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excel\practice_datasets\"/>
    </mc:Choice>
  </mc:AlternateContent>
  <xr:revisionPtr revIDLastSave="0" documentId="13_ncr:1_{6C9C0137-80AE-4DC8-9287-35848B84E2EE}" xr6:coauthVersionLast="47" xr6:coauthVersionMax="47" xr10:uidLastSave="{00000000-0000-0000-0000-000000000000}"/>
  <bookViews>
    <workbookView xWindow="-110" yWindow="-110" windowWidth="19420" windowHeight="10420" tabRatio="627" activeTab="1" xr2:uid="{07AE6E8F-48EB-4551-9E81-86B16BCBF628}"/>
  </bookViews>
  <sheets>
    <sheet name="Orders" sheetId="1" r:id="rId1"/>
    <sheet name="Sheet6" sheetId="7" r:id="rId2"/>
    <sheet name="Sheet3" sheetId="3" r:id="rId3"/>
    <sheet name="Sheet2" sheetId="2" r:id="rId4"/>
    <sheet name="Sheet1" sheetId="4" r:id="rId5"/>
    <sheet name="Sheet5" sheetId="6" r:id="rId6"/>
    <sheet name="Sheet4" sheetId="5" r:id="rId7"/>
  </sheets>
  <definedNames>
    <definedName name="_xlnm._FilterDatabase" localSheetId="0" hidden="1">Orders!$M$1:$M$9427</definedName>
    <definedName name="bags">Sheet1!$B$3</definedName>
    <definedName name="bottle">Sheet1!$B$2</definedName>
    <definedName name="cloths">Sheet1!$B$6</definedName>
    <definedName name="_xlnm.Extract" localSheetId="0">Orders!$AE$3</definedName>
    <definedName name="laptop">Sheet1!$B$5</definedName>
    <definedName name="phone">Sheet1!$B$4</definedName>
    <definedName name="solver_adj" localSheetId="5" hidden="1">Sheet5!$B$8:$D$8</definedName>
    <definedName name="solver_cvg" localSheetId="5" hidden="1">0.0001</definedName>
    <definedName name="solver_drv" localSheetId="5" hidden="1">1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Sheet5!$B$8</definedName>
    <definedName name="solver_lhs2" localSheetId="5" hidden="1">Sheet5!$B$8:$D$8</definedName>
    <definedName name="solver_lhs3" localSheetId="5" hidden="1">Sheet5!$D$8</definedName>
    <definedName name="solver_lhs4" localSheetId="5" hidden="1">Sheet5!$D$8</definedName>
    <definedName name="solver_lhs5" localSheetId="5" hidden="1">Sheet5!$D$8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5</definedName>
    <definedName name="solver_nwt" localSheetId="5" hidden="1">1</definedName>
    <definedName name="solver_opt" localSheetId="5" hidden="1">Sheet5!$F$8</definedName>
    <definedName name="solver_pre" localSheetId="5" hidden="1">0.000001</definedName>
    <definedName name="solver_rbv" localSheetId="5" hidden="1">1</definedName>
    <definedName name="solver_rel1" localSheetId="5" hidden="1">2</definedName>
    <definedName name="solver_rel2" localSheetId="5" hidden="1">1</definedName>
    <definedName name="solver_rel3" localSheetId="5" hidden="1">1</definedName>
    <definedName name="solver_rel4" localSheetId="5" hidden="1">1</definedName>
    <definedName name="solver_rel5" localSheetId="5" hidden="1">3</definedName>
    <definedName name="solver_rhs1" localSheetId="5" hidden="1">40</definedName>
    <definedName name="solver_rhs2" localSheetId="5" hidden="1">100</definedName>
    <definedName name="solver_rhs3" localSheetId="5" hidden="1">33</definedName>
    <definedName name="solver_rhs4" localSheetId="5" hidden="1">40</definedName>
    <definedName name="solver_rhs5" localSheetId="5" hidden="1">33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3</definedName>
    <definedName name="solver_val" localSheetId="5" hidden="1">0.45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6" l="1"/>
  <c r="F8" i="6" s="1"/>
  <c r="J15" i="6"/>
  <c r="E7" i="6"/>
  <c r="F7" i="6" s="1"/>
  <c r="E6" i="6"/>
  <c r="F6" i="6" s="1"/>
  <c r="E4" i="5"/>
  <c r="B9" i="5"/>
  <c r="G4" i="5" s="1"/>
  <c r="G11" i="4"/>
  <c r="F11" i="4"/>
  <c r="D3" i="4"/>
  <c r="E3" i="4" s="1"/>
  <c r="D4" i="4"/>
  <c r="E4" i="4" s="1"/>
  <c r="D5" i="4"/>
  <c r="E5" i="4" s="1"/>
  <c r="D6" i="4"/>
  <c r="E6" i="4" s="1"/>
  <c r="D2" i="4"/>
  <c r="E2" i="4" s="1"/>
  <c r="AF5" i="1"/>
  <c r="AF4" i="1"/>
  <c r="AF6" i="1"/>
  <c r="AF7" i="1"/>
  <c r="AF8" i="1"/>
  <c r="AF9" i="1"/>
  <c r="AF10" i="1"/>
  <c r="AC12" i="1"/>
  <c r="G14" i="3"/>
  <c r="AC8" i="1"/>
  <c r="AC9312" i="1"/>
  <c r="D14" i="2"/>
  <c r="F9" i="2"/>
  <c r="D9" i="2"/>
  <c r="C6" i="2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H8" i="5" l="1"/>
  <c r="E7" i="4"/>
</calcChain>
</file>

<file path=xl/sharedStrings.xml><?xml version="1.0" encoding="utf-8"?>
<sst xmlns="http://schemas.openxmlformats.org/spreadsheetml/2006/main" count="113241" uniqueCount="5589">
  <si>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</si>
  <si>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</si>
  <si>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</si>
  <si>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</si>
  <si>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</si>
  <si>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</si>
  <si>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</si>
  <si>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</si>
  <si>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</si>
  <si>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</si>
  <si>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</si>
  <si>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</si>
  <si>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</si>
  <si>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</si>
  <si>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</si>
  <si>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</si>
  <si>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</si>
  <si>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</si>
  <si>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</si>
  <si>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</si>
  <si>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</si>
  <si>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</si>
  <si>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</si>
  <si>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</si>
  <si>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loss/profit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</si>
  <si>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</si>
  <si>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</si>
  <si>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</si>
  <si>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</si>
  <si>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</si>
  <si>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</si>
  <si>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</si>
  <si>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</si>
  <si>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</si>
  <si>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</si>
  <si>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</si>
  <si>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</si>
  <si>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</si>
  <si>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</si>
  <si>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</si>
  <si>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</si>
  <si>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</si>
  <si>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</si>
  <si>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</si>
  <si>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</si>
  <si>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</si>
  <si>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</si>
  <si>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</si>
  <si>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</si>
  <si>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</si>
  <si>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</si>
  <si>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</si>
  <si>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</si>
  <si>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</si>
  <si>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</si>
  <si>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</si>
  <si>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</si>
  <si>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</si>
  <si>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</si>
  <si>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</si>
  <si>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</si>
  <si>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</si>
  <si>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</si>
  <si>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</si>
  <si>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</si>
  <si>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</si>
  <si>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</si>
  <si>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</si>
  <si>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</si>
  <si>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</si>
  <si>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</si>
  <si>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</si>
  <si>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</si>
  <si>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</si>
  <si>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</si>
  <si>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</si>
  <si>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</si>
  <si>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</si>
  <si>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</si>
  <si>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</si>
  <si>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</si>
  <si>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</si>
  <si>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</si>
  <si>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</si>
  <si>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</si>
  <si>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</si>
  <si>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</si>
  <si>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</si>
  <si>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</si>
  <si>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</si>
  <si>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</si>
  <si>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</si>
  <si>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</si>
  <si>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</si>
  <si>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</si>
  <si>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</si>
  <si>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</si>
  <si>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</si>
  <si>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</si>
  <si>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</si>
  <si>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</si>
  <si>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</si>
  <si>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</si>
  <si>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</si>
  <si>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</si>
  <si>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</si>
  <si>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</si>
  <si>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</si>
  <si>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</si>
  <si>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</si>
  <si>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</si>
  <si>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</si>
  <si>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</si>
  <si>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</si>
  <si>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</si>
  <si>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</si>
  <si>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</si>
  <si>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</si>
  <si>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</si>
  <si>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</si>
  <si>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</si>
  <si>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</si>
  <si>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</si>
  <si>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</si>
  <si>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</si>
  <si>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</si>
  <si>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</si>
  <si>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</si>
  <si>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</si>
  <si>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</si>
  <si>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</si>
  <si>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</si>
  <si>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</si>
  <si>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</si>
  <si>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</si>
  <si>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</si>
  <si>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</si>
  <si>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</si>
  <si>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</si>
  <si>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</si>
  <si>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</si>
  <si>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</si>
  <si>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</si>
  <si>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</si>
  <si>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</si>
  <si>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</si>
  <si>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</si>
  <si>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</si>
  <si>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</si>
  <si>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</si>
  <si>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</si>
  <si>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</si>
  <si>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</si>
  <si>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</si>
  <si>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</si>
  <si>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</si>
  <si>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</si>
  <si>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</si>
  <si>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</si>
  <si>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</si>
  <si>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</si>
  <si>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</si>
  <si>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</si>
  <si>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</si>
  <si>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</si>
  <si>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</si>
  <si>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</si>
  <si>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</si>
  <si>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</si>
  <si>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</si>
  <si>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</si>
  <si>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</si>
  <si>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</si>
  <si>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</si>
  <si>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</si>
  <si>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</si>
  <si>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</si>
  <si>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</si>
  <si>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</si>
  <si>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</si>
  <si>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</si>
  <si>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</si>
  <si>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</si>
  <si>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</si>
  <si>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</si>
  <si>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</si>
  <si>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</si>
  <si>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</si>
  <si>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</si>
  <si>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</si>
  <si>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</si>
  <si>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</si>
  <si>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</si>
  <si>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</si>
  <si>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</si>
  <si>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</si>
  <si>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</si>
  <si>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</si>
  <si>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</si>
  <si>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</si>
  <si>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</si>
  <si>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</si>
  <si>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</si>
  <si>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</si>
  <si>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</si>
  <si>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</si>
  <si>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</si>
  <si>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</si>
  <si>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</si>
  <si>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</si>
  <si>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</si>
  <si>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</si>
  <si>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</si>
  <si>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</si>
  <si>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</si>
  <si>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</si>
  <si>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</si>
  <si>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</si>
  <si>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</si>
  <si>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</si>
  <si>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</si>
  <si>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</si>
  <si>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</si>
  <si>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</si>
  <si>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</si>
  <si>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</si>
  <si>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</si>
  <si>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</si>
  <si>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</si>
  <si>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</si>
  <si>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</si>
  <si>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</si>
  <si>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</si>
  <si>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</si>
  <si>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</si>
  <si>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</si>
  <si>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</si>
  <si>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</si>
  <si>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</si>
  <si>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</si>
  <si>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</si>
  <si>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</si>
  <si>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</si>
  <si>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</si>
  <si>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</si>
  <si>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</si>
  <si>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</si>
  <si>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</si>
  <si>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</si>
  <si>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</si>
  <si>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</si>
  <si>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</si>
  <si>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</si>
  <si>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</si>
  <si>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</si>
  <si>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</si>
  <si>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</si>
  <si>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</si>
  <si>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</si>
  <si>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</si>
  <si>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</si>
  <si>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</si>
  <si>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</si>
  <si>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</si>
  <si>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</si>
  <si>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</si>
  <si>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</si>
  <si>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</si>
  <si>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</si>
  <si>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</si>
  <si>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</si>
  <si>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</si>
  <si>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</si>
  <si>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</si>
  <si>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</si>
  <si>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</si>
  <si>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</si>
  <si>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</si>
  <si>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</si>
  <si>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</si>
  <si>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</si>
  <si>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</si>
  <si>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</si>
  <si>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</si>
  <si>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</si>
  <si>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</si>
  <si>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</si>
  <si>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</si>
  <si>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</si>
  <si>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</si>
  <si>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</si>
  <si>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</si>
  <si>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</si>
  <si>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</si>
  <si>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</si>
  <si>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</si>
  <si>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</si>
  <si>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</si>
  <si>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</si>
  <si>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</si>
  <si>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</si>
  <si>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</si>
  <si>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</si>
  <si>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</si>
  <si>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</si>
  <si>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</si>
  <si>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</si>
  <si>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</si>
  <si>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</si>
  <si>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</si>
  <si>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</si>
  <si>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</si>
  <si>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</si>
  <si>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</si>
  <si>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</si>
  <si>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</si>
  <si>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</si>
  <si>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</si>
  <si>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</si>
  <si>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</si>
  <si>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</si>
  <si>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</si>
  <si>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</si>
  <si>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</si>
  <si>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</si>
  <si>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</si>
  <si>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</si>
  <si>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</si>
  <si>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</si>
  <si>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</si>
  <si>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</si>
  <si>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</si>
  <si>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</si>
  <si>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</si>
  <si>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</si>
  <si>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</si>
  <si>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</si>
  <si>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</si>
  <si>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</si>
  <si>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</si>
  <si>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</si>
  <si>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</si>
  <si>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</si>
  <si>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</si>
  <si>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</si>
  <si>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</si>
  <si>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</si>
  <si>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</si>
  <si>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</si>
  <si>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</si>
  <si>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</si>
  <si>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</si>
  <si>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</si>
  <si>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</si>
  <si>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</si>
  <si>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</si>
  <si>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</si>
  <si>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</si>
  <si>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</si>
  <si>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</si>
  <si>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</si>
  <si>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</si>
  <si>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</si>
  <si>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</si>
  <si>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</si>
  <si>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</si>
  <si>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</si>
  <si>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</si>
  <si>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</si>
  <si>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</si>
  <si>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</si>
  <si>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</si>
  <si>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</si>
  <si>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</si>
  <si>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</si>
  <si>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</si>
  <si>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</si>
  <si>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</si>
  <si>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</si>
  <si>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</si>
  <si>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</si>
  <si>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</si>
  <si>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</si>
  <si>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</si>
  <si>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</si>
  <si>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</si>
  <si>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</si>
  <si>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</si>
  <si>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</si>
  <si>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</si>
  <si>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</si>
  <si>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</si>
  <si>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</si>
  <si>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</si>
  <si>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</si>
  <si>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</si>
  <si>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</si>
  <si>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</si>
  <si>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</si>
  <si>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</si>
  <si>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</si>
  <si>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</si>
  <si>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</si>
  <si>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</si>
  <si>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</si>
  <si>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</si>
  <si>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</si>
  <si>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</si>
  <si>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</si>
  <si>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</si>
  <si>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</si>
  <si>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</si>
  <si>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</si>
  <si>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</si>
  <si>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</si>
  <si>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</si>
  <si>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</si>
  <si>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</si>
  <si>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</si>
  <si>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</si>
  <si>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</si>
  <si>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</si>
  <si>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</si>
  <si>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</si>
  <si>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</si>
  <si>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</si>
  <si>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</si>
  <si>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</si>
  <si>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</si>
  <si>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</si>
  <si>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</si>
  <si>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</si>
  <si>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</si>
  <si>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</si>
  <si>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</si>
  <si>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</si>
  <si>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</si>
  <si>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</si>
  <si>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</si>
  <si>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</si>
  <si>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</si>
  <si>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</si>
  <si>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</si>
  <si>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</si>
  <si>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</si>
  <si>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</si>
  <si>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</si>
  <si>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</si>
  <si>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</si>
  <si>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</si>
  <si>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</si>
  <si>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</si>
  <si>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</si>
  <si>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</si>
  <si>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</si>
  <si>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</si>
  <si>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</si>
  <si>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</si>
  <si>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</si>
  <si>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</si>
  <si>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</si>
  <si>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</si>
  <si>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</si>
  <si>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</si>
  <si>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</si>
  <si>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</si>
  <si>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</si>
  <si>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</si>
  <si>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</si>
  <si>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</si>
  <si>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</si>
  <si>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</si>
  <si>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</si>
  <si>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</si>
  <si>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</si>
  <si>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</si>
  <si>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</si>
  <si>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</si>
  <si>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</si>
  <si>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</si>
  <si>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</si>
  <si>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</si>
  <si>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</si>
  <si>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</si>
  <si>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</si>
  <si>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</si>
  <si>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</si>
  <si>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</si>
  <si>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</si>
  <si>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</si>
  <si>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</si>
  <si>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</si>
  <si>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</si>
  <si>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</si>
  <si>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</si>
  <si>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</si>
  <si>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</si>
  <si>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</si>
  <si>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</si>
  <si>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</si>
  <si>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</si>
  <si>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</si>
  <si>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</si>
  <si>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</si>
  <si>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</si>
  <si>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</si>
  <si>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</si>
  <si>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</si>
  <si>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</si>
  <si>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</si>
  <si>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</si>
  <si>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</si>
  <si>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</si>
  <si>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</si>
  <si>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</si>
  <si>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</si>
  <si>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</si>
  <si>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</si>
  <si>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</si>
  <si>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</si>
  <si>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</si>
  <si>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</si>
  <si>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</si>
  <si>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</si>
  <si>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</si>
  <si>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</si>
  <si>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</si>
  <si>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</si>
  <si>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</si>
  <si>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</si>
  <si>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</si>
  <si>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</si>
  <si>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</si>
  <si>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</si>
  <si>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</si>
  <si>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</si>
  <si>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</si>
  <si>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</si>
  <si>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</si>
  <si>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</si>
  <si>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</si>
  <si>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</si>
  <si>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</si>
  <si>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</si>
  <si>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</si>
  <si>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</si>
  <si>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</si>
  <si>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</si>
  <si>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</si>
  <si>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</si>
  <si>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</si>
  <si>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</si>
  <si>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</si>
  <si>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</si>
  <si>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</si>
  <si>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</si>
  <si>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</si>
  <si>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</si>
  <si>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</si>
  <si>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</si>
  <si>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</si>
  <si>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</si>
  <si>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</si>
  <si>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</si>
  <si>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</si>
  <si>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</si>
  <si>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</si>
  <si>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</si>
  <si>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</si>
  <si>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</si>
  <si>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</si>
  <si>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</si>
  <si>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</si>
  <si>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</si>
  <si>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</si>
  <si>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</si>
  <si>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</si>
  <si>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</si>
  <si>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</si>
  <si>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</si>
  <si>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</si>
  <si>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</si>
  <si>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</si>
  <si>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</si>
  <si>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</si>
  <si>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</si>
  <si>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</si>
  <si>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</si>
  <si>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</si>
  <si>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</si>
  <si>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</si>
  <si>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</si>
  <si>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</si>
  <si>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</si>
  <si>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</si>
  <si>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</si>
  <si>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</si>
  <si>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</si>
  <si>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</si>
  <si>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</si>
  <si>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</si>
  <si>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</si>
  <si>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</si>
  <si>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</si>
  <si>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</si>
  <si>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</si>
  <si>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</si>
  <si>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</si>
  <si>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</si>
  <si>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</si>
  <si>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</si>
  <si>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</si>
  <si>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</si>
  <si>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</si>
  <si>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</si>
  <si>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</si>
  <si>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</si>
  <si>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</si>
  <si>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</si>
  <si>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</si>
  <si>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</si>
  <si>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</si>
  <si>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</si>
  <si>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</si>
  <si>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</si>
  <si>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</si>
  <si>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</si>
  <si>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</si>
  <si>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</si>
  <si>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</si>
  <si>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</si>
  <si>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</si>
  <si>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</si>
  <si>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</si>
  <si>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</si>
  <si>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</si>
  <si>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</si>
  <si>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</si>
  <si>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</si>
  <si>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</si>
  <si>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</si>
  <si>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</si>
  <si>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</si>
  <si>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</si>
  <si>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</si>
  <si>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</si>
  <si>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</si>
  <si>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</si>
  <si>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</si>
  <si>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</si>
  <si>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</si>
  <si>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</si>
  <si>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</si>
  <si>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</si>
  <si>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</si>
  <si>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</si>
  <si>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</si>
  <si>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</si>
  <si>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</si>
  <si>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</si>
  <si>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</si>
  <si>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</si>
  <si>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</si>
  <si>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</si>
  <si>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</si>
  <si>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</si>
  <si>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</si>
  <si>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</si>
  <si>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</si>
  <si>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</si>
  <si>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</si>
  <si>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</si>
  <si>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</si>
  <si>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</si>
  <si>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</si>
  <si>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</si>
  <si>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</si>
  <si>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</si>
  <si>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</si>
  <si>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</si>
  <si>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</si>
  <si>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</si>
  <si>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</si>
  <si>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</si>
  <si>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</si>
  <si>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</si>
  <si>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</si>
  <si>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</si>
  <si>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</si>
  <si>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</si>
  <si>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</si>
  <si>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</si>
  <si>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</si>
  <si>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</si>
  <si>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</si>
  <si>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</si>
  <si>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</si>
  <si>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</si>
  <si>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</si>
  <si>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</si>
  <si>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</si>
  <si>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</si>
  <si>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</si>
  <si>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</si>
  <si>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</si>
  <si>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</si>
  <si>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</si>
  <si>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</si>
  <si>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</si>
  <si>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</si>
  <si>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</si>
  <si>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</si>
  <si>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</si>
  <si>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</si>
  <si>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</si>
  <si>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</si>
  <si>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</si>
  <si>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</si>
  <si>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</si>
  <si>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</si>
  <si>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</si>
  <si>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</si>
  <si>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</si>
  <si>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</si>
  <si>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</si>
  <si>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</si>
  <si>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</si>
  <si>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</si>
  <si>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</si>
  <si>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</si>
  <si>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</si>
  <si>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</si>
  <si>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</si>
  <si>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</si>
  <si>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</si>
  <si>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</si>
  <si>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</si>
  <si>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</si>
  <si>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</si>
  <si>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</si>
  <si>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</si>
  <si>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</si>
  <si>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</si>
  <si>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</si>
  <si>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</si>
  <si>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</si>
  <si>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</si>
  <si>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</si>
  <si>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</si>
  <si>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</si>
  <si>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</si>
  <si>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</si>
  <si>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</si>
  <si>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</si>
  <si>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</si>
  <si>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</si>
  <si>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</si>
  <si>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</si>
  <si>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</si>
  <si>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</si>
  <si>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</si>
  <si>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</si>
  <si>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</si>
  <si>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</si>
  <si>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</si>
  <si>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</si>
  <si>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</si>
  <si>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</si>
  <si>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</si>
  <si>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</si>
  <si>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</si>
  <si>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</si>
  <si>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</si>
  <si>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</si>
  <si>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</si>
  <si>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</si>
  <si>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</si>
  <si>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</si>
  <si>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</si>
  <si>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</si>
  <si>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</si>
  <si>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</si>
  <si>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</si>
  <si>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</si>
  <si>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</si>
  <si>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</si>
  <si>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</si>
  <si>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</si>
  <si>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</si>
  <si>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</si>
  <si>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</si>
  <si>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</si>
  <si>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</si>
  <si>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</si>
  <si>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</si>
  <si>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</si>
  <si>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</si>
  <si>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</si>
  <si>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</si>
  <si>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</si>
  <si>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</si>
  <si>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</si>
  <si>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</si>
  <si>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</si>
  <si>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</si>
  <si>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</si>
  <si>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</si>
  <si>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</si>
  <si>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</si>
  <si>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</si>
  <si>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</si>
  <si>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</si>
  <si>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</si>
  <si>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</si>
  <si>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</si>
  <si>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</si>
  <si>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</si>
  <si>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</si>
  <si>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</si>
  <si>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</si>
  <si>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</si>
  <si>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</si>
  <si>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</si>
  <si>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</si>
  <si>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</si>
  <si>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</si>
  <si>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</si>
  <si>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</si>
  <si>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</si>
  <si>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</si>
  <si>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</si>
  <si>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</si>
  <si>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</si>
  <si>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</si>
  <si>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</si>
  <si>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</si>
  <si>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</si>
  <si>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</si>
  <si>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</si>
  <si>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</si>
  <si>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</si>
  <si>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</si>
  <si>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</si>
  <si>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</si>
  <si>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</si>
  <si>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</si>
  <si>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</si>
  <si>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</si>
  <si>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</si>
  <si>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</si>
  <si>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</si>
  <si>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</si>
  <si>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</si>
  <si>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</si>
  <si>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</si>
  <si>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</si>
  <si>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</si>
  <si>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</si>
  <si>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</si>
  <si>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</si>
  <si>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</si>
  <si>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</si>
  <si>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</si>
  <si>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</si>
  <si>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</si>
  <si>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</si>
  <si>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</si>
  <si>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</si>
  <si>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</si>
  <si>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</si>
  <si>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</si>
  <si>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</si>
  <si>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</si>
  <si>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</si>
  <si>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</si>
  <si>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</si>
  <si>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</si>
  <si>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</si>
  <si>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</si>
  <si>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</si>
  <si>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</si>
  <si>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</si>
  <si>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</si>
  <si>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</si>
  <si>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</si>
  <si>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</si>
  <si>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</si>
  <si>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</si>
  <si>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</si>
  <si>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</si>
  <si>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</si>
  <si>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</si>
  <si>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</si>
  <si>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</si>
  <si>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</si>
  <si>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</si>
  <si>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</si>
  <si>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</si>
  <si>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</si>
  <si>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</si>
  <si>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</si>
  <si>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</si>
  <si>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</si>
  <si>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</si>
  <si>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</si>
  <si>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</si>
  <si>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</si>
  <si>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</si>
  <si>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</si>
  <si>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</si>
  <si>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</si>
  <si>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</si>
  <si>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</si>
  <si>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</si>
  <si>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</si>
  <si>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</si>
  <si>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</si>
  <si>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</si>
  <si>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</si>
  <si>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</si>
  <si>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</si>
  <si>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</si>
  <si>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</si>
  <si>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</si>
  <si>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</si>
  <si>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</si>
  <si>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</si>
  <si>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</si>
  <si>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</si>
  <si>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</si>
  <si>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</si>
  <si>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</si>
  <si>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</si>
  <si>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</si>
  <si>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</si>
  <si>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</si>
  <si>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</si>
  <si>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</si>
  <si>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</si>
  <si>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</si>
  <si>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</si>
  <si>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</si>
  <si>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</si>
  <si>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</si>
  <si>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</si>
  <si>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</si>
  <si>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</si>
  <si>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</si>
  <si>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</si>
  <si>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</si>
  <si>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</si>
  <si>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</si>
  <si>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</si>
  <si>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</si>
  <si>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</si>
  <si>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</si>
  <si>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</si>
  <si>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</si>
  <si>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</si>
  <si>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</si>
  <si>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</si>
  <si>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</si>
  <si>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</si>
  <si>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</si>
  <si>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</si>
  <si>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</si>
  <si>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</si>
  <si>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</si>
  <si>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</si>
  <si>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</si>
  <si>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</si>
  <si>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</si>
  <si>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</si>
  <si>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</si>
  <si>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</si>
  <si>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</si>
  <si>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</si>
  <si>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</si>
  <si>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</si>
  <si>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</si>
  <si>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</si>
  <si>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</si>
  <si>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</si>
  <si>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</si>
  <si>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</si>
  <si>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</si>
  <si>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</si>
  <si>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</si>
  <si>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</si>
  <si>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</si>
  <si>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</si>
  <si>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</si>
  <si>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</si>
  <si>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</si>
  <si>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</si>
  <si>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</si>
  <si>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</si>
  <si>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</si>
  <si>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</si>
  <si>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</si>
  <si>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</si>
  <si>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</si>
  <si>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</si>
  <si>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</si>
  <si>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</si>
  <si>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</si>
  <si>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</si>
  <si>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</si>
  <si>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</si>
  <si>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</si>
  <si>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</si>
  <si>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</si>
  <si>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</si>
  <si>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</si>
  <si>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</si>
  <si>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</si>
  <si>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</si>
  <si>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</si>
  <si>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</si>
  <si>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</si>
  <si>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</si>
  <si>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</si>
  <si>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</si>
  <si>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</si>
  <si>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</si>
  <si>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</si>
  <si>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</si>
  <si>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</si>
  <si>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</si>
  <si>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</si>
  <si>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</si>
  <si>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</si>
  <si>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</si>
  <si>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</si>
  <si>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</si>
  <si>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</si>
  <si>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</si>
  <si>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</si>
  <si>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</si>
  <si>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</si>
  <si>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</si>
  <si>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</si>
  <si>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</si>
  <si>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</si>
  <si>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</si>
  <si>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</si>
  <si>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</si>
  <si>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</si>
  <si>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</si>
  <si>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</si>
  <si>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</si>
  <si>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</si>
  <si>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</si>
  <si>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</si>
  <si>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</si>
  <si>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</si>
  <si>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</si>
  <si>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</si>
  <si>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</si>
  <si>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</si>
  <si>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</si>
  <si>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</si>
  <si>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</si>
  <si>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</si>
  <si>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</si>
  <si>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</si>
  <si>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</si>
  <si>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</si>
  <si>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</si>
  <si>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</si>
  <si>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</si>
  <si>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</si>
  <si>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</si>
  <si>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</si>
  <si>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</si>
  <si>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</si>
  <si>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</si>
  <si>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</si>
  <si>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</si>
  <si>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</si>
  <si>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</si>
  <si>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</si>
  <si>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</si>
  <si>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</si>
  <si>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</si>
  <si>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</si>
  <si>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</si>
  <si>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</si>
  <si>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</si>
  <si>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</si>
  <si>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</si>
  <si>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</si>
  <si>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</si>
  <si>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</si>
  <si>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</si>
  <si>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</si>
  <si>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</si>
  <si>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</si>
  <si>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</si>
  <si>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</si>
  <si>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</si>
  <si>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</si>
  <si>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</si>
  <si>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</si>
  <si>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</si>
  <si>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</si>
  <si>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</si>
  <si>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</si>
  <si>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</si>
  <si>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</si>
  <si>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</si>
  <si>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</si>
  <si>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</si>
  <si>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</si>
  <si>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</si>
  <si>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</si>
  <si>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</si>
  <si>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</si>
  <si>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</si>
  <si>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</si>
  <si>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</si>
  <si>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</si>
  <si>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</si>
  <si>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</si>
  <si>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</si>
  <si>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</si>
  <si>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</si>
  <si>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</si>
  <si>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</si>
  <si>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</si>
  <si>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</si>
  <si>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</si>
  <si>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</si>
  <si>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</si>
  <si>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</si>
  <si>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</si>
  <si>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</si>
  <si>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</si>
  <si>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</si>
  <si>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</si>
  <si>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</si>
  <si>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</si>
  <si>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</si>
  <si>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</si>
  <si>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</si>
  <si>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</si>
  <si>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</si>
  <si>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</si>
  <si>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</si>
  <si>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</si>
  <si>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</si>
  <si>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</si>
  <si>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</si>
  <si>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</si>
  <si>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</si>
  <si>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</si>
  <si>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</si>
  <si>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</si>
  <si>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</si>
  <si>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</si>
  <si>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</si>
  <si>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</si>
  <si>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</si>
  <si>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</si>
  <si>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</si>
  <si>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</si>
  <si>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</si>
  <si>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</si>
  <si>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</si>
  <si>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</si>
  <si>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</si>
  <si>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</si>
  <si>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</si>
  <si>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</si>
  <si>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</si>
  <si>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</si>
  <si>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</si>
  <si>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</si>
  <si>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</si>
  <si>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</si>
  <si>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</si>
  <si>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</si>
  <si>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</si>
  <si>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</si>
  <si>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</si>
  <si>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</si>
  <si>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</si>
  <si>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</si>
  <si>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</si>
  <si>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</si>
  <si>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</si>
  <si>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</si>
  <si>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</si>
  <si>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</si>
  <si>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</si>
  <si>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</si>
  <si>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</si>
  <si>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</si>
  <si>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</si>
  <si>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</si>
  <si>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</si>
  <si>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</si>
  <si>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</si>
  <si>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</si>
  <si>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</si>
  <si>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</si>
  <si>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</si>
  <si>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</si>
  <si>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</si>
  <si>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</si>
  <si>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</si>
  <si>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</si>
  <si>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</si>
  <si>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</si>
  <si>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</si>
  <si>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</si>
  <si>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</si>
  <si>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</si>
  <si>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</si>
  <si>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</si>
  <si>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</si>
  <si>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</si>
  <si>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</si>
  <si>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</si>
  <si>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</si>
  <si>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</si>
  <si>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</si>
  <si>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</si>
  <si>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</si>
  <si>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</si>
  <si>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</si>
  <si>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</si>
  <si>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</si>
  <si>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</si>
  <si>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</si>
  <si>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</si>
  <si>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</si>
  <si>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</si>
  <si>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</si>
  <si>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</si>
  <si>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</si>
  <si>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</si>
  <si>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</si>
  <si>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</si>
  <si>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</si>
  <si>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</si>
  <si>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</si>
  <si>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</si>
  <si>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</si>
  <si>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</si>
  <si>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</si>
  <si>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</si>
  <si>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</si>
  <si>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</si>
  <si>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</si>
  <si>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</si>
  <si>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</si>
  <si>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</si>
  <si>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</si>
  <si>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</si>
  <si>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</si>
  <si>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</si>
  <si>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</si>
  <si>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</si>
  <si>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</si>
  <si>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</si>
  <si>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</si>
  <si>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</si>
  <si>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</si>
  <si>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</si>
  <si>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</si>
  <si>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</si>
  <si>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</si>
  <si>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</si>
  <si>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</si>
  <si>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</si>
  <si>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</si>
  <si>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</si>
  <si>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</si>
  <si>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</si>
  <si>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</si>
  <si>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</si>
  <si>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</si>
  <si>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</si>
  <si>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</si>
  <si>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</si>
  <si>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</si>
  <si>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</si>
  <si>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</si>
  <si>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</si>
  <si>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</si>
  <si>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</si>
  <si>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</si>
  <si>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</si>
  <si>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</si>
  <si>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</si>
  <si>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</si>
  <si>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</si>
  <si>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</si>
  <si>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</si>
  <si>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</si>
  <si>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</si>
  <si>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</si>
  <si>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</si>
  <si>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</si>
  <si>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</si>
  <si>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</si>
  <si>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</si>
  <si>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</si>
  <si>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</si>
  <si>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</si>
  <si>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</si>
  <si>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</si>
  <si>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</si>
  <si>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</si>
  <si>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</si>
  <si>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</si>
  <si>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</si>
  <si>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</si>
  <si>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</si>
  <si>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</si>
  <si>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</si>
  <si>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</si>
  <si>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</si>
  <si>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</si>
  <si>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</si>
  <si>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</si>
  <si>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</si>
  <si>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</si>
  <si>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</si>
  <si>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</si>
  <si>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</si>
  <si>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</si>
  <si>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</si>
  <si>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</si>
  <si>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</si>
  <si>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</si>
  <si>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</si>
  <si>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</si>
  <si>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</si>
  <si>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</si>
  <si>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</si>
  <si>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</si>
  <si>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</si>
  <si>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</si>
  <si>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</si>
  <si>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</si>
  <si>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</si>
  <si>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</si>
  <si>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</si>
  <si>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</si>
  <si>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</si>
  <si>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</si>
  <si>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</si>
  <si>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</si>
  <si>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</si>
  <si>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</si>
  <si>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</si>
  <si>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</si>
  <si>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</si>
  <si>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</si>
  <si>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</si>
  <si>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</si>
  <si>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</si>
  <si>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</si>
  <si>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</si>
  <si>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</si>
  <si>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</si>
  <si>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</si>
  <si>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</si>
  <si>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</si>
  <si>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</si>
  <si>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</si>
  <si>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</si>
  <si>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</si>
  <si>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</si>
  <si>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</si>
  <si>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</si>
  <si>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</si>
  <si>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</si>
  <si>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</si>
  <si>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</si>
  <si>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</si>
  <si>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</si>
  <si>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</si>
  <si>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</si>
  <si>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</si>
  <si>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</si>
  <si>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</si>
  <si>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</si>
  <si>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</si>
  <si>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</si>
  <si>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</si>
  <si>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</si>
  <si>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</si>
  <si>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</si>
  <si>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</si>
  <si>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</si>
  <si>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</si>
  <si>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</si>
  <si>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</si>
  <si>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</si>
  <si>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</si>
  <si>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</si>
  <si>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</si>
  <si>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</si>
  <si>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</si>
  <si>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</si>
  <si>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</si>
  <si>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</si>
  <si>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</si>
  <si>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</si>
  <si>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</si>
  <si>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</si>
  <si>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</si>
  <si>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</si>
  <si>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</si>
  <si>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</si>
  <si>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</si>
  <si>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</si>
  <si>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</si>
  <si>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</si>
  <si>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</si>
  <si>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</si>
  <si>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</si>
  <si>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</si>
  <si>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</si>
  <si>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</si>
  <si>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</si>
  <si>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</si>
  <si>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</si>
  <si>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</si>
  <si>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</si>
  <si>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</si>
  <si>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</si>
  <si>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</si>
  <si>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</si>
  <si>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</si>
  <si>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</si>
  <si>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</si>
  <si>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</si>
  <si>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</si>
  <si>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</si>
  <si>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</si>
  <si>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</si>
  <si>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</si>
  <si>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</si>
  <si>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</si>
  <si>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</si>
  <si>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</si>
  <si>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</si>
  <si>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</si>
  <si>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</si>
  <si>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</si>
  <si>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</si>
  <si>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</si>
  <si>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</si>
  <si>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</si>
  <si>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</si>
  <si>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</si>
  <si>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</si>
  <si>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</si>
  <si>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</si>
  <si>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</si>
  <si>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</si>
  <si>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</si>
  <si>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</si>
  <si>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</si>
  <si>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</si>
  <si>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</si>
  <si>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</si>
  <si>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</si>
  <si>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</si>
  <si>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</si>
  <si>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</si>
  <si>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</si>
  <si>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</si>
  <si>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</si>
  <si>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</si>
  <si>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</si>
  <si>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</si>
  <si>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</si>
  <si>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</si>
  <si>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</si>
  <si>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</si>
  <si>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</si>
  <si>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</si>
  <si>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</si>
  <si>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</si>
  <si>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</si>
  <si>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</si>
  <si>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</si>
  <si>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</si>
  <si>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</si>
  <si>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</si>
  <si>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</si>
  <si>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</si>
  <si>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</si>
  <si>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</si>
  <si>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</si>
  <si>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</si>
  <si>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</si>
  <si>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</si>
  <si>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</si>
  <si>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</si>
  <si>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</si>
  <si>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</si>
  <si>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</si>
  <si>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</si>
  <si>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</si>
  <si>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</si>
  <si>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</si>
  <si>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</si>
  <si>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</si>
  <si>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</si>
  <si>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</si>
  <si>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</si>
  <si>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</si>
  <si>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</si>
  <si>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</si>
  <si>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</si>
  <si>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</si>
  <si>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</si>
  <si>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</si>
  <si>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</si>
  <si>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</si>
  <si>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</si>
  <si>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</si>
  <si>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</si>
  <si>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</si>
  <si>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</si>
  <si>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</si>
  <si>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</si>
  <si>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</si>
  <si>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</si>
  <si>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</si>
  <si>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</si>
  <si>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</si>
  <si>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</si>
  <si>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</si>
  <si>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</si>
  <si>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</si>
  <si>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</si>
  <si>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</si>
  <si>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</si>
  <si>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</si>
  <si>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</si>
  <si>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</si>
  <si>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</si>
  <si>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</si>
  <si>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</si>
  <si>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</si>
  <si>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</si>
  <si>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</si>
  <si>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</si>
  <si>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</si>
  <si>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</si>
  <si>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</si>
  <si>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</si>
  <si>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</si>
  <si>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</si>
  <si>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</si>
  <si>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</si>
  <si>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</si>
  <si>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</si>
  <si>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</si>
  <si>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</si>
  <si>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</si>
  <si>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</si>
  <si>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</si>
  <si>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</si>
  <si>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</si>
  <si>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</si>
  <si>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</si>
  <si>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</si>
  <si>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</si>
  <si>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</si>
  <si>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</si>
  <si>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</si>
  <si>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</si>
  <si>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</si>
  <si>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</si>
  <si>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</si>
  <si>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</si>
  <si>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</si>
  <si>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</si>
  <si>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</si>
  <si>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</si>
  <si>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</si>
  <si>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</si>
  <si>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</si>
  <si>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</si>
  <si>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</si>
  <si>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</si>
  <si>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</si>
  <si>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</si>
  <si>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</si>
  <si>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</si>
  <si>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</si>
  <si>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</si>
  <si>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</si>
  <si>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</si>
  <si>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</si>
  <si>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</si>
  <si>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</si>
  <si>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</si>
  <si>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</si>
  <si>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</si>
  <si>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</si>
  <si>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</si>
  <si>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</si>
  <si>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</si>
  <si>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</si>
  <si>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</si>
  <si>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</si>
  <si>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</si>
  <si>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</si>
  <si>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</si>
  <si>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</si>
  <si>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</si>
  <si>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</si>
  <si>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</si>
  <si>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</si>
  <si>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</si>
  <si>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</si>
  <si>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</si>
  <si>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</si>
  <si>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</si>
  <si>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</si>
  <si>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</si>
  <si>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</si>
  <si>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</si>
  <si>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</si>
  <si>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</si>
  <si>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</si>
  <si>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</si>
  <si>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</si>
  <si>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</si>
  <si>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</si>
  <si>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</si>
  <si>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</si>
  <si>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</si>
  <si>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</si>
  <si>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</si>
  <si>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</si>
  <si>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</si>
  <si>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</si>
  <si>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</si>
  <si>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</si>
  <si>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</si>
  <si>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</si>
  <si>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</si>
  <si>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</si>
  <si>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</si>
  <si>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</si>
  <si>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</si>
  <si>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</si>
  <si>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</si>
  <si>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</si>
  <si>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</si>
  <si>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</si>
  <si>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</si>
  <si>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</si>
  <si>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</si>
  <si>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</si>
  <si>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</si>
  <si>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</si>
  <si>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</si>
  <si>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</si>
  <si>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</si>
  <si>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</si>
  <si>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</si>
  <si>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</si>
  <si>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</si>
  <si>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</si>
  <si>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</si>
  <si>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</si>
  <si>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</si>
  <si>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</si>
  <si>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</si>
  <si>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</si>
  <si>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</si>
  <si>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</si>
  <si>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</si>
  <si>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</si>
  <si>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</si>
  <si>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</si>
  <si>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</si>
  <si>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</si>
  <si>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</si>
  <si>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</si>
  <si>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</si>
  <si>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</si>
  <si>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</si>
  <si>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</si>
  <si>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</si>
  <si>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</si>
  <si>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</si>
  <si>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</si>
  <si>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</si>
  <si>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</si>
  <si>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</si>
  <si>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</si>
  <si>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</si>
  <si>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</si>
  <si>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</si>
  <si>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</si>
  <si>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</si>
  <si>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</si>
  <si>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</si>
  <si>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</si>
  <si>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</si>
  <si>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</si>
  <si>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</si>
  <si>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</si>
  <si>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</si>
  <si>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</si>
  <si>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</si>
  <si>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</si>
  <si>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</si>
  <si>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</si>
  <si>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</si>
  <si>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</si>
  <si>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</si>
  <si>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</si>
  <si>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</si>
  <si>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</si>
  <si>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</si>
  <si>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</si>
  <si>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</si>
  <si>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</si>
  <si>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</si>
  <si>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</si>
  <si>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</si>
  <si>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</si>
  <si>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</si>
  <si>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</si>
  <si>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</si>
  <si>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</si>
  <si>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</si>
  <si>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</si>
  <si>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</si>
  <si>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</si>
  <si>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</si>
  <si>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</si>
  <si>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</si>
  <si>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</si>
  <si>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</si>
  <si>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</si>
  <si>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</si>
  <si>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</si>
  <si>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</si>
  <si>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</si>
  <si>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</si>
  <si>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</si>
  <si>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</si>
  <si>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</si>
  <si>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</si>
  <si>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</si>
  <si>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</si>
  <si>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</si>
  <si>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</si>
  <si>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</si>
  <si>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</si>
  <si>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</si>
  <si>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</si>
  <si>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</si>
  <si>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</si>
  <si>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</si>
  <si>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</si>
  <si>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</si>
  <si>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</si>
  <si>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</si>
  <si>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</si>
  <si>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</si>
  <si>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</si>
  <si>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</si>
  <si>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</si>
  <si>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</si>
  <si>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</si>
  <si>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</si>
  <si>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</si>
  <si>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</si>
  <si>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</si>
  <si>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</si>
  <si>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</si>
  <si>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</si>
  <si>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</si>
  <si>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</si>
  <si>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</si>
  <si>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</si>
  <si>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</si>
  <si>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</si>
  <si>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</si>
  <si>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</si>
  <si>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</si>
  <si>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</si>
  <si>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</si>
  <si>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</si>
  <si>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</si>
  <si>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</si>
  <si>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</si>
  <si>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</si>
  <si>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</si>
  <si>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</si>
  <si>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</si>
  <si>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</si>
  <si>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</si>
  <si>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</si>
  <si>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</si>
  <si>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</si>
  <si>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</si>
  <si>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</si>
  <si>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</si>
  <si>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</si>
  <si>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</si>
  <si>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</si>
  <si>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</si>
  <si>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</si>
  <si>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</si>
  <si>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</si>
  <si>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</si>
  <si>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</si>
  <si>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</si>
  <si>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</si>
  <si>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</si>
  <si>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</si>
  <si>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</si>
  <si>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</si>
  <si>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</si>
  <si>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</si>
  <si>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</si>
  <si>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</si>
  <si>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</si>
  <si>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</si>
  <si>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</si>
  <si>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</si>
  <si>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</si>
  <si>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</si>
  <si>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</si>
  <si>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</si>
  <si>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</si>
  <si>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</si>
  <si>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</si>
  <si>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</si>
  <si>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</si>
  <si>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</si>
  <si>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</si>
  <si>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</si>
  <si>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</si>
  <si>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</si>
  <si>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</si>
  <si>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</si>
  <si>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</si>
  <si>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</si>
  <si>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</si>
  <si>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</si>
  <si>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</si>
  <si>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</si>
  <si>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</si>
  <si>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</si>
  <si>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</si>
  <si>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</si>
  <si>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</si>
  <si>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</si>
  <si>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</si>
  <si>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</si>
  <si>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</si>
  <si>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</si>
  <si>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</si>
  <si>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</si>
  <si>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</si>
  <si>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</si>
  <si>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</si>
  <si>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</si>
  <si>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</si>
  <si>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</si>
  <si>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</si>
  <si>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</si>
  <si>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</si>
  <si>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</si>
  <si>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</si>
  <si>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</si>
  <si>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</si>
  <si>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</si>
  <si>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</si>
  <si>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</si>
  <si>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</si>
  <si>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</si>
  <si>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</si>
  <si>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</si>
  <si>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</si>
  <si>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</si>
  <si>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</si>
  <si>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</si>
  <si>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</si>
  <si>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</si>
  <si>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</si>
  <si>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</si>
  <si>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</si>
  <si>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</si>
  <si>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</si>
  <si>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</si>
  <si>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</si>
  <si>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</si>
  <si>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</si>
  <si>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</si>
  <si>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</si>
  <si>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</si>
  <si>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</si>
  <si>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</si>
  <si>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</si>
  <si>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</si>
  <si>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</si>
  <si>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</si>
  <si>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</si>
  <si>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</si>
  <si>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</si>
  <si>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</si>
  <si>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</si>
  <si>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</si>
  <si>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</si>
  <si>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</si>
  <si>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</si>
  <si>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</si>
  <si>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</si>
  <si>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</si>
  <si>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</si>
  <si>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</si>
  <si>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</si>
  <si>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</si>
  <si>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</si>
  <si>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</si>
  <si>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</si>
  <si>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</si>
  <si>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</si>
  <si>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</si>
  <si>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</si>
  <si>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</si>
  <si>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</si>
  <si>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</si>
  <si>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</si>
  <si>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</si>
  <si>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</si>
  <si>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</si>
  <si>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</si>
  <si>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</si>
  <si>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</si>
  <si>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</si>
  <si>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</si>
  <si>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</si>
  <si>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</si>
  <si>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</si>
  <si>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</si>
  <si>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</si>
  <si>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</si>
  <si>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</si>
  <si>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</si>
  <si>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</si>
  <si>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</si>
  <si>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</si>
  <si>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</si>
  <si>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</si>
  <si>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</si>
  <si>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</si>
  <si>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</si>
  <si>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</si>
  <si>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</si>
  <si>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</si>
  <si>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</si>
  <si>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</si>
  <si>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</si>
  <si>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</si>
  <si>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</si>
  <si>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</si>
  <si>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</si>
  <si>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</si>
  <si>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</si>
  <si>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</si>
  <si>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</si>
  <si>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</si>
  <si>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</si>
  <si>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</si>
  <si>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</si>
  <si>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</si>
  <si>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</si>
  <si>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</si>
  <si>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</si>
  <si>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</si>
  <si>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</si>
  <si>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</si>
  <si>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</si>
  <si>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</si>
  <si>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</si>
  <si>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</si>
  <si>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</si>
  <si>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</si>
  <si>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</si>
  <si>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</si>
  <si>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</si>
  <si>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</si>
  <si>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</si>
  <si>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</si>
  <si>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</si>
  <si>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</si>
  <si>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</si>
  <si>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</si>
  <si>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</si>
  <si>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</si>
  <si>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</si>
  <si>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</si>
  <si>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</si>
  <si>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</si>
  <si>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</si>
  <si>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</si>
  <si>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</si>
  <si>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</si>
  <si>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</si>
  <si>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</si>
  <si>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</si>
  <si>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</si>
  <si>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</si>
  <si>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</si>
  <si>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</si>
  <si>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</si>
  <si>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</si>
  <si>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</si>
  <si>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</si>
  <si>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</si>
  <si>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</si>
  <si>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</si>
  <si>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</si>
  <si>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</si>
  <si>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</si>
  <si>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</si>
  <si>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</si>
  <si>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</si>
  <si>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</si>
  <si>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</si>
  <si>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</si>
  <si>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</si>
  <si>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</si>
  <si>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</si>
  <si>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</si>
  <si>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</si>
  <si>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</si>
  <si>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</si>
  <si>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</si>
  <si>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</si>
  <si>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</si>
  <si>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</si>
  <si>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</si>
  <si>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</si>
  <si>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</si>
  <si>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</si>
  <si>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</si>
  <si>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</si>
  <si>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</si>
  <si>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</si>
  <si>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</si>
  <si>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</si>
  <si>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</si>
  <si>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</si>
  <si>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</si>
  <si>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</si>
  <si>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</si>
  <si>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</si>
  <si>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</si>
  <si>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</si>
  <si>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</si>
  <si>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</si>
  <si>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</si>
  <si>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</si>
  <si>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</si>
  <si>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</si>
  <si>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</si>
  <si>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</si>
  <si>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</si>
  <si>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</si>
  <si>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</si>
  <si>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</si>
  <si>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</si>
  <si>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</si>
  <si>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</si>
  <si>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</si>
  <si>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</si>
  <si>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</si>
  <si>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</si>
  <si>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</si>
  <si>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</si>
  <si>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</si>
  <si>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</si>
  <si>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</si>
  <si>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</si>
  <si>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</si>
  <si>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</si>
  <si>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</si>
  <si>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</si>
  <si>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</si>
  <si>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</si>
  <si>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</si>
  <si>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</si>
  <si>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</si>
  <si>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</si>
  <si>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</si>
  <si>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</si>
  <si>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</si>
  <si>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</si>
  <si>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</si>
  <si>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</si>
  <si>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</si>
  <si>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</si>
  <si>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</si>
  <si>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</si>
  <si>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</si>
  <si>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</si>
  <si>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</si>
  <si>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</si>
  <si>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</si>
  <si>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</si>
  <si>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</si>
  <si>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</si>
  <si>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</si>
  <si>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</si>
  <si>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</si>
  <si>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</si>
  <si>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</si>
  <si>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</si>
  <si>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</si>
  <si>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</si>
  <si>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</si>
  <si>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</si>
  <si>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</si>
  <si>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</si>
  <si>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</si>
  <si>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</si>
  <si>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</si>
  <si>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</si>
  <si>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</si>
  <si>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</si>
  <si>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</si>
  <si>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</si>
  <si>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</si>
  <si>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</si>
  <si>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</si>
  <si>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</si>
  <si>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</si>
  <si>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</si>
  <si>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</si>
  <si>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</si>
  <si>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</si>
  <si>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</si>
  <si>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</si>
  <si>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</si>
  <si>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</si>
  <si>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</si>
  <si>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</si>
  <si>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</si>
  <si>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</si>
  <si>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</si>
  <si>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</si>
  <si>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</si>
  <si>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</si>
  <si>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</si>
  <si>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</si>
  <si>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</si>
  <si>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</si>
  <si>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</si>
  <si>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</si>
  <si>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</si>
  <si>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</si>
  <si>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</si>
  <si>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</si>
  <si>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</si>
  <si>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</si>
  <si>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</si>
  <si>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</si>
  <si>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</si>
  <si>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</si>
  <si>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</si>
  <si>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</si>
  <si>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</si>
  <si>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</si>
  <si>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</si>
  <si>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</si>
  <si>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</si>
  <si>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</si>
  <si>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</si>
  <si>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</si>
  <si>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</si>
  <si>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</si>
  <si>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</si>
  <si>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</si>
  <si>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</si>
  <si>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</si>
  <si>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</si>
  <si>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</si>
  <si>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</si>
  <si>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</si>
  <si>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</si>
  <si>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</si>
  <si>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</si>
  <si>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</si>
  <si>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</si>
  <si>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</si>
  <si>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</si>
  <si>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</si>
  <si>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</si>
  <si>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</si>
  <si>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</si>
  <si>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</si>
  <si>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</si>
  <si>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</si>
  <si>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</si>
  <si>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</si>
  <si>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</si>
  <si>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</si>
  <si>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</si>
  <si>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</si>
  <si>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</si>
  <si>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</si>
  <si>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</si>
  <si>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</si>
  <si>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</si>
  <si>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</si>
  <si>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</si>
  <si>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</si>
  <si>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</si>
  <si>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</si>
  <si>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</si>
  <si>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</si>
  <si>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</si>
  <si>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</si>
  <si>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</si>
  <si>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</si>
  <si>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</si>
  <si>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</si>
  <si>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</si>
  <si>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</si>
  <si>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</si>
  <si>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</si>
  <si>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</si>
  <si>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</si>
  <si>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</si>
  <si>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</si>
  <si>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</si>
  <si>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</si>
  <si>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</si>
  <si>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</si>
  <si>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</si>
  <si>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</si>
  <si>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</si>
  <si>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</si>
  <si>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</si>
  <si>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</si>
  <si>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</si>
  <si>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</si>
  <si>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</si>
  <si>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</si>
  <si>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</si>
  <si>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</si>
  <si>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</si>
  <si>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</si>
  <si>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</si>
  <si>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</si>
  <si>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</si>
  <si>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</si>
  <si>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</si>
  <si>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</si>
  <si>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</si>
  <si>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</si>
  <si>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</si>
  <si>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</si>
  <si>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</si>
  <si>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</si>
  <si>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</si>
  <si>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</si>
  <si>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</si>
  <si>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</si>
  <si>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</si>
  <si>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</si>
  <si>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</si>
  <si>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</si>
  <si>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</si>
  <si>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</si>
  <si>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</si>
  <si>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</si>
  <si>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</si>
  <si>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</si>
  <si>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</si>
  <si>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</si>
  <si>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</si>
  <si>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</si>
  <si>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</si>
  <si>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</si>
  <si>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</si>
  <si>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</si>
  <si>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</si>
  <si>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</si>
  <si>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</si>
  <si>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</si>
  <si>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</si>
  <si>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</si>
  <si>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</si>
  <si>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</si>
  <si>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</si>
  <si>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</si>
  <si>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</si>
  <si>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</si>
  <si>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</si>
  <si>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</si>
  <si>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</si>
  <si>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</si>
  <si>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</si>
  <si>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</si>
  <si>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</si>
  <si>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</si>
  <si>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</si>
  <si>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</si>
  <si>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</si>
  <si>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</si>
  <si>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</si>
  <si>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</si>
  <si>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</si>
  <si>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</si>
  <si>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</si>
  <si>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</si>
  <si>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</si>
  <si>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</si>
  <si>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</si>
  <si>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</si>
  <si>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</si>
  <si>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</si>
  <si>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</si>
  <si>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</si>
  <si>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</si>
  <si>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</si>
  <si>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</si>
  <si>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</si>
  <si>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</si>
  <si>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</si>
  <si>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</si>
  <si>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</si>
  <si>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</si>
  <si>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</si>
  <si>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</si>
  <si>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</si>
  <si>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</si>
  <si>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</si>
  <si>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</si>
  <si>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</si>
  <si>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</si>
  <si>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</si>
  <si>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</si>
  <si>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</si>
  <si>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</si>
  <si>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</si>
  <si>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</si>
  <si>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</si>
  <si>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</si>
  <si>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</si>
  <si>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</si>
  <si>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</si>
  <si>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</si>
  <si>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</si>
  <si>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</si>
  <si>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</si>
  <si>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</si>
  <si>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</si>
  <si>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</si>
  <si>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</si>
  <si>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</si>
  <si>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</si>
  <si>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</si>
  <si>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</si>
  <si>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</si>
  <si>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</si>
  <si>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</si>
  <si>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</si>
  <si>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</si>
  <si>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</si>
  <si>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</si>
  <si>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</si>
  <si>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</si>
  <si>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</si>
  <si>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</si>
  <si>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</si>
  <si>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</si>
  <si>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</si>
  <si>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</si>
  <si>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</si>
  <si>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</si>
  <si>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</si>
  <si>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</si>
  <si>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</si>
  <si>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</si>
  <si>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</si>
  <si>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</si>
  <si>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</si>
  <si>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</si>
  <si>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</si>
  <si>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</si>
  <si>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</si>
  <si>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</si>
  <si>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</si>
  <si>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</si>
  <si>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</si>
  <si>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</si>
  <si>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</si>
  <si>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</si>
  <si>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</si>
  <si>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</si>
  <si>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</si>
  <si>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</si>
  <si>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</si>
  <si>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</si>
  <si>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</si>
  <si>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</si>
  <si>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</si>
  <si>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</si>
  <si>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</si>
  <si>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</si>
  <si>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</si>
  <si>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</si>
  <si>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</si>
  <si>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</si>
  <si>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</si>
  <si>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</si>
  <si>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</si>
  <si>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</si>
  <si>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</si>
  <si>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</si>
  <si>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</si>
  <si>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</si>
  <si>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</si>
  <si>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</si>
  <si>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</si>
  <si>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</si>
  <si>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</si>
  <si>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</si>
  <si>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</si>
  <si>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</si>
  <si>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</si>
  <si>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</si>
  <si>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</si>
  <si>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</si>
  <si>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</si>
  <si>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</si>
  <si>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</si>
  <si>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</si>
  <si>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</si>
  <si>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</si>
  <si>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</si>
  <si>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</si>
  <si>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</si>
  <si>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</si>
  <si>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</si>
  <si>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</si>
  <si>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</si>
  <si>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</si>
  <si>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</si>
  <si>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</si>
  <si>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</si>
  <si>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</si>
  <si>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</si>
  <si>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</si>
  <si>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</si>
  <si>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</si>
  <si>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</si>
  <si>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</si>
  <si>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</si>
  <si>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</si>
  <si>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</si>
  <si>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</si>
  <si>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</si>
  <si>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</si>
  <si>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</si>
  <si>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</si>
  <si>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</si>
  <si>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</si>
  <si>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</si>
  <si>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</si>
  <si>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</si>
  <si>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</si>
  <si>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</si>
  <si>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</si>
  <si>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</si>
  <si>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</si>
  <si>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</si>
  <si>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</si>
  <si>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</si>
  <si>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</si>
  <si>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</si>
  <si>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</si>
  <si>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</si>
  <si>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</si>
  <si>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</si>
  <si>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</si>
  <si>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</si>
  <si>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</si>
  <si>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</si>
  <si>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</si>
  <si>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</si>
  <si>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</si>
  <si>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</si>
  <si>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</si>
  <si>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</si>
  <si>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</si>
  <si>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</si>
  <si>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</si>
  <si>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</si>
  <si>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</si>
  <si>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</si>
  <si>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</si>
  <si>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</si>
  <si>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</si>
  <si>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</si>
  <si>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</si>
  <si>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</si>
  <si>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</si>
  <si>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</si>
  <si>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</si>
  <si>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</si>
  <si>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</si>
  <si>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</si>
  <si>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</si>
  <si>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</si>
  <si>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</si>
  <si>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</si>
  <si>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</si>
  <si>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</si>
  <si>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</si>
  <si>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</si>
  <si>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</si>
  <si>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</si>
  <si>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</si>
  <si>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</si>
  <si>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</si>
  <si>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</si>
  <si>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</si>
  <si>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</si>
  <si>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</si>
  <si>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</si>
  <si>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</si>
  <si>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</si>
  <si>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</si>
  <si>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</si>
  <si>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</si>
  <si>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</si>
  <si>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</si>
  <si>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</si>
  <si>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</si>
  <si>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</si>
  <si>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</si>
  <si>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</si>
  <si>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</si>
  <si>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</si>
  <si>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</si>
  <si>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</si>
  <si>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</si>
  <si>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</si>
  <si>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</si>
  <si>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</si>
  <si>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</si>
  <si>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</si>
  <si>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</si>
  <si>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</si>
  <si>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</si>
  <si>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</si>
  <si>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</si>
  <si>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</si>
  <si>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</si>
  <si>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</si>
  <si>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</si>
  <si>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</si>
  <si>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</si>
  <si>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</si>
  <si>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</si>
  <si>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</si>
  <si>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</si>
  <si>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</si>
  <si>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</si>
  <si>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</si>
  <si>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</si>
  <si>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</si>
  <si>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</si>
  <si>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</si>
  <si>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</si>
  <si>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</si>
  <si>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</si>
  <si>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</si>
  <si>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</si>
  <si>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</si>
  <si>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</si>
  <si>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</si>
  <si>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</si>
  <si>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</si>
  <si>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</si>
  <si>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</si>
  <si>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</si>
  <si>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</si>
  <si>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</si>
  <si>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</si>
  <si>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</si>
  <si>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</si>
  <si>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</si>
  <si>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</si>
  <si>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</si>
  <si>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</si>
  <si>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</si>
  <si>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</si>
  <si>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</si>
  <si>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</si>
  <si>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</si>
  <si>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</si>
  <si>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</si>
  <si>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</si>
  <si>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</si>
  <si>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</si>
  <si>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</si>
  <si>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</si>
  <si>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</si>
  <si>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</si>
  <si>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</si>
  <si>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</si>
  <si>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</si>
  <si>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</si>
  <si>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</si>
  <si>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</si>
  <si>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</si>
  <si>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</si>
  <si>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</si>
  <si>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</si>
  <si>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</si>
  <si>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</si>
  <si>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</si>
  <si>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</si>
  <si>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</si>
  <si>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</si>
  <si>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</si>
  <si>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</si>
  <si>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</si>
  <si>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</si>
  <si>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</si>
  <si>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</si>
  <si>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</si>
  <si>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</si>
  <si>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</si>
  <si>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</si>
  <si>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</si>
  <si>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</si>
  <si>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</si>
  <si>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</si>
  <si>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</si>
  <si>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</si>
  <si>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</si>
  <si>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</si>
  <si>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</si>
  <si>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</si>
  <si>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</si>
  <si>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</si>
  <si>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</si>
  <si>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</si>
  <si>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</si>
  <si>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</si>
  <si>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</si>
  <si>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</si>
  <si>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</si>
  <si>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</si>
  <si>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</si>
  <si>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</si>
  <si>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</si>
  <si>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</si>
  <si>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</si>
  <si>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</si>
  <si>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</si>
  <si>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</si>
  <si>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</si>
  <si>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</si>
  <si>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</si>
  <si>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</si>
  <si>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</si>
  <si>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</si>
  <si>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</si>
  <si>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</si>
  <si>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</si>
  <si>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</si>
  <si>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</si>
  <si>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</si>
  <si>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</si>
  <si>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</si>
  <si>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</si>
  <si>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</si>
  <si>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</si>
  <si>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</si>
  <si>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</si>
  <si>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</si>
  <si>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</si>
  <si>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</si>
  <si>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</si>
  <si>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</si>
  <si>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</si>
  <si>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</si>
  <si>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</si>
  <si>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</si>
  <si>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</si>
  <si>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</si>
  <si>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</si>
  <si>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</si>
  <si>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</si>
  <si>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</si>
  <si>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</si>
  <si>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</si>
  <si>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</si>
  <si>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</si>
  <si>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</si>
  <si>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</si>
  <si>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</si>
  <si>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</si>
  <si>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</si>
  <si>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</si>
  <si>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</si>
  <si>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</si>
  <si>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</si>
  <si>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</si>
  <si>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</si>
  <si>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</si>
  <si>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</si>
  <si>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</si>
  <si>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</si>
  <si>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</si>
  <si>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</si>
  <si>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</si>
  <si>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</si>
  <si>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</si>
  <si>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</si>
  <si>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</si>
  <si>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</si>
  <si>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</si>
  <si>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</si>
  <si>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</si>
  <si>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</si>
  <si>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</si>
  <si>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</si>
  <si>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</si>
  <si>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</si>
  <si>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</si>
  <si>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</si>
  <si>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</si>
  <si>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</si>
  <si>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</si>
  <si>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</si>
  <si>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</si>
  <si>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</si>
  <si>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</si>
  <si>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</si>
  <si>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</si>
  <si>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</si>
  <si>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</si>
  <si>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</si>
  <si>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</si>
  <si>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</si>
  <si>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</si>
  <si>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</si>
  <si>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</si>
  <si>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</si>
  <si>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</si>
  <si>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</si>
  <si>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</si>
  <si>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</si>
  <si>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</si>
  <si>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</si>
  <si>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</si>
  <si>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</si>
  <si>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</si>
  <si>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</si>
  <si>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</si>
  <si>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</si>
  <si>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</si>
  <si>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</si>
  <si>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</si>
  <si>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</si>
  <si>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</si>
  <si>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</si>
  <si>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</si>
  <si>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</si>
  <si>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</si>
  <si>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</si>
  <si>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</si>
  <si>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</si>
  <si>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</si>
  <si>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</si>
  <si>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</si>
  <si>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</si>
  <si>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</si>
  <si>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</si>
  <si>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</si>
  <si>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</si>
  <si>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</si>
  <si>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</si>
  <si>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</si>
  <si>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</si>
  <si>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</si>
  <si>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</si>
  <si>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</si>
  <si>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</si>
  <si>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</si>
  <si>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</si>
  <si>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</si>
  <si>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</si>
  <si>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</si>
  <si>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</si>
  <si>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</si>
  <si>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</si>
  <si>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</si>
  <si>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</si>
  <si>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</si>
  <si>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</si>
  <si>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</si>
  <si>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</si>
  <si>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</si>
  <si>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</si>
  <si>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</si>
  <si>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</si>
  <si>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</si>
  <si>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</si>
  <si>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</si>
  <si>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</si>
  <si>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</si>
  <si>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</si>
  <si>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</si>
  <si>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</si>
  <si>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</si>
  <si>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</si>
  <si>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</si>
  <si>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</si>
  <si>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</si>
  <si>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</si>
  <si>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</si>
  <si>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</si>
  <si>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</si>
  <si>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</si>
  <si>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</si>
  <si>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</si>
  <si>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</si>
  <si>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</si>
  <si>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</si>
  <si>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</si>
  <si>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</si>
  <si>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</si>
  <si>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</si>
  <si>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</si>
  <si>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</si>
  <si>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</si>
  <si>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</si>
  <si>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</si>
  <si>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</si>
  <si>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</si>
  <si>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</si>
  <si>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</si>
  <si>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</si>
  <si>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</si>
  <si>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</si>
  <si>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</si>
  <si>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</si>
  <si>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</si>
  <si>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</si>
  <si>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</si>
  <si>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</si>
  <si>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</si>
  <si>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</si>
  <si>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</si>
  <si>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</si>
  <si>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</si>
  <si>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</si>
  <si>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</si>
  <si>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</si>
  <si>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</si>
  <si>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</si>
  <si>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</si>
  <si>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</si>
  <si>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</si>
  <si>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</si>
  <si>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</si>
  <si>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</si>
  <si>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</si>
  <si>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</si>
  <si>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</si>
  <si>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</si>
  <si>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</si>
  <si>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</si>
  <si>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</si>
  <si>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</si>
  <si>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</si>
  <si>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</si>
  <si>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</si>
  <si>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</si>
  <si>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</si>
  <si>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</si>
  <si>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</si>
  <si>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</si>
  <si>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</si>
  <si>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</si>
  <si>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</si>
  <si>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</si>
  <si>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</si>
  <si>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</si>
  <si>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</si>
  <si>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</si>
  <si>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</si>
  <si>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</si>
  <si>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</si>
  <si>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</si>
  <si>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</si>
  <si>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</si>
  <si>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</si>
  <si>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</si>
  <si>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</si>
  <si>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</si>
  <si>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</si>
  <si>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</si>
  <si>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</si>
  <si>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</si>
  <si>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</si>
  <si>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</si>
  <si>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</si>
  <si>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</si>
  <si>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</si>
  <si>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</si>
  <si>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</si>
  <si>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</si>
  <si>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</si>
  <si>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</si>
  <si>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</si>
  <si>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</si>
  <si>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</si>
  <si>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</si>
  <si>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</si>
  <si>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</si>
  <si>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</si>
  <si>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</si>
  <si>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</si>
  <si>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</si>
  <si>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</si>
  <si>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</si>
  <si>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</si>
  <si>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</si>
  <si>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</si>
  <si>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</si>
  <si>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</si>
  <si>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</si>
  <si>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</si>
  <si>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</si>
  <si>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</si>
  <si>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</si>
  <si>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</si>
  <si>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</si>
  <si>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</si>
  <si>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</si>
  <si>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</si>
  <si>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</si>
  <si>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</si>
  <si>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</si>
  <si>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</si>
  <si>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</si>
  <si>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</si>
  <si>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</si>
  <si>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</si>
  <si>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</si>
  <si>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</si>
  <si>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</si>
  <si>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</si>
  <si>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</si>
  <si>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</si>
  <si>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</si>
  <si>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</si>
  <si>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</si>
  <si>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</si>
  <si>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</si>
  <si>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</si>
  <si>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</si>
  <si>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</si>
  <si>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</si>
  <si>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</si>
  <si>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</si>
  <si>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</si>
  <si>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</si>
  <si>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</si>
  <si>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</si>
  <si>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</si>
  <si>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</si>
  <si>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</si>
  <si>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</si>
  <si>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</si>
  <si>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</si>
  <si>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</si>
  <si>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</si>
  <si>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</si>
  <si>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</si>
  <si>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</si>
  <si>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</si>
  <si>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</si>
  <si>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</si>
  <si>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</si>
  <si>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</si>
  <si>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</si>
  <si>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</si>
  <si>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</si>
  <si>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</si>
  <si>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</si>
  <si>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</si>
  <si>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</si>
  <si>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</si>
  <si>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</si>
  <si>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</si>
  <si>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</si>
  <si>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</si>
  <si>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</si>
  <si>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</si>
  <si>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</si>
  <si>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</si>
  <si>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</si>
  <si>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</si>
  <si>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</si>
  <si>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</si>
  <si>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</si>
  <si>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</si>
  <si>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</si>
  <si>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</si>
  <si>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</si>
  <si>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</si>
  <si>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</si>
  <si>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</si>
  <si>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</si>
  <si>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</si>
  <si>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</si>
  <si>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</si>
  <si>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</si>
  <si>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</si>
  <si>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</si>
  <si>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</si>
  <si>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</si>
  <si>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</si>
  <si>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</si>
  <si>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</si>
  <si>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</si>
  <si>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</si>
  <si>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</si>
  <si>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</si>
  <si>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</si>
  <si>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</si>
  <si>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</si>
  <si>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</si>
  <si>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</si>
  <si>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</si>
  <si>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</si>
  <si>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</si>
  <si>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</si>
  <si>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</si>
  <si>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</si>
  <si>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</si>
  <si>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</si>
  <si>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</si>
  <si>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</si>
  <si>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</si>
  <si>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</si>
  <si>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</si>
  <si>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</si>
  <si>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</si>
  <si>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</si>
  <si>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</si>
  <si>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</si>
  <si>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</si>
  <si>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</si>
  <si>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</si>
  <si>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</si>
  <si>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</si>
  <si>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</si>
  <si>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</si>
  <si>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</si>
  <si>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</si>
  <si>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</si>
  <si>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</si>
  <si>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</si>
  <si>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</si>
  <si>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</si>
  <si>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</si>
  <si>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</si>
  <si>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</si>
  <si>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</si>
  <si>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</si>
  <si>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</si>
  <si>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</si>
  <si>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</si>
  <si>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</si>
  <si>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</si>
  <si>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</si>
  <si>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</si>
  <si>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</si>
  <si>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</si>
  <si>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</si>
  <si>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</si>
  <si>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</si>
  <si>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</si>
  <si>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</si>
  <si>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</si>
  <si>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</si>
  <si>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</si>
  <si>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</si>
  <si>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</si>
  <si>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</si>
  <si>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</si>
  <si>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</si>
  <si>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</si>
  <si>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</si>
  <si>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</si>
  <si>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</si>
  <si>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</si>
  <si>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</si>
  <si>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</si>
  <si>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</si>
  <si>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</si>
  <si>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</si>
  <si>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</si>
  <si>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</si>
  <si>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</si>
  <si>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</si>
  <si>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</si>
  <si>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</si>
  <si>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</si>
  <si>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</si>
  <si>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</si>
  <si>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</si>
  <si>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</si>
  <si>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</si>
  <si>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</si>
  <si>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</si>
  <si>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</si>
  <si>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</si>
  <si>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</si>
  <si>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</si>
  <si>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</si>
  <si>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</si>
  <si>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</si>
  <si>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</si>
  <si>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</si>
  <si>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</si>
  <si>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</si>
  <si>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</si>
  <si>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</si>
  <si>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</si>
  <si>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</si>
  <si>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</si>
  <si>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</si>
  <si>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</si>
  <si>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</si>
  <si>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</si>
  <si>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</si>
  <si>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</si>
  <si>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</si>
  <si>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</si>
  <si>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</si>
  <si>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</si>
  <si>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</si>
  <si>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</si>
  <si>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</si>
  <si>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</si>
  <si>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</si>
  <si>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</si>
  <si>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</si>
  <si>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</si>
  <si>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</si>
  <si>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</si>
  <si>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</si>
  <si>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</si>
  <si>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</si>
  <si>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</si>
  <si>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</si>
  <si>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</si>
  <si>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</si>
  <si>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</si>
  <si>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</si>
  <si>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</si>
  <si>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</si>
  <si>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</si>
  <si>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</si>
  <si>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</si>
  <si>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</si>
  <si>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</si>
  <si>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</si>
  <si>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</si>
  <si>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</si>
  <si>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</si>
  <si>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</si>
  <si>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</si>
  <si>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</si>
  <si>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</si>
  <si>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</si>
  <si>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</si>
  <si>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</si>
  <si>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</si>
  <si>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</si>
  <si>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</si>
  <si>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</si>
  <si>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</si>
  <si>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</si>
  <si>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</si>
  <si>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</si>
  <si>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</si>
  <si>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</si>
  <si>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</si>
  <si>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</si>
  <si>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</si>
  <si>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</si>
  <si>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</si>
  <si>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</si>
  <si>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</si>
  <si>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</si>
  <si>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</si>
  <si>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</si>
  <si>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</si>
  <si>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</si>
  <si>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</si>
  <si>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</si>
  <si>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</si>
  <si>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</si>
  <si>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</si>
  <si>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</si>
  <si>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</si>
  <si>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</si>
  <si>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</si>
  <si>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</si>
  <si>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</si>
  <si>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</si>
  <si>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</si>
  <si>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</si>
  <si>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</si>
  <si>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</si>
  <si>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</si>
  <si>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</si>
  <si>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</si>
  <si>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</si>
  <si>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</si>
  <si>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</si>
  <si>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</si>
  <si>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</si>
  <si>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</si>
  <si>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</si>
  <si>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</si>
  <si>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</si>
  <si>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</si>
  <si>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</si>
  <si>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</si>
  <si>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</si>
  <si>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</si>
  <si>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</si>
  <si>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</si>
  <si>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</si>
  <si>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</si>
  <si>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</si>
  <si>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</si>
  <si>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</si>
  <si>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</si>
  <si>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</si>
  <si>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</si>
  <si>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</si>
  <si>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</si>
  <si>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</si>
  <si>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</si>
  <si>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</si>
  <si>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</si>
  <si>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</si>
  <si>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</si>
  <si>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</si>
  <si>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</si>
  <si>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</si>
  <si>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</si>
  <si>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</si>
  <si>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</si>
  <si>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</si>
  <si>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</si>
  <si>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</si>
  <si>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</si>
  <si>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</si>
  <si>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</si>
  <si>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</si>
  <si>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</si>
  <si>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</si>
  <si>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</si>
  <si>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</si>
  <si>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</si>
  <si>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</si>
  <si>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</si>
  <si>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</si>
  <si>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</si>
  <si>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</si>
  <si>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</si>
  <si>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</si>
  <si>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</si>
  <si>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</si>
  <si>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</si>
  <si>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</si>
  <si>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</si>
  <si>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</si>
  <si>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</si>
  <si>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</si>
  <si>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</si>
  <si>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</si>
  <si>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</si>
  <si>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</si>
  <si>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</si>
  <si>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</si>
  <si>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</si>
  <si>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</si>
  <si>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</si>
  <si>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</si>
  <si>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</si>
  <si>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</si>
  <si>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</si>
  <si>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</si>
  <si>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</si>
  <si>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</si>
  <si>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</si>
  <si>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</si>
  <si>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</si>
  <si>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</si>
  <si>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</si>
  <si>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</si>
  <si>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</si>
  <si>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</si>
  <si>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</si>
  <si>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</si>
  <si>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</si>
  <si>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</si>
  <si>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</si>
  <si>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</si>
  <si>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</si>
  <si>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</si>
  <si>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</si>
  <si>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</si>
  <si>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</si>
  <si>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</si>
  <si>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</si>
  <si>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</si>
  <si>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</si>
  <si>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</si>
  <si>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</si>
  <si>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</si>
  <si>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</si>
  <si>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</si>
  <si>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</si>
  <si>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</si>
  <si>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</si>
  <si>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</si>
  <si>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</si>
  <si>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</si>
  <si>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</si>
  <si>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</si>
  <si>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</si>
  <si>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</si>
  <si>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</si>
  <si>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</si>
  <si>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</si>
  <si>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</si>
  <si>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</si>
  <si>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</si>
  <si>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</si>
  <si>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</si>
  <si>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</si>
  <si>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</si>
  <si>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</si>
  <si>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</si>
  <si>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</si>
  <si>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</si>
  <si>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</si>
  <si>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</si>
  <si>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</si>
  <si>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</si>
  <si>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</si>
  <si>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</si>
  <si>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</si>
  <si>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</si>
  <si>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</si>
  <si>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</si>
  <si>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</si>
  <si>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</si>
  <si>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</si>
  <si>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</si>
  <si>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</si>
  <si>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</si>
  <si>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</si>
  <si>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</si>
  <si>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</si>
  <si>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</si>
  <si>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</si>
  <si>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</si>
  <si>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</si>
  <si>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</si>
  <si>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</si>
  <si>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</si>
  <si>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</si>
  <si>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</si>
  <si>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</si>
  <si>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</si>
  <si>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</si>
  <si>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</si>
  <si>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</si>
  <si>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</si>
  <si>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</si>
  <si>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</si>
  <si>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</si>
  <si>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</si>
  <si>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</si>
  <si>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</si>
  <si>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</si>
  <si>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</si>
  <si>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</si>
  <si>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</si>
  <si>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</si>
  <si>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</si>
  <si>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</si>
  <si>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</si>
  <si>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</si>
  <si>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</si>
  <si>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</si>
  <si>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</si>
  <si>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</si>
  <si>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</si>
  <si>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</si>
  <si>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</si>
  <si>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</si>
  <si>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</si>
  <si>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</si>
  <si>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</si>
  <si>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</si>
  <si>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</si>
  <si>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</si>
  <si>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</si>
  <si>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</si>
  <si>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</si>
  <si>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</si>
  <si>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</si>
  <si>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</si>
  <si>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</si>
  <si>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</si>
  <si>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</si>
  <si>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</si>
  <si>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</si>
  <si>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</si>
  <si>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</si>
  <si>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</si>
  <si>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</si>
  <si>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</si>
  <si>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</si>
  <si>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</si>
  <si>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</si>
  <si>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</si>
  <si>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</si>
  <si>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</si>
  <si>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</si>
  <si>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</si>
  <si>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</si>
  <si>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</si>
  <si>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</si>
  <si>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</si>
  <si>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</si>
  <si>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</si>
  <si>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</si>
  <si>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</si>
  <si>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</si>
  <si>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</si>
  <si>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</si>
  <si>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</si>
  <si>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</si>
  <si>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</si>
  <si>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</si>
  <si>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</si>
  <si>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</si>
  <si>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</si>
  <si>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</si>
  <si>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</si>
  <si>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</si>
  <si>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</si>
  <si>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</si>
  <si>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</si>
  <si>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</si>
  <si>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</si>
  <si>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</si>
  <si>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</si>
  <si>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</si>
  <si>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</si>
  <si>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</si>
  <si>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</si>
  <si>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</si>
  <si>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</si>
  <si>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</si>
  <si>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</si>
  <si>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</si>
  <si>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</si>
  <si>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</si>
  <si>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</si>
  <si>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</si>
  <si>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</si>
  <si>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</si>
  <si>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</si>
  <si>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</si>
  <si>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</si>
  <si>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</si>
  <si>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</si>
  <si>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</si>
  <si>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</si>
  <si>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</si>
  <si>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</si>
  <si>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</si>
  <si>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</si>
  <si>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</si>
  <si>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</si>
  <si>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</si>
  <si>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</si>
  <si>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</si>
  <si>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</si>
  <si>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</si>
  <si>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</si>
  <si>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</si>
  <si>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</si>
  <si>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</si>
  <si>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</si>
  <si>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</si>
  <si>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</si>
  <si>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</si>
  <si>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</si>
  <si>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</si>
  <si>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</si>
  <si>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</si>
  <si>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</si>
  <si>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</si>
  <si>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</si>
  <si>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</si>
  <si>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</si>
  <si>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</si>
  <si>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</si>
  <si>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</si>
  <si>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</si>
  <si>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</si>
  <si>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</si>
  <si>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</si>
  <si>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</si>
  <si>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</si>
  <si>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</si>
  <si>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</si>
  <si>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</si>
  <si>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</si>
  <si>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</si>
  <si>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</si>
  <si>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</si>
  <si>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</si>
  <si>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</si>
  <si>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</si>
  <si>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</si>
  <si>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</si>
  <si>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</si>
  <si>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</si>
  <si>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</si>
  <si>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</si>
  <si>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</si>
  <si>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</si>
  <si>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</si>
  <si>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</si>
  <si>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</si>
  <si>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</si>
  <si>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</si>
  <si>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</si>
  <si>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</si>
  <si>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</si>
  <si>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</si>
  <si>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</si>
  <si>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</si>
  <si>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</si>
  <si>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</si>
  <si>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</si>
  <si>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</si>
  <si>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</si>
  <si>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</si>
  <si>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</si>
  <si>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</si>
  <si>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</si>
  <si>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</si>
  <si>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</si>
  <si>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</si>
  <si>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</si>
  <si>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</si>
  <si>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</si>
  <si>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</si>
  <si>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</si>
  <si>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</si>
  <si>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</si>
  <si>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</si>
  <si>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</si>
  <si>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</si>
  <si>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</si>
  <si>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</si>
  <si>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</si>
  <si>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</si>
  <si>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</si>
  <si>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</si>
  <si>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</si>
  <si>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</si>
  <si>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</si>
  <si>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</si>
  <si>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</si>
  <si>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</si>
  <si>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</si>
  <si>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</si>
  <si>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</si>
  <si>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</si>
  <si>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</si>
  <si>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</si>
  <si>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</si>
  <si>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</si>
  <si>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</si>
  <si>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</si>
  <si>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</si>
  <si>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</si>
  <si>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</si>
  <si>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</si>
  <si>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</si>
  <si>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</si>
  <si>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</si>
  <si>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</si>
  <si>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</si>
  <si>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</si>
  <si>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</si>
  <si>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</si>
  <si>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</si>
  <si>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</si>
  <si>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</si>
  <si>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</si>
  <si>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</si>
  <si>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</si>
  <si>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</si>
  <si>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</si>
  <si>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</si>
  <si>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</si>
  <si>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</si>
  <si>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</si>
  <si>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</si>
  <si>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</si>
  <si>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</si>
  <si>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</si>
  <si>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</si>
  <si>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</si>
  <si>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</si>
  <si>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</si>
  <si>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</si>
  <si>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</si>
  <si>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</si>
  <si>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</si>
  <si>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</si>
  <si>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</si>
  <si>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</si>
  <si>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</si>
  <si>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</si>
  <si>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</si>
  <si>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</si>
  <si>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</si>
  <si>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</si>
  <si>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</si>
  <si>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</si>
  <si>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</si>
  <si>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</si>
  <si>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</si>
  <si>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</si>
  <si>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</si>
  <si>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</si>
  <si>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</si>
  <si>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</si>
  <si>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</si>
  <si>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</si>
  <si>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</si>
  <si>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</si>
  <si>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</si>
  <si>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</si>
  <si>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</si>
  <si>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</si>
  <si>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</si>
  <si>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</si>
  <si>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</si>
  <si>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</si>
  <si>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</si>
  <si>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</si>
  <si>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</si>
  <si>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</si>
  <si>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</si>
  <si>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</si>
  <si>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</si>
  <si>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</si>
  <si>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</si>
  <si>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</si>
  <si>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</si>
  <si>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</si>
  <si>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</si>
  <si>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</si>
  <si>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</si>
  <si>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</si>
  <si>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</si>
  <si>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</si>
  <si>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</si>
  <si>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</si>
  <si>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</si>
  <si>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</si>
  <si>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</si>
  <si>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</si>
  <si>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</si>
  <si>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</si>
  <si>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</si>
  <si>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</si>
  <si>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</si>
  <si>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</si>
  <si>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</si>
  <si>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</si>
  <si>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</si>
  <si>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</si>
  <si>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</si>
  <si>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</si>
  <si>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</si>
  <si>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</si>
  <si>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</si>
  <si>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</si>
  <si>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</si>
  <si>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</si>
  <si>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</si>
  <si>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</si>
  <si>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</si>
  <si>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</si>
  <si>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</si>
  <si>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</si>
  <si>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</si>
  <si>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</si>
  <si>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</si>
  <si>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</si>
  <si>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</si>
  <si>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</si>
  <si>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</si>
  <si>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</si>
  <si>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</si>
  <si>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</si>
  <si>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</si>
  <si>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</si>
  <si>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</si>
  <si>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</si>
  <si>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</si>
  <si>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</si>
  <si>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</si>
  <si>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</si>
  <si>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</si>
  <si>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</si>
  <si>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</si>
  <si>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</si>
  <si>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</si>
  <si>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</si>
  <si>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</si>
  <si>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</si>
  <si>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</si>
  <si>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</si>
  <si>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</si>
  <si>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</si>
  <si>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</si>
  <si>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</si>
  <si>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</si>
  <si>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</si>
  <si>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</si>
  <si>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</si>
  <si>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</si>
  <si>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</si>
  <si>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</si>
  <si>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</si>
  <si>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</si>
  <si>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</si>
  <si>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</si>
  <si>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</si>
  <si>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</si>
  <si>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</si>
  <si>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</si>
  <si>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</si>
  <si>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</si>
  <si>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</si>
  <si>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</si>
  <si>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</si>
  <si>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</si>
  <si>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</si>
  <si>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</si>
  <si>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</si>
  <si>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</si>
  <si>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</si>
  <si>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</si>
  <si>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</si>
  <si>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</si>
  <si>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</si>
  <si>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</si>
  <si>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</si>
  <si>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</si>
  <si>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</si>
  <si>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</si>
  <si>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</si>
  <si>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</si>
  <si>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</si>
  <si>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</si>
  <si>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</si>
  <si>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</si>
  <si>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</si>
  <si>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</si>
  <si>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</si>
  <si>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</si>
  <si>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</si>
  <si>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</si>
  <si>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</si>
  <si>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</si>
  <si>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</si>
  <si>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</si>
  <si>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</si>
  <si>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</si>
  <si>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</si>
  <si>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</si>
  <si>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</si>
  <si>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</si>
  <si>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</si>
  <si>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</si>
  <si>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</si>
  <si>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</si>
  <si>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</si>
  <si>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</si>
  <si>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</si>
  <si>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</si>
  <si>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</si>
  <si>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</si>
  <si>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</si>
  <si>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</si>
  <si>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</si>
  <si>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</si>
  <si>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</si>
  <si>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</si>
  <si>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</si>
  <si>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</si>
  <si>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</si>
  <si>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</si>
  <si>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</si>
  <si>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</si>
  <si>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</si>
  <si>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</si>
  <si>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</si>
  <si>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</si>
  <si>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</si>
  <si>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</si>
  <si>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</si>
  <si>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</si>
  <si>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</si>
  <si>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</si>
  <si>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</si>
  <si>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</si>
  <si>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</si>
  <si>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</si>
  <si>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</si>
  <si>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</si>
  <si>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</si>
  <si>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</si>
  <si>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</si>
  <si>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</si>
  <si>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</si>
  <si>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</si>
  <si>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</si>
  <si>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</si>
  <si>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</si>
  <si>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</si>
  <si>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</si>
  <si>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</si>
  <si>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</si>
  <si>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</si>
  <si>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</si>
  <si>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</si>
  <si>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</si>
  <si>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</si>
  <si>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</si>
  <si>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</si>
  <si>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</si>
  <si>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</si>
  <si>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</si>
  <si>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</si>
  <si>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</si>
  <si>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</si>
  <si>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</si>
  <si>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</si>
  <si>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</si>
  <si>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</si>
  <si>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</si>
  <si>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</si>
  <si>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</si>
  <si>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</si>
  <si>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</si>
  <si>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</si>
  <si>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</si>
  <si>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</si>
  <si>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</si>
  <si>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</si>
  <si>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</si>
  <si>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</si>
  <si>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</si>
  <si>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</si>
  <si>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</si>
  <si>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</si>
  <si>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</si>
  <si>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</si>
  <si>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</si>
  <si>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</si>
  <si>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</si>
  <si>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</si>
  <si>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</si>
  <si>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</si>
  <si>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</si>
  <si>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</si>
  <si>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</si>
  <si>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</si>
  <si>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</si>
  <si>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</si>
  <si>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</si>
  <si>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</si>
  <si>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</si>
  <si>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</si>
  <si>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</si>
  <si>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</si>
  <si>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</si>
  <si>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</si>
  <si>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</si>
  <si>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</si>
  <si>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</si>
  <si>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</si>
  <si>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</si>
  <si>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</si>
  <si>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</si>
  <si>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</si>
  <si>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</si>
  <si>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</si>
  <si>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</si>
  <si>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</si>
  <si>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</si>
  <si>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</si>
  <si>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</si>
  <si>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</si>
  <si>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</si>
  <si>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</si>
  <si>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</si>
  <si>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</si>
  <si>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</si>
  <si>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</si>
  <si>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</si>
  <si>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</si>
  <si>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</si>
  <si>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</si>
  <si>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</si>
  <si>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</si>
  <si>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</si>
  <si>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</si>
  <si>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</si>
  <si>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</si>
  <si>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</si>
  <si>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</si>
  <si>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</si>
  <si>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</si>
  <si>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</si>
  <si>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</si>
  <si>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</si>
  <si>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</si>
  <si>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</si>
  <si>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</si>
  <si>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</si>
  <si>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</si>
  <si>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</si>
  <si>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</si>
  <si>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</si>
  <si>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</si>
  <si>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</si>
  <si>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</si>
  <si>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</si>
  <si>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</si>
  <si>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</si>
  <si>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</si>
  <si>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</si>
  <si>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</si>
  <si>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</si>
  <si>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</si>
  <si>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</si>
  <si>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</si>
  <si>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</si>
  <si>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</si>
  <si>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</si>
  <si>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</si>
  <si>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</si>
  <si>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</si>
  <si>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</si>
  <si>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</si>
  <si>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</si>
  <si>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</si>
  <si>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</si>
  <si>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</si>
  <si>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</si>
  <si>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</si>
  <si>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</si>
  <si>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</si>
  <si>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</si>
  <si>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</si>
  <si>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</si>
  <si>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</si>
  <si>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</si>
  <si>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</si>
  <si>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</si>
  <si>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</si>
  <si>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</si>
  <si>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</si>
  <si>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</si>
  <si>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</si>
  <si>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</si>
  <si>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</si>
  <si>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</si>
  <si>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</si>
  <si>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</si>
  <si>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</si>
  <si>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</si>
  <si>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</si>
  <si>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</si>
  <si>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</si>
  <si>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</si>
  <si>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</si>
  <si>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</si>
  <si>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</si>
  <si>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</si>
  <si>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</si>
  <si>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</si>
  <si>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</si>
  <si>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</si>
  <si>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</si>
  <si>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</si>
  <si>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</si>
  <si>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</si>
  <si>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</si>
  <si>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</si>
  <si>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</si>
  <si>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</si>
  <si>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</si>
  <si>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</si>
  <si>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</si>
  <si>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</si>
  <si>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</si>
  <si>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</si>
  <si>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</si>
  <si>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</si>
  <si>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</si>
  <si>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</si>
  <si>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</si>
  <si>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</si>
  <si>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</si>
  <si>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</si>
  <si>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</si>
  <si>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</si>
  <si>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</si>
  <si>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</si>
  <si>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</si>
  <si>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</si>
  <si>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</si>
  <si>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</si>
  <si>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</si>
  <si>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</si>
  <si>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</si>
  <si>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</si>
  <si>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</si>
  <si>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</si>
  <si>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</si>
  <si>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</si>
  <si>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</si>
  <si>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</si>
  <si>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</si>
  <si>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</si>
  <si>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</si>
  <si>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</si>
  <si>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</si>
  <si>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</si>
  <si>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</si>
  <si>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</si>
  <si>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</si>
  <si>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</si>
  <si>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</si>
  <si>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</si>
  <si>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</si>
  <si>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</si>
  <si>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</si>
  <si>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</si>
  <si>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</si>
  <si>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</si>
  <si>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</si>
  <si>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</si>
  <si>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</si>
  <si>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</si>
  <si>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</si>
  <si>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</si>
  <si>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</si>
  <si>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</si>
  <si>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</si>
  <si>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</si>
  <si>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</si>
  <si>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</si>
  <si>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</si>
  <si>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</si>
  <si>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</si>
  <si>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</si>
  <si>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</si>
  <si>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</si>
  <si>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</si>
  <si>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</si>
  <si>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</si>
  <si>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</si>
  <si>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</si>
  <si>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</si>
  <si>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</si>
  <si>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</si>
  <si>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</si>
  <si>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</si>
  <si>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</si>
  <si>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</si>
  <si>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</si>
  <si>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</si>
  <si>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</si>
  <si>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</si>
  <si>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</si>
  <si>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</si>
  <si>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</si>
  <si>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</si>
  <si>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</si>
  <si>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</si>
  <si>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</si>
  <si>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</si>
  <si>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</si>
  <si>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</si>
  <si>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</si>
  <si>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</si>
  <si>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</si>
  <si>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</si>
  <si>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</si>
  <si>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</si>
  <si>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</si>
  <si>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</si>
  <si>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</si>
  <si>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</si>
  <si>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</si>
  <si>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</si>
  <si>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</si>
  <si>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</si>
  <si>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</si>
  <si>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</si>
  <si>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</si>
  <si>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</si>
  <si>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</si>
  <si>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</si>
  <si>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</si>
  <si>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</si>
  <si>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</si>
  <si>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</si>
  <si>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</si>
  <si>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</si>
  <si>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</si>
  <si>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</si>
  <si>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</si>
  <si>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</si>
  <si>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</si>
  <si>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</si>
  <si>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</si>
  <si>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</si>
  <si>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</si>
  <si>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</si>
  <si>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</si>
  <si>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</si>
  <si>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</si>
  <si>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</si>
  <si>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</si>
  <si>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</si>
  <si>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</si>
  <si>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</si>
  <si>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</si>
  <si>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</si>
  <si>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</si>
  <si>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</si>
  <si>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</si>
  <si>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</si>
  <si>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</si>
  <si>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</si>
  <si>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</si>
  <si>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</si>
  <si>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</si>
  <si>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</si>
  <si>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</si>
  <si>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</si>
  <si>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</si>
  <si>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</si>
  <si>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</si>
  <si>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</si>
  <si>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</si>
  <si>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</si>
  <si>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</si>
  <si>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</si>
  <si>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</si>
  <si>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</si>
  <si>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</si>
  <si>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</si>
  <si>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</si>
  <si>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</si>
  <si>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</si>
  <si>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</si>
  <si>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</si>
  <si>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</si>
  <si>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</si>
  <si>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</si>
  <si>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</si>
  <si>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</si>
  <si>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</si>
  <si>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</si>
  <si>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</si>
  <si>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</si>
  <si>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</si>
  <si>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</si>
  <si>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</si>
  <si>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</si>
  <si>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</si>
  <si>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</si>
  <si>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</si>
  <si>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</si>
  <si>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</si>
  <si>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</si>
  <si>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</si>
  <si>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</si>
  <si>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</si>
  <si>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</si>
  <si>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</si>
  <si>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</si>
  <si>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</si>
  <si>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</si>
  <si>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</si>
  <si>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</si>
  <si>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</si>
  <si>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</si>
  <si>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</si>
  <si>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</si>
  <si>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</si>
  <si>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</si>
  <si>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</si>
  <si>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</si>
  <si>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</si>
  <si>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</si>
  <si>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</si>
  <si>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</si>
  <si>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</si>
  <si>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</si>
  <si>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</si>
  <si>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</si>
  <si>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</si>
  <si>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</si>
  <si>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</si>
  <si>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</si>
  <si>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</si>
  <si>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</si>
  <si>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</si>
  <si>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</si>
  <si>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</si>
  <si>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</si>
  <si>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</si>
  <si>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</si>
  <si>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</si>
  <si>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</si>
  <si>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</si>
  <si>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</si>
  <si>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</si>
  <si>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</si>
  <si>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</si>
  <si>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</si>
  <si>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</si>
  <si>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</si>
  <si>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</si>
  <si>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</si>
  <si>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</si>
  <si>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</si>
  <si>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</si>
  <si>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</si>
  <si>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</si>
  <si>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</si>
  <si>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</si>
  <si>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</si>
  <si>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</si>
  <si>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</si>
  <si>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</si>
  <si>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</si>
  <si>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</si>
  <si>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</si>
  <si>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</si>
  <si>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</si>
  <si>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</si>
  <si>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</si>
  <si>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</si>
  <si>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</si>
  <si>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</si>
  <si>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</si>
  <si>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</si>
  <si>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</si>
  <si>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</si>
  <si>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</si>
  <si>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</si>
  <si>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</si>
  <si>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</si>
  <si>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</si>
  <si>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</si>
  <si>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</si>
  <si>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</si>
  <si>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</si>
  <si>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</si>
  <si>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</si>
  <si>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</si>
  <si>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</si>
  <si>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</si>
  <si>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</si>
  <si>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</si>
  <si>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</si>
  <si>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</si>
  <si>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</si>
  <si>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</si>
  <si>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</si>
  <si>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</si>
  <si>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</si>
  <si>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</si>
  <si>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</si>
  <si>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</si>
  <si>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</si>
  <si>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</si>
  <si>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</si>
  <si>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</si>
  <si>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</si>
  <si>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</si>
  <si>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</si>
  <si>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</si>
  <si>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</si>
  <si>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</si>
  <si>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</si>
  <si>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</si>
  <si>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</si>
  <si>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</si>
  <si>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</si>
  <si>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</si>
  <si>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</si>
  <si>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</si>
  <si>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</si>
  <si>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</si>
  <si>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</si>
  <si>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</si>
  <si>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</si>
  <si>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</si>
  <si>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</si>
  <si>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</si>
  <si>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</si>
  <si>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</si>
  <si>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</si>
  <si>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</si>
  <si>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</si>
  <si>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</si>
  <si>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</si>
  <si>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</si>
  <si>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</si>
  <si>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</si>
  <si>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</si>
  <si>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</si>
  <si>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</si>
  <si>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</si>
  <si>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</si>
  <si>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</si>
  <si>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</si>
  <si>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</si>
  <si>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</si>
  <si>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</si>
  <si>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</si>
  <si>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</si>
  <si>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</si>
  <si>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</si>
  <si>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</si>
  <si>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</si>
  <si>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</si>
  <si>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</si>
  <si>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</si>
  <si>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</si>
  <si>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</si>
  <si>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</si>
  <si>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</si>
  <si>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</si>
  <si>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</si>
  <si>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</si>
  <si>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</si>
  <si>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</si>
  <si>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</si>
  <si>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</si>
  <si>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</si>
  <si>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</si>
  <si>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</si>
  <si>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</si>
  <si>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</si>
  <si>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</si>
  <si>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</si>
  <si>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</si>
  <si>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</si>
  <si>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</si>
  <si>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</si>
  <si>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</si>
  <si>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</si>
  <si>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</si>
  <si>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</si>
  <si>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</si>
  <si>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</si>
  <si>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</si>
  <si>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</si>
  <si>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</si>
  <si>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</si>
  <si>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</si>
  <si>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</si>
  <si>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</si>
  <si>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</si>
  <si>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</si>
  <si>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</si>
  <si>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</si>
  <si>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</si>
  <si>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</si>
  <si>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</si>
  <si>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</si>
  <si>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</si>
  <si>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</si>
  <si>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</si>
  <si>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</si>
  <si>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</si>
  <si>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</si>
  <si>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</si>
  <si>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</si>
  <si>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</si>
  <si>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</si>
  <si>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</si>
  <si>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</si>
  <si>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</si>
  <si>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</si>
  <si>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</si>
  <si>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</si>
  <si>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</si>
  <si>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</si>
  <si>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</si>
  <si>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</si>
  <si>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</si>
  <si>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</si>
  <si>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</si>
  <si>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</si>
  <si>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</si>
  <si>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</si>
  <si>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</si>
  <si>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</si>
  <si>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</si>
  <si>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</si>
  <si>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</si>
  <si>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</si>
  <si>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</si>
  <si>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</si>
  <si>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</si>
  <si>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</si>
  <si>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</si>
  <si>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</si>
  <si>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</si>
  <si>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</si>
  <si>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</si>
  <si>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</si>
  <si>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</si>
  <si>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</si>
  <si>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</si>
  <si>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</si>
  <si>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</si>
  <si>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</si>
  <si>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</si>
  <si>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</si>
  <si>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</si>
  <si>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</si>
  <si>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</si>
  <si>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</si>
  <si>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</si>
  <si>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</si>
  <si>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</si>
  <si>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</si>
  <si>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</si>
  <si>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</si>
  <si>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</si>
  <si>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</si>
  <si>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</si>
  <si>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</si>
  <si>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</si>
  <si>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</si>
  <si>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</si>
  <si>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</si>
  <si>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</si>
  <si>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</si>
  <si>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</si>
  <si>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</si>
  <si>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</si>
  <si>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</si>
  <si>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</si>
  <si>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</si>
  <si>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</si>
  <si>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</si>
  <si>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</si>
  <si>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</si>
  <si>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</si>
  <si>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</si>
  <si>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</si>
  <si>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</si>
  <si>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</si>
  <si>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</si>
  <si>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</si>
  <si>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</si>
  <si>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</si>
  <si>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</si>
  <si>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</si>
  <si>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</si>
  <si>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</si>
  <si>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</si>
  <si>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</si>
  <si>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</si>
  <si>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</si>
  <si>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</si>
  <si>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</si>
  <si>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</si>
  <si>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</si>
  <si>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</si>
  <si>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</si>
  <si>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</si>
  <si>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</si>
  <si>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</si>
  <si>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</si>
  <si>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</si>
  <si>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</si>
  <si>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</si>
  <si>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</si>
  <si>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</si>
  <si>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</si>
  <si>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</si>
  <si>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</si>
  <si>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</si>
  <si>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</si>
  <si>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</si>
  <si>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</si>
  <si>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</si>
  <si>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</si>
  <si>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</si>
  <si>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</si>
  <si>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</si>
  <si>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</si>
  <si>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</si>
  <si>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</si>
  <si>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</si>
  <si>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</si>
  <si>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</si>
  <si>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</si>
  <si>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</si>
  <si>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</si>
  <si>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</si>
  <si>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</si>
  <si>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</si>
  <si>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</si>
  <si>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</si>
  <si>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</si>
  <si>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</si>
  <si>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</si>
  <si>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</si>
  <si>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</si>
  <si>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</si>
  <si>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</si>
  <si>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</si>
  <si>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</si>
  <si>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</si>
  <si>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</si>
  <si>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</si>
  <si>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</si>
  <si>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</si>
  <si>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</si>
  <si>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</si>
  <si>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</si>
  <si>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</si>
  <si>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</si>
  <si>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</si>
  <si>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</si>
  <si>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</si>
  <si>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</si>
  <si>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</si>
  <si>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</si>
  <si>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</si>
  <si>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</si>
  <si>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</si>
  <si>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</si>
  <si>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</si>
  <si>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</si>
  <si>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</si>
  <si>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</si>
  <si>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</si>
  <si>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</si>
  <si>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</si>
  <si>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</si>
  <si>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</si>
  <si>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</si>
  <si>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</si>
  <si>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</si>
  <si>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</si>
  <si>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</si>
  <si>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</si>
  <si>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</si>
  <si>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</si>
  <si>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</si>
  <si>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</si>
  <si>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</si>
  <si>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</si>
  <si>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</si>
  <si>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</si>
  <si>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</si>
  <si>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</si>
  <si>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</si>
  <si>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</si>
  <si>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</si>
  <si>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</si>
  <si>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</si>
  <si>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</si>
  <si>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</si>
  <si>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</si>
  <si>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</si>
  <si>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</si>
  <si>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</si>
  <si>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</si>
  <si>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</si>
  <si>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</si>
  <si>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</si>
  <si>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</si>
  <si>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</si>
  <si>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</si>
  <si>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</si>
  <si>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</si>
  <si>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</si>
  <si>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</si>
  <si>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</si>
  <si>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</si>
  <si>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</si>
  <si>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</si>
  <si>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</si>
  <si>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</si>
  <si>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</si>
  <si>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</si>
  <si>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</si>
  <si>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</si>
  <si>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</si>
  <si>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</si>
  <si>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</si>
  <si>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</si>
  <si>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</si>
  <si>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</si>
  <si>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</si>
  <si>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</si>
  <si>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</si>
  <si>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</si>
  <si>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</si>
  <si>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</si>
  <si>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</si>
  <si>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</si>
  <si>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</si>
  <si>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</si>
  <si>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</si>
  <si>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</si>
  <si>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</si>
  <si>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</si>
  <si>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</si>
  <si>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</si>
  <si>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</si>
  <si>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</si>
  <si>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</si>
  <si>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</si>
  <si>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</si>
  <si>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</si>
  <si>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</si>
  <si>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</si>
  <si>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</si>
  <si>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</si>
  <si>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</si>
  <si>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</si>
  <si>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</si>
  <si>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</si>
  <si>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</si>
  <si>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</si>
  <si>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</si>
  <si>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</si>
  <si>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</si>
  <si>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</si>
  <si>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</si>
  <si>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</si>
  <si>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</si>
  <si>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</si>
  <si>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</si>
  <si>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</si>
  <si>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</si>
  <si>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</si>
  <si>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</si>
  <si>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</si>
  <si>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</si>
  <si>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</si>
  <si>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</si>
  <si>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</si>
  <si>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</si>
  <si>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</si>
  <si>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</si>
  <si>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</si>
  <si>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</si>
  <si>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</si>
  <si>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</si>
  <si>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</si>
  <si>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</si>
  <si>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</si>
  <si>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</si>
  <si>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</si>
  <si>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</si>
  <si>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</si>
  <si>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</si>
  <si>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</si>
  <si>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</si>
  <si>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</si>
  <si>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</si>
  <si>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</si>
  <si>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</si>
  <si>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</si>
  <si>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</si>
  <si>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</si>
  <si>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</si>
  <si>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</si>
  <si>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</si>
  <si>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</si>
  <si>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</si>
  <si>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</si>
  <si>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</si>
  <si>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</si>
  <si>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</si>
  <si>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</si>
  <si>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</si>
  <si>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</si>
  <si>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</si>
  <si>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</si>
  <si>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</si>
  <si>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</si>
  <si>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</si>
  <si>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</si>
  <si>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</si>
  <si>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</si>
  <si>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</si>
  <si>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</si>
  <si>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</si>
  <si>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</si>
  <si>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</si>
  <si>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</si>
  <si>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</si>
  <si>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</si>
  <si>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</si>
  <si>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</si>
  <si>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</si>
  <si>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</si>
  <si>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</si>
  <si>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</si>
  <si>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</si>
  <si>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</si>
  <si>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</si>
  <si>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</si>
  <si>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</si>
  <si>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</si>
  <si>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</si>
  <si>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</si>
  <si>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</si>
  <si>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</si>
  <si>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</si>
  <si>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</si>
  <si>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</si>
  <si>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</si>
  <si>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</si>
  <si>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</si>
  <si>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</si>
  <si>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</si>
  <si>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</si>
  <si>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</si>
  <si>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</si>
  <si>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</si>
  <si>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</si>
  <si>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</si>
  <si>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</si>
  <si>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</si>
  <si>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</si>
  <si>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</si>
  <si>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</si>
  <si>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</si>
  <si>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</si>
  <si>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</si>
  <si>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</si>
  <si>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</si>
  <si>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</si>
  <si>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</si>
  <si>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</si>
  <si>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</si>
  <si>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</si>
  <si>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</si>
  <si>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</si>
  <si>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</si>
  <si>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</si>
  <si>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</si>
  <si>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</si>
  <si>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</si>
  <si>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</si>
  <si>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</si>
  <si>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</si>
  <si>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</si>
  <si>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</si>
  <si>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</si>
  <si>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</si>
  <si>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</si>
  <si>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</si>
  <si>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</si>
  <si>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</si>
  <si>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</si>
  <si>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</si>
  <si>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</si>
  <si>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</si>
  <si>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</si>
  <si>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</si>
  <si>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</si>
  <si>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</si>
  <si>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</si>
  <si>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</si>
  <si>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</si>
  <si>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</si>
  <si>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</si>
  <si>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</si>
  <si>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</si>
  <si>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</si>
  <si>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</si>
  <si>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</si>
  <si>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</si>
  <si>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</si>
  <si>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</si>
  <si>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</si>
  <si>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</si>
  <si>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</si>
  <si>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</si>
  <si>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</si>
  <si>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</si>
  <si>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</si>
  <si>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</si>
  <si>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</si>
  <si>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</si>
  <si>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</si>
  <si>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</si>
  <si>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</si>
  <si>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</si>
  <si>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</si>
  <si>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</si>
  <si>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</si>
  <si>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</si>
  <si>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</si>
  <si>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</si>
  <si>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</si>
  <si>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</si>
  <si>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</si>
  <si>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</si>
  <si>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</si>
  <si>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</si>
  <si>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</si>
  <si>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</si>
  <si>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</si>
  <si>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</si>
  <si>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</si>
  <si>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</si>
  <si>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</si>
  <si>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</si>
  <si>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</si>
  <si>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</si>
  <si>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</si>
  <si>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</si>
  <si>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</si>
  <si>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</si>
  <si>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</si>
  <si>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</si>
  <si>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</si>
  <si>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</si>
  <si>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</si>
  <si>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</si>
  <si>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</si>
  <si>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</si>
  <si>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</si>
  <si>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</si>
  <si>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</si>
  <si>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</si>
  <si>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</si>
  <si>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</si>
  <si>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</si>
  <si>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</si>
  <si>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</si>
  <si>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</si>
  <si>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</si>
  <si>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</si>
  <si>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</si>
  <si>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</si>
  <si>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</si>
  <si>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</si>
  <si>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</si>
  <si>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</si>
  <si>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</si>
  <si>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</si>
  <si>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</si>
  <si>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</si>
  <si>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</si>
  <si>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</si>
  <si>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</si>
  <si>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</si>
  <si>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</si>
  <si>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</si>
  <si>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</si>
  <si>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</si>
  <si>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</si>
  <si>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</si>
  <si>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</si>
  <si>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</si>
  <si>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</si>
  <si>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</si>
  <si>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</si>
  <si>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</si>
  <si>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</si>
  <si>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</si>
  <si>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</si>
  <si>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</si>
  <si>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</si>
  <si>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</si>
  <si>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</si>
  <si>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</si>
  <si>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</si>
  <si>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</si>
  <si>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</si>
  <si>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</si>
  <si>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</si>
  <si>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</si>
  <si>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</si>
  <si>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</si>
  <si>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</si>
  <si>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</si>
  <si>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</si>
  <si>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</si>
  <si>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</si>
  <si>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</si>
  <si>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</si>
  <si>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</si>
  <si>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</si>
  <si>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</si>
  <si>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</si>
  <si>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</si>
  <si>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</si>
  <si>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</si>
  <si>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</si>
  <si>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</si>
  <si>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</si>
  <si>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</si>
  <si>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</si>
  <si>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</si>
  <si>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</si>
  <si>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</si>
  <si>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</si>
  <si>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</si>
  <si>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</si>
  <si>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</si>
  <si>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</si>
  <si>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</si>
  <si>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</si>
  <si>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</si>
  <si>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</si>
  <si>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</si>
  <si>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</si>
  <si>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</si>
  <si>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</si>
  <si>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</si>
  <si>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</si>
  <si>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</si>
  <si>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</si>
  <si>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</si>
  <si>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</si>
  <si>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</si>
  <si>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</si>
  <si>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</si>
  <si>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</si>
  <si>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</si>
  <si>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</si>
  <si>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</si>
  <si>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</si>
  <si>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</si>
  <si>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</si>
  <si>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</si>
  <si>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</si>
  <si>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</si>
  <si>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</si>
  <si>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</si>
  <si>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</si>
  <si>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</si>
  <si>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</si>
  <si>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</si>
  <si>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</si>
  <si>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</si>
  <si>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</si>
  <si>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</si>
  <si>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</si>
  <si>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</si>
  <si>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</si>
  <si>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</si>
  <si>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</si>
  <si>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</si>
  <si>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</si>
  <si>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</si>
  <si>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</si>
  <si>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</si>
  <si>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</si>
  <si>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</si>
  <si>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</si>
  <si>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</si>
  <si>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</si>
  <si>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</si>
  <si>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</si>
  <si>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</si>
  <si>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</si>
  <si>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</si>
  <si>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</si>
  <si>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</si>
  <si>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</si>
  <si>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</si>
  <si>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</si>
  <si>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</si>
  <si>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</si>
  <si>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</si>
  <si>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</si>
  <si>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</si>
  <si>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</si>
  <si>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</si>
  <si>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</si>
  <si>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</si>
  <si>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</si>
  <si>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</si>
  <si>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</si>
  <si>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</si>
  <si>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</si>
  <si>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</si>
  <si>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</si>
  <si>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</si>
  <si>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</si>
  <si>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</si>
  <si>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</si>
  <si>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</si>
  <si>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</si>
  <si>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</si>
  <si>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</si>
  <si>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</si>
  <si>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</si>
  <si>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</si>
  <si>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</si>
  <si>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</si>
  <si>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</si>
  <si>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</si>
  <si>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</si>
  <si>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</si>
  <si>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</si>
  <si>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</si>
  <si>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</si>
  <si>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</si>
  <si>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</si>
  <si>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</si>
  <si>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</si>
  <si>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</si>
  <si>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</si>
  <si>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</si>
  <si>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</si>
  <si>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</si>
  <si>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</si>
  <si>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</si>
  <si>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</si>
  <si>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</si>
  <si>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</si>
  <si>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</si>
  <si>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</si>
  <si>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</si>
  <si>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</si>
  <si>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</si>
  <si>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</si>
  <si>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</si>
  <si>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</si>
  <si>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</si>
  <si>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</si>
  <si>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</si>
  <si>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</si>
  <si>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</si>
  <si>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</si>
  <si>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</si>
  <si>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</si>
  <si>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</si>
  <si>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</si>
  <si>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</si>
  <si>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</si>
  <si>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</si>
  <si>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</si>
  <si>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</si>
  <si>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</si>
  <si>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</si>
  <si>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</si>
  <si>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</si>
  <si>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</si>
  <si>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</si>
  <si>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</si>
  <si>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</si>
  <si>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</si>
  <si>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</si>
  <si>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</si>
  <si>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</si>
  <si>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</si>
  <si>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</si>
  <si>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</si>
  <si>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</si>
  <si>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</si>
  <si>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</si>
  <si>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</si>
  <si>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</si>
  <si>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</si>
  <si>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</si>
  <si>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</si>
  <si>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</si>
  <si>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</si>
  <si>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</si>
  <si>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</si>
  <si>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</si>
  <si>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</si>
  <si>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</si>
  <si>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</si>
  <si>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</si>
  <si>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</si>
  <si>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</si>
  <si>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</si>
  <si>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</si>
  <si>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</si>
  <si>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</si>
  <si>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</si>
  <si>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</si>
  <si>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</si>
  <si>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</si>
  <si>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</si>
  <si>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</si>
  <si>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</si>
  <si>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</si>
  <si>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</si>
  <si>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</si>
  <si>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</si>
  <si>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</si>
  <si>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</si>
  <si>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</si>
  <si>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</si>
  <si>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</si>
  <si>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</si>
  <si>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</si>
  <si>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</si>
  <si>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</si>
  <si>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</si>
  <si>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</si>
  <si>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</si>
  <si>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</si>
  <si>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</si>
  <si>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</si>
  <si>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</si>
  <si>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</si>
  <si>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</si>
  <si>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</si>
  <si>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</si>
  <si>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</si>
  <si>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</si>
  <si>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</si>
  <si>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</si>
  <si>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</si>
  <si>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</si>
  <si>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</si>
  <si>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</si>
  <si>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</si>
  <si>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</si>
  <si>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</si>
  <si>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</si>
  <si>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</si>
  <si>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</si>
  <si>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</si>
  <si>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</si>
  <si>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</si>
  <si>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</si>
  <si>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</si>
  <si>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</si>
  <si>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</si>
  <si>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</si>
  <si>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</si>
  <si>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</si>
  <si>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</si>
  <si>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</si>
  <si>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</si>
  <si>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</si>
  <si>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</si>
  <si>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</si>
  <si>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</si>
  <si>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</si>
  <si>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</si>
  <si>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</si>
  <si>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</si>
  <si>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</si>
  <si>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</si>
  <si>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</si>
  <si>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</si>
  <si>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</si>
  <si>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</si>
  <si>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</si>
  <si>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</si>
  <si>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</si>
  <si>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</si>
  <si>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</si>
  <si>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</si>
  <si>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</si>
  <si>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</si>
  <si>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</si>
  <si>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</si>
  <si>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</si>
  <si>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</si>
  <si>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</si>
  <si>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</si>
  <si>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</si>
  <si>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</si>
  <si>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</si>
  <si>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</si>
  <si>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</si>
  <si>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</si>
  <si>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</si>
  <si>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</si>
  <si>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</si>
  <si>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</si>
  <si>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</si>
  <si>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</si>
  <si>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</si>
  <si>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</si>
  <si>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</si>
  <si>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</si>
  <si>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</si>
  <si>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</si>
  <si>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</si>
  <si>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</si>
  <si>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</si>
  <si>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</si>
  <si>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</si>
  <si>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</si>
  <si>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</si>
  <si>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</si>
  <si>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</si>
  <si>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</si>
  <si>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</si>
  <si>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</si>
  <si>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</si>
  <si>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</si>
  <si>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</si>
  <si>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</si>
  <si>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</si>
  <si>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</si>
  <si>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</si>
  <si>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</si>
  <si>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</si>
  <si>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</si>
  <si>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</si>
  <si>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</si>
  <si>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</si>
  <si>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</si>
  <si>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</si>
  <si>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</si>
  <si>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</si>
  <si>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</si>
  <si>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</si>
  <si>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</si>
  <si>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</si>
  <si>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</si>
  <si>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</si>
  <si>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</si>
  <si>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</si>
  <si>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</si>
  <si>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</si>
  <si>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</si>
  <si>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</si>
  <si>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</si>
  <si>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</si>
  <si>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</si>
  <si>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</si>
  <si>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</si>
  <si>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</si>
  <si>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</si>
  <si>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</si>
  <si>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</si>
  <si>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</si>
  <si>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</si>
  <si>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</si>
  <si>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</si>
  <si>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</si>
  <si>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</si>
  <si>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</si>
  <si>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</si>
  <si>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</si>
  <si>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</si>
  <si>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</si>
  <si>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</si>
  <si>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</si>
  <si>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</si>
  <si>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</si>
  <si>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</si>
  <si>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</si>
  <si>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</si>
  <si>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</si>
  <si>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</si>
  <si>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</si>
  <si>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</si>
  <si>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</si>
  <si>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</si>
  <si>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</si>
  <si>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</si>
  <si>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</si>
  <si>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</si>
  <si>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</si>
  <si>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</si>
  <si>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</si>
  <si>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</si>
  <si>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</si>
  <si>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</si>
  <si>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</si>
  <si>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</si>
  <si>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</si>
  <si>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</si>
  <si>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</si>
  <si>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</si>
  <si>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</si>
  <si>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</si>
  <si>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</si>
  <si>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</si>
  <si>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</si>
  <si>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</si>
  <si>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</si>
  <si>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</si>
  <si>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</si>
  <si>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</si>
  <si>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</si>
  <si>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</si>
  <si>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</si>
  <si>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</si>
  <si>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</si>
  <si>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</si>
  <si>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</si>
  <si>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</si>
  <si>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</si>
  <si>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</si>
  <si>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</si>
  <si>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</si>
  <si>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</si>
  <si>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</si>
  <si>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</si>
  <si>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</si>
  <si>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</si>
  <si>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</si>
  <si>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</si>
  <si>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</si>
  <si>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</si>
  <si>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</si>
  <si>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</si>
  <si>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</si>
  <si>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</si>
  <si>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</si>
  <si>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</si>
  <si>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</si>
  <si>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</si>
  <si>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</si>
  <si>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</si>
  <si>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</si>
  <si>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</si>
  <si>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</si>
  <si>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</si>
  <si>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</si>
  <si>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</si>
  <si>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</si>
  <si>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</si>
  <si>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</si>
  <si>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</si>
  <si>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</si>
  <si>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</si>
  <si>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</si>
  <si>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</si>
  <si>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</si>
  <si>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</si>
  <si>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</si>
  <si>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</si>
  <si>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</si>
  <si>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</si>
  <si>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</si>
  <si>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</si>
  <si>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</si>
  <si>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</si>
  <si>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</si>
  <si>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</si>
  <si>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</si>
  <si>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</si>
  <si>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</si>
  <si>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</si>
  <si>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</si>
  <si>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</si>
  <si>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</si>
  <si>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</si>
  <si>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</si>
  <si>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</si>
  <si>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</si>
  <si>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</si>
  <si>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</si>
  <si>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</si>
  <si>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</si>
  <si>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</si>
  <si>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</si>
  <si>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</si>
  <si>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</si>
  <si>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</si>
  <si>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</si>
  <si>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</si>
  <si>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</si>
  <si>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</si>
  <si>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</si>
  <si>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</si>
  <si>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</si>
  <si>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</si>
  <si>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</si>
  <si>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</si>
  <si>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</si>
  <si>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</si>
  <si>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</si>
  <si>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</si>
  <si>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</si>
  <si>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</si>
  <si>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</si>
  <si>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</si>
  <si>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</si>
  <si>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</si>
  <si>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</si>
  <si>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</si>
  <si>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</si>
  <si>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</si>
  <si>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</si>
  <si>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</si>
  <si>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</si>
  <si>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</si>
  <si>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</si>
  <si>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</si>
  <si>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</si>
  <si>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</si>
  <si>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</si>
  <si>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</si>
  <si>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</si>
  <si>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</si>
  <si>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</si>
  <si>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</si>
  <si>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</si>
  <si>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</si>
  <si>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</si>
  <si>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</si>
  <si>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</si>
  <si>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</si>
  <si>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</si>
  <si>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</si>
  <si>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</si>
  <si>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</si>
  <si>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</si>
  <si>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</si>
  <si>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</si>
  <si>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</si>
  <si>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</si>
  <si>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</si>
  <si>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</si>
  <si>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</si>
  <si>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</si>
  <si>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</si>
  <si>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</si>
  <si>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</si>
  <si>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</si>
  <si>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</si>
  <si>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</si>
  <si>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</si>
  <si>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</si>
  <si>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</si>
  <si>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</si>
  <si>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</si>
  <si>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</si>
  <si>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</si>
  <si>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</si>
  <si>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</si>
  <si>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</si>
  <si>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total sale in technology</t>
  </si>
  <si>
    <t>technology</t>
  </si>
  <si>
    <t>cat</t>
  </si>
  <si>
    <t>a</t>
  </si>
  <si>
    <t>b</t>
  </si>
  <si>
    <t>v</t>
  </si>
  <si>
    <t>r</t>
  </si>
  <si>
    <t>amt</t>
  </si>
  <si>
    <t>total</t>
  </si>
  <si>
    <t>total sales in technoloy at south region</t>
  </si>
  <si>
    <t>cataagory</t>
  </si>
  <si>
    <t>region</t>
  </si>
  <si>
    <t>total sales</t>
  </si>
  <si>
    <t>south</t>
  </si>
  <si>
    <t>in technology, south</t>
  </si>
  <si>
    <t>category</t>
  </si>
  <si>
    <t>avg</t>
  </si>
  <si>
    <t>total prd sale</t>
  </si>
  <si>
    <t>central</t>
  </si>
  <si>
    <t>total fur count in south</t>
  </si>
  <si>
    <t>small</t>
  </si>
  <si>
    <t>wrap</t>
  </si>
  <si>
    <t>jumbo</t>
  </si>
  <si>
    <t>medium</t>
  </si>
  <si>
    <t>large</t>
  </si>
  <si>
    <t>container wise profit</t>
  </si>
  <si>
    <t xml:space="preserve">product container, profit </t>
  </si>
  <si>
    <t>What if analysis</t>
  </si>
  <si>
    <t>scanerio manager</t>
  </si>
  <si>
    <t>goal geek</t>
  </si>
  <si>
    <t>data table</t>
  </si>
  <si>
    <t>solver</t>
  </si>
  <si>
    <t xml:space="preserve">data validations </t>
  </si>
  <si>
    <t>pivot table</t>
  </si>
  <si>
    <t xml:space="preserve">product </t>
  </si>
  <si>
    <t xml:space="preserve">discount </t>
  </si>
  <si>
    <t xml:space="preserve">rate </t>
  </si>
  <si>
    <t>bottle</t>
  </si>
  <si>
    <t>bags</t>
  </si>
  <si>
    <t xml:space="preserve">phone </t>
  </si>
  <si>
    <t>laptop</t>
  </si>
  <si>
    <t>cloths</t>
  </si>
  <si>
    <t>discount_amt</t>
  </si>
  <si>
    <t>final_amt</t>
  </si>
  <si>
    <t>total sales amt</t>
  </si>
  <si>
    <t>holi</t>
  </si>
  <si>
    <t>diwali</t>
  </si>
  <si>
    <t>x-max</t>
  </si>
  <si>
    <t>independence</t>
  </si>
  <si>
    <t>eng</t>
  </si>
  <si>
    <t>math</t>
  </si>
  <si>
    <t>sci</t>
  </si>
  <si>
    <t>comp</t>
  </si>
  <si>
    <t>final goal</t>
  </si>
  <si>
    <t xml:space="preserve">what marks get in computer for achive the 250 marks in total </t>
  </si>
  <si>
    <t>%</t>
  </si>
  <si>
    <t>quantity</t>
  </si>
  <si>
    <t>unit price</t>
  </si>
  <si>
    <t>month</t>
  </si>
  <si>
    <t>qty</t>
  </si>
  <si>
    <t>column wise</t>
  </si>
  <si>
    <t>row input</t>
  </si>
  <si>
    <t>row and column</t>
  </si>
  <si>
    <t>goal</t>
  </si>
  <si>
    <t>sci, comp</t>
  </si>
  <si>
    <t>&lt;100</t>
  </si>
  <si>
    <t>sic</t>
  </si>
  <si>
    <t>&lt;60</t>
  </si>
  <si>
    <t xml:space="preserve">gaol </t>
  </si>
  <si>
    <t>atleast</t>
  </si>
  <si>
    <t>maths</t>
  </si>
  <si>
    <t>&lt;80</t>
  </si>
  <si>
    <t>pass</t>
  </si>
  <si>
    <t>computer</t>
  </si>
  <si>
    <t>&gt;40</t>
  </si>
  <si>
    <t>&gt;=33 and40</t>
  </si>
  <si>
    <t>min .45</t>
  </si>
  <si>
    <t>conditons</t>
  </si>
  <si>
    <t>&gt;=80</t>
  </si>
  <si>
    <t>name</t>
  </si>
  <si>
    <t>product</t>
  </si>
  <si>
    <t>customer age</t>
  </si>
  <si>
    <t>DATA VALIDATIONS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</si>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</sst>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b/>
      <sz val="10"/>
      <name val="MS Sans Serif"/>
      <family val="2"/>
    </font>
    <font>
      <b/>
      <sz val="1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3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9D60-963E-4F2A-AC8A-99F4FF75E745}">
  <dimension ref="A1:AF9427"/>
  <sheetViews>
    <sheetView showFormulas="1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A13" sqref="AA13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9.26953125" customWidth="1"/>
    <col min="13" max="14" width="20.81640625" customWidth="1"/>
    <col min="15" max="15" width="33.81640625" customWidth="1"/>
    <col min="16" max="16" width="23.81640625" customWidth="1"/>
    <col min="17" max="17" width="10.453125" customWidth="1"/>
    <col min="18" max="18" width="20.26953125" customWidth="1"/>
    <col min="19" max="19" width="19.54296875" bestFit="1" customWidth="1"/>
    <col min="20" max="20" width="15.453125" customWidth="1"/>
    <col min="21" max="21" width="14.1796875" customWidth="1"/>
    <col min="22" max="22" width="13" customWidth="1"/>
    <col min="23" max="23" width="12.54296875" style="1" bestFit="1" customWidth="1"/>
    <col min="24" max="24" width="24.1796875" customWidth="1"/>
    <col min="25" max="25" width="10" bestFit="1" customWidth="1"/>
    <col min="26" max="26" width="11.54296875" customWidth="1"/>
    <col min="27" max="27" width="17.08984375" customWidth="1"/>
    <col min="28" max="28" width="17.54296875" customWidth="1"/>
    <col min="29" max="29" width="16.90625" customWidth="1"/>
    <col min="31" max="31" width="25.81640625" customWidth="1"/>
    <col min="32" max="32" width="16.63281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1" t="s">
        <v>20</v>
      </c>
      <c r="X1" t="s">
        <v>21</v>
      </c>
      <c r="Y1" t="s">
        <v>22</v>
      </c>
      <c r="Z1" s="2" t="s">
        <v>23</v>
      </c>
      <c r="AA1" t="s">
        <v>24</v>
      </c>
    </row>
    <row r="2" spans="1:32" x14ac:dyDescent="0.3">
      <c r="A2">
        <v>18606</v>
      </c>
      <c r="B2" t="s">
        <v>25</v>
      </c>
      <c r="C2">
        <v>0.01</v>
      </c>
      <c r="D2">
        <v>2.88</v>
      </c>
      <c r="E2">
        <v>0.5</v>
      </c>
      <c r="F2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M2" t="s">
        <v>31</v>
      </c>
      <c r="N2" t="s">
        <v>5525</v>
      </c>
      <c r="O2" t="s">
        <v>32</v>
      </c>
      <c r="P2">
        <v>0.36</v>
      </c>
      <c r="Q2" t="s">
        <v>33</v>
      </c>
      <c r="R2" t="s">
        <v>34</v>
      </c>
      <c r="S2" t="s">
        <v>35</v>
      </c>
      <c r="T2">
        <v>60101</v>
      </c>
      <c r="U2" s="3">
        <v>41057</v>
      </c>
      <c r="V2" s="3">
        <v>41059</v>
      </c>
      <c r="W2" s="1">
        <v>1.32</v>
      </c>
      <c r="X2">
        <v>2</v>
      </c>
      <c r="Y2">
        <v>5.9</v>
      </c>
      <c r="Z2">
        <v>88525</v>
      </c>
      <c r="AA2" t="str">
        <f>IF(W2&gt;0,"profit","lose")</f>
        <v>profit</v>
      </c>
    </row>
    <row r="3" spans="1:32" x14ac:dyDescent="0.3">
      <c r="A3">
        <v>20847</v>
      </c>
      <c r="B3" t="s">
        <v>36</v>
      </c>
      <c r="C3">
        <v>0.01</v>
      </c>
      <c r="D3">
        <v>2.84</v>
      </c>
      <c r="E3">
        <v>0.93</v>
      </c>
      <c r="F3">
        <v>3</v>
      </c>
      <c r="G3" t="s">
        <v>37</v>
      </c>
      <c r="H3" t="s">
        <v>38</v>
      </c>
      <c r="I3" t="s">
        <v>28</v>
      </c>
      <c r="J3" t="s">
        <v>29</v>
      </c>
      <c r="K3" t="s">
        <v>39</v>
      </c>
      <c r="M3" t="s">
        <v>40</v>
      </c>
      <c r="N3" t="s">
        <v>5526</v>
      </c>
      <c r="O3" t="s">
        <v>41</v>
      </c>
      <c r="P3">
        <v>0.54</v>
      </c>
      <c r="Q3" t="s">
        <v>42</v>
      </c>
      <c r="R3" t="s">
        <v>43</v>
      </c>
      <c r="S3" t="s">
        <v>44</v>
      </c>
      <c r="T3">
        <v>98221</v>
      </c>
      <c r="U3" s="3">
        <v>40366</v>
      </c>
      <c r="V3" s="3">
        <v>40367</v>
      </c>
      <c r="W3" s="1">
        <v>4.5599999999999996</v>
      </c>
      <c r="X3">
        <v>4</v>
      </c>
      <c r="Y3">
        <v>13.01</v>
      </c>
      <c r="Z3">
        <v>88522</v>
      </c>
      <c r="AA3" t="str">
        <f t="shared" ref="AA3:AA66" si="0">IF(W3&gt;0,"profit","lose")</f>
        <v>profit</v>
      </c>
      <c r="AB3" t="s">
        <v>5530</v>
      </c>
      <c r="AE3" t="s">
        <v>11</v>
      </c>
    </row>
    <row r="4" spans="1:32" x14ac:dyDescent="0.3">
      <c r="A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   <c r="G4" t="s">
        <v>37</v>
      </c>
      <c r="H4" t="s">
        <v>38</v>
      </c>
      <c r="I4" t="s">
        <v>28</v>
      </c>
      <c r="J4" t="s">
        <v>29</v>
      </c>
      <c r="K4" t="s">
        <v>45</v>
      </c>
      <c r="M4" t="s">
        <v>31</v>
      </c>
      <c r="N4" t="s">
        <v>5525</v>
      </c>
      <c r="O4" t="s">
        <v>46</v>
      </c>
      <c r="P4">
        <v>0.37</v>
      </c>
      <c r="Q4" t="s">
        <v>42</v>
      </c>
      <c r="R4" t="s">
        <v>43</v>
      </c>
      <c r="S4" t="s">
        <v>44</v>
      </c>
      <c r="T4">
        <v>98221</v>
      </c>
      <c r="U4" s="3">
        <v>40751</v>
      </c>
      <c r="V4" s="3">
        <v>40752</v>
      </c>
      <c r="W4" s="1">
        <v>-47.64</v>
      </c>
      <c r="X4">
        <v>7</v>
      </c>
      <c r="Y4">
        <v>49.92</v>
      </c>
      <c r="Z4">
        <v>88523</v>
      </c>
      <c r="AA4" t="str">
        <f t="shared" si="0"/>
        <v>lose</v>
      </c>
      <c r="AB4" t="s">
        <v>5531</v>
      </c>
      <c r="AE4" t="s">
        <v>31</v>
      </c>
      <c r="AF4">
        <f>SUMIF(M:M,AE4,W:W)</f>
        <v>814321.56611119793</v>
      </c>
    </row>
    <row r="5" spans="1:32" x14ac:dyDescent="0.3">
      <c r="A5">
        <v>23087</v>
      </c>
      <c r="B5" t="s">
        <v>25</v>
      </c>
      <c r="C5">
        <v>0.01</v>
      </c>
      <c r="D5">
        <v>5.68</v>
      </c>
      <c r="E5">
        <v>3.6</v>
      </c>
      <c r="F5">
        <v>3</v>
      </c>
      <c r="G5" t="s">
        <v>37</v>
      </c>
      <c r="H5" t="s">
        <v>27</v>
      </c>
      <c r="I5" t="s">
        <v>28</v>
      </c>
      <c r="J5" t="s">
        <v>29</v>
      </c>
      <c r="K5" t="s">
        <v>47</v>
      </c>
      <c r="M5" t="s">
        <v>48</v>
      </c>
      <c r="N5" t="s">
        <v>5525</v>
      </c>
      <c r="O5" t="s">
        <v>49</v>
      </c>
      <c r="P5">
        <v>0.56000000000000005</v>
      </c>
      <c r="Q5" t="s">
        <v>42</v>
      </c>
      <c r="R5" t="s">
        <v>43</v>
      </c>
      <c r="S5" t="s">
        <v>44</v>
      </c>
      <c r="T5">
        <v>98221</v>
      </c>
      <c r="U5" s="3">
        <v>40751</v>
      </c>
      <c r="V5" s="3">
        <v>40752</v>
      </c>
      <c r="W5" s="1">
        <v>-30.51</v>
      </c>
      <c r="X5">
        <v>7</v>
      </c>
      <c r="Y5">
        <v>41.64</v>
      </c>
      <c r="Z5">
        <v>88523</v>
      </c>
      <c r="AA5" t="str">
        <f t="shared" si="0"/>
        <v>lose</v>
      </c>
      <c r="AE5" t="s">
        <v>40</v>
      </c>
      <c r="AF5">
        <f>SUMIF(M:M,AE5,W:W)</f>
        <v>16801.927798600005</v>
      </c>
    </row>
    <row r="6" spans="1:32" x14ac:dyDescent="0.3">
      <c r="A6">
        <v>23088</v>
      </c>
      <c r="B6" t="s">
        <v>25</v>
      </c>
      <c r="C6">
        <v>0</v>
      </c>
      <c r="D6">
        <v>205.99</v>
      </c>
      <c r="E6">
        <v>2.5</v>
      </c>
      <c r="F6">
        <v>3</v>
      </c>
      <c r="G6" t="s">
        <v>37</v>
      </c>
      <c r="H6" t="s">
        <v>38</v>
      </c>
      <c r="I6" t="s">
        <v>28</v>
      </c>
      <c r="J6" t="s">
        <v>50</v>
      </c>
      <c r="K6" t="s">
        <v>51</v>
      </c>
      <c r="M6" t="s">
        <v>31</v>
      </c>
      <c r="N6" t="s">
        <v>5525</v>
      </c>
      <c r="O6" t="s">
        <v>52</v>
      </c>
      <c r="P6">
        <v>0.59</v>
      </c>
      <c r="Q6" t="s">
        <v>42</v>
      </c>
      <c r="R6" t="s">
        <v>43</v>
      </c>
      <c r="S6" t="s">
        <v>44</v>
      </c>
      <c r="T6">
        <v>98221</v>
      </c>
      <c r="U6" s="3">
        <v>40751</v>
      </c>
      <c r="V6" s="3">
        <v>40751</v>
      </c>
      <c r="W6" s="1">
        <v>998.20229999999992</v>
      </c>
      <c r="X6">
        <v>8</v>
      </c>
      <c r="Y6">
        <v>1446.67</v>
      </c>
      <c r="Z6">
        <v>88523</v>
      </c>
      <c r="AA6" t="str">
        <f t="shared" si="0"/>
        <v>profit</v>
      </c>
      <c r="AE6" t="s">
        <v>48</v>
      </c>
      <c r="AF6">
        <f t="shared" ref="AF6:AF10" si="1">SUMIF(M:M,AE6,W:W)</f>
        <v>67161.161726999911</v>
      </c>
    </row>
    <row r="7" spans="1:32" x14ac:dyDescent="0.3">
      <c r="A7">
        <v>23597</v>
      </c>
      <c r="B7" t="s">
        <v>53</v>
      </c>
      <c r="C7">
        <v>0.09</v>
      </c>
      <c r="D7">
        <v>55.48</v>
      </c>
      <c r="E7">
        <v>14.3</v>
      </c>
      <c r="F7">
        <v>3</v>
      </c>
      <c r="G7" t="s">
        <v>37</v>
      </c>
      <c r="H7" t="s">
        <v>38</v>
      </c>
      <c r="I7" t="s">
        <v>28</v>
      </c>
      <c r="J7" t="s">
        <v>29</v>
      </c>
      <c r="K7" t="s">
        <v>45</v>
      </c>
      <c r="M7" t="s">
        <v>31</v>
      </c>
      <c r="N7" t="s">
        <v>5525</v>
      </c>
      <c r="O7" t="s">
        <v>54</v>
      </c>
      <c r="P7">
        <v>0.37</v>
      </c>
      <c r="Q7" t="s">
        <v>42</v>
      </c>
      <c r="R7" t="s">
        <v>43</v>
      </c>
      <c r="S7" t="s">
        <v>44</v>
      </c>
      <c r="T7">
        <v>98221</v>
      </c>
      <c r="U7" s="3">
        <v>40856</v>
      </c>
      <c r="V7" s="3">
        <v>40858</v>
      </c>
      <c r="W7" s="1">
        <v>1388.0522999999998</v>
      </c>
      <c r="X7">
        <v>37</v>
      </c>
      <c r="Y7">
        <v>2011.67</v>
      </c>
      <c r="Z7">
        <v>88524</v>
      </c>
      <c r="AA7" t="str">
        <f t="shared" si="0"/>
        <v>profit</v>
      </c>
      <c r="AC7" t="s">
        <v>5524</v>
      </c>
      <c r="AE7" t="s">
        <v>58</v>
      </c>
      <c r="AF7">
        <f t="shared" si="1"/>
        <v>312156.20005820005</v>
      </c>
    </row>
    <row r="8" spans="1:32" x14ac:dyDescent="0.3">
      <c r="A8">
        <v>25549</v>
      </c>
      <c r="B8" t="s">
        <v>55</v>
      </c>
      <c r="C8">
        <v>0.08</v>
      </c>
      <c r="D8">
        <v>120.97</v>
      </c>
      <c r="E8">
        <v>26.3</v>
      </c>
      <c r="F8">
        <v>3</v>
      </c>
      <c r="G8" t="s">
        <v>37</v>
      </c>
      <c r="H8" t="s">
        <v>56</v>
      </c>
      <c r="I8" t="s">
        <v>28</v>
      </c>
      <c r="J8" t="s">
        <v>50</v>
      </c>
      <c r="K8" t="s">
        <v>57</v>
      </c>
      <c r="M8" t="s">
        <v>58</v>
      </c>
      <c r="N8" t="s">
        <v>5527</v>
      </c>
      <c r="O8" t="s">
        <v>59</v>
      </c>
      <c r="P8">
        <v>0.38</v>
      </c>
      <c r="Q8" t="s">
        <v>42</v>
      </c>
      <c r="R8" t="s">
        <v>43</v>
      </c>
      <c r="S8" t="s">
        <v>44</v>
      </c>
      <c r="T8">
        <v>98221</v>
      </c>
      <c r="U8" s="3">
        <v>41456</v>
      </c>
      <c r="V8" s="3">
        <v>41463</v>
      </c>
      <c r="W8" s="1">
        <v>1001.4452999999999</v>
      </c>
      <c r="X8">
        <v>12</v>
      </c>
      <c r="Y8">
        <v>1451.37</v>
      </c>
      <c r="Z8">
        <v>88526</v>
      </c>
      <c r="AA8" t="str">
        <f t="shared" si="0"/>
        <v>profit</v>
      </c>
      <c r="AC8">
        <f>COUNTIFS(Q:Q,"south",J:J,"Furniture")</f>
        <v>370</v>
      </c>
      <c r="AE8" t="s">
        <v>83</v>
      </c>
      <c r="AF8">
        <f t="shared" si="1"/>
        <v>-43952.848095085996</v>
      </c>
    </row>
    <row r="9" spans="1:32" x14ac:dyDescent="0.3">
      <c r="A9">
        <v>20228</v>
      </c>
      <c r="B9" t="s">
        <v>25</v>
      </c>
      <c r="C9">
        <v>0.02</v>
      </c>
      <c r="D9">
        <v>500.98</v>
      </c>
      <c r="E9">
        <v>26</v>
      </c>
      <c r="F9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M9" t="s">
        <v>58</v>
      </c>
      <c r="N9" t="s">
        <v>5527</v>
      </c>
      <c r="O9" t="s">
        <v>64</v>
      </c>
      <c r="P9">
        <v>0.6</v>
      </c>
      <c r="Q9" t="s">
        <v>42</v>
      </c>
      <c r="R9" t="s">
        <v>65</v>
      </c>
      <c r="S9" t="s">
        <v>66</v>
      </c>
      <c r="T9">
        <v>91776</v>
      </c>
      <c r="U9" s="3">
        <v>40525</v>
      </c>
      <c r="V9" s="3">
        <v>40527</v>
      </c>
      <c r="W9" s="1">
        <v>4390.3665000000001</v>
      </c>
      <c r="X9">
        <v>12</v>
      </c>
      <c r="Y9">
        <v>6362.85</v>
      </c>
      <c r="Z9">
        <v>90193</v>
      </c>
      <c r="AA9" t="str">
        <f t="shared" si="0"/>
        <v>profit</v>
      </c>
      <c r="AE9" t="s">
        <v>143</v>
      </c>
      <c r="AF9">
        <f t="shared" si="1"/>
        <v>80463.964061600025</v>
      </c>
    </row>
    <row r="10" spans="1:32" x14ac:dyDescent="0.3">
      <c r="A10">
        <v>19483</v>
      </c>
      <c r="B10" t="s">
        <v>55</v>
      </c>
      <c r="C10">
        <v>0.08</v>
      </c>
      <c r="D10">
        <v>6.48</v>
      </c>
      <c r="E10">
        <v>6.81</v>
      </c>
      <c r="F10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M10" t="s">
        <v>31</v>
      </c>
      <c r="N10" t="s">
        <v>5525</v>
      </c>
      <c r="O10" t="s">
        <v>67</v>
      </c>
      <c r="P10">
        <v>0.36</v>
      </c>
      <c r="Q10" t="s">
        <v>42</v>
      </c>
      <c r="R10" t="s">
        <v>65</v>
      </c>
      <c r="S10" t="s">
        <v>66</v>
      </c>
      <c r="T10">
        <v>91776</v>
      </c>
      <c r="U10" s="3">
        <v>41041</v>
      </c>
      <c r="V10" s="3">
        <v>41050</v>
      </c>
      <c r="W10" s="1">
        <v>-141.26</v>
      </c>
      <c r="X10">
        <v>18</v>
      </c>
      <c r="Y10">
        <v>113.25</v>
      </c>
      <c r="Z10">
        <v>90197</v>
      </c>
      <c r="AA10" t="str">
        <f t="shared" si="0"/>
        <v>lose</v>
      </c>
      <c r="AE10" t="s">
        <v>148</v>
      </c>
      <c r="AF10">
        <f t="shared" si="1"/>
        <v>65490.427766136025</v>
      </c>
    </row>
    <row r="11" spans="1:32" x14ac:dyDescent="0.3">
      <c r="A11">
        <v>24782</v>
      </c>
      <c r="B11" t="s">
        <v>36</v>
      </c>
      <c r="C11">
        <v>0.01</v>
      </c>
      <c r="D11">
        <v>90.24</v>
      </c>
      <c r="E11">
        <v>0.99</v>
      </c>
      <c r="F11">
        <v>6</v>
      </c>
      <c r="G11" t="s">
        <v>68</v>
      </c>
      <c r="H11" t="s">
        <v>27</v>
      </c>
      <c r="I11" t="s">
        <v>61</v>
      </c>
      <c r="J11" t="s">
        <v>29</v>
      </c>
      <c r="K11" t="s">
        <v>69</v>
      </c>
      <c r="M11" t="s">
        <v>31</v>
      </c>
      <c r="N11" t="s">
        <v>5525</v>
      </c>
      <c r="O11" t="s">
        <v>70</v>
      </c>
      <c r="P11">
        <v>0.56000000000000005</v>
      </c>
      <c r="Q11" t="s">
        <v>42</v>
      </c>
      <c r="R11" t="s">
        <v>65</v>
      </c>
      <c r="S11" t="s">
        <v>71</v>
      </c>
      <c r="T11">
        <v>95123</v>
      </c>
      <c r="U11" s="3">
        <v>40689</v>
      </c>
      <c r="V11" s="3">
        <v>40689</v>
      </c>
      <c r="W11" s="1">
        <v>1045.4673</v>
      </c>
      <c r="X11">
        <v>16</v>
      </c>
      <c r="Y11">
        <v>1515.17</v>
      </c>
      <c r="Z11">
        <v>90194</v>
      </c>
      <c r="AA11" t="str">
        <f t="shared" si="0"/>
        <v>profit</v>
      </c>
    </row>
    <row r="12" spans="1:32" x14ac:dyDescent="0.3">
      <c r="A12">
        <v>24563</v>
      </c>
      <c r="B12" t="s">
        <v>72</v>
      </c>
      <c r="C12">
        <v>7.0000000000000007E-2</v>
      </c>
      <c r="D12">
        <v>6.48</v>
      </c>
      <c r="E12">
        <v>6.6</v>
      </c>
      <c r="F12">
        <v>6</v>
      </c>
      <c r="G12" t="s">
        <v>68</v>
      </c>
      <c r="H12" t="s">
        <v>27</v>
      </c>
      <c r="I12" t="s">
        <v>61</v>
      </c>
      <c r="J12" t="s">
        <v>29</v>
      </c>
      <c r="K12" t="s">
        <v>45</v>
      </c>
      <c r="M12" t="s">
        <v>31</v>
      </c>
      <c r="N12" t="s">
        <v>5525</v>
      </c>
      <c r="O12" t="s">
        <v>73</v>
      </c>
      <c r="P12">
        <v>0.37</v>
      </c>
      <c r="Q12" t="s">
        <v>42</v>
      </c>
      <c r="R12" t="s">
        <v>65</v>
      </c>
      <c r="S12" t="s">
        <v>71</v>
      </c>
      <c r="T12">
        <v>95123</v>
      </c>
      <c r="U12" s="3">
        <v>41272</v>
      </c>
      <c r="V12" s="3">
        <v>41274</v>
      </c>
      <c r="W12" s="1">
        <v>-13.86</v>
      </c>
      <c r="X12">
        <v>4</v>
      </c>
      <c r="Y12">
        <v>28.61</v>
      </c>
      <c r="Z12">
        <v>90200</v>
      </c>
      <c r="AA12" t="str">
        <f t="shared" si="0"/>
        <v>lose</v>
      </c>
      <c r="AC12">
        <f>COUNTIFS(Q:Q,"south",J:J,"Furniture")</f>
        <v>370</v>
      </c>
    </row>
    <row r="13" spans="1:32" x14ac:dyDescent="0.3">
      <c r="A13">
        <v>24564</v>
      </c>
      <c r="B13" t="s">
        <v>72</v>
      </c>
      <c r="C13">
        <v>0.01</v>
      </c>
      <c r="D13">
        <v>4.84</v>
      </c>
      <c r="E13">
        <v>0.71</v>
      </c>
      <c r="F13">
        <v>6</v>
      </c>
      <c r="G13" t="s">
        <v>68</v>
      </c>
      <c r="H13" t="s">
        <v>27</v>
      </c>
      <c r="I13" t="s">
        <v>61</v>
      </c>
      <c r="J13" t="s">
        <v>29</v>
      </c>
      <c r="K13" t="s">
        <v>39</v>
      </c>
      <c r="M13" t="s">
        <v>40</v>
      </c>
      <c r="N13" t="s">
        <v>5526</v>
      </c>
      <c r="O13" t="s">
        <v>74</v>
      </c>
      <c r="P13">
        <v>0.52</v>
      </c>
      <c r="Q13" t="s">
        <v>42</v>
      </c>
      <c r="R13" t="s">
        <v>65</v>
      </c>
      <c r="S13" t="s">
        <v>71</v>
      </c>
      <c r="T13">
        <v>95123</v>
      </c>
      <c r="U13" s="3">
        <v>41272</v>
      </c>
      <c r="V13" s="3">
        <v>41274</v>
      </c>
      <c r="W13" s="1">
        <v>57.580500000000001</v>
      </c>
      <c r="X13">
        <v>17</v>
      </c>
      <c r="Y13">
        <v>83.45</v>
      </c>
      <c r="Z13">
        <v>90200</v>
      </c>
      <c r="AA13" t="str">
        <f t="shared" si="0"/>
        <v>profit</v>
      </c>
    </row>
    <row r="14" spans="1:32" x14ac:dyDescent="0.3">
      <c r="A14">
        <v>24565</v>
      </c>
      <c r="B14" t="s">
        <v>72</v>
      </c>
      <c r="C14">
        <v>0.1</v>
      </c>
      <c r="D14">
        <v>85.99</v>
      </c>
      <c r="E14">
        <v>0.99</v>
      </c>
      <c r="F14">
        <v>6</v>
      </c>
      <c r="G14" t="s">
        <v>68</v>
      </c>
      <c r="H14" t="s">
        <v>27</v>
      </c>
      <c r="I14" t="s">
        <v>61</v>
      </c>
      <c r="J14" t="s">
        <v>50</v>
      </c>
      <c r="K14" t="s">
        <v>51</v>
      </c>
      <c r="M14" t="s">
        <v>40</v>
      </c>
      <c r="N14" t="s">
        <v>5526</v>
      </c>
      <c r="O14" t="s">
        <v>75</v>
      </c>
      <c r="P14">
        <v>0.55000000000000004</v>
      </c>
      <c r="Q14" t="s">
        <v>42</v>
      </c>
      <c r="R14" t="s">
        <v>65</v>
      </c>
      <c r="S14" t="s">
        <v>71</v>
      </c>
      <c r="T14">
        <v>95123</v>
      </c>
      <c r="U14" s="3">
        <v>41272</v>
      </c>
      <c r="V14" s="3">
        <v>41274</v>
      </c>
      <c r="W14" s="1">
        <v>1176.5051999999998</v>
      </c>
      <c r="X14">
        <v>24</v>
      </c>
      <c r="Y14">
        <v>1705.08</v>
      </c>
      <c r="Z14">
        <v>90200</v>
      </c>
      <c r="AA14" t="str">
        <f t="shared" si="0"/>
        <v>profit</v>
      </c>
    </row>
    <row r="15" spans="1:32" x14ac:dyDescent="0.3">
      <c r="A15">
        <v>21866</v>
      </c>
      <c r="B15" t="s">
        <v>36</v>
      </c>
      <c r="C15">
        <v>0.05</v>
      </c>
      <c r="D15">
        <v>12.28</v>
      </c>
      <c r="E15">
        <v>4.8600000000000003</v>
      </c>
      <c r="F15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M15" t="s">
        <v>31</v>
      </c>
      <c r="N15" t="s">
        <v>5525</v>
      </c>
      <c r="O15" t="s">
        <v>77</v>
      </c>
      <c r="P15">
        <v>0.38</v>
      </c>
      <c r="Q15" t="s">
        <v>78</v>
      </c>
      <c r="R15" t="s">
        <v>79</v>
      </c>
      <c r="S15" t="s">
        <v>80</v>
      </c>
      <c r="T15">
        <v>2724</v>
      </c>
      <c r="U15" s="3">
        <v>41212</v>
      </c>
      <c r="V15" s="3">
        <v>41213</v>
      </c>
      <c r="W15" s="1">
        <v>72.992800000000003</v>
      </c>
      <c r="X15">
        <v>19</v>
      </c>
      <c r="Y15">
        <v>232.95</v>
      </c>
      <c r="Z15">
        <v>90198</v>
      </c>
      <c r="AA15" t="str">
        <f t="shared" si="0"/>
        <v>profit</v>
      </c>
    </row>
    <row r="16" spans="1:32" x14ac:dyDescent="0.3">
      <c r="A16">
        <v>20876</v>
      </c>
      <c r="B16" t="s">
        <v>53</v>
      </c>
      <c r="C16">
        <v>0.08</v>
      </c>
      <c r="D16">
        <v>140.97999999999999</v>
      </c>
      <c r="E16">
        <v>36.090000000000003</v>
      </c>
      <c r="F16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M16" t="s">
        <v>83</v>
      </c>
      <c r="N16" t="s">
        <v>5527</v>
      </c>
      <c r="O16" t="s">
        <v>84</v>
      </c>
      <c r="P16">
        <v>0.77</v>
      </c>
      <c r="Q16" t="s">
        <v>78</v>
      </c>
      <c r="R16" t="s">
        <v>85</v>
      </c>
      <c r="S16" t="s">
        <v>86</v>
      </c>
      <c r="T16">
        <v>3110</v>
      </c>
      <c r="U16" s="3">
        <v>41268</v>
      </c>
      <c r="V16" s="3">
        <v>41269</v>
      </c>
      <c r="W16" s="1">
        <v>-158.74</v>
      </c>
      <c r="X16">
        <v>5</v>
      </c>
      <c r="Y16">
        <v>705.47</v>
      </c>
      <c r="Z16">
        <v>90199</v>
      </c>
      <c r="AA16" t="str">
        <f t="shared" si="0"/>
        <v>lose</v>
      </c>
    </row>
    <row r="17" spans="1:27" x14ac:dyDescent="0.3">
      <c r="A17">
        <v>20877</v>
      </c>
      <c r="B17" t="s">
        <v>53</v>
      </c>
      <c r="C17">
        <v>0.1</v>
      </c>
      <c r="D17">
        <v>286.85000000000002</v>
      </c>
      <c r="E17">
        <v>61.76</v>
      </c>
      <c r="F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M17" t="s">
        <v>83</v>
      </c>
      <c r="N17" t="s">
        <v>5527</v>
      </c>
      <c r="O17" t="s">
        <v>89</v>
      </c>
      <c r="P17">
        <v>0.78</v>
      </c>
      <c r="Q17" t="s">
        <v>78</v>
      </c>
      <c r="R17" t="s">
        <v>90</v>
      </c>
      <c r="S17" t="s">
        <v>91</v>
      </c>
      <c r="T17">
        <v>8101</v>
      </c>
      <c r="U17" s="3">
        <v>41268</v>
      </c>
      <c r="V17" s="3">
        <v>41270</v>
      </c>
      <c r="W17" s="1">
        <v>-346.61519750000008</v>
      </c>
      <c r="X17">
        <v>8</v>
      </c>
      <c r="Y17">
        <v>1794.27</v>
      </c>
      <c r="Z17">
        <v>90199</v>
      </c>
      <c r="AA17" t="str">
        <f t="shared" si="0"/>
        <v>lose</v>
      </c>
    </row>
    <row r="18" spans="1:27" x14ac:dyDescent="0.3">
      <c r="A18">
        <v>22241</v>
      </c>
      <c r="B18" t="s">
        <v>72</v>
      </c>
      <c r="C18">
        <v>0.06</v>
      </c>
      <c r="D18">
        <v>15.57</v>
      </c>
      <c r="E18">
        <v>1.39</v>
      </c>
      <c r="F18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M18" t="s">
        <v>31</v>
      </c>
      <c r="N18" t="s">
        <v>5525</v>
      </c>
      <c r="O18" t="s">
        <v>94</v>
      </c>
      <c r="P18">
        <v>0.38</v>
      </c>
      <c r="Q18" t="s">
        <v>78</v>
      </c>
      <c r="R18" t="s">
        <v>90</v>
      </c>
      <c r="S18" t="s">
        <v>95</v>
      </c>
      <c r="T18">
        <v>8109</v>
      </c>
      <c r="U18" s="3">
        <v>40820</v>
      </c>
      <c r="V18" s="3">
        <v>40821</v>
      </c>
      <c r="W18" s="1">
        <v>142.79549999999998</v>
      </c>
      <c r="X18">
        <v>14</v>
      </c>
      <c r="Y18">
        <v>206.95</v>
      </c>
      <c r="Z18">
        <v>90195</v>
      </c>
      <c r="AA18" t="str">
        <f t="shared" si="0"/>
        <v>profit</v>
      </c>
    </row>
    <row r="19" spans="1:27" x14ac:dyDescent="0.3">
      <c r="A19">
        <v>21776</v>
      </c>
      <c r="B19" t="s">
        <v>72</v>
      </c>
      <c r="C19">
        <v>0.06</v>
      </c>
      <c r="D19">
        <v>9.48</v>
      </c>
      <c r="E19">
        <v>7.29</v>
      </c>
      <c r="F19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M19" t="s">
        <v>48</v>
      </c>
      <c r="N19" t="s">
        <v>5525</v>
      </c>
      <c r="O19" t="s">
        <v>98</v>
      </c>
      <c r="P19">
        <v>0.45</v>
      </c>
      <c r="Q19" t="s">
        <v>78</v>
      </c>
      <c r="R19" t="s">
        <v>90</v>
      </c>
      <c r="S19" t="s">
        <v>99</v>
      </c>
      <c r="T19">
        <v>7203</v>
      </c>
      <c r="U19" s="3">
        <v>40405</v>
      </c>
      <c r="V19" s="3">
        <v>40407</v>
      </c>
      <c r="W19" s="1">
        <v>-53.809600000000003</v>
      </c>
      <c r="X19">
        <v>22</v>
      </c>
      <c r="Y19">
        <v>211.15</v>
      </c>
      <c r="Z19">
        <v>90192</v>
      </c>
      <c r="AA19" t="str">
        <f t="shared" si="0"/>
        <v>lose</v>
      </c>
    </row>
    <row r="20" spans="1:27" x14ac:dyDescent="0.3">
      <c r="A20">
        <v>23328</v>
      </c>
      <c r="B20" t="s">
        <v>36</v>
      </c>
      <c r="C20">
        <v>0.04</v>
      </c>
      <c r="D20">
        <v>10.98</v>
      </c>
      <c r="E20">
        <v>3.37</v>
      </c>
      <c r="F20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M20" t="s">
        <v>48</v>
      </c>
      <c r="N20" t="s">
        <v>5525</v>
      </c>
      <c r="O20" t="s">
        <v>101</v>
      </c>
      <c r="P20">
        <v>0.56999999999999995</v>
      </c>
      <c r="Q20" t="s">
        <v>78</v>
      </c>
      <c r="R20" t="s">
        <v>102</v>
      </c>
      <c r="S20" t="s">
        <v>103</v>
      </c>
      <c r="T20">
        <v>2907</v>
      </c>
      <c r="U20" s="3">
        <v>40963</v>
      </c>
      <c r="V20" s="3">
        <v>40965</v>
      </c>
      <c r="W20" s="1">
        <v>23.12</v>
      </c>
      <c r="X20">
        <v>8</v>
      </c>
      <c r="Y20">
        <v>90.39</v>
      </c>
      <c r="Z20">
        <v>90196</v>
      </c>
      <c r="AA20" t="str">
        <f t="shared" si="0"/>
        <v>profit</v>
      </c>
    </row>
    <row r="21" spans="1:27" x14ac:dyDescent="0.3">
      <c r="A21">
        <v>24844</v>
      </c>
      <c r="B21" t="s">
        <v>53</v>
      </c>
      <c r="C21">
        <v>0.09</v>
      </c>
      <c r="D21">
        <v>78.69</v>
      </c>
      <c r="E21">
        <v>19.989999999999998</v>
      </c>
      <c r="F21">
        <v>14</v>
      </c>
      <c r="G21" t="s">
        <v>104</v>
      </c>
      <c r="H21" t="s">
        <v>27</v>
      </c>
      <c r="I21" t="s">
        <v>105</v>
      </c>
      <c r="J21" t="s">
        <v>62</v>
      </c>
      <c r="K21" t="s">
        <v>97</v>
      </c>
      <c r="M21" t="s">
        <v>31</v>
      </c>
      <c r="N21" t="s">
        <v>5525</v>
      </c>
      <c r="O21" t="s">
        <v>106</v>
      </c>
      <c r="P21">
        <v>0.43</v>
      </c>
      <c r="Q21" t="s">
        <v>33</v>
      </c>
      <c r="R21" t="s">
        <v>107</v>
      </c>
      <c r="S21" t="s">
        <v>108</v>
      </c>
      <c r="T21">
        <v>55372</v>
      </c>
      <c r="U21" s="3">
        <v>40310</v>
      </c>
      <c r="V21" s="3">
        <v>40312</v>
      </c>
      <c r="W21" s="1">
        <v>803.47050000000002</v>
      </c>
      <c r="X21">
        <v>16</v>
      </c>
      <c r="Y21">
        <v>1164.45</v>
      </c>
      <c r="Z21">
        <v>86838</v>
      </c>
      <c r="AA21" t="str">
        <f t="shared" si="0"/>
        <v>profit</v>
      </c>
    </row>
    <row r="22" spans="1:27" x14ac:dyDescent="0.3">
      <c r="A22">
        <v>24846</v>
      </c>
      <c r="B22" t="s">
        <v>53</v>
      </c>
      <c r="C22">
        <v>0.08</v>
      </c>
      <c r="D22">
        <v>3.28</v>
      </c>
      <c r="E22">
        <v>2.31</v>
      </c>
      <c r="F22">
        <v>14</v>
      </c>
      <c r="G22" t="s">
        <v>104</v>
      </c>
      <c r="H22" t="s">
        <v>27</v>
      </c>
      <c r="I22" t="s">
        <v>105</v>
      </c>
      <c r="J22" t="s">
        <v>29</v>
      </c>
      <c r="K22" t="s">
        <v>39</v>
      </c>
      <c r="M22" t="s">
        <v>40</v>
      </c>
      <c r="N22" t="s">
        <v>5526</v>
      </c>
      <c r="O22" t="s">
        <v>109</v>
      </c>
      <c r="P22">
        <v>0.56000000000000005</v>
      </c>
      <c r="Q22" t="s">
        <v>33</v>
      </c>
      <c r="R22" t="s">
        <v>107</v>
      </c>
      <c r="S22" t="s">
        <v>108</v>
      </c>
      <c r="T22">
        <v>55372</v>
      </c>
      <c r="U22" s="3">
        <v>40310</v>
      </c>
      <c r="V22" s="3">
        <v>40311</v>
      </c>
      <c r="W22" s="1">
        <v>-24.03</v>
      </c>
      <c r="X22">
        <v>7</v>
      </c>
      <c r="Y22">
        <v>22.23</v>
      </c>
      <c r="Z22">
        <v>86838</v>
      </c>
      <c r="AA22" t="str">
        <f t="shared" si="0"/>
        <v>lose</v>
      </c>
    </row>
    <row r="23" spans="1:27" x14ac:dyDescent="0.3">
      <c r="A23">
        <v>24847</v>
      </c>
      <c r="B23" t="s">
        <v>53</v>
      </c>
      <c r="C23">
        <v>0.05</v>
      </c>
      <c r="D23">
        <v>3.28</v>
      </c>
      <c r="E23">
        <v>4.2</v>
      </c>
      <c r="F23">
        <v>14</v>
      </c>
      <c r="G23" t="s">
        <v>104</v>
      </c>
      <c r="H23" t="s">
        <v>27</v>
      </c>
      <c r="I23" t="s">
        <v>105</v>
      </c>
      <c r="J23" t="s">
        <v>29</v>
      </c>
      <c r="K23" t="s">
        <v>39</v>
      </c>
      <c r="M23" t="s">
        <v>40</v>
      </c>
      <c r="N23" t="s">
        <v>5526</v>
      </c>
      <c r="O23" t="s">
        <v>110</v>
      </c>
      <c r="P23">
        <v>0.56000000000000005</v>
      </c>
      <c r="Q23" t="s">
        <v>33</v>
      </c>
      <c r="R23" t="s">
        <v>107</v>
      </c>
      <c r="S23" t="s">
        <v>108</v>
      </c>
      <c r="T23">
        <v>55372</v>
      </c>
      <c r="U23" s="3">
        <v>40310</v>
      </c>
      <c r="V23" s="3">
        <v>40311</v>
      </c>
      <c r="W23" s="1">
        <v>-37.03</v>
      </c>
      <c r="X23">
        <v>4</v>
      </c>
      <c r="Y23">
        <v>13.99</v>
      </c>
      <c r="Z23">
        <v>86838</v>
      </c>
      <c r="AA23" t="str">
        <f t="shared" si="0"/>
        <v>lose</v>
      </c>
    </row>
    <row r="24" spans="1:27" x14ac:dyDescent="0.3">
      <c r="A24">
        <v>24848</v>
      </c>
      <c r="B24" t="s">
        <v>53</v>
      </c>
      <c r="C24">
        <v>0.05</v>
      </c>
      <c r="D24">
        <v>3.58</v>
      </c>
      <c r="E24">
        <v>1.63</v>
      </c>
      <c r="F24">
        <v>14</v>
      </c>
      <c r="G24" t="s">
        <v>104</v>
      </c>
      <c r="H24" t="s">
        <v>27</v>
      </c>
      <c r="I24" t="s">
        <v>105</v>
      </c>
      <c r="J24" t="s">
        <v>29</v>
      </c>
      <c r="K24" t="s">
        <v>111</v>
      </c>
      <c r="M24" t="s">
        <v>40</v>
      </c>
      <c r="N24" t="s">
        <v>5526</v>
      </c>
      <c r="O24" t="s">
        <v>112</v>
      </c>
      <c r="P24">
        <v>0.36</v>
      </c>
      <c r="Q24" t="s">
        <v>33</v>
      </c>
      <c r="R24" t="s">
        <v>107</v>
      </c>
      <c r="S24" t="s">
        <v>108</v>
      </c>
      <c r="T24">
        <v>55372</v>
      </c>
      <c r="U24" s="3">
        <v>40310</v>
      </c>
      <c r="V24" s="3">
        <v>40311</v>
      </c>
      <c r="W24" s="1">
        <v>-0.71</v>
      </c>
      <c r="X24">
        <v>4</v>
      </c>
      <c r="Y24">
        <v>14.26</v>
      </c>
      <c r="Z24">
        <v>86838</v>
      </c>
      <c r="AA24" t="str">
        <f t="shared" si="0"/>
        <v>lose</v>
      </c>
    </row>
    <row r="25" spans="1:27" x14ac:dyDescent="0.3">
      <c r="A25">
        <v>24845</v>
      </c>
      <c r="B25" t="s">
        <v>53</v>
      </c>
      <c r="C25">
        <v>0.01</v>
      </c>
      <c r="D25">
        <v>6.48</v>
      </c>
      <c r="E25">
        <v>7.86</v>
      </c>
      <c r="F25">
        <v>14</v>
      </c>
      <c r="G25" t="s">
        <v>104</v>
      </c>
      <c r="H25" t="s">
        <v>27</v>
      </c>
      <c r="I25" t="s">
        <v>105</v>
      </c>
      <c r="J25" t="s">
        <v>29</v>
      </c>
      <c r="K25" t="s">
        <v>45</v>
      </c>
      <c r="M25" t="s">
        <v>31</v>
      </c>
      <c r="N25" t="s">
        <v>5525</v>
      </c>
      <c r="O25" t="s">
        <v>113</v>
      </c>
      <c r="P25">
        <v>0.37</v>
      </c>
      <c r="Q25" t="s">
        <v>33</v>
      </c>
      <c r="R25" t="s">
        <v>107</v>
      </c>
      <c r="S25" t="s">
        <v>108</v>
      </c>
      <c r="T25">
        <v>55372</v>
      </c>
      <c r="U25" s="3">
        <v>41406</v>
      </c>
      <c r="V25" s="3">
        <v>41407</v>
      </c>
      <c r="W25" s="1">
        <v>-44.54</v>
      </c>
      <c r="X25">
        <v>4</v>
      </c>
      <c r="Y25">
        <v>29.55</v>
      </c>
      <c r="Z25">
        <v>86845</v>
      </c>
      <c r="AA25" t="str">
        <f t="shared" si="0"/>
        <v>lose</v>
      </c>
    </row>
    <row r="26" spans="1:27" x14ac:dyDescent="0.3">
      <c r="A26">
        <v>18181</v>
      </c>
      <c r="B26" t="s">
        <v>72</v>
      </c>
      <c r="C26">
        <v>0</v>
      </c>
      <c r="D26">
        <v>4.42</v>
      </c>
      <c r="E26">
        <v>4.99</v>
      </c>
      <c r="F26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M26" t="s">
        <v>31</v>
      </c>
      <c r="N26" t="s">
        <v>5525</v>
      </c>
      <c r="O26" t="s">
        <v>115</v>
      </c>
      <c r="P26">
        <v>0.38</v>
      </c>
      <c r="Q26" t="s">
        <v>78</v>
      </c>
      <c r="R26" t="s">
        <v>116</v>
      </c>
      <c r="S26" t="s">
        <v>117</v>
      </c>
      <c r="T26">
        <v>11787</v>
      </c>
      <c r="U26" s="3">
        <v>40276</v>
      </c>
      <c r="V26" s="3">
        <v>40277</v>
      </c>
      <c r="W26" s="1">
        <v>-59.82</v>
      </c>
      <c r="X26">
        <v>7</v>
      </c>
      <c r="Y26">
        <v>33.47</v>
      </c>
      <c r="Z26">
        <v>86837</v>
      </c>
      <c r="AA26" t="str">
        <f t="shared" si="0"/>
        <v>lose</v>
      </c>
    </row>
    <row r="27" spans="1:27" x14ac:dyDescent="0.3">
      <c r="A27">
        <v>20925</v>
      </c>
      <c r="B27" t="s">
        <v>53</v>
      </c>
      <c r="C27">
        <v>0.01</v>
      </c>
      <c r="D27">
        <v>35.94</v>
      </c>
      <c r="E27">
        <v>6.66</v>
      </c>
      <c r="F2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M27" t="s">
        <v>31</v>
      </c>
      <c r="N27" t="s">
        <v>5525</v>
      </c>
      <c r="O27" t="s">
        <v>118</v>
      </c>
      <c r="P27">
        <v>0.4</v>
      </c>
      <c r="Q27" t="s">
        <v>78</v>
      </c>
      <c r="R27" t="s">
        <v>116</v>
      </c>
      <c r="S27" t="s">
        <v>117</v>
      </c>
      <c r="T27">
        <v>11787</v>
      </c>
      <c r="U27" s="3">
        <v>40326</v>
      </c>
      <c r="V27" s="3">
        <v>40326</v>
      </c>
      <c r="W27" s="1">
        <v>261.87569999999994</v>
      </c>
      <c r="X27">
        <v>10</v>
      </c>
      <c r="Y27">
        <v>379.53</v>
      </c>
      <c r="Z27">
        <v>86839</v>
      </c>
      <c r="AA27" t="str">
        <f t="shared" si="0"/>
        <v>profit</v>
      </c>
    </row>
    <row r="28" spans="1:27" x14ac:dyDescent="0.3">
      <c r="A28">
        <v>18263</v>
      </c>
      <c r="B28" t="s">
        <v>53</v>
      </c>
      <c r="C28">
        <v>0.03</v>
      </c>
      <c r="D28">
        <v>1.76</v>
      </c>
      <c r="E28">
        <v>0.7</v>
      </c>
      <c r="F28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M28" t="s">
        <v>40</v>
      </c>
      <c r="N28" t="s">
        <v>5526</v>
      </c>
      <c r="O28" t="s">
        <v>119</v>
      </c>
      <c r="P28">
        <v>0.56000000000000005</v>
      </c>
      <c r="Q28" t="s">
        <v>78</v>
      </c>
      <c r="R28" t="s">
        <v>116</v>
      </c>
      <c r="S28" t="s">
        <v>117</v>
      </c>
      <c r="T28">
        <v>11787</v>
      </c>
      <c r="U28" s="3">
        <v>40881</v>
      </c>
      <c r="V28" s="3">
        <v>40883</v>
      </c>
      <c r="W28" s="1">
        <v>-1.17</v>
      </c>
      <c r="X28">
        <v>10</v>
      </c>
      <c r="Y28">
        <v>17.39</v>
      </c>
      <c r="Z28">
        <v>86840</v>
      </c>
      <c r="AA28" t="str">
        <f t="shared" si="0"/>
        <v>lose</v>
      </c>
    </row>
    <row r="29" spans="1:27" x14ac:dyDescent="0.3">
      <c r="A29">
        <v>18554</v>
      </c>
      <c r="B29" t="s">
        <v>53</v>
      </c>
      <c r="C29">
        <v>0.04</v>
      </c>
      <c r="D29">
        <v>5.98</v>
      </c>
      <c r="E29">
        <v>5.2</v>
      </c>
      <c r="F29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M29" t="s">
        <v>31</v>
      </c>
      <c r="N29" t="s">
        <v>5525</v>
      </c>
      <c r="O29" t="s">
        <v>120</v>
      </c>
      <c r="P29">
        <v>0.36</v>
      </c>
      <c r="Q29" t="s">
        <v>78</v>
      </c>
      <c r="R29" t="s">
        <v>116</v>
      </c>
      <c r="S29" t="s">
        <v>117</v>
      </c>
      <c r="T29">
        <v>11787</v>
      </c>
      <c r="U29" s="3">
        <v>41028</v>
      </c>
      <c r="V29" s="3">
        <v>41030</v>
      </c>
      <c r="W29" s="1">
        <v>-24.03</v>
      </c>
      <c r="X29">
        <v>3</v>
      </c>
      <c r="Y29">
        <v>19.04</v>
      </c>
      <c r="Z29">
        <v>86841</v>
      </c>
      <c r="AA29" t="str">
        <f t="shared" si="0"/>
        <v>lose</v>
      </c>
    </row>
    <row r="30" spans="1:27" x14ac:dyDescent="0.3">
      <c r="A30">
        <v>22781</v>
      </c>
      <c r="B30" t="s">
        <v>55</v>
      </c>
      <c r="C30">
        <v>0</v>
      </c>
      <c r="D30">
        <v>7.59</v>
      </c>
      <c r="E30">
        <v>4</v>
      </c>
      <c r="F30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M30" t="s">
        <v>40</v>
      </c>
      <c r="N30" t="s">
        <v>5526</v>
      </c>
      <c r="O30" t="s">
        <v>121</v>
      </c>
      <c r="P30">
        <v>0.42</v>
      </c>
      <c r="Q30" t="s">
        <v>78</v>
      </c>
      <c r="R30" t="s">
        <v>116</v>
      </c>
      <c r="S30" t="s">
        <v>117</v>
      </c>
      <c r="T30">
        <v>11787</v>
      </c>
      <c r="U30" s="3">
        <v>41293</v>
      </c>
      <c r="V30" s="3">
        <v>41295</v>
      </c>
      <c r="W30" s="1">
        <v>23.266799999999996</v>
      </c>
      <c r="X30">
        <v>4</v>
      </c>
      <c r="Y30">
        <v>33.72</v>
      </c>
      <c r="Z30">
        <v>86842</v>
      </c>
      <c r="AA30" t="str">
        <f t="shared" si="0"/>
        <v>profit</v>
      </c>
    </row>
    <row r="31" spans="1:27" x14ac:dyDescent="0.3">
      <c r="A31">
        <v>23287</v>
      </c>
      <c r="B31" t="s">
        <v>55</v>
      </c>
      <c r="C31">
        <v>7.0000000000000007E-2</v>
      </c>
      <c r="D31">
        <v>4.13</v>
      </c>
      <c r="E31">
        <v>6.89</v>
      </c>
      <c r="F31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M31" t="s">
        <v>31</v>
      </c>
      <c r="N31" t="s">
        <v>5525</v>
      </c>
      <c r="O31" t="s">
        <v>122</v>
      </c>
      <c r="P31">
        <v>0.39</v>
      </c>
      <c r="Q31" t="s">
        <v>78</v>
      </c>
      <c r="R31" t="s">
        <v>116</v>
      </c>
      <c r="S31" t="s">
        <v>117</v>
      </c>
      <c r="T31">
        <v>11787</v>
      </c>
      <c r="U31" s="3">
        <v>41295</v>
      </c>
      <c r="V31" s="3">
        <v>41297</v>
      </c>
      <c r="W31" s="1">
        <v>-174.2696</v>
      </c>
      <c r="X31">
        <v>9</v>
      </c>
      <c r="Y31">
        <v>38.18</v>
      </c>
      <c r="Z31">
        <v>86843</v>
      </c>
      <c r="AA31" t="str">
        <f t="shared" si="0"/>
        <v>lose</v>
      </c>
    </row>
    <row r="32" spans="1:27" x14ac:dyDescent="0.3">
      <c r="A32">
        <v>26267</v>
      </c>
      <c r="B32" t="s">
        <v>36</v>
      </c>
      <c r="C32">
        <v>0.04</v>
      </c>
      <c r="D32">
        <v>2.98</v>
      </c>
      <c r="E32">
        <v>1.58</v>
      </c>
      <c r="F32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M32" t="s">
        <v>40</v>
      </c>
      <c r="N32" t="s">
        <v>5526</v>
      </c>
      <c r="O32" t="s">
        <v>124</v>
      </c>
      <c r="P32">
        <v>0.39</v>
      </c>
      <c r="Q32" t="s">
        <v>78</v>
      </c>
      <c r="R32" t="s">
        <v>116</v>
      </c>
      <c r="S32" t="s">
        <v>125</v>
      </c>
      <c r="T32">
        <v>13210</v>
      </c>
      <c r="U32" s="3">
        <v>40221</v>
      </c>
      <c r="V32" s="3">
        <v>40224</v>
      </c>
      <c r="W32" s="1">
        <v>2.63</v>
      </c>
      <c r="X32">
        <v>6</v>
      </c>
      <c r="Y32">
        <v>18.8</v>
      </c>
      <c r="Z32">
        <v>86836</v>
      </c>
      <c r="AA32" t="str">
        <f t="shared" si="0"/>
        <v>profit</v>
      </c>
    </row>
    <row r="33" spans="1:27" x14ac:dyDescent="0.3">
      <c r="A33">
        <v>26268</v>
      </c>
      <c r="B33" t="s">
        <v>36</v>
      </c>
      <c r="C33">
        <v>0.05</v>
      </c>
      <c r="D33">
        <v>115.99</v>
      </c>
      <c r="E33">
        <v>2.5</v>
      </c>
      <c r="F33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M33" t="s">
        <v>31</v>
      </c>
      <c r="N33" t="s">
        <v>5525</v>
      </c>
      <c r="O33" t="s">
        <v>126</v>
      </c>
      <c r="P33">
        <v>0.55000000000000004</v>
      </c>
      <c r="Q33" t="s">
        <v>78</v>
      </c>
      <c r="R33" t="s">
        <v>116</v>
      </c>
      <c r="S33" t="s">
        <v>125</v>
      </c>
      <c r="T33">
        <v>13210</v>
      </c>
      <c r="U33" s="3">
        <v>40221</v>
      </c>
      <c r="V33" s="3">
        <v>40223</v>
      </c>
      <c r="W33" s="1">
        <v>652.73309999999992</v>
      </c>
      <c r="X33">
        <v>10</v>
      </c>
      <c r="Y33">
        <v>945.99</v>
      </c>
      <c r="Z33">
        <v>86836</v>
      </c>
      <c r="AA33" t="str">
        <f t="shared" si="0"/>
        <v>profit</v>
      </c>
    </row>
    <row r="34" spans="1:27" x14ac:dyDescent="0.3">
      <c r="A34">
        <v>26266</v>
      </c>
      <c r="B34" t="s">
        <v>36</v>
      </c>
      <c r="C34">
        <v>0.08</v>
      </c>
      <c r="D34">
        <v>14.27</v>
      </c>
      <c r="E34">
        <v>7.27</v>
      </c>
      <c r="F34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M34" t="s">
        <v>31</v>
      </c>
      <c r="N34" t="s">
        <v>5525</v>
      </c>
      <c r="O34" t="s">
        <v>128</v>
      </c>
      <c r="P34">
        <v>0.38</v>
      </c>
      <c r="Q34" t="s">
        <v>78</v>
      </c>
      <c r="R34" t="s">
        <v>116</v>
      </c>
      <c r="S34" t="s">
        <v>125</v>
      </c>
      <c r="T34">
        <v>13210</v>
      </c>
      <c r="U34" s="3">
        <v>41317</v>
      </c>
      <c r="V34" s="3">
        <v>41320</v>
      </c>
      <c r="W34" s="1">
        <v>3.4595000000000002</v>
      </c>
      <c r="X34">
        <v>3</v>
      </c>
      <c r="Y34">
        <v>45.6</v>
      </c>
      <c r="Z34">
        <v>86844</v>
      </c>
      <c r="AA34" t="str">
        <f t="shared" si="0"/>
        <v>profit</v>
      </c>
    </row>
    <row r="35" spans="1:27" x14ac:dyDescent="0.3">
      <c r="A35">
        <v>19359</v>
      </c>
      <c r="B35" t="s">
        <v>55</v>
      </c>
      <c r="C35">
        <v>0.05</v>
      </c>
      <c r="D35">
        <v>5.85</v>
      </c>
      <c r="E35">
        <v>2.27</v>
      </c>
      <c r="F35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M35" t="s">
        <v>40</v>
      </c>
      <c r="N35" t="s">
        <v>5526</v>
      </c>
      <c r="O35" t="s">
        <v>130</v>
      </c>
      <c r="P35">
        <v>0.56000000000000005</v>
      </c>
      <c r="Q35" t="s">
        <v>42</v>
      </c>
      <c r="R35" t="s">
        <v>131</v>
      </c>
      <c r="S35" t="s">
        <v>132</v>
      </c>
      <c r="T35">
        <v>59405</v>
      </c>
      <c r="U35" s="3">
        <v>40653</v>
      </c>
      <c r="V35" s="3">
        <v>40657</v>
      </c>
      <c r="W35" s="1">
        <v>-6.82</v>
      </c>
      <c r="X35">
        <v>2</v>
      </c>
      <c r="Y35">
        <v>12.18</v>
      </c>
      <c r="Z35">
        <v>90033</v>
      </c>
      <c r="AA35" t="str">
        <f t="shared" si="0"/>
        <v>lose</v>
      </c>
    </row>
    <row r="36" spans="1:27" x14ac:dyDescent="0.3">
      <c r="A36">
        <v>20459</v>
      </c>
      <c r="B36" t="s">
        <v>72</v>
      </c>
      <c r="C36">
        <v>0.05</v>
      </c>
      <c r="D36">
        <v>7.77</v>
      </c>
      <c r="E36">
        <v>9.23</v>
      </c>
      <c r="F36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M36" t="s">
        <v>31</v>
      </c>
      <c r="N36" t="s">
        <v>5525</v>
      </c>
      <c r="O36" t="s">
        <v>133</v>
      </c>
      <c r="P36">
        <v>0.57999999999999996</v>
      </c>
      <c r="Q36" t="s">
        <v>42</v>
      </c>
      <c r="R36" t="s">
        <v>131</v>
      </c>
      <c r="S36" t="s">
        <v>132</v>
      </c>
      <c r="T36">
        <v>59405</v>
      </c>
      <c r="U36" s="3">
        <v>41005</v>
      </c>
      <c r="V36" s="3">
        <v>41007</v>
      </c>
      <c r="W36" s="1">
        <v>-96.33</v>
      </c>
      <c r="X36">
        <v>4</v>
      </c>
      <c r="Y36">
        <v>34.75</v>
      </c>
      <c r="Z36">
        <v>90034</v>
      </c>
      <c r="AA36" t="str">
        <f t="shared" si="0"/>
        <v>lose</v>
      </c>
    </row>
    <row r="37" spans="1:27" x14ac:dyDescent="0.3">
      <c r="A37">
        <v>23890</v>
      </c>
      <c r="B37" t="s">
        <v>36</v>
      </c>
      <c r="C37">
        <v>0.05</v>
      </c>
      <c r="D37">
        <v>26.48</v>
      </c>
      <c r="E37">
        <v>6.93</v>
      </c>
      <c r="F3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M37" t="s">
        <v>31</v>
      </c>
      <c r="N37" t="s">
        <v>5525</v>
      </c>
      <c r="O37" t="s">
        <v>135</v>
      </c>
      <c r="P37">
        <v>0.49</v>
      </c>
      <c r="Q37" t="s">
        <v>42</v>
      </c>
      <c r="R37" t="s">
        <v>131</v>
      </c>
      <c r="S37" t="s">
        <v>136</v>
      </c>
      <c r="T37">
        <v>59601</v>
      </c>
      <c r="U37" s="3">
        <v>40313</v>
      </c>
      <c r="V37" s="3">
        <v>40314</v>
      </c>
      <c r="W37" s="1">
        <v>314.48129999999998</v>
      </c>
      <c r="X37">
        <v>17</v>
      </c>
      <c r="Y37">
        <v>455.77</v>
      </c>
      <c r="Z37">
        <v>90031</v>
      </c>
      <c r="AA37" t="str">
        <f t="shared" si="0"/>
        <v>profit</v>
      </c>
    </row>
    <row r="38" spans="1:27" x14ac:dyDescent="0.3">
      <c r="A38">
        <v>21763</v>
      </c>
      <c r="B38" t="s">
        <v>72</v>
      </c>
      <c r="C38">
        <v>0.08</v>
      </c>
      <c r="D38">
        <v>42.98</v>
      </c>
      <c r="E38">
        <v>4.62</v>
      </c>
      <c r="F38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M38" t="s">
        <v>31</v>
      </c>
      <c r="N38" t="s">
        <v>5525</v>
      </c>
      <c r="O38" t="s">
        <v>137</v>
      </c>
      <c r="P38">
        <v>0.56000000000000005</v>
      </c>
      <c r="Q38" t="s">
        <v>42</v>
      </c>
      <c r="R38" t="s">
        <v>131</v>
      </c>
      <c r="S38" t="s">
        <v>136</v>
      </c>
      <c r="T38">
        <v>59601</v>
      </c>
      <c r="U38" s="3">
        <v>41044</v>
      </c>
      <c r="V38" s="3">
        <v>41045</v>
      </c>
      <c r="W38" s="1">
        <v>446.07809999999995</v>
      </c>
      <c r="X38">
        <v>15</v>
      </c>
      <c r="Y38">
        <v>646.49</v>
      </c>
      <c r="Z38">
        <v>90035</v>
      </c>
      <c r="AA38" t="str">
        <f t="shared" si="0"/>
        <v>profit</v>
      </c>
    </row>
    <row r="39" spans="1:27" x14ac:dyDescent="0.3">
      <c r="A39">
        <v>21764</v>
      </c>
      <c r="B39" t="s">
        <v>72</v>
      </c>
      <c r="C39">
        <v>7.0000000000000007E-2</v>
      </c>
      <c r="D39">
        <v>8.0399999999999991</v>
      </c>
      <c r="E39">
        <v>8.94</v>
      </c>
      <c r="F39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M39" t="s">
        <v>31</v>
      </c>
      <c r="N39" t="s">
        <v>5525</v>
      </c>
      <c r="O39" t="s">
        <v>138</v>
      </c>
      <c r="P39">
        <v>0.4</v>
      </c>
      <c r="Q39" t="s">
        <v>42</v>
      </c>
      <c r="R39" t="s">
        <v>131</v>
      </c>
      <c r="S39" t="s">
        <v>136</v>
      </c>
      <c r="T39">
        <v>59601</v>
      </c>
      <c r="U39" s="3">
        <v>41044</v>
      </c>
      <c r="V39" s="3">
        <v>41044</v>
      </c>
      <c r="W39" s="1">
        <v>-117.1045</v>
      </c>
      <c r="X39">
        <v>9</v>
      </c>
      <c r="Y39">
        <v>75.849999999999994</v>
      </c>
      <c r="Z39">
        <v>90035</v>
      </c>
      <c r="AA39" t="str">
        <f t="shared" si="0"/>
        <v>lose</v>
      </c>
    </row>
    <row r="40" spans="1:27" x14ac:dyDescent="0.3">
      <c r="A40">
        <v>24062</v>
      </c>
      <c r="B40" t="s">
        <v>25</v>
      </c>
      <c r="C40">
        <v>0.08</v>
      </c>
      <c r="D40">
        <v>5</v>
      </c>
      <c r="E40">
        <v>3.39</v>
      </c>
      <c r="F40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M40" t="s">
        <v>40</v>
      </c>
      <c r="N40" t="s">
        <v>5526</v>
      </c>
      <c r="O40" t="s">
        <v>139</v>
      </c>
      <c r="P40">
        <v>0.37</v>
      </c>
      <c r="Q40" t="s">
        <v>42</v>
      </c>
      <c r="R40" t="s">
        <v>131</v>
      </c>
      <c r="S40" t="s">
        <v>136</v>
      </c>
      <c r="T40">
        <v>59601</v>
      </c>
      <c r="U40" s="3">
        <v>41415</v>
      </c>
      <c r="V40" s="3">
        <v>41416</v>
      </c>
      <c r="W40" s="1">
        <v>-17.489999999999998</v>
      </c>
      <c r="X40">
        <v>13</v>
      </c>
      <c r="Y40">
        <v>65.69</v>
      </c>
      <c r="Z40">
        <v>90038</v>
      </c>
      <c r="AA40" t="str">
        <f t="shared" si="0"/>
        <v>lose</v>
      </c>
    </row>
    <row r="41" spans="1:27" x14ac:dyDescent="0.3">
      <c r="A41">
        <v>20578</v>
      </c>
      <c r="B41" t="s">
        <v>55</v>
      </c>
      <c r="C41">
        <v>0.02</v>
      </c>
      <c r="D41">
        <v>110.98</v>
      </c>
      <c r="E41">
        <v>30</v>
      </c>
      <c r="F41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M41" t="s">
        <v>58</v>
      </c>
      <c r="N41" t="s">
        <v>5527</v>
      </c>
      <c r="O41" t="s">
        <v>140</v>
      </c>
      <c r="P41">
        <v>0.71</v>
      </c>
      <c r="Q41" t="s">
        <v>42</v>
      </c>
      <c r="R41" t="s">
        <v>131</v>
      </c>
      <c r="S41" t="s">
        <v>136</v>
      </c>
      <c r="T41">
        <v>59601</v>
      </c>
      <c r="U41" s="3">
        <v>41549</v>
      </c>
      <c r="V41" s="3">
        <v>41551</v>
      </c>
      <c r="W41" s="1">
        <v>126.31</v>
      </c>
      <c r="X41">
        <v>22</v>
      </c>
      <c r="Y41">
        <v>2575.9299999999998</v>
      </c>
      <c r="Z41">
        <v>90039</v>
      </c>
      <c r="AA41" t="str">
        <f t="shared" si="0"/>
        <v>profit</v>
      </c>
    </row>
    <row r="42" spans="1:27" x14ac:dyDescent="0.3">
      <c r="A42">
        <v>20579</v>
      </c>
      <c r="B42" t="s">
        <v>55</v>
      </c>
      <c r="C42">
        <v>0.01</v>
      </c>
      <c r="D42">
        <v>12.53</v>
      </c>
      <c r="E42">
        <v>0.5</v>
      </c>
      <c r="F42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M42" t="s">
        <v>31</v>
      </c>
      <c r="N42" t="s">
        <v>5525</v>
      </c>
      <c r="O42" t="s">
        <v>141</v>
      </c>
      <c r="P42">
        <v>0.38</v>
      </c>
      <c r="Q42" t="s">
        <v>42</v>
      </c>
      <c r="R42" t="s">
        <v>131</v>
      </c>
      <c r="S42" t="s">
        <v>136</v>
      </c>
      <c r="T42">
        <v>59601</v>
      </c>
      <c r="U42" s="3">
        <v>41549</v>
      </c>
      <c r="V42" s="3">
        <v>41551</v>
      </c>
      <c r="W42" s="1">
        <v>152.7867</v>
      </c>
      <c r="X42">
        <v>17</v>
      </c>
      <c r="Y42">
        <v>221.43</v>
      </c>
      <c r="Z42">
        <v>90039</v>
      </c>
      <c r="AA42" t="str">
        <f t="shared" si="0"/>
        <v>profit</v>
      </c>
    </row>
    <row r="43" spans="1:27" x14ac:dyDescent="0.3">
      <c r="A43">
        <v>24063</v>
      </c>
      <c r="B43" t="s">
        <v>25</v>
      </c>
      <c r="C43">
        <v>7.0000000000000007E-2</v>
      </c>
      <c r="D43">
        <v>12.99</v>
      </c>
      <c r="E43">
        <v>9.44</v>
      </c>
      <c r="F43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M43" t="s">
        <v>143</v>
      </c>
      <c r="N43" t="s">
        <v>5528</v>
      </c>
      <c r="O43" t="s">
        <v>144</v>
      </c>
      <c r="P43">
        <v>0.39</v>
      </c>
      <c r="Q43" t="s">
        <v>42</v>
      </c>
      <c r="R43" t="s">
        <v>131</v>
      </c>
      <c r="S43" t="s">
        <v>145</v>
      </c>
      <c r="T43">
        <v>59801</v>
      </c>
      <c r="U43" s="3">
        <v>40319</v>
      </c>
      <c r="V43" s="3">
        <v>40321</v>
      </c>
      <c r="W43" s="1">
        <v>-114.63990000000001</v>
      </c>
      <c r="X43">
        <v>18</v>
      </c>
      <c r="Y43">
        <v>231.79</v>
      </c>
      <c r="Z43">
        <v>90032</v>
      </c>
      <c r="AA43" t="str">
        <f t="shared" si="0"/>
        <v>lose</v>
      </c>
    </row>
    <row r="44" spans="1:27" x14ac:dyDescent="0.3">
      <c r="A44">
        <v>25082</v>
      </c>
      <c r="B44" t="s">
        <v>25</v>
      </c>
      <c r="C44">
        <v>0.06</v>
      </c>
      <c r="D44">
        <v>64.650000000000006</v>
      </c>
      <c r="E44">
        <v>35</v>
      </c>
      <c r="F44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M44" t="s">
        <v>148</v>
      </c>
      <c r="N44" t="s">
        <v>5529</v>
      </c>
      <c r="O44" t="s">
        <v>149</v>
      </c>
      <c r="P44">
        <v>0.8</v>
      </c>
      <c r="Q44" t="s">
        <v>33</v>
      </c>
      <c r="R44" t="s">
        <v>150</v>
      </c>
      <c r="S44" t="s">
        <v>151</v>
      </c>
      <c r="T44">
        <v>68005</v>
      </c>
      <c r="U44" s="3">
        <v>41060</v>
      </c>
      <c r="V44" s="3">
        <v>41062</v>
      </c>
      <c r="W44" s="1">
        <v>-929.68</v>
      </c>
      <c r="X44">
        <v>13</v>
      </c>
      <c r="Y44">
        <v>802.21</v>
      </c>
      <c r="Z44">
        <v>90036</v>
      </c>
      <c r="AA44" t="str">
        <f t="shared" si="0"/>
        <v>lose</v>
      </c>
    </row>
    <row r="45" spans="1:27" x14ac:dyDescent="0.3">
      <c r="A45">
        <v>25083</v>
      </c>
      <c r="B45" t="s">
        <v>25</v>
      </c>
      <c r="C45">
        <v>0</v>
      </c>
      <c r="D45">
        <v>15.23</v>
      </c>
      <c r="E45">
        <v>27.75</v>
      </c>
      <c r="F45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M45" t="s">
        <v>83</v>
      </c>
      <c r="N45" t="s">
        <v>5527</v>
      </c>
      <c r="O45" t="s">
        <v>152</v>
      </c>
      <c r="P45">
        <v>0.76</v>
      </c>
      <c r="Q45" t="s">
        <v>33</v>
      </c>
      <c r="R45" t="s">
        <v>150</v>
      </c>
      <c r="S45" t="s">
        <v>151</v>
      </c>
      <c r="T45">
        <v>68005</v>
      </c>
      <c r="U45" s="3">
        <v>41060</v>
      </c>
      <c r="V45" s="3">
        <v>41061</v>
      </c>
      <c r="W45" s="1">
        <v>-53.783999999999999</v>
      </c>
      <c r="X45">
        <v>1</v>
      </c>
      <c r="Y45">
        <v>24.48</v>
      </c>
      <c r="Z45">
        <v>90036</v>
      </c>
      <c r="AA45" t="str">
        <f t="shared" si="0"/>
        <v>lose</v>
      </c>
    </row>
    <row r="46" spans="1:27" x14ac:dyDescent="0.3">
      <c r="A46">
        <v>25711</v>
      </c>
      <c r="B46" t="s">
        <v>53</v>
      </c>
      <c r="C46">
        <v>0</v>
      </c>
      <c r="D46">
        <v>30.98</v>
      </c>
      <c r="E46">
        <v>17.079999999999998</v>
      </c>
      <c r="F46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M46" t="s">
        <v>31</v>
      </c>
      <c r="N46" t="s">
        <v>5525</v>
      </c>
      <c r="O46" t="s">
        <v>153</v>
      </c>
      <c r="P46">
        <v>0.4</v>
      </c>
      <c r="Q46" t="s">
        <v>33</v>
      </c>
      <c r="R46" t="s">
        <v>150</v>
      </c>
      <c r="S46" t="s">
        <v>151</v>
      </c>
      <c r="T46">
        <v>68005</v>
      </c>
      <c r="U46" s="3">
        <v>41340</v>
      </c>
      <c r="V46" s="3">
        <v>41341</v>
      </c>
      <c r="W46" s="1">
        <v>-41.82</v>
      </c>
      <c r="X46">
        <v>1</v>
      </c>
      <c r="Y46">
        <v>49.61</v>
      </c>
      <c r="Z46">
        <v>90037</v>
      </c>
      <c r="AA46" t="str">
        <f t="shared" si="0"/>
        <v>lose</v>
      </c>
    </row>
    <row r="47" spans="1:27" x14ac:dyDescent="0.3">
      <c r="A47">
        <v>5890</v>
      </c>
      <c r="B47" t="s">
        <v>36</v>
      </c>
      <c r="C47">
        <v>0.05</v>
      </c>
      <c r="D47">
        <v>26.48</v>
      </c>
      <c r="E47">
        <v>6.93</v>
      </c>
      <c r="F4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M47" t="s">
        <v>31</v>
      </c>
      <c r="N47" t="s">
        <v>5525</v>
      </c>
      <c r="O47" t="s">
        <v>135</v>
      </c>
      <c r="P47">
        <v>0.49</v>
      </c>
      <c r="Q47" t="s">
        <v>78</v>
      </c>
      <c r="R47" t="s">
        <v>116</v>
      </c>
      <c r="S47" t="s">
        <v>155</v>
      </c>
      <c r="T47">
        <v>10012</v>
      </c>
      <c r="U47" s="3">
        <v>40313</v>
      </c>
      <c r="V47" s="3">
        <v>40314</v>
      </c>
      <c r="W47" s="1">
        <v>384.38</v>
      </c>
      <c r="X47">
        <v>70</v>
      </c>
      <c r="Y47">
        <v>1876.69</v>
      </c>
      <c r="Z47">
        <v>41793</v>
      </c>
      <c r="AA47" t="str">
        <f t="shared" si="0"/>
        <v>profit</v>
      </c>
    </row>
    <row r="48" spans="1:27" x14ac:dyDescent="0.3">
      <c r="A48">
        <v>6062</v>
      </c>
      <c r="B48" t="s">
        <v>25</v>
      </c>
      <c r="C48">
        <v>0.08</v>
      </c>
      <c r="D48">
        <v>5</v>
      </c>
      <c r="E48">
        <v>3.39</v>
      </c>
      <c r="F48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M48" t="s">
        <v>40</v>
      </c>
      <c r="N48" t="s">
        <v>5526</v>
      </c>
      <c r="O48" t="s">
        <v>139</v>
      </c>
      <c r="P48">
        <v>0.37</v>
      </c>
      <c r="Q48" t="s">
        <v>78</v>
      </c>
      <c r="R48" t="s">
        <v>116</v>
      </c>
      <c r="S48" t="s">
        <v>155</v>
      </c>
      <c r="T48">
        <v>10012</v>
      </c>
      <c r="U48" s="3">
        <v>40319</v>
      </c>
      <c r="V48" s="3">
        <v>40320</v>
      </c>
      <c r="W48" s="1">
        <v>-17.489999999999998</v>
      </c>
      <c r="X48">
        <v>58</v>
      </c>
      <c r="Y48">
        <v>293.06</v>
      </c>
      <c r="Z48">
        <v>42949</v>
      </c>
      <c r="AA48" t="str">
        <f t="shared" si="0"/>
        <v>lose</v>
      </c>
    </row>
    <row r="49" spans="1:27" x14ac:dyDescent="0.3">
      <c r="A49">
        <v>6063</v>
      </c>
      <c r="B49" t="s">
        <v>25</v>
      </c>
      <c r="C49">
        <v>7.0000000000000007E-2</v>
      </c>
      <c r="D49">
        <v>12.99</v>
      </c>
      <c r="E49">
        <v>9.44</v>
      </c>
      <c r="F49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M49" t="s">
        <v>143</v>
      </c>
      <c r="N49" t="s">
        <v>5528</v>
      </c>
      <c r="O49" t="s">
        <v>144</v>
      </c>
      <c r="P49">
        <v>0.39</v>
      </c>
      <c r="Q49" t="s">
        <v>78</v>
      </c>
      <c r="R49" t="s">
        <v>116</v>
      </c>
      <c r="S49" t="s">
        <v>155</v>
      </c>
      <c r="T49">
        <v>10012</v>
      </c>
      <c r="U49" s="3">
        <v>40319</v>
      </c>
      <c r="V49" s="3">
        <v>40321</v>
      </c>
      <c r="W49" s="1">
        <v>-114.63990000000001</v>
      </c>
      <c r="X49">
        <v>71</v>
      </c>
      <c r="Y49">
        <v>914.29</v>
      </c>
      <c r="Z49">
        <v>42949</v>
      </c>
      <c r="AA49" t="str">
        <f t="shared" si="0"/>
        <v>lose</v>
      </c>
    </row>
    <row r="50" spans="1:27" x14ac:dyDescent="0.3">
      <c r="A50">
        <v>7711</v>
      </c>
      <c r="B50" t="s">
        <v>53</v>
      </c>
      <c r="C50">
        <v>0</v>
      </c>
      <c r="D50">
        <v>30.98</v>
      </c>
      <c r="E50">
        <v>17.079999999999998</v>
      </c>
      <c r="F50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M50" t="s">
        <v>31</v>
      </c>
      <c r="N50" t="s">
        <v>5525</v>
      </c>
      <c r="O50" t="s">
        <v>153</v>
      </c>
      <c r="P50">
        <v>0.4</v>
      </c>
      <c r="Q50" t="s">
        <v>78</v>
      </c>
      <c r="R50" t="s">
        <v>116</v>
      </c>
      <c r="S50" t="s">
        <v>155</v>
      </c>
      <c r="T50">
        <v>10012</v>
      </c>
      <c r="U50" s="3">
        <v>40609</v>
      </c>
      <c r="V50" s="3">
        <v>40610</v>
      </c>
      <c r="W50" s="1">
        <v>-41.82</v>
      </c>
      <c r="X50">
        <v>1</v>
      </c>
      <c r="Y50">
        <v>49.61</v>
      </c>
      <c r="Z50">
        <v>55269</v>
      </c>
      <c r="AA50" t="str">
        <f t="shared" si="0"/>
        <v>lose</v>
      </c>
    </row>
    <row r="51" spans="1:27" x14ac:dyDescent="0.3">
      <c r="A51">
        <v>1359</v>
      </c>
      <c r="B51" t="s">
        <v>55</v>
      </c>
      <c r="C51">
        <v>0.05</v>
      </c>
      <c r="D51">
        <v>5.85</v>
      </c>
      <c r="E51">
        <v>2.27</v>
      </c>
      <c r="F51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M51" t="s">
        <v>40</v>
      </c>
      <c r="N51" t="s">
        <v>5526</v>
      </c>
      <c r="O51" t="s">
        <v>130</v>
      </c>
      <c r="P51">
        <v>0.56000000000000005</v>
      </c>
      <c r="Q51" t="s">
        <v>78</v>
      </c>
      <c r="R51" t="s">
        <v>116</v>
      </c>
      <c r="S51" t="s">
        <v>155</v>
      </c>
      <c r="T51">
        <v>10012</v>
      </c>
      <c r="U51" s="3">
        <v>40653</v>
      </c>
      <c r="V51" s="3">
        <v>40657</v>
      </c>
      <c r="W51" s="1">
        <v>-6.82</v>
      </c>
      <c r="X51">
        <v>9</v>
      </c>
      <c r="Y51">
        <v>54.79</v>
      </c>
      <c r="Z51">
        <v>9895</v>
      </c>
      <c r="AA51" t="str">
        <f t="shared" si="0"/>
        <v>lose</v>
      </c>
    </row>
    <row r="52" spans="1:27" x14ac:dyDescent="0.3">
      <c r="A52">
        <v>2459</v>
      </c>
      <c r="B52" t="s">
        <v>72</v>
      </c>
      <c r="C52">
        <v>0.05</v>
      </c>
      <c r="D52">
        <v>7.77</v>
      </c>
      <c r="E52">
        <v>9.23</v>
      </c>
      <c r="F52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M52" t="s">
        <v>31</v>
      </c>
      <c r="N52" t="s">
        <v>5525</v>
      </c>
      <c r="O52" t="s">
        <v>133</v>
      </c>
      <c r="P52">
        <v>0.57999999999999996</v>
      </c>
      <c r="Q52" t="s">
        <v>78</v>
      </c>
      <c r="R52" t="s">
        <v>116</v>
      </c>
      <c r="S52" t="s">
        <v>155</v>
      </c>
      <c r="T52">
        <v>10012</v>
      </c>
      <c r="U52" s="3">
        <v>41005</v>
      </c>
      <c r="V52" s="3">
        <v>41007</v>
      </c>
      <c r="W52" s="1">
        <v>-96.33</v>
      </c>
      <c r="X52">
        <v>18</v>
      </c>
      <c r="Y52">
        <v>156.38</v>
      </c>
      <c r="Z52">
        <v>17860</v>
      </c>
      <c r="AA52" t="str">
        <f t="shared" si="0"/>
        <v>lose</v>
      </c>
    </row>
    <row r="53" spans="1:27" x14ac:dyDescent="0.3">
      <c r="A53">
        <v>3763</v>
      </c>
      <c r="B53" t="s">
        <v>72</v>
      </c>
      <c r="C53">
        <v>0.08</v>
      </c>
      <c r="D53">
        <v>42.98</v>
      </c>
      <c r="E53">
        <v>4.62</v>
      </c>
      <c r="F53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M53" t="s">
        <v>31</v>
      </c>
      <c r="N53" t="s">
        <v>5525</v>
      </c>
      <c r="O53" t="s">
        <v>137</v>
      </c>
      <c r="P53">
        <v>0.56000000000000005</v>
      </c>
      <c r="Q53" t="s">
        <v>78</v>
      </c>
      <c r="R53" t="s">
        <v>116</v>
      </c>
      <c r="S53" t="s">
        <v>155</v>
      </c>
      <c r="T53">
        <v>10012</v>
      </c>
      <c r="U53" s="3">
        <v>41044</v>
      </c>
      <c r="V53" s="3">
        <v>41045</v>
      </c>
      <c r="W53" s="1">
        <v>461.65</v>
      </c>
      <c r="X53">
        <v>60</v>
      </c>
      <c r="Y53">
        <v>2585.9699999999998</v>
      </c>
      <c r="Z53">
        <v>26887</v>
      </c>
      <c r="AA53" t="str">
        <f t="shared" si="0"/>
        <v>profit</v>
      </c>
    </row>
    <row r="54" spans="1:27" x14ac:dyDescent="0.3">
      <c r="A54">
        <v>3764</v>
      </c>
      <c r="B54" t="s">
        <v>72</v>
      </c>
      <c r="C54">
        <v>7.0000000000000007E-2</v>
      </c>
      <c r="D54">
        <v>8.0399999999999991</v>
      </c>
      <c r="E54">
        <v>8.94</v>
      </c>
      <c r="F54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M54" t="s">
        <v>31</v>
      </c>
      <c r="N54" t="s">
        <v>5525</v>
      </c>
      <c r="O54" t="s">
        <v>138</v>
      </c>
      <c r="P54">
        <v>0.4</v>
      </c>
      <c r="Q54" t="s">
        <v>78</v>
      </c>
      <c r="R54" t="s">
        <v>116</v>
      </c>
      <c r="S54" t="s">
        <v>155</v>
      </c>
      <c r="T54">
        <v>10012</v>
      </c>
      <c r="U54" s="3">
        <v>41044</v>
      </c>
      <c r="V54" s="3">
        <v>41044</v>
      </c>
      <c r="W54" s="1">
        <v>-117.1045</v>
      </c>
      <c r="X54">
        <v>36</v>
      </c>
      <c r="Y54">
        <v>303.39999999999998</v>
      </c>
      <c r="Z54">
        <v>26887</v>
      </c>
      <c r="AA54" t="str">
        <f t="shared" si="0"/>
        <v>lose</v>
      </c>
    </row>
    <row r="55" spans="1:27" x14ac:dyDescent="0.3">
      <c r="A55">
        <v>7082</v>
      </c>
      <c r="B55" t="s">
        <v>25</v>
      </c>
      <c r="C55">
        <v>0.06</v>
      </c>
      <c r="D55">
        <v>64.650000000000006</v>
      </c>
      <c r="E55">
        <v>35</v>
      </c>
      <c r="F55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M55" t="s">
        <v>148</v>
      </c>
      <c r="N55" t="s">
        <v>5529</v>
      </c>
      <c r="O55" t="s">
        <v>149</v>
      </c>
      <c r="P55">
        <v>0.8</v>
      </c>
      <c r="Q55" t="s">
        <v>78</v>
      </c>
      <c r="R55" t="s">
        <v>116</v>
      </c>
      <c r="S55" t="s">
        <v>155</v>
      </c>
      <c r="T55">
        <v>10012</v>
      </c>
      <c r="U55" s="3">
        <v>41060</v>
      </c>
      <c r="V55" s="3">
        <v>41062</v>
      </c>
      <c r="W55" s="1">
        <v>-929.68</v>
      </c>
      <c r="X55">
        <v>50</v>
      </c>
      <c r="Y55">
        <v>3085.41</v>
      </c>
      <c r="Z55">
        <v>50533</v>
      </c>
      <c r="AA55" t="str">
        <f t="shared" si="0"/>
        <v>lose</v>
      </c>
    </row>
    <row r="56" spans="1:27" x14ac:dyDescent="0.3">
      <c r="A56">
        <v>7083</v>
      </c>
      <c r="B56" t="s">
        <v>25</v>
      </c>
      <c r="C56">
        <v>0</v>
      </c>
      <c r="D56">
        <v>15.23</v>
      </c>
      <c r="E56">
        <v>27.75</v>
      </c>
      <c r="F56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M56" t="s">
        <v>83</v>
      </c>
      <c r="N56" t="s">
        <v>5527</v>
      </c>
      <c r="O56" t="s">
        <v>152</v>
      </c>
      <c r="P56">
        <v>0.76</v>
      </c>
      <c r="Q56" t="s">
        <v>78</v>
      </c>
      <c r="R56" t="s">
        <v>116</v>
      </c>
      <c r="S56" t="s">
        <v>155</v>
      </c>
      <c r="T56">
        <v>10012</v>
      </c>
      <c r="U56" s="3">
        <v>41060</v>
      </c>
      <c r="V56" s="3">
        <v>41061</v>
      </c>
      <c r="W56" s="1">
        <v>-53.783999999999999</v>
      </c>
      <c r="X56">
        <v>5</v>
      </c>
      <c r="Y56">
        <v>122.4</v>
      </c>
      <c r="Z56">
        <v>50533</v>
      </c>
      <c r="AA56" t="str">
        <f t="shared" si="0"/>
        <v>lose</v>
      </c>
    </row>
    <row r="57" spans="1:27" x14ac:dyDescent="0.3">
      <c r="A57">
        <v>2578</v>
      </c>
      <c r="B57" t="s">
        <v>55</v>
      </c>
      <c r="C57">
        <v>0.02</v>
      </c>
      <c r="D57">
        <v>110.98</v>
      </c>
      <c r="E57">
        <v>30</v>
      </c>
      <c r="F5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M57" t="s">
        <v>58</v>
      </c>
      <c r="N57" t="s">
        <v>5527</v>
      </c>
      <c r="O57" t="s">
        <v>140</v>
      </c>
      <c r="P57">
        <v>0.71</v>
      </c>
      <c r="Q57" t="s">
        <v>78</v>
      </c>
      <c r="R57" t="s">
        <v>116</v>
      </c>
      <c r="S57" t="s">
        <v>155</v>
      </c>
      <c r="T57">
        <v>10012</v>
      </c>
      <c r="U57" s="3">
        <v>41549</v>
      </c>
      <c r="V57" s="3">
        <v>41551</v>
      </c>
      <c r="W57" s="1">
        <v>126.31</v>
      </c>
      <c r="X57">
        <v>88</v>
      </c>
      <c r="Y57">
        <v>10303.73</v>
      </c>
      <c r="Z57">
        <v>18596</v>
      </c>
      <c r="AA57" t="str">
        <f t="shared" si="0"/>
        <v>profit</v>
      </c>
    </row>
    <row r="58" spans="1:27" x14ac:dyDescent="0.3">
      <c r="A58">
        <v>2579</v>
      </c>
      <c r="B58" t="s">
        <v>55</v>
      </c>
      <c r="C58">
        <v>0.01</v>
      </c>
      <c r="D58">
        <v>12.53</v>
      </c>
      <c r="E58">
        <v>0.5</v>
      </c>
      <c r="F58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M58" t="s">
        <v>31</v>
      </c>
      <c r="N58" t="s">
        <v>5525</v>
      </c>
      <c r="O58" t="s">
        <v>141</v>
      </c>
      <c r="P58">
        <v>0.38</v>
      </c>
      <c r="Q58" t="s">
        <v>78</v>
      </c>
      <c r="R58" t="s">
        <v>116</v>
      </c>
      <c r="S58" t="s">
        <v>155</v>
      </c>
      <c r="T58">
        <v>10012</v>
      </c>
      <c r="U58" s="3">
        <v>41549</v>
      </c>
      <c r="V58" s="3">
        <v>41551</v>
      </c>
      <c r="W58" s="1">
        <v>223.38</v>
      </c>
      <c r="X58">
        <v>67</v>
      </c>
      <c r="Y58">
        <v>872.68</v>
      </c>
      <c r="Z58">
        <v>18596</v>
      </c>
      <c r="AA58" t="str">
        <f t="shared" si="0"/>
        <v>profit</v>
      </c>
    </row>
    <row r="59" spans="1:27" x14ac:dyDescent="0.3">
      <c r="A59">
        <v>19249</v>
      </c>
      <c r="B59" t="s">
        <v>36</v>
      </c>
      <c r="C59">
        <v>0.05</v>
      </c>
      <c r="D59">
        <v>14.34</v>
      </c>
      <c r="E59">
        <v>5</v>
      </c>
      <c r="F59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M59" t="s">
        <v>48</v>
      </c>
      <c r="N59" t="s">
        <v>5525</v>
      </c>
      <c r="O59" t="s">
        <v>157</v>
      </c>
      <c r="P59">
        <v>0.49</v>
      </c>
      <c r="Q59" t="s">
        <v>42</v>
      </c>
      <c r="R59" t="s">
        <v>65</v>
      </c>
      <c r="S59" t="s">
        <v>158</v>
      </c>
      <c r="T59">
        <v>92653</v>
      </c>
      <c r="U59" s="3">
        <v>40858</v>
      </c>
      <c r="V59" s="3">
        <v>40859</v>
      </c>
      <c r="W59" s="1">
        <v>284.52600000000007</v>
      </c>
      <c r="X59">
        <v>36</v>
      </c>
      <c r="Y59">
        <v>519.23</v>
      </c>
      <c r="Z59">
        <v>87655</v>
      </c>
      <c r="AA59" t="str">
        <f t="shared" si="0"/>
        <v>profit</v>
      </c>
    </row>
    <row r="60" spans="1:27" x14ac:dyDescent="0.3">
      <c r="A60">
        <v>19250</v>
      </c>
      <c r="B60" t="s">
        <v>36</v>
      </c>
      <c r="C60">
        <v>0</v>
      </c>
      <c r="D60">
        <v>30.98</v>
      </c>
      <c r="E60">
        <v>8.74</v>
      </c>
      <c r="F60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M60" t="s">
        <v>31</v>
      </c>
      <c r="N60" t="s">
        <v>5525</v>
      </c>
      <c r="O60" t="s">
        <v>159</v>
      </c>
      <c r="P60">
        <v>0.4</v>
      </c>
      <c r="Q60" t="s">
        <v>42</v>
      </c>
      <c r="R60" t="s">
        <v>65</v>
      </c>
      <c r="S60" t="s">
        <v>158</v>
      </c>
      <c r="T60">
        <v>92653</v>
      </c>
      <c r="U60" s="3">
        <v>40858</v>
      </c>
      <c r="V60" s="3">
        <v>40859</v>
      </c>
      <c r="W60" s="1">
        <v>859.26389999999992</v>
      </c>
      <c r="X60">
        <v>37</v>
      </c>
      <c r="Y60">
        <v>1245.31</v>
      </c>
      <c r="Z60">
        <v>87655</v>
      </c>
      <c r="AA60" t="str">
        <f t="shared" si="0"/>
        <v>profit</v>
      </c>
    </row>
    <row r="61" spans="1:27" x14ac:dyDescent="0.3">
      <c r="A61">
        <v>18350</v>
      </c>
      <c r="B61" t="s">
        <v>25</v>
      </c>
      <c r="C61">
        <v>7.0000000000000007E-2</v>
      </c>
      <c r="D61">
        <v>22.84</v>
      </c>
      <c r="E61">
        <v>5.47</v>
      </c>
      <c r="F61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M61" t="s">
        <v>31</v>
      </c>
      <c r="N61" t="s">
        <v>5525</v>
      </c>
      <c r="O61" t="s">
        <v>160</v>
      </c>
      <c r="P61">
        <v>0.39</v>
      </c>
      <c r="Q61" t="s">
        <v>42</v>
      </c>
      <c r="R61" t="s">
        <v>65</v>
      </c>
      <c r="S61" t="s">
        <v>158</v>
      </c>
      <c r="T61">
        <v>92653</v>
      </c>
      <c r="U61" s="3">
        <v>41162</v>
      </c>
      <c r="V61" s="3">
        <v>41165</v>
      </c>
      <c r="W61" s="1">
        <v>83.24</v>
      </c>
      <c r="X61">
        <v>7</v>
      </c>
      <c r="Y61">
        <v>165.11</v>
      </c>
      <c r="Z61">
        <v>87660</v>
      </c>
      <c r="AA61" t="str">
        <f t="shared" si="0"/>
        <v>profit</v>
      </c>
    </row>
    <row r="62" spans="1:27" x14ac:dyDescent="0.3">
      <c r="A62">
        <v>18478</v>
      </c>
      <c r="B62" t="s">
        <v>55</v>
      </c>
      <c r="C62">
        <v>0.1</v>
      </c>
      <c r="D62">
        <v>146.05000000000001</v>
      </c>
      <c r="E62">
        <v>80.2</v>
      </c>
      <c r="F62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M62" t="s">
        <v>83</v>
      </c>
      <c r="N62" t="s">
        <v>5527</v>
      </c>
      <c r="O62" t="s">
        <v>161</v>
      </c>
      <c r="P62">
        <v>0.71</v>
      </c>
      <c r="Q62" t="s">
        <v>42</v>
      </c>
      <c r="R62" t="s">
        <v>65</v>
      </c>
      <c r="S62" t="s">
        <v>158</v>
      </c>
      <c r="T62">
        <v>92653</v>
      </c>
      <c r="U62" s="3">
        <v>41596</v>
      </c>
      <c r="V62" s="3">
        <v>41603</v>
      </c>
      <c r="W62" s="1">
        <v>353.77216000000021</v>
      </c>
      <c r="X62">
        <v>11</v>
      </c>
      <c r="Y62">
        <v>1591.71</v>
      </c>
      <c r="Z62">
        <v>87669</v>
      </c>
      <c r="AA62" t="str">
        <f t="shared" si="0"/>
        <v>profit</v>
      </c>
    </row>
    <row r="63" spans="1:27" x14ac:dyDescent="0.3">
      <c r="A63">
        <v>20631</v>
      </c>
      <c r="B63" t="s">
        <v>36</v>
      </c>
      <c r="C63">
        <v>0.06</v>
      </c>
      <c r="D63">
        <v>55.48</v>
      </c>
      <c r="E63">
        <v>14.3</v>
      </c>
      <c r="F63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M63" t="s">
        <v>31</v>
      </c>
      <c r="N63" t="s">
        <v>5525</v>
      </c>
      <c r="O63" t="s">
        <v>54</v>
      </c>
      <c r="P63">
        <v>0.37</v>
      </c>
      <c r="Q63" t="s">
        <v>42</v>
      </c>
      <c r="R63" t="s">
        <v>65</v>
      </c>
      <c r="S63" t="s">
        <v>163</v>
      </c>
      <c r="T63">
        <v>92677</v>
      </c>
      <c r="U63" s="3">
        <v>40206</v>
      </c>
      <c r="V63" s="3">
        <v>40207</v>
      </c>
      <c r="W63" s="1">
        <v>-28.296800000000001</v>
      </c>
      <c r="X63">
        <v>1</v>
      </c>
      <c r="Y63">
        <v>67.489999999999995</v>
      </c>
      <c r="Z63">
        <v>87651</v>
      </c>
      <c r="AA63" t="str">
        <f t="shared" si="0"/>
        <v>lose</v>
      </c>
    </row>
    <row r="64" spans="1:27" x14ac:dyDescent="0.3">
      <c r="A64">
        <v>20632</v>
      </c>
      <c r="B64" t="s">
        <v>36</v>
      </c>
      <c r="C64">
        <v>0.02</v>
      </c>
      <c r="D64">
        <v>1.68</v>
      </c>
      <c r="E64">
        <v>1.57</v>
      </c>
      <c r="F64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M64" t="s">
        <v>40</v>
      </c>
      <c r="N64" t="s">
        <v>5526</v>
      </c>
      <c r="O64" t="s">
        <v>164</v>
      </c>
      <c r="P64">
        <v>0.59</v>
      </c>
      <c r="Q64" t="s">
        <v>42</v>
      </c>
      <c r="R64" t="s">
        <v>65</v>
      </c>
      <c r="S64" t="s">
        <v>163</v>
      </c>
      <c r="T64">
        <v>92677</v>
      </c>
      <c r="U64" s="3">
        <v>40206</v>
      </c>
      <c r="V64" s="3">
        <v>40208</v>
      </c>
      <c r="W64" s="1">
        <v>-5.3071999999999999</v>
      </c>
      <c r="X64">
        <v>1</v>
      </c>
      <c r="Y64">
        <v>2.25</v>
      </c>
      <c r="Z64">
        <v>87651</v>
      </c>
      <c r="AA64" t="str">
        <f t="shared" si="0"/>
        <v>lose</v>
      </c>
    </row>
    <row r="65" spans="1:27" x14ac:dyDescent="0.3">
      <c r="A65">
        <v>20309</v>
      </c>
      <c r="B65" t="s">
        <v>25</v>
      </c>
      <c r="C65">
        <v>7.0000000000000007E-2</v>
      </c>
      <c r="D65">
        <v>205.99</v>
      </c>
      <c r="E65">
        <v>2.5</v>
      </c>
      <c r="F65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M65" t="s">
        <v>31</v>
      </c>
      <c r="N65" t="s">
        <v>5525</v>
      </c>
      <c r="O65" t="s">
        <v>52</v>
      </c>
      <c r="P65">
        <v>0.59</v>
      </c>
      <c r="Q65" t="s">
        <v>42</v>
      </c>
      <c r="R65" t="s">
        <v>65</v>
      </c>
      <c r="S65" t="s">
        <v>163</v>
      </c>
      <c r="T65">
        <v>92677</v>
      </c>
      <c r="U65" s="3">
        <v>40970</v>
      </c>
      <c r="V65" s="3">
        <v>40972</v>
      </c>
      <c r="W65" s="1">
        <v>1489.8410999999999</v>
      </c>
      <c r="X65">
        <v>13</v>
      </c>
      <c r="Y65">
        <v>2159.19</v>
      </c>
      <c r="Z65">
        <v>87656</v>
      </c>
      <c r="AA65" t="str">
        <f t="shared" si="0"/>
        <v>profit</v>
      </c>
    </row>
    <row r="66" spans="1:27" x14ac:dyDescent="0.3">
      <c r="A66">
        <v>20625</v>
      </c>
      <c r="B66" t="s">
        <v>36</v>
      </c>
      <c r="C66">
        <v>0.06</v>
      </c>
      <c r="D66">
        <v>21.38</v>
      </c>
      <c r="E66">
        <v>8.99</v>
      </c>
      <c r="F66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M66" t="s">
        <v>48</v>
      </c>
      <c r="N66" t="s">
        <v>5525</v>
      </c>
      <c r="O66" t="s">
        <v>165</v>
      </c>
      <c r="P66">
        <v>0.59</v>
      </c>
      <c r="Q66" t="s">
        <v>42</v>
      </c>
      <c r="R66" t="s">
        <v>65</v>
      </c>
      <c r="S66" t="s">
        <v>163</v>
      </c>
      <c r="T66">
        <v>92677</v>
      </c>
      <c r="U66" s="3">
        <v>41262</v>
      </c>
      <c r="V66" s="3">
        <v>41263</v>
      </c>
      <c r="W66" s="1">
        <v>-23.414999999999999</v>
      </c>
      <c r="X66">
        <v>5</v>
      </c>
      <c r="Y66">
        <v>105.99</v>
      </c>
      <c r="Z66">
        <v>87662</v>
      </c>
      <c r="AA66" t="str">
        <f t="shared" si="0"/>
        <v>lose</v>
      </c>
    </row>
    <row r="67" spans="1:27" x14ac:dyDescent="0.3">
      <c r="A67">
        <v>21196</v>
      </c>
      <c r="B67" t="s">
        <v>72</v>
      </c>
      <c r="C67">
        <v>7.0000000000000007E-2</v>
      </c>
      <c r="D67">
        <v>11.7</v>
      </c>
      <c r="E67">
        <v>6.96</v>
      </c>
      <c r="F6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M67" t="s">
        <v>143</v>
      </c>
      <c r="N67" t="s">
        <v>5528</v>
      </c>
      <c r="O67" t="s">
        <v>166</v>
      </c>
      <c r="P67">
        <v>0.5</v>
      </c>
      <c r="Q67" t="s">
        <v>42</v>
      </c>
      <c r="R67" t="s">
        <v>65</v>
      </c>
      <c r="S67" t="s">
        <v>163</v>
      </c>
      <c r="T67">
        <v>92677</v>
      </c>
      <c r="U67" s="3">
        <v>41287</v>
      </c>
      <c r="V67" s="3">
        <v>41288</v>
      </c>
      <c r="W67" s="1">
        <v>-88.102000000000004</v>
      </c>
      <c r="X67">
        <v>8</v>
      </c>
      <c r="Y67">
        <v>89.77</v>
      </c>
      <c r="Z67">
        <v>87663</v>
      </c>
      <c r="AA67" t="str">
        <f t="shared" ref="AA67:AA130" si="2">IF(W67&gt;0,"profit","lose")</f>
        <v>lose</v>
      </c>
    </row>
    <row r="68" spans="1:27" x14ac:dyDescent="0.3">
      <c r="A68">
        <v>21253</v>
      </c>
      <c r="B68" t="s">
        <v>36</v>
      </c>
      <c r="C68">
        <v>0.02</v>
      </c>
      <c r="D68">
        <v>5.98</v>
      </c>
      <c r="E68">
        <v>3.85</v>
      </c>
      <c r="F68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M68" t="s">
        <v>48</v>
      </c>
      <c r="N68" t="s">
        <v>5525</v>
      </c>
      <c r="O68" t="s">
        <v>169</v>
      </c>
      <c r="P68">
        <v>0.68</v>
      </c>
      <c r="Q68" t="s">
        <v>42</v>
      </c>
      <c r="R68" t="s">
        <v>65</v>
      </c>
      <c r="S68" t="s">
        <v>170</v>
      </c>
      <c r="T68">
        <v>92530</v>
      </c>
      <c r="U68" s="3">
        <v>41017</v>
      </c>
      <c r="V68" s="3">
        <v>41019</v>
      </c>
      <c r="W68" s="1">
        <v>-27.13</v>
      </c>
      <c r="X68">
        <v>1</v>
      </c>
      <c r="Y68">
        <v>7.12</v>
      </c>
      <c r="Z68">
        <v>87657</v>
      </c>
      <c r="AA68" t="str">
        <f t="shared" si="2"/>
        <v>lose</v>
      </c>
    </row>
    <row r="69" spans="1:27" x14ac:dyDescent="0.3">
      <c r="A69">
        <v>21254</v>
      </c>
      <c r="B69" t="s">
        <v>36</v>
      </c>
      <c r="C69">
        <v>0.05</v>
      </c>
      <c r="D69">
        <v>5.98</v>
      </c>
      <c r="E69">
        <v>5.2</v>
      </c>
      <c r="F69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M69" t="s">
        <v>31</v>
      </c>
      <c r="N69" t="s">
        <v>5525</v>
      </c>
      <c r="O69" t="s">
        <v>120</v>
      </c>
      <c r="P69">
        <v>0.36</v>
      </c>
      <c r="Q69" t="s">
        <v>42</v>
      </c>
      <c r="R69" t="s">
        <v>65</v>
      </c>
      <c r="S69" t="s">
        <v>170</v>
      </c>
      <c r="T69">
        <v>92530</v>
      </c>
      <c r="U69" s="3">
        <v>41017</v>
      </c>
      <c r="V69" s="3">
        <v>41019</v>
      </c>
      <c r="W69" s="1">
        <v>-10.58</v>
      </c>
      <c r="X69">
        <v>1</v>
      </c>
      <c r="Y69">
        <v>7.81</v>
      </c>
      <c r="Z69">
        <v>87657</v>
      </c>
      <c r="AA69" t="str">
        <f t="shared" si="2"/>
        <v>lose</v>
      </c>
    </row>
    <row r="70" spans="1:27" x14ac:dyDescent="0.3">
      <c r="A70">
        <v>21251</v>
      </c>
      <c r="B70" t="s">
        <v>72</v>
      </c>
      <c r="C70">
        <v>0.06</v>
      </c>
      <c r="D70">
        <v>25.98</v>
      </c>
      <c r="E70">
        <v>5.37</v>
      </c>
      <c r="F70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M70" t="s">
        <v>143</v>
      </c>
      <c r="N70" t="s">
        <v>5528</v>
      </c>
      <c r="O70" t="s">
        <v>171</v>
      </c>
      <c r="P70">
        <v>0.5</v>
      </c>
      <c r="Q70" t="s">
        <v>42</v>
      </c>
      <c r="R70" t="s">
        <v>65</v>
      </c>
      <c r="S70" t="s">
        <v>170</v>
      </c>
      <c r="T70">
        <v>92530</v>
      </c>
      <c r="U70" s="3">
        <v>41457</v>
      </c>
      <c r="V70" s="3">
        <v>41459</v>
      </c>
      <c r="W70" s="1">
        <v>86.517759999999996</v>
      </c>
      <c r="X70">
        <v>7</v>
      </c>
      <c r="Y70">
        <v>174.54</v>
      </c>
      <c r="Z70">
        <v>87666</v>
      </c>
      <c r="AA70" t="str">
        <f t="shared" si="2"/>
        <v>profit</v>
      </c>
    </row>
    <row r="71" spans="1:27" x14ac:dyDescent="0.3">
      <c r="A71">
        <v>21252</v>
      </c>
      <c r="B71" t="s">
        <v>72</v>
      </c>
      <c r="C71">
        <v>0.05</v>
      </c>
      <c r="D71">
        <v>155.06</v>
      </c>
      <c r="E71">
        <v>7.07</v>
      </c>
      <c r="F71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M71" t="s">
        <v>31</v>
      </c>
      <c r="N71" t="s">
        <v>5525</v>
      </c>
      <c r="O71" t="s">
        <v>172</v>
      </c>
      <c r="P71">
        <v>0.59</v>
      </c>
      <c r="Q71" t="s">
        <v>42</v>
      </c>
      <c r="R71" t="s">
        <v>65</v>
      </c>
      <c r="S71" t="s">
        <v>170</v>
      </c>
      <c r="T71">
        <v>92530</v>
      </c>
      <c r="U71" s="3">
        <v>41457</v>
      </c>
      <c r="V71" s="3">
        <v>41459</v>
      </c>
      <c r="W71" s="1">
        <v>1268.4891</v>
      </c>
      <c r="X71">
        <v>12</v>
      </c>
      <c r="Y71">
        <v>1838.39</v>
      </c>
      <c r="Z71">
        <v>87666</v>
      </c>
      <c r="AA71" t="str">
        <f t="shared" si="2"/>
        <v>profit</v>
      </c>
    </row>
    <row r="72" spans="1:27" x14ac:dyDescent="0.3">
      <c r="A72">
        <v>22410</v>
      </c>
      <c r="B72" t="s">
        <v>53</v>
      </c>
      <c r="C72">
        <v>0.08</v>
      </c>
      <c r="D72">
        <v>59.98</v>
      </c>
      <c r="E72">
        <v>3.99</v>
      </c>
      <c r="F72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M72" t="s">
        <v>31</v>
      </c>
      <c r="N72" t="s">
        <v>5525</v>
      </c>
      <c r="O72" t="s">
        <v>174</v>
      </c>
      <c r="P72">
        <v>0.56999999999999995</v>
      </c>
      <c r="Q72" t="s">
        <v>42</v>
      </c>
      <c r="R72" t="s">
        <v>65</v>
      </c>
      <c r="S72" t="s">
        <v>175</v>
      </c>
      <c r="T72">
        <v>92630</v>
      </c>
      <c r="U72" s="3">
        <v>41087</v>
      </c>
      <c r="V72" s="3">
        <v>41089</v>
      </c>
      <c r="W72" s="1">
        <v>420.98399999999998</v>
      </c>
      <c r="X72">
        <v>11</v>
      </c>
      <c r="Y72">
        <v>619.14</v>
      </c>
      <c r="Z72">
        <v>87658</v>
      </c>
      <c r="AA72" t="str">
        <f t="shared" si="2"/>
        <v>profit</v>
      </c>
    </row>
    <row r="73" spans="1:27" x14ac:dyDescent="0.3">
      <c r="A73">
        <v>22737</v>
      </c>
      <c r="B73" t="s">
        <v>25</v>
      </c>
      <c r="C73">
        <v>0</v>
      </c>
      <c r="D73">
        <v>2.89</v>
      </c>
      <c r="E73">
        <v>0.5</v>
      </c>
      <c r="F73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M73" t="s">
        <v>31</v>
      </c>
      <c r="N73" t="s">
        <v>5525</v>
      </c>
      <c r="O73" t="s">
        <v>176</v>
      </c>
      <c r="P73">
        <v>0.38</v>
      </c>
      <c r="Q73" t="s">
        <v>42</v>
      </c>
      <c r="R73" t="s">
        <v>65</v>
      </c>
      <c r="S73" t="s">
        <v>175</v>
      </c>
      <c r="T73">
        <v>92630</v>
      </c>
      <c r="U73" s="3">
        <v>41519</v>
      </c>
      <c r="V73" s="3">
        <v>41520</v>
      </c>
      <c r="W73" s="1">
        <v>19.409699999999997</v>
      </c>
      <c r="X73">
        <v>7</v>
      </c>
      <c r="Y73">
        <v>28.13</v>
      </c>
      <c r="Z73">
        <v>87667</v>
      </c>
      <c r="AA73" t="str">
        <f t="shared" si="2"/>
        <v>profit</v>
      </c>
    </row>
    <row r="74" spans="1:27" x14ac:dyDescent="0.3">
      <c r="A74">
        <v>21292</v>
      </c>
      <c r="B74" t="s">
        <v>36</v>
      </c>
      <c r="C74">
        <v>0.09</v>
      </c>
      <c r="D74">
        <v>3.69</v>
      </c>
      <c r="E74">
        <v>0.5</v>
      </c>
      <c r="F74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M74" t="s">
        <v>31</v>
      </c>
      <c r="N74" t="s">
        <v>5525</v>
      </c>
      <c r="O74" t="s">
        <v>177</v>
      </c>
      <c r="P74">
        <v>0.38</v>
      </c>
      <c r="Q74" t="s">
        <v>42</v>
      </c>
      <c r="R74" t="s">
        <v>65</v>
      </c>
      <c r="S74" t="s">
        <v>175</v>
      </c>
      <c r="T74">
        <v>92630</v>
      </c>
      <c r="U74" s="3">
        <v>41619</v>
      </c>
      <c r="V74" s="3">
        <v>41620</v>
      </c>
      <c r="W74" s="1">
        <v>37.370399999999997</v>
      </c>
      <c r="X74">
        <v>15</v>
      </c>
      <c r="Y74">
        <v>54.16</v>
      </c>
      <c r="Z74">
        <v>87670</v>
      </c>
      <c r="AA74" t="str">
        <f t="shared" si="2"/>
        <v>profit</v>
      </c>
    </row>
    <row r="75" spans="1:27" x14ac:dyDescent="0.3">
      <c r="A75">
        <v>21293</v>
      </c>
      <c r="B75" t="s">
        <v>36</v>
      </c>
      <c r="C75">
        <v>0.06</v>
      </c>
      <c r="D75">
        <v>65.989999999999995</v>
      </c>
      <c r="E75">
        <v>8.99</v>
      </c>
      <c r="F75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M75" t="s">
        <v>31</v>
      </c>
      <c r="N75" t="s">
        <v>5525</v>
      </c>
      <c r="O75" t="s">
        <v>178</v>
      </c>
      <c r="P75">
        <v>0.57999999999999996</v>
      </c>
      <c r="Q75" t="s">
        <v>42</v>
      </c>
      <c r="R75" t="s">
        <v>65</v>
      </c>
      <c r="S75" t="s">
        <v>175</v>
      </c>
      <c r="T75">
        <v>92630</v>
      </c>
      <c r="U75" s="3">
        <v>41619</v>
      </c>
      <c r="V75" s="3">
        <v>41620</v>
      </c>
      <c r="W75" s="1">
        <v>-85.606752</v>
      </c>
      <c r="X75">
        <v>3</v>
      </c>
      <c r="Y75">
        <v>170.67</v>
      </c>
      <c r="Z75">
        <v>87670</v>
      </c>
      <c r="AA75" t="str">
        <f t="shared" si="2"/>
        <v>lose</v>
      </c>
    </row>
    <row r="76" spans="1:27" x14ac:dyDescent="0.3">
      <c r="A76">
        <v>23967</v>
      </c>
      <c r="B76" t="s">
        <v>25</v>
      </c>
      <c r="C76">
        <v>0.04</v>
      </c>
      <c r="D76">
        <v>4.1399999999999997</v>
      </c>
      <c r="E76">
        <v>6.6</v>
      </c>
      <c r="F76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M76" t="s">
        <v>31</v>
      </c>
      <c r="N76" t="s">
        <v>5525</v>
      </c>
      <c r="O76" t="s">
        <v>180</v>
      </c>
      <c r="P76">
        <v>0.49</v>
      </c>
      <c r="Q76" t="s">
        <v>42</v>
      </c>
      <c r="R76" t="s">
        <v>65</v>
      </c>
      <c r="S76" t="s">
        <v>181</v>
      </c>
      <c r="T76">
        <v>90712</v>
      </c>
      <c r="U76" s="3">
        <v>40484</v>
      </c>
      <c r="V76" s="3">
        <v>40486</v>
      </c>
      <c r="W76" s="1">
        <v>8.8940000000000055</v>
      </c>
      <c r="X76">
        <v>12</v>
      </c>
      <c r="Y76">
        <v>54.78</v>
      </c>
      <c r="Z76">
        <v>87652</v>
      </c>
      <c r="AA76" t="str">
        <f t="shared" si="2"/>
        <v>profit</v>
      </c>
    </row>
    <row r="77" spans="1:27" x14ac:dyDescent="0.3">
      <c r="A77">
        <v>23535</v>
      </c>
      <c r="B77" t="s">
        <v>55</v>
      </c>
      <c r="C77">
        <v>0.1</v>
      </c>
      <c r="D77">
        <v>35.44</v>
      </c>
      <c r="E77">
        <v>19.989999999999998</v>
      </c>
      <c r="F7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M77" t="s">
        <v>31</v>
      </c>
      <c r="N77" t="s">
        <v>5525</v>
      </c>
      <c r="O77" t="s">
        <v>182</v>
      </c>
      <c r="P77">
        <v>0.38</v>
      </c>
      <c r="Q77" t="s">
        <v>42</v>
      </c>
      <c r="R77" t="s">
        <v>65</v>
      </c>
      <c r="S77" t="s">
        <v>181</v>
      </c>
      <c r="T77">
        <v>90712</v>
      </c>
      <c r="U77" s="3">
        <v>41102</v>
      </c>
      <c r="V77" s="3">
        <v>41104</v>
      </c>
      <c r="W77" s="1">
        <v>-47.01</v>
      </c>
      <c r="X77">
        <v>4</v>
      </c>
      <c r="Y77">
        <v>142.51</v>
      </c>
      <c r="Z77">
        <v>87659</v>
      </c>
      <c r="AA77" t="str">
        <f t="shared" si="2"/>
        <v>lose</v>
      </c>
    </row>
    <row r="78" spans="1:27" x14ac:dyDescent="0.3">
      <c r="A78">
        <v>23536</v>
      </c>
      <c r="B78" t="s">
        <v>55</v>
      </c>
      <c r="C78">
        <v>0.06</v>
      </c>
      <c r="D78">
        <v>55.48</v>
      </c>
      <c r="E78">
        <v>14.3</v>
      </c>
      <c r="F78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M78" t="s">
        <v>31</v>
      </c>
      <c r="N78" t="s">
        <v>5525</v>
      </c>
      <c r="O78" t="s">
        <v>54</v>
      </c>
      <c r="P78">
        <v>0.37</v>
      </c>
      <c r="Q78" t="s">
        <v>42</v>
      </c>
      <c r="R78" t="s">
        <v>65</v>
      </c>
      <c r="S78" t="s">
        <v>181</v>
      </c>
      <c r="T78">
        <v>90712</v>
      </c>
      <c r="U78" s="3">
        <v>41102</v>
      </c>
      <c r="V78" s="3">
        <v>41107</v>
      </c>
      <c r="W78" s="1">
        <v>346.70429999999999</v>
      </c>
      <c r="X78">
        <v>9</v>
      </c>
      <c r="Y78">
        <v>502.47</v>
      </c>
      <c r="Z78">
        <v>87659</v>
      </c>
      <c r="AA78" t="str">
        <f t="shared" si="2"/>
        <v>profit</v>
      </c>
    </row>
    <row r="79" spans="1:27" x14ac:dyDescent="0.3">
      <c r="A79">
        <v>23505</v>
      </c>
      <c r="B79" t="s">
        <v>72</v>
      </c>
      <c r="C79">
        <v>0</v>
      </c>
      <c r="D79">
        <v>8.09</v>
      </c>
      <c r="E79">
        <v>7.96</v>
      </c>
      <c r="F79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M79" t="s">
        <v>31</v>
      </c>
      <c r="N79" t="s">
        <v>5525</v>
      </c>
      <c r="O79" t="s">
        <v>183</v>
      </c>
      <c r="P79">
        <v>0.49</v>
      </c>
      <c r="Q79" t="s">
        <v>42</v>
      </c>
      <c r="R79" t="s">
        <v>65</v>
      </c>
      <c r="S79" t="s">
        <v>181</v>
      </c>
      <c r="T79">
        <v>90712</v>
      </c>
      <c r="U79" s="3">
        <v>41208</v>
      </c>
      <c r="V79" s="3">
        <v>41208</v>
      </c>
      <c r="W79" s="1">
        <v>-171.2664</v>
      </c>
      <c r="X79">
        <v>23</v>
      </c>
      <c r="Y79">
        <v>204.57</v>
      </c>
      <c r="Z79">
        <v>87661</v>
      </c>
      <c r="AA79" t="str">
        <f t="shared" si="2"/>
        <v>lose</v>
      </c>
    </row>
    <row r="80" spans="1:27" x14ac:dyDescent="0.3">
      <c r="A80">
        <v>23506</v>
      </c>
      <c r="B80" t="s">
        <v>72</v>
      </c>
      <c r="C80">
        <v>0.06</v>
      </c>
      <c r="D80">
        <v>14.2</v>
      </c>
      <c r="E80">
        <v>5.3</v>
      </c>
      <c r="F80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M80" t="s">
        <v>40</v>
      </c>
      <c r="N80" t="s">
        <v>5526</v>
      </c>
      <c r="O80" t="s">
        <v>184</v>
      </c>
      <c r="P80">
        <v>0.46</v>
      </c>
      <c r="Q80" t="s">
        <v>42</v>
      </c>
      <c r="R80" t="s">
        <v>65</v>
      </c>
      <c r="S80" t="s">
        <v>181</v>
      </c>
      <c r="T80">
        <v>90712</v>
      </c>
      <c r="U80" s="3">
        <v>41208</v>
      </c>
      <c r="V80" s="3">
        <v>41210</v>
      </c>
      <c r="W80" s="1">
        <v>33.414400000000001</v>
      </c>
      <c r="X80">
        <v>11</v>
      </c>
      <c r="Y80">
        <v>161.11000000000001</v>
      </c>
      <c r="Z80">
        <v>87661</v>
      </c>
      <c r="AA80" t="str">
        <f t="shared" si="2"/>
        <v>profit</v>
      </c>
    </row>
    <row r="81" spans="1:27" x14ac:dyDescent="0.3">
      <c r="A81">
        <v>23968</v>
      </c>
      <c r="B81" t="s">
        <v>25</v>
      </c>
      <c r="C81">
        <v>0.01</v>
      </c>
      <c r="D81">
        <v>65.989999999999995</v>
      </c>
      <c r="E81">
        <v>8.99</v>
      </c>
      <c r="F81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M81" t="s">
        <v>31</v>
      </c>
      <c r="N81" t="s">
        <v>5525</v>
      </c>
      <c r="O81" t="s">
        <v>185</v>
      </c>
      <c r="P81">
        <v>0.59</v>
      </c>
      <c r="Q81" t="s">
        <v>42</v>
      </c>
      <c r="R81" t="s">
        <v>65</v>
      </c>
      <c r="S81" t="s">
        <v>181</v>
      </c>
      <c r="T81">
        <v>90712</v>
      </c>
      <c r="U81" s="3">
        <v>41580</v>
      </c>
      <c r="V81" s="3">
        <v>41582</v>
      </c>
      <c r="W81" s="1">
        <v>847.943712</v>
      </c>
      <c r="X81">
        <v>29</v>
      </c>
      <c r="Y81">
        <v>1730.04</v>
      </c>
      <c r="Z81">
        <v>87668</v>
      </c>
      <c r="AA81" t="str">
        <f t="shared" si="2"/>
        <v>profit</v>
      </c>
    </row>
    <row r="82" spans="1:27" x14ac:dyDescent="0.3">
      <c r="A82">
        <v>24987</v>
      </c>
      <c r="B82" t="s">
        <v>36</v>
      </c>
      <c r="C82">
        <v>0.06</v>
      </c>
      <c r="D82">
        <v>2.88</v>
      </c>
      <c r="E82">
        <v>0.7</v>
      </c>
      <c r="F82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M82" t="s">
        <v>40</v>
      </c>
      <c r="N82" t="s">
        <v>5526</v>
      </c>
      <c r="O82" t="s">
        <v>187</v>
      </c>
      <c r="P82">
        <v>0.56000000000000005</v>
      </c>
      <c r="Q82" t="s">
        <v>42</v>
      </c>
      <c r="R82" t="s">
        <v>65</v>
      </c>
      <c r="S82" t="s">
        <v>188</v>
      </c>
      <c r="T82">
        <v>93534</v>
      </c>
      <c r="U82" s="3">
        <v>40565</v>
      </c>
      <c r="V82" s="3">
        <v>40566</v>
      </c>
      <c r="W82" s="1">
        <v>-2.2071999999999998</v>
      </c>
      <c r="X82">
        <v>1</v>
      </c>
      <c r="Y82">
        <v>3.41</v>
      </c>
      <c r="Z82">
        <v>87653</v>
      </c>
      <c r="AA82" t="str">
        <f t="shared" si="2"/>
        <v>lose</v>
      </c>
    </row>
    <row r="83" spans="1:27" x14ac:dyDescent="0.3">
      <c r="A83">
        <v>24074</v>
      </c>
      <c r="B83" t="s">
        <v>72</v>
      </c>
      <c r="C83">
        <v>7.0000000000000007E-2</v>
      </c>
      <c r="D83">
        <v>225.04</v>
      </c>
      <c r="E83">
        <v>11.79</v>
      </c>
      <c r="F83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M83" t="s">
        <v>143</v>
      </c>
      <c r="N83" t="s">
        <v>5528</v>
      </c>
      <c r="O83" t="s">
        <v>189</v>
      </c>
      <c r="P83">
        <v>0.42</v>
      </c>
      <c r="Q83" t="s">
        <v>42</v>
      </c>
      <c r="R83" t="s">
        <v>65</v>
      </c>
      <c r="S83" t="s">
        <v>188</v>
      </c>
      <c r="T83">
        <v>93534</v>
      </c>
      <c r="U83" s="3">
        <v>41378</v>
      </c>
      <c r="V83" s="3">
        <v>41380</v>
      </c>
      <c r="W83" s="1">
        <v>28.81</v>
      </c>
      <c r="X83">
        <v>1</v>
      </c>
      <c r="Y83">
        <v>226.03</v>
      </c>
      <c r="Z83">
        <v>87665</v>
      </c>
      <c r="AA83" t="str">
        <f t="shared" si="2"/>
        <v>profit</v>
      </c>
    </row>
    <row r="84" spans="1:27" x14ac:dyDescent="0.3">
      <c r="A84">
        <v>25324</v>
      </c>
      <c r="B84" t="s">
        <v>25</v>
      </c>
      <c r="C84">
        <v>0.08</v>
      </c>
      <c r="D84">
        <v>65.989999999999995</v>
      </c>
      <c r="E84">
        <v>3.9</v>
      </c>
      <c r="F84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M84" t="s">
        <v>31</v>
      </c>
      <c r="N84" t="s">
        <v>5525</v>
      </c>
      <c r="O84" t="s">
        <v>191</v>
      </c>
      <c r="P84">
        <v>0.55000000000000004</v>
      </c>
      <c r="Q84" t="s">
        <v>42</v>
      </c>
      <c r="R84" t="s">
        <v>65</v>
      </c>
      <c r="S84" t="s">
        <v>192</v>
      </c>
      <c r="T84">
        <v>90260</v>
      </c>
      <c r="U84" s="3">
        <v>40573</v>
      </c>
      <c r="V84" s="3">
        <v>40575</v>
      </c>
      <c r="W84" s="1">
        <v>-120.52303999999999</v>
      </c>
      <c r="X84">
        <v>3</v>
      </c>
      <c r="Y84">
        <v>164.1</v>
      </c>
      <c r="Z84">
        <v>87654</v>
      </c>
      <c r="AA84" t="str">
        <f t="shared" si="2"/>
        <v>lose</v>
      </c>
    </row>
    <row r="85" spans="1:27" x14ac:dyDescent="0.3">
      <c r="A85">
        <v>25323</v>
      </c>
      <c r="B85" t="s">
        <v>25</v>
      </c>
      <c r="C85">
        <v>0.08</v>
      </c>
      <c r="D85">
        <v>3.08</v>
      </c>
      <c r="E85">
        <v>0.99</v>
      </c>
      <c r="F85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M85" t="s">
        <v>31</v>
      </c>
      <c r="N85" t="s">
        <v>5525</v>
      </c>
      <c r="O85" t="s">
        <v>193</v>
      </c>
      <c r="P85">
        <v>0.37</v>
      </c>
      <c r="Q85" t="s">
        <v>42</v>
      </c>
      <c r="R85" t="s">
        <v>65</v>
      </c>
      <c r="S85" t="s">
        <v>192</v>
      </c>
      <c r="T85">
        <v>90260</v>
      </c>
      <c r="U85" s="3">
        <v>41304</v>
      </c>
      <c r="V85" s="3">
        <v>41305</v>
      </c>
      <c r="W85" s="1">
        <v>-1.6864000000000001</v>
      </c>
      <c r="X85">
        <v>1</v>
      </c>
      <c r="Y85">
        <v>3.85</v>
      </c>
      <c r="Z85">
        <v>87664</v>
      </c>
      <c r="AA85" t="str">
        <f t="shared" si="2"/>
        <v>lose</v>
      </c>
    </row>
    <row r="86" spans="1:27" x14ac:dyDescent="0.3">
      <c r="A86">
        <v>18877</v>
      </c>
      <c r="B86" t="s">
        <v>36</v>
      </c>
      <c r="C86">
        <v>0.01</v>
      </c>
      <c r="D86">
        <v>6.48</v>
      </c>
      <c r="E86">
        <v>6.65</v>
      </c>
      <c r="F86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M86" t="s">
        <v>31</v>
      </c>
      <c r="N86" t="s">
        <v>5525</v>
      </c>
      <c r="O86" t="s">
        <v>195</v>
      </c>
      <c r="P86">
        <v>0.36</v>
      </c>
      <c r="Q86" t="s">
        <v>42</v>
      </c>
      <c r="R86" t="s">
        <v>196</v>
      </c>
      <c r="S86" t="s">
        <v>197</v>
      </c>
      <c r="T86">
        <v>97405</v>
      </c>
      <c r="U86" s="3">
        <v>41132</v>
      </c>
      <c r="V86" s="3">
        <v>41134</v>
      </c>
      <c r="W86" s="1">
        <v>-43.331600000000002</v>
      </c>
      <c r="X86">
        <v>15</v>
      </c>
      <c r="Y86">
        <v>99.56</v>
      </c>
      <c r="Z86">
        <v>89206</v>
      </c>
      <c r="AA86" t="str">
        <f t="shared" si="2"/>
        <v>lose</v>
      </c>
    </row>
    <row r="87" spans="1:27" x14ac:dyDescent="0.3">
      <c r="A87">
        <v>23509</v>
      </c>
      <c r="B87" t="s">
        <v>36</v>
      </c>
      <c r="C87">
        <v>0.08</v>
      </c>
      <c r="D87">
        <v>34.99</v>
      </c>
      <c r="E87">
        <v>7.73</v>
      </c>
      <c r="F8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M87" t="s">
        <v>31</v>
      </c>
      <c r="N87" t="s">
        <v>5525</v>
      </c>
      <c r="O87" t="s">
        <v>199</v>
      </c>
      <c r="P87">
        <v>0.59</v>
      </c>
      <c r="Q87" t="s">
        <v>42</v>
      </c>
      <c r="R87" t="s">
        <v>196</v>
      </c>
      <c r="S87" t="s">
        <v>200</v>
      </c>
      <c r="T87">
        <v>97526</v>
      </c>
      <c r="U87" s="3">
        <v>40231</v>
      </c>
      <c r="V87" s="3">
        <v>40232</v>
      </c>
      <c r="W87" s="1">
        <v>144.69</v>
      </c>
      <c r="X87">
        <v>13</v>
      </c>
      <c r="Y87">
        <v>424.68</v>
      </c>
      <c r="Z87">
        <v>89199</v>
      </c>
      <c r="AA87" t="str">
        <f t="shared" si="2"/>
        <v>profit</v>
      </c>
    </row>
    <row r="88" spans="1:27" x14ac:dyDescent="0.3">
      <c r="A88">
        <v>23612</v>
      </c>
      <c r="B88" t="s">
        <v>36</v>
      </c>
      <c r="C88">
        <v>0.01</v>
      </c>
      <c r="D88">
        <v>17.98</v>
      </c>
      <c r="E88">
        <v>8.51</v>
      </c>
      <c r="F88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M88" t="s">
        <v>143</v>
      </c>
      <c r="N88" t="s">
        <v>5528</v>
      </c>
      <c r="O88" t="s">
        <v>201</v>
      </c>
      <c r="P88">
        <v>0.4</v>
      </c>
      <c r="Q88" t="s">
        <v>42</v>
      </c>
      <c r="R88" t="s">
        <v>196</v>
      </c>
      <c r="S88" t="s">
        <v>200</v>
      </c>
      <c r="T88">
        <v>97526</v>
      </c>
      <c r="U88" s="3">
        <v>40264</v>
      </c>
      <c r="V88" s="3">
        <v>40265</v>
      </c>
      <c r="W88" s="1">
        <v>-35.878799999999998</v>
      </c>
      <c r="X88">
        <v>2</v>
      </c>
      <c r="Y88">
        <v>40.17</v>
      </c>
      <c r="Z88">
        <v>89200</v>
      </c>
      <c r="AA88" t="str">
        <f t="shared" si="2"/>
        <v>lose</v>
      </c>
    </row>
    <row r="89" spans="1:27" x14ac:dyDescent="0.3">
      <c r="A89">
        <v>23278</v>
      </c>
      <c r="B89" t="s">
        <v>53</v>
      </c>
      <c r="C89">
        <v>0.09</v>
      </c>
      <c r="D89">
        <v>125.99</v>
      </c>
      <c r="E89">
        <v>7.69</v>
      </c>
      <c r="F89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M89" t="s">
        <v>31</v>
      </c>
      <c r="N89" t="s">
        <v>5525</v>
      </c>
      <c r="O89" t="s">
        <v>202</v>
      </c>
      <c r="P89">
        <v>0.59</v>
      </c>
      <c r="Q89" t="s">
        <v>42</v>
      </c>
      <c r="R89" t="s">
        <v>196</v>
      </c>
      <c r="S89" t="s">
        <v>200</v>
      </c>
      <c r="T89">
        <v>97526</v>
      </c>
      <c r="U89" s="3">
        <v>40379</v>
      </c>
      <c r="V89" s="3">
        <v>40381</v>
      </c>
      <c r="W89" s="1">
        <v>209.99700000000001</v>
      </c>
      <c r="X89">
        <v>8</v>
      </c>
      <c r="Y89">
        <v>783.55</v>
      </c>
      <c r="Z89">
        <v>89202</v>
      </c>
      <c r="AA89" t="str">
        <f t="shared" si="2"/>
        <v>profit</v>
      </c>
    </row>
    <row r="90" spans="1:27" x14ac:dyDescent="0.3">
      <c r="A90">
        <v>19355</v>
      </c>
      <c r="B90" t="s">
        <v>55</v>
      </c>
      <c r="C90">
        <v>0.06</v>
      </c>
      <c r="D90">
        <v>205.99</v>
      </c>
      <c r="E90">
        <v>8.99</v>
      </c>
      <c r="F90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M90" t="s">
        <v>31</v>
      </c>
      <c r="N90" t="s">
        <v>5525</v>
      </c>
      <c r="O90" t="s">
        <v>203</v>
      </c>
      <c r="P90">
        <v>0.56000000000000005</v>
      </c>
      <c r="Q90" t="s">
        <v>42</v>
      </c>
      <c r="R90" t="s">
        <v>196</v>
      </c>
      <c r="S90" t="s">
        <v>200</v>
      </c>
      <c r="T90">
        <v>97526</v>
      </c>
      <c r="U90" s="3">
        <v>40433</v>
      </c>
      <c r="V90" s="3">
        <v>40440</v>
      </c>
      <c r="W90" s="1">
        <v>2568.096</v>
      </c>
      <c r="X90">
        <v>22</v>
      </c>
      <c r="Y90">
        <v>3838.14</v>
      </c>
      <c r="Z90">
        <v>89203</v>
      </c>
      <c r="AA90" t="str">
        <f t="shared" si="2"/>
        <v>profit</v>
      </c>
    </row>
    <row r="91" spans="1:27" x14ac:dyDescent="0.3">
      <c r="A91">
        <v>21213</v>
      </c>
      <c r="B91" t="s">
        <v>72</v>
      </c>
      <c r="C91">
        <v>0.08</v>
      </c>
      <c r="D91">
        <v>8.9499999999999993</v>
      </c>
      <c r="E91">
        <v>2.0099999999999998</v>
      </c>
      <c r="F91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M91" t="s">
        <v>40</v>
      </c>
      <c r="N91" t="s">
        <v>5526</v>
      </c>
      <c r="O91" t="s">
        <v>204</v>
      </c>
      <c r="P91">
        <v>0.39</v>
      </c>
      <c r="Q91" t="s">
        <v>42</v>
      </c>
      <c r="R91" t="s">
        <v>196</v>
      </c>
      <c r="S91" t="s">
        <v>200</v>
      </c>
      <c r="T91">
        <v>97526</v>
      </c>
      <c r="U91" s="3">
        <v>40822</v>
      </c>
      <c r="V91" s="3">
        <v>40824</v>
      </c>
      <c r="W91" s="1">
        <v>85.863599999999991</v>
      </c>
      <c r="X91">
        <v>15</v>
      </c>
      <c r="Y91">
        <v>133.07</v>
      </c>
      <c r="Z91">
        <v>89204</v>
      </c>
      <c r="AA91" t="str">
        <f t="shared" si="2"/>
        <v>profit</v>
      </c>
    </row>
    <row r="92" spans="1:27" x14ac:dyDescent="0.3">
      <c r="A92">
        <v>22221</v>
      </c>
      <c r="B92" t="s">
        <v>36</v>
      </c>
      <c r="C92">
        <v>0.06</v>
      </c>
      <c r="D92">
        <v>449.99</v>
      </c>
      <c r="E92">
        <v>49</v>
      </c>
      <c r="F92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M92" t="s">
        <v>58</v>
      </c>
      <c r="N92" t="s">
        <v>5527</v>
      </c>
      <c r="O92" t="s">
        <v>206</v>
      </c>
      <c r="P92">
        <v>0.38</v>
      </c>
      <c r="Q92" t="s">
        <v>42</v>
      </c>
      <c r="R92" t="s">
        <v>196</v>
      </c>
      <c r="S92" t="s">
        <v>200</v>
      </c>
      <c r="T92">
        <v>97526</v>
      </c>
      <c r="U92" s="3">
        <v>41437</v>
      </c>
      <c r="V92" s="3">
        <v>41439</v>
      </c>
      <c r="W92" s="1">
        <v>345</v>
      </c>
      <c r="X92">
        <v>5</v>
      </c>
      <c r="Y92">
        <v>2157.25</v>
      </c>
      <c r="Z92">
        <v>89207</v>
      </c>
      <c r="AA92" t="str">
        <f t="shared" si="2"/>
        <v>profit</v>
      </c>
    </row>
    <row r="93" spans="1:27" x14ac:dyDescent="0.3">
      <c r="A93">
        <v>23654</v>
      </c>
      <c r="B93" t="s">
        <v>25</v>
      </c>
      <c r="C93">
        <v>0.03</v>
      </c>
      <c r="D93">
        <v>4.24</v>
      </c>
      <c r="E93">
        <v>5.41</v>
      </c>
      <c r="F93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M93" t="s">
        <v>31</v>
      </c>
      <c r="N93" t="s">
        <v>5525</v>
      </c>
      <c r="O93" t="s">
        <v>208</v>
      </c>
      <c r="P93">
        <v>0.35</v>
      </c>
      <c r="Q93" t="s">
        <v>42</v>
      </c>
      <c r="R93" t="s">
        <v>196</v>
      </c>
      <c r="S93" t="s">
        <v>209</v>
      </c>
      <c r="T93">
        <v>97030</v>
      </c>
      <c r="U93" s="3">
        <v>40344</v>
      </c>
      <c r="V93" s="3">
        <v>40346</v>
      </c>
      <c r="W93" s="1">
        <v>-84.437600000000003</v>
      </c>
      <c r="X93">
        <v>13</v>
      </c>
      <c r="Y93">
        <v>58.68</v>
      </c>
      <c r="Z93">
        <v>89201</v>
      </c>
      <c r="AA93" t="str">
        <f t="shared" si="2"/>
        <v>lose</v>
      </c>
    </row>
    <row r="94" spans="1:27" x14ac:dyDescent="0.3">
      <c r="A94">
        <v>23655</v>
      </c>
      <c r="B94" t="s">
        <v>25</v>
      </c>
      <c r="C94">
        <v>0.04</v>
      </c>
      <c r="D94">
        <v>2.94</v>
      </c>
      <c r="E94">
        <v>0.7</v>
      </c>
      <c r="F94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M94" t="s">
        <v>40</v>
      </c>
      <c r="N94" t="s">
        <v>5526</v>
      </c>
      <c r="O94" t="s">
        <v>210</v>
      </c>
      <c r="P94">
        <v>0.57999999999999996</v>
      </c>
      <c r="Q94" t="s">
        <v>42</v>
      </c>
      <c r="R94" t="s">
        <v>196</v>
      </c>
      <c r="S94" t="s">
        <v>209</v>
      </c>
      <c r="T94">
        <v>97030</v>
      </c>
      <c r="U94" s="3">
        <v>40344</v>
      </c>
      <c r="V94" s="3">
        <v>40345</v>
      </c>
      <c r="W94" s="1">
        <v>24.312000000000001</v>
      </c>
      <c r="X94">
        <v>18</v>
      </c>
      <c r="Y94">
        <v>53.1</v>
      </c>
      <c r="Z94">
        <v>89201</v>
      </c>
      <c r="AA94" t="str">
        <f t="shared" si="2"/>
        <v>profit</v>
      </c>
    </row>
    <row r="95" spans="1:27" x14ac:dyDescent="0.3">
      <c r="A95">
        <v>25327</v>
      </c>
      <c r="B95" t="s">
        <v>53</v>
      </c>
      <c r="C95">
        <v>0.05</v>
      </c>
      <c r="D95">
        <v>4.82</v>
      </c>
      <c r="E95">
        <v>5.24</v>
      </c>
      <c r="F95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M95" t="s">
        <v>31</v>
      </c>
      <c r="N95" t="s">
        <v>5525</v>
      </c>
      <c r="O95" t="s">
        <v>211</v>
      </c>
      <c r="P95">
        <v>0.39</v>
      </c>
      <c r="Q95" t="s">
        <v>42</v>
      </c>
      <c r="R95" t="s">
        <v>196</v>
      </c>
      <c r="S95" t="s">
        <v>209</v>
      </c>
      <c r="T95">
        <v>97030</v>
      </c>
      <c r="U95" s="3">
        <v>40934</v>
      </c>
      <c r="V95" s="3">
        <v>40935</v>
      </c>
      <c r="W95" s="1">
        <v>-75.121679999999998</v>
      </c>
      <c r="X95">
        <v>5</v>
      </c>
      <c r="Y95">
        <v>24.27</v>
      </c>
      <c r="Z95">
        <v>89205</v>
      </c>
      <c r="AA95" t="str">
        <f t="shared" si="2"/>
        <v>lose</v>
      </c>
    </row>
    <row r="96" spans="1:27" x14ac:dyDescent="0.3">
      <c r="A96">
        <v>24531</v>
      </c>
      <c r="B96" t="s">
        <v>72</v>
      </c>
      <c r="C96">
        <v>0.05</v>
      </c>
      <c r="D96">
        <v>70.98</v>
      </c>
      <c r="E96">
        <v>30</v>
      </c>
      <c r="F96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M96" t="s">
        <v>58</v>
      </c>
      <c r="N96" t="s">
        <v>5527</v>
      </c>
      <c r="O96" t="s">
        <v>212</v>
      </c>
      <c r="P96">
        <v>0.78</v>
      </c>
      <c r="Q96" t="s">
        <v>42</v>
      </c>
      <c r="R96" t="s">
        <v>196</v>
      </c>
      <c r="S96" t="s">
        <v>209</v>
      </c>
      <c r="T96">
        <v>97030</v>
      </c>
      <c r="U96" s="3">
        <v>41502</v>
      </c>
      <c r="V96" s="3">
        <v>41504</v>
      </c>
      <c r="W96" s="1">
        <v>-162.15032000000002</v>
      </c>
      <c r="X96">
        <v>9</v>
      </c>
      <c r="Y96">
        <v>640.97</v>
      </c>
      <c r="Z96">
        <v>89208</v>
      </c>
      <c r="AA96" t="str">
        <f t="shared" si="2"/>
        <v>lose</v>
      </c>
    </row>
    <row r="97" spans="1:27" x14ac:dyDescent="0.3">
      <c r="A97">
        <v>24532</v>
      </c>
      <c r="B97" t="s">
        <v>72</v>
      </c>
      <c r="C97">
        <v>0.05</v>
      </c>
      <c r="D97">
        <v>4.9800000000000004</v>
      </c>
      <c r="E97">
        <v>4.7</v>
      </c>
      <c r="F9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M97" t="s">
        <v>31</v>
      </c>
      <c r="N97" t="s">
        <v>5525</v>
      </c>
      <c r="O97" t="s">
        <v>213</v>
      </c>
      <c r="P97">
        <v>0.38</v>
      </c>
      <c r="Q97" t="s">
        <v>42</v>
      </c>
      <c r="R97" t="s">
        <v>196</v>
      </c>
      <c r="S97" t="s">
        <v>209</v>
      </c>
      <c r="T97">
        <v>97030</v>
      </c>
      <c r="U97" s="3">
        <v>41502</v>
      </c>
      <c r="V97" s="3">
        <v>41504</v>
      </c>
      <c r="W97" s="1">
        <v>-14.992640000000002</v>
      </c>
      <c r="X97">
        <v>9</v>
      </c>
      <c r="Y97">
        <v>46.63</v>
      </c>
      <c r="Z97">
        <v>89208</v>
      </c>
      <c r="AA97" t="str">
        <f t="shared" si="2"/>
        <v>lose</v>
      </c>
    </row>
    <row r="98" spans="1:27" x14ac:dyDescent="0.3">
      <c r="A98">
        <v>25223</v>
      </c>
      <c r="B98" t="s">
        <v>25</v>
      </c>
      <c r="C98">
        <v>0</v>
      </c>
      <c r="D98">
        <v>6783.02</v>
      </c>
      <c r="E98">
        <v>24.49</v>
      </c>
      <c r="F98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M98" t="s">
        <v>148</v>
      </c>
      <c r="N98" t="s">
        <v>5529</v>
      </c>
      <c r="O98" t="s">
        <v>215</v>
      </c>
      <c r="P98">
        <v>0.39</v>
      </c>
      <c r="Q98" t="s">
        <v>42</v>
      </c>
      <c r="R98" t="s">
        <v>196</v>
      </c>
      <c r="S98" t="s">
        <v>209</v>
      </c>
      <c r="T98">
        <v>97030</v>
      </c>
      <c r="U98" s="3">
        <v>41240</v>
      </c>
      <c r="V98" s="3">
        <v>41241</v>
      </c>
      <c r="W98" s="1">
        <v>2396.8795800000025</v>
      </c>
      <c r="X98">
        <v>3</v>
      </c>
      <c r="Y98">
        <v>21366.51</v>
      </c>
      <c r="Z98">
        <v>91256</v>
      </c>
      <c r="AA98" t="str">
        <f t="shared" si="2"/>
        <v>profit</v>
      </c>
    </row>
    <row r="99" spans="1:27" x14ac:dyDescent="0.3">
      <c r="A99">
        <v>21026</v>
      </c>
      <c r="B99" t="s">
        <v>55</v>
      </c>
      <c r="C99">
        <v>7.0000000000000007E-2</v>
      </c>
      <c r="D99">
        <v>65.989999999999995</v>
      </c>
      <c r="E99">
        <v>3.99</v>
      </c>
      <c r="F99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M99" t="s">
        <v>31</v>
      </c>
      <c r="N99" t="s">
        <v>5525</v>
      </c>
      <c r="O99" t="s">
        <v>216</v>
      </c>
      <c r="P99">
        <v>0.59</v>
      </c>
      <c r="Q99" t="s">
        <v>42</v>
      </c>
      <c r="R99" t="s">
        <v>196</v>
      </c>
      <c r="S99" t="s">
        <v>209</v>
      </c>
      <c r="T99">
        <v>97030</v>
      </c>
      <c r="U99" s="3">
        <v>41422</v>
      </c>
      <c r="V99" s="3">
        <v>41427</v>
      </c>
      <c r="W99" s="1">
        <v>165.50099999999998</v>
      </c>
      <c r="X99">
        <v>7</v>
      </c>
      <c r="Y99">
        <v>394.37</v>
      </c>
      <c r="Z99">
        <v>91257</v>
      </c>
      <c r="AA99" t="str">
        <f t="shared" si="2"/>
        <v>profit</v>
      </c>
    </row>
    <row r="100" spans="1:27" x14ac:dyDescent="0.3">
      <c r="A100">
        <v>25224</v>
      </c>
      <c r="B100" t="s">
        <v>25</v>
      </c>
      <c r="C100">
        <v>0.02</v>
      </c>
      <c r="D100">
        <v>9.27</v>
      </c>
      <c r="E100">
        <v>4.3899999999999997</v>
      </c>
      <c r="F100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M100" t="s">
        <v>40</v>
      </c>
      <c r="N100" t="s">
        <v>5526</v>
      </c>
      <c r="O100" t="s">
        <v>218</v>
      </c>
      <c r="P100">
        <v>0.38</v>
      </c>
      <c r="Q100" t="s">
        <v>42</v>
      </c>
      <c r="R100" t="s">
        <v>196</v>
      </c>
      <c r="S100" t="s">
        <v>219</v>
      </c>
      <c r="T100">
        <v>97123</v>
      </c>
      <c r="U100" s="3">
        <v>41240</v>
      </c>
      <c r="V100" s="3">
        <v>41242</v>
      </c>
      <c r="W100" s="1">
        <v>71.433999999999997</v>
      </c>
      <c r="X100">
        <v>29</v>
      </c>
      <c r="Y100">
        <v>272.98</v>
      </c>
      <c r="Z100">
        <v>91256</v>
      </c>
      <c r="AA100" t="str">
        <f t="shared" si="2"/>
        <v>profit</v>
      </c>
    </row>
    <row r="101" spans="1:27" x14ac:dyDescent="0.3">
      <c r="A101">
        <v>25225</v>
      </c>
      <c r="B101" t="s">
        <v>25</v>
      </c>
      <c r="C101">
        <v>0.03</v>
      </c>
      <c r="D101">
        <v>6.68</v>
      </c>
      <c r="E101">
        <v>6.15</v>
      </c>
      <c r="F101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M101" t="s">
        <v>31</v>
      </c>
      <c r="N101" t="s">
        <v>5525</v>
      </c>
      <c r="O101" t="s">
        <v>46</v>
      </c>
      <c r="P101">
        <v>0.37</v>
      </c>
      <c r="Q101" t="s">
        <v>42</v>
      </c>
      <c r="R101" t="s">
        <v>196</v>
      </c>
      <c r="S101" t="s">
        <v>219</v>
      </c>
      <c r="T101">
        <v>97123</v>
      </c>
      <c r="U101" s="3">
        <v>41240</v>
      </c>
      <c r="V101" s="3">
        <v>41242</v>
      </c>
      <c r="W101" s="1">
        <v>5.6500000000000057</v>
      </c>
      <c r="X101">
        <v>10</v>
      </c>
      <c r="Y101">
        <v>73.81</v>
      </c>
      <c r="Z101">
        <v>91256</v>
      </c>
      <c r="AA101" t="str">
        <f t="shared" si="2"/>
        <v>profit</v>
      </c>
    </row>
    <row r="102" spans="1:27" x14ac:dyDescent="0.3">
      <c r="A102">
        <v>25226</v>
      </c>
      <c r="B102" t="s">
        <v>25</v>
      </c>
      <c r="C102">
        <v>0.1</v>
      </c>
      <c r="D102">
        <v>5.78</v>
      </c>
      <c r="E102">
        <v>5.67</v>
      </c>
      <c r="F102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M102" t="s">
        <v>31</v>
      </c>
      <c r="N102" t="s">
        <v>5525</v>
      </c>
      <c r="O102" t="s">
        <v>221</v>
      </c>
      <c r="P102">
        <v>0.36</v>
      </c>
      <c r="Q102" t="s">
        <v>42</v>
      </c>
      <c r="R102" t="s">
        <v>196</v>
      </c>
      <c r="S102" t="s">
        <v>222</v>
      </c>
      <c r="T102">
        <v>97303</v>
      </c>
      <c r="U102" s="3">
        <v>41240</v>
      </c>
      <c r="V102" s="3">
        <v>41243</v>
      </c>
      <c r="W102" s="1">
        <v>7.6700000000000088</v>
      </c>
      <c r="X102">
        <v>11</v>
      </c>
      <c r="Y102">
        <v>62.59</v>
      </c>
      <c r="Z102">
        <v>91256</v>
      </c>
      <c r="AA102" t="str">
        <f t="shared" si="2"/>
        <v>profit</v>
      </c>
    </row>
    <row r="103" spans="1:27" x14ac:dyDescent="0.3">
      <c r="A103">
        <v>20935</v>
      </c>
      <c r="B103" t="s">
        <v>53</v>
      </c>
      <c r="C103">
        <v>0.02</v>
      </c>
      <c r="D103">
        <v>1.68</v>
      </c>
      <c r="E103">
        <v>1.57</v>
      </c>
      <c r="F103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M103" t="s">
        <v>40</v>
      </c>
      <c r="N103" t="s">
        <v>5526</v>
      </c>
      <c r="O103" t="s">
        <v>164</v>
      </c>
      <c r="P103">
        <v>0.59</v>
      </c>
      <c r="Q103" t="s">
        <v>33</v>
      </c>
      <c r="R103" t="s">
        <v>34</v>
      </c>
      <c r="S103" t="s">
        <v>224</v>
      </c>
      <c r="T103">
        <v>62002</v>
      </c>
      <c r="U103" s="3">
        <v>40727</v>
      </c>
      <c r="V103" s="3">
        <v>40728</v>
      </c>
      <c r="W103" s="1">
        <v>-30.54</v>
      </c>
      <c r="X103">
        <v>10</v>
      </c>
      <c r="Y103">
        <v>17.12</v>
      </c>
      <c r="Z103">
        <v>88682</v>
      </c>
      <c r="AA103" t="str">
        <f t="shared" si="2"/>
        <v>lose</v>
      </c>
    </row>
    <row r="104" spans="1:27" x14ac:dyDescent="0.3">
      <c r="A104">
        <v>20936</v>
      </c>
      <c r="B104" t="s">
        <v>53</v>
      </c>
      <c r="C104">
        <v>0.1</v>
      </c>
      <c r="D104">
        <v>7.08</v>
      </c>
      <c r="E104">
        <v>2.35</v>
      </c>
      <c r="F104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M104" t="s">
        <v>40</v>
      </c>
      <c r="N104" t="s">
        <v>5526</v>
      </c>
      <c r="O104" t="s">
        <v>225</v>
      </c>
      <c r="P104">
        <v>0.47</v>
      </c>
      <c r="Q104" t="s">
        <v>33</v>
      </c>
      <c r="R104" t="s">
        <v>34</v>
      </c>
      <c r="S104" t="s">
        <v>224</v>
      </c>
      <c r="T104">
        <v>62002</v>
      </c>
      <c r="U104" s="3">
        <v>40727</v>
      </c>
      <c r="V104" s="3">
        <v>40729</v>
      </c>
      <c r="W104" s="1">
        <v>23.82</v>
      </c>
      <c r="X104">
        <v>14</v>
      </c>
      <c r="Y104">
        <v>90.8</v>
      </c>
      <c r="Z104">
        <v>88682</v>
      </c>
      <c r="AA104" t="str">
        <f t="shared" si="2"/>
        <v>profit</v>
      </c>
    </row>
    <row r="105" spans="1:27" x14ac:dyDescent="0.3">
      <c r="A105">
        <v>18911</v>
      </c>
      <c r="B105" t="s">
        <v>72</v>
      </c>
      <c r="C105">
        <v>7.0000000000000007E-2</v>
      </c>
      <c r="D105">
        <v>28.15</v>
      </c>
      <c r="E105">
        <v>8.99</v>
      </c>
      <c r="F105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M105" t="s">
        <v>48</v>
      </c>
      <c r="N105" t="s">
        <v>5525</v>
      </c>
      <c r="O105" t="s">
        <v>226</v>
      </c>
      <c r="P105">
        <v>0.56999999999999995</v>
      </c>
      <c r="Q105" t="s">
        <v>33</v>
      </c>
      <c r="R105" t="s">
        <v>34</v>
      </c>
      <c r="S105" t="s">
        <v>224</v>
      </c>
      <c r="T105">
        <v>62002</v>
      </c>
      <c r="U105" s="3">
        <v>41437</v>
      </c>
      <c r="V105" s="3">
        <v>41440</v>
      </c>
      <c r="W105" s="1">
        <v>-15.463999999999999</v>
      </c>
      <c r="X105">
        <v>4</v>
      </c>
      <c r="Y105">
        <v>113.59</v>
      </c>
      <c r="Z105">
        <v>88684</v>
      </c>
      <c r="AA105" t="str">
        <f t="shared" si="2"/>
        <v>lose</v>
      </c>
    </row>
    <row r="106" spans="1:27" x14ac:dyDescent="0.3">
      <c r="A106">
        <v>18673</v>
      </c>
      <c r="B106" t="s">
        <v>25</v>
      </c>
      <c r="C106">
        <v>0.09</v>
      </c>
      <c r="D106">
        <v>7.98</v>
      </c>
      <c r="E106">
        <v>6.5</v>
      </c>
      <c r="F106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M106" t="s">
        <v>143</v>
      </c>
      <c r="N106" t="s">
        <v>5528</v>
      </c>
      <c r="O106" t="s">
        <v>228</v>
      </c>
      <c r="P106">
        <v>0.59</v>
      </c>
      <c r="Q106" t="s">
        <v>42</v>
      </c>
      <c r="R106" t="s">
        <v>43</v>
      </c>
      <c r="S106" t="s">
        <v>44</v>
      </c>
      <c r="T106">
        <v>98221</v>
      </c>
      <c r="U106" s="3">
        <v>41354</v>
      </c>
      <c r="V106" s="3">
        <v>41356</v>
      </c>
      <c r="W106" s="1">
        <v>-71.44</v>
      </c>
      <c r="X106">
        <v>4</v>
      </c>
      <c r="Y106">
        <v>30.96</v>
      </c>
      <c r="Z106">
        <v>88683</v>
      </c>
      <c r="AA106" t="str">
        <f t="shared" si="2"/>
        <v>lose</v>
      </c>
    </row>
    <row r="107" spans="1:27" x14ac:dyDescent="0.3">
      <c r="A107">
        <v>22406</v>
      </c>
      <c r="B107" t="s">
        <v>25</v>
      </c>
      <c r="C107">
        <v>0.09</v>
      </c>
      <c r="D107">
        <v>45.99</v>
      </c>
      <c r="E107">
        <v>4.99</v>
      </c>
      <c r="F10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M107" t="s">
        <v>31</v>
      </c>
      <c r="N107" t="s">
        <v>5525</v>
      </c>
      <c r="O107" t="s">
        <v>231</v>
      </c>
      <c r="P107">
        <v>0.56000000000000005</v>
      </c>
      <c r="Q107" t="s">
        <v>42</v>
      </c>
      <c r="R107" t="s">
        <v>43</v>
      </c>
      <c r="S107" t="s">
        <v>232</v>
      </c>
      <c r="T107">
        <v>98373</v>
      </c>
      <c r="U107" s="3">
        <v>41218</v>
      </c>
      <c r="V107" s="3">
        <v>41219</v>
      </c>
      <c r="W107" s="1">
        <v>24.186800000000034</v>
      </c>
      <c r="X107">
        <v>8</v>
      </c>
      <c r="Y107">
        <v>299.74</v>
      </c>
      <c r="Z107">
        <v>91455</v>
      </c>
      <c r="AA107" t="str">
        <f t="shared" si="2"/>
        <v>profit</v>
      </c>
    </row>
    <row r="108" spans="1:27" x14ac:dyDescent="0.3">
      <c r="A108">
        <v>23753</v>
      </c>
      <c r="B108" t="s">
        <v>25</v>
      </c>
      <c r="C108">
        <v>7.0000000000000007E-2</v>
      </c>
      <c r="D108">
        <v>8.09</v>
      </c>
      <c r="E108">
        <v>7.96</v>
      </c>
      <c r="F108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M108" t="s">
        <v>31</v>
      </c>
      <c r="N108" t="s">
        <v>5525</v>
      </c>
      <c r="O108" t="s">
        <v>183</v>
      </c>
      <c r="P108">
        <v>0.49</v>
      </c>
      <c r="Q108" t="s">
        <v>42</v>
      </c>
      <c r="R108" t="s">
        <v>43</v>
      </c>
      <c r="S108" t="s">
        <v>232</v>
      </c>
      <c r="T108">
        <v>98373</v>
      </c>
      <c r="U108" s="3">
        <v>41604</v>
      </c>
      <c r="V108" s="3">
        <v>41607</v>
      </c>
      <c r="W108" s="1">
        <v>63.484480000000019</v>
      </c>
      <c r="X108">
        <v>36</v>
      </c>
      <c r="Y108">
        <v>291.56</v>
      </c>
      <c r="Z108">
        <v>91458</v>
      </c>
      <c r="AA108" t="str">
        <f t="shared" si="2"/>
        <v>profit</v>
      </c>
    </row>
    <row r="109" spans="1:27" x14ac:dyDescent="0.3">
      <c r="A109">
        <v>23754</v>
      </c>
      <c r="B109" t="s">
        <v>25</v>
      </c>
      <c r="C109">
        <v>0.03</v>
      </c>
      <c r="D109">
        <v>20.99</v>
      </c>
      <c r="E109">
        <v>1.25</v>
      </c>
      <c r="F109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M109" t="s">
        <v>48</v>
      </c>
      <c r="N109" t="s">
        <v>5525</v>
      </c>
      <c r="O109" t="s">
        <v>233</v>
      </c>
      <c r="P109">
        <v>0.83</v>
      </c>
      <c r="Q109" t="s">
        <v>42</v>
      </c>
      <c r="R109" t="s">
        <v>43</v>
      </c>
      <c r="S109" t="s">
        <v>232</v>
      </c>
      <c r="T109">
        <v>98373</v>
      </c>
      <c r="U109" s="3">
        <v>41604</v>
      </c>
      <c r="V109" s="3">
        <v>41605</v>
      </c>
      <c r="W109" s="1">
        <v>43.271712000000022</v>
      </c>
      <c r="X109">
        <v>9</v>
      </c>
      <c r="Y109">
        <v>158.27000000000001</v>
      </c>
      <c r="Z109">
        <v>91458</v>
      </c>
      <c r="AA109" t="str">
        <f t="shared" si="2"/>
        <v>profit</v>
      </c>
    </row>
    <row r="110" spans="1:27" x14ac:dyDescent="0.3">
      <c r="A110">
        <v>25933</v>
      </c>
      <c r="B110" t="s">
        <v>36</v>
      </c>
      <c r="C110">
        <v>0</v>
      </c>
      <c r="D110">
        <v>99.99</v>
      </c>
      <c r="E110">
        <v>19.989999999999998</v>
      </c>
      <c r="F110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M110" t="s">
        <v>31</v>
      </c>
      <c r="N110" t="s">
        <v>5525</v>
      </c>
      <c r="O110" t="s">
        <v>235</v>
      </c>
      <c r="P110">
        <v>0.52</v>
      </c>
      <c r="Q110" t="s">
        <v>42</v>
      </c>
      <c r="R110" t="s">
        <v>43</v>
      </c>
      <c r="S110" t="s">
        <v>236</v>
      </c>
      <c r="T110">
        <v>98052</v>
      </c>
      <c r="U110" s="3">
        <v>40492</v>
      </c>
      <c r="V110" s="3">
        <v>40493</v>
      </c>
      <c r="W110" s="1">
        <v>25.913820000000015</v>
      </c>
      <c r="X110">
        <v>6</v>
      </c>
      <c r="Y110">
        <v>647.07000000000005</v>
      </c>
      <c r="Z110">
        <v>91454</v>
      </c>
      <c r="AA110" t="str">
        <f t="shared" si="2"/>
        <v>profit</v>
      </c>
    </row>
    <row r="111" spans="1:27" x14ac:dyDescent="0.3">
      <c r="A111">
        <v>25438</v>
      </c>
      <c r="B111" t="s">
        <v>55</v>
      </c>
      <c r="C111">
        <v>0.05</v>
      </c>
      <c r="D111">
        <v>9.31</v>
      </c>
      <c r="E111">
        <v>3.98</v>
      </c>
      <c r="F111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M111" t="s">
        <v>48</v>
      </c>
      <c r="N111" t="s">
        <v>5525</v>
      </c>
      <c r="O111" t="s">
        <v>237</v>
      </c>
      <c r="P111">
        <v>0.56000000000000005</v>
      </c>
      <c r="Q111" t="s">
        <v>42</v>
      </c>
      <c r="R111" t="s">
        <v>43</v>
      </c>
      <c r="S111" t="s">
        <v>236</v>
      </c>
      <c r="T111">
        <v>98052</v>
      </c>
      <c r="U111" s="3">
        <v>41331</v>
      </c>
      <c r="V111" s="3">
        <v>41337</v>
      </c>
      <c r="W111" s="1">
        <v>-17.579999999999998</v>
      </c>
      <c r="X111">
        <v>9</v>
      </c>
      <c r="Y111">
        <v>83.01</v>
      </c>
      <c r="Z111">
        <v>91456</v>
      </c>
      <c r="AA111" t="str">
        <f t="shared" si="2"/>
        <v>lose</v>
      </c>
    </row>
    <row r="112" spans="1:27" x14ac:dyDescent="0.3">
      <c r="A112">
        <v>25331</v>
      </c>
      <c r="B112" t="s">
        <v>72</v>
      </c>
      <c r="C112">
        <v>0.06</v>
      </c>
      <c r="D112">
        <v>95.98</v>
      </c>
      <c r="E112">
        <v>58.2</v>
      </c>
      <c r="F112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M112" t="s">
        <v>58</v>
      </c>
      <c r="N112" t="s">
        <v>5527</v>
      </c>
      <c r="O112" t="s">
        <v>238</v>
      </c>
      <c r="P112">
        <v>0.57999999999999996</v>
      </c>
      <c r="Q112" t="s">
        <v>42</v>
      </c>
      <c r="R112" t="s">
        <v>43</v>
      </c>
      <c r="S112" t="s">
        <v>236</v>
      </c>
      <c r="T112">
        <v>98052</v>
      </c>
      <c r="U112" s="3">
        <v>41516</v>
      </c>
      <c r="V112" s="3">
        <v>41518</v>
      </c>
      <c r="W112" s="1">
        <v>-336.38464000000005</v>
      </c>
      <c r="X112">
        <v>15</v>
      </c>
      <c r="Y112">
        <v>1396.96</v>
      </c>
      <c r="Z112">
        <v>91457</v>
      </c>
      <c r="AA112" t="str">
        <f t="shared" si="2"/>
        <v>lose</v>
      </c>
    </row>
    <row r="113" spans="1:27" x14ac:dyDescent="0.3">
      <c r="A113">
        <v>23651</v>
      </c>
      <c r="B113" t="s">
        <v>53</v>
      </c>
      <c r="C113">
        <v>0.1</v>
      </c>
      <c r="D113">
        <v>39.479999999999997</v>
      </c>
      <c r="E113">
        <v>3.99</v>
      </c>
      <c r="F113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M113" t="s">
        <v>31</v>
      </c>
      <c r="N113" t="s">
        <v>5525</v>
      </c>
      <c r="O113" t="s">
        <v>240</v>
      </c>
      <c r="P113">
        <v>0.56000000000000005</v>
      </c>
      <c r="Q113" t="s">
        <v>33</v>
      </c>
      <c r="R113" t="s">
        <v>241</v>
      </c>
      <c r="S113" t="s">
        <v>242</v>
      </c>
      <c r="T113">
        <v>75019</v>
      </c>
      <c r="U113" s="3">
        <v>40963</v>
      </c>
      <c r="V113" s="3">
        <v>40965</v>
      </c>
      <c r="W113" s="1">
        <v>338.62439999999998</v>
      </c>
      <c r="X113">
        <v>13</v>
      </c>
      <c r="Y113">
        <v>490.76</v>
      </c>
      <c r="Z113">
        <v>91578</v>
      </c>
      <c r="AA113" t="str">
        <f t="shared" si="2"/>
        <v>profit</v>
      </c>
    </row>
    <row r="114" spans="1:27" x14ac:dyDescent="0.3">
      <c r="A114">
        <v>25399</v>
      </c>
      <c r="B114" t="s">
        <v>25</v>
      </c>
      <c r="C114">
        <v>0.08</v>
      </c>
      <c r="D114">
        <v>5.81</v>
      </c>
      <c r="E114">
        <v>3.37</v>
      </c>
      <c r="F114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M114" t="s">
        <v>40</v>
      </c>
      <c r="N114" t="s">
        <v>5526</v>
      </c>
      <c r="O114" t="s">
        <v>243</v>
      </c>
      <c r="P114">
        <v>0.54</v>
      </c>
      <c r="Q114" t="s">
        <v>33</v>
      </c>
      <c r="R114" t="s">
        <v>241</v>
      </c>
      <c r="S114" t="s">
        <v>242</v>
      </c>
      <c r="T114">
        <v>75019</v>
      </c>
      <c r="U114" s="3">
        <v>41175</v>
      </c>
      <c r="V114" s="3">
        <v>41175</v>
      </c>
      <c r="W114" s="1">
        <v>-51.25</v>
      </c>
      <c r="X114">
        <v>18</v>
      </c>
      <c r="Y114">
        <v>97.85</v>
      </c>
      <c r="Z114">
        <v>91579</v>
      </c>
      <c r="AA114" t="str">
        <f t="shared" si="2"/>
        <v>lose</v>
      </c>
    </row>
    <row r="115" spans="1:27" x14ac:dyDescent="0.3">
      <c r="A115">
        <v>25397</v>
      </c>
      <c r="B115" t="s">
        <v>25</v>
      </c>
      <c r="C115">
        <v>0</v>
      </c>
      <c r="D115">
        <v>30.97</v>
      </c>
      <c r="E115">
        <v>4</v>
      </c>
      <c r="F115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M115" t="s">
        <v>31</v>
      </c>
      <c r="N115" t="s">
        <v>5525</v>
      </c>
      <c r="O115" t="s">
        <v>245</v>
      </c>
      <c r="P115">
        <v>0.74</v>
      </c>
      <c r="Q115" t="s">
        <v>246</v>
      </c>
      <c r="R115" t="s">
        <v>247</v>
      </c>
      <c r="S115" t="s">
        <v>248</v>
      </c>
      <c r="T115">
        <v>23834</v>
      </c>
      <c r="U115" s="3">
        <v>41175</v>
      </c>
      <c r="V115" s="3">
        <v>41177</v>
      </c>
      <c r="W115" s="1">
        <v>21.623999999999999</v>
      </c>
      <c r="X115">
        <v>3</v>
      </c>
      <c r="Y115">
        <v>94.62</v>
      </c>
      <c r="Z115">
        <v>91579</v>
      </c>
      <c r="AA115" t="str">
        <f t="shared" si="2"/>
        <v>profit</v>
      </c>
    </row>
    <row r="116" spans="1:27" x14ac:dyDescent="0.3">
      <c r="A116">
        <v>25398</v>
      </c>
      <c r="B116" t="s">
        <v>25</v>
      </c>
      <c r="C116">
        <v>0</v>
      </c>
      <c r="D116">
        <v>17.670000000000002</v>
      </c>
      <c r="E116">
        <v>8.99</v>
      </c>
      <c r="F116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M116" t="s">
        <v>48</v>
      </c>
      <c r="N116" t="s">
        <v>5525</v>
      </c>
      <c r="O116" t="s">
        <v>249</v>
      </c>
      <c r="P116">
        <v>0.47</v>
      </c>
      <c r="Q116" t="s">
        <v>246</v>
      </c>
      <c r="R116" t="s">
        <v>247</v>
      </c>
      <c r="S116" t="s">
        <v>248</v>
      </c>
      <c r="T116">
        <v>23834</v>
      </c>
      <c r="U116" s="3">
        <v>41175</v>
      </c>
      <c r="V116" s="3">
        <v>41177</v>
      </c>
      <c r="W116" s="1">
        <v>-78.091999999999999</v>
      </c>
      <c r="X116">
        <v>20</v>
      </c>
      <c r="Y116">
        <v>368.39</v>
      </c>
      <c r="Z116">
        <v>91579</v>
      </c>
      <c r="AA116" t="str">
        <f t="shared" si="2"/>
        <v>lose</v>
      </c>
    </row>
    <row r="117" spans="1:27" x14ac:dyDescent="0.3">
      <c r="A117">
        <v>20727</v>
      </c>
      <c r="B117" t="s">
        <v>53</v>
      </c>
      <c r="C117">
        <v>0.06</v>
      </c>
      <c r="D117">
        <v>17.98</v>
      </c>
      <c r="E117">
        <v>8.51</v>
      </c>
      <c r="F1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M117" t="s">
        <v>143</v>
      </c>
      <c r="N117" t="s">
        <v>5528</v>
      </c>
      <c r="O117" t="s">
        <v>201</v>
      </c>
      <c r="P117">
        <v>0.4</v>
      </c>
      <c r="Q117" t="s">
        <v>33</v>
      </c>
      <c r="R117" t="s">
        <v>34</v>
      </c>
      <c r="S117" t="s">
        <v>251</v>
      </c>
      <c r="T117">
        <v>62701</v>
      </c>
      <c r="U117" s="3">
        <v>40770</v>
      </c>
      <c r="V117" s="3">
        <v>40770</v>
      </c>
      <c r="W117" s="1">
        <v>-27.600923999999999</v>
      </c>
      <c r="X117">
        <v>1</v>
      </c>
      <c r="Y117">
        <v>21.16</v>
      </c>
      <c r="Z117">
        <v>87712</v>
      </c>
      <c r="AA117" t="str">
        <f t="shared" si="2"/>
        <v>lose</v>
      </c>
    </row>
    <row r="118" spans="1:27" x14ac:dyDescent="0.3">
      <c r="A118">
        <v>19337</v>
      </c>
      <c r="B118" t="s">
        <v>53</v>
      </c>
      <c r="C118">
        <v>7.0000000000000007E-2</v>
      </c>
      <c r="D118">
        <v>4.13</v>
      </c>
      <c r="E118">
        <v>0.5</v>
      </c>
      <c r="F118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M118" t="s">
        <v>31</v>
      </c>
      <c r="N118" t="s">
        <v>5525</v>
      </c>
      <c r="O118" t="s">
        <v>252</v>
      </c>
      <c r="P118">
        <v>0.39</v>
      </c>
      <c r="Q118" t="s">
        <v>33</v>
      </c>
      <c r="R118" t="s">
        <v>34</v>
      </c>
      <c r="S118" t="s">
        <v>251</v>
      </c>
      <c r="T118">
        <v>62701</v>
      </c>
      <c r="U118" s="3">
        <v>41134</v>
      </c>
      <c r="V118" s="3">
        <v>41137</v>
      </c>
      <c r="W118" s="1">
        <v>60.809699999999992</v>
      </c>
      <c r="X118">
        <v>22</v>
      </c>
      <c r="Y118">
        <v>88.13</v>
      </c>
      <c r="Z118">
        <v>87713</v>
      </c>
      <c r="AA118" t="str">
        <f t="shared" si="2"/>
        <v>profit</v>
      </c>
    </row>
    <row r="119" spans="1:27" x14ac:dyDescent="0.3">
      <c r="A119">
        <v>18362</v>
      </c>
      <c r="B119" t="s">
        <v>36</v>
      </c>
      <c r="C119">
        <v>0.03</v>
      </c>
      <c r="D119">
        <v>7.31</v>
      </c>
      <c r="E119">
        <v>0.49</v>
      </c>
      <c r="F119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M119" t="s">
        <v>31</v>
      </c>
      <c r="N119" t="s">
        <v>5525</v>
      </c>
      <c r="O119" t="s">
        <v>253</v>
      </c>
      <c r="P119">
        <v>0.38</v>
      </c>
      <c r="Q119" t="s">
        <v>33</v>
      </c>
      <c r="R119" t="s">
        <v>34</v>
      </c>
      <c r="S119" t="s">
        <v>251</v>
      </c>
      <c r="T119">
        <v>62701</v>
      </c>
      <c r="U119" s="3">
        <v>41192</v>
      </c>
      <c r="V119" s="3">
        <v>41193</v>
      </c>
      <c r="W119" s="1">
        <v>94.819799999999987</v>
      </c>
      <c r="X119">
        <v>19</v>
      </c>
      <c r="Y119">
        <v>137.41999999999999</v>
      </c>
      <c r="Z119">
        <v>87714</v>
      </c>
      <c r="AA119" t="str">
        <f t="shared" si="2"/>
        <v>profit</v>
      </c>
    </row>
    <row r="120" spans="1:27" x14ac:dyDescent="0.3">
      <c r="A120">
        <v>18363</v>
      </c>
      <c r="B120" t="s">
        <v>36</v>
      </c>
      <c r="C120">
        <v>0.01</v>
      </c>
      <c r="D120">
        <v>20.99</v>
      </c>
      <c r="E120">
        <v>2.5</v>
      </c>
      <c r="F120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M120" t="s">
        <v>40</v>
      </c>
      <c r="N120" t="s">
        <v>5526</v>
      </c>
      <c r="O120" t="s">
        <v>254</v>
      </c>
      <c r="P120">
        <v>0.81</v>
      </c>
      <c r="Q120" t="s">
        <v>33</v>
      </c>
      <c r="R120" t="s">
        <v>34</v>
      </c>
      <c r="S120" t="s">
        <v>251</v>
      </c>
      <c r="T120">
        <v>62701</v>
      </c>
      <c r="U120" s="3">
        <v>41192</v>
      </c>
      <c r="V120" s="3">
        <v>41193</v>
      </c>
      <c r="W120" s="1">
        <v>-85.274640000000005</v>
      </c>
      <c r="X120">
        <v>12</v>
      </c>
      <c r="Y120">
        <v>213.02</v>
      </c>
      <c r="Z120">
        <v>87714</v>
      </c>
      <c r="AA120" t="str">
        <f t="shared" si="2"/>
        <v>lose</v>
      </c>
    </row>
    <row r="121" spans="1:27" x14ac:dyDescent="0.3">
      <c r="A121">
        <v>20726</v>
      </c>
      <c r="B121" t="s">
        <v>36</v>
      </c>
      <c r="C121">
        <v>0.06</v>
      </c>
      <c r="D121">
        <v>39.24</v>
      </c>
      <c r="E121">
        <v>1.99</v>
      </c>
      <c r="F121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M121" t="s">
        <v>48</v>
      </c>
      <c r="N121" t="s">
        <v>5525</v>
      </c>
      <c r="O121" t="s">
        <v>255</v>
      </c>
      <c r="P121">
        <v>0.51</v>
      </c>
      <c r="Q121" t="s">
        <v>33</v>
      </c>
      <c r="R121" t="s">
        <v>34</v>
      </c>
      <c r="S121" t="s">
        <v>251</v>
      </c>
      <c r="T121">
        <v>62701</v>
      </c>
      <c r="U121" s="3">
        <v>41285</v>
      </c>
      <c r="V121" s="3">
        <v>41286</v>
      </c>
      <c r="W121" s="1">
        <v>229.05930000000001</v>
      </c>
      <c r="X121">
        <v>9</v>
      </c>
      <c r="Y121">
        <v>331.97</v>
      </c>
      <c r="Z121">
        <v>87715</v>
      </c>
      <c r="AA121" t="str">
        <f t="shared" si="2"/>
        <v>profit</v>
      </c>
    </row>
    <row r="122" spans="1:27" x14ac:dyDescent="0.3">
      <c r="A122">
        <v>23944</v>
      </c>
      <c r="B122" t="s">
        <v>36</v>
      </c>
      <c r="C122">
        <v>0.08</v>
      </c>
      <c r="D122">
        <v>67.84</v>
      </c>
      <c r="E122">
        <v>0.99</v>
      </c>
      <c r="F122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M122" t="s">
        <v>31</v>
      </c>
      <c r="N122" t="s">
        <v>5525</v>
      </c>
      <c r="O122" t="s">
        <v>257</v>
      </c>
      <c r="P122">
        <v>0.57999999999999996</v>
      </c>
      <c r="Q122" t="s">
        <v>33</v>
      </c>
      <c r="R122" t="s">
        <v>34</v>
      </c>
      <c r="S122" t="s">
        <v>258</v>
      </c>
      <c r="T122">
        <v>60107</v>
      </c>
      <c r="U122" s="3">
        <v>40631</v>
      </c>
      <c r="V122" s="3">
        <v>40631</v>
      </c>
      <c r="W122" s="1">
        <v>-12.82</v>
      </c>
      <c r="X122">
        <v>1</v>
      </c>
      <c r="Y122">
        <v>64.91</v>
      </c>
      <c r="Z122">
        <v>87710</v>
      </c>
      <c r="AA122" t="str">
        <f t="shared" si="2"/>
        <v>lose</v>
      </c>
    </row>
    <row r="123" spans="1:27" x14ac:dyDescent="0.3">
      <c r="A123">
        <v>21138</v>
      </c>
      <c r="B123" t="s">
        <v>36</v>
      </c>
      <c r="C123">
        <v>0.04</v>
      </c>
      <c r="D123">
        <v>7.64</v>
      </c>
      <c r="E123">
        <v>1.39</v>
      </c>
      <c r="F123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M123" t="s">
        <v>31</v>
      </c>
      <c r="N123" t="s">
        <v>5525</v>
      </c>
      <c r="O123" t="s">
        <v>259</v>
      </c>
      <c r="P123">
        <v>0.36</v>
      </c>
      <c r="Q123" t="s">
        <v>33</v>
      </c>
      <c r="R123" t="s">
        <v>34</v>
      </c>
      <c r="S123" t="s">
        <v>258</v>
      </c>
      <c r="T123">
        <v>60107</v>
      </c>
      <c r="U123" s="3">
        <v>40681</v>
      </c>
      <c r="V123" s="3">
        <v>40682</v>
      </c>
      <c r="W123" s="1">
        <v>7.27</v>
      </c>
      <c r="X123">
        <v>1</v>
      </c>
      <c r="Y123">
        <v>15.42</v>
      </c>
      <c r="Z123">
        <v>87711</v>
      </c>
      <c r="AA123" t="str">
        <f t="shared" si="2"/>
        <v>profit</v>
      </c>
    </row>
    <row r="124" spans="1:27" x14ac:dyDescent="0.3">
      <c r="A124">
        <v>20728</v>
      </c>
      <c r="B124" t="s">
        <v>53</v>
      </c>
      <c r="C124">
        <v>0.04</v>
      </c>
      <c r="D124">
        <v>12.95</v>
      </c>
      <c r="E124">
        <v>4.9800000000000004</v>
      </c>
      <c r="F124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M124" t="s">
        <v>31</v>
      </c>
      <c r="N124" t="s">
        <v>5525</v>
      </c>
      <c r="O124" t="s">
        <v>260</v>
      </c>
      <c r="P124">
        <v>0.4</v>
      </c>
      <c r="Q124" t="s">
        <v>33</v>
      </c>
      <c r="R124" t="s">
        <v>34</v>
      </c>
      <c r="S124" t="s">
        <v>258</v>
      </c>
      <c r="T124">
        <v>60107</v>
      </c>
      <c r="U124" s="3">
        <v>40770</v>
      </c>
      <c r="V124" s="3">
        <v>40772</v>
      </c>
      <c r="W124" s="1">
        <v>18.882579999999997</v>
      </c>
      <c r="X124">
        <v>5</v>
      </c>
      <c r="Y124">
        <v>69.400000000000006</v>
      </c>
      <c r="Z124">
        <v>87712</v>
      </c>
      <c r="AA124" t="str">
        <f t="shared" si="2"/>
        <v>profit</v>
      </c>
    </row>
    <row r="125" spans="1:27" x14ac:dyDescent="0.3">
      <c r="A125">
        <v>23662</v>
      </c>
      <c r="B125" t="s">
        <v>55</v>
      </c>
      <c r="C125">
        <v>0</v>
      </c>
      <c r="D125">
        <v>65.989999999999995</v>
      </c>
      <c r="E125">
        <v>5.31</v>
      </c>
      <c r="F125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M125" t="s">
        <v>31</v>
      </c>
      <c r="N125" t="s">
        <v>5525</v>
      </c>
      <c r="O125" t="s">
        <v>261</v>
      </c>
      <c r="P125">
        <v>0.56999999999999995</v>
      </c>
      <c r="Q125" t="s">
        <v>33</v>
      </c>
      <c r="R125" t="s">
        <v>34</v>
      </c>
      <c r="S125" t="s">
        <v>258</v>
      </c>
      <c r="T125">
        <v>60107</v>
      </c>
      <c r="U125" s="3">
        <v>41322</v>
      </c>
      <c r="V125" s="3">
        <v>41324</v>
      </c>
      <c r="W125" s="1">
        <v>391.7199</v>
      </c>
      <c r="X125">
        <v>10</v>
      </c>
      <c r="Y125">
        <v>567.71</v>
      </c>
      <c r="Z125">
        <v>87716</v>
      </c>
      <c r="AA125" t="str">
        <f t="shared" si="2"/>
        <v>profit</v>
      </c>
    </row>
    <row r="126" spans="1:27" x14ac:dyDescent="0.3">
      <c r="A126">
        <v>23802</v>
      </c>
      <c r="B126" t="s">
        <v>53</v>
      </c>
      <c r="C126">
        <v>0.1</v>
      </c>
      <c r="D126">
        <v>30.73</v>
      </c>
      <c r="E126">
        <v>4</v>
      </c>
      <c r="F126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M126" t="s">
        <v>31</v>
      </c>
      <c r="N126" t="s">
        <v>5525</v>
      </c>
      <c r="O126" t="s">
        <v>262</v>
      </c>
      <c r="P126">
        <v>0.75</v>
      </c>
      <c r="Q126" t="s">
        <v>33</v>
      </c>
      <c r="R126" t="s">
        <v>34</v>
      </c>
      <c r="S126" t="s">
        <v>258</v>
      </c>
      <c r="T126">
        <v>60107</v>
      </c>
      <c r="U126" s="3">
        <v>41335</v>
      </c>
      <c r="V126" s="3">
        <v>41336</v>
      </c>
      <c r="W126" s="1">
        <v>-45.1</v>
      </c>
      <c r="X126">
        <v>7</v>
      </c>
      <c r="Y126">
        <v>208.12</v>
      </c>
      <c r="Z126">
        <v>87717</v>
      </c>
      <c r="AA126" t="str">
        <f t="shared" si="2"/>
        <v>lose</v>
      </c>
    </row>
    <row r="127" spans="1:27" x14ac:dyDescent="0.3">
      <c r="A127">
        <v>21300</v>
      </c>
      <c r="B127" t="s">
        <v>72</v>
      </c>
      <c r="C127">
        <v>0.06</v>
      </c>
      <c r="D127">
        <v>200.97</v>
      </c>
      <c r="E127">
        <v>15.59</v>
      </c>
      <c r="F12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M127" t="s">
        <v>58</v>
      </c>
      <c r="N127" t="s">
        <v>5527</v>
      </c>
      <c r="O127" t="s">
        <v>263</v>
      </c>
      <c r="P127">
        <v>0.36</v>
      </c>
      <c r="Q127" t="s">
        <v>33</v>
      </c>
      <c r="R127" t="s">
        <v>34</v>
      </c>
      <c r="S127" t="s">
        <v>258</v>
      </c>
      <c r="T127">
        <v>60107</v>
      </c>
      <c r="U127" s="3">
        <v>41345</v>
      </c>
      <c r="V127" s="3">
        <v>41347</v>
      </c>
      <c r="W127" s="1">
        <v>526.60799999999995</v>
      </c>
      <c r="X127">
        <v>4</v>
      </c>
      <c r="Y127">
        <v>763.2</v>
      </c>
      <c r="Z127">
        <v>87718</v>
      </c>
      <c r="AA127" t="str">
        <f t="shared" si="2"/>
        <v>profit</v>
      </c>
    </row>
    <row r="128" spans="1:27" x14ac:dyDescent="0.3">
      <c r="A128">
        <v>22691</v>
      </c>
      <c r="B128" t="s">
        <v>53</v>
      </c>
      <c r="C128">
        <v>0.09</v>
      </c>
      <c r="D128">
        <v>2.6</v>
      </c>
      <c r="E128">
        <v>2.4</v>
      </c>
      <c r="F128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M128" t="s">
        <v>40</v>
      </c>
      <c r="N128" t="s">
        <v>5526</v>
      </c>
      <c r="O128" t="s">
        <v>264</v>
      </c>
      <c r="P128">
        <v>0.57999999999999996</v>
      </c>
      <c r="Q128" t="s">
        <v>33</v>
      </c>
      <c r="R128" t="s">
        <v>34</v>
      </c>
      <c r="S128" t="s">
        <v>258</v>
      </c>
      <c r="T128">
        <v>60107</v>
      </c>
      <c r="U128" s="3">
        <v>41553</v>
      </c>
      <c r="V128" s="3">
        <v>41554</v>
      </c>
      <c r="W128" s="1">
        <v>-17.68</v>
      </c>
      <c r="X128">
        <v>6</v>
      </c>
      <c r="Y128">
        <v>16.64</v>
      </c>
      <c r="Z128">
        <v>87719</v>
      </c>
      <c r="AA128" t="str">
        <f t="shared" si="2"/>
        <v>lose</v>
      </c>
    </row>
    <row r="129" spans="1:27" x14ac:dyDescent="0.3">
      <c r="A129">
        <v>22692</v>
      </c>
      <c r="B129" t="s">
        <v>53</v>
      </c>
      <c r="C129">
        <v>7.0000000000000007E-2</v>
      </c>
      <c r="D129">
        <v>14.97</v>
      </c>
      <c r="E129">
        <v>7.51</v>
      </c>
      <c r="F129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M129" t="s">
        <v>31</v>
      </c>
      <c r="N129" t="s">
        <v>5525</v>
      </c>
      <c r="O129" t="s">
        <v>265</v>
      </c>
      <c r="P129">
        <v>0.56999999999999995</v>
      </c>
      <c r="Q129" t="s">
        <v>33</v>
      </c>
      <c r="R129" t="s">
        <v>34</v>
      </c>
      <c r="S129" t="s">
        <v>258</v>
      </c>
      <c r="T129">
        <v>60107</v>
      </c>
      <c r="U129" s="3">
        <v>41553</v>
      </c>
      <c r="V129" s="3">
        <v>41555</v>
      </c>
      <c r="W129" s="1">
        <v>-30.48</v>
      </c>
      <c r="X129">
        <v>4</v>
      </c>
      <c r="Y129">
        <v>63.9</v>
      </c>
      <c r="Z129">
        <v>87719</v>
      </c>
      <c r="AA129" t="str">
        <f t="shared" si="2"/>
        <v>lose</v>
      </c>
    </row>
    <row r="130" spans="1:27" x14ac:dyDescent="0.3">
      <c r="A130">
        <v>23945</v>
      </c>
      <c r="B130" t="s">
        <v>36</v>
      </c>
      <c r="C130">
        <v>0.04</v>
      </c>
      <c r="D130">
        <v>276.2</v>
      </c>
      <c r="E130">
        <v>24.49</v>
      </c>
      <c r="F130">
        <v>50</v>
      </c>
      <c r="G130" t="s">
        <v>266</v>
      </c>
      <c r="H130" t="s">
        <v>27</v>
      </c>
      <c r="I130" t="s">
        <v>28</v>
      </c>
      <c r="J130" t="s">
        <v>62</v>
      </c>
      <c r="K130" t="s">
        <v>63</v>
      </c>
      <c r="M130" t="s">
        <v>148</v>
      </c>
      <c r="N130" t="s">
        <v>5529</v>
      </c>
      <c r="O130" t="s">
        <v>267</v>
      </c>
      <c r="Q130" t="s">
        <v>33</v>
      </c>
      <c r="R130" t="s">
        <v>34</v>
      </c>
      <c r="S130" t="s">
        <v>268</v>
      </c>
      <c r="T130">
        <v>60477</v>
      </c>
      <c r="U130" s="3">
        <v>40631</v>
      </c>
      <c r="V130" s="3">
        <v>40634</v>
      </c>
      <c r="W130" s="1">
        <v>1585.0886999999998</v>
      </c>
      <c r="X130">
        <v>8</v>
      </c>
      <c r="Y130">
        <v>2297.23</v>
      </c>
      <c r="Z130">
        <v>87710</v>
      </c>
      <c r="AA130" t="str">
        <f t="shared" si="2"/>
        <v>profit</v>
      </c>
    </row>
    <row r="131" spans="1:27" x14ac:dyDescent="0.3">
      <c r="A131">
        <v>18551</v>
      </c>
      <c r="B131" t="s">
        <v>25</v>
      </c>
      <c r="C131">
        <v>0</v>
      </c>
      <c r="D131">
        <v>115.99</v>
      </c>
      <c r="E131">
        <v>2.5</v>
      </c>
      <c r="F131">
        <v>52</v>
      </c>
      <c r="G131" t="s">
        <v>269</v>
      </c>
      <c r="H131" t="s">
        <v>27</v>
      </c>
      <c r="I131" t="s">
        <v>28</v>
      </c>
      <c r="J131" t="s">
        <v>50</v>
      </c>
      <c r="K131" t="s">
        <v>51</v>
      </c>
      <c r="M131" t="s">
        <v>31</v>
      </c>
      <c r="N131" t="s">
        <v>5525</v>
      </c>
      <c r="O131" t="s">
        <v>270</v>
      </c>
      <c r="P131">
        <v>0.56999999999999995</v>
      </c>
      <c r="Q131" t="s">
        <v>42</v>
      </c>
      <c r="R131" t="s">
        <v>43</v>
      </c>
      <c r="S131" t="s">
        <v>232</v>
      </c>
      <c r="T131">
        <v>98373</v>
      </c>
      <c r="U131" s="3">
        <v>40431</v>
      </c>
      <c r="V131" s="3">
        <v>40431</v>
      </c>
      <c r="W131" s="1">
        <v>162.666</v>
      </c>
      <c r="X131">
        <v>6</v>
      </c>
      <c r="Y131">
        <v>627.04</v>
      </c>
      <c r="Z131">
        <v>88426</v>
      </c>
      <c r="AA131" t="str">
        <f t="shared" ref="AA131:AA194" si="3">IF(W131&gt;0,"profit","lose")</f>
        <v>profit</v>
      </c>
    </row>
    <row r="132" spans="1:27" x14ac:dyDescent="0.3">
      <c r="A132">
        <v>19341</v>
      </c>
      <c r="B132" t="s">
        <v>72</v>
      </c>
      <c r="C132">
        <v>0.02</v>
      </c>
      <c r="D132">
        <v>40.97</v>
      </c>
      <c r="E132">
        <v>1.99</v>
      </c>
      <c r="F132">
        <v>52</v>
      </c>
      <c r="G132" t="s">
        <v>269</v>
      </c>
      <c r="H132" t="s">
        <v>27</v>
      </c>
      <c r="I132" t="s">
        <v>28</v>
      </c>
      <c r="J132" t="s">
        <v>50</v>
      </c>
      <c r="K132" t="s">
        <v>168</v>
      </c>
      <c r="M132" t="s">
        <v>48</v>
      </c>
      <c r="N132" t="s">
        <v>5525</v>
      </c>
      <c r="O132" t="s">
        <v>271</v>
      </c>
      <c r="P132">
        <v>0.42</v>
      </c>
      <c r="Q132" t="s">
        <v>42</v>
      </c>
      <c r="R132" t="s">
        <v>43</v>
      </c>
      <c r="S132" t="s">
        <v>232</v>
      </c>
      <c r="T132">
        <v>98373</v>
      </c>
      <c r="U132" s="3">
        <v>40796</v>
      </c>
      <c r="V132" s="3">
        <v>40797</v>
      </c>
      <c r="W132" s="1">
        <v>378.16139999999996</v>
      </c>
      <c r="X132">
        <v>13</v>
      </c>
      <c r="Y132">
        <v>548.05999999999995</v>
      </c>
      <c r="Z132">
        <v>88427</v>
      </c>
      <c r="AA132" t="str">
        <f t="shared" si="3"/>
        <v>profit</v>
      </c>
    </row>
    <row r="133" spans="1:27" x14ac:dyDescent="0.3">
      <c r="A133">
        <v>18666</v>
      </c>
      <c r="B133" t="s">
        <v>72</v>
      </c>
      <c r="C133">
        <v>0.08</v>
      </c>
      <c r="D133">
        <v>7.7</v>
      </c>
      <c r="E133">
        <v>3.68</v>
      </c>
      <c r="F133">
        <v>52</v>
      </c>
      <c r="G133" t="s">
        <v>269</v>
      </c>
      <c r="H133" t="s">
        <v>27</v>
      </c>
      <c r="I133" t="s">
        <v>28</v>
      </c>
      <c r="J133" t="s">
        <v>62</v>
      </c>
      <c r="K133" t="s">
        <v>97</v>
      </c>
      <c r="M133" t="s">
        <v>40</v>
      </c>
      <c r="N133" t="s">
        <v>5526</v>
      </c>
      <c r="O133" t="s">
        <v>272</v>
      </c>
      <c r="P133">
        <v>0.52</v>
      </c>
      <c r="Q133" t="s">
        <v>42</v>
      </c>
      <c r="R133" t="s">
        <v>43</v>
      </c>
      <c r="S133" t="s">
        <v>232</v>
      </c>
      <c r="T133">
        <v>98373</v>
      </c>
      <c r="U133" s="3">
        <v>41219</v>
      </c>
      <c r="V133" s="3">
        <v>41220</v>
      </c>
      <c r="W133" s="1">
        <v>3.328000000000003</v>
      </c>
      <c r="X133">
        <v>17</v>
      </c>
      <c r="Y133">
        <v>129.57</v>
      </c>
      <c r="Z133">
        <v>88428</v>
      </c>
      <c r="AA133" t="str">
        <f t="shared" si="3"/>
        <v>profit</v>
      </c>
    </row>
    <row r="134" spans="1:27" x14ac:dyDescent="0.3">
      <c r="A134">
        <v>22117</v>
      </c>
      <c r="B134" t="s">
        <v>72</v>
      </c>
      <c r="C134">
        <v>7.0000000000000007E-2</v>
      </c>
      <c r="D134">
        <v>3502.14</v>
      </c>
      <c r="E134">
        <v>8.73</v>
      </c>
      <c r="F134">
        <v>53</v>
      </c>
      <c r="G134" t="s">
        <v>273</v>
      </c>
      <c r="H134" t="s">
        <v>56</v>
      </c>
      <c r="I134" t="s">
        <v>28</v>
      </c>
      <c r="J134" t="s">
        <v>50</v>
      </c>
      <c r="K134" t="s">
        <v>57</v>
      </c>
      <c r="M134" t="s">
        <v>83</v>
      </c>
      <c r="N134" t="s">
        <v>5527</v>
      </c>
      <c r="O134" t="s">
        <v>274</v>
      </c>
      <c r="P134">
        <v>0.56999999999999995</v>
      </c>
      <c r="Q134" t="s">
        <v>42</v>
      </c>
      <c r="R134" t="s">
        <v>43</v>
      </c>
      <c r="S134" t="s">
        <v>236</v>
      </c>
      <c r="T134">
        <v>98052</v>
      </c>
      <c r="U134" s="3">
        <v>40387</v>
      </c>
      <c r="V134" s="3">
        <v>40389</v>
      </c>
      <c r="W134" s="1">
        <v>-6923.5991999999997</v>
      </c>
      <c r="X134">
        <v>1</v>
      </c>
      <c r="Y134">
        <v>3267.55</v>
      </c>
      <c r="Z134">
        <v>88425</v>
      </c>
      <c r="AA134" t="str">
        <f t="shared" si="3"/>
        <v>lose</v>
      </c>
    </row>
    <row r="135" spans="1:27" x14ac:dyDescent="0.3">
      <c r="A135">
        <v>18552</v>
      </c>
      <c r="B135" t="s">
        <v>25</v>
      </c>
      <c r="C135">
        <v>0.02</v>
      </c>
      <c r="D135">
        <v>5.98</v>
      </c>
      <c r="E135">
        <v>5.79</v>
      </c>
      <c r="F135">
        <v>53</v>
      </c>
      <c r="G135" t="s">
        <v>273</v>
      </c>
      <c r="H135" t="s">
        <v>27</v>
      </c>
      <c r="I135" t="s">
        <v>28</v>
      </c>
      <c r="J135" t="s">
        <v>29</v>
      </c>
      <c r="K135" t="s">
        <v>45</v>
      </c>
      <c r="M135" t="s">
        <v>31</v>
      </c>
      <c r="N135" t="s">
        <v>5525</v>
      </c>
      <c r="O135" t="s">
        <v>275</v>
      </c>
      <c r="P135">
        <v>0.36</v>
      </c>
      <c r="Q135" t="s">
        <v>42</v>
      </c>
      <c r="R135" t="s">
        <v>43</v>
      </c>
      <c r="S135" t="s">
        <v>236</v>
      </c>
      <c r="T135">
        <v>98052</v>
      </c>
      <c r="U135" s="3">
        <v>40431</v>
      </c>
      <c r="V135" s="3">
        <v>40432</v>
      </c>
      <c r="W135" s="1">
        <v>-67.489999999999995</v>
      </c>
      <c r="X135">
        <v>17</v>
      </c>
      <c r="Y135">
        <v>110.19</v>
      </c>
      <c r="Z135">
        <v>88426</v>
      </c>
      <c r="AA135" t="str">
        <f t="shared" si="3"/>
        <v>lose</v>
      </c>
    </row>
    <row r="136" spans="1:27" x14ac:dyDescent="0.3">
      <c r="A136">
        <v>21677</v>
      </c>
      <c r="B136" t="s">
        <v>55</v>
      </c>
      <c r="C136">
        <v>0.09</v>
      </c>
      <c r="D136">
        <v>3.08</v>
      </c>
      <c r="E136">
        <v>0.99</v>
      </c>
      <c r="F136">
        <v>53</v>
      </c>
      <c r="G136" t="s">
        <v>273</v>
      </c>
      <c r="H136" t="s">
        <v>27</v>
      </c>
      <c r="I136" t="s">
        <v>28</v>
      </c>
      <c r="J136" t="s">
        <v>29</v>
      </c>
      <c r="K136" t="s">
        <v>30</v>
      </c>
      <c r="M136" t="s">
        <v>31</v>
      </c>
      <c r="N136" t="s">
        <v>5525</v>
      </c>
      <c r="O136" t="s">
        <v>193</v>
      </c>
      <c r="P136">
        <v>0.37</v>
      </c>
      <c r="Q136" t="s">
        <v>42</v>
      </c>
      <c r="R136" t="s">
        <v>43</v>
      </c>
      <c r="S136" t="s">
        <v>236</v>
      </c>
      <c r="T136">
        <v>98052</v>
      </c>
      <c r="U136" s="3">
        <v>41324</v>
      </c>
      <c r="V136" s="3">
        <v>41326</v>
      </c>
      <c r="W136" s="1">
        <v>23.156400000000001</v>
      </c>
      <c r="X136">
        <v>11</v>
      </c>
      <c r="Y136">
        <v>33.56</v>
      </c>
      <c r="Z136">
        <v>88429</v>
      </c>
      <c r="AA136" t="str">
        <f t="shared" si="3"/>
        <v>profit</v>
      </c>
    </row>
    <row r="137" spans="1:27" x14ac:dyDescent="0.3">
      <c r="A137">
        <v>19968</v>
      </c>
      <c r="B137" t="s">
        <v>36</v>
      </c>
      <c r="C137">
        <v>0.03</v>
      </c>
      <c r="D137">
        <v>44.43</v>
      </c>
      <c r="E137">
        <v>46.59</v>
      </c>
      <c r="F137">
        <v>55</v>
      </c>
      <c r="G137" t="s">
        <v>276</v>
      </c>
      <c r="H137" t="s">
        <v>56</v>
      </c>
      <c r="I137" t="s">
        <v>61</v>
      </c>
      <c r="J137" t="s">
        <v>62</v>
      </c>
      <c r="K137" t="s">
        <v>88</v>
      </c>
      <c r="M137" t="s">
        <v>83</v>
      </c>
      <c r="N137" t="s">
        <v>5527</v>
      </c>
      <c r="O137" t="s">
        <v>277</v>
      </c>
      <c r="P137">
        <v>0.67</v>
      </c>
      <c r="Q137" t="s">
        <v>78</v>
      </c>
      <c r="R137" t="s">
        <v>116</v>
      </c>
      <c r="S137" t="s">
        <v>125</v>
      </c>
      <c r="T137">
        <v>13210</v>
      </c>
      <c r="U137" s="3">
        <v>40822</v>
      </c>
      <c r="V137" s="3">
        <v>40823</v>
      </c>
      <c r="W137" s="1">
        <v>-1513.2648960000004</v>
      </c>
      <c r="X137">
        <v>14</v>
      </c>
      <c r="Y137">
        <v>666.63</v>
      </c>
      <c r="Z137">
        <v>88076</v>
      </c>
      <c r="AA137" t="str">
        <f t="shared" si="3"/>
        <v>lose</v>
      </c>
    </row>
    <row r="138" spans="1:27" x14ac:dyDescent="0.3">
      <c r="A138">
        <v>19969</v>
      </c>
      <c r="B138" t="s">
        <v>55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276</v>
      </c>
      <c r="H138" t="s">
        <v>56</v>
      </c>
      <c r="I138" t="s">
        <v>230</v>
      </c>
      <c r="J138" t="s">
        <v>62</v>
      </c>
      <c r="K138" t="s">
        <v>82</v>
      </c>
      <c r="M138" t="s">
        <v>83</v>
      </c>
      <c r="N138" t="s">
        <v>5527</v>
      </c>
      <c r="O138" t="s">
        <v>278</v>
      </c>
      <c r="P138">
        <v>0.69</v>
      </c>
      <c r="Q138" t="s">
        <v>78</v>
      </c>
      <c r="R138" t="s">
        <v>116</v>
      </c>
      <c r="S138" t="s">
        <v>125</v>
      </c>
      <c r="T138">
        <v>13210</v>
      </c>
      <c r="U138" s="3">
        <v>40836</v>
      </c>
      <c r="V138" s="3">
        <v>40841</v>
      </c>
      <c r="W138" s="1">
        <v>-414.18</v>
      </c>
      <c r="X138">
        <v>6</v>
      </c>
      <c r="Y138">
        <v>814.6</v>
      </c>
      <c r="Z138">
        <v>88077</v>
      </c>
      <c r="AA138" t="str">
        <f t="shared" si="3"/>
        <v>lose</v>
      </c>
    </row>
    <row r="139" spans="1:27" x14ac:dyDescent="0.3">
      <c r="A139">
        <v>18469</v>
      </c>
      <c r="B139" t="s">
        <v>55</v>
      </c>
      <c r="C139">
        <v>0.01</v>
      </c>
      <c r="D139">
        <v>15.68</v>
      </c>
      <c r="E139">
        <v>3.73</v>
      </c>
      <c r="F139">
        <v>55</v>
      </c>
      <c r="G139" t="s">
        <v>276</v>
      </c>
      <c r="H139" t="s">
        <v>27</v>
      </c>
      <c r="I139" t="s">
        <v>230</v>
      </c>
      <c r="J139" t="s">
        <v>62</v>
      </c>
      <c r="K139" t="s">
        <v>97</v>
      </c>
      <c r="M139" t="s">
        <v>48</v>
      </c>
      <c r="N139" t="s">
        <v>5525</v>
      </c>
      <c r="O139" t="s">
        <v>279</v>
      </c>
      <c r="P139">
        <v>0.46</v>
      </c>
      <c r="Q139" t="s">
        <v>78</v>
      </c>
      <c r="R139" t="s">
        <v>116</v>
      </c>
      <c r="S139" t="s">
        <v>125</v>
      </c>
      <c r="T139">
        <v>13210</v>
      </c>
      <c r="U139" s="3">
        <v>41374</v>
      </c>
      <c r="V139" s="3">
        <v>41374</v>
      </c>
      <c r="W139" s="1">
        <v>23.563499999999998</v>
      </c>
      <c r="X139">
        <v>2</v>
      </c>
      <c r="Y139">
        <v>34.15</v>
      </c>
      <c r="Z139">
        <v>88081</v>
      </c>
      <c r="AA139" t="str">
        <f t="shared" si="3"/>
        <v>profit</v>
      </c>
    </row>
    <row r="140" spans="1:27" x14ac:dyDescent="0.3">
      <c r="A140">
        <v>18470</v>
      </c>
      <c r="B140" t="s">
        <v>55</v>
      </c>
      <c r="C140">
        <v>0.04</v>
      </c>
      <c r="D140">
        <v>71.37</v>
      </c>
      <c r="E140">
        <v>69</v>
      </c>
      <c r="F140">
        <v>55</v>
      </c>
      <c r="G140" t="s">
        <v>276</v>
      </c>
      <c r="H140" t="s">
        <v>38</v>
      </c>
      <c r="I140" t="s">
        <v>230</v>
      </c>
      <c r="J140" t="s">
        <v>62</v>
      </c>
      <c r="K140" t="s">
        <v>88</v>
      </c>
      <c r="M140" t="s">
        <v>148</v>
      </c>
      <c r="N140" t="s">
        <v>5529</v>
      </c>
      <c r="O140" t="s">
        <v>280</v>
      </c>
      <c r="P140">
        <v>0.68</v>
      </c>
      <c r="Q140" t="s">
        <v>78</v>
      </c>
      <c r="R140" t="s">
        <v>116</v>
      </c>
      <c r="S140" t="s">
        <v>125</v>
      </c>
      <c r="T140">
        <v>13210</v>
      </c>
      <c r="U140" s="3">
        <v>41374</v>
      </c>
      <c r="V140" s="3">
        <v>41378</v>
      </c>
      <c r="W140" s="1">
        <v>54.598050000000008</v>
      </c>
      <c r="X140">
        <v>11</v>
      </c>
      <c r="Y140">
        <v>761.52</v>
      </c>
      <c r="Z140">
        <v>88081</v>
      </c>
      <c r="AA140" t="str">
        <f t="shared" si="3"/>
        <v>profit</v>
      </c>
    </row>
    <row r="141" spans="1:27" x14ac:dyDescent="0.3">
      <c r="A141">
        <v>20697</v>
      </c>
      <c r="B141" t="s">
        <v>53</v>
      </c>
      <c r="C141">
        <v>0.06</v>
      </c>
      <c r="D141">
        <v>3.8</v>
      </c>
      <c r="E141">
        <v>1.49</v>
      </c>
      <c r="F141">
        <v>56</v>
      </c>
      <c r="G141" t="s">
        <v>281</v>
      </c>
      <c r="H141" t="s">
        <v>27</v>
      </c>
      <c r="I141" t="s">
        <v>230</v>
      </c>
      <c r="J141" t="s">
        <v>29</v>
      </c>
      <c r="K141" t="s">
        <v>127</v>
      </c>
      <c r="M141" t="s">
        <v>31</v>
      </c>
      <c r="N141" t="s">
        <v>5525</v>
      </c>
      <c r="O141" t="s">
        <v>282</v>
      </c>
      <c r="P141">
        <v>0.38</v>
      </c>
      <c r="Q141" t="s">
        <v>78</v>
      </c>
      <c r="R141" t="s">
        <v>116</v>
      </c>
      <c r="S141" t="s">
        <v>283</v>
      </c>
      <c r="T141">
        <v>14150</v>
      </c>
      <c r="U141" s="3">
        <v>40471</v>
      </c>
      <c r="V141" s="3">
        <v>40472</v>
      </c>
      <c r="W141" s="1">
        <v>19.6282</v>
      </c>
      <c r="X141">
        <v>20</v>
      </c>
      <c r="Y141">
        <v>73.55</v>
      </c>
      <c r="Z141">
        <v>88075</v>
      </c>
      <c r="AA141" t="str">
        <f t="shared" si="3"/>
        <v>profit</v>
      </c>
    </row>
    <row r="142" spans="1:27" x14ac:dyDescent="0.3">
      <c r="A142">
        <v>20698</v>
      </c>
      <c r="B142" t="s">
        <v>53</v>
      </c>
      <c r="C142">
        <v>0.06</v>
      </c>
      <c r="D142">
        <v>1.76</v>
      </c>
      <c r="E142">
        <v>0.7</v>
      </c>
      <c r="F142">
        <v>56</v>
      </c>
      <c r="G142" t="s">
        <v>281</v>
      </c>
      <c r="H142" t="s">
        <v>27</v>
      </c>
      <c r="I142" t="s">
        <v>230</v>
      </c>
      <c r="J142" t="s">
        <v>29</v>
      </c>
      <c r="K142" t="s">
        <v>39</v>
      </c>
      <c r="M142" t="s">
        <v>40</v>
      </c>
      <c r="N142" t="s">
        <v>5526</v>
      </c>
      <c r="O142" t="s">
        <v>119</v>
      </c>
      <c r="P142">
        <v>0.56000000000000005</v>
      </c>
      <c r="Q142" t="s">
        <v>78</v>
      </c>
      <c r="R142" t="s">
        <v>116</v>
      </c>
      <c r="S142" t="s">
        <v>283</v>
      </c>
      <c r="T142">
        <v>14150</v>
      </c>
      <c r="U142" s="3">
        <v>40471</v>
      </c>
      <c r="V142" s="3">
        <v>40472</v>
      </c>
      <c r="W142" s="1">
        <v>-1.6524000000000001</v>
      </c>
      <c r="X142">
        <v>17</v>
      </c>
      <c r="Y142">
        <v>29.57</v>
      </c>
      <c r="Z142">
        <v>88075</v>
      </c>
      <c r="AA142" t="str">
        <f t="shared" si="3"/>
        <v>lose</v>
      </c>
    </row>
    <row r="143" spans="1:27" x14ac:dyDescent="0.3">
      <c r="A143">
        <v>19970</v>
      </c>
      <c r="B143" t="s">
        <v>55</v>
      </c>
      <c r="C143">
        <v>0.04</v>
      </c>
      <c r="D143">
        <v>4.76</v>
      </c>
      <c r="E143">
        <v>3.01</v>
      </c>
      <c r="F143">
        <v>56</v>
      </c>
      <c r="G143" t="s">
        <v>281</v>
      </c>
      <c r="H143" t="s">
        <v>27</v>
      </c>
      <c r="I143" t="s">
        <v>230</v>
      </c>
      <c r="J143" t="s">
        <v>29</v>
      </c>
      <c r="K143" t="s">
        <v>45</v>
      </c>
      <c r="M143" t="s">
        <v>40</v>
      </c>
      <c r="N143" t="s">
        <v>5526</v>
      </c>
      <c r="O143" t="s">
        <v>284</v>
      </c>
      <c r="P143">
        <v>0.36</v>
      </c>
      <c r="Q143" t="s">
        <v>78</v>
      </c>
      <c r="R143" t="s">
        <v>116</v>
      </c>
      <c r="S143" t="s">
        <v>283</v>
      </c>
      <c r="T143">
        <v>14150</v>
      </c>
      <c r="U143" s="3">
        <v>40836</v>
      </c>
      <c r="V143" s="3">
        <v>40843</v>
      </c>
      <c r="W143" s="1">
        <v>-7.9488000000000003</v>
      </c>
      <c r="X143">
        <v>23</v>
      </c>
      <c r="Y143">
        <v>109.64</v>
      </c>
      <c r="Z143">
        <v>88077</v>
      </c>
      <c r="AA143" t="str">
        <f t="shared" si="3"/>
        <v>lose</v>
      </c>
    </row>
    <row r="144" spans="1:27" x14ac:dyDescent="0.3">
      <c r="A144">
        <v>24218</v>
      </c>
      <c r="B144" t="s">
        <v>36</v>
      </c>
      <c r="C144">
        <v>0.01</v>
      </c>
      <c r="D144">
        <v>5.84</v>
      </c>
      <c r="E144">
        <v>1.2</v>
      </c>
      <c r="F144">
        <v>56</v>
      </c>
      <c r="G144" t="s">
        <v>281</v>
      </c>
      <c r="H144" t="s">
        <v>38</v>
      </c>
      <c r="I144" t="s">
        <v>230</v>
      </c>
      <c r="J144" t="s">
        <v>29</v>
      </c>
      <c r="K144" t="s">
        <v>39</v>
      </c>
      <c r="M144" t="s">
        <v>40</v>
      </c>
      <c r="N144" t="s">
        <v>5526</v>
      </c>
      <c r="O144" t="s">
        <v>285</v>
      </c>
      <c r="P144">
        <v>0.55000000000000004</v>
      </c>
      <c r="Q144" t="s">
        <v>78</v>
      </c>
      <c r="R144" t="s">
        <v>116</v>
      </c>
      <c r="S144" t="s">
        <v>283</v>
      </c>
      <c r="T144">
        <v>14150</v>
      </c>
      <c r="U144" s="3">
        <v>41285</v>
      </c>
      <c r="V144" s="3">
        <v>41287</v>
      </c>
      <c r="W144" s="1">
        <v>47.097200000000001</v>
      </c>
      <c r="X144">
        <v>11</v>
      </c>
      <c r="Y144">
        <v>68.790000000000006</v>
      </c>
      <c r="Z144">
        <v>88079</v>
      </c>
      <c r="AA144" t="str">
        <f t="shared" si="3"/>
        <v>profit</v>
      </c>
    </row>
    <row r="145" spans="1:27" x14ac:dyDescent="0.3">
      <c r="A145">
        <v>23305</v>
      </c>
      <c r="B145" t="s">
        <v>25</v>
      </c>
      <c r="C145">
        <v>0.1</v>
      </c>
      <c r="D145">
        <v>5.94</v>
      </c>
      <c r="E145">
        <v>9.92</v>
      </c>
      <c r="F145">
        <v>56</v>
      </c>
      <c r="G145" t="s">
        <v>281</v>
      </c>
      <c r="H145" t="s">
        <v>27</v>
      </c>
      <c r="I145" t="s">
        <v>230</v>
      </c>
      <c r="J145" t="s">
        <v>29</v>
      </c>
      <c r="K145" t="s">
        <v>127</v>
      </c>
      <c r="M145" t="s">
        <v>31</v>
      </c>
      <c r="N145" t="s">
        <v>5525</v>
      </c>
      <c r="O145" t="s">
        <v>286</v>
      </c>
      <c r="P145">
        <v>0.38</v>
      </c>
      <c r="Q145" t="s">
        <v>78</v>
      </c>
      <c r="R145" t="s">
        <v>116</v>
      </c>
      <c r="S145" t="s">
        <v>283</v>
      </c>
      <c r="T145">
        <v>14150</v>
      </c>
      <c r="U145" s="3">
        <v>41313</v>
      </c>
      <c r="V145" s="3">
        <v>41314</v>
      </c>
      <c r="W145" s="1">
        <v>-211.05950000000001</v>
      </c>
      <c r="X145">
        <v>7</v>
      </c>
      <c r="Y145">
        <v>40.94</v>
      </c>
      <c r="Z145">
        <v>88080</v>
      </c>
      <c r="AA145" t="str">
        <f t="shared" si="3"/>
        <v>lose</v>
      </c>
    </row>
    <row r="146" spans="1:27" x14ac:dyDescent="0.3">
      <c r="A146">
        <v>23306</v>
      </c>
      <c r="B146" t="s">
        <v>25</v>
      </c>
      <c r="C146">
        <v>0.1</v>
      </c>
      <c r="D146">
        <v>65.989999999999995</v>
      </c>
      <c r="E146">
        <v>2.5</v>
      </c>
      <c r="F146">
        <v>56</v>
      </c>
      <c r="G146" t="s">
        <v>281</v>
      </c>
      <c r="H146" t="s">
        <v>27</v>
      </c>
      <c r="I146" t="s">
        <v>230</v>
      </c>
      <c r="J146" t="s">
        <v>50</v>
      </c>
      <c r="K146" t="s">
        <v>51</v>
      </c>
      <c r="M146" t="s">
        <v>31</v>
      </c>
      <c r="N146" t="s">
        <v>5525</v>
      </c>
      <c r="O146" t="s">
        <v>287</v>
      </c>
      <c r="P146">
        <v>0.55000000000000004</v>
      </c>
      <c r="Q146" t="s">
        <v>78</v>
      </c>
      <c r="R146" t="s">
        <v>116</v>
      </c>
      <c r="S146" t="s">
        <v>283</v>
      </c>
      <c r="T146">
        <v>14150</v>
      </c>
      <c r="U146" s="3">
        <v>41313</v>
      </c>
      <c r="V146" s="3">
        <v>41314</v>
      </c>
      <c r="W146" s="1">
        <v>186.417</v>
      </c>
      <c r="X146">
        <v>6</v>
      </c>
      <c r="Y146">
        <v>311.98</v>
      </c>
      <c r="Z146">
        <v>88080</v>
      </c>
      <c r="AA146" t="str">
        <f t="shared" si="3"/>
        <v>profit</v>
      </c>
    </row>
    <row r="147" spans="1:27" x14ac:dyDescent="0.3">
      <c r="A147">
        <v>22008</v>
      </c>
      <c r="B147" t="s">
        <v>55</v>
      </c>
      <c r="C147">
        <v>0.1</v>
      </c>
      <c r="D147">
        <v>525.98</v>
      </c>
      <c r="E147">
        <v>19.989999999999998</v>
      </c>
      <c r="F147">
        <v>56</v>
      </c>
      <c r="G147" t="s">
        <v>281</v>
      </c>
      <c r="H147" t="s">
        <v>27</v>
      </c>
      <c r="I147" t="s">
        <v>230</v>
      </c>
      <c r="J147" t="s">
        <v>29</v>
      </c>
      <c r="K147" t="s">
        <v>127</v>
      </c>
      <c r="M147" t="s">
        <v>31</v>
      </c>
      <c r="N147" t="s">
        <v>5525</v>
      </c>
      <c r="O147" t="s">
        <v>288</v>
      </c>
      <c r="P147">
        <v>0.37</v>
      </c>
      <c r="Q147" t="s">
        <v>78</v>
      </c>
      <c r="R147" t="s">
        <v>116</v>
      </c>
      <c r="S147" t="s">
        <v>283</v>
      </c>
      <c r="T147">
        <v>14150</v>
      </c>
      <c r="U147" s="3">
        <v>41635</v>
      </c>
      <c r="V147" s="3">
        <v>41638</v>
      </c>
      <c r="W147" s="1">
        <v>5291.4650999999994</v>
      </c>
      <c r="X147">
        <v>15</v>
      </c>
      <c r="Y147">
        <v>7668.79</v>
      </c>
      <c r="Z147">
        <v>88082</v>
      </c>
      <c r="AA147" t="str">
        <f t="shared" si="3"/>
        <v>profit</v>
      </c>
    </row>
    <row r="148" spans="1:27" x14ac:dyDescent="0.3">
      <c r="A148">
        <v>22009</v>
      </c>
      <c r="B148" t="s">
        <v>55</v>
      </c>
      <c r="C148">
        <v>0.1</v>
      </c>
      <c r="D148">
        <v>115.99</v>
      </c>
      <c r="E148">
        <v>8.99</v>
      </c>
      <c r="F148">
        <v>56</v>
      </c>
      <c r="G148" t="s">
        <v>281</v>
      </c>
      <c r="H148" t="s">
        <v>27</v>
      </c>
      <c r="I148" t="s">
        <v>230</v>
      </c>
      <c r="J148" t="s">
        <v>50</v>
      </c>
      <c r="K148" t="s">
        <v>51</v>
      </c>
      <c r="M148" t="s">
        <v>31</v>
      </c>
      <c r="N148" t="s">
        <v>5525</v>
      </c>
      <c r="O148" t="s">
        <v>289</v>
      </c>
      <c r="P148">
        <v>0.57999999999999996</v>
      </c>
      <c r="Q148" t="s">
        <v>78</v>
      </c>
      <c r="R148" t="s">
        <v>116</v>
      </c>
      <c r="S148" t="s">
        <v>283</v>
      </c>
      <c r="T148">
        <v>14150</v>
      </c>
      <c r="U148" s="3">
        <v>41635</v>
      </c>
      <c r="V148" s="3">
        <v>41637</v>
      </c>
      <c r="W148" s="1">
        <v>1176.724224</v>
      </c>
      <c r="X148">
        <v>21</v>
      </c>
      <c r="Y148">
        <v>1941.74</v>
      </c>
      <c r="Z148">
        <v>88082</v>
      </c>
      <c r="AA148" t="str">
        <f t="shared" si="3"/>
        <v>profit</v>
      </c>
    </row>
    <row r="149" spans="1:27" x14ac:dyDescent="0.3">
      <c r="A149">
        <v>26008</v>
      </c>
      <c r="B149" t="s">
        <v>53</v>
      </c>
      <c r="C149">
        <v>0.06</v>
      </c>
      <c r="D149">
        <v>11.66</v>
      </c>
      <c r="E149">
        <v>7.95</v>
      </c>
      <c r="F149">
        <v>57</v>
      </c>
      <c r="G149" t="s">
        <v>290</v>
      </c>
      <c r="H149" t="s">
        <v>27</v>
      </c>
      <c r="I149" t="s">
        <v>230</v>
      </c>
      <c r="J149" t="s">
        <v>29</v>
      </c>
      <c r="K149" t="s">
        <v>39</v>
      </c>
      <c r="M149" t="s">
        <v>48</v>
      </c>
      <c r="N149" t="s">
        <v>5525</v>
      </c>
      <c r="O149" t="s">
        <v>291</v>
      </c>
      <c r="P149">
        <v>0.57999999999999996</v>
      </c>
      <c r="Q149" t="s">
        <v>78</v>
      </c>
      <c r="R149" t="s">
        <v>116</v>
      </c>
      <c r="S149" t="s">
        <v>292</v>
      </c>
      <c r="T149">
        <v>12180</v>
      </c>
      <c r="U149" s="3">
        <v>40929</v>
      </c>
      <c r="V149" s="3">
        <v>40931</v>
      </c>
      <c r="W149" s="1">
        <v>-143.8648</v>
      </c>
      <c r="X149">
        <v>10</v>
      </c>
      <c r="Y149">
        <v>120.64</v>
      </c>
      <c r="Z149">
        <v>88078</v>
      </c>
      <c r="AA149" t="str">
        <f t="shared" si="3"/>
        <v>lose</v>
      </c>
    </row>
    <row r="150" spans="1:27" x14ac:dyDescent="0.3">
      <c r="A150">
        <v>19277</v>
      </c>
      <c r="B150" t="s">
        <v>72</v>
      </c>
      <c r="C150">
        <v>0.08</v>
      </c>
      <c r="D150">
        <v>6.48</v>
      </c>
      <c r="E150">
        <v>6.81</v>
      </c>
      <c r="F150">
        <v>59</v>
      </c>
      <c r="G150" t="s">
        <v>293</v>
      </c>
      <c r="H150" t="s">
        <v>38</v>
      </c>
      <c r="I150" t="s">
        <v>105</v>
      </c>
      <c r="J150" t="s">
        <v>29</v>
      </c>
      <c r="K150" t="s">
        <v>45</v>
      </c>
      <c r="M150" t="s">
        <v>31</v>
      </c>
      <c r="N150" t="s">
        <v>5525</v>
      </c>
      <c r="O150" t="s">
        <v>67</v>
      </c>
      <c r="P150">
        <v>0.36</v>
      </c>
      <c r="Q150" t="s">
        <v>33</v>
      </c>
      <c r="R150" t="s">
        <v>241</v>
      </c>
      <c r="S150" t="s">
        <v>294</v>
      </c>
      <c r="T150">
        <v>77642</v>
      </c>
      <c r="U150" s="3">
        <v>41328</v>
      </c>
      <c r="V150" s="3">
        <v>41330</v>
      </c>
      <c r="W150" s="1">
        <v>-96.59</v>
      </c>
      <c r="X150">
        <v>8</v>
      </c>
      <c r="Y150">
        <v>51.56</v>
      </c>
      <c r="Z150">
        <v>87413</v>
      </c>
      <c r="AA150" t="str">
        <f t="shared" si="3"/>
        <v>lose</v>
      </c>
    </row>
    <row r="151" spans="1:27" x14ac:dyDescent="0.3">
      <c r="A151">
        <v>19278</v>
      </c>
      <c r="B151" t="s">
        <v>72</v>
      </c>
      <c r="C151">
        <v>0.02</v>
      </c>
      <c r="D151">
        <v>2.78</v>
      </c>
      <c r="E151">
        <v>0.97</v>
      </c>
      <c r="F151">
        <v>59</v>
      </c>
      <c r="G151" t="s">
        <v>293</v>
      </c>
      <c r="H151" t="s">
        <v>27</v>
      </c>
      <c r="I151" t="s">
        <v>105</v>
      </c>
      <c r="J151" t="s">
        <v>29</v>
      </c>
      <c r="K151" t="s">
        <v>39</v>
      </c>
      <c r="M151" t="s">
        <v>40</v>
      </c>
      <c r="N151" t="s">
        <v>5526</v>
      </c>
      <c r="O151" t="s">
        <v>295</v>
      </c>
      <c r="P151">
        <v>0.59</v>
      </c>
      <c r="Q151" t="s">
        <v>33</v>
      </c>
      <c r="R151" t="s">
        <v>241</v>
      </c>
      <c r="S151" t="s">
        <v>294</v>
      </c>
      <c r="T151">
        <v>77642</v>
      </c>
      <c r="U151" s="3">
        <v>41328</v>
      </c>
      <c r="V151" s="3">
        <v>41330</v>
      </c>
      <c r="W151" s="1">
        <v>0.77</v>
      </c>
      <c r="X151">
        <v>6</v>
      </c>
      <c r="Y151">
        <v>17.239999999999998</v>
      </c>
      <c r="Z151">
        <v>87413</v>
      </c>
      <c r="AA151" t="str">
        <f t="shared" si="3"/>
        <v>profit</v>
      </c>
    </row>
    <row r="152" spans="1:27" x14ac:dyDescent="0.3">
      <c r="A152">
        <v>18289</v>
      </c>
      <c r="B152" t="s">
        <v>72</v>
      </c>
      <c r="C152">
        <v>0</v>
      </c>
      <c r="D152">
        <v>3.95</v>
      </c>
      <c r="E152">
        <v>5.13</v>
      </c>
      <c r="F152">
        <v>59</v>
      </c>
      <c r="G152" t="s">
        <v>293</v>
      </c>
      <c r="H152" t="s">
        <v>27</v>
      </c>
      <c r="I152" t="s">
        <v>28</v>
      </c>
      <c r="J152" t="s">
        <v>29</v>
      </c>
      <c r="K152" t="s">
        <v>69</v>
      </c>
      <c r="M152" t="s">
        <v>31</v>
      </c>
      <c r="N152" t="s">
        <v>5525</v>
      </c>
      <c r="O152" t="s">
        <v>296</v>
      </c>
      <c r="P152">
        <v>0.59</v>
      </c>
      <c r="Q152" t="s">
        <v>33</v>
      </c>
      <c r="R152" t="s">
        <v>241</v>
      </c>
      <c r="S152" t="s">
        <v>294</v>
      </c>
      <c r="T152">
        <v>77642</v>
      </c>
      <c r="U152" s="3">
        <v>41347</v>
      </c>
      <c r="V152" s="3">
        <v>41348</v>
      </c>
      <c r="W152" s="1">
        <v>-157.18</v>
      </c>
      <c r="X152">
        <v>11</v>
      </c>
      <c r="Y152">
        <v>45.57</v>
      </c>
      <c r="Z152">
        <v>87416</v>
      </c>
      <c r="AA152" t="str">
        <f t="shared" si="3"/>
        <v>lose</v>
      </c>
    </row>
    <row r="153" spans="1:27" x14ac:dyDescent="0.3">
      <c r="A153">
        <v>19903</v>
      </c>
      <c r="B153" t="s">
        <v>25</v>
      </c>
      <c r="C153">
        <v>0.09</v>
      </c>
      <c r="D153">
        <v>150.97999999999999</v>
      </c>
      <c r="E153">
        <v>57.2</v>
      </c>
      <c r="F153">
        <v>59</v>
      </c>
      <c r="G153" t="s">
        <v>293</v>
      </c>
      <c r="H153" t="s">
        <v>56</v>
      </c>
      <c r="I153" t="s">
        <v>28</v>
      </c>
      <c r="J153" t="s">
        <v>62</v>
      </c>
      <c r="K153" t="s">
        <v>63</v>
      </c>
      <c r="M153" t="s">
        <v>58</v>
      </c>
      <c r="N153" t="s">
        <v>5527</v>
      </c>
      <c r="O153" t="s">
        <v>297</v>
      </c>
      <c r="P153">
        <v>0.59</v>
      </c>
      <c r="Q153" t="s">
        <v>33</v>
      </c>
      <c r="R153" t="s">
        <v>241</v>
      </c>
      <c r="S153" t="s">
        <v>294</v>
      </c>
      <c r="T153">
        <v>77642</v>
      </c>
      <c r="U153" s="3">
        <v>41367</v>
      </c>
      <c r="V153" s="3">
        <v>41368</v>
      </c>
      <c r="W153" s="1">
        <v>-231.6</v>
      </c>
      <c r="X153">
        <v>5</v>
      </c>
      <c r="Y153">
        <v>750.94</v>
      </c>
      <c r="Z153">
        <v>87417</v>
      </c>
      <c r="AA153" t="str">
        <f t="shared" si="3"/>
        <v>lose</v>
      </c>
    </row>
    <row r="154" spans="1:27" x14ac:dyDescent="0.3">
      <c r="A154">
        <v>19904</v>
      </c>
      <c r="B154" t="s">
        <v>25</v>
      </c>
      <c r="C154">
        <v>0.02</v>
      </c>
      <c r="D154">
        <v>38.94</v>
      </c>
      <c r="E154">
        <v>35</v>
      </c>
      <c r="F154">
        <v>59</v>
      </c>
      <c r="G154" t="s">
        <v>293</v>
      </c>
      <c r="H154" t="s">
        <v>27</v>
      </c>
      <c r="I154" t="s">
        <v>28</v>
      </c>
      <c r="J154" t="s">
        <v>29</v>
      </c>
      <c r="K154" t="s">
        <v>147</v>
      </c>
      <c r="M154" t="s">
        <v>148</v>
      </c>
      <c r="N154" t="s">
        <v>5529</v>
      </c>
      <c r="O154" t="s">
        <v>298</v>
      </c>
      <c r="P154">
        <v>0.8</v>
      </c>
      <c r="Q154" t="s">
        <v>33</v>
      </c>
      <c r="R154" t="s">
        <v>241</v>
      </c>
      <c r="S154" t="s">
        <v>294</v>
      </c>
      <c r="T154">
        <v>77642</v>
      </c>
      <c r="U154" s="3">
        <v>41367</v>
      </c>
      <c r="V154" s="3">
        <v>41368</v>
      </c>
      <c r="W154" s="1">
        <v>-1119.6400000000001</v>
      </c>
      <c r="X154">
        <v>10</v>
      </c>
      <c r="Y154">
        <v>394.4</v>
      </c>
      <c r="Z154">
        <v>87417</v>
      </c>
      <c r="AA154" t="str">
        <f t="shared" si="3"/>
        <v>lose</v>
      </c>
    </row>
    <row r="155" spans="1:27" x14ac:dyDescent="0.3">
      <c r="A155">
        <v>20292</v>
      </c>
      <c r="B155" t="s">
        <v>53</v>
      </c>
      <c r="C155">
        <v>0.08</v>
      </c>
      <c r="D155">
        <v>4.18</v>
      </c>
      <c r="E155">
        <v>2.99</v>
      </c>
      <c r="F155">
        <v>60</v>
      </c>
      <c r="G155" t="s">
        <v>299</v>
      </c>
      <c r="H155" t="s">
        <v>27</v>
      </c>
      <c r="I155" t="s">
        <v>105</v>
      </c>
      <c r="J155" t="s">
        <v>29</v>
      </c>
      <c r="K155" t="s">
        <v>127</v>
      </c>
      <c r="M155" t="s">
        <v>31</v>
      </c>
      <c r="N155" t="s">
        <v>5525</v>
      </c>
      <c r="O155" t="s">
        <v>300</v>
      </c>
      <c r="P155">
        <v>0.37</v>
      </c>
      <c r="Q155" t="s">
        <v>33</v>
      </c>
      <c r="R155" t="s">
        <v>241</v>
      </c>
      <c r="S155" t="s">
        <v>301</v>
      </c>
      <c r="T155">
        <v>75080</v>
      </c>
      <c r="U155" s="3">
        <v>41070</v>
      </c>
      <c r="V155" s="3">
        <v>41072</v>
      </c>
      <c r="W155" s="1">
        <v>-24.214400000000001</v>
      </c>
      <c r="X155">
        <v>16</v>
      </c>
      <c r="Y155">
        <v>65.22</v>
      </c>
      <c r="Z155">
        <v>87410</v>
      </c>
      <c r="AA155" t="str">
        <f t="shared" si="3"/>
        <v>lose</v>
      </c>
    </row>
    <row r="156" spans="1:27" x14ac:dyDescent="0.3">
      <c r="A156">
        <v>20293</v>
      </c>
      <c r="B156" t="s">
        <v>53</v>
      </c>
      <c r="C156">
        <v>0.03</v>
      </c>
      <c r="D156">
        <v>2.88</v>
      </c>
      <c r="E156">
        <v>0.7</v>
      </c>
      <c r="F156">
        <v>60</v>
      </c>
      <c r="G156" t="s">
        <v>299</v>
      </c>
      <c r="H156" t="s">
        <v>27</v>
      </c>
      <c r="I156" t="s">
        <v>105</v>
      </c>
      <c r="J156" t="s">
        <v>29</v>
      </c>
      <c r="K156" t="s">
        <v>39</v>
      </c>
      <c r="M156" t="s">
        <v>40</v>
      </c>
      <c r="N156" t="s">
        <v>5526</v>
      </c>
      <c r="O156" t="s">
        <v>302</v>
      </c>
      <c r="P156">
        <v>0.56000000000000005</v>
      </c>
      <c r="Q156" t="s">
        <v>33</v>
      </c>
      <c r="R156" t="s">
        <v>241</v>
      </c>
      <c r="S156" t="s">
        <v>301</v>
      </c>
      <c r="T156">
        <v>75080</v>
      </c>
      <c r="U156" s="3">
        <v>41070</v>
      </c>
      <c r="V156" s="3">
        <v>41072</v>
      </c>
      <c r="W156" s="1">
        <v>23.844000000000001</v>
      </c>
      <c r="X156">
        <v>20</v>
      </c>
      <c r="Y156">
        <v>56.72</v>
      </c>
      <c r="Z156">
        <v>87410</v>
      </c>
      <c r="AA156" t="str">
        <f t="shared" si="3"/>
        <v>profit</v>
      </c>
    </row>
    <row r="157" spans="1:27" x14ac:dyDescent="0.3">
      <c r="A157">
        <v>20427</v>
      </c>
      <c r="B157" t="s">
        <v>36</v>
      </c>
      <c r="C157">
        <v>0.08</v>
      </c>
      <c r="D157">
        <v>89.99</v>
      </c>
      <c r="E157">
        <v>42</v>
      </c>
      <c r="F157">
        <v>60</v>
      </c>
      <c r="G157" t="s">
        <v>299</v>
      </c>
      <c r="H157" t="s">
        <v>56</v>
      </c>
      <c r="I157" t="s">
        <v>28</v>
      </c>
      <c r="J157" t="s">
        <v>62</v>
      </c>
      <c r="K157" t="s">
        <v>63</v>
      </c>
      <c r="M157" t="s">
        <v>58</v>
      </c>
      <c r="N157" t="s">
        <v>5527</v>
      </c>
      <c r="O157" t="s">
        <v>303</v>
      </c>
      <c r="P157">
        <v>0.66</v>
      </c>
      <c r="Q157" t="s">
        <v>33</v>
      </c>
      <c r="R157" t="s">
        <v>241</v>
      </c>
      <c r="S157" t="s">
        <v>301</v>
      </c>
      <c r="T157">
        <v>75080</v>
      </c>
      <c r="U157" s="3">
        <v>41476</v>
      </c>
      <c r="V157" s="3">
        <v>41476</v>
      </c>
      <c r="W157" s="1">
        <v>-180.46655999999999</v>
      </c>
      <c r="X157">
        <v>2</v>
      </c>
      <c r="Y157">
        <v>195.63</v>
      </c>
      <c r="Z157">
        <v>87420</v>
      </c>
      <c r="AA157" t="str">
        <f t="shared" si="3"/>
        <v>lose</v>
      </c>
    </row>
    <row r="158" spans="1:27" x14ac:dyDescent="0.3">
      <c r="A158">
        <v>22867</v>
      </c>
      <c r="B158" t="s">
        <v>53</v>
      </c>
      <c r="C158">
        <v>0.05</v>
      </c>
      <c r="D158">
        <v>81.94</v>
      </c>
      <c r="E158">
        <v>55.81</v>
      </c>
      <c r="F158">
        <v>61</v>
      </c>
      <c r="G158" t="s">
        <v>304</v>
      </c>
      <c r="H158" t="s">
        <v>56</v>
      </c>
      <c r="I158" t="s">
        <v>105</v>
      </c>
      <c r="J158" t="s">
        <v>62</v>
      </c>
      <c r="K158" t="s">
        <v>82</v>
      </c>
      <c r="M158" t="s">
        <v>83</v>
      </c>
      <c r="N158" t="s">
        <v>5527</v>
      </c>
      <c r="O158" t="s">
        <v>305</v>
      </c>
      <c r="P158">
        <v>0.6</v>
      </c>
      <c r="Q158" t="s">
        <v>33</v>
      </c>
      <c r="R158" t="s">
        <v>241</v>
      </c>
      <c r="S158" t="s">
        <v>306</v>
      </c>
      <c r="T158">
        <v>77471</v>
      </c>
      <c r="U158" s="3">
        <v>40865</v>
      </c>
      <c r="V158" s="3">
        <v>40865</v>
      </c>
      <c r="W158" s="1">
        <v>185.26600000000019</v>
      </c>
      <c r="X158">
        <v>28</v>
      </c>
      <c r="Y158">
        <v>2292.34</v>
      </c>
      <c r="Z158">
        <v>87409</v>
      </c>
      <c r="AA158" t="str">
        <f t="shared" si="3"/>
        <v>profit</v>
      </c>
    </row>
    <row r="159" spans="1:27" x14ac:dyDescent="0.3">
      <c r="A159">
        <v>21091</v>
      </c>
      <c r="B159" t="s">
        <v>55</v>
      </c>
      <c r="C159">
        <v>0.03</v>
      </c>
      <c r="D159">
        <v>6.08</v>
      </c>
      <c r="E159">
        <v>1.82</v>
      </c>
      <c r="F159">
        <v>61</v>
      </c>
      <c r="G159" t="s">
        <v>304</v>
      </c>
      <c r="H159" t="s">
        <v>27</v>
      </c>
      <c r="I159" t="s">
        <v>28</v>
      </c>
      <c r="J159" t="s">
        <v>29</v>
      </c>
      <c r="K159" t="s">
        <v>111</v>
      </c>
      <c r="M159" t="s">
        <v>40</v>
      </c>
      <c r="N159" t="s">
        <v>5526</v>
      </c>
      <c r="O159" t="s">
        <v>307</v>
      </c>
      <c r="P159">
        <v>0.35</v>
      </c>
      <c r="Q159" t="s">
        <v>33</v>
      </c>
      <c r="R159" t="s">
        <v>241</v>
      </c>
      <c r="S159" t="s">
        <v>306</v>
      </c>
      <c r="T159">
        <v>77471</v>
      </c>
      <c r="U159" s="3">
        <v>41189</v>
      </c>
      <c r="V159" s="3">
        <v>41198</v>
      </c>
      <c r="W159" s="1">
        <v>77.372</v>
      </c>
      <c r="X159">
        <v>20</v>
      </c>
      <c r="Y159">
        <v>125.92</v>
      </c>
      <c r="Z159">
        <v>87411</v>
      </c>
      <c r="AA159" t="str">
        <f t="shared" si="3"/>
        <v>profit</v>
      </c>
    </row>
    <row r="160" spans="1:27" x14ac:dyDescent="0.3">
      <c r="A160">
        <v>22811</v>
      </c>
      <c r="B160" t="s">
        <v>25</v>
      </c>
      <c r="C160">
        <v>0.1</v>
      </c>
      <c r="D160">
        <v>9.93</v>
      </c>
      <c r="E160">
        <v>1.0900000000000001</v>
      </c>
      <c r="F160">
        <v>61</v>
      </c>
      <c r="G160" t="s">
        <v>304</v>
      </c>
      <c r="H160" t="s">
        <v>27</v>
      </c>
      <c r="I160" t="s">
        <v>105</v>
      </c>
      <c r="J160" t="s">
        <v>29</v>
      </c>
      <c r="K160" t="s">
        <v>39</v>
      </c>
      <c r="M160" t="s">
        <v>40</v>
      </c>
      <c r="N160" t="s">
        <v>5526</v>
      </c>
      <c r="O160" t="s">
        <v>308</v>
      </c>
      <c r="P160">
        <v>0.43</v>
      </c>
      <c r="Q160" t="s">
        <v>33</v>
      </c>
      <c r="R160" t="s">
        <v>241</v>
      </c>
      <c r="S160" t="s">
        <v>306</v>
      </c>
      <c r="T160">
        <v>77471</v>
      </c>
      <c r="U160" s="3">
        <v>41318</v>
      </c>
      <c r="V160" s="3">
        <v>41321</v>
      </c>
      <c r="W160" s="1">
        <v>25.115999999999996</v>
      </c>
      <c r="X160">
        <v>4</v>
      </c>
      <c r="Y160">
        <v>36.4</v>
      </c>
      <c r="Z160">
        <v>87412</v>
      </c>
      <c r="AA160" t="str">
        <f t="shared" si="3"/>
        <v>profit</v>
      </c>
    </row>
    <row r="161" spans="1:27" x14ac:dyDescent="0.3">
      <c r="A161">
        <v>21820</v>
      </c>
      <c r="B161" t="s">
        <v>36</v>
      </c>
      <c r="C161">
        <v>0.04</v>
      </c>
      <c r="D161">
        <v>19.98</v>
      </c>
      <c r="E161">
        <v>5.86</v>
      </c>
      <c r="F161">
        <v>61</v>
      </c>
      <c r="G161" t="s">
        <v>304</v>
      </c>
      <c r="H161" t="s">
        <v>27</v>
      </c>
      <c r="I161" t="s">
        <v>105</v>
      </c>
      <c r="J161" t="s">
        <v>29</v>
      </c>
      <c r="K161" t="s">
        <v>45</v>
      </c>
      <c r="M161" t="s">
        <v>31</v>
      </c>
      <c r="N161" t="s">
        <v>5525</v>
      </c>
      <c r="O161" t="s">
        <v>309</v>
      </c>
      <c r="P161">
        <v>0.38</v>
      </c>
      <c r="Q161" t="s">
        <v>33</v>
      </c>
      <c r="R161" t="s">
        <v>241</v>
      </c>
      <c r="S161" t="s">
        <v>306</v>
      </c>
      <c r="T161">
        <v>77471</v>
      </c>
      <c r="U161" s="3">
        <v>41335</v>
      </c>
      <c r="V161" s="3">
        <v>41336</v>
      </c>
      <c r="W161" s="1">
        <v>67.847699999999989</v>
      </c>
      <c r="X161">
        <v>5</v>
      </c>
      <c r="Y161">
        <v>98.33</v>
      </c>
      <c r="Z161">
        <v>87414</v>
      </c>
      <c r="AA161" t="str">
        <f t="shared" si="3"/>
        <v>profit</v>
      </c>
    </row>
    <row r="162" spans="1:27" x14ac:dyDescent="0.3">
      <c r="A162">
        <v>22423</v>
      </c>
      <c r="B162" t="s">
        <v>36</v>
      </c>
      <c r="C162">
        <v>0</v>
      </c>
      <c r="D162">
        <v>22.24</v>
      </c>
      <c r="E162">
        <v>1.99</v>
      </c>
      <c r="F162">
        <v>61</v>
      </c>
      <c r="G162" t="s">
        <v>304</v>
      </c>
      <c r="H162" t="s">
        <v>27</v>
      </c>
      <c r="I162" t="s">
        <v>28</v>
      </c>
      <c r="J162" t="s">
        <v>50</v>
      </c>
      <c r="K162" t="s">
        <v>168</v>
      </c>
      <c r="M162" t="s">
        <v>48</v>
      </c>
      <c r="N162" t="s">
        <v>5525</v>
      </c>
      <c r="O162" t="s">
        <v>310</v>
      </c>
      <c r="P162">
        <v>0.43</v>
      </c>
      <c r="Q162" t="s">
        <v>33</v>
      </c>
      <c r="R162" t="s">
        <v>241</v>
      </c>
      <c r="S162" t="s">
        <v>306</v>
      </c>
      <c r="T162">
        <v>77471</v>
      </c>
      <c r="U162" s="3">
        <v>41589</v>
      </c>
      <c r="V162" s="3">
        <v>41592</v>
      </c>
      <c r="W162" s="1">
        <v>173.66272000000004</v>
      </c>
      <c r="X162">
        <v>15</v>
      </c>
      <c r="Y162">
        <v>333.6</v>
      </c>
      <c r="Z162">
        <v>87422</v>
      </c>
      <c r="AA162" t="str">
        <f t="shared" si="3"/>
        <v>profit</v>
      </c>
    </row>
    <row r="163" spans="1:27" x14ac:dyDescent="0.3">
      <c r="A163">
        <v>22424</v>
      </c>
      <c r="B163" t="s">
        <v>36</v>
      </c>
      <c r="C163">
        <v>0</v>
      </c>
      <c r="D163">
        <v>29.89</v>
      </c>
      <c r="E163">
        <v>1.99</v>
      </c>
      <c r="F163">
        <v>61</v>
      </c>
      <c r="G163" t="s">
        <v>304</v>
      </c>
      <c r="H163" t="s">
        <v>27</v>
      </c>
      <c r="I163" t="s">
        <v>28</v>
      </c>
      <c r="J163" t="s">
        <v>50</v>
      </c>
      <c r="K163" t="s">
        <v>168</v>
      </c>
      <c r="M163" t="s">
        <v>48</v>
      </c>
      <c r="N163" t="s">
        <v>5525</v>
      </c>
      <c r="O163" t="s">
        <v>311</v>
      </c>
      <c r="P163">
        <v>0.5</v>
      </c>
      <c r="Q163" t="s">
        <v>33</v>
      </c>
      <c r="R163" t="s">
        <v>241</v>
      </c>
      <c r="S163" t="s">
        <v>306</v>
      </c>
      <c r="T163">
        <v>77471</v>
      </c>
      <c r="U163" s="3">
        <v>41589</v>
      </c>
      <c r="V163" s="3">
        <v>41590</v>
      </c>
      <c r="W163" s="1">
        <v>433.22048000000001</v>
      </c>
      <c r="X163">
        <v>22</v>
      </c>
      <c r="Y163">
        <v>670.73</v>
      </c>
      <c r="Z163">
        <v>87422</v>
      </c>
      <c r="AA163" t="str">
        <f t="shared" si="3"/>
        <v>profit</v>
      </c>
    </row>
    <row r="164" spans="1:27" x14ac:dyDescent="0.3">
      <c r="A164">
        <v>22890</v>
      </c>
      <c r="B164" t="s">
        <v>36</v>
      </c>
      <c r="C164">
        <v>0.02</v>
      </c>
      <c r="D164">
        <v>5.98</v>
      </c>
      <c r="E164">
        <v>5.15</v>
      </c>
      <c r="F164">
        <v>62</v>
      </c>
      <c r="G164" t="s">
        <v>312</v>
      </c>
      <c r="H164" t="s">
        <v>27</v>
      </c>
      <c r="I164" t="s">
        <v>28</v>
      </c>
      <c r="J164" t="s">
        <v>29</v>
      </c>
      <c r="K164" t="s">
        <v>45</v>
      </c>
      <c r="M164" t="s">
        <v>31</v>
      </c>
      <c r="N164" t="s">
        <v>5525</v>
      </c>
      <c r="O164" t="s">
        <v>313</v>
      </c>
      <c r="P164">
        <v>0.36</v>
      </c>
      <c r="Q164" t="s">
        <v>33</v>
      </c>
      <c r="R164" t="s">
        <v>241</v>
      </c>
      <c r="S164" t="s">
        <v>314</v>
      </c>
      <c r="T164">
        <v>78664</v>
      </c>
      <c r="U164" s="3">
        <v>40491</v>
      </c>
      <c r="V164" s="3">
        <v>40493</v>
      </c>
      <c r="W164" s="1">
        <v>2.1400000000000023</v>
      </c>
      <c r="X164">
        <v>3</v>
      </c>
      <c r="Y164">
        <v>22.85</v>
      </c>
      <c r="Z164">
        <v>87407</v>
      </c>
      <c r="AA164" t="str">
        <f t="shared" si="3"/>
        <v>profit</v>
      </c>
    </row>
    <row r="165" spans="1:27" x14ac:dyDescent="0.3">
      <c r="A165">
        <v>25354</v>
      </c>
      <c r="B165" t="s">
        <v>36</v>
      </c>
      <c r="C165">
        <v>0.04</v>
      </c>
      <c r="D165">
        <v>29.14</v>
      </c>
      <c r="E165">
        <v>4.8600000000000003</v>
      </c>
      <c r="F165">
        <v>62</v>
      </c>
      <c r="G165" t="s">
        <v>312</v>
      </c>
      <c r="H165" t="s">
        <v>27</v>
      </c>
      <c r="I165" t="s">
        <v>28</v>
      </c>
      <c r="J165" t="s">
        <v>29</v>
      </c>
      <c r="K165" t="s">
        <v>45</v>
      </c>
      <c r="M165" t="s">
        <v>40</v>
      </c>
      <c r="N165" t="s">
        <v>5526</v>
      </c>
      <c r="O165" t="s">
        <v>315</v>
      </c>
      <c r="P165">
        <v>0.38</v>
      </c>
      <c r="Q165" t="s">
        <v>33</v>
      </c>
      <c r="R165" t="s">
        <v>241</v>
      </c>
      <c r="S165" t="s">
        <v>314</v>
      </c>
      <c r="T165">
        <v>78664</v>
      </c>
      <c r="U165" s="3">
        <v>40524</v>
      </c>
      <c r="V165" s="3">
        <v>40526</v>
      </c>
      <c r="W165" s="1">
        <v>349.40909999999997</v>
      </c>
      <c r="X165">
        <v>17</v>
      </c>
      <c r="Y165">
        <v>506.39</v>
      </c>
      <c r="Z165">
        <v>87408</v>
      </c>
      <c r="AA165" t="str">
        <f t="shared" si="3"/>
        <v>profit</v>
      </c>
    </row>
    <row r="166" spans="1:27" x14ac:dyDescent="0.3">
      <c r="A166">
        <v>25387</v>
      </c>
      <c r="B166" t="s">
        <v>55</v>
      </c>
      <c r="C166">
        <v>0.09</v>
      </c>
      <c r="D166">
        <v>5.85</v>
      </c>
      <c r="E166">
        <v>2.27</v>
      </c>
      <c r="F166">
        <v>62</v>
      </c>
      <c r="G166" t="s">
        <v>312</v>
      </c>
      <c r="H166" t="s">
        <v>27</v>
      </c>
      <c r="I166" t="s">
        <v>28</v>
      </c>
      <c r="J166" t="s">
        <v>29</v>
      </c>
      <c r="K166" t="s">
        <v>39</v>
      </c>
      <c r="M166" t="s">
        <v>40</v>
      </c>
      <c r="N166" t="s">
        <v>5526</v>
      </c>
      <c r="O166" t="s">
        <v>130</v>
      </c>
      <c r="P166">
        <v>0.56000000000000005</v>
      </c>
      <c r="Q166" t="s">
        <v>33</v>
      </c>
      <c r="R166" t="s">
        <v>241</v>
      </c>
      <c r="S166" t="s">
        <v>314</v>
      </c>
      <c r="T166">
        <v>78664</v>
      </c>
      <c r="U166" s="3">
        <v>41340</v>
      </c>
      <c r="V166" s="3">
        <v>41345</v>
      </c>
      <c r="W166" s="1">
        <v>-8.3699999999999992</v>
      </c>
      <c r="X166">
        <v>3</v>
      </c>
      <c r="Y166">
        <v>17.55</v>
      </c>
      <c r="Z166">
        <v>87415</v>
      </c>
      <c r="AA166" t="str">
        <f t="shared" si="3"/>
        <v>lose</v>
      </c>
    </row>
    <row r="167" spans="1:27" x14ac:dyDescent="0.3">
      <c r="A167">
        <v>25355</v>
      </c>
      <c r="B167" t="s">
        <v>36</v>
      </c>
      <c r="C167">
        <v>0.02</v>
      </c>
      <c r="D167">
        <v>20.89</v>
      </c>
      <c r="E167">
        <v>11.52</v>
      </c>
      <c r="F167">
        <v>62</v>
      </c>
      <c r="G167" t="s">
        <v>312</v>
      </c>
      <c r="H167" t="s">
        <v>27</v>
      </c>
      <c r="I167" t="s">
        <v>28</v>
      </c>
      <c r="J167" t="s">
        <v>29</v>
      </c>
      <c r="K167" t="s">
        <v>147</v>
      </c>
      <c r="M167" t="s">
        <v>31</v>
      </c>
      <c r="N167" t="s">
        <v>5525</v>
      </c>
      <c r="O167" t="s">
        <v>316</v>
      </c>
      <c r="P167">
        <v>0.83</v>
      </c>
      <c r="Q167" t="s">
        <v>33</v>
      </c>
      <c r="R167" t="s">
        <v>241</v>
      </c>
      <c r="S167" t="s">
        <v>314</v>
      </c>
      <c r="T167">
        <v>78664</v>
      </c>
      <c r="U167" s="3">
        <v>41620</v>
      </c>
      <c r="V167" s="3">
        <v>41622</v>
      </c>
      <c r="W167" s="1">
        <v>-103.96848</v>
      </c>
      <c r="X167">
        <v>20</v>
      </c>
      <c r="Y167">
        <v>439.92</v>
      </c>
      <c r="Z167">
        <v>87423</v>
      </c>
      <c r="AA167" t="str">
        <f t="shared" si="3"/>
        <v>lose</v>
      </c>
    </row>
    <row r="168" spans="1:27" x14ac:dyDescent="0.3">
      <c r="A168">
        <v>25388</v>
      </c>
      <c r="B168" t="s">
        <v>55</v>
      </c>
      <c r="C168">
        <v>7.0000000000000007E-2</v>
      </c>
      <c r="D168">
        <v>70.97</v>
      </c>
      <c r="E168">
        <v>3.5</v>
      </c>
      <c r="F168">
        <v>63</v>
      </c>
      <c r="G168" t="s">
        <v>317</v>
      </c>
      <c r="H168" t="s">
        <v>27</v>
      </c>
      <c r="I168" t="s">
        <v>28</v>
      </c>
      <c r="J168" t="s">
        <v>29</v>
      </c>
      <c r="K168" t="s">
        <v>69</v>
      </c>
      <c r="M168" t="s">
        <v>31</v>
      </c>
      <c r="N168" t="s">
        <v>5525</v>
      </c>
      <c r="O168" t="s">
        <v>318</v>
      </c>
      <c r="P168">
        <v>0.59</v>
      </c>
      <c r="Q168" t="s">
        <v>33</v>
      </c>
      <c r="R168" t="s">
        <v>241</v>
      </c>
      <c r="S168" t="s">
        <v>319</v>
      </c>
      <c r="T168">
        <v>75088</v>
      </c>
      <c r="U168" s="3">
        <v>41340</v>
      </c>
      <c r="V168" s="3">
        <v>41349</v>
      </c>
      <c r="W168" s="1">
        <v>97.36</v>
      </c>
      <c r="X168">
        <v>3</v>
      </c>
      <c r="Y168">
        <v>207.91</v>
      </c>
      <c r="Z168">
        <v>87415</v>
      </c>
      <c r="AA168" t="str">
        <f t="shared" si="3"/>
        <v>profit</v>
      </c>
    </row>
    <row r="169" spans="1:27" x14ac:dyDescent="0.3">
      <c r="A169">
        <v>25592</v>
      </c>
      <c r="B169" t="s">
        <v>55</v>
      </c>
      <c r="C169">
        <v>0.02</v>
      </c>
      <c r="D169">
        <v>59.98</v>
      </c>
      <c r="E169">
        <v>3.99</v>
      </c>
      <c r="F169">
        <v>63</v>
      </c>
      <c r="G169" t="s">
        <v>317</v>
      </c>
      <c r="H169" t="s">
        <v>38</v>
      </c>
      <c r="I169" t="s">
        <v>28</v>
      </c>
      <c r="J169" t="s">
        <v>29</v>
      </c>
      <c r="K169" t="s">
        <v>69</v>
      </c>
      <c r="M169" t="s">
        <v>31</v>
      </c>
      <c r="N169" t="s">
        <v>5525</v>
      </c>
      <c r="O169" t="s">
        <v>174</v>
      </c>
      <c r="P169">
        <v>0.56999999999999995</v>
      </c>
      <c r="Q169" t="s">
        <v>33</v>
      </c>
      <c r="R169" t="s">
        <v>241</v>
      </c>
      <c r="S169" t="s">
        <v>319</v>
      </c>
      <c r="T169">
        <v>75088</v>
      </c>
      <c r="U169" s="3">
        <v>41396</v>
      </c>
      <c r="V169" s="3">
        <v>41403</v>
      </c>
      <c r="W169" s="1">
        <v>691.3178999999999</v>
      </c>
      <c r="X169">
        <v>16</v>
      </c>
      <c r="Y169">
        <v>1001.91</v>
      </c>
      <c r="Z169">
        <v>87418</v>
      </c>
      <c r="AA169" t="str">
        <f t="shared" si="3"/>
        <v>profit</v>
      </c>
    </row>
    <row r="170" spans="1:27" x14ac:dyDescent="0.3">
      <c r="A170">
        <v>25593</v>
      </c>
      <c r="B170" t="s">
        <v>55</v>
      </c>
      <c r="C170">
        <v>0.06</v>
      </c>
      <c r="D170">
        <v>65.989999999999995</v>
      </c>
      <c r="E170">
        <v>5.31</v>
      </c>
      <c r="F170">
        <v>63</v>
      </c>
      <c r="G170" t="s">
        <v>317</v>
      </c>
      <c r="H170" t="s">
        <v>27</v>
      </c>
      <c r="I170" t="s">
        <v>28</v>
      </c>
      <c r="J170" t="s">
        <v>50</v>
      </c>
      <c r="K170" t="s">
        <v>51</v>
      </c>
      <c r="M170" t="s">
        <v>31</v>
      </c>
      <c r="N170" t="s">
        <v>5525</v>
      </c>
      <c r="O170" t="s">
        <v>261</v>
      </c>
      <c r="P170">
        <v>0.56999999999999995</v>
      </c>
      <c r="Q170" t="s">
        <v>33</v>
      </c>
      <c r="R170" t="s">
        <v>241</v>
      </c>
      <c r="S170" t="s">
        <v>319</v>
      </c>
      <c r="T170">
        <v>75088</v>
      </c>
      <c r="U170" s="3">
        <v>41396</v>
      </c>
      <c r="V170" s="3">
        <v>41401</v>
      </c>
      <c r="W170" s="1">
        <v>458.62199999999996</v>
      </c>
      <c r="X170">
        <v>13</v>
      </c>
      <c r="Y170">
        <v>700.58</v>
      </c>
      <c r="Z170">
        <v>87418</v>
      </c>
      <c r="AA170" t="str">
        <f t="shared" si="3"/>
        <v>profit</v>
      </c>
    </row>
    <row r="171" spans="1:27" x14ac:dyDescent="0.3">
      <c r="A171">
        <v>26231</v>
      </c>
      <c r="B171" t="s">
        <v>55</v>
      </c>
      <c r="C171">
        <v>0.1</v>
      </c>
      <c r="D171">
        <v>8.34</v>
      </c>
      <c r="E171">
        <v>0.96</v>
      </c>
      <c r="F171">
        <v>63</v>
      </c>
      <c r="G171" t="s">
        <v>317</v>
      </c>
      <c r="H171" t="s">
        <v>27</v>
      </c>
      <c r="I171" t="s">
        <v>28</v>
      </c>
      <c r="J171" t="s">
        <v>62</v>
      </c>
      <c r="K171" t="s">
        <v>97</v>
      </c>
      <c r="M171" t="s">
        <v>40</v>
      </c>
      <c r="N171" t="s">
        <v>5526</v>
      </c>
      <c r="O171" t="s">
        <v>320</v>
      </c>
      <c r="P171">
        <v>0.43</v>
      </c>
      <c r="Q171" t="s">
        <v>33</v>
      </c>
      <c r="R171" t="s">
        <v>241</v>
      </c>
      <c r="S171" t="s">
        <v>319</v>
      </c>
      <c r="T171">
        <v>75088</v>
      </c>
      <c r="U171" s="3">
        <v>41432</v>
      </c>
      <c r="V171" s="3">
        <v>41436</v>
      </c>
      <c r="W171" s="1">
        <v>-5.1120000000000001</v>
      </c>
      <c r="X171">
        <v>1</v>
      </c>
      <c r="Y171">
        <v>7.98</v>
      </c>
      <c r="Z171">
        <v>87419</v>
      </c>
      <c r="AA171" t="str">
        <f t="shared" si="3"/>
        <v>lose</v>
      </c>
    </row>
    <row r="172" spans="1:27" x14ac:dyDescent="0.3">
      <c r="A172">
        <v>26232</v>
      </c>
      <c r="B172" t="s">
        <v>55</v>
      </c>
      <c r="C172">
        <v>0.04</v>
      </c>
      <c r="D172">
        <v>140.99</v>
      </c>
      <c r="E172">
        <v>13.99</v>
      </c>
      <c r="F172">
        <v>63</v>
      </c>
      <c r="G172" t="s">
        <v>317</v>
      </c>
      <c r="H172" t="s">
        <v>27</v>
      </c>
      <c r="I172" t="s">
        <v>28</v>
      </c>
      <c r="J172" t="s">
        <v>50</v>
      </c>
      <c r="K172" t="s">
        <v>57</v>
      </c>
      <c r="M172" t="s">
        <v>143</v>
      </c>
      <c r="N172" t="s">
        <v>5528</v>
      </c>
      <c r="O172" t="s">
        <v>321</v>
      </c>
      <c r="P172">
        <v>0.37</v>
      </c>
      <c r="Q172" t="s">
        <v>33</v>
      </c>
      <c r="R172" t="s">
        <v>241</v>
      </c>
      <c r="S172" t="s">
        <v>319</v>
      </c>
      <c r="T172">
        <v>75088</v>
      </c>
      <c r="U172" s="3">
        <v>41432</v>
      </c>
      <c r="V172" s="3">
        <v>41439</v>
      </c>
      <c r="W172" s="1">
        <v>499.64969999999994</v>
      </c>
      <c r="X172">
        <v>5</v>
      </c>
      <c r="Y172">
        <v>724.13</v>
      </c>
      <c r="Z172">
        <v>87419</v>
      </c>
      <c r="AA172" t="str">
        <f t="shared" si="3"/>
        <v>profit</v>
      </c>
    </row>
    <row r="173" spans="1:27" x14ac:dyDescent="0.3">
      <c r="A173">
        <v>21017</v>
      </c>
      <c r="B173" t="s">
        <v>25</v>
      </c>
      <c r="C173">
        <v>0</v>
      </c>
      <c r="D173">
        <v>3.69</v>
      </c>
      <c r="E173">
        <v>0.5</v>
      </c>
      <c r="F173">
        <v>64</v>
      </c>
      <c r="G173" t="s">
        <v>322</v>
      </c>
      <c r="H173" t="s">
        <v>27</v>
      </c>
      <c r="I173" t="s">
        <v>105</v>
      </c>
      <c r="J173" t="s">
        <v>29</v>
      </c>
      <c r="K173" t="s">
        <v>30</v>
      </c>
      <c r="M173" t="s">
        <v>31</v>
      </c>
      <c r="N173" t="s">
        <v>5525</v>
      </c>
      <c r="O173" t="s">
        <v>323</v>
      </c>
      <c r="P173">
        <v>0.38</v>
      </c>
      <c r="Q173" t="s">
        <v>246</v>
      </c>
      <c r="R173" t="s">
        <v>247</v>
      </c>
      <c r="S173" t="s">
        <v>324</v>
      </c>
      <c r="T173">
        <v>24153</v>
      </c>
      <c r="U173" s="3">
        <v>40239</v>
      </c>
      <c r="V173" s="3">
        <v>40241</v>
      </c>
      <c r="W173" s="1">
        <v>-37.5291</v>
      </c>
      <c r="X173">
        <v>1</v>
      </c>
      <c r="Y173">
        <v>4</v>
      </c>
      <c r="Z173">
        <v>87406</v>
      </c>
      <c r="AA173" t="str">
        <f t="shared" si="3"/>
        <v>lose</v>
      </c>
    </row>
    <row r="174" spans="1:27" x14ac:dyDescent="0.3">
      <c r="A174">
        <v>21019</v>
      </c>
      <c r="B174" t="s">
        <v>25</v>
      </c>
      <c r="C174">
        <v>0.02</v>
      </c>
      <c r="D174">
        <v>175.99</v>
      </c>
      <c r="E174">
        <v>4.99</v>
      </c>
      <c r="F174">
        <v>64</v>
      </c>
      <c r="G174" t="s">
        <v>322</v>
      </c>
      <c r="H174" t="s">
        <v>38</v>
      </c>
      <c r="I174" t="s">
        <v>105</v>
      </c>
      <c r="J174" t="s">
        <v>50</v>
      </c>
      <c r="K174" t="s">
        <v>51</v>
      </c>
      <c r="M174" t="s">
        <v>31</v>
      </c>
      <c r="N174" t="s">
        <v>5525</v>
      </c>
      <c r="O174" t="s">
        <v>325</v>
      </c>
      <c r="P174">
        <v>0.59</v>
      </c>
      <c r="Q174" t="s">
        <v>246</v>
      </c>
      <c r="R174" t="s">
        <v>247</v>
      </c>
      <c r="S174" t="s">
        <v>324</v>
      </c>
      <c r="T174">
        <v>24153</v>
      </c>
      <c r="U174" s="3">
        <v>40239</v>
      </c>
      <c r="V174" s="3">
        <v>40239</v>
      </c>
      <c r="W174" s="1">
        <v>101.49</v>
      </c>
      <c r="X174">
        <v>4</v>
      </c>
      <c r="Y174">
        <v>589.79999999999995</v>
      </c>
      <c r="Z174">
        <v>87406</v>
      </c>
      <c r="AA174" t="str">
        <f t="shared" si="3"/>
        <v>profit</v>
      </c>
    </row>
    <row r="175" spans="1:27" x14ac:dyDescent="0.3">
      <c r="A175">
        <v>21018</v>
      </c>
      <c r="B175" t="s">
        <v>25</v>
      </c>
      <c r="C175">
        <v>0.03</v>
      </c>
      <c r="D175">
        <v>92.23</v>
      </c>
      <c r="E175">
        <v>39.61</v>
      </c>
      <c r="F175">
        <v>64</v>
      </c>
      <c r="G175" t="s">
        <v>322</v>
      </c>
      <c r="H175" t="s">
        <v>27</v>
      </c>
      <c r="I175" t="s">
        <v>105</v>
      </c>
      <c r="J175" t="s">
        <v>62</v>
      </c>
      <c r="K175" t="s">
        <v>97</v>
      </c>
      <c r="M175" t="s">
        <v>143</v>
      </c>
      <c r="N175" t="s">
        <v>5528</v>
      </c>
      <c r="O175" t="s">
        <v>326</v>
      </c>
      <c r="P175">
        <v>0.67</v>
      </c>
      <c r="Q175" t="s">
        <v>246</v>
      </c>
      <c r="R175" t="s">
        <v>247</v>
      </c>
      <c r="S175" t="s">
        <v>324</v>
      </c>
      <c r="T175">
        <v>24153</v>
      </c>
      <c r="U175" s="3">
        <v>41335</v>
      </c>
      <c r="V175" s="3">
        <v>41337</v>
      </c>
      <c r="W175" s="1">
        <v>-10.658200000000001</v>
      </c>
      <c r="X175">
        <v>5</v>
      </c>
      <c r="Y175">
        <v>461.69</v>
      </c>
      <c r="Z175">
        <v>87414</v>
      </c>
      <c r="AA175" t="str">
        <f t="shared" si="3"/>
        <v>lose</v>
      </c>
    </row>
    <row r="176" spans="1:27" x14ac:dyDescent="0.3">
      <c r="A176">
        <v>20899</v>
      </c>
      <c r="B176" t="s">
        <v>36</v>
      </c>
      <c r="C176">
        <v>0.05</v>
      </c>
      <c r="D176">
        <v>55.99</v>
      </c>
      <c r="E176">
        <v>5</v>
      </c>
      <c r="F176">
        <v>64</v>
      </c>
      <c r="G176" t="s">
        <v>322</v>
      </c>
      <c r="H176" t="s">
        <v>27</v>
      </c>
      <c r="I176" t="s">
        <v>28</v>
      </c>
      <c r="J176" t="s">
        <v>50</v>
      </c>
      <c r="K176" t="s">
        <v>51</v>
      </c>
      <c r="M176" t="s">
        <v>48</v>
      </c>
      <c r="N176" t="s">
        <v>5525</v>
      </c>
      <c r="O176" t="s">
        <v>327</v>
      </c>
      <c r="P176">
        <v>0.8</v>
      </c>
      <c r="Q176" t="s">
        <v>246</v>
      </c>
      <c r="R176" t="s">
        <v>247</v>
      </c>
      <c r="S176" t="s">
        <v>324</v>
      </c>
      <c r="T176">
        <v>24153</v>
      </c>
      <c r="U176" s="3">
        <v>41512</v>
      </c>
      <c r="V176" s="3">
        <v>41514</v>
      </c>
      <c r="W176" s="1">
        <v>-218.97609999999997</v>
      </c>
      <c r="X176">
        <v>23</v>
      </c>
      <c r="Y176">
        <v>1062.8399999999999</v>
      </c>
      <c r="Z176">
        <v>87421</v>
      </c>
      <c r="AA176" t="str">
        <f t="shared" si="3"/>
        <v>lose</v>
      </c>
    </row>
    <row r="177" spans="1:27" x14ac:dyDescent="0.3">
      <c r="A177">
        <v>18441</v>
      </c>
      <c r="B177" t="s">
        <v>72</v>
      </c>
      <c r="C177">
        <v>0.01</v>
      </c>
      <c r="D177">
        <v>205.99</v>
      </c>
      <c r="E177">
        <v>19.989999999999998</v>
      </c>
      <c r="F177">
        <v>65</v>
      </c>
      <c r="G177" t="s">
        <v>328</v>
      </c>
      <c r="H177" t="s">
        <v>27</v>
      </c>
      <c r="I177" t="s">
        <v>28</v>
      </c>
      <c r="J177" t="s">
        <v>50</v>
      </c>
      <c r="K177" t="s">
        <v>51</v>
      </c>
      <c r="M177" t="s">
        <v>31</v>
      </c>
      <c r="N177" t="s">
        <v>5525</v>
      </c>
      <c r="O177" t="s">
        <v>329</v>
      </c>
      <c r="P177">
        <v>0.6</v>
      </c>
      <c r="Q177" t="s">
        <v>42</v>
      </c>
      <c r="R177" t="s">
        <v>65</v>
      </c>
      <c r="S177" t="s">
        <v>330</v>
      </c>
      <c r="T177">
        <v>94043</v>
      </c>
      <c r="U177" s="3">
        <v>41031</v>
      </c>
      <c r="V177" s="3">
        <v>41032</v>
      </c>
      <c r="W177" s="1">
        <v>1312.038</v>
      </c>
      <c r="X177">
        <v>13</v>
      </c>
      <c r="Y177">
        <v>2395.13</v>
      </c>
      <c r="Z177">
        <v>87948</v>
      </c>
      <c r="AA177" t="str">
        <f t="shared" si="3"/>
        <v>profit</v>
      </c>
    </row>
    <row r="178" spans="1:27" x14ac:dyDescent="0.3">
      <c r="A178">
        <v>18442</v>
      </c>
      <c r="B178" t="s">
        <v>72</v>
      </c>
      <c r="C178">
        <v>0.09</v>
      </c>
      <c r="D178">
        <v>162.93</v>
      </c>
      <c r="E178">
        <v>19.989999999999998</v>
      </c>
      <c r="F178">
        <v>66</v>
      </c>
      <c r="G178" t="s">
        <v>331</v>
      </c>
      <c r="H178" t="s">
        <v>27</v>
      </c>
      <c r="I178" t="s">
        <v>28</v>
      </c>
      <c r="J178" t="s">
        <v>29</v>
      </c>
      <c r="K178" t="s">
        <v>93</v>
      </c>
      <c r="M178" t="s">
        <v>31</v>
      </c>
      <c r="N178" t="s">
        <v>5525</v>
      </c>
      <c r="O178" t="s">
        <v>332</v>
      </c>
      <c r="P178">
        <v>0.39</v>
      </c>
      <c r="Q178" t="s">
        <v>42</v>
      </c>
      <c r="R178" t="s">
        <v>65</v>
      </c>
      <c r="S178" t="s">
        <v>333</v>
      </c>
      <c r="T178">
        <v>92563</v>
      </c>
      <c r="U178" s="3">
        <v>41031</v>
      </c>
      <c r="V178" s="3">
        <v>41033</v>
      </c>
      <c r="W178" s="1">
        <v>1451.9394</v>
      </c>
      <c r="X178">
        <v>14</v>
      </c>
      <c r="Y178">
        <v>2104.2600000000002</v>
      </c>
      <c r="Z178">
        <v>87948</v>
      </c>
      <c r="AA178" t="str">
        <f t="shared" si="3"/>
        <v>profit</v>
      </c>
    </row>
    <row r="179" spans="1:27" x14ac:dyDescent="0.3">
      <c r="A179">
        <v>21667</v>
      </c>
      <c r="B179" t="s">
        <v>25</v>
      </c>
      <c r="C179">
        <v>0.06</v>
      </c>
      <c r="D179">
        <v>9.11</v>
      </c>
      <c r="E179">
        <v>2.15</v>
      </c>
      <c r="F179">
        <v>66</v>
      </c>
      <c r="G179" t="s">
        <v>331</v>
      </c>
      <c r="H179" t="s">
        <v>27</v>
      </c>
      <c r="I179" t="s">
        <v>28</v>
      </c>
      <c r="J179" t="s">
        <v>29</v>
      </c>
      <c r="K179" t="s">
        <v>45</v>
      </c>
      <c r="M179" t="s">
        <v>40</v>
      </c>
      <c r="N179" t="s">
        <v>5526</v>
      </c>
      <c r="O179" t="s">
        <v>334</v>
      </c>
      <c r="P179">
        <v>0.4</v>
      </c>
      <c r="Q179" t="s">
        <v>42</v>
      </c>
      <c r="R179" t="s">
        <v>65</v>
      </c>
      <c r="S179" t="s">
        <v>333</v>
      </c>
      <c r="T179">
        <v>92563</v>
      </c>
      <c r="U179" s="3">
        <v>41437</v>
      </c>
      <c r="V179" s="3">
        <v>41438</v>
      </c>
      <c r="W179" s="1">
        <v>95.378699999999981</v>
      </c>
      <c r="X179">
        <v>15</v>
      </c>
      <c r="Y179">
        <v>138.22999999999999</v>
      </c>
      <c r="Z179">
        <v>87951</v>
      </c>
      <c r="AA179" t="str">
        <f t="shared" si="3"/>
        <v>profit</v>
      </c>
    </row>
    <row r="180" spans="1:27" x14ac:dyDescent="0.3">
      <c r="A180">
        <v>23274</v>
      </c>
      <c r="B180" t="s">
        <v>55</v>
      </c>
      <c r="C180">
        <v>0.05</v>
      </c>
      <c r="D180">
        <v>155.06</v>
      </c>
      <c r="E180">
        <v>7.07</v>
      </c>
      <c r="F180">
        <v>67</v>
      </c>
      <c r="G180" t="s">
        <v>335</v>
      </c>
      <c r="H180" t="s">
        <v>27</v>
      </c>
      <c r="I180" t="s">
        <v>28</v>
      </c>
      <c r="J180" t="s">
        <v>29</v>
      </c>
      <c r="K180" t="s">
        <v>147</v>
      </c>
      <c r="M180" t="s">
        <v>31</v>
      </c>
      <c r="N180" t="s">
        <v>5525</v>
      </c>
      <c r="O180" t="s">
        <v>172</v>
      </c>
      <c r="P180">
        <v>0.59</v>
      </c>
      <c r="Q180" t="s">
        <v>42</v>
      </c>
      <c r="R180" t="s">
        <v>65</v>
      </c>
      <c r="S180" t="s">
        <v>336</v>
      </c>
      <c r="T180">
        <v>94559</v>
      </c>
      <c r="U180" s="3">
        <v>40180</v>
      </c>
      <c r="V180" s="3">
        <v>40187</v>
      </c>
      <c r="W180" s="1">
        <v>845.66399999999987</v>
      </c>
      <c r="X180">
        <v>8</v>
      </c>
      <c r="Y180">
        <v>1225.5999999999999</v>
      </c>
      <c r="Z180">
        <v>87946</v>
      </c>
      <c r="AA180" t="str">
        <f t="shared" si="3"/>
        <v>profit</v>
      </c>
    </row>
    <row r="181" spans="1:27" x14ac:dyDescent="0.3">
      <c r="A181">
        <v>23272</v>
      </c>
      <c r="B181" t="s">
        <v>55</v>
      </c>
      <c r="C181">
        <v>0</v>
      </c>
      <c r="D181">
        <v>291.73</v>
      </c>
      <c r="E181">
        <v>48.8</v>
      </c>
      <c r="F181">
        <v>67</v>
      </c>
      <c r="G181" t="s">
        <v>335</v>
      </c>
      <c r="H181" t="s">
        <v>56</v>
      </c>
      <c r="I181" t="s">
        <v>28</v>
      </c>
      <c r="J181" t="s">
        <v>62</v>
      </c>
      <c r="K181" t="s">
        <v>63</v>
      </c>
      <c r="M181" t="s">
        <v>58</v>
      </c>
      <c r="N181" t="s">
        <v>5527</v>
      </c>
      <c r="O181" t="s">
        <v>337</v>
      </c>
      <c r="P181">
        <v>0.56000000000000005</v>
      </c>
      <c r="Q181" t="s">
        <v>42</v>
      </c>
      <c r="R181" t="s">
        <v>65</v>
      </c>
      <c r="S181" t="s">
        <v>336</v>
      </c>
      <c r="T181">
        <v>94559</v>
      </c>
      <c r="U181" s="3">
        <v>41276</v>
      </c>
      <c r="V181" s="3">
        <v>41276</v>
      </c>
      <c r="W181" s="1">
        <v>-239.41920000000002</v>
      </c>
      <c r="X181">
        <v>1</v>
      </c>
      <c r="Y181">
        <v>309.77</v>
      </c>
      <c r="Z181">
        <v>87949</v>
      </c>
      <c r="AA181" t="str">
        <f t="shared" si="3"/>
        <v>lose</v>
      </c>
    </row>
    <row r="182" spans="1:27" x14ac:dyDescent="0.3">
      <c r="A182">
        <v>23273</v>
      </c>
      <c r="B182" t="s">
        <v>55</v>
      </c>
      <c r="C182">
        <v>7.0000000000000007E-2</v>
      </c>
      <c r="D182">
        <v>100.98</v>
      </c>
      <c r="E182">
        <v>45</v>
      </c>
      <c r="F182">
        <v>67</v>
      </c>
      <c r="G182" t="s">
        <v>335</v>
      </c>
      <c r="H182" t="s">
        <v>56</v>
      </c>
      <c r="I182" t="s">
        <v>28</v>
      </c>
      <c r="J182" t="s">
        <v>62</v>
      </c>
      <c r="K182" t="s">
        <v>63</v>
      </c>
      <c r="M182" t="s">
        <v>58</v>
      </c>
      <c r="N182" t="s">
        <v>5527</v>
      </c>
      <c r="O182" t="s">
        <v>338</v>
      </c>
      <c r="P182">
        <v>0.69</v>
      </c>
      <c r="Q182" t="s">
        <v>42</v>
      </c>
      <c r="R182" t="s">
        <v>65</v>
      </c>
      <c r="S182" t="s">
        <v>336</v>
      </c>
      <c r="T182">
        <v>94559</v>
      </c>
      <c r="U182" s="3">
        <v>41276</v>
      </c>
      <c r="V182" s="3">
        <v>41278</v>
      </c>
      <c r="W182" s="1">
        <v>-1301.8139999999999</v>
      </c>
      <c r="X182">
        <v>12</v>
      </c>
      <c r="Y182">
        <v>1139.49</v>
      </c>
      <c r="Z182">
        <v>87949</v>
      </c>
      <c r="AA182" t="str">
        <f t="shared" si="3"/>
        <v>lose</v>
      </c>
    </row>
    <row r="183" spans="1:27" x14ac:dyDescent="0.3">
      <c r="A183">
        <v>24229</v>
      </c>
      <c r="B183" t="s">
        <v>53</v>
      </c>
      <c r="C183">
        <v>0.1</v>
      </c>
      <c r="D183">
        <v>367.99</v>
      </c>
      <c r="E183">
        <v>19.989999999999998</v>
      </c>
      <c r="F183">
        <v>67</v>
      </c>
      <c r="G183" t="s">
        <v>335</v>
      </c>
      <c r="H183" t="s">
        <v>27</v>
      </c>
      <c r="I183" t="s">
        <v>28</v>
      </c>
      <c r="J183" t="s">
        <v>29</v>
      </c>
      <c r="K183" t="s">
        <v>127</v>
      </c>
      <c r="M183" t="s">
        <v>31</v>
      </c>
      <c r="N183" t="s">
        <v>5525</v>
      </c>
      <c r="O183" t="s">
        <v>339</v>
      </c>
      <c r="P183">
        <v>0.4</v>
      </c>
      <c r="Q183" t="s">
        <v>42</v>
      </c>
      <c r="R183" t="s">
        <v>65</v>
      </c>
      <c r="S183" t="s">
        <v>336</v>
      </c>
      <c r="T183">
        <v>94559</v>
      </c>
      <c r="U183" s="3">
        <v>41345</v>
      </c>
      <c r="V183" s="3">
        <v>41347</v>
      </c>
      <c r="W183" s="1">
        <v>2159.5344</v>
      </c>
      <c r="X183">
        <v>9</v>
      </c>
      <c r="Y183">
        <v>3129.76</v>
      </c>
      <c r="Z183">
        <v>87950</v>
      </c>
      <c r="AA183" t="str">
        <f t="shared" si="3"/>
        <v>profit</v>
      </c>
    </row>
    <row r="184" spans="1:27" x14ac:dyDescent="0.3">
      <c r="A184">
        <v>24230</v>
      </c>
      <c r="B184" t="s">
        <v>53</v>
      </c>
      <c r="C184">
        <v>0.1</v>
      </c>
      <c r="D184">
        <v>4.24</v>
      </c>
      <c r="E184">
        <v>5.41</v>
      </c>
      <c r="F184">
        <v>67</v>
      </c>
      <c r="G184" t="s">
        <v>335</v>
      </c>
      <c r="H184" t="s">
        <v>27</v>
      </c>
      <c r="I184" t="s">
        <v>28</v>
      </c>
      <c r="J184" t="s">
        <v>29</v>
      </c>
      <c r="K184" t="s">
        <v>127</v>
      </c>
      <c r="M184" t="s">
        <v>31</v>
      </c>
      <c r="N184" t="s">
        <v>5525</v>
      </c>
      <c r="O184" t="s">
        <v>208</v>
      </c>
      <c r="P184">
        <v>0.35</v>
      </c>
      <c r="Q184" t="s">
        <v>42</v>
      </c>
      <c r="R184" t="s">
        <v>65</v>
      </c>
      <c r="S184" t="s">
        <v>336</v>
      </c>
      <c r="T184">
        <v>94559</v>
      </c>
      <c r="U184" s="3">
        <v>41345</v>
      </c>
      <c r="V184" s="3">
        <v>41347</v>
      </c>
      <c r="W184" s="1">
        <v>-67.459000000000003</v>
      </c>
      <c r="X184">
        <v>5</v>
      </c>
      <c r="Y184">
        <v>21.27</v>
      </c>
      <c r="Z184">
        <v>87950</v>
      </c>
      <c r="AA184" t="str">
        <f t="shared" si="3"/>
        <v>lose</v>
      </c>
    </row>
    <row r="185" spans="1:27" x14ac:dyDescent="0.3">
      <c r="A185">
        <v>5272</v>
      </c>
      <c r="B185" t="s">
        <v>55</v>
      </c>
      <c r="C185">
        <v>0</v>
      </c>
      <c r="D185">
        <v>291.73</v>
      </c>
      <c r="E185">
        <v>48.8</v>
      </c>
      <c r="F185">
        <v>68</v>
      </c>
      <c r="G185" t="s">
        <v>340</v>
      </c>
      <c r="H185" t="s">
        <v>56</v>
      </c>
      <c r="I185" t="s">
        <v>28</v>
      </c>
      <c r="J185" t="s">
        <v>62</v>
      </c>
      <c r="K185" t="s">
        <v>63</v>
      </c>
      <c r="M185" t="s">
        <v>58</v>
      </c>
      <c r="N185" t="s">
        <v>5527</v>
      </c>
      <c r="O185" t="s">
        <v>337</v>
      </c>
      <c r="P185">
        <v>0.56000000000000005</v>
      </c>
      <c r="Q185" t="s">
        <v>78</v>
      </c>
      <c r="R185" t="s">
        <v>116</v>
      </c>
      <c r="S185" t="s">
        <v>155</v>
      </c>
      <c r="T185">
        <v>10177</v>
      </c>
      <c r="U185" s="3">
        <v>40180</v>
      </c>
      <c r="V185" s="3">
        <v>40180</v>
      </c>
      <c r="W185" s="1">
        <v>-308.928</v>
      </c>
      <c r="X185">
        <v>4</v>
      </c>
      <c r="Y185">
        <v>1239.06</v>
      </c>
      <c r="Z185">
        <v>37537</v>
      </c>
      <c r="AA185" t="str">
        <f t="shared" si="3"/>
        <v>lose</v>
      </c>
    </row>
    <row r="186" spans="1:27" x14ac:dyDescent="0.3">
      <c r="A186">
        <v>5273</v>
      </c>
      <c r="B186" t="s">
        <v>55</v>
      </c>
      <c r="C186">
        <v>7.0000000000000007E-2</v>
      </c>
      <c r="D186">
        <v>100.98</v>
      </c>
      <c r="E186">
        <v>45</v>
      </c>
      <c r="F186">
        <v>68</v>
      </c>
      <c r="G186" t="s">
        <v>340</v>
      </c>
      <c r="H186" t="s">
        <v>56</v>
      </c>
      <c r="I186" t="s">
        <v>28</v>
      </c>
      <c r="J186" t="s">
        <v>62</v>
      </c>
      <c r="K186" t="s">
        <v>63</v>
      </c>
      <c r="M186" t="s">
        <v>58</v>
      </c>
      <c r="N186" t="s">
        <v>5527</v>
      </c>
      <c r="O186" t="s">
        <v>338</v>
      </c>
      <c r="P186">
        <v>0.69</v>
      </c>
      <c r="Q186" t="s">
        <v>78</v>
      </c>
      <c r="R186" t="s">
        <v>116</v>
      </c>
      <c r="S186" t="s">
        <v>155</v>
      </c>
      <c r="T186">
        <v>10177</v>
      </c>
      <c r="U186" s="3">
        <v>40180</v>
      </c>
      <c r="V186" s="3">
        <v>40182</v>
      </c>
      <c r="W186" s="1">
        <v>-1679.7599999999998</v>
      </c>
      <c r="X186">
        <v>43</v>
      </c>
      <c r="Y186">
        <v>4083.19</v>
      </c>
      <c r="Z186">
        <v>37537</v>
      </c>
      <c r="AA186" t="str">
        <f t="shared" si="3"/>
        <v>lose</v>
      </c>
    </row>
    <row r="187" spans="1:27" x14ac:dyDescent="0.3">
      <c r="A187">
        <v>5274</v>
      </c>
      <c r="B187" t="s">
        <v>55</v>
      </c>
      <c r="C187">
        <v>0.05</v>
      </c>
      <c r="D187">
        <v>155.06</v>
      </c>
      <c r="E187">
        <v>7.07</v>
      </c>
      <c r="F187">
        <v>68</v>
      </c>
      <c r="G187" t="s">
        <v>340</v>
      </c>
      <c r="H187" t="s">
        <v>27</v>
      </c>
      <c r="I187" t="s">
        <v>28</v>
      </c>
      <c r="J187" t="s">
        <v>29</v>
      </c>
      <c r="K187" t="s">
        <v>147</v>
      </c>
      <c r="M187" t="s">
        <v>31</v>
      </c>
      <c r="N187" t="s">
        <v>5525</v>
      </c>
      <c r="O187" t="s">
        <v>172</v>
      </c>
      <c r="P187">
        <v>0.59</v>
      </c>
      <c r="Q187" t="s">
        <v>78</v>
      </c>
      <c r="R187" t="s">
        <v>116</v>
      </c>
      <c r="S187" t="s">
        <v>155</v>
      </c>
      <c r="T187">
        <v>10177</v>
      </c>
      <c r="U187" s="3">
        <v>40180</v>
      </c>
      <c r="V187" s="3">
        <v>40187</v>
      </c>
      <c r="W187" s="1">
        <v>575.39600000000007</v>
      </c>
      <c r="X187">
        <v>32</v>
      </c>
      <c r="Y187">
        <v>4902.38</v>
      </c>
      <c r="Z187">
        <v>37537</v>
      </c>
      <c r="AA187" t="str">
        <f t="shared" si="3"/>
        <v>profit</v>
      </c>
    </row>
    <row r="188" spans="1:27" x14ac:dyDescent="0.3">
      <c r="A188">
        <v>7786</v>
      </c>
      <c r="B188" t="s">
        <v>36</v>
      </c>
      <c r="C188">
        <v>0.09</v>
      </c>
      <c r="D188">
        <v>122.99</v>
      </c>
      <c r="E188">
        <v>70.2</v>
      </c>
      <c r="F188">
        <v>68</v>
      </c>
      <c r="G188" t="s">
        <v>340</v>
      </c>
      <c r="H188" t="s">
        <v>56</v>
      </c>
      <c r="I188" t="s">
        <v>28</v>
      </c>
      <c r="J188" t="s">
        <v>62</v>
      </c>
      <c r="K188" t="s">
        <v>63</v>
      </c>
      <c r="M188" t="s">
        <v>58</v>
      </c>
      <c r="N188" t="s">
        <v>5527</v>
      </c>
      <c r="O188" t="s">
        <v>341</v>
      </c>
      <c r="P188">
        <v>0.74</v>
      </c>
      <c r="Q188" t="s">
        <v>78</v>
      </c>
      <c r="R188" t="s">
        <v>116</v>
      </c>
      <c r="S188" t="s">
        <v>155</v>
      </c>
      <c r="T188">
        <v>10177</v>
      </c>
      <c r="U188" s="3">
        <v>40211</v>
      </c>
      <c r="V188" s="3">
        <v>40213</v>
      </c>
      <c r="W188" s="1">
        <v>-2426.5500000000002</v>
      </c>
      <c r="X188">
        <v>49</v>
      </c>
      <c r="Y188">
        <v>5718.85</v>
      </c>
      <c r="Z188">
        <v>55713</v>
      </c>
      <c r="AA188" t="str">
        <f t="shared" si="3"/>
        <v>lose</v>
      </c>
    </row>
    <row r="189" spans="1:27" x14ac:dyDescent="0.3">
      <c r="A189">
        <v>441</v>
      </c>
      <c r="B189" t="s">
        <v>72</v>
      </c>
      <c r="C189">
        <v>0.01</v>
      </c>
      <c r="D189">
        <v>205.99</v>
      </c>
      <c r="E189">
        <v>19.989999999999998</v>
      </c>
      <c r="F189">
        <v>68</v>
      </c>
      <c r="G189" t="s">
        <v>340</v>
      </c>
      <c r="H189" t="s">
        <v>27</v>
      </c>
      <c r="I189" t="s">
        <v>28</v>
      </c>
      <c r="J189" t="s">
        <v>50</v>
      </c>
      <c r="K189" t="s">
        <v>51</v>
      </c>
      <c r="M189" t="s">
        <v>31</v>
      </c>
      <c r="N189" t="s">
        <v>5525</v>
      </c>
      <c r="O189" t="s">
        <v>329</v>
      </c>
      <c r="P189">
        <v>0.6</v>
      </c>
      <c r="Q189" t="s">
        <v>78</v>
      </c>
      <c r="R189" t="s">
        <v>116</v>
      </c>
      <c r="S189" t="s">
        <v>155</v>
      </c>
      <c r="T189">
        <v>10177</v>
      </c>
      <c r="U189" s="3">
        <v>41031</v>
      </c>
      <c r="V189" s="3">
        <v>41032</v>
      </c>
      <c r="W189" s="1">
        <v>1312.038</v>
      </c>
      <c r="X189">
        <v>53</v>
      </c>
      <c r="Y189">
        <v>9764.76</v>
      </c>
      <c r="Z189">
        <v>2978</v>
      </c>
      <c r="AA189" t="str">
        <f t="shared" si="3"/>
        <v>profit</v>
      </c>
    </row>
    <row r="190" spans="1:27" x14ac:dyDescent="0.3">
      <c r="A190">
        <v>442</v>
      </c>
      <c r="B190" t="s">
        <v>72</v>
      </c>
      <c r="C190">
        <v>0.09</v>
      </c>
      <c r="D190">
        <v>162.93</v>
      </c>
      <c r="E190">
        <v>19.989999999999998</v>
      </c>
      <c r="F190">
        <v>68</v>
      </c>
      <c r="G190" t="s">
        <v>340</v>
      </c>
      <c r="H190" t="s">
        <v>27</v>
      </c>
      <c r="I190" t="s">
        <v>28</v>
      </c>
      <c r="J190" t="s">
        <v>29</v>
      </c>
      <c r="K190" t="s">
        <v>93</v>
      </c>
      <c r="M190" t="s">
        <v>31</v>
      </c>
      <c r="N190" t="s">
        <v>5525</v>
      </c>
      <c r="O190" t="s">
        <v>332</v>
      </c>
      <c r="P190">
        <v>0.39</v>
      </c>
      <c r="Q190" t="s">
        <v>78</v>
      </c>
      <c r="R190" t="s">
        <v>116</v>
      </c>
      <c r="S190" t="s">
        <v>155</v>
      </c>
      <c r="T190">
        <v>10177</v>
      </c>
      <c r="U190" s="3">
        <v>41031</v>
      </c>
      <c r="V190" s="3">
        <v>41033</v>
      </c>
      <c r="W190" s="1">
        <v>2077.91</v>
      </c>
      <c r="X190">
        <v>57</v>
      </c>
      <c r="Y190">
        <v>8567.34</v>
      </c>
      <c r="Z190">
        <v>2978</v>
      </c>
      <c r="AA190" t="str">
        <f t="shared" si="3"/>
        <v>profit</v>
      </c>
    </row>
    <row r="191" spans="1:27" x14ac:dyDescent="0.3">
      <c r="A191">
        <v>443</v>
      </c>
      <c r="B191" t="s">
        <v>72</v>
      </c>
      <c r="C191">
        <v>7.0000000000000007E-2</v>
      </c>
      <c r="D191">
        <v>200.99</v>
      </c>
      <c r="E191">
        <v>4.2</v>
      </c>
      <c r="F191">
        <v>68</v>
      </c>
      <c r="G191" t="s">
        <v>340</v>
      </c>
      <c r="H191" t="s">
        <v>27</v>
      </c>
      <c r="I191" t="s">
        <v>28</v>
      </c>
      <c r="J191" t="s">
        <v>50</v>
      </c>
      <c r="K191" t="s">
        <v>51</v>
      </c>
      <c r="M191" t="s">
        <v>31</v>
      </c>
      <c r="N191" t="s">
        <v>5525</v>
      </c>
      <c r="O191" t="s">
        <v>342</v>
      </c>
      <c r="P191">
        <v>0.59</v>
      </c>
      <c r="Q191" t="s">
        <v>78</v>
      </c>
      <c r="R191" t="s">
        <v>116</v>
      </c>
      <c r="S191" t="s">
        <v>155</v>
      </c>
      <c r="T191">
        <v>10177</v>
      </c>
      <c r="U191" s="3">
        <v>41031</v>
      </c>
      <c r="V191" s="3">
        <v>41032</v>
      </c>
      <c r="W191" s="1">
        <v>947.31299999999987</v>
      </c>
      <c r="X191">
        <v>44</v>
      </c>
      <c r="Y191">
        <v>7340.38</v>
      </c>
      <c r="Z191">
        <v>2978</v>
      </c>
      <c r="AA191" t="str">
        <f t="shared" si="3"/>
        <v>profit</v>
      </c>
    </row>
    <row r="192" spans="1:27" x14ac:dyDescent="0.3">
      <c r="A192">
        <v>6229</v>
      </c>
      <c r="B192" t="s">
        <v>53</v>
      </c>
      <c r="C192">
        <v>0.1</v>
      </c>
      <c r="D192">
        <v>367.99</v>
      </c>
      <c r="E192">
        <v>19.989999999999998</v>
      </c>
      <c r="F192">
        <v>68</v>
      </c>
      <c r="G192" t="s">
        <v>340</v>
      </c>
      <c r="H192" t="s">
        <v>27</v>
      </c>
      <c r="I192" t="s">
        <v>28</v>
      </c>
      <c r="J192" t="s">
        <v>29</v>
      </c>
      <c r="K192" t="s">
        <v>127</v>
      </c>
      <c r="M192" t="s">
        <v>31</v>
      </c>
      <c r="N192" t="s">
        <v>5525</v>
      </c>
      <c r="O192" t="s">
        <v>339</v>
      </c>
      <c r="P192">
        <v>0.4</v>
      </c>
      <c r="Q192" t="s">
        <v>78</v>
      </c>
      <c r="R192" t="s">
        <v>116</v>
      </c>
      <c r="S192" t="s">
        <v>155</v>
      </c>
      <c r="T192">
        <v>10177</v>
      </c>
      <c r="U192" s="3">
        <v>41345</v>
      </c>
      <c r="V192" s="3">
        <v>41347</v>
      </c>
      <c r="W192" s="1">
        <v>4592.7370000000001</v>
      </c>
      <c r="X192">
        <v>34</v>
      </c>
      <c r="Y192">
        <v>11823.52</v>
      </c>
      <c r="Z192">
        <v>44099</v>
      </c>
      <c r="AA192" t="str">
        <f t="shared" si="3"/>
        <v>profit</v>
      </c>
    </row>
    <row r="193" spans="1:27" x14ac:dyDescent="0.3">
      <c r="A193">
        <v>6230</v>
      </c>
      <c r="B193" t="s">
        <v>53</v>
      </c>
      <c r="C193">
        <v>0.1</v>
      </c>
      <c r="D193">
        <v>4.24</v>
      </c>
      <c r="E193">
        <v>5.41</v>
      </c>
      <c r="F193">
        <v>68</v>
      </c>
      <c r="G193" t="s">
        <v>340</v>
      </c>
      <c r="H193" t="s">
        <v>27</v>
      </c>
      <c r="I193" t="s">
        <v>28</v>
      </c>
      <c r="J193" t="s">
        <v>29</v>
      </c>
      <c r="K193" t="s">
        <v>127</v>
      </c>
      <c r="M193" t="s">
        <v>31</v>
      </c>
      <c r="N193" t="s">
        <v>5525</v>
      </c>
      <c r="O193" t="s">
        <v>208</v>
      </c>
      <c r="P193">
        <v>0.35</v>
      </c>
      <c r="Q193" t="s">
        <v>78</v>
      </c>
      <c r="R193" t="s">
        <v>116</v>
      </c>
      <c r="S193" t="s">
        <v>155</v>
      </c>
      <c r="T193">
        <v>10177</v>
      </c>
      <c r="U193" s="3">
        <v>41345</v>
      </c>
      <c r="V193" s="3">
        <v>41347</v>
      </c>
      <c r="W193" s="1">
        <v>-67.459000000000003</v>
      </c>
      <c r="X193">
        <v>19</v>
      </c>
      <c r="Y193">
        <v>80.81</v>
      </c>
      <c r="Z193">
        <v>44099</v>
      </c>
      <c r="AA193" t="str">
        <f t="shared" si="3"/>
        <v>lose</v>
      </c>
    </row>
    <row r="194" spans="1:27" x14ac:dyDescent="0.3">
      <c r="A194">
        <v>3667</v>
      </c>
      <c r="B194" t="s">
        <v>25</v>
      </c>
      <c r="C194">
        <v>0.06</v>
      </c>
      <c r="D194">
        <v>9.11</v>
      </c>
      <c r="E194">
        <v>2.15</v>
      </c>
      <c r="F194">
        <v>68</v>
      </c>
      <c r="G194" t="s">
        <v>340</v>
      </c>
      <c r="H194" t="s">
        <v>27</v>
      </c>
      <c r="I194" t="s">
        <v>28</v>
      </c>
      <c r="J194" t="s">
        <v>29</v>
      </c>
      <c r="K194" t="s">
        <v>45</v>
      </c>
      <c r="M194" t="s">
        <v>40</v>
      </c>
      <c r="N194" t="s">
        <v>5526</v>
      </c>
      <c r="O194" t="s">
        <v>334</v>
      </c>
      <c r="P194">
        <v>0.4</v>
      </c>
      <c r="Q194" t="s">
        <v>78</v>
      </c>
      <c r="R194" t="s">
        <v>116</v>
      </c>
      <c r="S194" t="s">
        <v>155</v>
      </c>
      <c r="T194">
        <v>10177</v>
      </c>
      <c r="U194" s="3">
        <v>41437</v>
      </c>
      <c r="V194" s="3">
        <v>41438</v>
      </c>
      <c r="W194" s="1">
        <v>122.06</v>
      </c>
      <c r="X194">
        <v>62</v>
      </c>
      <c r="Y194">
        <v>571.35</v>
      </c>
      <c r="Z194">
        <v>26274</v>
      </c>
      <c r="AA194" t="str">
        <f t="shared" si="3"/>
        <v>profit</v>
      </c>
    </row>
    <row r="195" spans="1:27" x14ac:dyDescent="0.3">
      <c r="A195">
        <v>18443</v>
      </c>
      <c r="B195" t="s">
        <v>72</v>
      </c>
      <c r="C195">
        <v>7.0000000000000007E-2</v>
      </c>
      <c r="D195">
        <v>200.99</v>
      </c>
      <c r="E195">
        <v>4.2</v>
      </c>
      <c r="F195">
        <v>69</v>
      </c>
      <c r="G195" t="s">
        <v>343</v>
      </c>
      <c r="H195" t="s">
        <v>27</v>
      </c>
      <c r="I195" t="s">
        <v>28</v>
      </c>
      <c r="J195" t="s">
        <v>50</v>
      </c>
      <c r="K195" t="s">
        <v>51</v>
      </c>
      <c r="M195" t="s">
        <v>31</v>
      </c>
      <c r="N195" t="s">
        <v>5525</v>
      </c>
      <c r="O195" t="s">
        <v>342</v>
      </c>
      <c r="P195">
        <v>0.59</v>
      </c>
      <c r="Q195" t="s">
        <v>78</v>
      </c>
      <c r="R195" t="s">
        <v>102</v>
      </c>
      <c r="S195" t="s">
        <v>344</v>
      </c>
      <c r="T195">
        <v>2917</v>
      </c>
      <c r="U195" s="3">
        <v>41031</v>
      </c>
      <c r="V195" s="3">
        <v>41032</v>
      </c>
      <c r="W195" s="1">
        <v>947.31299999999987</v>
      </c>
      <c r="X195">
        <v>11</v>
      </c>
      <c r="Y195">
        <v>1835.09</v>
      </c>
      <c r="Z195">
        <v>87948</v>
      </c>
      <c r="AA195" t="str">
        <f t="shared" ref="AA195:AA258" si="4">IF(W195&gt;0,"profit","lose")</f>
        <v>profit</v>
      </c>
    </row>
    <row r="196" spans="1:27" x14ac:dyDescent="0.3">
      <c r="A196">
        <v>25786</v>
      </c>
      <c r="B196" t="s">
        <v>36</v>
      </c>
      <c r="C196">
        <v>0.09</v>
      </c>
      <c r="D196">
        <v>122.99</v>
      </c>
      <c r="E196">
        <v>70.2</v>
      </c>
      <c r="F196">
        <v>70</v>
      </c>
      <c r="G196" t="s">
        <v>345</v>
      </c>
      <c r="H196" t="s">
        <v>56</v>
      </c>
      <c r="I196" t="s">
        <v>28</v>
      </c>
      <c r="J196" t="s">
        <v>62</v>
      </c>
      <c r="K196" t="s">
        <v>63</v>
      </c>
      <c r="M196" t="s">
        <v>58</v>
      </c>
      <c r="N196" t="s">
        <v>5527</v>
      </c>
      <c r="O196" t="s">
        <v>341</v>
      </c>
      <c r="P196">
        <v>0.74</v>
      </c>
      <c r="Q196" t="s">
        <v>78</v>
      </c>
      <c r="R196" t="s">
        <v>346</v>
      </c>
      <c r="S196" t="s">
        <v>347</v>
      </c>
      <c r="T196">
        <v>5401</v>
      </c>
      <c r="U196" s="3">
        <v>40211</v>
      </c>
      <c r="V196" s="3">
        <v>40213</v>
      </c>
      <c r="W196" s="1">
        <v>-2426.5500000000002</v>
      </c>
      <c r="X196">
        <v>12</v>
      </c>
      <c r="Y196">
        <v>1400.53</v>
      </c>
      <c r="Z196">
        <v>87947</v>
      </c>
      <c r="AA196" t="str">
        <f t="shared" si="4"/>
        <v>lose</v>
      </c>
    </row>
    <row r="197" spans="1:27" x14ac:dyDescent="0.3">
      <c r="A197">
        <v>18900</v>
      </c>
      <c r="B197" t="s">
        <v>55</v>
      </c>
      <c r="C197">
        <v>0.06</v>
      </c>
      <c r="D197">
        <v>6.88</v>
      </c>
      <c r="E197">
        <v>2</v>
      </c>
      <c r="F197">
        <v>72</v>
      </c>
      <c r="G197" t="s">
        <v>348</v>
      </c>
      <c r="H197" t="s">
        <v>38</v>
      </c>
      <c r="I197" t="s">
        <v>105</v>
      </c>
      <c r="J197" t="s">
        <v>29</v>
      </c>
      <c r="K197" t="s">
        <v>45</v>
      </c>
      <c r="M197" t="s">
        <v>40</v>
      </c>
      <c r="N197" t="s">
        <v>5526</v>
      </c>
      <c r="O197" t="s">
        <v>349</v>
      </c>
      <c r="P197">
        <v>0.39</v>
      </c>
      <c r="Q197" t="s">
        <v>78</v>
      </c>
      <c r="R197" t="s">
        <v>350</v>
      </c>
      <c r="S197" t="s">
        <v>351</v>
      </c>
      <c r="T197">
        <v>4070</v>
      </c>
      <c r="U197" s="3">
        <v>41133</v>
      </c>
      <c r="V197" s="3">
        <v>41140</v>
      </c>
      <c r="W197" s="1">
        <v>82.848299999999995</v>
      </c>
      <c r="X197">
        <v>18</v>
      </c>
      <c r="Y197">
        <v>120.07</v>
      </c>
      <c r="Z197">
        <v>89248</v>
      </c>
      <c r="AA197" t="str">
        <f t="shared" si="4"/>
        <v>profit</v>
      </c>
    </row>
    <row r="198" spans="1:27" x14ac:dyDescent="0.3">
      <c r="A198">
        <v>21280</v>
      </c>
      <c r="B198" t="s">
        <v>36</v>
      </c>
      <c r="C198">
        <v>0.02</v>
      </c>
      <c r="D198">
        <v>22.84</v>
      </c>
      <c r="E198">
        <v>8.18</v>
      </c>
      <c r="F198">
        <v>73</v>
      </c>
      <c r="G198" t="s">
        <v>352</v>
      </c>
      <c r="H198" t="s">
        <v>27</v>
      </c>
      <c r="I198" t="s">
        <v>105</v>
      </c>
      <c r="J198" t="s">
        <v>29</v>
      </c>
      <c r="K198" t="s">
        <v>45</v>
      </c>
      <c r="M198" t="s">
        <v>31</v>
      </c>
      <c r="N198" t="s">
        <v>5525</v>
      </c>
      <c r="O198" t="s">
        <v>353</v>
      </c>
      <c r="P198">
        <v>0.39</v>
      </c>
      <c r="Q198" t="s">
        <v>78</v>
      </c>
      <c r="R198" t="s">
        <v>79</v>
      </c>
      <c r="S198" t="s">
        <v>354</v>
      </c>
      <c r="T198">
        <v>2331</v>
      </c>
      <c r="U198" s="3">
        <v>41575</v>
      </c>
      <c r="V198" s="3">
        <v>41577</v>
      </c>
      <c r="W198" s="1">
        <v>234.68</v>
      </c>
      <c r="X198">
        <v>22</v>
      </c>
      <c r="Y198">
        <v>526.36</v>
      </c>
      <c r="Z198">
        <v>89250</v>
      </c>
      <c r="AA198" t="str">
        <f t="shared" si="4"/>
        <v>profit</v>
      </c>
    </row>
    <row r="199" spans="1:27" x14ac:dyDescent="0.3">
      <c r="A199">
        <v>18955</v>
      </c>
      <c r="B199" t="s">
        <v>25</v>
      </c>
      <c r="C199">
        <v>0.09</v>
      </c>
      <c r="D199">
        <v>21.78</v>
      </c>
      <c r="E199">
        <v>5.94</v>
      </c>
      <c r="F199">
        <v>74</v>
      </c>
      <c r="G199" t="s">
        <v>355</v>
      </c>
      <c r="H199" t="s">
        <v>27</v>
      </c>
      <c r="I199" t="s">
        <v>105</v>
      </c>
      <c r="J199" t="s">
        <v>29</v>
      </c>
      <c r="K199" t="s">
        <v>69</v>
      </c>
      <c r="M199" t="s">
        <v>143</v>
      </c>
      <c r="N199" t="s">
        <v>5528</v>
      </c>
      <c r="O199" t="s">
        <v>356</v>
      </c>
      <c r="P199">
        <v>0.5</v>
      </c>
      <c r="Q199" t="s">
        <v>78</v>
      </c>
      <c r="R199" t="s">
        <v>90</v>
      </c>
      <c r="S199" t="s">
        <v>357</v>
      </c>
      <c r="T199">
        <v>8830</v>
      </c>
      <c r="U199" s="3">
        <v>41253</v>
      </c>
      <c r="V199" s="3">
        <v>41255</v>
      </c>
      <c r="W199" s="1">
        <v>23.009999999999998</v>
      </c>
      <c r="X199">
        <v>7</v>
      </c>
      <c r="Y199">
        <v>147.26</v>
      </c>
      <c r="Z199">
        <v>89249</v>
      </c>
      <c r="AA199" t="str">
        <f t="shared" si="4"/>
        <v>profit</v>
      </c>
    </row>
    <row r="200" spans="1:27" x14ac:dyDescent="0.3">
      <c r="A200">
        <v>21287</v>
      </c>
      <c r="B200" t="s">
        <v>72</v>
      </c>
      <c r="C200">
        <v>0.06</v>
      </c>
      <c r="D200">
        <v>65.989999999999995</v>
      </c>
      <c r="E200">
        <v>8.99</v>
      </c>
      <c r="F200">
        <v>75</v>
      </c>
      <c r="G200" t="s">
        <v>358</v>
      </c>
      <c r="H200" t="s">
        <v>38</v>
      </c>
      <c r="I200" t="s">
        <v>105</v>
      </c>
      <c r="J200" t="s">
        <v>50</v>
      </c>
      <c r="K200" t="s">
        <v>51</v>
      </c>
      <c r="M200" t="s">
        <v>31</v>
      </c>
      <c r="N200" t="s">
        <v>5525</v>
      </c>
      <c r="O200" t="s">
        <v>359</v>
      </c>
      <c r="P200">
        <v>0.56000000000000005</v>
      </c>
      <c r="Q200" t="s">
        <v>78</v>
      </c>
      <c r="R200" t="s">
        <v>90</v>
      </c>
      <c r="S200" t="s">
        <v>181</v>
      </c>
      <c r="T200">
        <v>8701</v>
      </c>
      <c r="U200" s="3">
        <v>41010</v>
      </c>
      <c r="V200" s="3">
        <v>41012</v>
      </c>
      <c r="W200" s="1">
        <v>17.253</v>
      </c>
      <c r="X200">
        <v>6</v>
      </c>
      <c r="Y200">
        <v>323.33999999999997</v>
      </c>
      <c r="Z200">
        <v>89247</v>
      </c>
      <c r="AA200" t="str">
        <f t="shared" si="4"/>
        <v>profit</v>
      </c>
    </row>
    <row r="201" spans="1:27" x14ac:dyDescent="0.3">
      <c r="A201">
        <v>21288</v>
      </c>
      <c r="B201" t="s">
        <v>72</v>
      </c>
      <c r="C201">
        <v>0.1</v>
      </c>
      <c r="D201">
        <v>159.99</v>
      </c>
      <c r="E201">
        <v>5.5</v>
      </c>
      <c r="F201">
        <v>76</v>
      </c>
      <c r="G201" t="s">
        <v>360</v>
      </c>
      <c r="H201" t="s">
        <v>27</v>
      </c>
      <c r="I201" t="s">
        <v>105</v>
      </c>
      <c r="J201" t="s">
        <v>50</v>
      </c>
      <c r="K201" t="s">
        <v>168</v>
      </c>
      <c r="M201" t="s">
        <v>31</v>
      </c>
      <c r="N201" t="s">
        <v>5525</v>
      </c>
      <c r="O201" t="s">
        <v>361</v>
      </c>
      <c r="P201">
        <v>0.49</v>
      </c>
      <c r="Q201" t="s">
        <v>78</v>
      </c>
      <c r="R201" t="s">
        <v>90</v>
      </c>
      <c r="S201" t="s">
        <v>362</v>
      </c>
      <c r="T201">
        <v>7470</v>
      </c>
      <c r="U201" s="3">
        <v>41010</v>
      </c>
      <c r="V201" s="3">
        <v>41011</v>
      </c>
      <c r="W201" s="1">
        <v>526.57349999999997</v>
      </c>
      <c r="X201">
        <v>5</v>
      </c>
      <c r="Y201">
        <v>763.15</v>
      </c>
      <c r="Z201">
        <v>89247</v>
      </c>
      <c r="AA201" t="str">
        <f t="shared" si="4"/>
        <v>profit</v>
      </c>
    </row>
    <row r="202" spans="1:27" x14ac:dyDescent="0.3">
      <c r="A202">
        <v>21289</v>
      </c>
      <c r="B202" t="s">
        <v>72</v>
      </c>
      <c r="C202">
        <v>0.1</v>
      </c>
      <c r="D202">
        <v>6.48</v>
      </c>
      <c r="E202">
        <v>8.73</v>
      </c>
      <c r="F202">
        <v>77</v>
      </c>
      <c r="G202" t="s">
        <v>363</v>
      </c>
      <c r="H202" t="s">
        <v>27</v>
      </c>
      <c r="I202" t="s">
        <v>105</v>
      </c>
      <c r="J202" t="s">
        <v>29</v>
      </c>
      <c r="K202" t="s">
        <v>45</v>
      </c>
      <c r="M202" t="s">
        <v>31</v>
      </c>
      <c r="N202" t="s">
        <v>5525</v>
      </c>
      <c r="O202" t="s">
        <v>364</v>
      </c>
      <c r="P202">
        <v>0.37</v>
      </c>
      <c r="Q202" t="s">
        <v>78</v>
      </c>
      <c r="R202" t="s">
        <v>90</v>
      </c>
      <c r="S202" t="s">
        <v>365</v>
      </c>
      <c r="T202">
        <v>7481</v>
      </c>
      <c r="U202" s="3">
        <v>41010</v>
      </c>
      <c r="V202" s="3">
        <v>41012</v>
      </c>
      <c r="W202" s="1">
        <v>-180.17</v>
      </c>
      <c r="X202">
        <v>10</v>
      </c>
      <c r="Y202">
        <v>64.83</v>
      </c>
      <c r="Z202">
        <v>89247</v>
      </c>
      <c r="AA202" t="str">
        <f t="shared" si="4"/>
        <v>lose</v>
      </c>
    </row>
    <row r="203" spans="1:27" x14ac:dyDescent="0.3">
      <c r="A203">
        <v>21286</v>
      </c>
      <c r="B203" t="s">
        <v>72</v>
      </c>
      <c r="C203">
        <v>0.02</v>
      </c>
      <c r="D203">
        <v>19.989999999999998</v>
      </c>
      <c r="E203">
        <v>11.17</v>
      </c>
      <c r="F203">
        <v>78</v>
      </c>
      <c r="G203" t="s">
        <v>366</v>
      </c>
      <c r="H203" t="s">
        <v>27</v>
      </c>
      <c r="I203" t="s">
        <v>105</v>
      </c>
      <c r="J203" t="s">
        <v>62</v>
      </c>
      <c r="K203" t="s">
        <v>97</v>
      </c>
      <c r="M203" t="s">
        <v>148</v>
      </c>
      <c r="N203" t="s">
        <v>5529</v>
      </c>
      <c r="O203" t="s">
        <v>367</v>
      </c>
      <c r="P203">
        <v>0.6</v>
      </c>
      <c r="Q203" t="s">
        <v>78</v>
      </c>
      <c r="R203" t="s">
        <v>346</v>
      </c>
      <c r="S203" t="s">
        <v>368</v>
      </c>
      <c r="T203">
        <v>5201</v>
      </c>
      <c r="U203" s="3">
        <v>41010</v>
      </c>
      <c r="V203" s="3">
        <v>41011</v>
      </c>
      <c r="W203" s="1">
        <v>-44.86</v>
      </c>
      <c r="X203">
        <v>2</v>
      </c>
      <c r="Y203">
        <v>45.11</v>
      </c>
      <c r="Z203">
        <v>89247</v>
      </c>
      <c r="AA203" t="str">
        <f t="shared" si="4"/>
        <v>lose</v>
      </c>
    </row>
    <row r="204" spans="1:27" x14ac:dyDescent="0.3">
      <c r="A204">
        <v>19508</v>
      </c>
      <c r="B204" t="s">
        <v>55</v>
      </c>
      <c r="C204">
        <v>0.03</v>
      </c>
      <c r="D204">
        <v>180.98</v>
      </c>
      <c r="E204">
        <v>30</v>
      </c>
      <c r="F204">
        <v>80</v>
      </c>
      <c r="G204" t="s">
        <v>369</v>
      </c>
      <c r="H204" t="s">
        <v>56</v>
      </c>
      <c r="I204" t="s">
        <v>105</v>
      </c>
      <c r="J204" t="s">
        <v>62</v>
      </c>
      <c r="K204" t="s">
        <v>63</v>
      </c>
      <c r="M204" t="s">
        <v>58</v>
      </c>
      <c r="N204" t="s">
        <v>5527</v>
      </c>
      <c r="O204" t="s">
        <v>370</v>
      </c>
      <c r="P204">
        <v>0.69</v>
      </c>
      <c r="Q204" t="s">
        <v>42</v>
      </c>
      <c r="R204" t="s">
        <v>196</v>
      </c>
      <c r="S204" t="s">
        <v>222</v>
      </c>
      <c r="T204">
        <v>97303</v>
      </c>
      <c r="U204" s="3">
        <v>40580</v>
      </c>
      <c r="V204" s="3">
        <v>40580</v>
      </c>
      <c r="W204" s="1">
        <v>605.44000000000005</v>
      </c>
      <c r="X204">
        <v>7</v>
      </c>
      <c r="Y204">
        <v>1334.94</v>
      </c>
      <c r="Z204">
        <v>89923</v>
      </c>
      <c r="AA204" t="str">
        <f t="shared" si="4"/>
        <v>profit</v>
      </c>
    </row>
    <row r="205" spans="1:27" x14ac:dyDescent="0.3">
      <c r="A205">
        <v>19271</v>
      </c>
      <c r="B205" t="s">
        <v>36</v>
      </c>
      <c r="C205">
        <v>0.01</v>
      </c>
      <c r="D205">
        <v>3.57</v>
      </c>
      <c r="E205">
        <v>4.17</v>
      </c>
      <c r="F205">
        <v>80</v>
      </c>
      <c r="G205" t="s">
        <v>369</v>
      </c>
      <c r="H205" t="s">
        <v>27</v>
      </c>
      <c r="I205" t="s">
        <v>105</v>
      </c>
      <c r="J205" t="s">
        <v>29</v>
      </c>
      <c r="K205" t="s">
        <v>39</v>
      </c>
      <c r="M205" t="s">
        <v>48</v>
      </c>
      <c r="N205" t="s">
        <v>5525</v>
      </c>
      <c r="O205" t="s">
        <v>371</v>
      </c>
      <c r="P205">
        <v>0.59</v>
      </c>
      <c r="Q205" t="s">
        <v>42</v>
      </c>
      <c r="R205" t="s">
        <v>196</v>
      </c>
      <c r="S205" t="s">
        <v>222</v>
      </c>
      <c r="T205">
        <v>97303</v>
      </c>
      <c r="U205" s="3">
        <v>40682</v>
      </c>
      <c r="V205" s="3">
        <v>40683</v>
      </c>
      <c r="W205" s="1">
        <v>-119.35</v>
      </c>
      <c r="X205">
        <v>17</v>
      </c>
      <c r="Y205">
        <v>65.23</v>
      </c>
      <c r="Z205">
        <v>89924</v>
      </c>
      <c r="AA205" t="str">
        <f t="shared" si="4"/>
        <v>lose</v>
      </c>
    </row>
    <row r="206" spans="1:27" x14ac:dyDescent="0.3">
      <c r="A206">
        <v>19272</v>
      </c>
      <c r="B206" t="s">
        <v>36</v>
      </c>
      <c r="C206">
        <v>7.0000000000000007E-2</v>
      </c>
      <c r="D206">
        <v>37.76</v>
      </c>
      <c r="E206">
        <v>12.9</v>
      </c>
      <c r="F206">
        <v>80</v>
      </c>
      <c r="G206" t="s">
        <v>369</v>
      </c>
      <c r="H206" t="s">
        <v>27</v>
      </c>
      <c r="I206" t="s">
        <v>105</v>
      </c>
      <c r="J206" t="s">
        <v>29</v>
      </c>
      <c r="K206" t="s">
        <v>147</v>
      </c>
      <c r="M206" t="s">
        <v>31</v>
      </c>
      <c r="N206" t="s">
        <v>5525</v>
      </c>
      <c r="O206" t="s">
        <v>372</v>
      </c>
      <c r="P206">
        <v>0.56999999999999995</v>
      </c>
      <c r="Q206" t="s">
        <v>42</v>
      </c>
      <c r="R206" t="s">
        <v>196</v>
      </c>
      <c r="S206" t="s">
        <v>222</v>
      </c>
      <c r="T206">
        <v>97303</v>
      </c>
      <c r="U206" s="3">
        <v>40682</v>
      </c>
      <c r="V206" s="3">
        <v>40683</v>
      </c>
      <c r="W206" s="1">
        <v>25.51</v>
      </c>
      <c r="X206">
        <v>15</v>
      </c>
      <c r="Y206">
        <v>552.42999999999995</v>
      </c>
      <c r="Z206">
        <v>89924</v>
      </c>
      <c r="AA206" t="str">
        <f t="shared" si="4"/>
        <v>profit</v>
      </c>
    </row>
    <row r="207" spans="1:27" x14ac:dyDescent="0.3">
      <c r="A207">
        <v>19273</v>
      </c>
      <c r="B207" t="s">
        <v>36</v>
      </c>
      <c r="C207">
        <v>0.02</v>
      </c>
      <c r="D207">
        <v>124.49</v>
      </c>
      <c r="E207">
        <v>51.94</v>
      </c>
      <c r="F207">
        <v>80</v>
      </c>
      <c r="G207" t="s">
        <v>369</v>
      </c>
      <c r="H207" t="s">
        <v>56</v>
      </c>
      <c r="I207" t="s">
        <v>105</v>
      </c>
      <c r="J207" t="s">
        <v>62</v>
      </c>
      <c r="K207" t="s">
        <v>88</v>
      </c>
      <c r="M207" t="s">
        <v>83</v>
      </c>
      <c r="N207" t="s">
        <v>5527</v>
      </c>
      <c r="O207" t="s">
        <v>373</v>
      </c>
      <c r="P207">
        <v>0.63</v>
      </c>
      <c r="Q207" t="s">
        <v>42</v>
      </c>
      <c r="R207" t="s">
        <v>196</v>
      </c>
      <c r="S207" t="s">
        <v>222</v>
      </c>
      <c r="T207">
        <v>97303</v>
      </c>
      <c r="U207" s="3">
        <v>40682</v>
      </c>
      <c r="V207" s="3">
        <v>40684</v>
      </c>
      <c r="W207" s="1">
        <v>-365.44</v>
      </c>
      <c r="X207">
        <v>13</v>
      </c>
      <c r="Y207">
        <v>1284.24</v>
      </c>
      <c r="Z207">
        <v>89924</v>
      </c>
      <c r="AA207" t="str">
        <f t="shared" si="4"/>
        <v>lose</v>
      </c>
    </row>
    <row r="208" spans="1:27" x14ac:dyDescent="0.3">
      <c r="A208">
        <v>19773</v>
      </c>
      <c r="B208" t="s">
        <v>36</v>
      </c>
      <c r="C208">
        <v>0.03</v>
      </c>
      <c r="D208">
        <v>105.98</v>
      </c>
      <c r="E208">
        <v>13.99</v>
      </c>
      <c r="F208">
        <v>80</v>
      </c>
      <c r="G208" t="s">
        <v>369</v>
      </c>
      <c r="H208" t="s">
        <v>27</v>
      </c>
      <c r="I208" t="s">
        <v>105</v>
      </c>
      <c r="J208" t="s">
        <v>62</v>
      </c>
      <c r="K208" t="s">
        <v>97</v>
      </c>
      <c r="M208" t="s">
        <v>143</v>
      </c>
      <c r="N208" t="s">
        <v>5528</v>
      </c>
      <c r="O208" t="s">
        <v>374</v>
      </c>
      <c r="P208">
        <v>0.65</v>
      </c>
      <c r="Q208" t="s">
        <v>42</v>
      </c>
      <c r="R208" t="s">
        <v>196</v>
      </c>
      <c r="S208" t="s">
        <v>222</v>
      </c>
      <c r="T208">
        <v>97303</v>
      </c>
      <c r="U208" s="3">
        <v>40692</v>
      </c>
      <c r="V208" s="3">
        <v>40694</v>
      </c>
      <c r="W208" s="1">
        <v>534.66030000000001</v>
      </c>
      <c r="X208">
        <v>7</v>
      </c>
      <c r="Y208">
        <v>774.87</v>
      </c>
      <c r="Z208">
        <v>89925</v>
      </c>
      <c r="AA208" t="str">
        <f t="shared" si="4"/>
        <v>profit</v>
      </c>
    </row>
    <row r="209" spans="1:27" x14ac:dyDescent="0.3">
      <c r="A209">
        <v>25084</v>
      </c>
      <c r="B209" t="s">
        <v>36</v>
      </c>
      <c r="C209">
        <v>0.05</v>
      </c>
      <c r="D209">
        <v>210.55</v>
      </c>
      <c r="E209">
        <v>9.99</v>
      </c>
      <c r="F209">
        <v>80</v>
      </c>
      <c r="G209" t="s">
        <v>369</v>
      </c>
      <c r="H209" t="s">
        <v>38</v>
      </c>
      <c r="I209" t="s">
        <v>105</v>
      </c>
      <c r="J209" t="s">
        <v>29</v>
      </c>
      <c r="K209" t="s">
        <v>147</v>
      </c>
      <c r="M209" t="s">
        <v>31</v>
      </c>
      <c r="N209" t="s">
        <v>5525</v>
      </c>
      <c r="O209" t="s">
        <v>375</v>
      </c>
      <c r="P209">
        <v>0.6</v>
      </c>
      <c r="Q209" t="s">
        <v>42</v>
      </c>
      <c r="R209" t="s">
        <v>196</v>
      </c>
      <c r="S209" t="s">
        <v>222</v>
      </c>
      <c r="T209">
        <v>97303</v>
      </c>
      <c r="U209" s="3">
        <v>41106</v>
      </c>
      <c r="V209" s="3">
        <v>41107</v>
      </c>
      <c r="W209" s="1">
        <v>-270.7</v>
      </c>
      <c r="X209">
        <v>1</v>
      </c>
      <c r="Y209">
        <v>211.52</v>
      </c>
      <c r="Z209">
        <v>89926</v>
      </c>
      <c r="AA209" t="str">
        <f t="shared" si="4"/>
        <v>lose</v>
      </c>
    </row>
    <row r="210" spans="1:27" x14ac:dyDescent="0.3">
      <c r="A210">
        <v>25085</v>
      </c>
      <c r="B210" t="s">
        <v>36</v>
      </c>
      <c r="C210">
        <v>0</v>
      </c>
      <c r="D210">
        <v>125.99</v>
      </c>
      <c r="E210">
        <v>7.69</v>
      </c>
      <c r="F210">
        <v>81</v>
      </c>
      <c r="G210" t="s">
        <v>376</v>
      </c>
      <c r="H210" t="s">
        <v>38</v>
      </c>
      <c r="I210" t="s">
        <v>105</v>
      </c>
      <c r="J210" t="s">
        <v>50</v>
      </c>
      <c r="K210" t="s">
        <v>51</v>
      </c>
      <c r="M210" t="s">
        <v>31</v>
      </c>
      <c r="N210" t="s">
        <v>5525</v>
      </c>
      <c r="O210" t="s">
        <v>377</v>
      </c>
      <c r="P210">
        <v>0.57999999999999996</v>
      </c>
      <c r="Q210" t="s">
        <v>42</v>
      </c>
      <c r="R210" t="s">
        <v>196</v>
      </c>
      <c r="S210" t="s">
        <v>378</v>
      </c>
      <c r="T210">
        <v>97035</v>
      </c>
      <c r="U210" s="3">
        <v>41106</v>
      </c>
      <c r="V210" s="3">
        <v>41107</v>
      </c>
      <c r="W210" s="1">
        <v>305.964</v>
      </c>
      <c r="X210">
        <v>7</v>
      </c>
      <c r="Y210">
        <v>769.09</v>
      </c>
      <c r="Z210">
        <v>89926</v>
      </c>
      <c r="AA210" t="str">
        <f t="shared" si="4"/>
        <v>profit</v>
      </c>
    </row>
    <row r="211" spans="1:27" x14ac:dyDescent="0.3">
      <c r="A211">
        <v>25671</v>
      </c>
      <c r="B211" t="s">
        <v>72</v>
      </c>
      <c r="C211">
        <v>0.09</v>
      </c>
      <c r="D211">
        <v>9.85</v>
      </c>
      <c r="E211">
        <v>4.82</v>
      </c>
      <c r="F211">
        <v>81</v>
      </c>
      <c r="G211" t="s">
        <v>376</v>
      </c>
      <c r="H211" t="s">
        <v>27</v>
      </c>
      <c r="I211" t="s">
        <v>105</v>
      </c>
      <c r="J211" t="s">
        <v>29</v>
      </c>
      <c r="K211" t="s">
        <v>39</v>
      </c>
      <c r="M211" t="s">
        <v>40</v>
      </c>
      <c r="N211" t="s">
        <v>5526</v>
      </c>
      <c r="O211" t="s">
        <v>379</v>
      </c>
      <c r="P211">
        <v>0.47</v>
      </c>
      <c r="Q211" t="s">
        <v>42</v>
      </c>
      <c r="R211" t="s">
        <v>196</v>
      </c>
      <c r="S211" t="s">
        <v>378</v>
      </c>
      <c r="T211">
        <v>97035</v>
      </c>
      <c r="U211" s="3">
        <v>41278</v>
      </c>
      <c r="V211" s="3">
        <v>41279</v>
      </c>
      <c r="W211" s="1">
        <v>-26.04</v>
      </c>
      <c r="X211">
        <v>13</v>
      </c>
      <c r="Y211">
        <v>122.49</v>
      </c>
      <c r="Z211">
        <v>89927</v>
      </c>
      <c r="AA211" t="str">
        <f t="shared" si="4"/>
        <v>lose</v>
      </c>
    </row>
    <row r="212" spans="1:27" x14ac:dyDescent="0.3">
      <c r="A212">
        <v>25672</v>
      </c>
      <c r="B212" t="s">
        <v>72</v>
      </c>
      <c r="C212">
        <v>0.01</v>
      </c>
      <c r="D212">
        <v>2.94</v>
      </c>
      <c r="E212">
        <v>0.81</v>
      </c>
      <c r="F212">
        <v>81</v>
      </c>
      <c r="G212" t="s">
        <v>376</v>
      </c>
      <c r="H212" t="s">
        <v>27</v>
      </c>
      <c r="I212" t="s">
        <v>105</v>
      </c>
      <c r="J212" t="s">
        <v>29</v>
      </c>
      <c r="K212" t="s">
        <v>39</v>
      </c>
      <c r="M212" t="s">
        <v>40</v>
      </c>
      <c r="N212" t="s">
        <v>5526</v>
      </c>
      <c r="O212" t="s">
        <v>380</v>
      </c>
      <c r="P212">
        <v>0.4</v>
      </c>
      <c r="Q212" t="s">
        <v>42</v>
      </c>
      <c r="R212" t="s">
        <v>196</v>
      </c>
      <c r="S212" t="s">
        <v>378</v>
      </c>
      <c r="T212">
        <v>97035</v>
      </c>
      <c r="U212" s="3">
        <v>41278</v>
      </c>
      <c r="V212" s="3">
        <v>41279</v>
      </c>
      <c r="W212" s="1">
        <v>10.701899999999998</v>
      </c>
      <c r="X212">
        <v>5</v>
      </c>
      <c r="Y212">
        <v>15.51</v>
      </c>
      <c r="Z212">
        <v>89927</v>
      </c>
      <c r="AA212" t="str">
        <f t="shared" si="4"/>
        <v>profit</v>
      </c>
    </row>
    <row r="213" spans="1:27" x14ac:dyDescent="0.3">
      <c r="A213">
        <v>18281</v>
      </c>
      <c r="B213" t="s">
        <v>36</v>
      </c>
      <c r="C213">
        <v>0.04</v>
      </c>
      <c r="D213">
        <v>296.18</v>
      </c>
      <c r="E213">
        <v>54.12</v>
      </c>
      <c r="F213">
        <v>83</v>
      </c>
      <c r="G213" t="s">
        <v>381</v>
      </c>
      <c r="H213" t="s">
        <v>56</v>
      </c>
      <c r="I213" t="s">
        <v>28</v>
      </c>
      <c r="J213" t="s">
        <v>62</v>
      </c>
      <c r="K213" t="s">
        <v>88</v>
      </c>
      <c r="M213" t="s">
        <v>83</v>
      </c>
      <c r="N213" t="s">
        <v>5527</v>
      </c>
      <c r="O213" t="s">
        <v>382</v>
      </c>
      <c r="P213">
        <v>0.76</v>
      </c>
      <c r="Q213" t="s">
        <v>78</v>
      </c>
      <c r="R213" t="s">
        <v>383</v>
      </c>
      <c r="S213" t="s">
        <v>384</v>
      </c>
      <c r="T213">
        <v>44708</v>
      </c>
      <c r="U213" s="3">
        <v>40252</v>
      </c>
      <c r="V213" s="3">
        <v>40252</v>
      </c>
      <c r="W213" s="1">
        <v>-715.7782060000003</v>
      </c>
      <c r="X213">
        <v>6</v>
      </c>
      <c r="Y213">
        <v>1821.89</v>
      </c>
      <c r="Z213">
        <v>87365</v>
      </c>
      <c r="AA213" t="str">
        <f t="shared" si="4"/>
        <v>lose</v>
      </c>
    </row>
    <row r="214" spans="1:27" x14ac:dyDescent="0.3">
      <c r="A214">
        <v>20845</v>
      </c>
      <c r="B214" t="s">
        <v>36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381</v>
      </c>
      <c r="H214" t="s">
        <v>27</v>
      </c>
      <c r="I214" t="s">
        <v>28</v>
      </c>
      <c r="J214" t="s">
        <v>29</v>
      </c>
      <c r="K214" t="s">
        <v>45</v>
      </c>
      <c r="M214" t="s">
        <v>40</v>
      </c>
      <c r="N214" t="s">
        <v>5526</v>
      </c>
      <c r="O214" t="s">
        <v>218</v>
      </c>
      <c r="P214">
        <v>0.38</v>
      </c>
      <c r="Q214" t="s">
        <v>78</v>
      </c>
      <c r="R214" t="s">
        <v>383</v>
      </c>
      <c r="S214" t="s">
        <v>384</v>
      </c>
      <c r="T214">
        <v>44708</v>
      </c>
      <c r="U214" s="3">
        <v>40973</v>
      </c>
      <c r="V214" s="3">
        <v>40974</v>
      </c>
      <c r="W214" s="1">
        <v>18.73</v>
      </c>
      <c r="X214">
        <v>10</v>
      </c>
      <c r="Y214">
        <v>90.09</v>
      </c>
      <c r="Z214">
        <v>87369</v>
      </c>
      <c r="AA214" t="str">
        <f t="shared" si="4"/>
        <v>profit</v>
      </c>
    </row>
    <row r="215" spans="1:27" x14ac:dyDescent="0.3">
      <c r="A215">
        <v>20846</v>
      </c>
      <c r="B215" t="s">
        <v>36</v>
      </c>
      <c r="C215">
        <v>0.01</v>
      </c>
      <c r="D215">
        <v>3.85</v>
      </c>
      <c r="E215">
        <v>0.7</v>
      </c>
      <c r="F215">
        <v>83</v>
      </c>
      <c r="G215" t="s">
        <v>381</v>
      </c>
      <c r="H215" t="s">
        <v>27</v>
      </c>
      <c r="I215" t="s">
        <v>28</v>
      </c>
      <c r="J215" t="s">
        <v>29</v>
      </c>
      <c r="K215" t="s">
        <v>39</v>
      </c>
      <c r="M215" t="s">
        <v>40</v>
      </c>
      <c r="N215" t="s">
        <v>5526</v>
      </c>
      <c r="O215" t="s">
        <v>385</v>
      </c>
      <c r="P215">
        <v>0.44</v>
      </c>
      <c r="Q215" t="s">
        <v>78</v>
      </c>
      <c r="R215" t="s">
        <v>383</v>
      </c>
      <c r="S215" t="s">
        <v>384</v>
      </c>
      <c r="T215">
        <v>44708</v>
      </c>
      <c r="U215" s="3">
        <v>40973</v>
      </c>
      <c r="V215" s="3">
        <v>40974</v>
      </c>
      <c r="W215" s="1">
        <v>32.326499999999996</v>
      </c>
      <c r="X215">
        <v>12</v>
      </c>
      <c r="Y215">
        <v>46.85</v>
      </c>
      <c r="Z215">
        <v>87369</v>
      </c>
      <c r="AA215" t="str">
        <f t="shared" si="4"/>
        <v>profit</v>
      </c>
    </row>
    <row r="216" spans="1:27" x14ac:dyDescent="0.3">
      <c r="A216">
        <v>22232</v>
      </c>
      <c r="B216" t="s">
        <v>25</v>
      </c>
      <c r="C216">
        <v>0.03</v>
      </c>
      <c r="D216">
        <v>9.3800000000000008</v>
      </c>
      <c r="E216">
        <v>4.93</v>
      </c>
      <c r="F216">
        <v>83</v>
      </c>
      <c r="G216" t="s">
        <v>381</v>
      </c>
      <c r="H216" t="s">
        <v>27</v>
      </c>
      <c r="I216" t="s">
        <v>28</v>
      </c>
      <c r="J216" t="s">
        <v>62</v>
      </c>
      <c r="K216" t="s">
        <v>97</v>
      </c>
      <c r="M216" t="s">
        <v>31</v>
      </c>
      <c r="N216" t="s">
        <v>5525</v>
      </c>
      <c r="O216" t="s">
        <v>386</v>
      </c>
      <c r="P216">
        <v>0.56999999999999995</v>
      </c>
      <c r="Q216" t="s">
        <v>78</v>
      </c>
      <c r="R216" t="s">
        <v>383</v>
      </c>
      <c r="S216" t="s">
        <v>384</v>
      </c>
      <c r="T216">
        <v>44708</v>
      </c>
      <c r="U216" s="3">
        <v>41518</v>
      </c>
      <c r="V216" s="3">
        <v>41520</v>
      </c>
      <c r="W216" s="1">
        <v>-8.4455999999999989</v>
      </c>
      <c r="X216">
        <v>17</v>
      </c>
      <c r="Y216">
        <v>160.31</v>
      </c>
      <c r="Z216">
        <v>87372</v>
      </c>
      <c r="AA216" t="str">
        <f t="shared" si="4"/>
        <v>lose</v>
      </c>
    </row>
    <row r="217" spans="1:27" x14ac:dyDescent="0.3">
      <c r="A217">
        <v>23639</v>
      </c>
      <c r="B217" t="s">
        <v>25</v>
      </c>
      <c r="C217">
        <v>0</v>
      </c>
      <c r="D217">
        <v>8.09</v>
      </c>
      <c r="E217">
        <v>7.96</v>
      </c>
      <c r="F217">
        <v>84</v>
      </c>
      <c r="G217" t="s">
        <v>387</v>
      </c>
      <c r="H217" t="s">
        <v>27</v>
      </c>
      <c r="I217" t="s">
        <v>230</v>
      </c>
      <c r="J217" t="s">
        <v>62</v>
      </c>
      <c r="K217" t="s">
        <v>97</v>
      </c>
      <c r="M217" t="s">
        <v>31</v>
      </c>
      <c r="N217" t="s">
        <v>5525</v>
      </c>
      <c r="O217" t="s">
        <v>183</v>
      </c>
      <c r="P217">
        <v>0.49</v>
      </c>
      <c r="Q217" t="s">
        <v>78</v>
      </c>
      <c r="R217" t="s">
        <v>383</v>
      </c>
      <c r="S217" t="s">
        <v>388</v>
      </c>
      <c r="T217">
        <v>45231</v>
      </c>
      <c r="U217" s="3">
        <v>40211</v>
      </c>
      <c r="V217" s="3">
        <v>40212</v>
      </c>
      <c r="W217" s="1">
        <v>-144.56</v>
      </c>
      <c r="X217">
        <v>11</v>
      </c>
      <c r="Y217">
        <v>90.98</v>
      </c>
      <c r="Z217">
        <v>87364</v>
      </c>
      <c r="AA217" t="str">
        <f t="shared" si="4"/>
        <v>lose</v>
      </c>
    </row>
    <row r="218" spans="1:27" x14ac:dyDescent="0.3">
      <c r="A218">
        <v>23880</v>
      </c>
      <c r="B218" t="s">
        <v>36</v>
      </c>
      <c r="C218">
        <v>0.08</v>
      </c>
      <c r="D218">
        <v>896.99</v>
      </c>
      <c r="E218">
        <v>19.989999999999998</v>
      </c>
      <c r="F218">
        <v>84</v>
      </c>
      <c r="G218" t="s">
        <v>387</v>
      </c>
      <c r="H218" t="s">
        <v>27</v>
      </c>
      <c r="I218" t="s">
        <v>28</v>
      </c>
      <c r="J218" t="s">
        <v>29</v>
      </c>
      <c r="K218" t="s">
        <v>127</v>
      </c>
      <c r="M218" t="s">
        <v>31</v>
      </c>
      <c r="N218" t="s">
        <v>5525</v>
      </c>
      <c r="O218" t="s">
        <v>389</v>
      </c>
      <c r="P218">
        <v>0.38</v>
      </c>
      <c r="Q218" t="s">
        <v>78</v>
      </c>
      <c r="R218" t="s">
        <v>383</v>
      </c>
      <c r="S218" t="s">
        <v>388</v>
      </c>
      <c r="T218">
        <v>45231</v>
      </c>
      <c r="U218" s="3">
        <v>40451</v>
      </c>
      <c r="V218" s="3">
        <v>40453</v>
      </c>
      <c r="W218" s="1">
        <v>7402.32</v>
      </c>
      <c r="X218">
        <v>13</v>
      </c>
      <c r="Y218">
        <v>10728</v>
      </c>
      <c r="Z218">
        <v>87366</v>
      </c>
      <c r="AA218" t="str">
        <f t="shared" si="4"/>
        <v>profit</v>
      </c>
    </row>
    <row r="219" spans="1:27" x14ac:dyDescent="0.3">
      <c r="A219">
        <v>23290</v>
      </c>
      <c r="B219" t="s">
        <v>25</v>
      </c>
      <c r="C219">
        <v>0.02</v>
      </c>
      <c r="D219">
        <v>232.58</v>
      </c>
      <c r="E219">
        <v>19.989999999999998</v>
      </c>
      <c r="F219">
        <v>84</v>
      </c>
      <c r="G219" t="s">
        <v>387</v>
      </c>
      <c r="H219" t="s">
        <v>38</v>
      </c>
      <c r="I219" t="s">
        <v>28</v>
      </c>
      <c r="J219" t="s">
        <v>29</v>
      </c>
      <c r="K219" t="s">
        <v>69</v>
      </c>
      <c r="M219" t="s">
        <v>31</v>
      </c>
      <c r="N219" t="s">
        <v>5525</v>
      </c>
      <c r="O219" t="s">
        <v>390</v>
      </c>
      <c r="P219">
        <v>0.59</v>
      </c>
      <c r="Q219" t="s">
        <v>78</v>
      </c>
      <c r="R219" t="s">
        <v>383</v>
      </c>
      <c r="S219" t="s">
        <v>388</v>
      </c>
      <c r="T219">
        <v>45231</v>
      </c>
      <c r="U219" s="3">
        <v>40845</v>
      </c>
      <c r="V219" s="3">
        <v>40847</v>
      </c>
      <c r="W219" s="1">
        <v>2286.6967999999997</v>
      </c>
      <c r="X219">
        <v>18</v>
      </c>
      <c r="Y219">
        <v>4191.68</v>
      </c>
      <c r="Z219">
        <v>87368</v>
      </c>
      <c r="AA219" t="str">
        <f t="shared" si="4"/>
        <v>profit</v>
      </c>
    </row>
    <row r="220" spans="1:27" x14ac:dyDescent="0.3">
      <c r="A220">
        <v>23291</v>
      </c>
      <c r="B220" t="s">
        <v>25</v>
      </c>
      <c r="C220">
        <v>0.08</v>
      </c>
      <c r="D220">
        <v>26.17</v>
      </c>
      <c r="E220">
        <v>1.39</v>
      </c>
      <c r="F220">
        <v>84</v>
      </c>
      <c r="G220" t="s">
        <v>387</v>
      </c>
      <c r="H220" t="s">
        <v>27</v>
      </c>
      <c r="I220" t="s">
        <v>28</v>
      </c>
      <c r="J220" t="s">
        <v>29</v>
      </c>
      <c r="K220" t="s">
        <v>93</v>
      </c>
      <c r="M220" t="s">
        <v>31</v>
      </c>
      <c r="N220" t="s">
        <v>5525</v>
      </c>
      <c r="O220" t="s">
        <v>391</v>
      </c>
      <c r="P220">
        <v>0.38</v>
      </c>
      <c r="Q220" t="s">
        <v>78</v>
      </c>
      <c r="R220" t="s">
        <v>383</v>
      </c>
      <c r="S220" t="s">
        <v>388</v>
      </c>
      <c r="T220">
        <v>45231</v>
      </c>
      <c r="U220" s="3">
        <v>40845</v>
      </c>
      <c r="V220" s="3">
        <v>40847</v>
      </c>
      <c r="W220" s="1">
        <v>251.1876</v>
      </c>
      <c r="X220">
        <v>14</v>
      </c>
      <c r="Y220">
        <v>364.04</v>
      </c>
      <c r="Z220">
        <v>87368</v>
      </c>
      <c r="AA220" t="str">
        <f t="shared" si="4"/>
        <v>profit</v>
      </c>
    </row>
    <row r="221" spans="1:27" x14ac:dyDescent="0.3">
      <c r="A221">
        <v>23292</v>
      </c>
      <c r="B221" t="s">
        <v>25</v>
      </c>
      <c r="C221">
        <v>0</v>
      </c>
      <c r="D221">
        <v>15.31</v>
      </c>
      <c r="E221">
        <v>8.7799999999999994</v>
      </c>
      <c r="F221">
        <v>84</v>
      </c>
      <c r="G221" t="s">
        <v>387</v>
      </c>
      <c r="H221" t="s">
        <v>27</v>
      </c>
      <c r="I221" t="s">
        <v>28</v>
      </c>
      <c r="J221" t="s">
        <v>29</v>
      </c>
      <c r="K221" t="s">
        <v>147</v>
      </c>
      <c r="M221" t="s">
        <v>31</v>
      </c>
      <c r="N221" t="s">
        <v>5525</v>
      </c>
      <c r="O221" t="s">
        <v>392</v>
      </c>
      <c r="P221">
        <v>0.56999999999999995</v>
      </c>
      <c r="Q221" t="s">
        <v>78</v>
      </c>
      <c r="R221" t="s">
        <v>383</v>
      </c>
      <c r="S221" t="s">
        <v>388</v>
      </c>
      <c r="T221">
        <v>45231</v>
      </c>
      <c r="U221" s="3">
        <v>40845</v>
      </c>
      <c r="V221" s="3">
        <v>40848</v>
      </c>
      <c r="W221" s="1">
        <v>-33.080399999999997</v>
      </c>
      <c r="X221">
        <v>2</v>
      </c>
      <c r="Y221">
        <v>35.01</v>
      </c>
      <c r="Z221">
        <v>87368</v>
      </c>
      <c r="AA221" t="str">
        <f t="shared" si="4"/>
        <v>lose</v>
      </c>
    </row>
    <row r="222" spans="1:27" x14ac:dyDescent="0.3">
      <c r="A222">
        <v>25296</v>
      </c>
      <c r="B222" t="s">
        <v>53</v>
      </c>
      <c r="C222">
        <v>0.1</v>
      </c>
      <c r="D222">
        <v>2.88</v>
      </c>
      <c r="E222">
        <v>0.5</v>
      </c>
      <c r="F222">
        <v>84</v>
      </c>
      <c r="G222" t="s">
        <v>387</v>
      </c>
      <c r="H222" t="s">
        <v>27</v>
      </c>
      <c r="I222" t="s">
        <v>230</v>
      </c>
      <c r="J222" t="s">
        <v>29</v>
      </c>
      <c r="K222" t="s">
        <v>30</v>
      </c>
      <c r="M222" t="s">
        <v>31</v>
      </c>
      <c r="N222" t="s">
        <v>5525</v>
      </c>
      <c r="O222" t="s">
        <v>393</v>
      </c>
      <c r="P222">
        <v>0.39</v>
      </c>
      <c r="Q222" t="s">
        <v>78</v>
      </c>
      <c r="R222" t="s">
        <v>383</v>
      </c>
      <c r="S222" t="s">
        <v>388</v>
      </c>
      <c r="T222">
        <v>45231</v>
      </c>
      <c r="U222" s="3">
        <v>41378</v>
      </c>
      <c r="V222" s="3">
        <v>41378</v>
      </c>
      <c r="W222" s="1">
        <v>11.350499999999998</v>
      </c>
      <c r="X222">
        <v>6</v>
      </c>
      <c r="Y222">
        <v>16.45</v>
      </c>
      <c r="Z222">
        <v>87370</v>
      </c>
      <c r="AA222" t="str">
        <f t="shared" si="4"/>
        <v>profit</v>
      </c>
    </row>
    <row r="223" spans="1:27" x14ac:dyDescent="0.3">
      <c r="A223">
        <v>23881</v>
      </c>
      <c r="B223" t="s">
        <v>36</v>
      </c>
      <c r="C223">
        <v>0.02</v>
      </c>
      <c r="D223">
        <v>243.98</v>
      </c>
      <c r="E223">
        <v>62.94</v>
      </c>
      <c r="F223">
        <v>84</v>
      </c>
      <c r="G223" t="s">
        <v>387</v>
      </c>
      <c r="H223" t="s">
        <v>56</v>
      </c>
      <c r="I223" t="s">
        <v>28</v>
      </c>
      <c r="J223" t="s">
        <v>62</v>
      </c>
      <c r="K223" t="s">
        <v>63</v>
      </c>
      <c r="M223" t="s">
        <v>58</v>
      </c>
      <c r="N223" t="s">
        <v>5527</v>
      </c>
      <c r="O223" t="s">
        <v>394</v>
      </c>
      <c r="P223">
        <v>0.56999999999999995</v>
      </c>
      <c r="Q223" t="s">
        <v>78</v>
      </c>
      <c r="R223" t="s">
        <v>383</v>
      </c>
      <c r="S223" t="s">
        <v>388</v>
      </c>
      <c r="T223">
        <v>45231</v>
      </c>
      <c r="U223" s="3">
        <v>41547</v>
      </c>
      <c r="V223" s="3">
        <v>41548</v>
      </c>
      <c r="W223" s="1">
        <v>44.852400000000003</v>
      </c>
      <c r="X223">
        <v>5</v>
      </c>
      <c r="Y223">
        <v>1274.79</v>
      </c>
      <c r="Z223">
        <v>87373</v>
      </c>
      <c r="AA223" t="str">
        <f t="shared" si="4"/>
        <v>profit</v>
      </c>
    </row>
    <row r="224" spans="1:27" x14ac:dyDescent="0.3">
      <c r="A224">
        <v>25472</v>
      </c>
      <c r="B224" t="s">
        <v>55</v>
      </c>
      <c r="C224">
        <v>7.0000000000000007E-2</v>
      </c>
      <c r="D224">
        <v>243.98</v>
      </c>
      <c r="E224">
        <v>43.32</v>
      </c>
      <c r="F224">
        <v>85</v>
      </c>
      <c r="G224" t="s">
        <v>395</v>
      </c>
      <c r="H224" t="s">
        <v>56</v>
      </c>
      <c r="I224" t="s">
        <v>28</v>
      </c>
      <c r="J224" t="s">
        <v>62</v>
      </c>
      <c r="K224" t="s">
        <v>63</v>
      </c>
      <c r="M224" t="s">
        <v>58</v>
      </c>
      <c r="N224" t="s">
        <v>5527</v>
      </c>
      <c r="O224" t="s">
        <v>396</v>
      </c>
      <c r="P224">
        <v>0.55000000000000004</v>
      </c>
      <c r="Q224" t="s">
        <v>78</v>
      </c>
      <c r="R224" t="s">
        <v>383</v>
      </c>
      <c r="S224" t="s">
        <v>397</v>
      </c>
      <c r="T224">
        <v>44105</v>
      </c>
      <c r="U224" s="3">
        <v>40643</v>
      </c>
      <c r="V224" s="3">
        <v>40652</v>
      </c>
      <c r="W224" s="1">
        <v>1980.4793999999999</v>
      </c>
      <c r="X224">
        <v>12</v>
      </c>
      <c r="Y224">
        <v>2870.26</v>
      </c>
      <c r="Z224">
        <v>87367</v>
      </c>
      <c r="AA224" t="str">
        <f t="shared" si="4"/>
        <v>profit</v>
      </c>
    </row>
    <row r="225" spans="1:27" x14ac:dyDescent="0.3">
      <c r="A225">
        <v>25297</v>
      </c>
      <c r="B225" t="s">
        <v>53</v>
      </c>
      <c r="C225">
        <v>0.08</v>
      </c>
      <c r="D225">
        <v>550.98</v>
      </c>
      <c r="E225">
        <v>45.7</v>
      </c>
      <c r="F225">
        <v>85</v>
      </c>
      <c r="G225" t="s">
        <v>395</v>
      </c>
      <c r="H225" t="s">
        <v>56</v>
      </c>
      <c r="I225" t="s">
        <v>230</v>
      </c>
      <c r="J225" t="s">
        <v>62</v>
      </c>
      <c r="K225" t="s">
        <v>88</v>
      </c>
      <c r="M225" t="s">
        <v>83</v>
      </c>
      <c r="N225" t="s">
        <v>5527</v>
      </c>
      <c r="O225" t="s">
        <v>398</v>
      </c>
      <c r="P225">
        <v>0.71</v>
      </c>
      <c r="Q225" t="s">
        <v>78</v>
      </c>
      <c r="R225" t="s">
        <v>383</v>
      </c>
      <c r="S225" t="s">
        <v>397</v>
      </c>
      <c r="T225">
        <v>44105</v>
      </c>
      <c r="U225" s="3">
        <v>41378</v>
      </c>
      <c r="V225" s="3">
        <v>41379</v>
      </c>
      <c r="W225" s="1">
        <v>-1331.5533660000001</v>
      </c>
      <c r="X225">
        <v>5</v>
      </c>
      <c r="Y225">
        <v>2723.95</v>
      </c>
      <c r="Z225">
        <v>87370</v>
      </c>
      <c r="AA225" t="str">
        <f t="shared" si="4"/>
        <v>lose</v>
      </c>
    </row>
    <row r="226" spans="1:27" x14ac:dyDescent="0.3">
      <c r="A226">
        <v>26359</v>
      </c>
      <c r="B226" t="s">
        <v>25</v>
      </c>
      <c r="C226">
        <v>0.09</v>
      </c>
      <c r="D226">
        <v>525.98</v>
      </c>
      <c r="E226">
        <v>19.989999999999998</v>
      </c>
      <c r="F226">
        <v>85</v>
      </c>
      <c r="G226" t="s">
        <v>395</v>
      </c>
      <c r="H226" t="s">
        <v>27</v>
      </c>
      <c r="I226" t="s">
        <v>230</v>
      </c>
      <c r="J226" t="s">
        <v>29</v>
      </c>
      <c r="K226" t="s">
        <v>127</v>
      </c>
      <c r="M226" t="s">
        <v>31</v>
      </c>
      <c r="N226" t="s">
        <v>5525</v>
      </c>
      <c r="O226" t="s">
        <v>288</v>
      </c>
      <c r="P226">
        <v>0.37</v>
      </c>
      <c r="Q226" t="s">
        <v>78</v>
      </c>
      <c r="R226" t="s">
        <v>383</v>
      </c>
      <c r="S226" t="s">
        <v>397</v>
      </c>
      <c r="T226">
        <v>44105</v>
      </c>
      <c r="U226" s="3">
        <v>41383</v>
      </c>
      <c r="V226" s="3">
        <v>41385</v>
      </c>
      <c r="W226" s="1">
        <v>3120.9872999999998</v>
      </c>
      <c r="X226">
        <v>9</v>
      </c>
      <c r="Y226">
        <v>4523.17</v>
      </c>
      <c r="Z226">
        <v>87371</v>
      </c>
      <c r="AA226" t="str">
        <f t="shared" si="4"/>
        <v>profit</v>
      </c>
    </row>
    <row r="227" spans="1:27" x14ac:dyDescent="0.3">
      <c r="A227">
        <v>24663</v>
      </c>
      <c r="B227" t="s">
        <v>55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399</v>
      </c>
      <c r="H227" t="s">
        <v>27</v>
      </c>
      <c r="I227" t="s">
        <v>28</v>
      </c>
      <c r="J227" t="s">
        <v>29</v>
      </c>
      <c r="K227" t="s">
        <v>147</v>
      </c>
      <c r="M227" t="s">
        <v>31</v>
      </c>
      <c r="N227" t="s">
        <v>5525</v>
      </c>
      <c r="O227" t="s">
        <v>400</v>
      </c>
      <c r="P227">
        <v>0.66</v>
      </c>
      <c r="Q227" t="s">
        <v>42</v>
      </c>
      <c r="R227" t="s">
        <v>65</v>
      </c>
      <c r="S227" t="s">
        <v>401</v>
      </c>
      <c r="T227">
        <v>95687</v>
      </c>
      <c r="U227" s="3">
        <v>40332</v>
      </c>
      <c r="V227" s="3">
        <v>40337</v>
      </c>
      <c r="W227" s="1">
        <v>1892.424</v>
      </c>
      <c r="X227">
        <v>19</v>
      </c>
      <c r="Y227">
        <v>3127.69</v>
      </c>
      <c r="Z227">
        <v>90596</v>
      </c>
      <c r="AA227" t="str">
        <f t="shared" si="4"/>
        <v>profit</v>
      </c>
    </row>
    <row r="228" spans="1:27" x14ac:dyDescent="0.3">
      <c r="A228">
        <v>23841</v>
      </c>
      <c r="B228" t="s">
        <v>36</v>
      </c>
      <c r="C228">
        <v>0.09</v>
      </c>
      <c r="D228">
        <v>4.91</v>
      </c>
      <c r="E228">
        <v>0.5</v>
      </c>
      <c r="F228">
        <v>87</v>
      </c>
      <c r="G228" t="s">
        <v>399</v>
      </c>
      <c r="H228" t="s">
        <v>27</v>
      </c>
      <c r="I228" t="s">
        <v>28</v>
      </c>
      <c r="J228" t="s">
        <v>29</v>
      </c>
      <c r="K228" t="s">
        <v>30</v>
      </c>
      <c r="M228" t="s">
        <v>31</v>
      </c>
      <c r="N228" t="s">
        <v>5525</v>
      </c>
      <c r="O228" t="s">
        <v>402</v>
      </c>
      <c r="P228">
        <v>0.36</v>
      </c>
      <c r="Q228" t="s">
        <v>42</v>
      </c>
      <c r="R228" t="s">
        <v>65</v>
      </c>
      <c r="S228" t="s">
        <v>401</v>
      </c>
      <c r="T228">
        <v>95687</v>
      </c>
      <c r="U228" s="3">
        <v>40443</v>
      </c>
      <c r="V228" s="3">
        <v>40444</v>
      </c>
      <c r="W228" s="1">
        <v>28.855799999999999</v>
      </c>
      <c r="X228">
        <v>9</v>
      </c>
      <c r="Y228">
        <v>41.82</v>
      </c>
      <c r="Z228">
        <v>90597</v>
      </c>
      <c r="AA228" t="str">
        <f t="shared" si="4"/>
        <v>profit</v>
      </c>
    </row>
    <row r="229" spans="1:27" x14ac:dyDescent="0.3">
      <c r="A229">
        <v>23842</v>
      </c>
      <c r="B229" t="s">
        <v>36</v>
      </c>
      <c r="C229">
        <v>0.01</v>
      </c>
      <c r="D229">
        <v>296.18</v>
      </c>
      <c r="E229">
        <v>54.12</v>
      </c>
      <c r="F229">
        <v>87</v>
      </c>
      <c r="G229" t="s">
        <v>399</v>
      </c>
      <c r="H229" t="s">
        <v>56</v>
      </c>
      <c r="I229" t="s">
        <v>28</v>
      </c>
      <c r="J229" t="s">
        <v>62</v>
      </c>
      <c r="K229" t="s">
        <v>88</v>
      </c>
      <c r="M229" t="s">
        <v>83</v>
      </c>
      <c r="N229" t="s">
        <v>5527</v>
      </c>
      <c r="O229" t="s">
        <v>382</v>
      </c>
      <c r="P229">
        <v>0.76</v>
      </c>
      <c r="Q229" t="s">
        <v>42</v>
      </c>
      <c r="R229" t="s">
        <v>65</v>
      </c>
      <c r="S229" t="s">
        <v>401</v>
      </c>
      <c r="T229">
        <v>95687</v>
      </c>
      <c r="U229" s="3">
        <v>40443</v>
      </c>
      <c r="V229" s="3">
        <v>40446</v>
      </c>
      <c r="W229" s="1">
        <v>173.48</v>
      </c>
      <c r="X229">
        <v>9</v>
      </c>
      <c r="Y229">
        <v>2875.72</v>
      </c>
      <c r="Z229">
        <v>90597</v>
      </c>
      <c r="AA229" t="str">
        <f t="shared" si="4"/>
        <v>profit</v>
      </c>
    </row>
    <row r="230" spans="1:27" x14ac:dyDescent="0.3">
      <c r="A230">
        <v>25591</v>
      </c>
      <c r="B230" t="s">
        <v>53</v>
      </c>
      <c r="C230">
        <v>0.05</v>
      </c>
      <c r="D230">
        <v>18.84</v>
      </c>
      <c r="E230">
        <v>3.62</v>
      </c>
      <c r="F230">
        <v>87</v>
      </c>
      <c r="G230" t="s">
        <v>399</v>
      </c>
      <c r="H230" t="s">
        <v>27</v>
      </c>
      <c r="I230" t="s">
        <v>28</v>
      </c>
      <c r="J230" t="s">
        <v>62</v>
      </c>
      <c r="K230" t="s">
        <v>97</v>
      </c>
      <c r="M230" t="s">
        <v>40</v>
      </c>
      <c r="N230" t="s">
        <v>5526</v>
      </c>
      <c r="O230" t="s">
        <v>403</v>
      </c>
      <c r="P230">
        <v>0.43</v>
      </c>
      <c r="Q230" t="s">
        <v>42</v>
      </c>
      <c r="R230" t="s">
        <v>65</v>
      </c>
      <c r="S230" t="s">
        <v>401</v>
      </c>
      <c r="T230">
        <v>95687</v>
      </c>
      <c r="U230" s="3">
        <v>41379</v>
      </c>
      <c r="V230" s="3">
        <v>41381</v>
      </c>
      <c r="W230" s="1">
        <v>170.82329999999999</v>
      </c>
      <c r="X230">
        <v>13</v>
      </c>
      <c r="Y230">
        <v>247.57</v>
      </c>
      <c r="Z230">
        <v>90599</v>
      </c>
      <c r="AA230" t="str">
        <f t="shared" si="4"/>
        <v>profit</v>
      </c>
    </row>
    <row r="231" spans="1:27" x14ac:dyDescent="0.3">
      <c r="A231">
        <v>19830</v>
      </c>
      <c r="B231" t="s">
        <v>25</v>
      </c>
      <c r="C231">
        <v>0.02</v>
      </c>
      <c r="D231">
        <v>30.73</v>
      </c>
      <c r="E231">
        <v>4</v>
      </c>
      <c r="F231">
        <v>88</v>
      </c>
      <c r="G231" t="s">
        <v>404</v>
      </c>
      <c r="H231" t="s">
        <v>38</v>
      </c>
      <c r="I231" t="s">
        <v>28</v>
      </c>
      <c r="J231" t="s">
        <v>50</v>
      </c>
      <c r="K231" t="s">
        <v>168</v>
      </c>
      <c r="M231" t="s">
        <v>31</v>
      </c>
      <c r="N231" t="s">
        <v>5525</v>
      </c>
      <c r="O231" t="s">
        <v>262</v>
      </c>
      <c r="P231">
        <v>0.75</v>
      </c>
      <c r="Q231" t="s">
        <v>78</v>
      </c>
      <c r="R231" t="s">
        <v>346</v>
      </c>
      <c r="S231" t="s">
        <v>405</v>
      </c>
      <c r="T231">
        <v>5451</v>
      </c>
      <c r="U231" s="3">
        <v>40890</v>
      </c>
      <c r="V231" s="3">
        <v>40892</v>
      </c>
      <c r="W231" s="1">
        <v>84.585000000000008</v>
      </c>
      <c r="X231">
        <v>14</v>
      </c>
      <c r="Y231">
        <v>462.34</v>
      </c>
      <c r="Z231">
        <v>90598</v>
      </c>
      <c r="AA231" t="str">
        <f t="shared" si="4"/>
        <v>profit</v>
      </c>
    </row>
    <row r="232" spans="1:27" x14ac:dyDescent="0.3">
      <c r="A232">
        <v>18240</v>
      </c>
      <c r="B232" t="s">
        <v>25</v>
      </c>
      <c r="C232">
        <v>0.1</v>
      </c>
      <c r="D232">
        <v>35.479999999999997</v>
      </c>
      <c r="E232">
        <v>35</v>
      </c>
      <c r="F232">
        <v>90</v>
      </c>
      <c r="G232" t="s">
        <v>406</v>
      </c>
      <c r="H232" t="s">
        <v>38</v>
      </c>
      <c r="I232" t="s">
        <v>28</v>
      </c>
      <c r="J232" t="s">
        <v>29</v>
      </c>
      <c r="K232" t="s">
        <v>147</v>
      </c>
      <c r="M232" t="s">
        <v>148</v>
      </c>
      <c r="N232" t="s">
        <v>5529</v>
      </c>
      <c r="O232" t="s">
        <v>407</v>
      </c>
      <c r="P232">
        <v>0.85</v>
      </c>
      <c r="Q232" t="s">
        <v>42</v>
      </c>
      <c r="R232" t="s">
        <v>65</v>
      </c>
      <c r="S232" t="s">
        <v>401</v>
      </c>
      <c r="T232">
        <v>95687</v>
      </c>
      <c r="U232" s="3">
        <v>40946</v>
      </c>
      <c r="V232" s="3">
        <v>40946</v>
      </c>
      <c r="W232" s="1">
        <v>-1191.1300000000001</v>
      </c>
      <c r="X232">
        <v>10</v>
      </c>
      <c r="Y232">
        <v>340.42</v>
      </c>
      <c r="Z232">
        <v>87181</v>
      </c>
      <c r="AA232" t="str">
        <f t="shared" si="4"/>
        <v>lose</v>
      </c>
    </row>
    <row r="233" spans="1:27" x14ac:dyDescent="0.3">
      <c r="A233">
        <v>23071</v>
      </c>
      <c r="B233" t="s">
        <v>36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408</v>
      </c>
      <c r="H233" t="s">
        <v>27</v>
      </c>
      <c r="I233" t="s">
        <v>61</v>
      </c>
      <c r="J233" t="s">
        <v>29</v>
      </c>
      <c r="K233" t="s">
        <v>39</v>
      </c>
      <c r="M233" t="s">
        <v>40</v>
      </c>
      <c r="N233" t="s">
        <v>5526</v>
      </c>
      <c r="O233" t="s">
        <v>409</v>
      </c>
      <c r="P233">
        <v>0.44</v>
      </c>
      <c r="Q233" t="s">
        <v>42</v>
      </c>
      <c r="R233" t="s">
        <v>65</v>
      </c>
      <c r="S233" t="s">
        <v>410</v>
      </c>
      <c r="T233">
        <v>94591</v>
      </c>
      <c r="U233" s="3">
        <v>40315</v>
      </c>
      <c r="V233" s="3">
        <v>40316</v>
      </c>
      <c r="W233" s="1">
        <v>117.852</v>
      </c>
      <c r="X233">
        <v>9</v>
      </c>
      <c r="Y233">
        <v>170.8</v>
      </c>
      <c r="Z233">
        <v>87175</v>
      </c>
      <c r="AA233" t="str">
        <f t="shared" si="4"/>
        <v>profit</v>
      </c>
    </row>
    <row r="234" spans="1:27" x14ac:dyDescent="0.3">
      <c r="A234">
        <v>19877</v>
      </c>
      <c r="B234" t="s">
        <v>53</v>
      </c>
      <c r="C234">
        <v>0.05</v>
      </c>
      <c r="D234">
        <v>5.18</v>
      </c>
      <c r="E234">
        <v>2.04</v>
      </c>
      <c r="F234">
        <v>91</v>
      </c>
      <c r="G234" t="s">
        <v>408</v>
      </c>
      <c r="H234" t="s">
        <v>27</v>
      </c>
      <c r="I234" t="s">
        <v>61</v>
      </c>
      <c r="J234" t="s">
        <v>29</v>
      </c>
      <c r="K234" t="s">
        <v>45</v>
      </c>
      <c r="M234" t="s">
        <v>40</v>
      </c>
      <c r="N234" t="s">
        <v>5526</v>
      </c>
      <c r="O234" t="s">
        <v>411</v>
      </c>
      <c r="P234">
        <v>0.36</v>
      </c>
      <c r="Q234" t="s">
        <v>42</v>
      </c>
      <c r="R234" t="s">
        <v>65</v>
      </c>
      <c r="S234" t="s">
        <v>410</v>
      </c>
      <c r="T234">
        <v>94591</v>
      </c>
      <c r="U234" s="3">
        <v>40408</v>
      </c>
      <c r="V234" s="3">
        <v>40410</v>
      </c>
      <c r="W234" s="1">
        <v>34.010400000000004</v>
      </c>
      <c r="X234">
        <v>10</v>
      </c>
      <c r="Y234">
        <v>53.54</v>
      </c>
      <c r="Z234">
        <v>87176</v>
      </c>
      <c r="AA234" t="str">
        <f t="shared" si="4"/>
        <v>profit</v>
      </c>
    </row>
    <row r="235" spans="1:27" x14ac:dyDescent="0.3">
      <c r="A235">
        <v>19611</v>
      </c>
      <c r="B235" t="s">
        <v>53</v>
      </c>
      <c r="C235">
        <v>0.06</v>
      </c>
      <c r="D235">
        <v>175.99</v>
      </c>
      <c r="E235">
        <v>8.99</v>
      </c>
      <c r="F235">
        <v>91</v>
      </c>
      <c r="G235" t="s">
        <v>408</v>
      </c>
      <c r="H235" t="s">
        <v>27</v>
      </c>
      <c r="I235" t="s">
        <v>28</v>
      </c>
      <c r="J235" t="s">
        <v>50</v>
      </c>
      <c r="K235" t="s">
        <v>51</v>
      </c>
      <c r="M235" t="s">
        <v>31</v>
      </c>
      <c r="N235" t="s">
        <v>5525</v>
      </c>
      <c r="O235" t="s">
        <v>412</v>
      </c>
      <c r="P235">
        <v>0.56999999999999995</v>
      </c>
      <c r="Q235" t="s">
        <v>42</v>
      </c>
      <c r="R235" t="s">
        <v>65</v>
      </c>
      <c r="S235" t="s">
        <v>410</v>
      </c>
      <c r="T235">
        <v>94591</v>
      </c>
      <c r="U235" s="3">
        <v>40425</v>
      </c>
      <c r="V235" s="3">
        <v>40427</v>
      </c>
      <c r="W235" s="1">
        <v>2031.5070000000001</v>
      </c>
      <c r="X235">
        <v>23</v>
      </c>
      <c r="Y235">
        <v>3363.53</v>
      </c>
      <c r="Z235">
        <v>87177</v>
      </c>
      <c r="AA235" t="str">
        <f t="shared" si="4"/>
        <v>profit</v>
      </c>
    </row>
    <row r="236" spans="1:27" x14ac:dyDescent="0.3">
      <c r="A236">
        <v>18241</v>
      </c>
      <c r="B236" t="s">
        <v>25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408</v>
      </c>
      <c r="H236" t="s">
        <v>27</v>
      </c>
      <c r="I236" t="s">
        <v>28</v>
      </c>
      <c r="J236" t="s">
        <v>50</v>
      </c>
      <c r="K236" t="s">
        <v>168</v>
      </c>
      <c r="M236" t="s">
        <v>31</v>
      </c>
      <c r="N236" t="s">
        <v>5525</v>
      </c>
      <c r="O236" t="s">
        <v>413</v>
      </c>
      <c r="P236">
        <v>0.52</v>
      </c>
      <c r="Q236" t="s">
        <v>42</v>
      </c>
      <c r="R236" t="s">
        <v>65</v>
      </c>
      <c r="S236" t="s">
        <v>410</v>
      </c>
      <c r="T236">
        <v>94591</v>
      </c>
      <c r="U236" s="3">
        <v>40946</v>
      </c>
      <c r="V236" s="3">
        <v>40946</v>
      </c>
      <c r="W236" s="1">
        <v>-95.52</v>
      </c>
      <c r="X236">
        <v>3</v>
      </c>
      <c r="Y236">
        <v>307.29000000000002</v>
      </c>
      <c r="Z236">
        <v>87181</v>
      </c>
      <c r="AA236" t="str">
        <f t="shared" si="4"/>
        <v>lose</v>
      </c>
    </row>
    <row r="237" spans="1:27" x14ac:dyDescent="0.3">
      <c r="A237">
        <v>18242</v>
      </c>
      <c r="B237" t="s">
        <v>25</v>
      </c>
      <c r="C237">
        <v>0.08</v>
      </c>
      <c r="D237">
        <v>30.98</v>
      </c>
      <c r="E237">
        <v>8.99</v>
      </c>
      <c r="F237">
        <v>91</v>
      </c>
      <c r="G237" t="s">
        <v>408</v>
      </c>
      <c r="H237" t="s">
        <v>27</v>
      </c>
      <c r="I237" t="s">
        <v>28</v>
      </c>
      <c r="J237" t="s">
        <v>29</v>
      </c>
      <c r="K237" t="s">
        <v>39</v>
      </c>
      <c r="M237" t="s">
        <v>48</v>
      </c>
      <c r="N237" t="s">
        <v>5525</v>
      </c>
      <c r="O237" t="s">
        <v>414</v>
      </c>
      <c r="P237">
        <v>0.57999999999999996</v>
      </c>
      <c r="Q237" t="s">
        <v>42</v>
      </c>
      <c r="R237" t="s">
        <v>65</v>
      </c>
      <c r="S237" t="s">
        <v>410</v>
      </c>
      <c r="T237">
        <v>94591</v>
      </c>
      <c r="U237" s="3">
        <v>40946</v>
      </c>
      <c r="V237" s="3">
        <v>40948</v>
      </c>
      <c r="W237" s="1">
        <v>19.57</v>
      </c>
      <c r="X237">
        <v>13</v>
      </c>
      <c r="Y237">
        <v>373.01</v>
      </c>
      <c r="Z237">
        <v>87181</v>
      </c>
      <c r="AA237" t="str">
        <f t="shared" si="4"/>
        <v>profit</v>
      </c>
    </row>
    <row r="238" spans="1:27" x14ac:dyDescent="0.3">
      <c r="A238">
        <v>18846</v>
      </c>
      <c r="B238" t="s">
        <v>55</v>
      </c>
      <c r="C238">
        <v>0.05</v>
      </c>
      <c r="D238">
        <v>2.08</v>
      </c>
      <c r="E238">
        <v>5.33</v>
      </c>
      <c r="F238">
        <v>91</v>
      </c>
      <c r="G238" t="s">
        <v>408</v>
      </c>
      <c r="H238" t="s">
        <v>38</v>
      </c>
      <c r="I238" t="s">
        <v>28</v>
      </c>
      <c r="J238" t="s">
        <v>62</v>
      </c>
      <c r="K238" t="s">
        <v>97</v>
      </c>
      <c r="M238" t="s">
        <v>31</v>
      </c>
      <c r="N238" t="s">
        <v>5525</v>
      </c>
      <c r="O238" t="s">
        <v>415</v>
      </c>
      <c r="P238">
        <v>0.43</v>
      </c>
      <c r="Q238" t="s">
        <v>42</v>
      </c>
      <c r="R238" t="s">
        <v>65</v>
      </c>
      <c r="S238" t="s">
        <v>410</v>
      </c>
      <c r="T238">
        <v>94591</v>
      </c>
      <c r="U238" s="3">
        <v>41160</v>
      </c>
      <c r="V238" s="3">
        <v>41162</v>
      </c>
      <c r="W238" s="1">
        <v>-5.87</v>
      </c>
      <c r="X238">
        <v>3</v>
      </c>
      <c r="Y238">
        <v>13.66</v>
      </c>
      <c r="Z238">
        <v>87182</v>
      </c>
      <c r="AA238" t="str">
        <f t="shared" si="4"/>
        <v>lose</v>
      </c>
    </row>
    <row r="239" spans="1:27" x14ac:dyDescent="0.3">
      <c r="A239">
        <v>18847</v>
      </c>
      <c r="B239" t="s">
        <v>55</v>
      </c>
      <c r="C239">
        <v>0.08</v>
      </c>
      <c r="D239">
        <v>15.42</v>
      </c>
      <c r="E239">
        <v>10.68</v>
      </c>
      <c r="F239">
        <v>91</v>
      </c>
      <c r="G239" t="s">
        <v>408</v>
      </c>
      <c r="H239" t="s">
        <v>38</v>
      </c>
      <c r="I239" t="s">
        <v>28</v>
      </c>
      <c r="J239" t="s">
        <v>29</v>
      </c>
      <c r="K239" t="s">
        <v>147</v>
      </c>
      <c r="M239" t="s">
        <v>31</v>
      </c>
      <c r="N239" t="s">
        <v>5525</v>
      </c>
      <c r="O239" t="s">
        <v>416</v>
      </c>
      <c r="P239">
        <v>0.57999999999999996</v>
      </c>
      <c r="Q239" t="s">
        <v>42</v>
      </c>
      <c r="R239" t="s">
        <v>65</v>
      </c>
      <c r="S239" t="s">
        <v>410</v>
      </c>
      <c r="T239">
        <v>94591</v>
      </c>
      <c r="U239" s="3">
        <v>41160</v>
      </c>
      <c r="V239" s="3">
        <v>41165</v>
      </c>
      <c r="W239" s="1">
        <v>-231.34</v>
      </c>
      <c r="X239">
        <v>21</v>
      </c>
      <c r="Y239">
        <v>314.17</v>
      </c>
      <c r="Z239">
        <v>87182</v>
      </c>
      <c r="AA239" t="str">
        <f t="shared" si="4"/>
        <v>lose</v>
      </c>
    </row>
    <row r="240" spans="1:27" x14ac:dyDescent="0.3">
      <c r="A240">
        <v>23069</v>
      </c>
      <c r="B240" t="s">
        <v>36</v>
      </c>
      <c r="C240">
        <v>7.0000000000000007E-2</v>
      </c>
      <c r="D240">
        <v>8.34</v>
      </c>
      <c r="E240">
        <v>1.43</v>
      </c>
      <c r="F240">
        <v>92</v>
      </c>
      <c r="G240" t="s">
        <v>417</v>
      </c>
      <c r="H240" t="s">
        <v>27</v>
      </c>
      <c r="I240" t="s">
        <v>61</v>
      </c>
      <c r="J240" t="s">
        <v>29</v>
      </c>
      <c r="K240" t="s">
        <v>45</v>
      </c>
      <c r="M240" t="s">
        <v>40</v>
      </c>
      <c r="N240" t="s">
        <v>5526</v>
      </c>
      <c r="O240" t="s">
        <v>418</v>
      </c>
      <c r="P240">
        <v>0.35</v>
      </c>
      <c r="Q240" t="s">
        <v>246</v>
      </c>
      <c r="R240" t="s">
        <v>419</v>
      </c>
      <c r="S240" t="s">
        <v>420</v>
      </c>
      <c r="T240">
        <v>70056</v>
      </c>
      <c r="U240" s="3">
        <v>40315</v>
      </c>
      <c r="V240" s="3">
        <v>40317</v>
      </c>
      <c r="W240" s="1">
        <v>-190.67999999999998</v>
      </c>
      <c r="X240">
        <v>16</v>
      </c>
      <c r="Y240">
        <v>132.08000000000001</v>
      </c>
      <c r="Z240">
        <v>87175</v>
      </c>
      <c r="AA240" t="str">
        <f t="shared" si="4"/>
        <v>lose</v>
      </c>
    </row>
    <row r="241" spans="1:27" x14ac:dyDescent="0.3">
      <c r="A241">
        <v>23070</v>
      </c>
      <c r="B241" t="s">
        <v>36</v>
      </c>
      <c r="C241">
        <v>0.09</v>
      </c>
      <c r="D241">
        <v>4.9800000000000004</v>
      </c>
      <c r="E241">
        <v>6.07</v>
      </c>
      <c r="F241">
        <v>92</v>
      </c>
      <c r="G241" t="s">
        <v>417</v>
      </c>
      <c r="H241" t="s">
        <v>27</v>
      </c>
      <c r="I241" t="s">
        <v>61</v>
      </c>
      <c r="J241" t="s">
        <v>29</v>
      </c>
      <c r="K241" t="s">
        <v>45</v>
      </c>
      <c r="M241" t="s">
        <v>31</v>
      </c>
      <c r="N241" t="s">
        <v>5525</v>
      </c>
      <c r="O241" t="s">
        <v>421</v>
      </c>
      <c r="P241">
        <v>0.36</v>
      </c>
      <c r="Q241" t="s">
        <v>246</v>
      </c>
      <c r="R241" t="s">
        <v>419</v>
      </c>
      <c r="S241" t="s">
        <v>420</v>
      </c>
      <c r="T241">
        <v>70056</v>
      </c>
      <c r="U241" s="3">
        <v>40315</v>
      </c>
      <c r="V241" s="3">
        <v>40316</v>
      </c>
      <c r="W241" s="1">
        <v>325.39800000000002</v>
      </c>
      <c r="X241">
        <v>9</v>
      </c>
      <c r="Y241">
        <v>45.34</v>
      </c>
      <c r="Z241">
        <v>87175</v>
      </c>
      <c r="AA241" t="str">
        <f t="shared" si="4"/>
        <v>profit</v>
      </c>
    </row>
    <row r="242" spans="1:27" x14ac:dyDescent="0.3">
      <c r="A242">
        <v>23203</v>
      </c>
      <c r="B242" t="s">
        <v>53</v>
      </c>
      <c r="C242">
        <v>0.04</v>
      </c>
      <c r="D242">
        <v>12.98</v>
      </c>
      <c r="E242">
        <v>3.14</v>
      </c>
      <c r="F242">
        <v>92</v>
      </c>
      <c r="G242" t="s">
        <v>417</v>
      </c>
      <c r="H242" t="s">
        <v>38</v>
      </c>
      <c r="I242" t="s">
        <v>28</v>
      </c>
      <c r="J242" t="s">
        <v>29</v>
      </c>
      <c r="K242" t="s">
        <v>47</v>
      </c>
      <c r="M242" t="s">
        <v>48</v>
      </c>
      <c r="N242" t="s">
        <v>5525</v>
      </c>
      <c r="O242" t="s">
        <v>422</v>
      </c>
      <c r="P242">
        <v>0.6</v>
      </c>
      <c r="Q242" t="s">
        <v>246</v>
      </c>
      <c r="R242" t="s">
        <v>419</v>
      </c>
      <c r="S242" t="s">
        <v>420</v>
      </c>
      <c r="T242">
        <v>70056</v>
      </c>
      <c r="U242" s="3">
        <v>40519</v>
      </c>
      <c r="V242" s="3">
        <v>40521</v>
      </c>
      <c r="W242" s="1">
        <v>22.817999999999998</v>
      </c>
      <c r="X242">
        <v>16</v>
      </c>
      <c r="Y242">
        <v>216.04</v>
      </c>
      <c r="Z242">
        <v>87178</v>
      </c>
      <c r="AA242" t="str">
        <f t="shared" si="4"/>
        <v>profit</v>
      </c>
    </row>
    <row r="243" spans="1:27" x14ac:dyDescent="0.3">
      <c r="A243">
        <v>23432</v>
      </c>
      <c r="B243" t="s">
        <v>53</v>
      </c>
      <c r="C243">
        <v>0.06</v>
      </c>
      <c r="D243">
        <v>9.85</v>
      </c>
      <c r="E243">
        <v>4.82</v>
      </c>
      <c r="F243">
        <v>92</v>
      </c>
      <c r="G243" t="s">
        <v>417</v>
      </c>
      <c r="H243" t="s">
        <v>27</v>
      </c>
      <c r="I243" t="s">
        <v>28</v>
      </c>
      <c r="J243" t="s">
        <v>29</v>
      </c>
      <c r="K243" t="s">
        <v>39</v>
      </c>
      <c r="M243" t="s">
        <v>40</v>
      </c>
      <c r="N243" t="s">
        <v>5526</v>
      </c>
      <c r="O243" t="s">
        <v>379</v>
      </c>
      <c r="P243">
        <v>0.47</v>
      </c>
      <c r="Q243" t="s">
        <v>246</v>
      </c>
      <c r="R243" t="s">
        <v>419</v>
      </c>
      <c r="S243" t="s">
        <v>420</v>
      </c>
      <c r="T243">
        <v>70056</v>
      </c>
      <c r="U243" s="3">
        <v>40635</v>
      </c>
      <c r="V243" s="3">
        <v>40636</v>
      </c>
      <c r="W243" s="1">
        <v>31.397999999999996</v>
      </c>
      <c r="X243">
        <v>5</v>
      </c>
      <c r="Y243">
        <v>48.43</v>
      </c>
      <c r="Z243">
        <v>87179</v>
      </c>
      <c r="AA243" t="str">
        <f t="shared" si="4"/>
        <v>profit</v>
      </c>
    </row>
    <row r="244" spans="1:27" x14ac:dyDescent="0.3">
      <c r="A244">
        <v>23807</v>
      </c>
      <c r="B244" t="s">
        <v>36</v>
      </c>
      <c r="C244">
        <v>0.08</v>
      </c>
      <c r="D244">
        <v>20.99</v>
      </c>
      <c r="E244">
        <v>0.99</v>
      </c>
      <c r="F244">
        <v>92</v>
      </c>
      <c r="G244" t="s">
        <v>417</v>
      </c>
      <c r="H244" t="s">
        <v>27</v>
      </c>
      <c r="I244" t="s">
        <v>28</v>
      </c>
      <c r="J244" t="s">
        <v>50</v>
      </c>
      <c r="K244" t="s">
        <v>51</v>
      </c>
      <c r="M244" t="s">
        <v>48</v>
      </c>
      <c r="N244" t="s">
        <v>5525</v>
      </c>
      <c r="O244" t="s">
        <v>423</v>
      </c>
      <c r="P244">
        <v>0.83</v>
      </c>
      <c r="Q244" t="s">
        <v>246</v>
      </c>
      <c r="R244" t="s">
        <v>419</v>
      </c>
      <c r="S244" t="s">
        <v>420</v>
      </c>
      <c r="T244">
        <v>70056</v>
      </c>
      <c r="U244" s="3">
        <v>41600</v>
      </c>
      <c r="V244" s="3">
        <v>41601</v>
      </c>
      <c r="W244" s="1">
        <v>-191.57600000000002</v>
      </c>
      <c r="X244">
        <v>30</v>
      </c>
      <c r="Y244">
        <v>503.04</v>
      </c>
      <c r="Z244">
        <v>87185</v>
      </c>
      <c r="AA244" t="str">
        <f t="shared" si="4"/>
        <v>lose</v>
      </c>
    </row>
    <row r="245" spans="1:27" x14ac:dyDescent="0.3">
      <c r="A245">
        <v>23808</v>
      </c>
      <c r="B245" t="s">
        <v>36</v>
      </c>
      <c r="C245">
        <v>0.01</v>
      </c>
      <c r="D245">
        <v>9.7799999999999994</v>
      </c>
      <c r="E245">
        <v>1.39</v>
      </c>
      <c r="F245">
        <v>93</v>
      </c>
      <c r="G245" t="s">
        <v>424</v>
      </c>
      <c r="H245" t="s">
        <v>38</v>
      </c>
      <c r="I245" t="s">
        <v>28</v>
      </c>
      <c r="J245" t="s">
        <v>29</v>
      </c>
      <c r="K245" t="s">
        <v>93</v>
      </c>
      <c r="M245" t="s">
        <v>31</v>
      </c>
      <c r="N245" t="s">
        <v>5525</v>
      </c>
      <c r="O245" t="s">
        <v>425</v>
      </c>
      <c r="P245">
        <v>0.39</v>
      </c>
      <c r="Q245" t="s">
        <v>246</v>
      </c>
      <c r="R245" t="s">
        <v>247</v>
      </c>
      <c r="S245" t="s">
        <v>426</v>
      </c>
      <c r="T245">
        <v>22102</v>
      </c>
      <c r="U245" s="3">
        <v>40869</v>
      </c>
      <c r="V245" s="3">
        <v>40871</v>
      </c>
      <c r="W245" s="1">
        <v>4133.0159999999996</v>
      </c>
      <c r="X245">
        <v>11</v>
      </c>
      <c r="Y245">
        <v>120.26</v>
      </c>
      <c r="Z245">
        <v>87180</v>
      </c>
      <c r="AA245" t="str">
        <f t="shared" si="4"/>
        <v>profit</v>
      </c>
    </row>
    <row r="246" spans="1:27" x14ac:dyDescent="0.3">
      <c r="A246">
        <v>25099</v>
      </c>
      <c r="B246" t="s">
        <v>36</v>
      </c>
      <c r="C246">
        <v>0.01</v>
      </c>
      <c r="D246">
        <v>7.38</v>
      </c>
      <c r="E246">
        <v>11.51</v>
      </c>
      <c r="F246">
        <v>93</v>
      </c>
      <c r="G246" t="s">
        <v>424</v>
      </c>
      <c r="H246" t="s">
        <v>27</v>
      </c>
      <c r="I246" t="s">
        <v>28</v>
      </c>
      <c r="J246" t="s">
        <v>29</v>
      </c>
      <c r="K246" t="s">
        <v>127</v>
      </c>
      <c r="M246" t="s">
        <v>31</v>
      </c>
      <c r="N246" t="s">
        <v>5525</v>
      </c>
      <c r="O246" t="s">
        <v>427</v>
      </c>
      <c r="P246">
        <v>0.36</v>
      </c>
      <c r="Q246" t="s">
        <v>246</v>
      </c>
      <c r="R246" t="s">
        <v>247</v>
      </c>
      <c r="S246" t="s">
        <v>426</v>
      </c>
      <c r="T246">
        <v>22102</v>
      </c>
      <c r="U246" s="3">
        <v>41261</v>
      </c>
      <c r="V246" s="3">
        <v>41262</v>
      </c>
      <c r="W246" s="1">
        <v>19.481999999999999</v>
      </c>
      <c r="X246">
        <v>20</v>
      </c>
      <c r="Y246">
        <v>157.72999999999999</v>
      </c>
      <c r="Z246">
        <v>87183</v>
      </c>
      <c r="AA246" t="str">
        <f t="shared" si="4"/>
        <v>profit</v>
      </c>
    </row>
    <row r="247" spans="1:27" x14ac:dyDescent="0.3">
      <c r="A247">
        <v>25100</v>
      </c>
      <c r="B247" t="s">
        <v>36</v>
      </c>
      <c r="C247">
        <v>0.1</v>
      </c>
      <c r="D247">
        <v>3.71</v>
      </c>
      <c r="E247">
        <v>1.93</v>
      </c>
      <c r="F247">
        <v>93</v>
      </c>
      <c r="G247" t="s">
        <v>424</v>
      </c>
      <c r="H247" t="s">
        <v>38</v>
      </c>
      <c r="I247" t="s">
        <v>28</v>
      </c>
      <c r="J247" t="s">
        <v>29</v>
      </c>
      <c r="K247" t="s">
        <v>45</v>
      </c>
      <c r="M247" t="s">
        <v>40</v>
      </c>
      <c r="N247" t="s">
        <v>5526</v>
      </c>
      <c r="O247" t="s">
        <v>428</v>
      </c>
      <c r="P247">
        <v>0.35</v>
      </c>
      <c r="Q247" t="s">
        <v>246</v>
      </c>
      <c r="R247" t="s">
        <v>247</v>
      </c>
      <c r="S247" t="s">
        <v>426</v>
      </c>
      <c r="T247">
        <v>22102</v>
      </c>
      <c r="U247" s="3">
        <v>41261</v>
      </c>
      <c r="V247" s="3">
        <v>41263</v>
      </c>
      <c r="W247" s="1">
        <v>690.19799999999987</v>
      </c>
      <c r="X247">
        <v>8</v>
      </c>
      <c r="Y247">
        <v>30.01</v>
      </c>
      <c r="Z247">
        <v>87183</v>
      </c>
      <c r="AA247" t="str">
        <f t="shared" si="4"/>
        <v>profit</v>
      </c>
    </row>
    <row r="248" spans="1:27" x14ac:dyDescent="0.3">
      <c r="A248">
        <v>25101</v>
      </c>
      <c r="B248" t="s">
        <v>36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424</v>
      </c>
      <c r="H248" t="s">
        <v>56</v>
      </c>
      <c r="I248" t="s">
        <v>28</v>
      </c>
      <c r="J248" t="s">
        <v>62</v>
      </c>
      <c r="K248" t="s">
        <v>88</v>
      </c>
      <c r="M248" t="s">
        <v>83</v>
      </c>
      <c r="N248" t="s">
        <v>5527</v>
      </c>
      <c r="O248" t="s">
        <v>429</v>
      </c>
      <c r="P248">
        <v>0.7</v>
      </c>
      <c r="Q248" t="s">
        <v>246</v>
      </c>
      <c r="R248" t="s">
        <v>247</v>
      </c>
      <c r="S248" t="s">
        <v>426</v>
      </c>
      <c r="T248">
        <v>22102</v>
      </c>
      <c r="U248" s="3">
        <v>41261</v>
      </c>
      <c r="V248" s="3">
        <v>41263</v>
      </c>
      <c r="W248" s="1">
        <v>-475.92999999999995</v>
      </c>
      <c r="X248">
        <v>25</v>
      </c>
      <c r="Y248">
        <v>3782.29</v>
      </c>
      <c r="Z248">
        <v>87183</v>
      </c>
      <c r="AA248" t="str">
        <f t="shared" si="4"/>
        <v>lose</v>
      </c>
    </row>
    <row r="249" spans="1:27" x14ac:dyDescent="0.3">
      <c r="A249">
        <v>24634</v>
      </c>
      <c r="B249" t="s">
        <v>25</v>
      </c>
      <c r="C249">
        <v>0.03</v>
      </c>
      <c r="D249">
        <v>7.99</v>
      </c>
      <c r="E249">
        <v>5.03</v>
      </c>
      <c r="F249">
        <v>93</v>
      </c>
      <c r="G249" t="s">
        <v>424</v>
      </c>
      <c r="H249" t="s">
        <v>27</v>
      </c>
      <c r="I249" t="s">
        <v>28</v>
      </c>
      <c r="J249" t="s">
        <v>50</v>
      </c>
      <c r="K249" t="s">
        <v>51</v>
      </c>
      <c r="M249" t="s">
        <v>143</v>
      </c>
      <c r="N249" t="s">
        <v>5528</v>
      </c>
      <c r="O249" t="s">
        <v>430</v>
      </c>
      <c r="P249">
        <v>0.6</v>
      </c>
      <c r="Q249" t="s">
        <v>246</v>
      </c>
      <c r="R249" t="s">
        <v>247</v>
      </c>
      <c r="S249" t="s">
        <v>426</v>
      </c>
      <c r="T249">
        <v>22102</v>
      </c>
      <c r="U249" s="3">
        <v>41518</v>
      </c>
      <c r="V249" s="3">
        <v>41520</v>
      </c>
      <c r="W249" s="1">
        <v>320.57399999999996</v>
      </c>
      <c r="X249">
        <v>22</v>
      </c>
      <c r="Y249">
        <v>148.66999999999999</v>
      </c>
      <c r="Z249">
        <v>87184</v>
      </c>
      <c r="AA249" t="str">
        <f t="shared" si="4"/>
        <v>profit</v>
      </c>
    </row>
    <row r="250" spans="1:27" x14ac:dyDescent="0.3">
      <c r="A250">
        <v>6243</v>
      </c>
      <c r="B250" t="s">
        <v>25</v>
      </c>
      <c r="C250">
        <v>0.04</v>
      </c>
      <c r="D250">
        <v>160.97999999999999</v>
      </c>
      <c r="E250">
        <v>30</v>
      </c>
      <c r="F250">
        <v>94</v>
      </c>
      <c r="G250" t="s">
        <v>431</v>
      </c>
      <c r="H250" t="s">
        <v>56</v>
      </c>
      <c r="I250" t="s">
        <v>61</v>
      </c>
      <c r="J250" t="s">
        <v>62</v>
      </c>
      <c r="K250" t="s">
        <v>63</v>
      </c>
      <c r="M250" t="s">
        <v>58</v>
      </c>
      <c r="N250" t="s">
        <v>5527</v>
      </c>
      <c r="O250" t="s">
        <v>432</v>
      </c>
      <c r="P250">
        <v>0.62</v>
      </c>
      <c r="Q250" t="s">
        <v>33</v>
      </c>
      <c r="R250" t="s">
        <v>34</v>
      </c>
      <c r="S250" t="s">
        <v>433</v>
      </c>
      <c r="T250">
        <v>60601</v>
      </c>
      <c r="U250" s="3">
        <v>40485</v>
      </c>
      <c r="V250" s="3">
        <v>40487</v>
      </c>
      <c r="W250" s="1">
        <v>116.1</v>
      </c>
      <c r="X250">
        <v>37</v>
      </c>
      <c r="Y250">
        <v>6276.34</v>
      </c>
      <c r="Z250">
        <v>44231</v>
      </c>
      <c r="AA250" t="str">
        <f t="shared" si="4"/>
        <v>profit</v>
      </c>
    </row>
    <row r="251" spans="1:27" x14ac:dyDescent="0.3">
      <c r="A251">
        <v>6244</v>
      </c>
      <c r="B251" t="s">
        <v>25</v>
      </c>
      <c r="C251">
        <v>0.01</v>
      </c>
      <c r="D251">
        <v>17.98</v>
      </c>
      <c r="E251">
        <v>4</v>
      </c>
      <c r="F251">
        <v>94</v>
      </c>
      <c r="G251" t="s">
        <v>431</v>
      </c>
      <c r="H251" t="s">
        <v>27</v>
      </c>
      <c r="I251" t="s">
        <v>61</v>
      </c>
      <c r="J251" t="s">
        <v>50</v>
      </c>
      <c r="K251" t="s">
        <v>168</v>
      </c>
      <c r="M251" t="s">
        <v>31</v>
      </c>
      <c r="N251" t="s">
        <v>5525</v>
      </c>
      <c r="O251" t="s">
        <v>434</v>
      </c>
      <c r="P251">
        <v>0.79</v>
      </c>
      <c r="Q251" t="s">
        <v>33</v>
      </c>
      <c r="R251" t="s">
        <v>34</v>
      </c>
      <c r="S251" t="s">
        <v>433</v>
      </c>
      <c r="T251">
        <v>60601</v>
      </c>
      <c r="U251" s="3">
        <v>40485</v>
      </c>
      <c r="V251" s="3">
        <v>40487</v>
      </c>
      <c r="W251" s="1">
        <v>-87.96</v>
      </c>
      <c r="X251">
        <v>146</v>
      </c>
      <c r="Y251">
        <v>2664.4</v>
      </c>
      <c r="Z251">
        <v>44231</v>
      </c>
      <c r="AA251" t="str">
        <f t="shared" si="4"/>
        <v>lose</v>
      </c>
    </row>
    <row r="252" spans="1:27" x14ac:dyDescent="0.3">
      <c r="A252">
        <v>4722</v>
      </c>
      <c r="B252" t="s">
        <v>72</v>
      </c>
      <c r="C252">
        <v>0.06</v>
      </c>
      <c r="D252">
        <v>115.99</v>
      </c>
      <c r="E252">
        <v>5.26</v>
      </c>
      <c r="F252">
        <v>94</v>
      </c>
      <c r="G252" t="s">
        <v>431</v>
      </c>
      <c r="H252" t="s">
        <v>27</v>
      </c>
      <c r="I252" t="s">
        <v>61</v>
      </c>
      <c r="J252" t="s">
        <v>50</v>
      </c>
      <c r="K252" t="s">
        <v>51</v>
      </c>
      <c r="M252" t="s">
        <v>31</v>
      </c>
      <c r="N252" t="s">
        <v>5525</v>
      </c>
      <c r="O252" t="s">
        <v>435</v>
      </c>
      <c r="P252">
        <v>0.56999999999999995</v>
      </c>
      <c r="Q252" t="s">
        <v>33</v>
      </c>
      <c r="R252" t="s">
        <v>34</v>
      </c>
      <c r="S252" t="s">
        <v>433</v>
      </c>
      <c r="T252">
        <v>60601</v>
      </c>
      <c r="U252" s="3">
        <v>40615</v>
      </c>
      <c r="V252" s="3">
        <v>40616</v>
      </c>
      <c r="W252" s="1">
        <v>-277.78300000000002</v>
      </c>
      <c r="X252">
        <v>8</v>
      </c>
      <c r="Y252">
        <v>763.65</v>
      </c>
      <c r="Z252">
        <v>33632</v>
      </c>
      <c r="AA252" t="str">
        <f t="shared" si="4"/>
        <v>lose</v>
      </c>
    </row>
    <row r="253" spans="1:27" x14ac:dyDescent="0.3">
      <c r="A253">
        <v>7830</v>
      </c>
      <c r="B253" t="s">
        <v>55</v>
      </c>
      <c r="C253">
        <v>0.08</v>
      </c>
      <c r="D253">
        <v>6.48</v>
      </c>
      <c r="E253">
        <v>7.37</v>
      </c>
      <c r="F253">
        <v>94</v>
      </c>
      <c r="G253" t="s">
        <v>431</v>
      </c>
      <c r="H253" t="s">
        <v>38</v>
      </c>
      <c r="I253" t="s">
        <v>61</v>
      </c>
      <c r="J253" t="s">
        <v>29</v>
      </c>
      <c r="K253" t="s">
        <v>45</v>
      </c>
      <c r="M253" t="s">
        <v>31</v>
      </c>
      <c r="N253" t="s">
        <v>5525</v>
      </c>
      <c r="O253" t="s">
        <v>436</v>
      </c>
      <c r="P253">
        <v>0.37</v>
      </c>
      <c r="Q253" t="s">
        <v>33</v>
      </c>
      <c r="R253" t="s">
        <v>34</v>
      </c>
      <c r="S253" t="s">
        <v>433</v>
      </c>
      <c r="T253">
        <v>60601</v>
      </c>
      <c r="U253" s="3">
        <v>40645</v>
      </c>
      <c r="V253" s="3">
        <v>40649</v>
      </c>
      <c r="W253" s="1">
        <v>-60.65</v>
      </c>
      <c r="X253">
        <v>17</v>
      </c>
      <c r="Y253">
        <v>118.36</v>
      </c>
      <c r="Z253">
        <v>56001</v>
      </c>
      <c r="AA253" t="str">
        <f t="shared" si="4"/>
        <v>lose</v>
      </c>
    </row>
    <row r="254" spans="1:27" x14ac:dyDescent="0.3">
      <c r="A254">
        <v>7400</v>
      </c>
      <c r="B254" t="s">
        <v>25</v>
      </c>
      <c r="C254">
        <v>0.03</v>
      </c>
      <c r="D254">
        <v>7.68</v>
      </c>
      <c r="E254">
        <v>6.16</v>
      </c>
      <c r="F254">
        <v>94</v>
      </c>
      <c r="G254" t="s">
        <v>431</v>
      </c>
      <c r="H254" t="s">
        <v>38</v>
      </c>
      <c r="I254" t="s">
        <v>61</v>
      </c>
      <c r="J254" t="s">
        <v>29</v>
      </c>
      <c r="K254" t="s">
        <v>127</v>
      </c>
      <c r="M254" t="s">
        <v>31</v>
      </c>
      <c r="N254" t="s">
        <v>5525</v>
      </c>
      <c r="O254" t="s">
        <v>437</v>
      </c>
      <c r="P254">
        <v>0.35</v>
      </c>
      <c r="Q254" t="s">
        <v>33</v>
      </c>
      <c r="R254" t="s">
        <v>34</v>
      </c>
      <c r="S254" t="s">
        <v>433</v>
      </c>
      <c r="T254">
        <v>60601</v>
      </c>
      <c r="U254" s="3">
        <v>40855</v>
      </c>
      <c r="V254" s="3">
        <v>40856</v>
      </c>
      <c r="W254" s="1">
        <v>-15.743499999999999</v>
      </c>
      <c r="X254">
        <v>48</v>
      </c>
      <c r="Y254">
        <v>430.42</v>
      </c>
      <c r="Z254">
        <v>52737</v>
      </c>
      <c r="AA254" t="str">
        <f t="shared" si="4"/>
        <v>lose</v>
      </c>
    </row>
    <row r="255" spans="1:27" x14ac:dyDescent="0.3">
      <c r="A255">
        <v>3815</v>
      </c>
      <c r="B255" t="s">
        <v>72</v>
      </c>
      <c r="C255">
        <v>0.09</v>
      </c>
      <c r="D255">
        <v>35.99</v>
      </c>
      <c r="E255">
        <v>5</v>
      </c>
      <c r="F255">
        <v>94</v>
      </c>
      <c r="G255" t="s">
        <v>431</v>
      </c>
      <c r="H255" t="s">
        <v>27</v>
      </c>
      <c r="I255" t="s">
        <v>28</v>
      </c>
      <c r="J255" t="s">
        <v>50</v>
      </c>
      <c r="K255" t="s">
        <v>51</v>
      </c>
      <c r="M255" t="s">
        <v>31</v>
      </c>
      <c r="N255" t="s">
        <v>5525</v>
      </c>
      <c r="O255" t="s">
        <v>438</v>
      </c>
      <c r="P255">
        <v>0.85</v>
      </c>
      <c r="Q255" t="s">
        <v>33</v>
      </c>
      <c r="R255" t="s">
        <v>34</v>
      </c>
      <c r="S255" t="s">
        <v>433</v>
      </c>
      <c r="T255">
        <v>60601</v>
      </c>
      <c r="U255" s="3">
        <v>41190</v>
      </c>
      <c r="V255" s="3">
        <v>41192</v>
      </c>
      <c r="W255" s="1">
        <v>-294.67680000000001</v>
      </c>
      <c r="X255">
        <v>33</v>
      </c>
      <c r="Y255">
        <v>926.92</v>
      </c>
      <c r="Z255">
        <v>27174</v>
      </c>
      <c r="AA255" t="str">
        <f t="shared" si="4"/>
        <v>lose</v>
      </c>
    </row>
    <row r="256" spans="1:27" x14ac:dyDescent="0.3">
      <c r="A256">
        <v>4005</v>
      </c>
      <c r="B256" t="s">
        <v>25</v>
      </c>
      <c r="C256">
        <v>0.06</v>
      </c>
      <c r="D256">
        <v>39.24</v>
      </c>
      <c r="E256">
        <v>1.99</v>
      </c>
      <c r="F256">
        <v>94</v>
      </c>
      <c r="G256" t="s">
        <v>431</v>
      </c>
      <c r="H256" t="s">
        <v>38</v>
      </c>
      <c r="I256" t="s">
        <v>61</v>
      </c>
      <c r="J256" t="s">
        <v>50</v>
      </c>
      <c r="K256" t="s">
        <v>168</v>
      </c>
      <c r="M256" t="s">
        <v>48</v>
      </c>
      <c r="N256" t="s">
        <v>5525</v>
      </c>
      <c r="O256" t="s">
        <v>255</v>
      </c>
      <c r="P256">
        <v>0.51</v>
      </c>
      <c r="Q256" t="s">
        <v>33</v>
      </c>
      <c r="R256" t="s">
        <v>34</v>
      </c>
      <c r="S256" t="s">
        <v>433</v>
      </c>
      <c r="T256">
        <v>60601</v>
      </c>
      <c r="U256" s="3">
        <v>41296</v>
      </c>
      <c r="V256" s="3">
        <v>41297</v>
      </c>
      <c r="W256" s="1">
        <v>169.548</v>
      </c>
      <c r="X256">
        <v>44</v>
      </c>
      <c r="Y256">
        <v>1650.19</v>
      </c>
      <c r="Z256">
        <v>28582</v>
      </c>
      <c r="AA256" t="str">
        <f t="shared" si="4"/>
        <v>profit</v>
      </c>
    </row>
    <row r="257" spans="1:27" x14ac:dyDescent="0.3">
      <c r="A257">
        <v>4006</v>
      </c>
      <c r="B257" t="s">
        <v>25</v>
      </c>
      <c r="C257">
        <v>0.02</v>
      </c>
      <c r="D257">
        <v>8.01</v>
      </c>
      <c r="E257">
        <v>2.87</v>
      </c>
      <c r="F257">
        <v>94</v>
      </c>
      <c r="G257" t="s">
        <v>431</v>
      </c>
      <c r="H257" t="s">
        <v>27</v>
      </c>
      <c r="I257" t="s">
        <v>61</v>
      </c>
      <c r="J257" t="s">
        <v>29</v>
      </c>
      <c r="K257" t="s">
        <v>45</v>
      </c>
      <c r="M257" t="s">
        <v>40</v>
      </c>
      <c r="N257" t="s">
        <v>5526</v>
      </c>
      <c r="O257" t="s">
        <v>439</v>
      </c>
      <c r="P257">
        <v>0.4</v>
      </c>
      <c r="Q257" t="s">
        <v>33</v>
      </c>
      <c r="R257" t="s">
        <v>34</v>
      </c>
      <c r="S257" t="s">
        <v>433</v>
      </c>
      <c r="T257">
        <v>60601</v>
      </c>
      <c r="U257" s="3">
        <v>41296</v>
      </c>
      <c r="V257" s="3">
        <v>41297</v>
      </c>
      <c r="W257" s="1">
        <v>35.183999999999997</v>
      </c>
      <c r="X257">
        <v>50</v>
      </c>
      <c r="Y257">
        <v>419.23</v>
      </c>
      <c r="Z257">
        <v>28582</v>
      </c>
      <c r="AA257" t="str">
        <f t="shared" si="4"/>
        <v>profit</v>
      </c>
    </row>
    <row r="258" spans="1:27" x14ac:dyDescent="0.3">
      <c r="A258">
        <v>267</v>
      </c>
      <c r="B258" t="s">
        <v>25</v>
      </c>
      <c r="C258">
        <v>0.08</v>
      </c>
      <c r="D258">
        <v>60.98</v>
      </c>
      <c r="E258">
        <v>49</v>
      </c>
      <c r="F258">
        <v>94</v>
      </c>
      <c r="G258" t="s">
        <v>431</v>
      </c>
      <c r="H258" t="s">
        <v>27</v>
      </c>
      <c r="I258" t="s">
        <v>61</v>
      </c>
      <c r="J258" t="s">
        <v>29</v>
      </c>
      <c r="K258" t="s">
        <v>69</v>
      </c>
      <c r="M258" t="s">
        <v>148</v>
      </c>
      <c r="N258" t="s">
        <v>5529</v>
      </c>
      <c r="O258" t="s">
        <v>440</v>
      </c>
      <c r="P258">
        <v>0.59</v>
      </c>
      <c r="Q258" t="s">
        <v>33</v>
      </c>
      <c r="R258" t="s">
        <v>34</v>
      </c>
      <c r="S258" t="s">
        <v>433</v>
      </c>
      <c r="T258">
        <v>60601</v>
      </c>
      <c r="U258" s="3">
        <v>41352</v>
      </c>
      <c r="V258" s="3">
        <v>41354</v>
      </c>
      <c r="W258" s="1">
        <v>-712.14</v>
      </c>
      <c r="X258">
        <v>24</v>
      </c>
      <c r="Y258">
        <v>1449.3</v>
      </c>
      <c r="Z258">
        <v>1856</v>
      </c>
      <c r="AA258" t="str">
        <f t="shared" si="4"/>
        <v>lose</v>
      </c>
    </row>
    <row r="259" spans="1:27" x14ac:dyDescent="0.3">
      <c r="A259">
        <v>268</v>
      </c>
      <c r="B259" t="s">
        <v>25</v>
      </c>
      <c r="C259">
        <v>0.05</v>
      </c>
      <c r="D259">
        <v>125.99</v>
      </c>
      <c r="E259">
        <v>8.08</v>
      </c>
      <c r="F259">
        <v>94</v>
      </c>
      <c r="G259" t="s">
        <v>431</v>
      </c>
      <c r="H259" t="s">
        <v>27</v>
      </c>
      <c r="I259" t="s">
        <v>61</v>
      </c>
      <c r="J259" t="s">
        <v>50</v>
      </c>
      <c r="K259" t="s">
        <v>51</v>
      </c>
      <c r="M259" t="s">
        <v>31</v>
      </c>
      <c r="N259" t="s">
        <v>5525</v>
      </c>
      <c r="O259" t="s">
        <v>441</v>
      </c>
      <c r="P259">
        <v>0.56999999999999995</v>
      </c>
      <c r="Q259" t="s">
        <v>33</v>
      </c>
      <c r="R259" t="s">
        <v>34</v>
      </c>
      <c r="S259" t="s">
        <v>433</v>
      </c>
      <c r="T259">
        <v>60601</v>
      </c>
      <c r="U259" s="3">
        <v>41352</v>
      </c>
      <c r="V259" s="3">
        <v>41353</v>
      </c>
      <c r="W259" s="1">
        <v>973.16099999999994</v>
      </c>
      <c r="X259">
        <v>43</v>
      </c>
      <c r="Y259">
        <v>4374.6899999999996</v>
      </c>
      <c r="Z259">
        <v>1856</v>
      </c>
      <c r="AA259" t="str">
        <f t="shared" ref="AA259:AA322" si="5">IF(W259&gt;0,"profit","lose")</f>
        <v>profit</v>
      </c>
    </row>
    <row r="260" spans="1:27" x14ac:dyDescent="0.3">
      <c r="A260">
        <v>269</v>
      </c>
      <c r="B260" t="s">
        <v>25</v>
      </c>
      <c r="C260">
        <v>0.1</v>
      </c>
      <c r="D260">
        <v>125.99</v>
      </c>
      <c r="E260">
        <v>8.8000000000000007</v>
      </c>
      <c r="F260">
        <v>94</v>
      </c>
      <c r="G260" t="s">
        <v>431</v>
      </c>
      <c r="H260" t="s">
        <v>27</v>
      </c>
      <c r="I260" t="s">
        <v>61</v>
      </c>
      <c r="J260" t="s">
        <v>50</v>
      </c>
      <c r="K260" t="s">
        <v>51</v>
      </c>
      <c r="M260" t="s">
        <v>31</v>
      </c>
      <c r="N260" t="s">
        <v>5525</v>
      </c>
      <c r="O260" t="s">
        <v>442</v>
      </c>
      <c r="P260">
        <v>0.59</v>
      </c>
      <c r="Q260" t="s">
        <v>33</v>
      </c>
      <c r="R260" t="s">
        <v>34</v>
      </c>
      <c r="S260" t="s">
        <v>433</v>
      </c>
      <c r="T260">
        <v>60601</v>
      </c>
      <c r="U260" s="3">
        <v>41352</v>
      </c>
      <c r="V260" s="3">
        <v>41353</v>
      </c>
      <c r="W260" s="1">
        <v>676.125</v>
      </c>
      <c r="X260">
        <v>44</v>
      </c>
      <c r="Y260">
        <v>4283.24</v>
      </c>
      <c r="Z260">
        <v>1856</v>
      </c>
      <c r="AA260" t="str">
        <f t="shared" si="5"/>
        <v>profit</v>
      </c>
    </row>
    <row r="261" spans="1:27" x14ac:dyDescent="0.3">
      <c r="A261">
        <v>4332</v>
      </c>
      <c r="B261" t="s">
        <v>53</v>
      </c>
      <c r="C261">
        <v>0.1</v>
      </c>
      <c r="D261">
        <v>6.98</v>
      </c>
      <c r="E261">
        <v>1.6</v>
      </c>
      <c r="F261">
        <v>94</v>
      </c>
      <c r="G261" t="s">
        <v>431</v>
      </c>
      <c r="H261" t="s">
        <v>27</v>
      </c>
      <c r="I261" t="s">
        <v>61</v>
      </c>
      <c r="J261" t="s">
        <v>29</v>
      </c>
      <c r="K261" t="s">
        <v>45</v>
      </c>
      <c r="M261" t="s">
        <v>40</v>
      </c>
      <c r="N261" t="s">
        <v>5526</v>
      </c>
      <c r="O261" t="s">
        <v>443</v>
      </c>
      <c r="P261">
        <v>0.38</v>
      </c>
      <c r="Q261" t="s">
        <v>33</v>
      </c>
      <c r="R261" t="s">
        <v>34</v>
      </c>
      <c r="S261" t="s">
        <v>433</v>
      </c>
      <c r="T261">
        <v>60601</v>
      </c>
      <c r="U261" s="3">
        <v>41507</v>
      </c>
      <c r="V261" s="3">
        <v>41508</v>
      </c>
      <c r="W261" s="1">
        <v>59.84</v>
      </c>
      <c r="X261">
        <v>60</v>
      </c>
      <c r="Y261">
        <v>402.74</v>
      </c>
      <c r="Z261">
        <v>30883</v>
      </c>
      <c r="AA261" t="str">
        <f t="shared" si="5"/>
        <v>profit</v>
      </c>
    </row>
    <row r="262" spans="1:27" x14ac:dyDescent="0.3">
      <c r="A262">
        <v>6245</v>
      </c>
      <c r="B262" t="s">
        <v>25</v>
      </c>
      <c r="C262">
        <v>0.06</v>
      </c>
      <c r="D262">
        <v>115.99</v>
      </c>
      <c r="E262">
        <v>8.99</v>
      </c>
      <c r="F262">
        <v>94</v>
      </c>
      <c r="G262" t="s">
        <v>431</v>
      </c>
      <c r="H262" t="s">
        <v>27</v>
      </c>
      <c r="I262" t="s">
        <v>61</v>
      </c>
      <c r="J262" t="s">
        <v>50</v>
      </c>
      <c r="K262" t="s">
        <v>51</v>
      </c>
      <c r="M262" t="s">
        <v>31</v>
      </c>
      <c r="N262" t="s">
        <v>5525</v>
      </c>
      <c r="O262" t="s">
        <v>289</v>
      </c>
      <c r="P262">
        <v>0.57999999999999996</v>
      </c>
      <c r="Q262" t="s">
        <v>33</v>
      </c>
      <c r="R262" t="s">
        <v>34</v>
      </c>
      <c r="S262" t="s">
        <v>433</v>
      </c>
      <c r="T262">
        <v>60601</v>
      </c>
      <c r="U262" s="3">
        <v>41581</v>
      </c>
      <c r="V262" s="3">
        <v>41582</v>
      </c>
      <c r="W262" s="1">
        <v>311.64299999999997</v>
      </c>
      <c r="X262">
        <v>86</v>
      </c>
      <c r="Y262">
        <v>8396.02</v>
      </c>
      <c r="Z262">
        <v>44231</v>
      </c>
      <c r="AA262" t="str">
        <f t="shared" si="5"/>
        <v>profit</v>
      </c>
    </row>
    <row r="263" spans="1:27" x14ac:dyDescent="0.3">
      <c r="A263">
        <v>5212</v>
      </c>
      <c r="B263" t="s">
        <v>25</v>
      </c>
      <c r="C263">
        <v>0</v>
      </c>
      <c r="D263">
        <v>17.670000000000002</v>
      </c>
      <c r="E263">
        <v>8.99</v>
      </c>
      <c r="F263">
        <v>94</v>
      </c>
      <c r="G263" t="s">
        <v>431</v>
      </c>
      <c r="H263" t="s">
        <v>27</v>
      </c>
      <c r="I263" t="s">
        <v>61</v>
      </c>
      <c r="J263" t="s">
        <v>62</v>
      </c>
      <c r="K263" t="s">
        <v>97</v>
      </c>
      <c r="M263" t="s">
        <v>48</v>
      </c>
      <c r="N263" t="s">
        <v>5525</v>
      </c>
      <c r="O263" t="s">
        <v>249</v>
      </c>
      <c r="P263">
        <v>0.47</v>
      </c>
      <c r="Q263" t="s">
        <v>33</v>
      </c>
      <c r="R263" t="s">
        <v>34</v>
      </c>
      <c r="S263" t="s">
        <v>433</v>
      </c>
      <c r="T263">
        <v>60601</v>
      </c>
      <c r="U263" s="3">
        <v>41617</v>
      </c>
      <c r="V263" s="3">
        <v>41618</v>
      </c>
      <c r="W263" s="1">
        <v>89.6</v>
      </c>
      <c r="X263">
        <v>100</v>
      </c>
      <c r="Y263">
        <v>1838</v>
      </c>
      <c r="Z263">
        <v>37063</v>
      </c>
      <c r="AA263" t="str">
        <f t="shared" si="5"/>
        <v>profit</v>
      </c>
    </row>
    <row r="264" spans="1:27" x14ac:dyDescent="0.3">
      <c r="A264">
        <v>21815</v>
      </c>
      <c r="B264" t="s">
        <v>72</v>
      </c>
      <c r="C264">
        <v>0.09</v>
      </c>
      <c r="D264">
        <v>35.99</v>
      </c>
      <c r="E264">
        <v>5</v>
      </c>
      <c r="F264">
        <v>95</v>
      </c>
      <c r="G264" t="s">
        <v>444</v>
      </c>
      <c r="H264" t="s">
        <v>27</v>
      </c>
      <c r="I264" t="s">
        <v>28</v>
      </c>
      <c r="J264" t="s">
        <v>50</v>
      </c>
      <c r="K264" t="s">
        <v>51</v>
      </c>
      <c r="M264" t="s">
        <v>31</v>
      </c>
      <c r="N264" t="s">
        <v>5525</v>
      </c>
      <c r="O264" t="s">
        <v>438</v>
      </c>
      <c r="P264">
        <v>0.85</v>
      </c>
      <c r="Q264" t="s">
        <v>33</v>
      </c>
      <c r="R264" t="s">
        <v>445</v>
      </c>
      <c r="S264" t="s">
        <v>446</v>
      </c>
      <c r="T264">
        <v>66209</v>
      </c>
      <c r="U264" s="3">
        <v>41190</v>
      </c>
      <c r="V264" s="3">
        <v>41192</v>
      </c>
      <c r="W264" s="1">
        <v>-265.20912000000004</v>
      </c>
      <c r="X264">
        <v>8</v>
      </c>
      <c r="Y264">
        <v>224.71</v>
      </c>
      <c r="Z264">
        <v>87309</v>
      </c>
      <c r="AA264" t="str">
        <f t="shared" si="5"/>
        <v>lose</v>
      </c>
    </row>
    <row r="265" spans="1:27" x14ac:dyDescent="0.3">
      <c r="A265">
        <v>18267</v>
      </c>
      <c r="B265" t="s">
        <v>25</v>
      </c>
      <c r="C265">
        <v>0.08</v>
      </c>
      <c r="D265">
        <v>60.98</v>
      </c>
      <c r="E265">
        <v>49</v>
      </c>
      <c r="F265">
        <v>95</v>
      </c>
      <c r="G265" t="s">
        <v>444</v>
      </c>
      <c r="H265" t="s">
        <v>27</v>
      </c>
      <c r="I265" t="s">
        <v>61</v>
      </c>
      <c r="J265" t="s">
        <v>29</v>
      </c>
      <c r="K265" t="s">
        <v>69</v>
      </c>
      <c r="M265" t="s">
        <v>148</v>
      </c>
      <c r="N265" t="s">
        <v>5529</v>
      </c>
      <c r="O265" t="s">
        <v>440</v>
      </c>
      <c r="P265">
        <v>0.59</v>
      </c>
      <c r="Q265" t="s">
        <v>33</v>
      </c>
      <c r="R265" t="s">
        <v>445</v>
      </c>
      <c r="S265" t="s">
        <v>446</v>
      </c>
      <c r="T265">
        <v>66209</v>
      </c>
      <c r="U265" s="3">
        <v>41352</v>
      </c>
      <c r="V265" s="3">
        <v>41354</v>
      </c>
      <c r="W265" s="1">
        <v>-712.14</v>
      </c>
      <c r="X265">
        <v>6</v>
      </c>
      <c r="Y265">
        <v>362.33</v>
      </c>
      <c r="Z265">
        <v>87312</v>
      </c>
      <c r="AA265" t="str">
        <f t="shared" si="5"/>
        <v>lose</v>
      </c>
    </row>
    <row r="266" spans="1:27" x14ac:dyDescent="0.3">
      <c r="A266">
        <v>18268</v>
      </c>
      <c r="B266" t="s">
        <v>25</v>
      </c>
      <c r="C266">
        <v>0.05</v>
      </c>
      <c r="D266">
        <v>125.99</v>
      </c>
      <c r="E266">
        <v>8.08</v>
      </c>
      <c r="F266">
        <v>95</v>
      </c>
      <c r="G266" t="s">
        <v>444</v>
      </c>
      <c r="H266" t="s">
        <v>27</v>
      </c>
      <c r="I266" t="s">
        <v>61</v>
      </c>
      <c r="J266" t="s">
        <v>50</v>
      </c>
      <c r="K266" t="s">
        <v>51</v>
      </c>
      <c r="M266" t="s">
        <v>31</v>
      </c>
      <c r="N266" t="s">
        <v>5525</v>
      </c>
      <c r="O266" t="s">
        <v>441</v>
      </c>
      <c r="P266">
        <v>0.56999999999999995</v>
      </c>
      <c r="Q266" t="s">
        <v>33</v>
      </c>
      <c r="R266" t="s">
        <v>445</v>
      </c>
      <c r="S266" t="s">
        <v>446</v>
      </c>
      <c r="T266">
        <v>66209</v>
      </c>
      <c r="U266" s="3">
        <v>41352</v>
      </c>
      <c r="V266" s="3">
        <v>41353</v>
      </c>
      <c r="W266" s="1">
        <v>772.18589999999983</v>
      </c>
      <c r="X266">
        <v>11</v>
      </c>
      <c r="Y266">
        <v>1119.1099999999999</v>
      </c>
      <c r="Z266">
        <v>87312</v>
      </c>
      <c r="AA266" t="str">
        <f t="shared" si="5"/>
        <v>profit</v>
      </c>
    </row>
    <row r="267" spans="1:27" x14ac:dyDescent="0.3">
      <c r="A267">
        <v>18269</v>
      </c>
      <c r="B267" t="s">
        <v>25</v>
      </c>
      <c r="C267">
        <v>0.1</v>
      </c>
      <c r="D267">
        <v>125.99</v>
      </c>
      <c r="E267">
        <v>8.8000000000000007</v>
      </c>
      <c r="F267">
        <v>95</v>
      </c>
      <c r="G267" t="s">
        <v>444</v>
      </c>
      <c r="H267" t="s">
        <v>27</v>
      </c>
      <c r="I267" t="s">
        <v>61</v>
      </c>
      <c r="J267" t="s">
        <v>50</v>
      </c>
      <c r="K267" t="s">
        <v>51</v>
      </c>
      <c r="M267" t="s">
        <v>31</v>
      </c>
      <c r="N267" t="s">
        <v>5525</v>
      </c>
      <c r="O267" t="s">
        <v>442</v>
      </c>
      <c r="P267">
        <v>0.59</v>
      </c>
      <c r="Q267" t="s">
        <v>33</v>
      </c>
      <c r="R267" t="s">
        <v>445</v>
      </c>
      <c r="S267" t="s">
        <v>446</v>
      </c>
      <c r="T267">
        <v>66209</v>
      </c>
      <c r="U267" s="3">
        <v>41352</v>
      </c>
      <c r="V267" s="3">
        <v>41353</v>
      </c>
      <c r="W267" s="1">
        <v>676.125</v>
      </c>
      <c r="X267">
        <v>11</v>
      </c>
      <c r="Y267">
        <v>1070.81</v>
      </c>
      <c r="Z267">
        <v>87312</v>
      </c>
      <c r="AA267" t="str">
        <f t="shared" si="5"/>
        <v>profit</v>
      </c>
    </row>
    <row r="268" spans="1:27" x14ac:dyDescent="0.3">
      <c r="A268">
        <v>22332</v>
      </c>
      <c r="B268" t="s">
        <v>53</v>
      </c>
      <c r="C268">
        <v>0.1</v>
      </c>
      <c r="D268">
        <v>6.98</v>
      </c>
      <c r="E268">
        <v>1.6</v>
      </c>
      <c r="F268">
        <v>96</v>
      </c>
      <c r="G268" t="s">
        <v>447</v>
      </c>
      <c r="H268" t="s">
        <v>27</v>
      </c>
      <c r="I268" t="s">
        <v>61</v>
      </c>
      <c r="J268" t="s">
        <v>29</v>
      </c>
      <c r="K268" t="s">
        <v>45</v>
      </c>
      <c r="M268" t="s">
        <v>40</v>
      </c>
      <c r="N268" t="s">
        <v>5526</v>
      </c>
      <c r="O268" t="s">
        <v>443</v>
      </c>
      <c r="P268">
        <v>0.38</v>
      </c>
      <c r="Q268" t="s">
        <v>33</v>
      </c>
      <c r="R268" t="s">
        <v>445</v>
      </c>
      <c r="S268" t="s">
        <v>448</v>
      </c>
      <c r="T268">
        <v>66215</v>
      </c>
      <c r="U268" s="3">
        <v>40776</v>
      </c>
      <c r="V268" s="3">
        <v>40777</v>
      </c>
      <c r="W268" s="1">
        <v>64.839299999999994</v>
      </c>
      <c r="X268">
        <v>14</v>
      </c>
      <c r="Y268">
        <v>93.97</v>
      </c>
      <c r="Z268">
        <v>87307</v>
      </c>
      <c r="AA268" t="str">
        <f t="shared" si="5"/>
        <v>profit</v>
      </c>
    </row>
    <row r="269" spans="1:27" x14ac:dyDescent="0.3">
      <c r="A269">
        <v>22005</v>
      </c>
      <c r="B269" t="s">
        <v>25</v>
      </c>
      <c r="C269">
        <v>0.06</v>
      </c>
      <c r="D269">
        <v>39.24</v>
      </c>
      <c r="E269">
        <v>1.99</v>
      </c>
      <c r="F269">
        <v>96</v>
      </c>
      <c r="G269" t="s">
        <v>447</v>
      </c>
      <c r="H269" t="s">
        <v>38</v>
      </c>
      <c r="I269" t="s">
        <v>61</v>
      </c>
      <c r="J269" t="s">
        <v>50</v>
      </c>
      <c r="K269" t="s">
        <v>168</v>
      </c>
      <c r="M269" t="s">
        <v>48</v>
      </c>
      <c r="N269" t="s">
        <v>5525</v>
      </c>
      <c r="O269" t="s">
        <v>255</v>
      </c>
      <c r="P269">
        <v>0.51</v>
      </c>
      <c r="Q269" t="s">
        <v>33</v>
      </c>
      <c r="R269" t="s">
        <v>445</v>
      </c>
      <c r="S269" t="s">
        <v>448</v>
      </c>
      <c r="T269">
        <v>66215</v>
      </c>
      <c r="U269" s="3">
        <v>41296</v>
      </c>
      <c r="V269" s="3">
        <v>41297</v>
      </c>
      <c r="W269" s="1">
        <v>284.65949999999998</v>
      </c>
      <c r="X269">
        <v>11</v>
      </c>
      <c r="Y269">
        <v>412.55</v>
      </c>
      <c r="Z269">
        <v>87310</v>
      </c>
      <c r="AA269" t="str">
        <f t="shared" si="5"/>
        <v>profit</v>
      </c>
    </row>
    <row r="270" spans="1:27" x14ac:dyDescent="0.3">
      <c r="A270">
        <v>22006</v>
      </c>
      <c r="B270" t="s">
        <v>25</v>
      </c>
      <c r="C270">
        <v>0.02</v>
      </c>
      <c r="D270">
        <v>8.01</v>
      </c>
      <c r="E270">
        <v>2.87</v>
      </c>
      <c r="F270">
        <v>96</v>
      </c>
      <c r="G270" t="s">
        <v>447</v>
      </c>
      <c r="H270" t="s">
        <v>27</v>
      </c>
      <c r="I270" t="s">
        <v>61</v>
      </c>
      <c r="J270" t="s">
        <v>29</v>
      </c>
      <c r="K270" t="s">
        <v>45</v>
      </c>
      <c r="M270" t="s">
        <v>40</v>
      </c>
      <c r="N270" t="s">
        <v>5526</v>
      </c>
      <c r="O270" t="s">
        <v>439</v>
      </c>
      <c r="P270">
        <v>0.4</v>
      </c>
      <c r="Q270" t="s">
        <v>33</v>
      </c>
      <c r="R270" t="s">
        <v>445</v>
      </c>
      <c r="S270" t="s">
        <v>448</v>
      </c>
      <c r="T270">
        <v>66215</v>
      </c>
      <c r="U270" s="3">
        <v>41296</v>
      </c>
      <c r="V270" s="3">
        <v>41297</v>
      </c>
      <c r="W270" s="1">
        <v>66.849599999999995</v>
      </c>
      <c r="X270">
        <v>12</v>
      </c>
      <c r="Y270">
        <v>100.62</v>
      </c>
      <c r="Z270">
        <v>87310</v>
      </c>
      <c r="AA270" t="str">
        <f t="shared" si="5"/>
        <v>profit</v>
      </c>
    </row>
    <row r="271" spans="1:27" x14ac:dyDescent="0.3">
      <c r="A271">
        <v>22722</v>
      </c>
      <c r="B271" t="s">
        <v>72</v>
      </c>
      <c r="C271">
        <v>0.06</v>
      </c>
      <c r="D271">
        <v>115.99</v>
      </c>
      <c r="E271">
        <v>5.26</v>
      </c>
      <c r="F271">
        <v>96</v>
      </c>
      <c r="G271" t="s">
        <v>447</v>
      </c>
      <c r="H271" t="s">
        <v>27</v>
      </c>
      <c r="I271" t="s">
        <v>61</v>
      </c>
      <c r="J271" t="s">
        <v>50</v>
      </c>
      <c r="K271" t="s">
        <v>51</v>
      </c>
      <c r="M271" t="s">
        <v>31</v>
      </c>
      <c r="N271" t="s">
        <v>5525</v>
      </c>
      <c r="O271" t="s">
        <v>435</v>
      </c>
      <c r="P271">
        <v>0.56999999999999995</v>
      </c>
      <c r="Q271" t="s">
        <v>33</v>
      </c>
      <c r="R271" t="s">
        <v>445</v>
      </c>
      <c r="S271" t="s">
        <v>448</v>
      </c>
      <c r="T271">
        <v>66215</v>
      </c>
      <c r="U271" s="3">
        <v>41346</v>
      </c>
      <c r="V271" s="3">
        <v>41347</v>
      </c>
      <c r="W271" s="1">
        <v>-277.78300000000002</v>
      </c>
      <c r="X271">
        <v>2</v>
      </c>
      <c r="Y271">
        <v>190.91</v>
      </c>
      <c r="Z271">
        <v>87311</v>
      </c>
      <c r="AA271" t="str">
        <f t="shared" si="5"/>
        <v>lose</v>
      </c>
    </row>
    <row r="272" spans="1:27" x14ac:dyDescent="0.3">
      <c r="A272">
        <v>24243</v>
      </c>
      <c r="B272" t="s">
        <v>25</v>
      </c>
      <c r="C272">
        <v>0.04</v>
      </c>
      <c r="D272">
        <v>160.97999999999999</v>
      </c>
      <c r="E272">
        <v>30</v>
      </c>
      <c r="F272">
        <v>97</v>
      </c>
      <c r="G272" t="s">
        <v>449</v>
      </c>
      <c r="H272" t="s">
        <v>56</v>
      </c>
      <c r="I272" t="s">
        <v>61</v>
      </c>
      <c r="J272" t="s">
        <v>62</v>
      </c>
      <c r="K272" t="s">
        <v>63</v>
      </c>
      <c r="M272" t="s">
        <v>58</v>
      </c>
      <c r="N272" t="s">
        <v>5527</v>
      </c>
      <c r="O272" t="s">
        <v>432</v>
      </c>
      <c r="P272">
        <v>0.62</v>
      </c>
      <c r="Q272" t="s">
        <v>33</v>
      </c>
      <c r="R272" t="s">
        <v>445</v>
      </c>
      <c r="S272" t="s">
        <v>450</v>
      </c>
      <c r="T272">
        <v>66502</v>
      </c>
      <c r="U272" s="3">
        <v>40485</v>
      </c>
      <c r="V272" s="3">
        <v>40487</v>
      </c>
      <c r="W272" s="1">
        <v>255.42000000000002</v>
      </c>
      <c r="X272">
        <v>9</v>
      </c>
      <c r="Y272">
        <v>1526.68</v>
      </c>
      <c r="Z272">
        <v>87306</v>
      </c>
      <c r="AA272" t="str">
        <f t="shared" si="5"/>
        <v>profit</v>
      </c>
    </row>
    <row r="273" spans="1:27" x14ac:dyDescent="0.3">
      <c r="A273">
        <v>24245</v>
      </c>
      <c r="B273" t="s">
        <v>25</v>
      </c>
      <c r="C273">
        <v>0.06</v>
      </c>
      <c r="D273">
        <v>115.99</v>
      </c>
      <c r="E273">
        <v>8.99</v>
      </c>
      <c r="F273">
        <v>97</v>
      </c>
      <c r="G273" t="s">
        <v>449</v>
      </c>
      <c r="H273" t="s">
        <v>27</v>
      </c>
      <c r="I273" t="s">
        <v>61</v>
      </c>
      <c r="J273" t="s">
        <v>50</v>
      </c>
      <c r="K273" t="s">
        <v>51</v>
      </c>
      <c r="M273" t="s">
        <v>31</v>
      </c>
      <c r="N273" t="s">
        <v>5525</v>
      </c>
      <c r="O273" t="s">
        <v>289</v>
      </c>
      <c r="P273">
        <v>0.57999999999999996</v>
      </c>
      <c r="Q273" t="s">
        <v>33</v>
      </c>
      <c r="R273" t="s">
        <v>445</v>
      </c>
      <c r="S273" t="s">
        <v>450</v>
      </c>
      <c r="T273">
        <v>66502</v>
      </c>
      <c r="U273" s="3">
        <v>40485</v>
      </c>
      <c r="V273" s="3">
        <v>40486</v>
      </c>
      <c r="W273" s="1">
        <v>685.6146</v>
      </c>
      <c r="X273">
        <v>20</v>
      </c>
      <c r="Y273">
        <v>1952.56</v>
      </c>
      <c r="Z273">
        <v>87306</v>
      </c>
      <c r="AA273" t="str">
        <f t="shared" si="5"/>
        <v>profit</v>
      </c>
    </row>
    <row r="274" spans="1:27" x14ac:dyDescent="0.3">
      <c r="A274">
        <v>25400</v>
      </c>
      <c r="B274" t="s">
        <v>25</v>
      </c>
      <c r="C274">
        <v>0.03</v>
      </c>
      <c r="D274">
        <v>7.68</v>
      </c>
      <c r="E274">
        <v>6.16</v>
      </c>
      <c r="F274">
        <v>97</v>
      </c>
      <c r="G274" t="s">
        <v>449</v>
      </c>
      <c r="H274" t="s">
        <v>38</v>
      </c>
      <c r="I274" t="s">
        <v>61</v>
      </c>
      <c r="J274" t="s">
        <v>29</v>
      </c>
      <c r="K274" t="s">
        <v>127</v>
      </c>
      <c r="M274" t="s">
        <v>31</v>
      </c>
      <c r="N274" t="s">
        <v>5525</v>
      </c>
      <c r="O274" t="s">
        <v>437</v>
      </c>
      <c r="P274">
        <v>0.35</v>
      </c>
      <c r="Q274" t="s">
        <v>33</v>
      </c>
      <c r="R274" t="s">
        <v>445</v>
      </c>
      <c r="S274" t="s">
        <v>450</v>
      </c>
      <c r="T274">
        <v>66502</v>
      </c>
      <c r="U274" s="3">
        <v>40855</v>
      </c>
      <c r="V274" s="3">
        <v>40856</v>
      </c>
      <c r="W274" s="1">
        <v>3.1487000000000034</v>
      </c>
      <c r="X274">
        <v>12</v>
      </c>
      <c r="Y274">
        <v>107.61</v>
      </c>
      <c r="Z274">
        <v>87308</v>
      </c>
      <c r="AA274" t="str">
        <f t="shared" si="5"/>
        <v>profit</v>
      </c>
    </row>
    <row r="275" spans="1:27" x14ac:dyDescent="0.3">
      <c r="A275">
        <v>24244</v>
      </c>
      <c r="B275" t="s">
        <v>25</v>
      </c>
      <c r="C275">
        <v>0.01</v>
      </c>
      <c r="D275">
        <v>17.98</v>
      </c>
      <c r="E275">
        <v>4</v>
      </c>
      <c r="F275">
        <v>97</v>
      </c>
      <c r="G275" t="s">
        <v>449</v>
      </c>
      <c r="H275" t="s">
        <v>27</v>
      </c>
      <c r="I275" t="s">
        <v>61</v>
      </c>
      <c r="J275" t="s">
        <v>50</v>
      </c>
      <c r="K275" t="s">
        <v>168</v>
      </c>
      <c r="M275" t="s">
        <v>31</v>
      </c>
      <c r="N275" t="s">
        <v>5525</v>
      </c>
      <c r="O275" t="s">
        <v>434</v>
      </c>
      <c r="P275">
        <v>0.79</v>
      </c>
      <c r="Q275" t="s">
        <v>33</v>
      </c>
      <c r="R275" t="s">
        <v>445</v>
      </c>
      <c r="S275" t="s">
        <v>450</v>
      </c>
      <c r="T275">
        <v>66502</v>
      </c>
      <c r="U275" s="3">
        <v>41581</v>
      </c>
      <c r="V275" s="3">
        <v>41583</v>
      </c>
      <c r="W275" s="1">
        <v>40.81344</v>
      </c>
      <c r="X275">
        <v>39</v>
      </c>
      <c r="Y275">
        <v>711.72</v>
      </c>
      <c r="Z275">
        <v>87314</v>
      </c>
      <c r="AA275" t="str">
        <f t="shared" si="5"/>
        <v>profit</v>
      </c>
    </row>
    <row r="276" spans="1:27" x14ac:dyDescent="0.3">
      <c r="A276">
        <v>23212</v>
      </c>
      <c r="B276" t="s">
        <v>25</v>
      </c>
      <c r="C276">
        <v>0</v>
      </c>
      <c r="D276">
        <v>17.670000000000002</v>
      </c>
      <c r="E276">
        <v>8.99</v>
      </c>
      <c r="F276">
        <v>97</v>
      </c>
      <c r="G276" t="s">
        <v>449</v>
      </c>
      <c r="H276" t="s">
        <v>27</v>
      </c>
      <c r="I276" t="s">
        <v>61</v>
      </c>
      <c r="J276" t="s">
        <v>62</v>
      </c>
      <c r="K276" t="s">
        <v>97</v>
      </c>
      <c r="M276" t="s">
        <v>48</v>
      </c>
      <c r="N276" t="s">
        <v>5525</v>
      </c>
      <c r="O276" t="s">
        <v>249</v>
      </c>
      <c r="P276">
        <v>0.47</v>
      </c>
      <c r="Q276" t="s">
        <v>33</v>
      </c>
      <c r="R276" t="s">
        <v>445</v>
      </c>
      <c r="S276" t="s">
        <v>450</v>
      </c>
      <c r="T276">
        <v>66502</v>
      </c>
      <c r="U276" s="3">
        <v>41617</v>
      </c>
      <c r="V276" s="3">
        <v>41618</v>
      </c>
      <c r="W276" s="1">
        <v>149.09440000000001</v>
      </c>
      <c r="X276">
        <v>25</v>
      </c>
      <c r="Y276">
        <v>459.5</v>
      </c>
      <c r="Z276">
        <v>87315</v>
      </c>
      <c r="AA276" t="str">
        <f t="shared" si="5"/>
        <v>profit</v>
      </c>
    </row>
    <row r="277" spans="1:27" x14ac:dyDescent="0.3">
      <c r="A277">
        <v>25830</v>
      </c>
      <c r="B277" t="s">
        <v>55</v>
      </c>
      <c r="C277">
        <v>0.08</v>
      </c>
      <c r="D277">
        <v>6.48</v>
      </c>
      <c r="E277">
        <v>7.37</v>
      </c>
      <c r="F277">
        <v>98</v>
      </c>
      <c r="G277" t="s">
        <v>451</v>
      </c>
      <c r="H277" t="s">
        <v>38</v>
      </c>
      <c r="I277" t="s">
        <v>61</v>
      </c>
      <c r="J277" t="s">
        <v>29</v>
      </c>
      <c r="K277" t="s">
        <v>45</v>
      </c>
      <c r="M277" t="s">
        <v>31</v>
      </c>
      <c r="N277" t="s">
        <v>5525</v>
      </c>
      <c r="O277" t="s">
        <v>436</v>
      </c>
      <c r="P277">
        <v>0.37</v>
      </c>
      <c r="Q277" t="s">
        <v>33</v>
      </c>
      <c r="R277" t="s">
        <v>445</v>
      </c>
      <c r="S277" t="s">
        <v>452</v>
      </c>
      <c r="T277">
        <v>66062</v>
      </c>
      <c r="U277" s="3">
        <v>41376</v>
      </c>
      <c r="V277" s="3">
        <v>41380</v>
      </c>
      <c r="W277" s="1">
        <v>-60.65</v>
      </c>
      <c r="X277">
        <v>4</v>
      </c>
      <c r="Y277">
        <v>27.85</v>
      </c>
      <c r="Z277">
        <v>87313</v>
      </c>
      <c r="AA277" t="str">
        <f t="shared" si="5"/>
        <v>lose</v>
      </c>
    </row>
    <row r="278" spans="1:27" x14ac:dyDescent="0.3">
      <c r="A278">
        <v>24002</v>
      </c>
      <c r="B278" t="s">
        <v>53</v>
      </c>
      <c r="C278">
        <v>0.01</v>
      </c>
      <c r="D278">
        <v>3.49</v>
      </c>
      <c r="E278">
        <v>0.76</v>
      </c>
      <c r="F278">
        <v>99</v>
      </c>
      <c r="G278" t="s">
        <v>453</v>
      </c>
      <c r="H278" t="s">
        <v>27</v>
      </c>
      <c r="I278" t="s">
        <v>230</v>
      </c>
      <c r="J278" t="s">
        <v>29</v>
      </c>
      <c r="K278" t="s">
        <v>111</v>
      </c>
      <c r="M278" t="s">
        <v>40</v>
      </c>
      <c r="N278" t="s">
        <v>5526</v>
      </c>
      <c r="O278" t="s">
        <v>454</v>
      </c>
      <c r="P278">
        <v>0.39</v>
      </c>
      <c r="Q278" t="s">
        <v>78</v>
      </c>
      <c r="R278" t="s">
        <v>455</v>
      </c>
      <c r="S278" t="s">
        <v>456</v>
      </c>
      <c r="T278">
        <v>6510</v>
      </c>
      <c r="U278" s="3">
        <v>40597</v>
      </c>
      <c r="V278" s="3">
        <v>40599</v>
      </c>
      <c r="W278" s="1">
        <v>29.028299999999998</v>
      </c>
      <c r="X278">
        <v>12</v>
      </c>
      <c r="Y278">
        <v>42.07</v>
      </c>
      <c r="Z278">
        <v>88206</v>
      </c>
      <c r="AA278" t="str">
        <f t="shared" si="5"/>
        <v>profit</v>
      </c>
    </row>
    <row r="279" spans="1:27" x14ac:dyDescent="0.3">
      <c r="A279">
        <v>25555</v>
      </c>
      <c r="B279" t="s">
        <v>36</v>
      </c>
      <c r="C279">
        <v>0.06</v>
      </c>
      <c r="D279">
        <v>55.99</v>
      </c>
      <c r="E279">
        <v>5</v>
      </c>
      <c r="F279">
        <v>100</v>
      </c>
      <c r="G279" t="s">
        <v>457</v>
      </c>
      <c r="H279" t="s">
        <v>38</v>
      </c>
      <c r="I279" t="s">
        <v>230</v>
      </c>
      <c r="J279" t="s">
        <v>50</v>
      </c>
      <c r="K279" t="s">
        <v>51</v>
      </c>
      <c r="M279" t="s">
        <v>48</v>
      </c>
      <c r="N279" t="s">
        <v>5525</v>
      </c>
      <c r="O279" t="s">
        <v>327</v>
      </c>
      <c r="P279">
        <v>0.8</v>
      </c>
      <c r="Q279" t="s">
        <v>78</v>
      </c>
      <c r="R279" t="s">
        <v>350</v>
      </c>
      <c r="S279" t="s">
        <v>458</v>
      </c>
      <c r="T279">
        <v>4401</v>
      </c>
      <c r="U279" s="3">
        <v>41319</v>
      </c>
      <c r="V279" s="3">
        <v>41320</v>
      </c>
      <c r="W279" s="1">
        <v>-230.34</v>
      </c>
      <c r="X279">
        <v>5</v>
      </c>
      <c r="Y279">
        <v>228.27</v>
      </c>
      <c r="Z279">
        <v>88210</v>
      </c>
      <c r="AA279" t="str">
        <f t="shared" si="5"/>
        <v>lose</v>
      </c>
    </row>
    <row r="280" spans="1:27" x14ac:dyDescent="0.3">
      <c r="A280">
        <v>18494</v>
      </c>
      <c r="B280" t="s">
        <v>53</v>
      </c>
      <c r="C280">
        <v>0.1</v>
      </c>
      <c r="D280">
        <v>19.98</v>
      </c>
      <c r="E280">
        <v>4</v>
      </c>
      <c r="F280">
        <v>101</v>
      </c>
      <c r="G280" t="s">
        <v>459</v>
      </c>
      <c r="H280" t="s">
        <v>27</v>
      </c>
      <c r="I280" t="s">
        <v>230</v>
      </c>
      <c r="J280" t="s">
        <v>50</v>
      </c>
      <c r="K280" t="s">
        <v>168</v>
      </c>
      <c r="M280" t="s">
        <v>31</v>
      </c>
      <c r="N280" t="s">
        <v>5525</v>
      </c>
      <c r="O280" t="s">
        <v>460</v>
      </c>
      <c r="P280">
        <v>0.68</v>
      </c>
      <c r="Q280" t="s">
        <v>78</v>
      </c>
      <c r="R280" t="s">
        <v>350</v>
      </c>
      <c r="S280" t="s">
        <v>461</v>
      </c>
      <c r="T280">
        <v>4005</v>
      </c>
      <c r="U280" s="3">
        <v>40351</v>
      </c>
      <c r="V280" s="3">
        <v>40353</v>
      </c>
      <c r="W280" s="1">
        <v>-16.2</v>
      </c>
      <c r="X280">
        <v>16</v>
      </c>
      <c r="Y280">
        <v>303.58999999999997</v>
      </c>
      <c r="Z280">
        <v>88205</v>
      </c>
      <c r="AA280" t="str">
        <f t="shared" si="5"/>
        <v>lose</v>
      </c>
    </row>
    <row r="281" spans="1:27" x14ac:dyDescent="0.3">
      <c r="A281">
        <v>20320</v>
      </c>
      <c r="B281" t="s">
        <v>36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459</v>
      </c>
      <c r="H281" t="s">
        <v>56</v>
      </c>
      <c r="I281" t="s">
        <v>230</v>
      </c>
      <c r="J281" t="s">
        <v>50</v>
      </c>
      <c r="K281" t="s">
        <v>57</v>
      </c>
      <c r="M281" t="s">
        <v>58</v>
      </c>
      <c r="N281" t="s">
        <v>5527</v>
      </c>
      <c r="O281" t="s">
        <v>462</v>
      </c>
      <c r="P281">
        <v>0.56000000000000005</v>
      </c>
      <c r="Q281" t="s">
        <v>78</v>
      </c>
      <c r="R281" t="s">
        <v>350</v>
      </c>
      <c r="S281" t="s">
        <v>461</v>
      </c>
      <c r="T281">
        <v>4005</v>
      </c>
      <c r="U281" s="3">
        <v>41023</v>
      </c>
      <c r="V281" s="3">
        <v>41025</v>
      </c>
      <c r="W281" s="1">
        <v>1059.1844999999998</v>
      </c>
      <c r="X281">
        <v>13</v>
      </c>
      <c r="Y281">
        <v>1535.05</v>
      </c>
      <c r="Z281">
        <v>88209</v>
      </c>
      <c r="AA281" t="str">
        <f t="shared" si="5"/>
        <v>profit</v>
      </c>
    </row>
    <row r="282" spans="1:27" x14ac:dyDescent="0.3">
      <c r="A282">
        <v>6014</v>
      </c>
      <c r="B282" t="s">
        <v>53</v>
      </c>
      <c r="C282">
        <v>0.04</v>
      </c>
      <c r="D282">
        <v>300.98</v>
      </c>
      <c r="E282">
        <v>54.92</v>
      </c>
      <c r="F282">
        <v>102</v>
      </c>
      <c r="G282" t="s">
        <v>463</v>
      </c>
      <c r="H282" t="s">
        <v>56</v>
      </c>
      <c r="I282" t="s">
        <v>230</v>
      </c>
      <c r="J282" t="s">
        <v>62</v>
      </c>
      <c r="K282" t="s">
        <v>82</v>
      </c>
      <c r="M282" t="s">
        <v>83</v>
      </c>
      <c r="N282" t="s">
        <v>5527</v>
      </c>
      <c r="O282" t="s">
        <v>464</v>
      </c>
      <c r="P282">
        <v>0.55000000000000004</v>
      </c>
      <c r="Q282" t="s">
        <v>78</v>
      </c>
      <c r="R282" t="s">
        <v>79</v>
      </c>
      <c r="S282" t="s">
        <v>465</v>
      </c>
      <c r="T282">
        <v>2129</v>
      </c>
      <c r="U282" s="3">
        <v>40274</v>
      </c>
      <c r="V282" s="3">
        <v>40275</v>
      </c>
      <c r="W282" s="1">
        <v>2023.75</v>
      </c>
      <c r="X282">
        <v>31</v>
      </c>
      <c r="Y282">
        <v>9459.94</v>
      </c>
      <c r="Z282">
        <v>42599</v>
      </c>
      <c r="AA282" t="str">
        <f t="shared" si="5"/>
        <v>profit</v>
      </c>
    </row>
    <row r="283" spans="1:27" x14ac:dyDescent="0.3">
      <c r="A283">
        <v>494</v>
      </c>
      <c r="B283" t="s">
        <v>53</v>
      </c>
      <c r="C283">
        <v>0.1</v>
      </c>
      <c r="D283">
        <v>19.98</v>
      </c>
      <c r="E283">
        <v>4</v>
      </c>
      <c r="F283">
        <v>102</v>
      </c>
      <c r="G283" t="s">
        <v>463</v>
      </c>
      <c r="H283" t="s">
        <v>27</v>
      </c>
      <c r="I283" t="s">
        <v>230</v>
      </c>
      <c r="J283" t="s">
        <v>50</v>
      </c>
      <c r="K283" t="s">
        <v>168</v>
      </c>
      <c r="M283" t="s">
        <v>31</v>
      </c>
      <c r="N283" t="s">
        <v>5525</v>
      </c>
      <c r="O283" t="s">
        <v>460</v>
      </c>
      <c r="P283">
        <v>0.68</v>
      </c>
      <c r="Q283" t="s">
        <v>78</v>
      </c>
      <c r="R283" t="s">
        <v>79</v>
      </c>
      <c r="S283" t="s">
        <v>465</v>
      </c>
      <c r="T283">
        <v>2129</v>
      </c>
      <c r="U283" s="3">
        <v>40351</v>
      </c>
      <c r="V283" s="3">
        <v>40353</v>
      </c>
      <c r="W283" s="1">
        <v>-20.25</v>
      </c>
      <c r="X283">
        <v>65</v>
      </c>
      <c r="Y283">
        <v>1233.32</v>
      </c>
      <c r="Z283">
        <v>3397</v>
      </c>
      <c r="AA283" t="str">
        <f t="shared" si="5"/>
        <v>lose</v>
      </c>
    </row>
    <row r="284" spans="1:27" x14ac:dyDescent="0.3">
      <c r="A284">
        <v>495</v>
      </c>
      <c r="B284" t="s">
        <v>53</v>
      </c>
      <c r="C284">
        <v>0.09</v>
      </c>
      <c r="D284">
        <v>2.88</v>
      </c>
      <c r="E284">
        <v>1.49</v>
      </c>
      <c r="F284">
        <v>102</v>
      </c>
      <c r="G284" t="s">
        <v>463</v>
      </c>
      <c r="H284" t="s">
        <v>27</v>
      </c>
      <c r="I284" t="s">
        <v>230</v>
      </c>
      <c r="J284" t="s">
        <v>29</v>
      </c>
      <c r="K284" t="s">
        <v>127</v>
      </c>
      <c r="M284" t="s">
        <v>31</v>
      </c>
      <c r="N284" t="s">
        <v>5525</v>
      </c>
      <c r="O284" t="s">
        <v>466</v>
      </c>
      <c r="P284">
        <v>0.36</v>
      </c>
      <c r="Q284" t="s">
        <v>78</v>
      </c>
      <c r="R284" t="s">
        <v>79</v>
      </c>
      <c r="S284" t="s">
        <v>465</v>
      </c>
      <c r="T284">
        <v>2129</v>
      </c>
      <c r="U284" s="3">
        <v>40351</v>
      </c>
      <c r="V284" s="3">
        <v>40352</v>
      </c>
      <c r="W284" s="1">
        <v>-3.3809999999999998</v>
      </c>
      <c r="X284">
        <v>17</v>
      </c>
      <c r="Y284">
        <v>47.31</v>
      </c>
      <c r="Z284">
        <v>3397</v>
      </c>
      <c r="AA284" t="str">
        <f t="shared" si="5"/>
        <v>lose</v>
      </c>
    </row>
    <row r="285" spans="1:27" x14ac:dyDescent="0.3">
      <c r="A285">
        <v>5999</v>
      </c>
      <c r="B285" t="s">
        <v>53</v>
      </c>
      <c r="C285">
        <v>0.02</v>
      </c>
      <c r="D285">
        <v>35.44</v>
      </c>
      <c r="E285">
        <v>19.989999999999998</v>
      </c>
      <c r="F285">
        <v>102</v>
      </c>
      <c r="G285" t="s">
        <v>463</v>
      </c>
      <c r="H285" t="s">
        <v>27</v>
      </c>
      <c r="I285" t="s">
        <v>230</v>
      </c>
      <c r="J285" t="s">
        <v>29</v>
      </c>
      <c r="K285" t="s">
        <v>45</v>
      </c>
      <c r="M285" t="s">
        <v>31</v>
      </c>
      <c r="N285" t="s">
        <v>5525</v>
      </c>
      <c r="O285" t="s">
        <v>182</v>
      </c>
      <c r="P285">
        <v>0.38</v>
      </c>
      <c r="Q285" t="s">
        <v>78</v>
      </c>
      <c r="R285" t="s">
        <v>79</v>
      </c>
      <c r="S285" t="s">
        <v>465</v>
      </c>
      <c r="T285">
        <v>2129</v>
      </c>
      <c r="U285" s="3">
        <v>40597</v>
      </c>
      <c r="V285" s="3">
        <v>40599</v>
      </c>
      <c r="W285" s="1">
        <v>47.65</v>
      </c>
      <c r="X285">
        <v>37</v>
      </c>
      <c r="Y285">
        <v>1356.45</v>
      </c>
      <c r="Z285">
        <v>42528</v>
      </c>
      <c r="AA285" t="str">
        <f t="shared" si="5"/>
        <v>profit</v>
      </c>
    </row>
    <row r="286" spans="1:27" x14ac:dyDescent="0.3">
      <c r="A286">
        <v>6000</v>
      </c>
      <c r="B286" t="s">
        <v>53</v>
      </c>
      <c r="C286">
        <v>0.02</v>
      </c>
      <c r="D286">
        <v>17.7</v>
      </c>
      <c r="E286">
        <v>9.4700000000000006</v>
      </c>
      <c r="F286">
        <v>102</v>
      </c>
      <c r="G286" t="s">
        <v>463</v>
      </c>
      <c r="H286" t="s">
        <v>27</v>
      </c>
      <c r="I286" t="s">
        <v>230</v>
      </c>
      <c r="J286" t="s">
        <v>29</v>
      </c>
      <c r="K286" t="s">
        <v>147</v>
      </c>
      <c r="M286" t="s">
        <v>31</v>
      </c>
      <c r="N286" t="s">
        <v>5525</v>
      </c>
      <c r="O286" t="s">
        <v>467</v>
      </c>
      <c r="P286">
        <v>0.59</v>
      </c>
      <c r="Q286" t="s">
        <v>78</v>
      </c>
      <c r="R286" t="s">
        <v>79</v>
      </c>
      <c r="S286" t="s">
        <v>465</v>
      </c>
      <c r="T286">
        <v>2129</v>
      </c>
      <c r="U286" s="3">
        <v>40597</v>
      </c>
      <c r="V286" s="3">
        <v>40598</v>
      </c>
      <c r="W286" s="1">
        <v>-43.52</v>
      </c>
      <c r="X286">
        <v>13</v>
      </c>
      <c r="Y286">
        <v>250.75</v>
      </c>
      <c r="Z286">
        <v>42528</v>
      </c>
      <c r="AA286" t="str">
        <f t="shared" si="5"/>
        <v>lose</v>
      </c>
    </row>
    <row r="287" spans="1:27" x14ac:dyDescent="0.3">
      <c r="A287">
        <v>6001</v>
      </c>
      <c r="B287" t="s">
        <v>53</v>
      </c>
      <c r="C287">
        <v>0.02</v>
      </c>
      <c r="D287">
        <v>9.7799999999999994</v>
      </c>
      <c r="E287">
        <v>1.99</v>
      </c>
      <c r="F287">
        <v>102</v>
      </c>
      <c r="G287" t="s">
        <v>463</v>
      </c>
      <c r="H287" t="s">
        <v>38</v>
      </c>
      <c r="I287" t="s">
        <v>230</v>
      </c>
      <c r="J287" t="s">
        <v>50</v>
      </c>
      <c r="K287" t="s">
        <v>168</v>
      </c>
      <c r="M287" t="s">
        <v>48</v>
      </c>
      <c r="N287" t="s">
        <v>5525</v>
      </c>
      <c r="O287" t="s">
        <v>468</v>
      </c>
      <c r="P287">
        <v>0.43</v>
      </c>
      <c r="Q287" t="s">
        <v>78</v>
      </c>
      <c r="R287" t="s">
        <v>79</v>
      </c>
      <c r="S287" t="s">
        <v>465</v>
      </c>
      <c r="T287">
        <v>2129</v>
      </c>
      <c r="U287" s="3">
        <v>40597</v>
      </c>
      <c r="V287" s="3">
        <v>40598</v>
      </c>
      <c r="W287" s="1">
        <v>81.87</v>
      </c>
      <c r="X287">
        <v>31</v>
      </c>
      <c r="Y287">
        <v>313.05</v>
      </c>
      <c r="Z287">
        <v>42528</v>
      </c>
      <c r="AA287" t="str">
        <f t="shared" si="5"/>
        <v>profit</v>
      </c>
    </row>
    <row r="288" spans="1:27" x14ac:dyDescent="0.3">
      <c r="A288">
        <v>6002</v>
      </c>
      <c r="B288" t="s">
        <v>53</v>
      </c>
      <c r="C288">
        <v>0.01</v>
      </c>
      <c r="D288">
        <v>3.49</v>
      </c>
      <c r="E288">
        <v>0.76</v>
      </c>
      <c r="F288">
        <v>102</v>
      </c>
      <c r="G288" t="s">
        <v>463</v>
      </c>
      <c r="H288" t="s">
        <v>27</v>
      </c>
      <c r="I288" t="s">
        <v>230</v>
      </c>
      <c r="J288" t="s">
        <v>29</v>
      </c>
      <c r="K288" t="s">
        <v>111</v>
      </c>
      <c r="M288" t="s">
        <v>40</v>
      </c>
      <c r="N288" t="s">
        <v>5526</v>
      </c>
      <c r="O288" t="s">
        <v>454</v>
      </c>
      <c r="P288">
        <v>0.39</v>
      </c>
      <c r="Q288" t="s">
        <v>78</v>
      </c>
      <c r="R288" t="s">
        <v>79</v>
      </c>
      <c r="S288" t="s">
        <v>465</v>
      </c>
      <c r="T288">
        <v>2129</v>
      </c>
      <c r="U288" s="3">
        <v>40597</v>
      </c>
      <c r="V288" s="3">
        <v>40599</v>
      </c>
      <c r="W288" s="1">
        <v>56.73</v>
      </c>
      <c r="X288">
        <v>46</v>
      </c>
      <c r="Y288">
        <v>161.28</v>
      </c>
      <c r="Z288">
        <v>42528</v>
      </c>
      <c r="AA288" t="str">
        <f t="shared" si="5"/>
        <v>profit</v>
      </c>
    </row>
    <row r="289" spans="1:27" x14ac:dyDescent="0.3">
      <c r="A289">
        <v>6003</v>
      </c>
      <c r="B289" t="s">
        <v>53</v>
      </c>
      <c r="C289">
        <v>0.02</v>
      </c>
      <c r="D289">
        <v>6.48</v>
      </c>
      <c r="E289">
        <v>9.17</v>
      </c>
      <c r="F289">
        <v>102</v>
      </c>
      <c r="G289" t="s">
        <v>463</v>
      </c>
      <c r="H289" t="s">
        <v>27</v>
      </c>
      <c r="I289" t="s">
        <v>230</v>
      </c>
      <c r="J289" t="s">
        <v>29</v>
      </c>
      <c r="K289" t="s">
        <v>45</v>
      </c>
      <c r="M289" t="s">
        <v>31</v>
      </c>
      <c r="N289" t="s">
        <v>5525</v>
      </c>
      <c r="O289" t="s">
        <v>469</v>
      </c>
      <c r="P289">
        <v>0.37</v>
      </c>
      <c r="Q289" t="s">
        <v>78</v>
      </c>
      <c r="R289" t="s">
        <v>79</v>
      </c>
      <c r="S289" t="s">
        <v>465</v>
      </c>
      <c r="T289">
        <v>2129</v>
      </c>
      <c r="U289" s="3">
        <v>40597</v>
      </c>
      <c r="V289" s="3">
        <v>40598</v>
      </c>
      <c r="W289" s="1">
        <v>-147.72</v>
      </c>
      <c r="X289">
        <v>29</v>
      </c>
      <c r="Y289">
        <v>200.7</v>
      </c>
      <c r="Z289">
        <v>42528</v>
      </c>
      <c r="AA289" t="str">
        <f t="shared" si="5"/>
        <v>lose</v>
      </c>
    </row>
    <row r="290" spans="1:27" x14ac:dyDescent="0.3">
      <c r="A290">
        <v>6778</v>
      </c>
      <c r="B290" t="s">
        <v>53</v>
      </c>
      <c r="C290">
        <v>0.1</v>
      </c>
      <c r="D290">
        <v>5.98</v>
      </c>
      <c r="E290">
        <v>7.5</v>
      </c>
      <c r="F290">
        <v>102</v>
      </c>
      <c r="G290" t="s">
        <v>463</v>
      </c>
      <c r="H290" t="s">
        <v>27</v>
      </c>
      <c r="I290" t="s">
        <v>230</v>
      </c>
      <c r="J290" t="s">
        <v>29</v>
      </c>
      <c r="K290" t="s">
        <v>45</v>
      </c>
      <c r="M290" t="s">
        <v>31</v>
      </c>
      <c r="N290" t="s">
        <v>5525</v>
      </c>
      <c r="O290" t="s">
        <v>470</v>
      </c>
      <c r="P290">
        <v>0.4</v>
      </c>
      <c r="Q290" t="s">
        <v>78</v>
      </c>
      <c r="R290" t="s">
        <v>79</v>
      </c>
      <c r="S290" t="s">
        <v>465</v>
      </c>
      <c r="T290">
        <v>2129</v>
      </c>
      <c r="U290" s="3">
        <v>40611</v>
      </c>
      <c r="V290" s="3">
        <v>40612</v>
      </c>
      <c r="W290" s="1">
        <v>-124.72</v>
      </c>
      <c r="X290">
        <v>28</v>
      </c>
      <c r="Y290">
        <v>164.22</v>
      </c>
      <c r="Z290">
        <v>48263</v>
      </c>
      <c r="AA290" t="str">
        <f t="shared" si="5"/>
        <v>lose</v>
      </c>
    </row>
    <row r="291" spans="1:27" x14ac:dyDescent="0.3">
      <c r="A291">
        <v>6779</v>
      </c>
      <c r="B291" t="s">
        <v>53</v>
      </c>
      <c r="C291">
        <v>7.0000000000000007E-2</v>
      </c>
      <c r="D291">
        <v>5.68</v>
      </c>
      <c r="E291">
        <v>1.21</v>
      </c>
      <c r="F291">
        <v>102</v>
      </c>
      <c r="G291" t="s">
        <v>463</v>
      </c>
      <c r="H291" t="s">
        <v>27</v>
      </c>
      <c r="I291" t="s">
        <v>230</v>
      </c>
      <c r="J291" t="s">
        <v>29</v>
      </c>
      <c r="K291" t="s">
        <v>45</v>
      </c>
      <c r="M291" t="s">
        <v>40</v>
      </c>
      <c r="N291" t="s">
        <v>5526</v>
      </c>
      <c r="O291" t="s">
        <v>471</v>
      </c>
      <c r="P291">
        <v>0.4</v>
      </c>
      <c r="Q291" t="s">
        <v>78</v>
      </c>
      <c r="R291" t="s">
        <v>79</v>
      </c>
      <c r="S291" t="s">
        <v>465</v>
      </c>
      <c r="T291">
        <v>2129</v>
      </c>
      <c r="U291" s="3">
        <v>40611</v>
      </c>
      <c r="V291" s="3">
        <v>40612</v>
      </c>
      <c r="W291" s="1">
        <v>37.5</v>
      </c>
      <c r="X291">
        <v>25</v>
      </c>
      <c r="Y291">
        <v>135.91</v>
      </c>
      <c r="Z291">
        <v>48263</v>
      </c>
      <c r="AA291" t="str">
        <f t="shared" si="5"/>
        <v>profit</v>
      </c>
    </row>
    <row r="292" spans="1:27" x14ac:dyDescent="0.3">
      <c r="A292">
        <v>1628</v>
      </c>
      <c r="B292" t="s">
        <v>25</v>
      </c>
      <c r="C292">
        <v>0.04</v>
      </c>
      <c r="D292">
        <v>6.88</v>
      </c>
      <c r="E292">
        <v>2</v>
      </c>
      <c r="F292">
        <v>102</v>
      </c>
      <c r="G292" t="s">
        <v>463</v>
      </c>
      <c r="H292" t="s">
        <v>27</v>
      </c>
      <c r="I292" t="s">
        <v>230</v>
      </c>
      <c r="J292" t="s">
        <v>29</v>
      </c>
      <c r="K292" t="s">
        <v>45</v>
      </c>
      <c r="M292" t="s">
        <v>40</v>
      </c>
      <c r="N292" t="s">
        <v>5526</v>
      </c>
      <c r="O292" t="s">
        <v>349</v>
      </c>
      <c r="P292">
        <v>0.39</v>
      </c>
      <c r="Q292" t="s">
        <v>78</v>
      </c>
      <c r="R292" t="s">
        <v>79</v>
      </c>
      <c r="S292" t="s">
        <v>465</v>
      </c>
      <c r="T292">
        <v>2129</v>
      </c>
      <c r="U292" s="3">
        <v>40723</v>
      </c>
      <c r="V292" s="3">
        <v>40725</v>
      </c>
      <c r="W292" s="1">
        <v>86.6</v>
      </c>
      <c r="X292">
        <v>68</v>
      </c>
      <c r="Y292">
        <v>470.11</v>
      </c>
      <c r="Z292">
        <v>11779</v>
      </c>
      <c r="AA292" t="str">
        <f t="shared" si="5"/>
        <v>profit</v>
      </c>
    </row>
    <row r="293" spans="1:27" x14ac:dyDescent="0.3">
      <c r="A293">
        <v>1629</v>
      </c>
      <c r="B293" t="s">
        <v>25</v>
      </c>
      <c r="C293">
        <v>0.09</v>
      </c>
      <c r="D293">
        <v>10.97</v>
      </c>
      <c r="E293">
        <v>6.5</v>
      </c>
      <c r="F293">
        <v>102</v>
      </c>
      <c r="G293" t="s">
        <v>463</v>
      </c>
      <c r="H293" t="s">
        <v>27</v>
      </c>
      <c r="I293" t="s">
        <v>230</v>
      </c>
      <c r="J293" t="s">
        <v>50</v>
      </c>
      <c r="K293" t="s">
        <v>168</v>
      </c>
      <c r="M293" t="s">
        <v>31</v>
      </c>
      <c r="N293" t="s">
        <v>5525</v>
      </c>
      <c r="O293" t="s">
        <v>472</v>
      </c>
      <c r="P293">
        <v>0.64</v>
      </c>
      <c r="Q293" t="s">
        <v>78</v>
      </c>
      <c r="R293" t="s">
        <v>79</v>
      </c>
      <c r="S293" t="s">
        <v>465</v>
      </c>
      <c r="T293">
        <v>2129</v>
      </c>
      <c r="U293" s="3">
        <v>40723</v>
      </c>
      <c r="V293" s="3">
        <v>40724</v>
      </c>
      <c r="W293" s="1">
        <v>-172.34</v>
      </c>
      <c r="X293">
        <v>65</v>
      </c>
      <c r="Y293">
        <v>684.66</v>
      </c>
      <c r="Z293">
        <v>11779</v>
      </c>
      <c r="AA293" t="str">
        <f t="shared" si="5"/>
        <v>lose</v>
      </c>
    </row>
    <row r="294" spans="1:27" x14ac:dyDescent="0.3">
      <c r="A294">
        <v>2320</v>
      </c>
      <c r="B294" t="s">
        <v>36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463</v>
      </c>
      <c r="H294" t="s">
        <v>56</v>
      </c>
      <c r="I294" t="s">
        <v>230</v>
      </c>
      <c r="J294" t="s">
        <v>50</v>
      </c>
      <c r="K294" t="s">
        <v>57</v>
      </c>
      <c r="M294" t="s">
        <v>58</v>
      </c>
      <c r="N294" t="s">
        <v>5527</v>
      </c>
      <c r="O294" t="s">
        <v>462</v>
      </c>
      <c r="P294">
        <v>0.56000000000000005</v>
      </c>
      <c r="Q294" t="s">
        <v>78</v>
      </c>
      <c r="R294" t="s">
        <v>79</v>
      </c>
      <c r="S294" t="s">
        <v>465</v>
      </c>
      <c r="T294">
        <v>2129</v>
      </c>
      <c r="U294" s="3">
        <v>41023</v>
      </c>
      <c r="V294" s="3">
        <v>41025</v>
      </c>
      <c r="W294" s="1">
        <v>1300.8</v>
      </c>
      <c r="X294">
        <v>53</v>
      </c>
      <c r="Y294">
        <v>6258.27</v>
      </c>
      <c r="Z294">
        <v>16710</v>
      </c>
      <c r="AA294" t="str">
        <f t="shared" si="5"/>
        <v>profit</v>
      </c>
    </row>
    <row r="295" spans="1:27" x14ac:dyDescent="0.3">
      <c r="A295">
        <v>7555</v>
      </c>
      <c r="B295" t="s">
        <v>36</v>
      </c>
      <c r="C295">
        <v>0.06</v>
      </c>
      <c r="D295">
        <v>55.99</v>
      </c>
      <c r="E295">
        <v>5</v>
      </c>
      <c r="F295">
        <v>102</v>
      </c>
      <c r="G295" t="s">
        <v>463</v>
      </c>
      <c r="H295" t="s">
        <v>38</v>
      </c>
      <c r="I295" t="s">
        <v>230</v>
      </c>
      <c r="J295" t="s">
        <v>50</v>
      </c>
      <c r="K295" t="s">
        <v>51</v>
      </c>
      <c r="M295" t="s">
        <v>48</v>
      </c>
      <c r="N295" t="s">
        <v>5525</v>
      </c>
      <c r="O295" t="s">
        <v>327</v>
      </c>
      <c r="P295">
        <v>0.8</v>
      </c>
      <c r="Q295" t="s">
        <v>78</v>
      </c>
      <c r="R295" t="s">
        <v>79</v>
      </c>
      <c r="S295" t="s">
        <v>465</v>
      </c>
      <c r="T295">
        <v>2129</v>
      </c>
      <c r="U295" s="3">
        <v>41319</v>
      </c>
      <c r="V295" s="3">
        <v>41320</v>
      </c>
      <c r="W295" s="1">
        <v>-230.34</v>
      </c>
      <c r="X295">
        <v>18</v>
      </c>
      <c r="Y295">
        <v>821.79</v>
      </c>
      <c r="Z295">
        <v>54053</v>
      </c>
      <c r="AA295" t="str">
        <f t="shared" si="5"/>
        <v>lose</v>
      </c>
    </row>
    <row r="296" spans="1:27" x14ac:dyDescent="0.3">
      <c r="A296">
        <v>7556</v>
      </c>
      <c r="B296" t="s">
        <v>36</v>
      </c>
      <c r="C296">
        <v>0.03</v>
      </c>
      <c r="D296">
        <v>200.99</v>
      </c>
      <c r="E296">
        <v>8.08</v>
      </c>
      <c r="F296">
        <v>102</v>
      </c>
      <c r="G296" t="s">
        <v>463</v>
      </c>
      <c r="H296" t="s">
        <v>27</v>
      </c>
      <c r="I296" t="s">
        <v>230</v>
      </c>
      <c r="J296" t="s">
        <v>50</v>
      </c>
      <c r="K296" t="s">
        <v>51</v>
      </c>
      <c r="M296" t="s">
        <v>31</v>
      </c>
      <c r="N296" t="s">
        <v>5525</v>
      </c>
      <c r="O296" t="s">
        <v>473</v>
      </c>
      <c r="P296">
        <v>0.59</v>
      </c>
      <c r="Q296" t="s">
        <v>78</v>
      </c>
      <c r="R296" t="s">
        <v>79</v>
      </c>
      <c r="S296" t="s">
        <v>465</v>
      </c>
      <c r="T296">
        <v>2129</v>
      </c>
      <c r="U296" s="3">
        <v>41319</v>
      </c>
      <c r="V296" s="3">
        <v>41320</v>
      </c>
      <c r="W296" s="1">
        <v>1185.4079999999999</v>
      </c>
      <c r="X296">
        <v>34</v>
      </c>
      <c r="Y296">
        <v>5634.35</v>
      </c>
      <c r="Z296">
        <v>54053</v>
      </c>
      <c r="AA296" t="str">
        <f t="shared" si="5"/>
        <v>profit</v>
      </c>
    </row>
    <row r="297" spans="1:27" x14ac:dyDescent="0.3">
      <c r="A297">
        <v>23999</v>
      </c>
      <c r="B297" t="s">
        <v>53</v>
      </c>
      <c r="C297">
        <v>0.02</v>
      </c>
      <c r="D297">
        <v>35.44</v>
      </c>
      <c r="E297">
        <v>19.989999999999998</v>
      </c>
      <c r="F297">
        <v>103</v>
      </c>
      <c r="G297" t="s">
        <v>474</v>
      </c>
      <c r="H297" t="s">
        <v>27</v>
      </c>
      <c r="I297" t="s">
        <v>230</v>
      </c>
      <c r="J297" t="s">
        <v>29</v>
      </c>
      <c r="K297" t="s">
        <v>45</v>
      </c>
      <c r="M297" t="s">
        <v>31</v>
      </c>
      <c r="N297" t="s">
        <v>5525</v>
      </c>
      <c r="O297" t="s">
        <v>182</v>
      </c>
      <c r="P297">
        <v>0.38</v>
      </c>
      <c r="Q297" t="s">
        <v>78</v>
      </c>
      <c r="R297" t="s">
        <v>79</v>
      </c>
      <c r="S297" t="s">
        <v>475</v>
      </c>
      <c r="T297">
        <v>2038</v>
      </c>
      <c r="U297" s="3">
        <v>40597</v>
      </c>
      <c r="V297" s="3">
        <v>40599</v>
      </c>
      <c r="W297" s="1">
        <v>47.65</v>
      </c>
      <c r="X297">
        <v>9</v>
      </c>
      <c r="Y297">
        <v>329.95</v>
      </c>
      <c r="Z297">
        <v>88206</v>
      </c>
      <c r="AA297" t="str">
        <f t="shared" si="5"/>
        <v>profit</v>
      </c>
    </row>
    <row r="298" spans="1:27" x14ac:dyDescent="0.3">
      <c r="A298">
        <v>24000</v>
      </c>
      <c r="B298" t="s">
        <v>53</v>
      </c>
      <c r="C298">
        <v>0.02</v>
      </c>
      <c r="D298">
        <v>17.7</v>
      </c>
      <c r="E298">
        <v>9.4700000000000006</v>
      </c>
      <c r="F298">
        <v>104</v>
      </c>
      <c r="G298" t="s">
        <v>476</v>
      </c>
      <c r="H298" t="s">
        <v>27</v>
      </c>
      <c r="I298" t="s">
        <v>230</v>
      </c>
      <c r="J298" t="s">
        <v>29</v>
      </c>
      <c r="K298" t="s">
        <v>147</v>
      </c>
      <c r="M298" t="s">
        <v>31</v>
      </c>
      <c r="N298" t="s">
        <v>5525</v>
      </c>
      <c r="O298" t="s">
        <v>467</v>
      </c>
      <c r="P298">
        <v>0.59</v>
      </c>
      <c r="Q298" t="s">
        <v>78</v>
      </c>
      <c r="R298" t="s">
        <v>79</v>
      </c>
      <c r="S298" t="s">
        <v>477</v>
      </c>
      <c r="T298">
        <v>1852</v>
      </c>
      <c r="U298" s="3">
        <v>40597</v>
      </c>
      <c r="V298" s="3">
        <v>40598</v>
      </c>
      <c r="W298" s="1">
        <v>-43.52</v>
      </c>
      <c r="X298">
        <v>3</v>
      </c>
      <c r="Y298">
        <v>57.87</v>
      </c>
      <c r="Z298">
        <v>88206</v>
      </c>
      <c r="AA298" t="str">
        <f t="shared" si="5"/>
        <v>lose</v>
      </c>
    </row>
    <row r="299" spans="1:27" x14ac:dyDescent="0.3">
      <c r="A299">
        <v>24001</v>
      </c>
      <c r="B299" t="s">
        <v>53</v>
      </c>
      <c r="C299">
        <v>0.02</v>
      </c>
      <c r="D299">
        <v>9.7799999999999994</v>
      </c>
      <c r="E299">
        <v>1.99</v>
      </c>
      <c r="F299">
        <v>105</v>
      </c>
      <c r="G299" t="s">
        <v>478</v>
      </c>
      <c r="H299" t="s">
        <v>38</v>
      </c>
      <c r="I299" t="s">
        <v>230</v>
      </c>
      <c r="J299" t="s">
        <v>50</v>
      </c>
      <c r="K299" t="s">
        <v>168</v>
      </c>
      <c r="M299" t="s">
        <v>48</v>
      </c>
      <c r="N299" t="s">
        <v>5525</v>
      </c>
      <c r="O299" t="s">
        <v>468</v>
      </c>
      <c r="P299">
        <v>0.43</v>
      </c>
      <c r="Q299" t="s">
        <v>78</v>
      </c>
      <c r="R299" t="s">
        <v>79</v>
      </c>
      <c r="S299" t="s">
        <v>479</v>
      </c>
      <c r="T299">
        <v>1752</v>
      </c>
      <c r="U299" s="3">
        <v>41328</v>
      </c>
      <c r="V299" s="3">
        <v>41329</v>
      </c>
      <c r="W299" s="1">
        <v>55.745100000000001</v>
      </c>
      <c r="X299">
        <v>8</v>
      </c>
      <c r="Y299">
        <v>80.790000000000006</v>
      </c>
      <c r="Z299">
        <v>88211</v>
      </c>
      <c r="AA299" t="str">
        <f t="shared" si="5"/>
        <v>profit</v>
      </c>
    </row>
    <row r="300" spans="1:27" x14ac:dyDescent="0.3">
      <c r="A300">
        <v>24778</v>
      </c>
      <c r="B300" t="s">
        <v>53</v>
      </c>
      <c r="C300">
        <v>0.1</v>
      </c>
      <c r="D300">
        <v>5.98</v>
      </c>
      <c r="E300">
        <v>7.5</v>
      </c>
      <c r="F300">
        <v>106</v>
      </c>
      <c r="G300" t="s">
        <v>480</v>
      </c>
      <c r="H300" t="s">
        <v>27</v>
      </c>
      <c r="I300" t="s">
        <v>230</v>
      </c>
      <c r="J300" t="s">
        <v>29</v>
      </c>
      <c r="K300" t="s">
        <v>45</v>
      </c>
      <c r="M300" t="s">
        <v>31</v>
      </c>
      <c r="N300" t="s">
        <v>5525</v>
      </c>
      <c r="O300" t="s">
        <v>470</v>
      </c>
      <c r="P300">
        <v>0.4</v>
      </c>
      <c r="Q300" t="s">
        <v>78</v>
      </c>
      <c r="R300" t="s">
        <v>79</v>
      </c>
      <c r="S300" t="s">
        <v>481</v>
      </c>
      <c r="T300">
        <v>2067</v>
      </c>
      <c r="U300" s="3">
        <v>40611</v>
      </c>
      <c r="V300" s="3">
        <v>40612</v>
      </c>
      <c r="W300" s="1">
        <v>-124.72</v>
      </c>
      <c r="X300">
        <v>7</v>
      </c>
      <c r="Y300">
        <v>41.06</v>
      </c>
      <c r="Z300">
        <v>88207</v>
      </c>
      <c r="AA300" t="str">
        <f t="shared" si="5"/>
        <v>lose</v>
      </c>
    </row>
    <row r="301" spans="1:27" x14ac:dyDescent="0.3">
      <c r="A301">
        <v>24014</v>
      </c>
      <c r="B301" t="s">
        <v>53</v>
      </c>
      <c r="C301">
        <v>0.04</v>
      </c>
      <c r="D301">
        <v>300.98</v>
      </c>
      <c r="E301">
        <v>54.92</v>
      </c>
      <c r="F301">
        <v>107</v>
      </c>
      <c r="G301" t="s">
        <v>482</v>
      </c>
      <c r="H301" t="s">
        <v>56</v>
      </c>
      <c r="I301" t="s">
        <v>230</v>
      </c>
      <c r="J301" t="s">
        <v>62</v>
      </c>
      <c r="K301" t="s">
        <v>82</v>
      </c>
      <c r="M301" t="s">
        <v>83</v>
      </c>
      <c r="N301" t="s">
        <v>5527</v>
      </c>
      <c r="O301" t="s">
        <v>464</v>
      </c>
      <c r="P301">
        <v>0.55000000000000004</v>
      </c>
      <c r="Q301" t="s">
        <v>78</v>
      </c>
      <c r="R301" t="s">
        <v>85</v>
      </c>
      <c r="S301" t="s">
        <v>483</v>
      </c>
      <c r="T301">
        <v>3820</v>
      </c>
      <c r="U301" s="3">
        <v>40274</v>
      </c>
      <c r="V301" s="3">
        <v>40275</v>
      </c>
      <c r="W301" s="1">
        <v>1684.4762999999998</v>
      </c>
      <c r="X301">
        <v>8</v>
      </c>
      <c r="Y301">
        <v>2441.27</v>
      </c>
      <c r="Z301">
        <v>88204</v>
      </c>
      <c r="AA301" t="str">
        <f t="shared" si="5"/>
        <v>profit</v>
      </c>
    </row>
    <row r="302" spans="1:27" x14ac:dyDescent="0.3">
      <c r="A302">
        <v>19628</v>
      </c>
      <c r="B302" t="s">
        <v>25</v>
      </c>
      <c r="C302">
        <v>0.04</v>
      </c>
      <c r="D302">
        <v>6.88</v>
      </c>
      <c r="E302">
        <v>2</v>
      </c>
      <c r="F302">
        <v>108</v>
      </c>
      <c r="G302" t="s">
        <v>484</v>
      </c>
      <c r="H302" t="s">
        <v>27</v>
      </c>
      <c r="I302" t="s">
        <v>230</v>
      </c>
      <c r="J302" t="s">
        <v>29</v>
      </c>
      <c r="K302" t="s">
        <v>45</v>
      </c>
      <c r="M302" t="s">
        <v>40</v>
      </c>
      <c r="N302" t="s">
        <v>5526</v>
      </c>
      <c r="O302" t="s">
        <v>349</v>
      </c>
      <c r="P302">
        <v>0.39</v>
      </c>
      <c r="Q302" t="s">
        <v>78</v>
      </c>
      <c r="R302" t="s">
        <v>90</v>
      </c>
      <c r="S302" t="s">
        <v>485</v>
      </c>
      <c r="T302">
        <v>8618</v>
      </c>
      <c r="U302" s="3">
        <v>40723</v>
      </c>
      <c r="V302" s="3">
        <v>40725</v>
      </c>
      <c r="W302" s="1">
        <v>81.095699999999994</v>
      </c>
      <c r="X302">
        <v>17</v>
      </c>
      <c r="Y302">
        <v>117.53</v>
      </c>
      <c r="Z302">
        <v>88208</v>
      </c>
      <c r="AA302" t="str">
        <f t="shared" si="5"/>
        <v>profit</v>
      </c>
    </row>
    <row r="303" spans="1:27" x14ac:dyDescent="0.3">
      <c r="A303">
        <v>18495</v>
      </c>
      <c r="B303" t="s">
        <v>53</v>
      </c>
      <c r="C303">
        <v>0.09</v>
      </c>
      <c r="D303">
        <v>2.88</v>
      </c>
      <c r="E303">
        <v>1.49</v>
      </c>
      <c r="F303">
        <v>109</v>
      </c>
      <c r="G303" t="s">
        <v>486</v>
      </c>
      <c r="H303" t="s">
        <v>27</v>
      </c>
      <c r="I303" t="s">
        <v>230</v>
      </c>
      <c r="J303" t="s">
        <v>29</v>
      </c>
      <c r="K303" t="s">
        <v>127</v>
      </c>
      <c r="M303" t="s">
        <v>31</v>
      </c>
      <c r="N303" t="s">
        <v>5525</v>
      </c>
      <c r="O303" t="s">
        <v>466</v>
      </c>
      <c r="P303">
        <v>0.36</v>
      </c>
      <c r="Q303" t="s">
        <v>78</v>
      </c>
      <c r="R303" t="s">
        <v>90</v>
      </c>
      <c r="S303" t="s">
        <v>487</v>
      </c>
      <c r="T303">
        <v>7644</v>
      </c>
      <c r="U303" s="3">
        <v>40351</v>
      </c>
      <c r="V303" s="3">
        <v>40352</v>
      </c>
      <c r="W303" s="1">
        <v>-2.7047999999999996</v>
      </c>
      <c r="X303">
        <v>4</v>
      </c>
      <c r="Y303">
        <v>11.13</v>
      </c>
      <c r="Z303">
        <v>88205</v>
      </c>
      <c r="AA303" t="str">
        <f t="shared" si="5"/>
        <v>lose</v>
      </c>
    </row>
    <row r="304" spans="1:27" x14ac:dyDescent="0.3">
      <c r="A304">
        <v>24003</v>
      </c>
      <c r="B304" t="s">
        <v>53</v>
      </c>
      <c r="C304">
        <v>0.02</v>
      </c>
      <c r="D304">
        <v>6.48</v>
      </c>
      <c r="E304">
        <v>9.17</v>
      </c>
      <c r="F304">
        <v>110</v>
      </c>
      <c r="G304" t="s">
        <v>488</v>
      </c>
      <c r="H304" t="s">
        <v>27</v>
      </c>
      <c r="I304" t="s">
        <v>230</v>
      </c>
      <c r="J304" t="s">
        <v>29</v>
      </c>
      <c r="K304" t="s">
        <v>45</v>
      </c>
      <c r="M304" t="s">
        <v>31</v>
      </c>
      <c r="N304" t="s">
        <v>5525</v>
      </c>
      <c r="O304" t="s">
        <v>469</v>
      </c>
      <c r="P304">
        <v>0.37</v>
      </c>
      <c r="Q304" t="s">
        <v>78</v>
      </c>
      <c r="R304" t="s">
        <v>90</v>
      </c>
      <c r="S304" t="s">
        <v>489</v>
      </c>
      <c r="T304">
        <v>7110</v>
      </c>
      <c r="U304" s="3">
        <v>40597</v>
      </c>
      <c r="V304" s="3">
        <v>40598</v>
      </c>
      <c r="W304" s="1">
        <v>-147.72</v>
      </c>
      <c r="X304">
        <v>7</v>
      </c>
      <c r="Y304">
        <v>48.44</v>
      </c>
      <c r="Z304">
        <v>88206</v>
      </c>
      <c r="AA304" t="str">
        <f t="shared" si="5"/>
        <v>lose</v>
      </c>
    </row>
    <row r="305" spans="1:27" x14ac:dyDescent="0.3">
      <c r="A305">
        <v>25556</v>
      </c>
      <c r="B305" t="s">
        <v>36</v>
      </c>
      <c r="C305">
        <v>0.03</v>
      </c>
      <c r="D305">
        <v>200.99</v>
      </c>
      <c r="E305">
        <v>8.08</v>
      </c>
      <c r="F305">
        <v>111</v>
      </c>
      <c r="G305" t="s">
        <v>490</v>
      </c>
      <c r="H305" t="s">
        <v>27</v>
      </c>
      <c r="I305" t="s">
        <v>230</v>
      </c>
      <c r="J305" t="s">
        <v>50</v>
      </c>
      <c r="K305" t="s">
        <v>51</v>
      </c>
      <c r="M305" t="s">
        <v>31</v>
      </c>
      <c r="N305" t="s">
        <v>5525</v>
      </c>
      <c r="O305" t="s">
        <v>473</v>
      </c>
      <c r="P305">
        <v>0.59</v>
      </c>
      <c r="Q305" t="s">
        <v>78</v>
      </c>
      <c r="R305" t="s">
        <v>90</v>
      </c>
      <c r="S305" t="s">
        <v>491</v>
      </c>
      <c r="T305">
        <v>8861</v>
      </c>
      <c r="U305" s="3">
        <v>41319</v>
      </c>
      <c r="V305" s="3">
        <v>41320</v>
      </c>
      <c r="W305" s="1">
        <v>1029.1005</v>
      </c>
      <c r="X305">
        <v>9</v>
      </c>
      <c r="Y305">
        <v>1491.45</v>
      </c>
      <c r="Z305">
        <v>88210</v>
      </c>
      <c r="AA305" t="str">
        <f t="shared" si="5"/>
        <v>profit</v>
      </c>
    </row>
    <row r="306" spans="1:27" x14ac:dyDescent="0.3">
      <c r="A306">
        <v>19629</v>
      </c>
      <c r="B306" t="s">
        <v>25</v>
      </c>
      <c r="C306">
        <v>0.09</v>
      </c>
      <c r="D306">
        <v>10.97</v>
      </c>
      <c r="E306">
        <v>6.5</v>
      </c>
      <c r="F306">
        <v>112</v>
      </c>
      <c r="G306" t="s">
        <v>492</v>
      </c>
      <c r="H306" t="s">
        <v>27</v>
      </c>
      <c r="I306" t="s">
        <v>230</v>
      </c>
      <c r="J306" t="s">
        <v>50</v>
      </c>
      <c r="K306" t="s">
        <v>168</v>
      </c>
      <c r="M306" t="s">
        <v>31</v>
      </c>
      <c r="N306" t="s">
        <v>5525</v>
      </c>
      <c r="O306" t="s">
        <v>472</v>
      </c>
      <c r="P306">
        <v>0.64</v>
      </c>
      <c r="Q306" t="s">
        <v>78</v>
      </c>
      <c r="R306" t="s">
        <v>90</v>
      </c>
      <c r="S306" t="s">
        <v>493</v>
      </c>
      <c r="T306">
        <v>7095</v>
      </c>
      <c r="U306" s="3">
        <v>40723</v>
      </c>
      <c r="V306" s="3">
        <v>40724</v>
      </c>
      <c r="W306" s="1">
        <v>-137.87200000000001</v>
      </c>
      <c r="X306">
        <v>16</v>
      </c>
      <c r="Y306">
        <v>168.53</v>
      </c>
      <c r="Z306">
        <v>88208</v>
      </c>
      <c r="AA306" t="str">
        <f t="shared" si="5"/>
        <v>lose</v>
      </c>
    </row>
    <row r="307" spans="1:27" x14ac:dyDescent="0.3">
      <c r="A307">
        <v>24779</v>
      </c>
      <c r="B307" t="s">
        <v>53</v>
      </c>
      <c r="C307">
        <v>7.0000000000000007E-2</v>
      </c>
      <c r="D307">
        <v>5.68</v>
      </c>
      <c r="E307">
        <v>1.21</v>
      </c>
      <c r="F307">
        <v>113</v>
      </c>
      <c r="G307" t="s">
        <v>494</v>
      </c>
      <c r="H307" t="s">
        <v>27</v>
      </c>
      <c r="I307" t="s">
        <v>230</v>
      </c>
      <c r="J307" t="s">
        <v>29</v>
      </c>
      <c r="K307" t="s">
        <v>45</v>
      </c>
      <c r="M307" t="s">
        <v>40</v>
      </c>
      <c r="N307" t="s">
        <v>5526</v>
      </c>
      <c r="O307" t="s">
        <v>471</v>
      </c>
      <c r="P307">
        <v>0.4</v>
      </c>
      <c r="Q307" t="s">
        <v>78</v>
      </c>
      <c r="R307" t="s">
        <v>102</v>
      </c>
      <c r="S307" t="s">
        <v>495</v>
      </c>
      <c r="T307">
        <v>2895</v>
      </c>
      <c r="U307" s="3">
        <v>40611</v>
      </c>
      <c r="V307" s="3">
        <v>40612</v>
      </c>
      <c r="W307" s="1">
        <v>22.507799999999996</v>
      </c>
      <c r="X307">
        <v>6</v>
      </c>
      <c r="Y307">
        <v>32.619999999999997</v>
      </c>
      <c r="Z307">
        <v>88207</v>
      </c>
      <c r="AA307" t="str">
        <f t="shared" si="5"/>
        <v>profit</v>
      </c>
    </row>
    <row r="308" spans="1:27" x14ac:dyDescent="0.3">
      <c r="A308">
        <v>19074</v>
      </c>
      <c r="B308" t="s">
        <v>36</v>
      </c>
      <c r="C308">
        <v>0.03</v>
      </c>
      <c r="D308">
        <v>4.26</v>
      </c>
      <c r="E308">
        <v>1.2</v>
      </c>
      <c r="F308">
        <v>114</v>
      </c>
      <c r="G308" t="s">
        <v>496</v>
      </c>
      <c r="H308" t="s">
        <v>27</v>
      </c>
      <c r="I308" t="s">
        <v>61</v>
      </c>
      <c r="J308" t="s">
        <v>29</v>
      </c>
      <c r="K308" t="s">
        <v>39</v>
      </c>
      <c r="M308" t="s">
        <v>40</v>
      </c>
      <c r="N308" t="s">
        <v>5526</v>
      </c>
      <c r="O308" t="s">
        <v>497</v>
      </c>
      <c r="P308">
        <v>0.44</v>
      </c>
      <c r="Q308" t="s">
        <v>42</v>
      </c>
      <c r="R308" t="s">
        <v>196</v>
      </c>
      <c r="S308" t="s">
        <v>378</v>
      </c>
      <c r="T308">
        <v>97035</v>
      </c>
      <c r="U308" s="3">
        <v>40181</v>
      </c>
      <c r="V308" s="3">
        <v>40182</v>
      </c>
      <c r="W308" s="1">
        <v>18.658000000000001</v>
      </c>
      <c r="X308">
        <v>7</v>
      </c>
      <c r="Y308">
        <v>29.5</v>
      </c>
      <c r="Z308">
        <v>89583</v>
      </c>
      <c r="AA308" t="str">
        <f t="shared" si="5"/>
        <v>profit</v>
      </c>
    </row>
    <row r="309" spans="1:27" x14ac:dyDescent="0.3">
      <c r="A309">
        <v>19950</v>
      </c>
      <c r="B309" t="s">
        <v>53</v>
      </c>
      <c r="C309">
        <v>0.01</v>
      </c>
      <c r="D309">
        <v>4.91</v>
      </c>
      <c r="E309">
        <v>0.5</v>
      </c>
      <c r="F309">
        <v>114</v>
      </c>
      <c r="G309" t="s">
        <v>496</v>
      </c>
      <c r="H309" t="s">
        <v>27</v>
      </c>
      <c r="I309" t="s">
        <v>61</v>
      </c>
      <c r="J309" t="s">
        <v>29</v>
      </c>
      <c r="K309" t="s">
        <v>30</v>
      </c>
      <c r="M309" t="s">
        <v>31</v>
      </c>
      <c r="N309" t="s">
        <v>5525</v>
      </c>
      <c r="O309" t="s">
        <v>402</v>
      </c>
      <c r="P309">
        <v>0.36</v>
      </c>
      <c r="Q309" t="s">
        <v>42</v>
      </c>
      <c r="R309" t="s">
        <v>196</v>
      </c>
      <c r="S309" t="s">
        <v>378</v>
      </c>
      <c r="T309">
        <v>97035</v>
      </c>
      <c r="U309" s="3">
        <v>40272</v>
      </c>
      <c r="V309" s="3">
        <v>40274</v>
      </c>
      <c r="W309" s="1">
        <v>40.247699999999995</v>
      </c>
      <c r="X309">
        <v>12</v>
      </c>
      <c r="Y309">
        <v>58.33</v>
      </c>
      <c r="Z309">
        <v>89584</v>
      </c>
      <c r="AA309" t="str">
        <f t="shared" si="5"/>
        <v>profit</v>
      </c>
    </row>
    <row r="310" spans="1:27" x14ac:dyDescent="0.3">
      <c r="A310">
        <v>19951</v>
      </c>
      <c r="B310" t="s">
        <v>53</v>
      </c>
      <c r="C310">
        <v>0.09</v>
      </c>
      <c r="D310">
        <v>4</v>
      </c>
      <c r="E310">
        <v>1.3</v>
      </c>
      <c r="F310">
        <v>114</v>
      </c>
      <c r="G310" t="s">
        <v>496</v>
      </c>
      <c r="H310" t="s">
        <v>38</v>
      </c>
      <c r="I310" t="s">
        <v>61</v>
      </c>
      <c r="J310" t="s">
        <v>29</v>
      </c>
      <c r="K310" t="s">
        <v>45</v>
      </c>
      <c r="M310" t="s">
        <v>40</v>
      </c>
      <c r="N310" t="s">
        <v>5526</v>
      </c>
      <c r="O310" t="s">
        <v>498</v>
      </c>
      <c r="P310">
        <v>0.37</v>
      </c>
      <c r="Q310" t="s">
        <v>42</v>
      </c>
      <c r="R310" t="s">
        <v>196</v>
      </c>
      <c r="S310" t="s">
        <v>378</v>
      </c>
      <c r="T310">
        <v>97035</v>
      </c>
      <c r="U310" s="3">
        <v>40272</v>
      </c>
      <c r="V310" s="3">
        <v>40274</v>
      </c>
      <c r="W310" s="1">
        <v>14.0898</v>
      </c>
      <c r="X310">
        <v>5</v>
      </c>
      <c r="Y310">
        <v>20.420000000000002</v>
      </c>
      <c r="Z310">
        <v>89584</v>
      </c>
      <c r="AA310" t="str">
        <f t="shared" si="5"/>
        <v>profit</v>
      </c>
    </row>
    <row r="311" spans="1:27" x14ac:dyDescent="0.3">
      <c r="A311">
        <v>20327</v>
      </c>
      <c r="B311" t="s">
        <v>36</v>
      </c>
      <c r="C311">
        <v>0.04</v>
      </c>
      <c r="D311">
        <v>2.61</v>
      </c>
      <c r="E311">
        <v>0.5</v>
      </c>
      <c r="F311">
        <v>114</v>
      </c>
      <c r="G311" t="s">
        <v>496</v>
      </c>
      <c r="H311" t="s">
        <v>27</v>
      </c>
      <c r="I311" t="s">
        <v>61</v>
      </c>
      <c r="J311" t="s">
        <v>29</v>
      </c>
      <c r="K311" t="s">
        <v>30</v>
      </c>
      <c r="M311" t="s">
        <v>31</v>
      </c>
      <c r="N311" t="s">
        <v>5525</v>
      </c>
      <c r="O311" t="s">
        <v>499</v>
      </c>
      <c r="P311">
        <v>0.39</v>
      </c>
      <c r="Q311" t="s">
        <v>42</v>
      </c>
      <c r="R311" t="s">
        <v>196</v>
      </c>
      <c r="S311" t="s">
        <v>378</v>
      </c>
      <c r="T311">
        <v>97035</v>
      </c>
      <c r="U311" s="3">
        <v>41634</v>
      </c>
      <c r="V311" s="3">
        <v>41636</v>
      </c>
      <c r="W311" s="1">
        <v>33.023399999999995</v>
      </c>
      <c r="X311">
        <v>19</v>
      </c>
      <c r="Y311">
        <v>47.86</v>
      </c>
      <c r="Z311">
        <v>89591</v>
      </c>
      <c r="AA311" t="str">
        <f t="shared" si="5"/>
        <v>profit</v>
      </c>
    </row>
    <row r="312" spans="1:27" x14ac:dyDescent="0.3">
      <c r="A312">
        <v>26241</v>
      </c>
      <c r="B312" t="s">
        <v>55</v>
      </c>
      <c r="C312">
        <v>7.0000000000000007E-2</v>
      </c>
      <c r="D312">
        <v>2.12</v>
      </c>
      <c r="E312">
        <v>1.99</v>
      </c>
      <c r="F312">
        <v>115</v>
      </c>
      <c r="G312" t="s">
        <v>500</v>
      </c>
      <c r="H312" t="s">
        <v>27</v>
      </c>
      <c r="I312" t="s">
        <v>61</v>
      </c>
      <c r="J312" t="s">
        <v>50</v>
      </c>
      <c r="K312" t="s">
        <v>168</v>
      </c>
      <c r="M312" t="s">
        <v>48</v>
      </c>
      <c r="N312" t="s">
        <v>5525</v>
      </c>
      <c r="O312" t="s">
        <v>501</v>
      </c>
      <c r="P312">
        <v>0.55000000000000004</v>
      </c>
      <c r="Q312" t="s">
        <v>42</v>
      </c>
      <c r="R312" t="s">
        <v>196</v>
      </c>
      <c r="S312" t="s">
        <v>502</v>
      </c>
      <c r="T312">
        <v>97128</v>
      </c>
      <c r="U312" s="3">
        <v>40277</v>
      </c>
      <c r="V312" s="3">
        <v>40279</v>
      </c>
      <c r="W312" s="1">
        <v>-55.84</v>
      </c>
      <c r="X312">
        <v>12</v>
      </c>
      <c r="Y312">
        <v>26.07</v>
      </c>
      <c r="Z312">
        <v>89585</v>
      </c>
      <c r="AA312" t="str">
        <f t="shared" si="5"/>
        <v>lose</v>
      </c>
    </row>
    <row r="313" spans="1:27" x14ac:dyDescent="0.3">
      <c r="A313">
        <v>24260</v>
      </c>
      <c r="B313" t="s">
        <v>53</v>
      </c>
      <c r="C313">
        <v>7.0000000000000007E-2</v>
      </c>
      <c r="D313">
        <v>115.99</v>
      </c>
      <c r="E313">
        <v>2.5</v>
      </c>
      <c r="F313">
        <v>115</v>
      </c>
      <c r="G313" t="s">
        <v>500</v>
      </c>
      <c r="H313" t="s">
        <v>27</v>
      </c>
      <c r="I313" t="s">
        <v>61</v>
      </c>
      <c r="J313" t="s">
        <v>50</v>
      </c>
      <c r="K313" t="s">
        <v>51</v>
      </c>
      <c r="M313" t="s">
        <v>31</v>
      </c>
      <c r="N313" t="s">
        <v>5525</v>
      </c>
      <c r="O313" t="s">
        <v>126</v>
      </c>
      <c r="P313">
        <v>0.55000000000000004</v>
      </c>
      <c r="Q313" t="s">
        <v>42</v>
      </c>
      <c r="R313" t="s">
        <v>196</v>
      </c>
      <c r="S313" t="s">
        <v>502</v>
      </c>
      <c r="T313">
        <v>97128</v>
      </c>
      <c r="U313" s="3">
        <v>40566</v>
      </c>
      <c r="V313" s="3">
        <v>40568</v>
      </c>
      <c r="W313" s="1">
        <v>797.15699999999993</v>
      </c>
      <c r="X313">
        <v>12</v>
      </c>
      <c r="Y313">
        <v>1155.3</v>
      </c>
      <c r="Z313">
        <v>89586</v>
      </c>
      <c r="AA313" t="str">
        <f t="shared" si="5"/>
        <v>profit</v>
      </c>
    </row>
    <row r="314" spans="1:27" x14ac:dyDescent="0.3">
      <c r="A314">
        <v>20744</v>
      </c>
      <c r="B314" t="s">
        <v>55</v>
      </c>
      <c r="C314">
        <v>0.01</v>
      </c>
      <c r="D314">
        <v>550.98</v>
      </c>
      <c r="E314">
        <v>45.7</v>
      </c>
      <c r="F314">
        <v>115</v>
      </c>
      <c r="G314" t="s">
        <v>500</v>
      </c>
      <c r="H314" t="s">
        <v>56</v>
      </c>
      <c r="I314" t="s">
        <v>61</v>
      </c>
      <c r="J314" t="s">
        <v>62</v>
      </c>
      <c r="K314" t="s">
        <v>88</v>
      </c>
      <c r="M314" t="s">
        <v>83</v>
      </c>
      <c r="N314" t="s">
        <v>5527</v>
      </c>
      <c r="O314" t="s">
        <v>398</v>
      </c>
      <c r="P314">
        <v>0.71</v>
      </c>
      <c r="Q314" t="s">
        <v>42</v>
      </c>
      <c r="R314" t="s">
        <v>196</v>
      </c>
      <c r="S314" t="s">
        <v>502</v>
      </c>
      <c r="T314">
        <v>97128</v>
      </c>
      <c r="U314" s="3">
        <v>40635</v>
      </c>
      <c r="V314" s="3">
        <v>40640</v>
      </c>
      <c r="W314" s="1">
        <v>-163.19999999999999</v>
      </c>
      <c r="X314">
        <v>1</v>
      </c>
      <c r="Y314">
        <v>452.93</v>
      </c>
      <c r="Z314">
        <v>89587</v>
      </c>
      <c r="AA314" t="str">
        <f t="shared" si="5"/>
        <v>lose</v>
      </c>
    </row>
    <row r="315" spans="1:27" x14ac:dyDescent="0.3">
      <c r="A315">
        <v>21230</v>
      </c>
      <c r="B315" t="s">
        <v>55</v>
      </c>
      <c r="C315">
        <v>7.0000000000000007E-2</v>
      </c>
      <c r="D315">
        <v>96.45</v>
      </c>
      <c r="E315">
        <v>13.99</v>
      </c>
      <c r="F315">
        <v>115</v>
      </c>
      <c r="G315" t="s">
        <v>500</v>
      </c>
      <c r="H315" t="s">
        <v>27</v>
      </c>
      <c r="I315" t="s">
        <v>61</v>
      </c>
      <c r="J315" t="s">
        <v>50</v>
      </c>
      <c r="K315" t="s">
        <v>57</v>
      </c>
      <c r="M315" t="s">
        <v>143</v>
      </c>
      <c r="N315" t="s">
        <v>5528</v>
      </c>
      <c r="O315" t="s">
        <v>503</v>
      </c>
      <c r="P315">
        <v>0.38</v>
      </c>
      <c r="Q315" t="s">
        <v>42</v>
      </c>
      <c r="R315" t="s">
        <v>196</v>
      </c>
      <c r="S315" t="s">
        <v>502</v>
      </c>
      <c r="T315">
        <v>97128</v>
      </c>
      <c r="U315" s="3">
        <v>41388</v>
      </c>
      <c r="V315" s="3">
        <v>41393</v>
      </c>
      <c r="W315" s="1">
        <v>147.6</v>
      </c>
      <c r="X315">
        <v>3</v>
      </c>
      <c r="Y315">
        <v>275.01</v>
      </c>
      <c r="Z315">
        <v>89589</v>
      </c>
      <c r="AA315" t="str">
        <f t="shared" si="5"/>
        <v>profit</v>
      </c>
    </row>
    <row r="316" spans="1:27" x14ac:dyDescent="0.3">
      <c r="A316">
        <v>23055</v>
      </c>
      <c r="B316" t="s">
        <v>36</v>
      </c>
      <c r="C316">
        <v>0.02</v>
      </c>
      <c r="D316">
        <v>3.28</v>
      </c>
      <c r="E316">
        <v>5</v>
      </c>
      <c r="F316">
        <v>115</v>
      </c>
      <c r="G316" t="s">
        <v>500</v>
      </c>
      <c r="H316" t="s">
        <v>27</v>
      </c>
      <c r="I316" t="s">
        <v>61</v>
      </c>
      <c r="J316" t="s">
        <v>29</v>
      </c>
      <c r="K316" t="s">
        <v>39</v>
      </c>
      <c r="M316" t="s">
        <v>40</v>
      </c>
      <c r="N316" t="s">
        <v>5526</v>
      </c>
      <c r="O316" t="s">
        <v>504</v>
      </c>
      <c r="P316">
        <v>0.56000000000000005</v>
      </c>
      <c r="Q316" t="s">
        <v>42</v>
      </c>
      <c r="R316" t="s">
        <v>196</v>
      </c>
      <c r="S316" t="s">
        <v>502</v>
      </c>
      <c r="T316">
        <v>97128</v>
      </c>
      <c r="U316" s="3">
        <v>41502</v>
      </c>
      <c r="V316" s="3">
        <v>41504</v>
      </c>
      <c r="W316" s="1">
        <v>-37.761440000000007</v>
      </c>
      <c r="X316">
        <v>13</v>
      </c>
      <c r="Y316">
        <v>47.63</v>
      </c>
      <c r="Z316">
        <v>89590</v>
      </c>
      <c r="AA316" t="str">
        <f t="shared" si="5"/>
        <v>lose</v>
      </c>
    </row>
    <row r="317" spans="1:27" x14ac:dyDescent="0.3">
      <c r="A317">
        <v>26242</v>
      </c>
      <c r="B317" t="s">
        <v>55</v>
      </c>
      <c r="C317">
        <v>7.0000000000000007E-2</v>
      </c>
      <c r="D317">
        <v>1.76</v>
      </c>
      <c r="E317">
        <v>0.7</v>
      </c>
      <c r="F317">
        <v>116</v>
      </c>
      <c r="G317" t="s">
        <v>505</v>
      </c>
      <c r="H317" t="s">
        <v>27</v>
      </c>
      <c r="I317" t="s">
        <v>61</v>
      </c>
      <c r="J317" t="s">
        <v>29</v>
      </c>
      <c r="K317" t="s">
        <v>39</v>
      </c>
      <c r="M317" t="s">
        <v>40</v>
      </c>
      <c r="N317" t="s">
        <v>5526</v>
      </c>
      <c r="O317" t="s">
        <v>506</v>
      </c>
      <c r="P317">
        <v>0.56000000000000005</v>
      </c>
      <c r="Q317" t="s">
        <v>42</v>
      </c>
      <c r="R317" t="s">
        <v>196</v>
      </c>
      <c r="S317" t="s">
        <v>507</v>
      </c>
      <c r="T317">
        <v>97504</v>
      </c>
      <c r="U317" s="3">
        <v>41373</v>
      </c>
      <c r="V317" s="3">
        <v>41380</v>
      </c>
      <c r="W317" s="1">
        <v>-3.36</v>
      </c>
      <c r="X317">
        <v>3</v>
      </c>
      <c r="Y317">
        <v>5.0999999999999996</v>
      </c>
      <c r="Z317">
        <v>89588</v>
      </c>
      <c r="AA317" t="str">
        <f t="shared" si="5"/>
        <v>lose</v>
      </c>
    </row>
    <row r="318" spans="1:27" x14ac:dyDescent="0.3">
      <c r="A318">
        <v>1074</v>
      </c>
      <c r="B318" t="s">
        <v>36</v>
      </c>
      <c r="C318">
        <v>0.03</v>
      </c>
      <c r="D318">
        <v>4.26</v>
      </c>
      <c r="E318">
        <v>1.2</v>
      </c>
      <c r="F318">
        <v>117</v>
      </c>
      <c r="G318" t="s">
        <v>508</v>
      </c>
      <c r="H318" t="s">
        <v>27</v>
      </c>
      <c r="I318" t="s">
        <v>61</v>
      </c>
      <c r="J318" t="s">
        <v>29</v>
      </c>
      <c r="K318" t="s">
        <v>39</v>
      </c>
      <c r="M318" t="s">
        <v>40</v>
      </c>
      <c r="N318" t="s">
        <v>5526</v>
      </c>
      <c r="O318" t="s">
        <v>497</v>
      </c>
      <c r="P318">
        <v>0.44</v>
      </c>
      <c r="Q318" t="s">
        <v>42</v>
      </c>
      <c r="R318" t="s">
        <v>43</v>
      </c>
      <c r="S318" t="s">
        <v>509</v>
      </c>
      <c r="T318">
        <v>98103</v>
      </c>
      <c r="U318" s="3">
        <v>40181</v>
      </c>
      <c r="V318" s="3">
        <v>40182</v>
      </c>
      <c r="W318" s="1">
        <v>9.82</v>
      </c>
      <c r="X318">
        <v>29</v>
      </c>
      <c r="Y318">
        <v>122.23</v>
      </c>
      <c r="Z318">
        <v>7909</v>
      </c>
      <c r="AA318" t="str">
        <f t="shared" si="5"/>
        <v>profit</v>
      </c>
    </row>
    <row r="319" spans="1:27" x14ac:dyDescent="0.3">
      <c r="A319">
        <v>1950</v>
      </c>
      <c r="B319" t="s">
        <v>53</v>
      </c>
      <c r="C319">
        <v>0.01</v>
      </c>
      <c r="D319">
        <v>4.91</v>
      </c>
      <c r="E319">
        <v>0.5</v>
      </c>
      <c r="F319">
        <v>117</v>
      </c>
      <c r="G319" t="s">
        <v>508</v>
      </c>
      <c r="H319" t="s">
        <v>27</v>
      </c>
      <c r="I319" t="s">
        <v>61</v>
      </c>
      <c r="J319" t="s">
        <v>29</v>
      </c>
      <c r="K319" t="s">
        <v>30</v>
      </c>
      <c r="M319" t="s">
        <v>31</v>
      </c>
      <c r="N319" t="s">
        <v>5525</v>
      </c>
      <c r="O319" t="s">
        <v>402</v>
      </c>
      <c r="P319">
        <v>0.36</v>
      </c>
      <c r="Q319" t="s">
        <v>42</v>
      </c>
      <c r="R319" t="s">
        <v>43</v>
      </c>
      <c r="S319" t="s">
        <v>509</v>
      </c>
      <c r="T319">
        <v>98103</v>
      </c>
      <c r="U319" s="3">
        <v>40272</v>
      </c>
      <c r="V319" s="3">
        <v>40274</v>
      </c>
      <c r="W319" s="1">
        <v>112.06</v>
      </c>
      <c r="X319">
        <v>47</v>
      </c>
      <c r="Y319">
        <v>228.46</v>
      </c>
      <c r="Z319">
        <v>13959</v>
      </c>
      <c r="AA319" t="str">
        <f t="shared" si="5"/>
        <v>profit</v>
      </c>
    </row>
    <row r="320" spans="1:27" x14ac:dyDescent="0.3">
      <c r="A320">
        <v>1951</v>
      </c>
      <c r="B320" t="s">
        <v>53</v>
      </c>
      <c r="C320">
        <v>0.09</v>
      </c>
      <c r="D320">
        <v>4</v>
      </c>
      <c r="E320">
        <v>1.3</v>
      </c>
      <c r="F320">
        <v>117</v>
      </c>
      <c r="G320" t="s">
        <v>508</v>
      </c>
      <c r="H320" t="s">
        <v>38</v>
      </c>
      <c r="I320" t="s">
        <v>61</v>
      </c>
      <c r="J320" t="s">
        <v>29</v>
      </c>
      <c r="K320" t="s">
        <v>45</v>
      </c>
      <c r="M320" t="s">
        <v>40</v>
      </c>
      <c r="N320" t="s">
        <v>5526</v>
      </c>
      <c r="O320" t="s">
        <v>498</v>
      </c>
      <c r="P320">
        <v>0.37</v>
      </c>
      <c r="Q320" t="s">
        <v>42</v>
      </c>
      <c r="R320" t="s">
        <v>43</v>
      </c>
      <c r="S320" t="s">
        <v>509</v>
      </c>
      <c r="T320">
        <v>98103</v>
      </c>
      <c r="U320" s="3">
        <v>40272</v>
      </c>
      <c r="V320" s="3">
        <v>40274</v>
      </c>
      <c r="W320" s="1">
        <v>16.79</v>
      </c>
      <c r="X320">
        <v>19</v>
      </c>
      <c r="Y320">
        <v>77.61</v>
      </c>
      <c r="Z320">
        <v>13959</v>
      </c>
      <c r="AA320" t="str">
        <f t="shared" si="5"/>
        <v>profit</v>
      </c>
    </row>
    <row r="321" spans="1:27" x14ac:dyDescent="0.3">
      <c r="A321">
        <v>8241</v>
      </c>
      <c r="B321" t="s">
        <v>55</v>
      </c>
      <c r="C321">
        <v>7.0000000000000007E-2</v>
      </c>
      <c r="D321">
        <v>2.12</v>
      </c>
      <c r="E321">
        <v>1.99</v>
      </c>
      <c r="F321">
        <v>117</v>
      </c>
      <c r="G321" t="s">
        <v>508</v>
      </c>
      <c r="H321" t="s">
        <v>27</v>
      </c>
      <c r="I321" t="s">
        <v>61</v>
      </c>
      <c r="J321" t="s">
        <v>50</v>
      </c>
      <c r="K321" t="s">
        <v>168</v>
      </c>
      <c r="M321" t="s">
        <v>48</v>
      </c>
      <c r="N321" t="s">
        <v>5525</v>
      </c>
      <c r="O321" t="s">
        <v>501</v>
      </c>
      <c r="P321">
        <v>0.55000000000000004</v>
      </c>
      <c r="Q321" t="s">
        <v>42</v>
      </c>
      <c r="R321" t="s">
        <v>43</v>
      </c>
      <c r="S321" t="s">
        <v>509</v>
      </c>
      <c r="T321">
        <v>98103</v>
      </c>
      <c r="U321" s="3">
        <v>40277</v>
      </c>
      <c r="V321" s="3">
        <v>40279</v>
      </c>
      <c r="W321" s="1">
        <v>-55.84</v>
      </c>
      <c r="X321">
        <v>46</v>
      </c>
      <c r="Y321">
        <v>99.94</v>
      </c>
      <c r="Z321">
        <v>58914</v>
      </c>
      <c r="AA321" t="str">
        <f t="shared" si="5"/>
        <v>lose</v>
      </c>
    </row>
    <row r="322" spans="1:27" x14ac:dyDescent="0.3">
      <c r="A322">
        <v>2744</v>
      </c>
      <c r="B322" t="s">
        <v>55</v>
      </c>
      <c r="C322">
        <v>0.01</v>
      </c>
      <c r="D322">
        <v>550.98</v>
      </c>
      <c r="E322">
        <v>45.7</v>
      </c>
      <c r="F322">
        <v>117</v>
      </c>
      <c r="G322" t="s">
        <v>508</v>
      </c>
      <c r="H322" t="s">
        <v>56</v>
      </c>
      <c r="I322" t="s">
        <v>61</v>
      </c>
      <c r="J322" t="s">
        <v>62</v>
      </c>
      <c r="K322" t="s">
        <v>88</v>
      </c>
      <c r="M322" t="s">
        <v>83</v>
      </c>
      <c r="N322" t="s">
        <v>5527</v>
      </c>
      <c r="O322" t="s">
        <v>398</v>
      </c>
      <c r="P322">
        <v>0.71</v>
      </c>
      <c r="Q322" t="s">
        <v>42</v>
      </c>
      <c r="R322" t="s">
        <v>43</v>
      </c>
      <c r="S322" t="s">
        <v>509</v>
      </c>
      <c r="T322">
        <v>98103</v>
      </c>
      <c r="U322" s="3">
        <v>40635</v>
      </c>
      <c r="V322" s="3">
        <v>40640</v>
      </c>
      <c r="W322" s="1">
        <v>-163.19999999999999</v>
      </c>
      <c r="X322">
        <v>3</v>
      </c>
      <c r="Y322">
        <v>1358.78</v>
      </c>
      <c r="Z322">
        <v>19812</v>
      </c>
      <c r="AA322" t="str">
        <f t="shared" si="5"/>
        <v>lose</v>
      </c>
    </row>
    <row r="323" spans="1:27" x14ac:dyDescent="0.3">
      <c r="A323">
        <v>6260</v>
      </c>
      <c r="B323" t="s">
        <v>53</v>
      </c>
      <c r="C323">
        <v>7.0000000000000007E-2</v>
      </c>
      <c r="D323">
        <v>115.99</v>
      </c>
      <c r="E323">
        <v>2.5</v>
      </c>
      <c r="F323">
        <v>117</v>
      </c>
      <c r="G323" t="s">
        <v>508</v>
      </c>
      <c r="H323" t="s">
        <v>27</v>
      </c>
      <c r="I323" t="s">
        <v>61</v>
      </c>
      <c r="J323" t="s">
        <v>50</v>
      </c>
      <c r="K323" t="s">
        <v>51</v>
      </c>
      <c r="M323" t="s">
        <v>31</v>
      </c>
      <c r="N323" t="s">
        <v>5525</v>
      </c>
      <c r="O323" t="s">
        <v>126</v>
      </c>
      <c r="P323">
        <v>0.55000000000000004</v>
      </c>
      <c r="Q323" t="s">
        <v>42</v>
      </c>
      <c r="R323" t="s">
        <v>43</v>
      </c>
      <c r="S323" t="s">
        <v>509</v>
      </c>
      <c r="T323">
        <v>98103</v>
      </c>
      <c r="U323" s="3">
        <v>41297</v>
      </c>
      <c r="V323" s="3">
        <v>41299</v>
      </c>
      <c r="W323" s="1">
        <v>585.94680000000005</v>
      </c>
      <c r="X323">
        <v>52</v>
      </c>
      <c r="Y323">
        <v>5006.28</v>
      </c>
      <c r="Z323">
        <v>44295</v>
      </c>
      <c r="AA323" t="str">
        <f t="shared" ref="AA323:AA386" si="6">IF(W323&gt;0,"profit","lose")</f>
        <v>profit</v>
      </c>
    </row>
    <row r="324" spans="1:27" x14ac:dyDescent="0.3">
      <c r="A324">
        <v>8242</v>
      </c>
      <c r="B324" t="s">
        <v>55</v>
      </c>
      <c r="C324">
        <v>7.0000000000000007E-2</v>
      </c>
      <c r="D324">
        <v>1.76</v>
      </c>
      <c r="E324">
        <v>0.7</v>
      </c>
      <c r="F324">
        <v>117</v>
      </c>
      <c r="G324" t="s">
        <v>508</v>
      </c>
      <c r="H324" t="s">
        <v>27</v>
      </c>
      <c r="I324" t="s">
        <v>61</v>
      </c>
      <c r="J324" t="s">
        <v>29</v>
      </c>
      <c r="K324" t="s">
        <v>39</v>
      </c>
      <c r="M324" t="s">
        <v>40</v>
      </c>
      <c r="N324" t="s">
        <v>5526</v>
      </c>
      <c r="O324" t="s">
        <v>506</v>
      </c>
      <c r="P324">
        <v>0.56000000000000005</v>
      </c>
      <c r="Q324" t="s">
        <v>42</v>
      </c>
      <c r="R324" t="s">
        <v>43</v>
      </c>
      <c r="S324" t="s">
        <v>509</v>
      </c>
      <c r="T324">
        <v>98103</v>
      </c>
      <c r="U324" s="3">
        <v>41373</v>
      </c>
      <c r="V324" s="3">
        <v>41380</v>
      </c>
      <c r="W324" s="1">
        <v>-3.36</v>
      </c>
      <c r="X324">
        <v>11</v>
      </c>
      <c r="Y324">
        <v>18.7</v>
      </c>
      <c r="Z324">
        <v>58914</v>
      </c>
      <c r="AA324" t="str">
        <f t="shared" si="6"/>
        <v>lose</v>
      </c>
    </row>
    <row r="325" spans="1:27" x14ac:dyDescent="0.3">
      <c r="A325">
        <v>3230</v>
      </c>
      <c r="B325" t="s">
        <v>55</v>
      </c>
      <c r="C325">
        <v>7.0000000000000007E-2</v>
      </c>
      <c r="D325">
        <v>96.45</v>
      </c>
      <c r="E325">
        <v>13.99</v>
      </c>
      <c r="F325">
        <v>117</v>
      </c>
      <c r="G325" t="s">
        <v>508</v>
      </c>
      <c r="H325" t="s">
        <v>27</v>
      </c>
      <c r="I325" t="s">
        <v>61</v>
      </c>
      <c r="J325" t="s">
        <v>50</v>
      </c>
      <c r="K325" t="s">
        <v>57</v>
      </c>
      <c r="M325" t="s">
        <v>143</v>
      </c>
      <c r="N325" t="s">
        <v>5528</v>
      </c>
      <c r="O325" t="s">
        <v>503</v>
      </c>
      <c r="P325">
        <v>0.38</v>
      </c>
      <c r="Q325" t="s">
        <v>42</v>
      </c>
      <c r="R325" t="s">
        <v>43</v>
      </c>
      <c r="S325" t="s">
        <v>509</v>
      </c>
      <c r="T325">
        <v>98103</v>
      </c>
      <c r="U325" s="3">
        <v>41388</v>
      </c>
      <c r="V325" s="3">
        <v>41393</v>
      </c>
      <c r="W325" s="1">
        <v>147.6</v>
      </c>
      <c r="X325">
        <v>13</v>
      </c>
      <c r="Y325">
        <v>1191.73</v>
      </c>
      <c r="Z325">
        <v>23172</v>
      </c>
      <c r="AA325" t="str">
        <f t="shared" si="6"/>
        <v>profit</v>
      </c>
    </row>
    <row r="326" spans="1:27" x14ac:dyDescent="0.3">
      <c r="A326">
        <v>5055</v>
      </c>
      <c r="B326" t="s">
        <v>36</v>
      </c>
      <c r="C326">
        <v>0.02</v>
      </c>
      <c r="D326">
        <v>3.28</v>
      </c>
      <c r="E326">
        <v>5</v>
      </c>
      <c r="F326">
        <v>117</v>
      </c>
      <c r="G326" t="s">
        <v>508</v>
      </c>
      <c r="H326" t="s">
        <v>27</v>
      </c>
      <c r="I326" t="s">
        <v>61</v>
      </c>
      <c r="J326" t="s">
        <v>29</v>
      </c>
      <c r="K326" t="s">
        <v>39</v>
      </c>
      <c r="M326" t="s">
        <v>40</v>
      </c>
      <c r="N326" t="s">
        <v>5526</v>
      </c>
      <c r="O326" t="s">
        <v>504</v>
      </c>
      <c r="P326">
        <v>0.56000000000000005</v>
      </c>
      <c r="Q326" t="s">
        <v>42</v>
      </c>
      <c r="R326" t="s">
        <v>43</v>
      </c>
      <c r="S326" t="s">
        <v>509</v>
      </c>
      <c r="T326">
        <v>98103</v>
      </c>
      <c r="U326" s="3">
        <v>41502</v>
      </c>
      <c r="V326" s="3">
        <v>41504</v>
      </c>
      <c r="W326" s="1">
        <v>-89.06</v>
      </c>
      <c r="X326">
        <v>52</v>
      </c>
      <c r="Y326">
        <v>190.52</v>
      </c>
      <c r="Z326">
        <v>36038</v>
      </c>
      <c r="AA326" t="str">
        <f t="shared" si="6"/>
        <v>lose</v>
      </c>
    </row>
    <row r="327" spans="1:27" x14ac:dyDescent="0.3">
      <c r="A327">
        <v>2327</v>
      </c>
      <c r="B327" t="s">
        <v>36</v>
      </c>
      <c r="C327">
        <v>0.04</v>
      </c>
      <c r="D327">
        <v>2.61</v>
      </c>
      <c r="E327">
        <v>0.5</v>
      </c>
      <c r="F327">
        <v>117</v>
      </c>
      <c r="G327" t="s">
        <v>508</v>
      </c>
      <c r="H327" t="s">
        <v>27</v>
      </c>
      <c r="I327" t="s">
        <v>61</v>
      </c>
      <c r="J327" t="s">
        <v>29</v>
      </c>
      <c r="K327" t="s">
        <v>30</v>
      </c>
      <c r="M327" t="s">
        <v>31</v>
      </c>
      <c r="N327" t="s">
        <v>5525</v>
      </c>
      <c r="O327" t="s">
        <v>499</v>
      </c>
      <c r="P327">
        <v>0.39</v>
      </c>
      <c r="Q327" t="s">
        <v>42</v>
      </c>
      <c r="R327" t="s">
        <v>43</v>
      </c>
      <c r="S327" t="s">
        <v>509</v>
      </c>
      <c r="T327">
        <v>98103</v>
      </c>
      <c r="U327" s="3">
        <v>41634</v>
      </c>
      <c r="V327" s="3">
        <v>41636</v>
      </c>
      <c r="W327" s="1">
        <v>32.81</v>
      </c>
      <c r="X327">
        <v>76</v>
      </c>
      <c r="Y327">
        <v>191.42</v>
      </c>
      <c r="Z327">
        <v>16772</v>
      </c>
      <c r="AA327" t="str">
        <f t="shared" si="6"/>
        <v>profit</v>
      </c>
    </row>
    <row r="328" spans="1:27" x14ac:dyDescent="0.3">
      <c r="A328">
        <v>18388</v>
      </c>
      <c r="B328" t="s">
        <v>25</v>
      </c>
      <c r="C328">
        <v>0.08</v>
      </c>
      <c r="D328">
        <v>18.97</v>
      </c>
      <c r="E328">
        <v>9.0299999999999994</v>
      </c>
      <c r="F328">
        <v>119</v>
      </c>
      <c r="G328" t="s">
        <v>510</v>
      </c>
      <c r="H328" t="s">
        <v>27</v>
      </c>
      <c r="I328" t="s">
        <v>28</v>
      </c>
      <c r="J328" t="s">
        <v>29</v>
      </c>
      <c r="K328" t="s">
        <v>45</v>
      </c>
      <c r="M328" t="s">
        <v>31</v>
      </c>
      <c r="N328" t="s">
        <v>5525</v>
      </c>
      <c r="O328" t="s">
        <v>511</v>
      </c>
      <c r="P328">
        <v>0.37</v>
      </c>
      <c r="Q328" t="s">
        <v>42</v>
      </c>
      <c r="R328" t="s">
        <v>512</v>
      </c>
      <c r="S328" t="s">
        <v>513</v>
      </c>
      <c r="T328">
        <v>84118</v>
      </c>
      <c r="U328" s="3">
        <v>40894</v>
      </c>
      <c r="V328" s="3">
        <v>40896</v>
      </c>
      <c r="W328" s="1">
        <v>61.905000000000001</v>
      </c>
      <c r="X328">
        <v>23</v>
      </c>
      <c r="Y328">
        <v>405.56</v>
      </c>
      <c r="Z328">
        <v>86521</v>
      </c>
      <c r="AA328" t="str">
        <f t="shared" si="6"/>
        <v>profit</v>
      </c>
    </row>
    <row r="329" spans="1:27" x14ac:dyDescent="0.3">
      <c r="A329">
        <v>20333</v>
      </c>
      <c r="B329" t="s">
        <v>55</v>
      </c>
      <c r="C329">
        <v>0.08</v>
      </c>
      <c r="D329">
        <v>30.44</v>
      </c>
      <c r="E329">
        <v>1.49</v>
      </c>
      <c r="F329">
        <v>119</v>
      </c>
      <c r="G329" t="s">
        <v>510</v>
      </c>
      <c r="H329" t="s">
        <v>27</v>
      </c>
      <c r="I329" t="s">
        <v>28</v>
      </c>
      <c r="J329" t="s">
        <v>29</v>
      </c>
      <c r="K329" t="s">
        <v>127</v>
      </c>
      <c r="M329" t="s">
        <v>31</v>
      </c>
      <c r="N329" t="s">
        <v>5525</v>
      </c>
      <c r="O329" t="s">
        <v>514</v>
      </c>
      <c r="P329">
        <v>0.37</v>
      </c>
      <c r="Q329" t="s">
        <v>42</v>
      </c>
      <c r="R329" t="s">
        <v>512</v>
      </c>
      <c r="S329" t="s">
        <v>513</v>
      </c>
      <c r="T329">
        <v>84118</v>
      </c>
      <c r="U329" s="3">
        <v>41273</v>
      </c>
      <c r="V329" s="3">
        <v>41275</v>
      </c>
      <c r="W329" s="1">
        <v>304.34519999999998</v>
      </c>
      <c r="X329">
        <v>15</v>
      </c>
      <c r="Y329">
        <v>441.08</v>
      </c>
      <c r="Z329">
        <v>86524</v>
      </c>
      <c r="AA329" t="str">
        <f t="shared" si="6"/>
        <v>profit</v>
      </c>
    </row>
    <row r="330" spans="1:27" x14ac:dyDescent="0.3">
      <c r="A330">
        <v>20334</v>
      </c>
      <c r="B330" t="s">
        <v>55</v>
      </c>
      <c r="C330">
        <v>0.04</v>
      </c>
      <c r="D330">
        <v>6.48</v>
      </c>
      <c r="E330">
        <v>5.74</v>
      </c>
      <c r="F330">
        <v>119</v>
      </c>
      <c r="G330" t="s">
        <v>510</v>
      </c>
      <c r="H330" t="s">
        <v>27</v>
      </c>
      <c r="I330" t="s">
        <v>28</v>
      </c>
      <c r="J330" t="s">
        <v>29</v>
      </c>
      <c r="K330" t="s">
        <v>45</v>
      </c>
      <c r="M330" t="s">
        <v>31</v>
      </c>
      <c r="N330" t="s">
        <v>5525</v>
      </c>
      <c r="O330" t="s">
        <v>515</v>
      </c>
      <c r="P330">
        <v>0.37</v>
      </c>
      <c r="Q330" t="s">
        <v>42</v>
      </c>
      <c r="R330" t="s">
        <v>512</v>
      </c>
      <c r="S330" t="s">
        <v>513</v>
      </c>
      <c r="T330">
        <v>84118</v>
      </c>
      <c r="U330" s="3">
        <v>41273</v>
      </c>
      <c r="V330" s="3">
        <v>41275</v>
      </c>
      <c r="W330" s="1">
        <v>-26.105</v>
      </c>
      <c r="X330">
        <v>13</v>
      </c>
      <c r="Y330">
        <v>86.17</v>
      </c>
      <c r="Z330">
        <v>86524</v>
      </c>
      <c r="AA330" t="str">
        <f t="shared" si="6"/>
        <v>lose</v>
      </c>
    </row>
    <row r="331" spans="1:27" x14ac:dyDescent="0.3">
      <c r="A331">
        <v>19510</v>
      </c>
      <c r="B331" t="s">
        <v>72</v>
      </c>
      <c r="C331">
        <v>0.09</v>
      </c>
      <c r="D331">
        <v>115.99</v>
      </c>
      <c r="E331">
        <v>5.99</v>
      </c>
      <c r="F331">
        <v>119</v>
      </c>
      <c r="G331" t="s">
        <v>510</v>
      </c>
      <c r="H331" t="s">
        <v>38</v>
      </c>
      <c r="I331" t="s">
        <v>28</v>
      </c>
      <c r="J331" t="s">
        <v>50</v>
      </c>
      <c r="K331" t="s">
        <v>51</v>
      </c>
      <c r="M331" t="s">
        <v>31</v>
      </c>
      <c r="N331" t="s">
        <v>5525</v>
      </c>
      <c r="O331" t="s">
        <v>516</v>
      </c>
      <c r="P331">
        <v>0.56999999999999995</v>
      </c>
      <c r="Q331" t="s">
        <v>42</v>
      </c>
      <c r="R331" t="s">
        <v>512</v>
      </c>
      <c r="S331" t="s">
        <v>513</v>
      </c>
      <c r="T331">
        <v>84118</v>
      </c>
      <c r="U331" s="3">
        <v>41315</v>
      </c>
      <c r="V331" s="3">
        <v>41317</v>
      </c>
      <c r="W331" s="1">
        <v>-90.123000000000005</v>
      </c>
      <c r="X331">
        <v>4</v>
      </c>
      <c r="Y331">
        <v>366.1</v>
      </c>
      <c r="Z331">
        <v>86525</v>
      </c>
      <c r="AA331" t="str">
        <f t="shared" si="6"/>
        <v>lose</v>
      </c>
    </row>
    <row r="332" spans="1:27" x14ac:dyDescent="0.3">
      <c r="A332">
        <v>18129</v>
      </c>
      <c r="B332" t="s">
        <v>55</v>
      </c>
      <c r="C332">
        <v>0.02</v>
      </c>
      <c r="D332">
        <v>6.48</v>
      </c>
      <c r="E332">
        <v>5.9</v>
      </c>
      <c r="F332">
        <v>119</v>
      </c>
      <c r="G332" t="s">
        <v>510</v>
      </c>
      <c r="H332" t="s">
        <v>27</v>
      </c>
      <c r="I332" t="s">
        <v>28</v>
      </c>
      <c r="J332" t="s">
        <v>29</v>
      </c>
      <c r="K332" t="s">
        <v>45</v>
      </c>
      <c r="M332" t="s">
        <v>31</v>
      </c>
      <c r="N332" t="s">
        <v>5525</v>
      </c>
      <c r="O332" t="s">
        <v>517</v>
      </c>
      <c r="P332">
        <v>0.37</v>
      </c>
      <c r="Q332" t="s">
        <v>42</v>
      </c>
      <c r="R332" t="s">
        <v>512</v>
      </c>
      <c r="S332" t="s">
        <v>513</v>
      </c>
      <c r="T332">
        <v>84118</v>
      </c>
      <c r="U332" s="3">
        <v>41382</v>
      </c>
      <c r="V332" s="3">
        <v>41386</v>
      </c>
      <c r="W332" s="1">
        <v>-17.579999999999998</v>
      </c>
      <c r="X332">
        <v>2</v>
      </c>
      <c r="Y332">
        <v>15.27</v>
      </c>
      <c r="Z332">
        <v>86526</v>
      </c>
      <c r="AA332" t="str">
        <f t="shared" si="6"/>
        <v>lose</v>
      </c>
    </row>
    <row r="333" spans="1:27" x14ac:dyDescent="0.3">
      <c r="A333">
        <v>20688</v>
      </c>
      <c r="B333" t="s">
        <v>36</v>
      </c>
      <c r="C333">
        <v>0.05</v>
      </c>
      <c r="D333">
        <v>6.3</v>
      </c>
      <c r="E333">
        <v>0.5</v>
      </c>
      <c r="F333">
        <v>120</v>
      </c>
      <c r="G333" t="s">
        <v>518</v>
      </c>
      <c r="H333" t="s">
        <v>27</v>
      </c>
      <c r="I333" t="s">
        <v>28</v>
      </c>
      <c r="J333" t="s">
        <v>29</v>
      </c>
      <c r="K333" t="s">
        <v>30</v>
      </c>
      <c r="M333" t="s">
        <v>31</v>
      </c>
      <c r="N333" t="s">
        <v>5525</v>
      </c>
      <c r="O333" t="s">
        <v>519</v>
      </c>
      <c r="P333">
        <v>0.39</v>
      </c>
      <c r="Q333" t="s">
        <v>42</v>
      </c>
      <c r="R333" t="s">
        <v>512</v>
      </c>
      <c r="S333" t="s">
        <v>520</v>
      </c>
      <c r="T333">
        <v>84041</v>
      </c>
      <c r="U333" s="3">
        <v>40371</v>
      </c>
      <c r="V333" s="3">
        <v>40372</v>
      </c>
      <c r="W333" s="1">
        <v>41.296499999999995</v>
      </c>
      <c r="X333">
        <v>10</v>
      </c>
      <c r="Y333">
        <v>59.85</v>
      </c>
      <c r="Z333">
        <v>86520</v>
      </c>
      <c r="AA333" t="str">
        <f t="shared" si="6"/>
        <v>profit</v>
      </c>
    </row>
    <row r="334" spans="1:27" x14ac:dyDescent="0.3">
      <c r="A334">
        <v>20689</v>
      </c>
      <c r="B334" t="s">
        <v>36</v>
      </c>
      <c r="C334">
        <v>0.09</v>
      </c>
      <c r="D334">
        <v>205.99</v>
      </c>
      <c r="E334">
        <v>3</v>
      </c>
      <c r="F334">
        <v>120</v>
      </c>
      <c r="G334" t="s">
        <v>518</v>
      </c>
      <c r="H334" t="s">
        <v>38</v>
      </c>
      <c r="I334" t="s">
        <v>28</v>
      </c>
      <c r="J334" t="s">
        <v>50</v>
      </c>
      <c r="K334" t="s">
        <v>51</v>
      </c>
      <c r="M334" t="s">
        <v>31</v>
      </c>
      <c r="N334" t="s">
        <v>5525</v>
      </c>
      <c r="O334" t="s">
        <v>521</v>
      </c>
      <c r="P334">
        <v>0.57999999999999996</v>
      </c>
      <c r="Q334" t="s">
        <v>42</v>
      </c>
      <c r="R334" t="s">
        <v>512</v>
      </c>
      <c r="S334" t="s">
        <v>520</v>
      </c>
      <c r="T334">
        <v>84041</v>
      </c>
      <c r="U334" s="3">
        <v>40371</v>
      </c>
      <c r="V334" s="3">
        <v>40373</v>
      </c>
      <c r="W334" s="1">
        <v>1179.0237</v>
      </c>
      <c r="X334">
        <v>10</v>
      </c>
      <c r="Y334">
        <v>1708.73</v>
      </c>
      <c r="Z334">
        <v>86520</v>
      </c>
      <c r="AA334" t="str">
        <f t="shared" si="6"/>
        <v>profit</v>
      </c>
    </row>
    <row r="335" spans="1:27" x14ac:dyDescent="0.3">
      <c r="A335">
        <v>23671</v>
      </c>
      <c r="B335" t="s">
        <v>53</v>
      </c>
      <c r="C335">
        <v>0.06</v>
      </c>
      <c r="D335">
        <v>8.67</v>
      </c>
      <c r="E335">
        <v>3.5</v>
      </c>
      <c r="F335">
        <v>120</v>
      </c>
      <c r="G335" t="s">
        <v>518</v>
      </c>
      <c r="H335" t="s">
        <v>38</v>
      </c>
      <c r="I335" t="s">
        <v>28</v>
      </c>
      <c r="J335" t="s">
        <v>29</v>
      </c>
      <c r="K335" t="s">
        <v>69</v>
      </c>
      <c r="M335" t="s">
        <v>31</v>
      </c>
      <c r="N335" t="s">
        <v>5525</v>
      </c>
      <c r="O335" t="s">
        <v>522</v>
      </c>
      <c r="P335">
        <v>0.57999999999999996</v>
      </c>
      <c r="Q335" t="s">
        <v>42</v>
      </c>
      <c r="R335" t="s">
        <v>512</v>
      </c>
      <c r="S335" t="s">
        <v>520</v>
      </c>
      <c r="T335">
        <v>84041</v>
      </c>
      <c r="U335" s="3">
        <v>40942</v>
      </c>
      <c r="V335" s="3">
        <v>40944</v>
      </c>
      <c r="W335" s="1">
        <v>2.71</v>
      </c>
      <c r="X335">
        <v>13</v>
      </c>
      <c r="Y335">
        <v>116.54</v>
      </c>
      <c r="Z335">
        <v>86522</v>
      </c>
      <c r="AA335" t="str">
        <f t="shared" si="6"/>
        <v>profit</v>
      </c>
    </row>
    <row r="336" spans="1:27" x14ac:dyDescent="0.3">
      <c r="A336">
        <v>25553</v>
      </c>
      <c r="B336" t="s">
        <v>53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518</v>
      </c>
      <c r="H336" t="s">
        <v>56</v>
      </c>
      <c r="I336" t="s">
        <v>28</v>
      </c>
      <c r="J336" t="s">
        <v>62</v>
      </c>
      <c r="K336" t="s">
        <v>82</v>
      </c>
      <c r="M336" t="s">
        <v>83</v>
      </c>
      <c r="N336" t="s">
        <v>5527</v>
      </c>
      <c r="O336" t="s">
        <v>84</v>
      </c>
      <c r="P336">
        <v>0.77</v>
      </c>
      <c r="Q336" t="s">
        <v>42</v>
      </c>
      <c r="R336" t="s">
        <v>512</v>
      </c>
      <c r="S336" t="s">
        <v>520</v>
      </c>
      <c r="T336">
        <v>84041</v>
      </c>
      <c r="U336" s="3">
        <v>41132</v>
      </c>
      <c r="V336" s="3">
        <v>41134</v>
      </c>
      <c r="W336" s="1">
        <v>-159.8792</v>
      </c>
      <c r="X336">
        <v>11</v>
      </c>
      <c r="Y336">
        <v>1578.9</v>
      </c>
      <c r="Z336">
        <v>86523</v>
      </c>
      <c r="AA336" t="str">
        <f t="shared" si="6"/>
        <v>lose</v>
      </c>
    </row>
    <row r="337" spans="1:27" x14ac:dyDescent="0.3">
      <c r="A337">
        <v>25554</v>
      </c>
      <c r="B337" t="s">
        <v>53</v>
      </c>
      <c r="C337">
        <v>0.06</v>
      </c>
      <c r="D337">
        <v>4.13</v>
      </c>
      <c r="E337">
        <v>0.99</v>
      </c>
      <c r="F337">
        <v>120</v>
      </c>
      <c r="G337" t="s">
        <v>518</v>
      </c>
      <c r="H337" t="s">
        <v>38</v>
      </c>
      <c r="I337" t="s">
        <v>28</v>
      </c>
      <c r="J337" t="s">
        <v>29</v>
      </c>
      <c r="K337" t="s">
        <v>30</v>
      </c>
      <c r="M337" t="s">
        <v>31</v>
      </c>
      <c r="N337" t="s">
        <v>5525</v>
      </c>
      <c r="O337" t="s">
        <v>523</v>
      </c>
      <c r="P337">
        <v>0.39</v>
      </c>
      <c r="Q337" t="s">
        <v>42</v>
      </c>
      <c r="R337" t="s">
        <v>512</v>
      </c>
      <c r="S337" t="s">
        <v>520</v>
      </c>
      <c r="T337">
        <v>84041</v>
      </c>
      <c r="U337" s="3">
        <v>41132</v>
      </c>
      <c r="V337" s="3">
        <v>41133</v>
      </c>
      <c r="W337" s="1">
        <v>43.801199999999994</v>
      </c>
      <c r="X337">
        <v>14</v>
      </c>
      <c r="Y337">
        <v>63.48</v>
      </c>
      <c r="Z337">
        <v>86523</v>
      </c>
      <c r="AA337" t="str">
        <f t="shared" si="6"/>
        <v>profit</v>
      </c>
    </row>
    <row r="338" spans="1:27" x14ac:dyDescent="0.3">
      <c r="A338">
        <v>25359</v>
      </c>
      <c r="B338" t="s">
        <v>72</v>
      </c>
      <c r="C338">
        <v>0.02</v>
      </c>
      <c r="D338">
        <v>35.409999999999997</v>
      </c>
      <c r="E338">
        <v>1.99</v>
      </c>
      <c r="F338">
        <v>122</v>
      </c>
      <c r="G338" t="s">
        <v>524</v>
      </c>
      <c r="H338" t="s">
        <v>27</v>
      </c>
      <c r="I338" t="s">
        <v>61</v>
      </c>
      <c r="J338" t="s">
        <v>50</v>
      </c>
      <c r="K338" t="s">
        <v>168</v>
      </c>
      <c r="M338" t="s">
        <v>48</v>
      </c>
      <c r="N338" t="s">
        <v>5525</v>
      </c>
      <c r="O338" t="s">
        <v>525</v>
      </c>
      <c r="P338">
        <v>0.43</v>
      </c>
      <c r="Q338" t="s">
        <v>42</v>
      </c>
      <c r="R338" t="s">
        <v>65</v>
      </c>
      <c r="S338" t="s">
        <v>526</v>
      </c>
      <c r="T338">
        <v>93277</v>
      </c>
      <c r="U338" s="3">
        <v>41010</v>
      </c>
      <c r="V338" s="3">
        <v>41012</v>
      </c>
      <c r="W338" s="1">
        <v>341.92259999999999</v>
      </c>
      <c r="X338">
        <v>14</v>
      </c>
      <c r="Y338">
        <v>495.54</v>
      </c>
      <c r="Z338">
        <v>90670</v>
      </c>
      <c r="AA338" t="str">
        <f t="shared" si="6"/>
        <v>profit</v>
      </c>
    </row>
    <row r="339" spans="1:27" x14ac:dyDescent="0.3">
      <c r="A339">
        <v>25360</v>
      </c>
      <c r="B339" t="s">
        <v>72</v>
      </c>
      <c r="C339">
        <v>0.01</v>
      </c>
      <c r="D339">
        <v>42.76</v>
      </c>
      <c r="E339">
        <v>6.22</v>
      </c>
      <c r="F339">
        <v>122</v>
      </c>
      <c r="G339" t="s">
        <v>524</v>
      </c>
      <c r="H339" t="s">
        <v>27</v>
      </c>
      <c r="I339" t="s">
        <v>61</v>
      </c>
      <c r="J339" t="s">
        <v>29</v>
      </c>
      <c r="K339" t="s">
        <v>147</v>
      </c>
      <c r="M339" t="s">
        <v>31</v>
      </c>
      <c r="N339" t="s">
        <v>5525</v>
      </c>
      <c r="O339" t="s">
        <v>527</v>
      </c>
      <c r="Q339" t="s">
        <v>42</v>
      </c>
      <c r="R339" t="s">
        <v>65</v>
      </c>
      <c r="S339" t="s">
        <v>526</v>
      </c>
      <c r="T339">
        <v>93277</v>
      </c>
      <c r="U339" s="3">
        <v>41010</v>
      </c>
      <c r="V339" s="3">
        <v>41011</v>
      </c>
      <c r="W339" s="1">
        <v>217.9365</v>
      </c>
      <c r="X339">
        <v>7</v>
      </c>
      <c r="Y339">
        <v>315.85000000000002</v>
      </c>
      <c r="Z339">
        <v>90670</v>
      </c>
      <c r="AA339" t="str">
        <f t="shared" si="6"/>
        <v>profit</v>
      </c>
    </row>
    <row r="340" spans="1:27" x14ac:dyDescent="0.3">
      <c r="A340">
        <v>21183</v>
      </c>
      <c r="B340" t="s">
        <v>53</v>
      </c>
      <c r="C340">
        <v>0.08</v>
      </c>
      <c r="D340">
        <v>27.48</v>
      </c>
      <c r="E340">
        <v>4</v>
      </c>
      <c r="F340">
        <v>122</v>
      </c>
      <c r="G340" t="s">
        <v>524</v>
      </c>
      <c r="H340" t="s">
        <v>27</v>
      </c>
      <c r="I340" t="s">
        <v>61</v>
      </c>
      <c r="J340" t="s">
        <v>50</v>
      </c>
      <c r="K340" t="s">
        <v>168</v>
      </c>
      <c r="M340" t="s">
        <v>31</v>
      </c>
      <c r="N340" t="s">
        <v>5525</v>
      </c>
      <c r="O340" t="s">
        <v>528</v>
      </c>
      <c r="P340">
        <v>0.75</v>
      </c>
      <c r="Q340" t="s">
        <v>42</v>
      </c>
      <c r="R340" t="s">
        <v>65</v>
      </c>
      <c r="S340" t="s">
        <v>526</v>
      </c>
      <c r="T340">
        <v>93277</v>
      </c>
      <c r="U340" s="3">
        <v>41029</v>
      </c>
      <c r="V340" s="3">
        <v>41030</v>
      </c>
      <c r="W340" s="1">
        <v>-103.23</v>
      </c>
      <c r="X340">
        <v>1</v>
      </c>
      <c r="Y340">
        <v>26.28</v>
      </c>
      <c r="Z340">
        <v>90671</v>
      </c>
      <c r="AA340" t="str">
        <f t="shared" si="6"/>
        <v>lose</v>
      </c>
    </row>
    <row r="341" spans="1:27" x14ac:dyDescent="0.3">
      <c r="A341">
        <v>26165</v>
      </c>
      <c r="B341" t="s">
        <v>36</v>
      </c>
      <c r="C341">
        <v>0.1</v>
      </c>
      <c r="D341">
        <v>7.1</v>
      </c>
      <c r="E341">
        <v>6.05</v>
      </c>
      <c r="F341">
        <v>122</v>
      </c>
      <c r="G341" t="s">
        <v>524</v>
      </c>
      <c r="H341" t="s">
        <v>27</v>
      </c>
      <c r="I341" t="s">
        <v>61</v>
      </c>
      <c r="J341" t="s">
        <v>29</v>
      </c>
      <c r="K341" t="s">
        <v>127</v>
      </c>
      <c r="M341" t="s">
        <v>31</v>
      </c>
      <c r="N341" t="s">
        <v>5525</v>
      </c>
      <c r="O341" t="s">
        <v>529</v>
      </c>
      <c r="P341">
        <v>0.39</v>
      </c>
      <c r="Q341" t="s">
        <v>42</v>
      </c>
      <c r="R341" t="s">
        <v>65</v>
      </c>
      <c r="S341" t="s">
        <v>526</v>
      </c>
      <c r="T341">
        <v>93277</v>
      </c>
      <c r="U341" s="3">
        <v>41516</v>
      </c>
      <c r="V341" s="3">
        <v>41517</v>
      </c>
      <c r="W341" s="1">
        <v>-48.418680000000009</v>
      </c>
      <c r="X341">
        <v>23</v>
      </c>
      <c r="Y341">
        <v>160.29</v>
      </c>
      <c r="Z341">
        <v>90672</v>
      </c>
      <c r="AA341" t="str">
        <f t="shared" si="6"/>
        <v>lose</v>
      </c>
    </row>
    <row r="342" spans="1:27" x14ac:dyDescent="0.3">
      <c r="A342">
        <v>26166</v>
      </c>
      <c r="B342" t="s">
        <v>36</v>
      </c>
      <c r="C342">
        <v>0.01</v>
      </c>
      <c r="D342">
        <v>119.99</v>
      </c>
      <c r="E342">
        <v>56.14</v>
      </c>
      <c r="F342">
        <v>122</v>
      </c>
      <c r="G342" t="s">
        <v>524</v>
      </c>
      <c r="H342" t="s">
        <v>56</v>
      </c>
      <c r="I342" t="s">
        <v>61</v>
      </c>
      <c r="J342" t="s">
        <v>50</v>
      </c>
      <c r="K342" t="s">
        <v>57</v>
      </c>
      <c r="M342" t="s">
        <v>83</v>
      </c>
      <c r="N342" t="s">
        <v>5527</v>
      </c>
      <c r="O342" t="s">
        <v>530</v>
      </c>
      <c r="P342">
        <v>0.39</v>
      </c>
      <c r="Q342" t="s">
        <v>42</v>
      </c>
      <c r="R342" t="s">
        <v>65</v>
      </c>
      <c r="S342" t="s">
        <v>526</v>
      </c>
      <c r="T342">
        <v>93277</v>
      </c>
      <c r="U342" s="3">
        <v>41516</v>
      </c>
      <c r="V342" s="3">
        <v>41516</v>
      </c>
      <c r="W342" s="1">
        <v>-41.735083200000005</v>
      </c>
      <c r="X342">
        <v>8</v>
      </c>
      <c r="Y342">
        <v>1006.9</v>
      </c>
      <c r="Z342">
        <v>90672</v>
      </c>
      <c r="AA342" t="str">
        <f t="shared" si="6"/>
        <v>lose</v>
      </c>
    </row>
    <row r="343" spans="1:27" x14ac:dyDescent="0.3">
      <c r="A343">
        <v>19942</v>
      </c>
      <c r="B343" t="s">
        <v>72</v>
      </c>
      <c r="C343">
        <v>0.06</v>
      </c>
      <c r="D343">
        <v>8.57</v>
      </c>
      <c r="E343">
        <v>6.14</v>
      </c>
      <c r="F343">
        <v>123</v>
      </c>
      <c r="G343" t="s">
        <v>531</v>
      </c>
      <c r="H343" t="s">
        <v>27</v>
      </c>
      <c r="I343" t="s">
        <v>61</v>
      </c>
      <c r="J343" t="s">
        <v>29</v>
      </c>
      <c r="K343" t="s">
        <v>47</v>
      </c>
      <c r="M343" t="s">
        <v>48</v>
      </c>
      <c r="N343" t="s">
        <v>5525</v>
      </c>
      <c r="O343" t="s">
        <v>532</v>
      </c>
      <c r="P343">
        <v>0.59</v>
      </c>
      <c r="Q343" t="s">
        <v>246</v>
      </c>
      <c r="R343" t="s">
        <v>247</v>
      </c>
      <c r="S343" t="s">
        <v>426</v>
      </c>
      <c r="T343">
        <v>22102</v>
      </c>
      <c r="U343" s="3">
        <v>40460</v>
      </c>
      <c r="V343" s="3">
        <v>40461</v>
      </c>
      <c r="W343" s="1">
        <v>105.678</v>
      </c>
      <c r="X343">
        <v>11</v>
      </c>
      <c r="Y343">
        <v>94.97</v>
      </c>
      <c r="Z343">
        <v>90669</v>
      </c>
      <c r="AA343" t="str">
        <f t="shared" si="6"/>
        <v>profit</v>
      </c>
    </row>
    <row r="344" spans="1:27" x14ac:dyDescent="0.3">
      <c r="A344">
        <v>19941</v>
      </c>
      <c r="B344" t="s">
        <v>72</v>
      </c>
      <c r="C344">
        <v>0.1</v>
      </c>
      <c r="D344">
        <v>37.94</v>
      </c>
      <c r="E344">
        <v>5.08</v>
      </c>
      <c r="F344">
        <v>123</v>
      </c>
      <c r="G344" t="s">
        <v>531</v>
      </c>
      <c r="H344" t="s">
        <v>38</v>
      </c>
      <c r="I344" t="s">
        <v>61</v>
      </c>
      <c r="J344" t="s">
        <v>29</v>
      </c>
      <c r="K344" t="s">
        <v>45</v>
      </c>
      <c r="M344" t="s">
        <v>40</v>
      </c>
      <c r="N344" t="s">
        <v>5526</v>
      </c>
      <c r="O344" t="s">
        <v>533</v>
      </c>
      <c r="P344">
        <v>0.38</v>
      </c>
      <c r="Q344" t="s">
        <v>246</v>
      </c>
      <c r="R344" t="s">
        <v>247</v>
      </c>
      <c r="S344" t="s">
        <v>426</v>
      </c>
      <c r="T344">
        <v>22102</v>
      </c>
      <c r="U344" s="3">
        <v>41556</v>
      </c>
      <c r="V344" s="3">
        <v>41558</v>
      </c>
      <c r="W344" s="1">
        <v>5.2679999999999989</v>
      </c>
      <c r="X344">
        <v>13</v>
      </c>
      <c r="Y344">
        <v>468.69</v>
      </c>
      <c r="Z344">
        <v>90673</v>
      </c>
      <c r="AA344" t="str">
        <f t="shared" si="6"/>
        <v>profit</v>
      </c>
    </row>
    <row r="345" spans="1:27" x14ac:dyDescent="0.3">
      <c r="A345">
        <v>18605</v>
      </c>
      <c r="B345" t="s">
        <v>25</v>
      </c>
      <c r="C345">
        <v>0.04</v>
      </c>
      <c r="D345">
        <v>9.99</v>
      </c>
      <c r="E345">
        <v>5.12</v>
      </c>
      <c r="F345">
        <v>125</v>
      </c>
      <c r="G345" t="s">
        <v>534</v>
      </c>
      <c r="H345" t="s">
        <v>27</v>
      </c>
      <c r="I345" t="s">
        <v>230</v>
      </c>
      <c r="J345" t="s">
        <v>29</v>
      </c>
      <c r="K345" t="s">
        <v>45</v>
      </c>
      <c r="M345" t="s">
        <v>31</v>
      </c>
      <c r="N345" t="s">
        <v>5525</v>
      </c>
      <c r="O345" t="s">
        <v>535</v>
      </c>
      <c r="P345">
        <v>0.4</v>
      </c>
      <c r="Q345" t="s">
        <v>33</v>
      </c>
      <c r="R345" t="s">
        <v>241</v>
      </c>
      <c r="S345" t="s">
        <v>319</v>
      </c>
      <c r="T345">
        <v>75088</v>
      </c>
      <c r="U345" s="3">
        <v>41188</v>
      </c>
      <c r="V345" s="3">
        <v>41190</v>
      </c>
      <c r="W345" s="1">
        <v>23.0276</v>
      </c>
      <c r="X345">
        <v>19</v>
      </c>
      <c r="Y345">
        <v>195.71</v>
      </c>
      <c r="Z345">
        <v>88518</v>
      </c>
      <c r="AA345" t="str">
        <f t="shared" si="6"/>
        <v>profit</v>
      </c>
    </row>
    <row r="346" spans="1:27" x14ac:dyDescent="0.3">
      <c r="A346">
        <v>21125</v>
      </c>
      <c r="B346" t="s">
        <v>72</v>
      </c>
      <c r="C346">
        <v>0.1</v>
      </c>
      <c r="D346">
        <v>4.54</v>
      </c>
      <c r="E346">
        <v>5.83</v>
      </c>
      <c r="F346">
        <v>125</v>
      </c>
      <c r="G346" t="s">
        <v>534</v>
      </c>
      <c r="H346" t="s">
        <v>27</v>
      </c>
      <c r="I346" t="s">
        <v>230</v>
      </c>
      <c r="J346" t="s">
        <v>29</v>
      </c>
      <c r="K346" t="s">
        <v>127</v>
      </c>
      <c r="M346" t="s">
        <v>31</v>
      </c>
      <c r="N346" t="s">
        <v>5525</v>
      </c>
      <c r="O346" t="s">
        <v>536</v>
      </c>
      <c r="P346">
        <v>0.36</v>
      </c>
      <c r="Q346" t="s">
        <v>33</v>
      </c>
      <c r="R346" t="s">
        <v>241</v>
      </c>
      <c r="S346" t="s">
        <v>319</v>
      </c>
      <c r="T346">
        <v>75088</v>
      </c>
      <c r="U346" s="3">
        <v>41515</v>
      </c>
      <c r="V346" s="3">
        <v>41517</v>
      </c>
      <c r="W346" s="1">
        <v>-6.2266519999999996</v>
      </c>
      <c r="X346">
        <v>2</v>
      </c>
      <c r="Y346">
        <v>12.47</v>
      </c>
      <c r="Z346">
        <v>88520</v>
      </c>
      <c r="AA346" t="str">
        <f t="shared" si="6"/>
        <v>lose</v>
      </c>
    </row>
    <row r="347" spans="1:27" x14ac:dyDescent="0.3">
      <c r="A347">
        <v>23112</v>
      </c>
      <c r="B347" t="s">
        <v>53</v>
      </c>
      <c r="C347">
        <v>0.03</v>
      </c>
      <c r="D347">
        <v>6.08</v>
      </c>
      <c r="E347">
        <v>0.91</v>
      </c>
      <c r="F347">
        <v>126</v>
      </c>
      <c r="G347" t="s">
        <v>537</v>
      </c>
      <c r="H347" t="s">
        <v>27</v>
      </c>
      <c r="I347" t="s">
        <v>230</v>
      </c>
      <c r="J347" t="s">
        <v>29</v>
      </c>
      <c r="K347" t="s">
        <v>39</v>
      </c>
      <c r="M347" t="s">
        <v>40</v>
      </c>
      <c r="N347" t="s">
        <v>5526</v>
      </c>
      <c r="O347" t="s">
        <v>538</v>
      </c>
      <c r="P347">
        <v>0.51</v>
      </c>
      <c r="Q347" t="s">
        <v>33</v>
      </c>
      <c r="R347" t="s">
        <v>241</v>
      </c>
      <c r="S347" t="s">
        <v>539</v>
      </c>
      <c r="T347">
        <v>76903</v>
      </c>
      <c r="U347" s="3">
        <v>40796</v>
      </c>
      <c r="V347" s="3">
        <v>40796</v>
      </c>
      <c r="W347" s="1">
        <v>0.43</v>
      </c>
      <c r="X347">
        <v>3</v>
      </c>
      <c r="Y347">
        <v>18.329999999999998</v>
      </c>
      <c r="Z347">
        <v>88517</v>
      </c>
      <c r="AA347" t="str">
        <f t="shared" si="6"/>
        <v>profit</v>
      </c>
    </row>
    <row r="348" spans="1:27" x14ac:dyDescent="0.3">
      <c r="A348">
        <v>21126</v>
      </c>
      <c r="B348" t="s">
        <v>72</v>
      </c>
      <c r="C348">
        <v>0.01</v>
      </c>
      <c r="D348">
        <v>3.28</v>
      </c>
      <c r="E348">
        <v>3.97</v>
      </c>
      <c r="F348">
        <v>126</v>
      </c>
      <c r="G348" t="s">
        <v>537</v>
      </c>
      <c r="H348" t="s">
        <v>27</v>
      </c>
      <c r="I348" t="s">
        <v>230</v>
      </c>
      <c r="J348" t="s">
        <v>29</v>
      </c>
      <c r="K348" t="s">
        <v>39</v>
      </c>
      <c r="M348" t="s">
        <v>40</v>
      </c>
      <c r="N348" t="s">
        <v>5526</v>
      </c>
      <c r="O348" t="s">
        <v>540</v>
      </c>
      <c r="P348">
        <v>0.56000000000000005</v>
      </c>
      <c r="Q348" t="s">
        <v>33</v>
      </c>
      <c r="R348" t="s">
        <v>241</v>
      </c>
      <c r="S348" t="s">
        <v>539</v>
      </c>
      <c r="T348">
        <v>76903</v>
      </c>
      <c r="U348" s="3">
        <v>41515</v>
      </c>
      <c r="V348" s="3">
        <v>41517</v>
      </c>
      <c r="W348" s="1">
        <v>-39.130960000000009</v>
      </c>
      <c r="X348">
        <v>20</v>
      </c>
      <c r="Y348">
        <v>72.17</v>
      </c>
      <c r="Z348">
        <v>88520</v>
      </c>
      <c r="AA348" t="str">
        <f t="shared" si="6"/>
        <v>lose</v>
      </c>
    </row>
    <row r="349" spans="1:27" x14ac:dyDescent="0.3">
      <c r="A349">
        <v>24599</v>
      </c>
      <c r="B349" t="s">
        <v>53</v>
      </c>
      <c r="C349">
        <v>0.06</v>
      </c>
      <c r="D349">
        <v>4.82</v>
      </c>
      <c r="E349">
        <v>1.49</v>
      </c>
      <c r="F349">
        <v>127</v>
      </c>
      <c r="G349" t="s">
        <v>541</v>
      </c>
      <c r="H349" t="s">
        <v>27</v>
      </c>
      <c r="I349" t="s">
        <v>230</v>
      </c>
      <c r="J349" t="s">
        <v>29</v>
      </c>
      <c r="K349" t="s">
        <v>127</v>
      </c>
      <c r="M349" t="s">
        <v>31</v>
      </c>
      <c r="N349" t="s">
        <v>5525</v>
      </c>
      <c r="O349" t="s">
        <v>542</v>
      </c>
      <c r="P349">
        <v>0.36</v>
      </c>
      <c r="Q349" t="s">
        <v>33</v>
      </c>
      <c r="R349" t="s">
        <v>241</v>
      </c>
      <c r="S349" t="s">
        <v>543</v>
      </c>
      <c r="T349">
        <v>78207</v>
      </c>
      <c r="U349" s="3">
        <v>41401</v>
      </c>
      <c r="V349" s="3">
        <v>41403</v>
      </c>
      <c r="W349" s="1">
        <v>7.2504999999999997</v>
      </c>
      <c r="X349">
        <v>3</v>
      </c>
      <c r="Y349">
        <v>15.13</v>
      </c>
      <c r="Z349">
        <v>88519</v>
      </c>
      <c r="AA349" t="str">
        <f t="shared" si="6"/>
        <v>profit</v>
      </c>
    </row>
    <row r="350" spans="1:27" x14ac:dyDescent="0.3">
      <c r="A350">
        <v>24600</v>
      </c>
      <c r="B350" t="s">
        <v>53</v>
      </c>
      <c r="C350">
        <v>0.02</v>
      </c>
      <c r="D350">
        <v>175.99</v>
      </c>
      <c r="E350">
        <v>8.99</v>
      </c>
      <c r="F350">
        <v>127</v>
      </c>
      <c r="G350" t="s">
        <v>541</v>
      </c>
      <c r="H350" t="s">
        <v>27</v>
      </c>
      <c r="I350" t="s">
        <v>230</v>
      </c>
      <c r="J350" t="s">
        <v>50</v>
      </c>
      <c r="K350" t="s">
        <v>51</v>
      </c>
      <c r="M350" t="s">
        <v>31</v>
      </c>
      <c r="N350" t="s">
        <v>5525</v>
      </c>
      <c r="O350" t="s">
        <v>412</v>
      </c>
      <c r="P350">
        <v>0.56999999999999995</v>
      </c>
      <c r="Q350" t="s">
        <v>33</v>
      </c>
      <c r="R350" t="s">
        <v>241</v>
      </c>
      <c r="S350" t="s">
        <v>543</v>
      </c>
      <c r="T350">
        <v>78207</v>
      </c>
      <c r="U350" s="3">
        <v>41401</v>
      </c>
      <c r="V350" s="3">
        <v>41403</v>
      </c>
      <c r="W350" s="1">
        <v>494.63100000000003</v>
      </c>
      <c r="X350">
        <v>6</v>
      </c>
      <c r="Y350">
        <v>941.17</v>
      </c>
      <c r="Z350">
        <v>88519</v>
      </c>
      <c r="AA350" t="str">
        <f t="shared" si="6"/>
        <v>profit</v>
      </c>
    </row>
    <row r="351" spans="1:27" x14ac:dyDescent="0.3">
      <c r="A351">
        <v>23113</v>
      </c>
      <c r="B351" t="s">
        <v>53</v>
      </c>
      <c r="C351">
        <v>0.02</v>
      </c>
      <c r="D351">
        <v>22.01</v>
      </c>
      <c r="E351">
        <v>5.53</v>
      </c>
      <c r="F351">
        <v>127</v>
      </c>
      <c r="G351" t="s">
        <v>541</v>
      </c>
      <c r="H351" t="s">
        <v>27</v>
      </c>
      <c r="I351" t="s">
        <v>230</v>
      </c>
      <c r="J351" t="s">
        <v>29</v>
      </c>
      <c r="K351" t="s">
        <v>39</v>
      </c>
      <c r="M351" t="s">
        <v>48</v>
      </c>
      <c r="N351" t="s">
        <v>5525</v>
      </c>
      <c r="O351" t="s">
        <v>544</v>
      </c>
      <c r="P351">
        <v>0.59</v>
      </c>
      <c r="Q351" t="s">
        <v>33</v>
      </c>
      <c r="R351" t="s">
        <v>241</v>
      </c>
      <c r="S351" t="s">
        <v>543</v>
      </c>
      <c r="T351">
        <v>78207</v>
      </c>
      <c r="U351" s="3">
        <v>41527</v>
      </c>
      <c r="V351" s="3">
        <v>41528</v>
      </c>
      <c r="W351" s="1">
        <v>113.79960000000001</v>
      </c>
      <c r="X351">
        <v>23</v>
      </c>
      <c r="Y351">
        <v>503.96</v>
      </c>
      <c r="Z351">
        <v>88521</v>
      </c>
      <c r="AA351" t="str">
        <f t="shared" si="6"/>
        <v>profit</v>
      </c>
    </row>
    <row r="352" spans="1:27" x14ac:dyDescent="0.3">
      <c r="A352">
        <v>24319</v>
      </c>
      <c r="B352" t="s">
        <v>25</v>
      </c>
      <c r="C352">
        <v>0.02</v>
      </c>
      <c r="D352">
        <v>1.74</v>
      </c>
      <c r="E352">
        <v>4.08</v>
      </c>
      <c r="F352">
        <v>129</v>
      </c>
      <c r="G352" t="s">
        <v>545</v>
      </c>
      <c r="H352" t="s">
        <v>27</v>
      </c>
      <c r="I352" t="s">
        <v>105</v>
      </c>
      <c r="J352" t="s">
        <v>62</v>
      </c>
      <c r="K352" t="s">
        <v>97</v>
      </c>
      <c r="M352" t="s">
        <v>48</v>
      </c>
      <c r="N352" t="s">
        <v>5525</v>
      </c>
      <c r="O352" t="s">
        <v>546</v>
      </c>
      <c r="P352">
        <v>0.53</v>
      </c>
      <c r="Q352" t="s">
        <v>33</v>
      </c>
      <c r="R352" t="s">
        <v>34</v>
      </c>
      <c r="S352" t="s">
        <v>224</v>
      </c>
      <c r="T352">
        <v>62002</v>
      </c>
      <c r="U352" s="3">
        <v>40386</v>
      </c>
      <c r="V352" s="3">
        <v>40387</v>
      </c>
      <c r="W352" s="1">
        <v>-37.39</v>
      </c>
      <c r="X352">
        <v>5</v>
      </c>
      <c r="Y352">
        <v>10.23</v>
      </c>
      <c r="Z352">
        <v>86693</v>
      </c>
      <c r="AA352" t="str">
        <f t="shared" si="6"/>
        <v>lose</v>
      </c>
    </row>
    <row r="353" spans="1:27" x14ac:dyDescent="0.3">
      <c r="A353">
        <v>18161</v>
      </c>
      <c r="B353" t="s">
        <v>25</v>
      </c>
      <c r="C353">
        <v>7.0000000000000007E-2</v>
      </c>
      <c r="D353">
        <v>15.74</v>
      </c>
      <c r="E353">
        <v>1.39</v>
      </c>
      <c r="F353">
        <v>129</v>
      </c>
      <c r="G353" t="s">
        <v>545</v>
      </c>
      <c r="H353" t="s">
        <v>27</v>
      </c>
      <c r="I353" t="s">
        <v>105</v>
      </c>
      <c r="J353" t="s">
        <v>29</v>
      </c>
      <c r="K353" t="s">
        <v>93</v>
      </c>
      <c r="M353" t="s">
        <v>31</v>
      </c>
      <c r="N353" t="s">
        <v>5525</v>
      </c>
      <c r="O353" t="s">
        <v>547</v>
      </c>
      <c r="P353">
        <v>0.4</v>
      </c>
      <c r="Q353" t="s">
        <v>33</v>
      </c>
      <c r="R353" t="s">
        <v>34</v>
      </c>
      <c r="S353" t="s">
        <v>224</v>
      </c>
      <c r="T353">
        <v>62002</v>
      </c>
      <c r="U353" s="3">
        <v>40507</v>
      </c>
      <c r="V353" s="3">
        <v>40508</v>
      </c>
      <c r="W353" s="1">
        <v>149.88869999999997</v>
      </c>
      <c r="X353">
        <v>14</v>
      </c>
      <c r="Y353">
        <v>217.23</v>
      </c>
      <c r="Z353">
        <v>86694</v>
      </c>
      <c r="AA353" t="str">
        <f t="shared" si="6"/>
        <v>profit</v>
      </c>
    </row>
    <row r="354" spans="1:27" x14ac:dyDescent="0.3">
      <c r="A354">
        <v>19544</v>
      </c>
      <c r="B354" t="s">
        <v>36</v>
      </c>
      <c r="C354">
        <v>0.1</v>
      </c>
      <c r="D354">
        <v>111.03</v>
      </c>
      <c r="E354">
        <v>8.64</v>
      </c>
      <c r="F354">
        <v>129</v>
      </c>
      <c r="G354" t="s">
        <v>545</v>
      </c>
      <c r="H354" t="s">
        <v>27</v>
      </c>
      <c r="I354" t="s">
        <v>105</v>
      </c>
      <c r="J354" t="s">
        <v>29</v>
      </c>
      <c r="K354" t="s">
        <v>147</v>
      </c>
      <c r="M354" t="s">
        <v>31</v>
      </c>
      <c r="N354" t="s">
        <v>5525</v>
      </c>
      <c r="O354" t="s">
        <v>548</v>
      </c>
      <c r="P354">
        <v>0.78</v>
      </c>
      <c r="Q354" t="s">
        <v>33</v>
      </c>
      <c r="R354" t="s">
        <v>34</v>
      </c>
      <c r="S354" t="s">
        <v>224</v>
      </c>
      <c r="T354">
        <v>62002</v>
      </c>
      <c r="U354" s="3">
        <v>41607</v>
      </c>
      <c r="V354" s="3">
        <v>41608</v>
      </c>
      <c r="W354" s="1">
        <v>973.57568000000003</v>
      </c>
      <c r="X354">
        <v>43</v>
      </c>
      <c r="Y354">
        <v>4648.3500000000004</v>
      </c>
      <c r="Z354">
        <v>86698</v>
      </c>
      <c r="AA354" t="str">
        <f t="shared" si="6"/>
        <v>profit</v>
      </c>
    </row>
    <row r="355" spans="1:27" x14ac:dyDescent="0.3">
      <c r="A355">
        <v>25021</v>
      </c>
      <c r="B355" t="s">
        <v>72</v>
      </c>
      <c r="C355">
        <v>0.09</v>
      </c>
      <c r="D355">
        <v>2.89</v>
      </c>
      <c r="E355">
        <v>0.5</v>
      </c>
      <c r="F355">
        <v>130</v>
      </c>
      <c r="G355" t="s">
        <v>549</v>
      </c>
      <c r="H355" t="s">
        <v>27</v>
      </c>
      <c r="I355" t="s">
        <v>105</v>
      </c>
      <c r="J355" t="s">
        <v>29</v>
      </c>
      <c r="K355" t="s">
        <v>30</v>
      </c>
      <c r="M355" t="s">
        <v>31</v>
      </c>
      <c r="N355" t="s">
        <v>5525</v>
      </c>
      <c r="O355" t="s">
        <v>176</v>
      </c>
      <c r="P355">
        <v>0.38</v>
      </c>
      <c r="Q355" t="s">
        <v>33</v>
      </c>
      <c r="R355" t="s">
        <v>34</v>
      </c>
      <c r="S355" t="s">
        <v>550</v>
      </c>
      <c r="T355">
        <v>60004</v>
      </c>
      <c r="U355" s="3">
        <v>41063</v>
      </c>
      <c r="V355" s="3">
        <v>41065</v>
      </c>
      <c r="W355" s="1">
        <v>13.4757</v>
      </c>
      <c r="X355">
        <v>7</v>
      </c>
      <c r="Y355">
        <v>19.53</v>
      </c>
      <c r="Z355">
        <v>86695</v>
      </c>
      <c r="AA355" t="str">
        <f t="shared" si="6"/>
        <v>profit</v>
      </c>
    </row>
    <row r="356" spans="1:27" x14ac:dyDescent="0.3">
      <c r="A356">
        <v>24446</v>
      </c>
      <c r="B356" t="s">
        <v>53</v>
      </c>
      <c r="C356">
        <v>0.05</v>
      </c>
      <c r="D356">
        <v>20.99</v>
      </c>
      <c r="E356">
        <v>0.99</v>
      </c>
      <c r="F356">
        <v>130</v>
      </c>
      <c r="G356" t="s">
        <v>549</v>
      </c>
      <c r="H356" t="s">
        <v>27</v>
      </c>
      <c r="I356" t="s">
        <v>105</v>
      </c>
      <c r="J356" t="s">
        <v>50</v>
      </c>
      <c r="K356" t="s">
        <v>51</v>
      </c>
      <c r="M356" t="s">
        <v>40</v>
      </c>
      <c r="N356" t="s">
        <v>5526</v>
      </c>
      <c r="O356" t="s">
        <v>551</v>
      </c>
      <c r="P356">
        <v>0.37</v>
      </c>
      <c r="Q356" t="s">
        <v>33</v>
      </c>
      <c r="R356" t="s">
        <v>34</v>
      </c>
      <c r="S356" t="s">
        <v>550</v>
      </c>
      <c r="T356">
        <v>60004</v>
      </c>
      <c r="U356" s="3">
        <v>41146</v>
      </c>
      <c r="V356" s="3">
        <v>41146</v>
      </c>
      <c r="W356" s="1">
        <v>228.87299999999996</v>
      </c>
      <c r="X356">
        <v>19</v>
      </c>
      <c r="Y356">
        <v>331.7</v>
      </c>
      <c r="Z356">
        <v>86696</v>
      </c>
      <c r="AA356" t="str">
        <f t="shared" si="6"/>
        <v>profit</v>
      </c>
    </row>
    <row r="357" spans="1:27" x14ac:dyDescent="0.3">
      <c r="A357">
        <v>25285</v>
      </c>
      <c r="B357" t="s">
        <v>25</v>
      </c>
      <c r="C357">
        <v>0.06</v>
      </c>
      <c r="D357">
        <v>115.99</v>
      </c>
      <c r="E357">
        <v>56.14</v>
      </c>
      <c r="F357">
        <v>130</v>
      </c>
      <c r="G357" t="s">
        <v>549</v>
      </c>
      <c r="H357" t="s">
        <v>56</v>
      </c>
      <c r="I357" t="s">
        <v>105</v>
      </c>
      <c r="J357" t="s">
        <v>50</v>
      </c>
      <c r="K357" t="s">
        <v>57</v>
      </c>
      <c r="M357" t="s">
        <v>58</v>
      </c>
      <c r="N357" t="s">
        <v>5527</v>
      </c>
      <c r="O357" t="s">
        <v>552</v>
      </c>
      <c r="P357">
        <v>0.4</v>
      </c>
      <c r="Q357" t="s">
        <v>33</v>
      </c>
      <c r="R357" t="s">
        <v>34</v>
      </c>
      <c r="S357" t="s">
        <v>550</v>
      </c>
      <c r="T357">
        <v>60004</v>
      </c>
      <c r="U357" s="3">
        <v>41285</v>
      </c>
      <c r="V357" s="3">
        <v>41287</v>
      </c>
      <c r="W357" s="1">
        <v>-425.899452</v>
      </c>
      <c r="X357">
        <v>1</v>
      </c>
      <c r="Y357">
        <v>171.71</v>
      </c>
      <c r="Z357">
        <v>86697</v>
      </c>
      <c r="AA357" t="str">
        <f t="shared" si="6"/>
        <v>lose</v>
      </c>
    </row>
    <row r="358" spans="1:27" x14ac:dyDescent="0.3">
      <c r="A358">
        <v>21340</v>
      </c>
      <c r="B358" t="s">
        <v>72</v>
      </c>
      <c r="C358">
        <v>0.1</v>
      </c>
      <c r="D358">
        <v>8.67</v>
      </c>
      <c r="E358">
        <v>3.5</v>
      </c>
      <c r="F358">
        <v>132</v>
      </c>
      <c r="G358" t="s">
        <v>553</v>
      </c>
      <c r="H358" t="s">
        <v>38</v>
      </c>
      <c r="I358" t="s">
        <v>28</v>
      </c>
      <c r="J358" t="s">
        <v>29</v>
      </c>
      <c r="K358" t="s">
        <v>69</v>
      </c>
      <c r="M358" t="s">
        <v>31</v>
      </c>
      <c r="N358" t="s">
        <v>5525</v>
      </c>
      <c r="O358" t="s">
        <v>522</v>
      </c>
      <c r="P358">
        <v>0.57999999999999996</v>
      </c>
      <c r="Q358" t="s">
        <v>42</v>
      </c>
      <c r="R358" t="s">
        <v>196</v>
      </c>
      <c r="S358" t="s">
        <v>378</v>
      </c>
      <c r="T358">
        <v>97035</v>
      </c>
      <c r="U358" s="3">
        <v>40806</v>
      </c>
      <c r="V358" s="3">
        <v>40807</v>
      </c>
      <c r="W358" s="1">
        <v>-11.88</v>
      </c>
      <c r="X358">
        <v>17</v>
      </c>
      <c r="Y358">
        <v>147.5</v>
      </c>
      <c r="Z358">
        <v>90995</v>
      </c>
      <c r="AA358" t="str">
        <f t="shared" si="6"/>
        <v>lose</v>
      </c>
    </row>
    <row r="359" spans="1:27" x14ac:dyDescent="0.3">
      <c r="A359">
        <v>23480</v>
      </c>
      <c r="B359" t="s">
        <v>53</v>
      </c>
      <c r="C359">
        <v>0.08</v>
      </c>
      <c r="D359">
        <v>10.64</v>
      </c>
      <c r="E359">
        <v>5.16</v>
      </c>
      <c r="F359">
        <v>132</v>
      </c>
      <c r="G359" t="s">
        <v>553</v>
      </c>
      <c r="H359" t="s">
        <v>27</v>
      </c>
      <c r="I359" t="s">
        <v>28</v>
      </c>
      <c r="J359" t="s">
        <v>62</v>
      </c>
      <c r="K359" t="s">
        <v>97</v>
      </c>
      <c r="M359" t="s">
        <v>31</v>
      </c>
      <c r="N359" t="s">
        <v>5525</v>
      </c>
      <c r="O359" t="s">
        <v>554</v>
      </c>
      <c r="P359">
        <v>0.56999999999999995</v>
      </c>
      <c r="Q359" t="s">
        <v>42</v>
      </c>
      <c r="R359" t="s">
        <v>196</v>
      </c>
      <c r="S359" t="s">
        <v>378</v>
      </c>
      <c r="T359">
        <v>97035</v>
      </c>
      <c r="U359" s="3">
        <v>41424</v>
      </c>
      <c r="V359" s="3">
        <v>41425</v>
      </c>
      <c r="W359" s="1">
        <v>-14.27</v>
      </c>
      <c r="X359">
        <v>14</v>
      </c>
      <c r="Y359">
        <v>145.57</v>
      </c>
      <c r="Z359">
        <v>90998</v>
      </c>
      <c r="AA359" t="str">
        <f t="shared" si="6"/>
        <v>lose</v>
      </c>
    </row>
    <row r="360" spans="1:27" x14ac:dyDescent="0.3">
      <c r="A360">
        <v>20527</v>
      </c>
      <c r="B360" t="s">
        <v>25</v>
      </c>
      <c r="C360">
        <v>0</v>
      </c>
      <c r="D360">
        <v>70.97</v>
      </c>
      <c r="E360">
        <v>3.5</v>
      </c>
      <c r="F360">
        <v>132</v>
      </c>
      <c r="G360" t="s">
        <v>553</v>
      </c>
      <c r="H360" t="s">
        <v>27</v>
      </c>
      <c r="I360" t="s">
        <v>28</v>
      </c>
      <c r="J360" t="s">
        <v>29</v>
      </c>
      <c r="K360" t="s">
        <v>69</v>
      </c>
      <c r="M360" t="s">
        <v>31</v>
      </c>
      <c r="N360" t="s">
        <v>5525</v>
      </c>
      <c r="O360" t="s">
        <v>318</v>
      </c>
      <c r="P360">
        <v>0.59</v>
      </c>
      <c r="Q360" t="s">
        <v>42</v>
      </c>
      <c r="R360" t="s">
        <v>196</v>
      </c>
      <c r="S360" t="s">
        <v>378</v>
      </c>
      <c r="T360">
        <v>97035</v>
      </c>
      <c r="U360" s="3">
        <v>41608</v>
      </c>
      <c r="V360" s="3">
        <v>41610</v>
      </c>
      <c r="W360" s="1">
        <v>30.229600000000019</v>
      </c>
      <c r="X360">
        <v>3</v>
      </c>
      <c r="Y360">
        <v>212.91</v>
      </c>
      <c r="Z360">
        <v>90999</v>
      </c>
      <c r="AA360" t="str">
        <f t="shared" si="6"/>
        <v>profit</v>
      </c>
    </row>
    <row r="361" spans="1:27" x14ac:dyDescent="0.3">
      <c r="A361">
        <v>20528</v>
      </c>
      <c r="B361" t="s">
        <v>25</v>
      </c>
      <c r="C361">
        <v>0.08</v>
      </c>
      <c r="D361">
        <v>37.94</v>
      </c>
      <c r="E361">
        <v>5.08</v>
      </c>
      <c r="F361">
        <v>132</v>
      </c>
      <c r="G361" t="s">
        <v>553</v>
      </c>
      <c r="H361" t="s">
        <v>27</v>
      </c>
      <c r="I361" t="s">
        <v>28</v>
      </c>
      <c r="J361" t="s">
        <v>29</v>
      </c>
      <c r="K361" t="s">
        <v>45</v>
      </c>
      <c r="M361" t="s">
        <v>40</v>
      </c>
      <c r="N361" t="s">
        <v>5526</v>
      </c>
      <c r="O361" t="s">
        <v>533</v>
      </c>
      <c r="P361">
        <v>0.38</v>
      </c>
      <c r="Q361" t="s">
        <v>42</v>
      </c>
      <c r="R361" t="s">
        <v>196</v>
      </c>
      <c r="S361" t="s">
        <v>378</v>
      </c>
      <c r="T361">
        <v>97035</v>
      </c>
      <c r="U361" s="3">
        <v>41608</v>
      </c>
      <c r="V361" s="3">
        <v>41609</v>
      </c>
      <c r="W361" s="1">
        <v>804.72629999999992</v>
      </c>
      <c r="X361">
        <v>32</v>
      </c>
      <c r="Y361">
        <v>1166.27</v>
      </c>
      <c r="Z361">
        <v>90999</v>
      </c>
      <c r="AA361" t="str">
        <f t="shared" si="6"/>
        <v>profit</v>
      </c>
    </row>
    <row r="362" spans="1:27" x14ac:dyDescent="0.3">
      <c r="A362">
        <v>23463</v>
      </c>
      <c r="B362" t="s">
        <v>55</v>
      </c>
      <c r="C362">
        <v>0.03</v>
      </c>
      <c r="D362">
        <v>70.89</v>
      </c>
      <c r="E362">
        <v>89.3</v>
      </c>
      <c r="F362">
        <v>133</v>
      </c>
      <c r="G362" t="s">
        <v>555</v>
      </c>
      <c r="H362" t="s">
        <v>56</v>
      </c>
      <c r="I362" t="s">
        <v>61</v>
      </c>
      <c r="J362" t="s">
        <v>62</v>
      </c>
      <c r="K362" t="s">
        <v>88</v>
      </c>
      <c r="M362" t="s">
        <v>83</v>
      </c>
      <c r="N362" t="s">
        <v>5527</v>
      </c>
      <c r="O362" t="s">
        <v>556</v>
      </c>
      <c r="P362">
        <v>0.69</v>
      </c>
      <c r="Q362" t="s">
        <v>42</v>
      </c>
      <c r="R362" t="s">
        <v>196</v>
      </c>
      <c r="S362" t="s">
        <v>502</v>
      </c>
      <c r="T362">
        <v>97128</v>
      </c>
      <c r="U362" s="3">
        <v>40616</v>
      </c>
      <c r="V362" s="3">
        <v>40623</v>
      </c>
      <c r="W362" s="1">
        <v>-1565.89</v>
      </c>
      <c r="X362">
        <v>6</v>
      </c>
      <c r="Y362">
        <v>364.43</v>
      </c>
      <c r="Z362">
        <v>90994</v>
      </c>
      <c r="AA362" t="str">
        <f t="shared" si="6"/>
        <v>lose</v>
      </c>
    </row>
    <row r="363" spans="1:27" x14ac:dyDescent="0.3">
      <c r="A363">
        <v>21589</v>
      </c>
      <c r="B363" t="s">
        <v>55</v>
      </c>
      <c r="C363">
        <v>0.04</v>
      </c>
      <c r="D363">
        <v>35.89</v>
      </c>
      <c r="E363">
        <v>14.72</v>
      </c>
      <c r="F363">
        <v>133</v>
      </c>
      <c r="G363" t="s">
        <v>555</v>
      </c>
      <c r="H363" t="s">
        <v>27</v>
      </c>
      <c r="I363" t="s">
        <v>28</v>
      </c>
      <c r="J363" t="s">
        <v>29</v>
      </c>
      <c r="K363" t="s">
        <v>93</v>
      </c>
      <c r="M363" t="s">
        <v>31</v>
      </c>
      <c r="N363" t="s">
        <v>5525</v>
      </c>
      <c r="O363" t="s">
        <v>557</v>
      </c>
      <c r="P363">
        <v>0.4</v>
      </c>
      <c r="Q363" t="s">
        <v>42</v>
      </c>
      <c r="R363" t="s">
        <v>196</v>
      </c>
      <c r="S363" t="s">
        <v>502</v>
      </c>
      <c r="T363">
        <v>97128</v>
      </c>
      <c r="U363" s="3">
        <v>40973</v>
      </c>
      <c r="V363" s="3">
        <v>40975</v>
      </c>
      <c r="W363" s="1">
        <v>122.11</v>
      </c>
      <c r="X363">
        <v>6</v>
      </c>
      <c r="Y363">
        <v>225.04</v>
      </c>
      <c r="Z363">
        <v>90996</v>
      </c>
      <c r="AA363" t="str">
        <f t="shared" si="6"/>
        <v>profit</v>
      </c>
    </row>
    <row r="364" spans="1:27" x14ac:dyDescent="0.3">
      <c r="A364">
        <v>20979</v>
      </c>
      <c r="B364" t="s">
        <v>36</v>
      </c>
      <c r="C364">
        <v>0.04</v>
      </c>
      <c r="D364">
        <v>22.24</v>
      </c>
      <c r="E364">
        <v>1.99</v>
      </c>
      <c r="F364">
        <v>133</v>
      </c>
      <c r="G364" t="s">
        <v>555</v>
      </c>
      <c r="H364" t="s">
        <v>38</v>
      </c>
      <c r="I364" t="s">
        <v>28</v>
      </c>
      <c r="J364" t="s">
        <v>50</v>
      </c>
      <c r="K364" t="s">
        <v>168</v>
      </c>
      <c r="M364" t="s">
        <v>48</v>
      </c>
      <c r="N364" t="s">
        <v>5525</v>
      </c>
      <c r="O364" t="s">
        <v>310</v>
      </c>
      <c r="P364">
        <v>0.43</v>
      </c>
      <c r="Q364" t="s">
        <v>42</v>
      </c>
      <c r="R364" t="s">
        <v>196</v>
      </c>
      <c r="S364" t="s">
        <v>502</v>
      </c>
      <c r="T364">
        <v>97128</v>
      </c>
      <c r="U364" s="3">
        <v>41402</v>
      </c>
      <c r="V364" s="3">
        <v>41402</v>
      </c>
      <c r="W364" s="1">
        <v>80.233199999999997</v>
      </c>
      <c r="X364">
        <v>5</v>
      </c>
      <c r="Y364">
        <v>116.28</v>
      </c>
      <c r="Z364">
        <v>90997</v>
      </c>
      <c r="AA364" t="str">
        <f t="shared" si="6"/>
        <v>profit</v>
      </c>
    </row>
    <row r="365" spans="1:27" x14ac:dyDescent="0.3">
      <c r="A365">
        <v>20529</v>
      </c>
      <c r="B365" t="s">
        <v>25</v>
      </c>
      <c r="C365">
        <v>0.06</v>
      </c>
      <c r="D365">
        <v>2036.48</v>
      </c>
      <c r="E365">
        <v>14.7</v>
      </c>
      <c r="F365">
        <v>134</v>
      </c>
      <c r="G365" t="s">
        <v>558</v>
      </c>
      <c r="H365" t="s">
        <v>56</v>
      </c>
      <c r="I365" t="s">
        <v>28</v>
      </c>
      <c r="J365" t="s">
        <v>50</v>
      </c>
      <c r="K365" t="s">
        <v>57</v>
      </c>
      <c r="M365" t="s">
        <v>58</v>
      </c>
      <c r="N365" t="s">
        <v>5527</v>
      </c>
      <c r="O365" t="s">
        <v>559</v>
      </c>
      <c r="P365">
        <v>0.55000000000000004</v>
      </c>
      <c r="Q365" t="s">
        <v>42</v>
      </c>
      <c r="R365" t="s">
        <v>196</v>
      </c>
      <c r="S365" t="s">
        <v>507</v>
      </c>
      <c r="T365">
        <v>97504</v>
      </c>
      <c r="U365" s="3">
        <v>41608</v>
      </c>
      <c r="V365" s="3">
        <v>41610</v>
      </c>
      <c r="W365" s="1">
        <v>2251.5736416000009</v>
      </c>
      <c r="X365">
        <v>3</v>
      </c>
      <c r="Y365">
        <v>5972.59</v>
      </c>
      <c r="Z365">
        <v>90999</v>
      </c>
      <c r="AA365" t="str">
        <f t="shared" si="6"/>
        <v>profit</v>
      </c>
    </row>
    <row r="366" spans="1:27" x14ac:dyDescent="0.3">
      <c r="A366">
        <v>25762</v>
      </c>
      <c r="B366" t="s">
        <v>72</v>
      </c>
      <c r="C366">
        <v>0.04</v>
      </c>
      <c r="D366">
        <v>18.97</v>
      </c>
      <c r="E366">
        <v>9.5399999999999991</v>
      </c>
      <c r="F366">
        <v>136</v>
      </c>
      <c r="G366" t="s">
        <v>560</v>
      </c>
      <c r="H366" t="s">
        <v>27</v>
      </c>
      <c r="I366" t="s">
        <v>105</v>
      </c>
      <c r="J366" t="s">
        <v>29</v>
      </c>
      <c r="K366" t="s">
        <v>45</v>
      </c>
      <c r="M366" t="s">
        <v>31</v>
      </c>
      <c r="N366" t="s">
        <v>5525</v>
      </c>
      <c r="O366" t="s">
        <v>561</v>
      </c>
      <c r="P366">
        <v>0.37</v>
      </c>
      <c r="Q366" t="s">
        <v>42</v>
      </c>
      <c r="R366" t="s">
        <v>65</v>
      </c>
      <c r="S366" t="s">
        <v>562</v>
      </c>
      <c r="T366">
        <v>94952</v>
      </c>
      <c r="U366" s="3">
        <v>40498</v>
      </c>
      <c r="V366" s="3">
        <v>40499</v>
      </c>
      <c r="W366" s="1">
        <v>3.0400000000000027</v>
      </c>
      <c r="X366">
        <v>5</v>
      </c>
      <c r="Y366">
        <v>101.74</v>
      </c>
      <c r="Z366">
        <v>88534</v>
      </c>
      <c r="AA366" t="str">
        <f t="shared" si="6"/>
        <v>profit</v>
      </c>
    </row>
    <row r="367" spans="1:27" x14ac:dyDescent="0.3">
      <c r="A367">
        <v>25764</v>
      </c>
      <c r="B367" t="s">
        <v>72</v>
      </c>
      <c r="C367">
        <v>0.09</v>
      </c>
      <c r="D367">
        <v>10.98</v>
      </c>
      <c r="E367">
        <v>3.37</v>
      </c>
      <c r="F367">
        <v>136</v>
      </c>
      <c r="G367" t="s">
        <v>560</v>
      </c>
      <c r="H367" t="s">
        <v>27</v>
      </c>
      <c r="I367" t="s">
        <v>105</v>
      </c>
      <c r="J367" t="s">
        <v>29</v>
      </c>
      <c r="K367" t="s">
        <v>47</v>
      </c>
      <c r="M367" t="s">
        <v>48</v>
      </c>
      <c r="N367" t="s">
        <v>5525</v>
      </c>
      <c r="O367" t="s">
        <v>101</v>
      </c>
      <c r="P367">
        <v>0.56999999999999995</v>
      </c>
      <c r="Q367" t="s">
        <v>42</v>
      </c>
      <c r="R367" t="s">
        <v>65</v>
      </c>
      <c r="S367" t="s">
        <v>562</v>
      </c>
      <c r="T367">
        <v>94952</v>
      </c>
      <c r="U367" s="3">
        <v>40498</v>
      </c>
      <c r="V367" s="3">
        <v>40499</v>
      </c>
      <c r="W367" s="1">
        <v>2.7060000000000013</v>
      </c>
      <c r="X367">
        <v>8</v>
      </c>
      <c r="Y367">
        <v>84.52</v>
      </c>
      <c r="Z367">
        <v>88534</v>
      </c>
      <c r="AA367" t="str">
        <f t="shared" si="6"/>
        <v>profit</v>
      </c>
    </row>
    <row r="368" spans="1:27" x14ac:dyDescent="0.3">
      <c r="A368">
        <v>26309</v>
      </c>
      <c r="B368" t="s">
        <v>36</v>
      </c>
      <c r="C368">
        <v>0.06</v>
      </c>
      <c r="D368">
        <v>6.68</v>
      </c>
      <c r="E368">
        <v>5.2</v>
      </c>
      <c r="F368">
        <v>136</v>
      </c>
      <c r="G368" t="s">
        <v>560</v>
      </c>
      <c r="H368" t="s">
        <v>27</v>
      </c>
      <c r="I368" t="s">
        <v>105</v>
      </c>
      <c r="J368" t="s">
        <v>29</v>
      </c>
      <c r="K368" t="s">
        <v>45</v>
      </c>
      <c r="M368" t="s">
        <v>31</v>
      </c>
      <c r="N368" t="s">
        <v>5525</v>
      </c>
      <c r="O368" t="s">
        <v>563</v>
      </c>
      <c r="P368">
        <v>0.37</v>
      </c>
      <c r="Q368" t="s">
        <v>42</v>
      </c>
      <c r="R368" t="s">
        <v>65</v>
      </c>
      <c r="S368" t="s">
        <v>562</v>
      </c>
      <c r="T368">
        <v>94952</v>
      </c>
      <c r="U368" s="3">
        <v>41396</v>
      </c>
      <c r="V368" s="3">
        <v>41396</v>
      </c>
      <c r="W368" s="1">
        <v>-38.57</v>
      </c>
      <c r="X368">
        <v>8</v>
      </c>
      <c r="Y368">
        <v>52.97</v>
      </c>
      <c r="Z368">
        <v>88538</v>
      </c>
      <c r="AA368" t="str">
        <f t="shared" si="6"/>
        <v>lose</v>
      </c>
    </row>
    <row r="369" spans="1:27" x14ac:dyDescent="0.3">
      <c r="A369">
        <v>25763</v>
      </c>
      <c r="B369" t="s">
        <v>72</v>
      </c>
      <c r="C369">
        <v>0.02</v>
      </c>
      <c r="D369">
        <v>2.88</v>
      </c>
      <c r="E369">
        <v>0.7</v>
      </c>
      <c r="F369">
        <v>136</v>
      </c>
      <c r="G369" t="s">
        <v>560</v>
      </c>
      <c r="H369" t="s">
        <v>27</v>
      </c>
      <c r="I369" t="s">
        <v>105</v>
      </c>
      <c r="J369" t="s">
        <v>29</v>
      </c>
      <c r="K369" t="s">
        <v>39</v>
      </c>
      <c r="M369" t="s">
        <v>40</v>
      </c>
      <c r="N369" t="s">
        <v>5526</v>
      </c>
      <c r="O369" t="s">
        <v>302</v>
      </c>
      <c r="P369">
        <v>0.56000000000000005</v>
      </c>
      <c r="Q369" t="s">
        <v>42</v>
      </c>
      <c r="R369" t="s">
        <v>65</v>
      </c>
      <c r="S369" t="s">
        <v>562</v>
      </c>
      <c r="T369">
        <v>94952</v>
      </c>
      <c r="U369" s="3">
        <v>41594</v>
      </c>
      <c r="V369" s="3">
        <v>41597</v>
      </c>
      <c r="W369" s="1">
        <v>76.310079999999999</v>
      </c>
      <c r="X369">
        <v>44</v>
      </c>
      <c r="Y369">
        <v>134.75</v>
      </c>
      <c r="Z369">
        <v>88539</v>
      </c>
      <c r="AA369" t="str">
        <f t="shared" si="6"/>
        <v>profit</v>
      </c>
    </row>
    <row r="370" spans="1:27" x14ac:dyDescent="0.3">
      <c r="A370">
        <v>25322</v>
      </c>
      <c r="B370" t="s">
        <v>25</v>
      </c>
      <c r="C370">
        <v>0.09</v>
      </c>
      <c r="D370">
        <v>14.45</v>
      </c>
      <c r="E370">
        <v>7.17</v>
      </c>
      <c r="F370">
        <v>137</v>
      </c>
      <c r="G370" t="s">
        <v>564</v>
      </c>
      <c r="H370" t="s">
        <v>27</v>
      </c>
      <c r="I370" t="s">
        <v>105</v>
      </c>
      <c r="J370" t="s">
        <v>29</v>
      </c>
      <c r="K370" t="s">
        <v>127</v>
      </c>
      <c r="M370" t="s">
        <v>31</v>
      </c>
      <c r="N370" t="s">
        <v>5525</v>
      </c>
      <c r="O370" t="s">
        <v>565</v>
      </c>
      <c r="P370">
        <v>0.38</v>
      </c>
      <c r="Q370" t="s">
        <v>78</v>
      </c>
      <c r="R370" t="s">
        <v>79</v>
      </c>
      <c r="S370" t="s">
        <v>566</v>
      </c>
      <c r="T370">
        <v>1510</v>
      </c>
      <c r="U370" s="3">
        <v>41208</v>
      </c>
      <c r="V370" s="3">
        <v>41209</v>
      </c>
      <c r="W370" s="1">
        <v>-3.0553199999999996</v>
      </c>
      <c r="X370">
        <v>9</v>
      </c>
      <c r="Y370">
        <v>126.47</v>
      </c>
      <c r="Z370">
        <v>88535</v>
      </c>
      <c r="AA370" t="str">
        <f t="shared" si="6"/>
        <v>lose</v>
      </c>
    </row>
    <row r="371" spans="1:27" x14ac:dyDescent="0.3">
      <c r="A371">
        <v>18609</v>
      </c>
      <c r="B371" t="s">
        <v>55</v>
      </c>
      <c r="C371">
        <v>0.1</v>
      </c>
      <c r="D371">
        <v>193.17</v>
      </c>
      <c r="E371">
        <v>19.989999999999998</v>
      </c>
      <c r="F371">
        <v>138</v>
      </c>
      <c r="G371" t="s">
        <v>567</v>
      </c>
      <c r="H371" t="s">
        <v>27</v>
      </c>
      <c r="I371" t="s">
        <v>105</v>
      </c>
      <c r="J371" t="s">
        <v>29</v>
      </c>
      <c r="K371" t="s">
        <v>147</v>
      </c>
      <c r="M371" t="s">
        <v>31</v>
      </c>
      <c r="N371" t="s">
        <v>5525</v>
      </c>
      <c r="O371" t="s">
        <v>568</v>
      </c>
      <c r="P371">
        <v>0.71</v>
      </c>
      <c r="Q371" t="s">
        <v>78</v>
      </c>
      <c r="R371" t="s">
        <v>79</v>
      </c>
      <c r="S371" t="s">
        <v>569</v>
      </c>
      <c r="T371">
        <v>1106</v>
      </c>
      <c r="U371" s="3">
        <v>41314</v>
      </c>
      <c r="V371" s="3">
        <v>41318</v>
      </c>
      <c r="W371" s="1">
        <v>-319.02</v>
      </c>
      <c r="X371">
        <v>1</v>
      </c>
      <c r="Y371">
        <v>190.8</v>
      </c>
      <c r="Z371">
        <v>88537</v>
      </c>
      <c r="AA371" t="str">
        <f t="shared" si="6"/>
        <v>lose</v>
      </c>
    </row>
    <row r="372" spans="1:27" x14ac:dyDescent="0.3">
      <c r="A372">
        <v>21809</v>
      </c>
      <c r="B372" t="s">
        <v>36</v>
      </c>
      <c r="C372">
        <v>0.02</v>
      </c>
      <c r="D372">
        <v>35.99</v>
      </c>
      <c r="E372">
        <v>1.1000000000000001</v>
      </c>
      <c r="F372">
        <v>139</v>
      </c>
      <c r="G372" t="s">
        <v>570</v>
      </c>
      <c r="H372" t="s">
        <v>27</v>
      </c>
      <c r="I372" t="s">
        <v>105</v>
      </c>
      <c r="J372" t="s">
        <v>50</v>
      </c>
      <c r="K372" t="s">
        <v>51</v>
      </c>
      <c r="M372" t="s">
        <v>31</v>
      </c>
      <c r="N372" t="s">
        <v>5525</v>
      </c>
      <c r="O372" t="s">
        <v>571</v>
      </c>
      <c r="P372">
        <v>0.55000000000000004</v>
      </c>
      <c r="Q372" t="s">
        <v>78</v>
      </c>
      <c r="R372" t="s">
        <v>79</v>
      </c>
      <c r="S372" t="s">
        <v>572</v>
      </c>
      <c r="T372">
        <v>1880</v>
      </c>
      <c r="U372" s="3">
        <v>41274</v>
      </c>
      <c r="V372" s="3">
        <v>41276</v>
      </c>
      <c r="W372" s="1">
        <v>-82.769500000000008</v>
      </c>
      <c r="X372">
        <v>1</v>
      </c>
      <c r="Y372">
        <v>30.28</v>
      </c>
      <c r="Z372">
        <v>88536</v>
      </c>
      <c r="AA372" t="str">
        <f t="shared" si="6"/>
        <v>lose</v>
      </c>
    </row>
    <row r="373" spans="1:27" x14ac:dyDescent="0.3">
      <c r="A373">
        <v>20700</v>
      </c>
      <c r="B373" t="s">
        <v>72</v>
      </c>
      <c r="C373">
        <v>7.0000000000000007E-2</v>
      </c>
      <c r="D373">
        <v>10.23</v>
      </c>
      <c r="E373">
        <v>4.68</v>
      </c>
      <c r="F373">
        <v>141</v>
      </c>
      <c r="G373" t="s">
        <v>573</v>
      </c>
      <c r="H373" t="s">
        <v>27</v>
      </c>
      <c r="I373" t="s">
        <v>28</v>
      </c>
      <c r="J373" t="s">
        <v>29</v>
      </c>
      <c r="K373" t="s">
        <v>47</v>
      </c>
      <c r="M373" t="s">
        <v>48</v>
      </c>
      <c r="N373" t="s">
        <v>5525</v>
      </c>
      <c r="O373" t="s">
        <v>574</v>
      </c>
      <c r="P373">
        <v>0.59</v>
      </c>
      <c r="Q373" t="s">
        <v>42</v>
      </c>
      <c r="R373" t="s">
        <v>65</v>
      </c>
      <c r="S373" t="s">
        <v>526</v>
      </c>
      <c r="T373">
        <v>93277</v>
      </c>
      <c r="U373" s="3">
        <v>40557</v>
      </c>
      <c r="V373" s="3">
        <v>40558</v>
      </c>
      <c r="W373" s="1">
        <v>-30.851199999999999</v>
      </c>
      <c r="X373">
        <v>2</v>
      </c>
      <c r="Y373">
        <v>20.45</v>
      </c>
      <c r="Z373">
        <v>91091</v>
      </c>
      <c r="AA373" t="str">
        <f t="shared" si="6"/>
        <v>lose</v>
      </c>
    </row>
    <row r="374" spans="1:27" x14ac:dyDescent="0.3">
      <c r="A374">
        <v>21055</v>
      </c>
      <c r="B374" t="s">
        <v>25</v>
      </c>
      <c r="C374">
        <v>0.06</v>
      </c>
      <c r="D374">
        <v>11.58</v>
      </c>
      <c r="E374">
        <v>6.97</v>
      </c>
      <c r="F374">
        <v>141</v>
      </c>
      <c r="G374" t="s">
        <v>573</v>
      </c>
      <c r="H374" t="s">
        <v>27</v>
      </c>
      <c r="I374" t="s">
        <v>105</v>
      </c>
      <c r="J374" t="s">
        <v>29</v>
      </c>
      <c r="K374" t="s">
        <v>93</v>
      </c>
      <c r="M374" t="s">
        <v>31</v>
      </c>
      <c r="N374" t="s">
        <v>5525</v>
      </c>
      <c r="O374" t="s">
        <v>575</v>
      </c>
      <c r="P374">
        <v>0.35</v>
      </c>
      <c r="Q374" t="s">
        <v>42</v>
      </c>
      <c r="R374" t="s">
        <v>65</v>
      </c>
      <c r="S374" t="s">
        <v>526</v>
      </c>
      <c r="T374">
        <v>93277</v>
      </c>
      <c r="U374" s="3">
        <v>40932</v>
      </c>
      <c r="V374" s="3">
        <v>40934</v>
      </c>
      <c r="W374" s="1">
        <v>-15.710799999999999</v>
      </c>
      <c r="X374">
        <v>12</v>
      </c>
      <c r="Y374">
        <v>135.13999999999999</v>
      </c>
      <c r="Z374">
        <v>91093</v>
      </c>
      <c r="AA374" t="str">
        <f t="shared" si="6"/>
        <v>lose</v>
      </c>
    </row>
    <row r="375" spans="1:27" x14ac:dyDescent="0.3">
      <c r="A375">
        <v>24803</v>
      </c>
      <c r="B375" t="s">
        <v>72</v>
      </c>
      <c r="C375">
        <v>0.03</v>
      </c>
      <c r="D375">
        <v>22.84</v>
      </c>
      <c r="E375">
        <v>11.54</v>
      </c>
      <c r="F375">
        <v>142</v>
      </c>
      <c r="G375" t="s">
        <v>576</v>
      </c>
      <c r="H375" t="s">
        <v>27</v>
      </c>
      <c r="I375" t="s">
        <v>105</v>
      </c>
      <c r="J375" t="s">
        <v>29</v>
      </c>
      <c r="K375" t="s">
        <v>45</v>
      </c>
      <c r="M375" t="s">
        <v>31</v>
      </c>
      <c r="N375" t="s">
        <v>5525</v>
      </c>
      <c r="O375" t="s">
        <v>577</v>
      </c>
      <c r="P375">
        <v>0.39</v>
      </c>
      <c r="Q375" t="s">
        <v>78</v>
      </c>
      <c r="R375" t="s">
        <v>455</v>
      </c>
      <c r="S375" t="s">
        <v>578</v>
      </c>
      <c r="T375">
        <v>6401</v>
      </c>
      <c r="U375" s="3">
        <v>40331</v>
      </c>
      <c r="V375" s="3">
        <v>40332</v>
      </c>
      <c r="W375" s="1">
        <v>91.955999999999989</v>
      </c>
      <c r="X375">
        <v>13</v>
      </c>
      <c r="Y375">
        <v>312.58999999999997</v>
      </c>
      <c r="Z375">
        <v>91087</v>
      </c>
      <c r="AA375" t="str">
        <f t="shared" si="6"/>
        <v>profit</v>
      </c>
    </row>
    <row r="376" spans="1:27" x14ac:dyDescent="0.3">
      <c r="A376">
        <v>21054</v>
      </c>
      <c r="B376" t="s">
        <v>25</v>
      </c>
      <c r="C376">
        <v>0.01</v>
      </c>
      <c r="D376">
        <v>2.94</v>
      </c>
      <c r="E376">
        <v>0.96</v>
      </c>
      <c r="F376">
        <v>143</v>
      </c>
      <c r="G376" t="s">
        <v>579</v>
      </c>
      <c r="H376" t="s">
        <v>27</v>
      </c>
      <c r="I376" t="s">
        <v>105</v>
      </c>
      <c r="J376" t="s">
        <v>29</v>
      </c>
      <c r="K376" t="s">
        <v>39</v>
      </c>
      <c r="M376" t="s">
        <v>40</v>
      </c>
      <c r="N376" t="s">
        <v>5526</v>
      </c>
      <c r="O376" t="s">
        <v>580</v>
      </c>
      <c r="P376">
        <v>0.57999999999999996</v>
      </c>
      <c r="Q376" t="s">
        <v>78</v>
      </c>
      <c r="R376" t="s">
        <v>455</v>
      </c>
      <c r="S376" t="s">
        <v>581</v>
      </c>
      <c r="T376">
        <v>6360</v>
      </c>
      <c r="U376" s="3">
        <v>40932</v>
      </c>
      <c r="V376" s="3">
        <v>40934</v>
      </c>
      <c r="W376" s="1">
        <v>3.0855999999999999</v>
      </c>
      <c r="X376">
        <v>8</v>
      </c>
      <c r="Y376">
        <v>24.27</v>
      </c>
      <c r="Z376">
        <v>91093</v>
      </c>
      <c r="AA376" t="str">
        <f t="shared" si="6"/>
        <v>profit</v>
      </c>
    </row>
    <row r="377" spans="1:27" x14ac:dyDescent="0.3">
      <c r="A377">
        <v>24805</v>
      </c>
      <c r="B377" t="s">
        <v>72</v>
      </c>
      <c r="C377">
        <v>0.05</v>
      </c>
      <c r="D377">
        <v>10.98</v>
      </c>
      <c r="E377">
        <v>3.37</v>
      </c>
      <c r="F377">
        <v>144</v>
      </c>
      <c r="G377" t="s">
        <v>582</v>
      </c>
      <c r="H377" t="s">
        <v>27</v>
      </c>
      <c r="I377" t="s">
        <v>105</v>
      </c>
      <c r="J377" t="s">
        <v>29</v>
      </c>
      <c r="K377" t="s">
        <v>47</v>
      </c>
      <c r="M377" t="s">
        <v>48</v>
      </c>
      <c r="N377" t="s">
        <v>5525</v>
      </c>
      <c r="O377" t="s">
        <v>101</v>
      </c>
      <c r="P377">
        <v>0.56999999999999995</v>
      </c>
      <c r="Q377" t="s">
        <v>78</v>
      </c>
      <c r="R377" t="s">
        <v>79</v>
      </c>
      <c r="S377" t="s">
        <v>583</v>
      </c>
      <c r="T377">
        <v>2664</v>
      </c>
      <c r="U377" s="3">
        <v>40331</v>
      </c>
      <c r="V377" s="3">
        <v>40332</v>
      </c>
      <c r="W377" s="1">
        <v>-2.544</v>
      </c>
      <c r="X377">
        <v>6</v>
      </c>
      <c r="Y377">
        <v>64.400000000000006</v>
      </c>
      <c r="Z377">
        <v>91087</v>
      </c>
      <c r="AA377" t="str">
        <f t="shared" si="6"/>
        <v>lose</v>
      </c>
    </row>
    <row r="378" spans="1:27" x14ac:dyDescent="0.3">
      <c r="A378">
        <v>24849</v>
      </c>
      <c r="B378" t="s">
        <v>53</v>
      </c>
      <c r="C378">
        <v>0.06</v>
      </c>
      <c r="D378">
        <v>7.04</v>
      </c>
      <c r="E378">
        <v>2.17</v>
      </c>
      <c r="F378">
        <v>145</v>
      </c>
      <c r="G378" t="s">
        <v>584</v>
      </c>
      <c r="H378" t="s">
        <v>27</v>
      </c>
      <c r="I378" t="s">
        <v>105</v>
      </c>
      <c r="J378" t="s">
        <v>29</v>
      </c>
      <c r="K378" t="s">
        <v>45</v>
      </c>
      <c r="M378" t="s">
        <v>40</v>
      </c>
      <c r="N378" t="s">
        <v>5526</v>
      </c>
      <c r="O378" t="s">
        <v>585</v>
      </c>
      <c r="P378">
        <v>0.38</v>
      </c>
      <c r="Q378" t="s">
        <v>78</v>
      </c>
      <c r="R378" t="s">
        <v>586</v>
      </c>
      <c r="S378" t="s">
        <v>587</v>
      </c>
      <c r="T378">
        <v>15122</v>
      </c>
      <c r="U378" s="3">
        <v>40193</v>
      </c>
      <c r="V378" s="3">
        <v>40195</v>
      </c>
      <c r="W378" s="1">
        <v>2.4851999999999999</v>
      </c>
      <c r="X378">
        <v>2</v>
      </c>
      <c r="Y378">
        <v>14.65</v>
      </c>
      <c r="Z378">
        <v>91086</v>
      </c>
      <c r="AA378" t="str">
        <f t="shared" si="6"/>
        <v>profit</v>
      </c>
    </row>
    <row r="379" spans="1:27" x14ac:dyDescent="0.3">
      <c r="A379">
        <v>25582</v>
      </c>
      <c r="B379" t="s">
        <v>55</v>
      </c>
      <c r="C379">
        <v>7.0000000000000007E-2</v>
      </c>
      <c r="D379">
        <v>154.13</v>
      </c>
      <c r="E379">
        <v>69</v>
      </c>
      <c r="F379">
        <v>145</v>
      </c>
      <c r="G379" t="s">
        <v>584</v>
      </c>
      <c r="H379" t="s">
        <v>38</v>
      </c>
      <c r="I379" t="s">
        <v>61</v>
      </c>
      <c r="J379" t="s">
        <v>62</v>
      </c>
      <c r="K379" t="s">
        <v>88</v>
      </c>
      <c r="M379" t="s">
        <v>148</v>
      </c>
      <c r="N379" t="s">
        <v>5529</v>
      </c>
      <c r="O379" t="s">
        <v>588</v>
      </c>
      <c r="P379">
        <v>0.68</v>
      </c>
      <c r="Q379" t="s">
        <v>78</v>
      </c>
      <c r="R379" t="s">
        <v>586</v>
      </c>
      <c r="S379" t="s">
        <v>587</v>
      </c>
      <c r="T379">
        <v>15122</v>
      </c>
      <c r="U379" s="3">
        <v>40437</v>
      </c>
      <c r="V379" s="3">
        <v>40437</v>
      </c>
      <c r="W379" s="1">
        <v>-634.73410000000013</v>
      </c>
      <c r="X379">
        <v>3</v>
      </c>
      <c r="Y379">
        <v>453.62</v>
      </c>
      <c r="Z379">
        <v>91089</v>
      </c>
      <c r="AA379" t="str">
        <f t="shared" si="6"/>
        <v>lose</v>
      </c>
    </row>
    <row r="380" spans="1:27" x14ac:dyDescent="0.3">
      <c r="A380">
        <v>26053</v>
      </c>
      <c r="B380" t="s">
        <v>36</v>
      </c>
      <c r="C380">
        <v>7.0000000000000007E-2</v>
      </c>
      <c r="D380">
        <v>3.75</v>
      </c>
      <c r="E380">
        <v>0.5</v>
      </c>
      <c r="F380">
        <v>145</v>
      </c>
      <c r="G380" t="s">
        <v>584</v>
      </c>
      <c r="H380" t="s">
        <v>27</v>
      </c>
      <c r="I380" t="s">
        <v>28</v>
      </c>
      <c r="J380" t="s">
        <v>29</v>
      </c>
      <c r="K380" t="s">
        <v>30</v>
      </c>
      <c r="M380" t="s">
        <v>31</v>
      </c>
      <c r="N380" t="s">
        <v>5525</v>
      </c>
      <c r="O380" t="s">
        <v>589</v>
      </c>
      <c r="P380">
        <v>0.37</v>
      </c>
      <c r="Q380" t="s">
        <v>78</v>
      </c>
      <c r="R380" t="s">
        <v>586</v>
      </c>
      <c r="S380" t="s">
        <v>587</v>
      </c>
      <c r="T380">
        <v>15122</v>
      </c>
      <c r="U380" s="3">
        <v>40983</v>
      </c>
      <c r="V380" s="3">
        <v>40984</v>
      </c>
      <c r="W380" s="1">
        <v>24.639899999999997</v>
      </c>
      <c r="X380">
        <v>10</v>
      </c>
      <c r="Y380">
        <v>35.71</v>
      </c>
      <c r="Z380">
        <v>91094</v>
      </c>
      <c r="AA380" t="str">
        <f t="shared" si="6"/>
        <v>profit</v>
      </c>
    </row>
    <row r="381" spans="1:27" x14ac:dyDescent="0.3">
      <c r="A381">
        <v>25570</v>
      </c>
      <c r="B381" t="s">
        <v>72</v>
      </c>
      <c r="C381">
        <v>0.03</v>
      </c>
      <c r="D381">
        <v>5.68</v>
      </c>
      <c r="E381">
        <v>1.46</v>
      </c>
      <c r="F381">
        <v>145</v>
      </c>
      <c r="G381" t="s">
        <v>584</v>
      </c>
      <c r="H381" t="s">
        <v>27</v>
      </c>
      <c r="I381" t="s">
        <v>105</v>
      </c>
      <c r="J381" t="s">
        <v>29</v>
      </c>
      <c r="K381" t="s">
        <v>45</v>
      </c>
      <c r="M381" t="s">
        <v>40</v>
      </c>
      <c r="N381" t="s">
        <v>5526</v>
      </c>
      <c r="O381" t="s">
        <v>590</v>
      </c>
      <c r="P381">
        <v>0.39</v>
      </c>
      <c r="Q381" t="s">
        <v>78</v>
      </c>
      <c r="R381" t="s">
        <v>586</v>
      </c>
      <c r="S381" t="s">
        <v>587</v>
      </c>
      <c r="T381">
        <v>15122</v>
      </c>
      <c r="U381" s="3">
        <v>41519</v>
      </c>
      <c r="V381" s="3">
        <v>41520</v>
      </c>
      <c r="W381" s="1">
        <v>71.150399999999991</v>
      </c>
      <c r="X381">
        <v>18</v>
      </c>
      <c r="Y381">
        <v>105.88</v>
      </c>
      <c r="Z381">
        <v>91098</v>
      </c>
      <c r="AA381" t="str">
        <f t="shared" si="6"/>
        <v>profit</v>
      </c>
    </row>
    <row r="382" spans="1:27" x14ac:dyDescent="0.3">
      <c r="A382">
        <v>25571</v>
      </c>
      <c r="B382" t="s">
        <v>72</v>
      </c>
      <c r="C382">
        <v>7.0000000000000007E-2</v>
      </c>
      <c r="D382">
        <v>1.68</v>
      </c>
      <c r="E382">
        <v>1</v>
      </c>
      <c r="F382">
        <v>145</v>
      </c>
      <c r="G382" t="s">
        <v>584</v>
      </c>
      <c r="H382" t="s">
        <v>27</v>
      </c>
      <c r="I382" t="s">
        <v>105</v>
      </c>
      <c r="J382" t="s">
        <v>29</v>
      </c>
      <c r="K382" t="s">
        <v>39</v>
      </c>
      <c r="M382" t="s">
        <v>40</v>
      </c>
      <c r="N382" t="s">
        <v>5526</v>
      </c>
      <c r="O382" t="s">
        <v>591</v>
      </c>
      <c r="P382">
        <v>0.35</v>
      </c>
      <c r="Q382" t="s">
        <v>78</v>
      </c>
      <c r="R382" t="s">
        <v>586</v>
      </c>
      <c r="S382" t="s">
        <v>587</v>
      </c>
      <c r="T382">
        <v>15122</v>
      </c>
      <c r="U382" s="3">
        <v>41519</v>
      </c>
      <c r="V382" s="3">
        <v>41520</v>
      </c>
      <c r="W382" s="1">
        <v>1.5335999999999999</v>
      </c>
      <c r="X382">
        <v>20</v>
      </c>
      <c r="Y382">
        <v>34.270000000000003</v>
      </c>
      <c r="Z382">
        <v>91098</v>
      </c>
      <c r="AA382" t="str">
        <f t="shared" si="6"/>
        <v>profit</v>
      </c>
    </row>
    <row r="383" spans="1:27" x14ac:dyDescent="0.3">
      <c r="A383">
        <v>23365</v>
      </c>
      <c r="B383" t="s">
        <v>25</v>
      </c>
      <c r="C383">
        <v>0.01</v>
      </c>
      <c r="D383">
        <v>45.98</v>
      </c>
      <c r="E383">
        <v>4.8</v>
      </c>
      <c r="F383">
        <v>146</v>
      </c>
      <c r="G383" t="s">
        <v>592</v>
      </c>
      <c r="H383" t="s">
        <v>27</v>
      </c>
      <c r="I383" t="s">
        <v>105</v>
      </c>
      <c r="J383" t="s">
        <v>62</v>
      </c>
      <c r="K383" t="s">
        <v>97</v>
      </c>
      <c r="M383" t="s">
        <v>40</v>
      </c>
      <c r="N383" t="s">
        <v>5526</v>
      </c>
      <c r="O383" t="s">
        <v>593</v>
      </c>
      <c r="P383">
        <v>0.68</v>
      </c>
      <c r="Q383" t="s">
        <v>33</v>
      </c>
      <c r="R383" t="s">
        <v>241</v>
      </c>
      <c r="S383" t="s">
        <v>594</v>
      </c>
      <c r="T383">
        <v>76148</v>
      </c>
      <c r="U383" s="3">
        <v>40433</v>
      </c>
      <c r="V383" s="3">
        <v>40434</v>
      </c>
      <c r="W383" s="1">
        <v>133.5771</v>
      </c>
      <c r="X383">
        <v>4</v>
      </c>
      <c r="Y383">
        <v>193.59</v>
      </c>
      <c r="Z383">
        <v>91088</v>
      </c>
      <c r="AA383" t="str">
        <f t="shared" si="6"/>
        <v>profit</v>
      </c>
    </row>
    <row r="384" spans="1:27" x14ac:dyDescent="0.3">
      <c r="A384">
        <v>22907</v>
      </c>
      <c r="B384" t="s">
        <v>53</v>
      </c>
      <c r="C384">
        <v>0.06</v>
      </c>
      <c r="D384">
        <v>180.98</v>
      </c>
      <c r="E384">
        <v>26.2</v>
      </c>
      <c r="F384">
        <v>146</v>
      </c>
      <c r="G384" t="s">
        <v>592</v>
      </c>
      <c r="H384" t="s">
        <v>56</v>
      </c>
      <c r="I384" t="s">
        <v>28</v>
      </c>
      <c r="J384" t="s">
        <v>62</v>
      </c>
      <c r="K384" t="s">
        <v>63</v>
      </c>
      <c r="M384" t="s">
        <v>58</v>
      </c>
      <c r="N384" t="s">
        <v>5527</v>
      </c>
      <c r="O384" t="s">
        <v>595</v>
      </c>
      <c r="P384">
        <v>0.59</v>
      </c>
      <c r="Q384" t="s">
        <v>33</v>
      </c>
      <c r="R384" t="s">
        <v>241</v>
      </c>
      <c r="S384" t="s">
        <v>594</v>
      </c>
      <c r="T384">
        <v>76148</v>
      </c>
      <c r="U384" s="3">
        <v>40474</v>
      </c>
      <c r="V384" s="3">
        <v>40475</v>
      </c>
      <c r="W384" s="1">
        <v>251.40839999999997</v>
      </c>
      <c r="X384">
        <v>5</v>
      </c>
      <c r="Y384">
        <v>929.57</v>
      </c>
      <c r="Z384">
        <v>91090</v>
      </c>
      <c r="AA384" t="str">
        <f t="shared" si="6"/>
        <v>profit</v>
      </c>
    </row>
    <row r="385" spans="1:27" x14ac:dyDescent="0.3">
      <c r="A385">
        <v>23194</v>
      </c>
      <c r="B385" t="s">
        <v>55</v>
      </c>
      <c r="C385">
        <v>0.04</v>
      </c>
      <c r="D385">
        <v>80.98</v>
      </c>
      <c r="E385">
        <v>4.5</v>
      </c>
      <c r="F385">
        <v>146</v>
      </c>
      <c r="G385" t="s">
        <v>592</v>
      </c>
      <c r="H385" t="s">
        <v>27</v>
      </c>
      <c r="I385" t="s">
        <v>105</v>
      </c>
      <c r="J385" t="s">
        <v>29</v>
      </c>
      <c r="K385" t="s">
        <v>69</v>
      </c>
      <c r="M385" t="s">
        <v>31</v>
      </c>
      <c r="N385" t="s">
        <v>5525</v>
      </c>
      <c r="O385" t="s">
        <v>596</v>
      </c>
      <c r="P385">
        <v>0.59</v>
      </c>
      <c r="Q385" t="s">
        <v>33</v>
      </c>
      <c r="R385" t="s">
        <v>241</v>
      </c>
      <c r="S385" t="s">
        <v>594</v>
      </c>
      <c r="T385">
        <v>76148</v>
      </c>
      <c r="U385" s="3">
        <v>41419</v>
      </c>
      <c r="V385" s="3">
        <v>41419</v>
      </c>
      <c r="W385" s="1">
        <v>836.80439999999987</v>
      </c>
      <c r="X385">
        <v>15</v>
      </c>
      <c r="Y385">
        <v>1212.76</v>
      </c>
      <c r="Z385">
        <v>91096</v>
      </c>
      <c r="AA385" t="str">
        <f t="shared" si="6"/>
        <v>profit</v>
      </c>
    </row>
    <row r="386" spans="1:27" x14ac:dyDescent="0.3">
      <c r="A386">
        <v>23195</v>
      </c>
      <c r="B386" t="s">
        <v>55</v>
      </c>
      <c r="C386">
        <v>0</v>
      </c>
      <c r="D386">
        <v>33.29</v>
      </c>
      <c r="E386">
        <v>8.74</v>
      </c>
      <c r="F386">
        <v>146</v>
      </c>
      <c r="G386" t="s">
        <v>592</v>
      </c>
      <c r="H386" t="s">
        <v>27</v>
      </c>
      <c r="I386" t="s">
        <v>105</v>
      </c>
      <c r="J386" t="s">
        <v>29</v>
      </c>
      <c r="K386" t="s">
        <v>147</v>
      </c>
      <c r="M386" t="s">
        <v>31</v>
      </c>
      <c r="N386" t="s">
        <v>5525</v>
      </c>
      <c r="O386" t="s">
        <v>597</v>
      </c>
      <c r="P386">
        <v>0.61</v>
      </c>
      <c r="Q386" t="s">
        <v>33</v>
      </c>
      <c r="R386" t="s">
        <v>241</v>
      </c>
      <c r="S386" t="s">
        <v>594</v>
      </c>
      <c r="T386">
        <v>76148</v>
      </c>
      <c r="U386" s="3">
        <v>41419</v>
      </c>
      <c r="V386" s="3">
        <v>41423</v>
      </c>
      <c r="W386" s="1">
        <v>185.37</v>
      </c>
      <c r="X386">
        <v>12</v>
      </c>
      <c r="Y386">
        <v>430.28</v>
      </c>
      <c r="Z386">
        <v>91096</v>
      </c>
      <c r="AA386" t="str">
        <f t="shared" si="6"/>
        <v>profit</v>
      </c>
    </row>
    <row r="387" spans="1:27" x14ac:dyDescent="0.3">
      <c r="A387">
        <v>23364</v>
      </c>
      <c r="B387" t="s">
        <v>25</v>
      </c>
      <c r="C387">
        <v>7.0000000000000007E-2</v>
      </c>
      <c r="D387">
        <v>1.88</v>
      </c>
      <c r="E387">
        <v>1.49</v>
      </c>
      <c r="F387">
        <v>146</v>
      </c>
      <c r="G387" t="s">
        <v>592</v>
      </c>
      <c r="H387" t="s">
        <v>27</v>
      </c>
      <c r="I387" t="s">
        <v>105</v>
      </c>
      <c r="J387" t="s">
        <v>29</v>
      </c>
      <c r="K387" t="s">
        <v>127</v>
      </c>
      <c r="M387" t="s">
        <v>31</v>
      </c>
      <c r="N387" t="s">
        <v>5525</v>
      </c>
      <c r="O387" t="s">
        <v>598</v>
      </c>
      <c r="P387">
        <v>0.37</v>
      </c>
      <c r="Q387" t="s">
        <v>33</v>
      </c>
      <c r="R387" t="s">
        <v>241</v>
      </c>
      <c r="S387" t="s">
        <v>594</v>
      </c>
      <c r="T387">
        <v>76148</v>
      </c>
      <c r="U387" s="3">
        <v>41529</v>
      </c>
      <c r="V387" s="3">
        <v>41531</v>
      </c>
      <c r="W387" s="1">
        <v>-15.827680000000001</v>
      </c>
      <c r="X387">
        <v>17</v>
      </c>
      <c r="Y387">
        <v>31.38</v>
      </c>
      <c r="Z387">
        <v>91099</v>
      </c>
      <c r="AA387" t="str">
        <f t="shared" ref="AA387:AA450" si="7">IF(W387&gt;0,"profit","lose")</f>
        <v>lose</v>
      </c>
    </row>
    <row r="388" spans="1:27" x14ac:dyDescent="0.3">
      <c r="A388">
        <v>22908</v>
      </c>
      <c r="B388" t="s">
        <v>53</v>
      </c>
      <c r="C388">
        <v>0.01</v>
      </c>
      <c r="D388">
        <v>7.28</v>
      </c>
      <c r="E388">
        <v>7.98</v>
      </c>
      <c r="F388">
        <v>146</v>
      </c>
      <c r="G388" t="s">
        <v>592</v>
      </c>
      <c r="H388" t="s">
        <v>27</v>
      </c>
      <c r="I388" t="s">
        <v>28</v>
      </c>
      <c r="J388" t="s">
        <v>62</v>
      </c>
      <c r="K388" t="s">
        <v>97</v>
      </c>
      <c r="M388" t="s">
        <v>40</v>
      </c>
      <c r="N388" t="s">
        <v>5526</v>
      </c>
      <c r="O388" t="s">
        <v>599</v>
      </c>
      <c r="P388">
        <v>0.42</v>
      </c>
      <c r="Q388" t="s">
        <v>33</v>
      </c>
      <c r="R388" t="s">
        <v>241</v>
      </c>
      <c r="S388" t="s">
        <v>594</v>
      </c>
      <c r="T388">
        <v>76148</v>
      </c>
      <c r="U388" s="3">
        <v>41570</v>
      </c>
      <c r="V388" s="3">
        <v>41572</v>
      </c>
      <c r="W388" s="1">
        <v>-60.61</v>
      </c>
      <c r="X388">
        <v>13</v>
      </c>
      <c r="Y388">
        <v>104.4</v>
      </c>
      <c r="Z388">
        <v>91100</v>
      </c>
      <c r="AA388" t="str">
        <f t="shared" si="7"/>
        <v>lose</v>
      </c>
    </row>
    <row r="389" spans="1:27" x14ac:dyDescent="0.3">
      <c r="A389">
        <v>24804</v>
      </c>
      <c r="B389" t="s">
        <v>72</v>
      </c>
      <c r="C389">
        <v>0.06</v>
      </c>
      <c r="D389">
        <v>9.99</v>
      </c>
      <c r="E389">
        <v>6.24</v>
      </c>
      <c r="F389">
        <v>147</v>
      </c>
      <c r="G389" t="s">
        <v>600</v>
      </c>
      <c r="H389" t="s">
        <v>27</v>
      </c>
      <c r="I389" t="s">
        <v>105</v>
      </c>
      <c r="J389" t="s">
        <v>50</v>
      </c>
      <c r="K389" t="s">
        <v>57</v>
      </c>
      <c r="M389" t="s">
        <v>143</v>
      </c>
      <c r="N389" t="s">
        <v>5528</v>
      </c>
      <c r="O389" t="s">
        <v>601</v>
      </c>
      <c r="P389">
        <v>0.36</v>
      </c>
      <c r="Q389" t="s">
        <v>78</v>
      </c>
      <c r="R389" t="s">
        <v>346</v>
      </c>
      <c r="S389" t="s">
        <v>602</v>
      </c>
      <c r="T389">
        <v>5439</v>
      </c>
      <c r="U389" s="3">
        <v>41427</v>
      </c>
      <c r="V389" s="3">
        <v>41428</v>
      </c>
      <c r="W389" s="1">
        <v>-23.434320000000003</v>
      </c>
      <c r="X389">
        <v>1</v>
      </c>
      <c r="Y389">
        <v>12.98</v>
      </c>
      <c r="Z389">
        <v>91097</v>
      </c>
      <c r="AA389" t="str">
        <f t="shared" si="7"/>
        <v>lose</v>
      </c>
    </row>
    <row r="390" spans="1:27" x14ac:dyDescent="0.3">
      <c r="A390">
        <v>21581</v>
      </c>
      <c r="B390" t="s">
        <v>55</v>
      </c>
      <c r="C390">
        <v>0.03</v>
      </c>
      <c r="D390">
        <v>9.93</v>
      </c>
      <c r="E390">
        <v>1.0900000000000001</v>
      </c>
      <c r="F390">
        <v>148</v>
      </c>
      <c r="G390" t="s">
        <v>603</v>
      </c>
      <c r="H390" t="s">
        <v>27</v>
      </c>
      <c r="I390" t="s">
        <v>105</v>
      </c>
      <c r="J390" t="s">
        <v>29</v>
      </c>
      <c r="K390" t="s">
        <v>39</v>
      </c>
      <c r="M390" t="s">
        <v>40</v>
      </c>
      <c r="N390" t="s">
        <v>5526</v>
      </c>
      <c r="O390" t="s">
        <v>308</v>
      </c>
      <c r="P390">
        <v>0.43</v>
      </c>
      <c r="Q390" t="s">
        <v>78</v>
      </c>
      <c r="R390" t="s">
        <v>346</v>
      </c>
      <c r="S390" t="s">
        <v>405</v>
      </c>
      <c r="T390">
        <v>5451</v>
      </c>
      <c r="U390" s="3">
        <v>41112</v>
      </c>
      <c r="V390" s="3">
        <v>41112</v>
      </c>
      <c r="W390" s="1">
        <v>42.110699999999994</v>
      </c>
      <c r="X390">
        <v>6</v>
      </c>
      <c r="Y390">
        <v>61.03</v>
      </c>
      <c r="Z390">
        <v>91095</v>
      </c>
      <c r="AA390" t="str">
        <f t="shared" si="7"/>
        <v>profit</v>
      </c>
    </row>
    <row r="391" spans="1:27" x14ac:dyDescent="0.3">
      <c r="A391">
        <v>23672</v>
      </c>
      <c r="B391" t="s">
        <v>25</v>
      </c>
      <c r="C391">
        <v>0</v>
      </c>
      <c r="D391">
        <v>46.89</v>
      </c>
      <c r="E391">
        <v>5.0999999999999996</v>
      </c>
      <c r="F391">
        <v>149</v>
      </c>
      <c r="G391" t="s">
        <v>604</v>
      </c>
      <c r="H391" t="s">
        <v>27</v>
      </c>
      <c r="I391" t="s">
        <v>105</v>
      </c>
      <c r="J391" t="s">
        <v>29</v>
      </c>
      <c r="K391" t="s">
        <v>69</v>
      </c>
      <c r="M391" t="s">
        <v>143</v>
      </c>
      <c r="N391" t="s">
        <v>5528</v>
      </c>
      <c r="O391" t="s">
        <v>605</v>
      </c>
      <c r="P391">
        <v>0.46</v>
      </c>
      <c r="Q391" t="s">
        <v>78</v>
      </c>
      <c r="R391" t="s">
        <v>346</v>
      </c>
      <c r="S391" t="s">
        <v>606</v>
      </c>
      <c r="T391">
        <v>5403</v>
      </c>
      <c r="U391" s="3">
        <v>40810</v>
      </c>
      <c r="V391" s="3">
        <v>40813</v>
      </c>
      <c r="W391" s="1">
        <v>72.55</v>
      </c>
      <c r="X391">
        <v>3</v>
      </c>
      <c r="Y391">
        <v>151.29</v>
      </c>
      <c r="Z391">
        <v>91092</v>
      </c>
      <c r="AA391" t="str">
        <f t="shared" si="7"/>
        <v>profit</v>
      </c>
    </row>
    <row r="392" spans="1:27" x14ac:dyDescent="0.3">
      <c r="A392">
        <v>19058</v>
      </c>
      <c r="B392" t="s">
        <v>72</v>
      </c>
      <c r="C392">
        <v>0.09</v>
      </c>
      <c r="D392">
        <v>32.979999999999997</v>
      </c>
      <c r="E392">
        <v>5.5</v>
      </c>
      <c r="F392">
        <v>151</v>
      </c>
      <c r="G392" t="s">
        <v>607</v>
      </c>
      <c r="H392" t="s">
        <v>27</v>
      </c>
      <c r="I392" t="s">
        <v>61</v>
      </c>
      <c r="J392" t="s">
        <v>50</v>
      </c>
      <c r="K392" t="s">
        <v>168</v>
      </c>
      <c r="M392" t="s">
        <v>31</v>
      </c>
      <c r="N392" t="s">
        <v>5525</v>
      </c>
      <c r="O392" t="s">
        <v>608</v>
      </c>
      <c r="P392">
        <v>0.75</v>
      </c>
      <c r="Q392" t="s">
        <v>246</v>
      </c>
      <c r="R392" t="s">
        <v>609</v>
      </c>
      <c r="S392" t="s">
        <v>610</v>
      </c>
      <c r="T392">
        <v>37664</v>
      </c>
      <c r="U392" s="3">
        <v>40200</v>
      </c>
      <c r="V392" s="3">
        <v>40201</v>
      </c>
      <c r="W392" s="1">
        <v>-20.258000000000003</v>
      </c>
      <c r="X392">
        <v>2</v>
      </c>
      <c r="Y392">
        <v>62.46</v>
      </c>
      <c r="Z392">
        <v>89521</v>
      </c>
      <c r="AA392" t="str">
        <f t="shared" si="7"/>
        <v>lose</v>
      </c>
    </row>
    <row r="393" spans="1:27" x14ac:dyDescent="0.3">
      <c r="A393">
        <v>20679</v>
      </c>
      <c r="B393" t="s">
        <v>36</v>
      </c>
      <c r="C393">
        <v>0.09</v>
      </c>
      <c r="D393">
        <v>5.98</v>
      </c>
      <c r="E393">
        <v>2.5</v>
      </c>
      <c r="F393">
        <v>151</v>
      </c>
      <c r="G393" t="s">
        <v>607</v>
      </c>
      <c r="H393" t="s">
        <v>27</v>
      </c>
      <c r="I393" t="s">
        <v>61</v>
      </c>
      <c r="J393" t="s">
        <v>29</v>
      </c>
      <c r="K393" t="s">
        <v>93</v>
      </c>
      <c r="M393" t="s">
        <v>31</v>
      </c>
      <c r="N393" t="s">
        <v>5525</v>
      </c>
      <c r="O393" t="s">
        <v>611</v>
      </c>
      <c r="P393">
        <v>0.36</v>
      </c>
      <c r="Q393" t="s">
        <v>246</v>
      </c>
      <c r="R393" t="s">
        <v>609</v>
      </c>
      <c r="S393" t="s">
        <v>610</v>
      </c>
      <c r="T393">
        <v>37664</v>
      </c>
      <c r="U393" s="3">
        <v>40288</v>
      </c>
      <c r="V393" s="3">
        <v>40290</v>
      </c>
      <c r="W393" s="1">
        <v>13.895999999999999</v>
      </c>
      <c r="X393">
        <v>5</v>
      </c>
      <c r="Y393">
        <v>28.11</v>
      </c>
      <c r="Z393">
        <v>89523</v>
      </c>
      <c r="AA393" t="str">
        <f t="shared" si="7"/>
        <v>profit</v>
      </c>
    </row>
    <row r="394" spans="1:27" x14ac:dyDescent="0.3">
      <c r="A394">
        <v>19360</v>
      </c>
      <c r="B394" t="s">
        <v>55</v>
      </c>
      <c r="C394">
        <v>0.05</v>
      </c>
      <c r="D394">
        <v>15.67</v>
      </c>
      <c r="E394">
        <v>1.39</v>
      </c>
      <c r="F394">
        <v>151</v>
      </c>
      <c r="G394" t="s">
        <v>607</v>
      </c>
      <c r="H394" t="s">
        <v>27</v>
      </c>
      <c r="I394" t="s">
        <v>61</v>
      </c>
      <c r="J394" t="s">
        <v>29</v>
      </c>
      <c r="K394" t="s">
        <v>93</v>
      </c>
      <c r="M394" t="s">
        <v>31</v>
      </c>
      <c r="N394" t="s">
        <v>5525</v>
      </c>
      <c r="O394" t="s">
        <v>612</v>
      </c>
      <c r="P394">
        <v>0.38</v>
      </c>
      <c r="Q394" t="s">
        <v>246</v>
      </c>
      <c r="R394" t="s">
        <v>609</v>
      </c>
      <c r="S394" t="s">
        <v>610</v>
      </c>
      <c r="T394">
        <v>37664</v>
      </c>
      <c r="U394" s="3">
        <v>41043</v>
      </c>
      <c r="V394" s="3">
        <v>41043</v>
      </c>
      <c r="W394" s="1">
        <v>-61.241039999999998</v>
      </c>
      <c r="X394">
        <v>9</v>
      </c>
      <c r="Y394">
        <v>139.34</v>
      </c>
      <c r="Z394">
        <v>89528</v>
      </c>
      <c r="AA394" t="str">
        <f t="shared" si="7"/>
        <v>lose</v>
      </c>
    </row>
    <row r="395" spans="1:27" x14ac:dyDescent="0.3">
      <c r="A395">
        <v>19518</v>
      </c>
      <c r="B395" t="s">
        <v>53</v>
      </c>
      <c r="C395">
        <v>0</v>
      </c>
      <c r="D395">
        <v>30.93</v>
      </c>
      <c r="E395">
        <v>3.92</v>
      </c>
      <c r="F395">
        <v>151</v>
      </c>
      <c r="G395" t="s">
        <v>607</v>
      </c>
      <c r="H395" t="s">
        <v>27</v>
      </c>
      <c r="I395" t="s">
        <v>105</v>
      </c>
      <c r="J395" t="s">
        <v>62</v>
      </c>
      <c r="K395" t="s">
        <v>97</v>
      </c>
      <c r="M395" t="s">
        <v>48</v>
      </c>
      <c r="N395" t="s">
        <v>5525</v>
      </c>
      <c r="O395" t="s">
        <v>613</v>
      </c>
      <c r="P395">
        <v>0.44</v>
      </c>
      <c r="Q395" t="s">
        <v>246</v>
      </c>
      <c r="R395" t="s">
        <v>609</v>
      </c>
      <c r="S395" t="s">
        <v>610</v>
      </c>
      <c r="T395">
        <v>37664</v>
      </c>
      <c r="U395" s="3">
        <v>41186</v>
      </c>
      <c r="V395" s="3">
        <v>41188</v>
      </c>
      <c r="W395" s="1">
        <v>-50.05</v>
      </c>
      <c r="X395">
        <v>7</v>
      </c>
      <c r="Y395">
        <v>227</v>
      </c>
      <c r="Z395">
        <v>89530</v>
      </c>
      <c r="AA395" t="str">
        <f t="shared" si="7"/>
        <v>lose</v>
      </c>
    </row>
    <row r="396" spans="1:27" x14ac:dyDescent="0.3">
      <c r="A396">
        <v>19519</v>
      </c>
      <c r="B396" t="s">
        <v>53</v>
      </c>
      <c r="C396">
        <v>0.08</v>
      </c>
      <c r="D396">
        <v>19.98</v>
      </c>
      <c r="E396">
        <v>5.86</v>
      </c>
      <c r="F396">
        <v>151</v>
      </c>
      <c r="G396" t="s">
        <v>607</v>
      </c>
      <c r="H396" t="s">
        <v>38</v>
      </c>
      <c r="I396" t="s">
        <v>105</v>
      </c>
      <c r="J396" t="s">
        <v>29</v>
      </c>
      <c r="K396" t="s">
        <v>45</v>
      </c>
      <c r="M396" t="s">
        <v>31</v>
      </c>
      <c r="N396" t="s">
        <v>5525</v>
      </c>
      <c r="O396" t="s">
        <v>309</v>
      </c>
      <c r="P396">
        <v>0.38</v>
      </c>
      <c r="Q396" t="s">
        <v>246</v>
      </c>
      <c r="R396" t="s">
        <v>609</v>
      </c>
      <c r="S396" t="s">
        <v>610</v>
      </c>
      <c r="T396">
        <v>37664</v>
      </c>
      <c r="U396" s="3">
        <v>41186</v>
      </c>
      <c r="V396" s="3">
        <v>41188</v>
      </c>
      <c r="W396" s="1">
        <v>-877.25400000000002</v>
      </c>
      <c r="X396">
        <v>3</v>
      </c>
      <c r="Y396">
        <v>62.12</v>
      </c>
      <c r="Z396">
        <v>89530</v>
      </c>
      <c r="AA396" t="str">
        <f t="shared" si="7"/>
        <v>lose</v>
      </c>
    </row>
    <row r="397" spans="1:27" x14ac:dyDescent="0.3">
      <c r="A397">
        <v>21103</v>
      </c>
      <c r="B397" t="s">
        <v>72</v>
      </c>
      <c r="C397">
        <v>0.09</v>
      </c>
      <c r="D397">
        <v>2.88</v>
      </c>
      <c r="E397">
        <v>0.7</v>
      </c>
      <c r="F397">
        <v>152</v>
      </c>
      <c r="G397" t="s">
        <v>614</v>
      </c>
      <c r="H397" t="s">
        <v>27</v>
      </c>
      <c r="I397" t="s">
        <v>230</v>
      </c>
      <c r="J397" t="s">
        <v>29</v>
      </c>
      <c r="K397" t="s">
        <v>39</v>
      </c>
      <c r="M397" t="s">
        <v>40</v>
      </c>
      <c r="N397" t="s">
        <v>5526</v>
      </c>
      <c r="O397" t="s">
        <v>615</v>
      </c>
      <c r="P397">
        <v>0.56000000000000005</v>
      </c>
      <c r="Q397" t="s">
        <v>246</v>
      </c>
      <c r="R397" t="s">
        <v>609</v>
      </c>
      <c r="S397" t="s">
        <v>616</v>
      </c>
      <c r="T397">
        <v>37918</v>
      </c>
      <c r="U397" s="3">
        <v>40193</v>
      </c>
      <c r="V397" s="3">
        <v>40194</v>
      </c>
      <c r="W397" s="1">
        <v>-172.71800000000002</v>
      </c>
      <c r="X397">
        <v>2</v>
      </c>
      <c r="Y397">
        <v>5.5</v>
      </c>
      <c r="Z397">
        <v>89520</v>
      </c>
      <c r="AA397" t="str">
        <f t="shared" si="7"/>
        <v>lose</v>
      </c>
    </row>
    <row r="398" spans="1:27" x14ac:dyDescent="0.3">
      <c r="A398">
        <v>22243</v>
      </c>
      <c r="B398" t="s">
        <v>55</v>
      </c>
      <c r="C398">
        <v>0.01</v>
      </c>
      <c r="D398">
        <v>79.52</v>
      </c>
      <c r="E398">
        <v>48.2</v>
      </c>
      <c r="F398">
        <v>152</v>
      </c>
      <c r="G398" t="s">
        <v>614</v>
      </c>
      <c r="H398" t="s">
        <v>27</v>
      </c>
      <c r="I398" t="s">
        <v>61</v>
      </c>
      <c r="J398" t="s">
        <v>62</v>
      </c>
      <c r="K398" t="s">
        <v>97</v>
      </c>
      <c r="M398" t="s">
        <v>143</v>
      </c>
      <c r="N398" t="s">
        <v>5528</v>
      </c>
      <c r="O398" t="s">
        <v>617</v>
      </c>
      <c r="P398">
        <v>0.74</v>
      </c>
      <c r="Q398" t="s">
        <v>246</v>
      </c>
      <c r="R398" t="s">
        <v>609</v>
      </c>
      <c r="S398" t="s">
        <v>616</v>
      </c>
      <c r="T398">
        <v>37918</v>
      </c>
      <c r="U398" s="3">
        <v>40287</v>
      </c>
      <c r="V398" s="3">
        <v>40294</v>
      </c>
      <c r="W398" s="1">
        <v>-40.683999999999997</v>
      </c>
      <c r="X398">
        <v>8</v>
      </c>
      <c r="Y398">
        <v>667.84</v>
      </c>
      <c r="Z398">
        <v>89522</v>
      </c>
      <c r="AA398" t="str">
        <f t="shared" si="7"/>
        <v>lose</v>
      </c>
    </row>
    <row r="399" spans="1:27" x14ac:dyDescent="0.3">
      <c r="A399">
        <v>21767</v>
      </c>
      <c r="B399" t="s">
        <v>36</v>
      </c>
      <c r="C399">
        <v>0.01</v>
      </c>
      <c r="D399">
        <v>65.989999999999995</v>
      </c>
      <c r="E399">
        <v>8.99</v>
      </c>
      <c r="F399">
        <v>152</v>
      </c>
      <c r="G399" t="s">
        <v>614</v>
      </c>
      <c r="H399" t="s">
        <v>27</v>
      </c>
      <c r="I399" t="s">
        <v>230</v>
      </c>
      <c r="J399" t="s">
        <v>50</v>
      </c>
      <c r="K399" t="s">
        <v>51</v>
      </c>
      <c r="M399" t="s">
        <v>31</v>
      </c>
      <c r="N399" t="s">
        <v>5525</v>
      </c>
      <c r="O399" t="s">
        <v>618</v>
      </c>
      <c r="P399">
        <v>0.6</v>
      </c>
      <c r="Q399" t="s">
        <v>246</v>
      </c>
      <c r="R399" t="s">
        <v>609</v>
      </c>
      <c r="S399" t="s">
        <v>616</v>
      </c>
      <c r="T399">
        <v>37918</v>
      </c>
      <c r="U399" s="3">
        <v>40450</v>
      </c>
      <c r="V399" s="3">
        <v>40452</v>
      </c>
      <c r="W399" s="1">
        <v>97.86</v>
      </c>
      <c r="X399">
        <v>5</v>
      </c>
      <c r="Y399">
        <v>292.23</v>
      </c>
      <c r="Z399">
        <v>89524</v>
      </c>
      <c r="AA399" t="str">
        <f t="shared" si="7"/>
        <v>profit</v>
      </c>
    </row>
    <row r="400" spans="1:27" x14ac:dyDescent="0.3">
      <c r="A400">
        <v>22470</v>
      </c>
      <c r="B400" t="s">
        <v>55</v>
      </c>
      <c r="C400">
        <v>0.1</v>
      </c>
      <c r="D400">
        <v>39.979999999999997</v>
      </c>
      <c r="E400">
        <v>4</v>
      </c>
      <c r="F400">
        <v>152</v>
      </c>
      <c r="G400" t="s">
        <v>614</v>
      </c>
      <c r="H400" t="s">
        <v>27</v>
      </c>
      <c r="I400" t="s">
        <v>105</v>
      </c>
      <c r="J400" t="s">
        <v>50</v>
      </c>
      <c r="K400" t="s">
        <v>168</v>
      </c>
      <c r="M400" t="s">
        <v>31</v>
      </c>
      <c r="N400" t="s">
        <v>5525</v>
      </c>
      <c r="O400" t="s">
        <v>619</v>
      </c>
      <c r="P400">
        <v>0.7</v>
      </c>
      <c r="Q400" t="s">
        <v>246</v>
      </c>
      <c r="R400" t="s">
        <v>609</v>
      </c>
      <c r="S400" t="s">
        <v>616</v>
      </c>
      <c r="T400">
        <v>37918</v>
      </c>
      <c r="U400" s="3">
        <v>40530</v>
      </c>
      <c r="V400" s="3">
        <v>40534</v>
      </c>
      <c r="W400" s="1">
        <v>360.24</v>
      </c>
      <c r="X400">
        <v>21</v>
      </c>
      <c r="Y400">
        <v>772.56</v>
      </c>
      <c r="Z400">
        <v>89525</v>
      </c>
      <c r="AA400" t="str">
        <f t="shared" si="7"/>
        <v>profit</v>
      </c>
    </row>
    <row r="401" spans="1:27" x14ac:dyDescent="0.3">
      <c r="A401">
        <v>21389</v>
      </c>
      <c r="B401" t="s">
        <v>53</v>
      </c>
      <c r="C401">
        <v>0.06</v>
      </c>
      <c r="D401">
        <v>95.99</v>
      </c>
      <c r="E401">
        <v>4.9000000000000004</v>
      </c>
      <c r="F401">
        <v>152</v>
      </c>
      <c r="G401" t="s">
        <v>614</v>
      </c>
      <c r="H401" t="s">
        <v>27</v>
      </c>
      <c r="I401" t="s">
        <v>61</v>
      </c>
      <c r="J401" t="s">
        <v>50</v>
      </c>
      <c r="K401" t="s">
        <v>51</v>
      </c>
      <c r="M401" t="s">
        <v>31</v>
      </c>
      <c r="N401" t="s">
        <v>5525</v>
      </c>
      <c r="O401" t="s">
        <v>620</v>
      </c>
      <c r="P401">
        <v>0.56000000000000005</v>
      </c>
      <c r="Q401" t="s">
        <v>246</v>
      </c>
      <c r="R401" t="s">
        <v>609</v>
      </c>
      <c r="S401" t="s">
        <v>616</v>
      </c>
      <c r="T401">
        <v>37918</v>
      </c>
      <c r="U401" s="3">
        <v>40940</v>
      </c>
      <c r="V401" s="3">
        <v>40941</v>
      </c>
      <c r="W401" s="1">
        <v>34.799999999999997</v>
      </c>
      <c r="X401">
        <v>12</v>
      </c>
      <c r="Y401">
        <v>993.98</v>
      </c>
      <c r="Z401">
        <v>89526</v>
      </c>
      <c r="AA401" t="str">
        <f t="shared" si="7"/>
        <v>profit</v>
      </c>
    </row>
    <row r="402" spans="1:27" x14ac:dyDescent="0.3">
      <c r="A402">
        <v>22431</v>
      </c>
      <c r="B402" t="s">
        <v>55</v>
      </c>
      <c r="C402">
        <v>0.05</v>
      </c>
      <c r="D402">
        <v>43.22</v>
      </c>
      <c r="E402">
        <v>4</v>
      </c>
      <c r="F402">
        <v>152</v>
      </c>
      <c r="G402" t="s">
        <v>614</v>
      </c>
      <c r="H402" t="s">
        <v>38</v>
      </c>
      <c r="I402" t="s">
        <v>61</v>
      </c>
      <c r="J402" t="s">
        <v>50</v>
      </c>
      <c r="K402" t="s">
        <v>168</v>
      </c>
      <c r="M402" t="s">
        <v>31</v>
      </c>
      <c r="N402" t="s">
        <v>5525</v>
      </c>
      <c r="O402" t="s">
        <v>621</v>
      </c>
      <c r="P402">
        <v>0.64</v>
      </c>
      <c r="Q402" t="s">
        <v>246</v>
      </c>
      <c r="R402" t="s">
        <v>609</v>
      </c>
      <c r="S402" t="s">
        <v>616</v>
      </c>
      <c r="T402">
        <v>37918</v>
      </c>
      <c r="U402" s="3">
        <v>41354</v>
      </c>
      <c r="V402" s="3">
        <v>41358</v>
      </c>
      <c r="W402" s="1">
        <v>-149.51999999999998</v>
      </c>
      <c r="X402">
        <v>6</v>
      </c>
      <c r="Y402">
        <v>262.76</v>
      </c>
      <c r="Z402">
        <v>89532</v>
      </c>
      <c r="AA402" t="str">
        <f t="shared" si="7"/>
        <v>lose</v>
      </c>
    </row>
    <row r="403" spans="1:27" x14ac:dyDescent="0.3">
      <c r="A403">
        <v>22432</v>
      </c>
      <c r="B403" t="s">
        <v>55</v>
      </c>
      <c r="C403">
        <v>0</v>
      </c>
      <c r="D403">
        <v>205.99</v>
      </c>
      <c r="E403">
        <v>5.26</v>
      </c>
      <c r="F403">
        <v>152</v>
      </c>
      <c r="G403" t="s">
        <v>614</v>
      </c>
      <c r="H403" t="s">
        <v>38</v>
      </c>
      <c r="I403" t="s">
        <v>61</v>
      </c>
      <c r="J403" t="s">
        <v>50</v>
      </c>
      <c r="K403" t="s">
        <v>51</v>
      </c>
      <c r="M403" t="s">
        <v>31</v>
      </c>
      <c r="N403" t="s">
        <v>5525</v>
      </c>
      <c r="O403" t="s">
        <v>622</v>
      </c>
      <c r="P403">
        <v>0.56000000000000005</v>
      </c>
      <c r="Q403" t="s">
        <v>246</v>
      </c>
      <c r="R403" t="s">
        <v>609</v>
      </c>
      <c r="S403" t="s">
        <v>616</v>
      </c>
      <c r="T403">
        <v>37918</v>
      </c>
      <c r="U403" s="3">
        <v>41354</v>
      </c>
      <c r="V403" s="3">
        <v>41363</v>
      </c>
      <c r="W403" s="1">
        <v>-3.1219999999999999</v>
      </c>
      <c r="X403">
        <v>6</v>
      </c>
      <c r="Y403">
        <v>1053.6099999999999</v>
      </c>
      <c r="Z403">
        <v>89532</v>
      </c>
      <c r="AA403" t="str">
        <f t="shared" si="7"/>
        <v>lose</v>
      </c>
    </row>
    <row r="404" spans="1:27" x14ac:dyDescent="0.3">
      <c r="A404">
        <v>23318</v>
      </c>
      <c r="B404" t="s">
        <v>53</v>
      </c>
      <c r="C404">
        <v>0.03</v>
      </c>
      <c r="D404">
        <v>6.78</v>
      </c>
      <c r="E404">
        <v>6.18</v>
      </c>
      <c r="F404">
        <v>153</v>
      </c>
      <c r="G404" t="s">
        <v>623</v>
      </c>
      <c r="H404" t="s">
        <v>27</v>
      </c>
      <c r="I404" t="s">
        <v>230</v>
      </c>
      <c r="J404" t="s">
        <v>29</v>
      </c>
      <c r="K404" t="s">
        <v>45</v>
      </c>
      <c r="M404" t="s">
        <v>31</v>
      </c>
      <c r="N404" t="s">
        <v>5525</v>
      </c>
      <c r="O404" t="s">
        <v>624</v>
      </c>
      <c r="P404">
        <v>0.39</v>
      </c>
      <c r="Q404" t="s">
        <v>246</v>
      </c>
      <c r="R404" t="s">
        <v>609</v>
      </c>
      <c r="S404" t="s">
        <v>625</v>
      </c>
      <c r="T404">
        <v>37086</v>
      </c>
      <c r="U404" s="3">
        <v>41022</v>
      </c>
      <c r="V404" s="3">
        <v>41024</v>
      </c>
      <c r="W404" s="1">
        <v>39.816000000000003</v>
      </c>
      <c r="X404">
        <v>13</v>
      </c>
      <c r="Y404">
        <v>94.12</v>
      </c>
      <c r="Z404">
        <v>89527</v>
      </c>
      <c r="AA404" t="str">
        <f t="shared" si="7"/>
        <v>profit</v>
      </c>
    </row>
    <row r="405" spans="1:27" x14ac:dyDescent="0.3">
      <c r="A405">
        <v>24039</v>
      </c>
      <c r="B405" t="s">
        <v>72</v>
      </c>
      <c r="C405">
        <v>0.1</v>
      </c>
      <c r="D405">
        <v>10.14</v>
      </c>
      <c r="E405">
        <v>2.27</v>
      </c>
      <c r="F405">
        <v>153</v>
      </c>
      <c r="G405" t="s">
        <v>623</v>
      </c>
      <c r="H405" t="s">
        <v>27</v>
      </c>
      <c r="I405" t="s">
        <v>105</v>
      </c>
      <c r="J405" t="s">
        <v>29</v>
      </c>
      <c r="K405" t="s">
        <v>45</v>
      </c>
      <c r="M405" t="s">
        <v>40</v>
      </c>
      <c r="N405" t="s">
        <v>5526</v>
      </c>
      <c r="O405" t="s">
        <v>626</v>
      </c>
      <c r="P405">
        <v>0.36</v>
      </c>
      <c r="Q405" t="s">
        <v>246</v>
      </c>
      <c r="R405" t="s">
        <v>609</v>
      </c>
      <c r="S405" t="s">
        <v>625</v>
      </c>
      <c r="T405">
        <v>37086</v>
      </c>
      <c r="U405" s="3">
        <v>41195</v>
      </c>
      <c r="V405" s="3">
        <v>41197</v>
      </c>
      <c r="W405" s="1">
        <v>30.737999999999996</v>
      </c>
      <c r="X405">
        <v>13</v>
      </c>
      <c r="Y405">
        <v>120.96</v>
      </c>
      <c r="Z405">
        <v>89531</v>
      </c>
      <c r="AA405" t="str">
        <f t="shared" si="7"/>
        <v>profit</v>
      </c>
    </row>
    <row r="406" spans="1:27" x14ac:dyDescent="0.3">
      <c r="A406">
        <v>24436</v>
      </c>
      <c r="B406" t="s">
        <v>72</v>
      </c>
      <c r="C406">
        <v>0.03</v>
      </c>
      <c r="D406">
        <v>11.66</v>
      </c>
      <c r="E406">
        <v>7.95</v>
      </c>
      <c r="F406">
        <v>153</v>
      </c>
      <c r="G406" t="s">
        <v>623</v>
      </c>
      <c r="H406" t="s">
        <v>38</v>
      </c>
      <c r="I406" t="s">
        <v>230</v>
      </c>
      <c r="J406" t="s">
        <v>29</v>
      </c>
      <c r="K406" t="s">
        <v>39</v>
      </c>
      <c r="M406" t="s">
        <v>48</v>
      </c>
      <c r="N406" t="s">
        <v>5525</v>
      </c>
      <c r="O406" t="s">
        <v>291</v>
      </c>
      <c r="P406">
        <v>0.57999999999999996</v>
      </c>
      <c r="Q406" t="s">
        <v>246</v>
      </c>
      <c r="R406" t="s">
        <v>609</v>
      </c>
      <c r="S406" t="s">
        <v>625</v>
      </c>
      <c r="T406">
        <v>37086</v>
      </c>
      <c r="U406" s="3">
        <v>41472</v>
      </c>
      <c r="V406" s="3">
        <v>41474</v>
      </c>
      <c r="W406" s="1">
        <v>-19.287800000000001</v>
      </c>
      <c r="X406">
        <v>16</v>
      </c>
      <c r="Y406">
        <v>189.79</v>
      </c>
      <c r="Z406">
        <v>89533</v>
      </c>
      <c r="AA406" t="str">
        <f t="shared" si="7"/>
        <v>lose</v>
      </c>
    </row>
    <row r="407" spans="1:27" x14ac:dyDescent="0.3">
      <c r="A407">
        <v>24162</v>
      </c>
      <c r="B407" t="s">
        <v>36</v>
      </c>
      <c r="C407">
        <v>7.0000000000000007E-2</v>
      </c>
      <c r="D407">
        <v>3.29</v>
      </c>
      <c r="E407">
        <v>1.35</v>
      </c>
      <c r="F407">
        <v>153</v>
      </c>
      <c r="G407" t="s">
        <v>623</v>
      </c>
      <c r="H407" t="s">
        <v>27</v>
      </c>
      <c r="I407" t="s">
        <v>105</v>
      </c>
      <c r="J407" t="s">
        <v>29</v>
      </c>
      <c r="K407" t="s">
        <v>111</v>
      </c>
      <c r="M407" t="s">
        <v>40</v>
      </c>
      <c r="N407" t="s">
        <v>5526</v>
      </c>
      <c r="O407" t="s">
        <v>627</v>
      </c>
      <c r="P407">
        <v>0.4</v>
      </c>
      <c r="Q407" t="s">
        <v>246</v>
      </c>
      <c r="R407" t="s">
        <v>609</v>
      </c>
      <c r="S407" t="s">
        <v>625</v>
      </c>
      <c r="T407">
        <v>37086</v>
      </c>
      <c r="U407" s="3">
        <v>41577</v>
      </c>
      <c r="V407" s="3">
        <v>41577</v>
      </c>
      <c r="W407" s="1">
        <v>-969.94800000000009</v>
      </c>
      <c r="X407">
        <v>2</v>
      </c>
      <c r="Y407">
        <v>7.08</v>
      </c>
      <c r="Z407">
        <v>89535</v>
      </c>
      <c r="AA407" t="str">
        <f t="shared" si="7"/>
        <v>lose</v>
      </c>
    </row>
    <row r="408" spans="1:27" x14ac:dyDescent="0.3">
      <c r="A408">
        <v>24163</v>
      </c>
      <c r="B408" t="s">
        <v>36</v>
      </c>
      <c r="C408">
        <v>0</v>
      </c>
      <c r="D408">
        <v>15.73</v>
      </c>
      <c r="E408">
        <v>7.42</v>
      </c>
      <c r="F408">
        <v>153</v>
      </c>
      <c r="G408" t="s">
        <v>623</v>
      </c>
      <c r="H408" t="s">
        <v>38</v>
      </c>
      <c r="I408" t="s">
        <v>105</v>
      </c>
      <c r="J408" t="s">
        <v>29</v>
      </c>
      <c r="K408" t="s">
        <v>47</v>
      </c>
      <c r="M408" t="s">
        <v>48</v>
      </c>
      <c r="N408" t="s">
        <v>5525</v>
      </c>
      <c r="O408" t="s">
        <v>628</v>
      </c>
      <c r="P408">
        <v>0.56000000000000005</v>
      </c>
      <c r="Q408" t="s">
        <v>246</v>
      </c>
      <c r="R408" t="s">
        <v>609</v>
      </c>
      <c r="S408" t="s">
        <v>625</v>
      </c>
      <c r="T408">
        <v>37086</v>
      </c>
      <c r="U408" s="3">
        <v>41577</v>
      </c>
      <c r="V408" s="3">
        <v>41578</v>
      </c>
      <c r="W408" s="1">
        <v>213.88800000000001</v>
      </c>
      <c r="X408">
        <v>20</v>
      </c>
      <c r="Y408">
        <v>341.74</v>
      </c>
      <c r="Z408">
        <v>89535</v>
      </c>
      <c r="AA408" t="str">
        <f t="shared" si="7"/>
        <v>profit</v>
      </c>
    </row>
    <row r="409" spans="1:27" x14ac:dyDescent="0.3">
      <c r="A409">
        <v>24164</v>
      </c>
      <c r="B409" t="s">
        <v>36</v>
      </c>
      <c r="C409">
        <v>0.06</v>
      </c>
      <c r="D409">
        <v>34.76</v>
      </c>
      <c r="E409">
        <v>8.2200000000000006</v>
      </c>
      <c r="F409">
        <v>153</v>
      </c>
      <c r="G409" t="s">
        <v>623</v>
      </c>
      <c r="H409" t="s">
        <v>27</v>
      </c>
      <c r="I409" t="s">
        <v>105</v>
      </c>
      <c r="J409" t="s">
        <v>29</v>
      </c>
      <c r="K409" t="s">
        <v>147</v>
      </c>
      <c r="M409" t="s">
        <v>31</v>
      </c>
      <c r="N409" t="s">
        <v>5525</v>
      </c>
      <c r="O409" t="s">
        <v>629</v>
      </c>
      <c r="P409">
        <v>0.56999999999999995</v>
      </c>
      <c r="Q409" t="s">
        <v>246</v>
      </c>
      <c r="R409" t="s">
        <v>609</v>
      </c>
      <c r="S409" t="s">
        <v>625</v>
      </c>
      <c r="T409">
        <v>37086</v>
      </c>
      <c r="U409" s="3">
        <v>41577</v>
      </c>
      <c r="V409" s="3">
        <v>41579</v>
      </c>
      <c r="W409" s="1">
        <v>-847.52359999999999</v>
      </c>
      <c r="X409">
        <v>5</v>
      </c>
      <c r="Y409">
        <v>175.65</v>
      </c>
      <c r="Z409">
        <v>89535</v>
      </c>
      <c r="AA409" t="str">
        <f t="shared" si="7"/>
        <v>lose</v>
      </c>
    </row>
    <row r="410" spans="1:27" x14ac:dyDescent="0.3">
      <c r="A410">
        <v>25542</v>
      </c>
      <c r="B410" t="s">
        <v>25</v>
      </c>
      <c r="C410">
        <v>0.1</v>
      </c>
      <c r="D410">
        <v>419.19</v>
      </c>
      <c r="E410">
        <v>19.989999999999998</v>
      </c>
      <c r="F410">
        <v>154</v>
      </c>
      <c r="G410" t="s">
        <v>630</v>
      </c>
      <c r="H410" t="s">
        <v>27</v>
      </c>
      <c r="I410" t="s">
        <v>105</v>
      </c>
      <c r="J410" t="s">
        <v>29</v>
      </c>
      <c r="K410" t="s">
        <v>147</v>
      </c>
      <c r="M410" t="s">
        <v>31</v>
      </c>
      <c r="N410" t="s">
        <v>5525</v>
      </c>
      <c r="O410" t="s">
        <v>631</v>
      </c>
      <c r="P410">
        <v>0.57999999999999996</v>
      </c>
      <c r="Q410" t="s">
        <v>246</v>
      </c>
      <c r="R410" t="s">
        <v>609</v>
      </c>
      <c r="S410" t="s">
        <v>632</v>
      </c>
      <c r="T410">
        <v>37087</v>
      </c>
      <c r="U410" s="3">
        <v>41156</v>
      </c>
      <c r="V410" s="3">
        <v>41158</v>
      </c>
      <c r="W410" s="1">
        <v>300.90599999999995</v>
      </c>
      <c r="X410">
        <v>10</v>
      </c>
      <c r="Y410">
        <v>3772.71</v>
      </c>
      <c r="Z410">
        <v>89529</v>
      </c>
      <c r="AA410" t="str">
        <f t="shared" si="7"/>
        <v>profit</v>
      </c>
    </row>
    <row r="411" spans="1:27" x14ac:dyDescent="0.3">
      <c r="A411">
        <v>25394</v>
      </c>
      <c r="B411" t="s">
        <v>36</v>
      </c>
      <c r="C411">
        <v>0.01</v>
      </c>
      <c r="D411">
        <v>19.98</v>
      </c>
      <c r="E411">
        <v>5.86</v>
      </c>
      <c r="F411">
        <v>154</v>
      </c>
      <c r="G411" t="s">
        <v>630</v>
      </c>
      <c r="H411" t="s">
        <v>27</v>
      </c>
      <c r="I411" t="s">
        <v>61</v>
      </c>
      <c r="J411" t="s">
        <v>29</v>
      </c>
      <c r="K411" t="s">
        <v>45</v>
      </c>
      <c r="M411" t="s">
        <v>31</v>
      </c>
      <c r="N411" t="s">
        <v>5525</v>
      </c>
      <c r="O411" t="s">
        <v>309</v>
      </c>
      <c r="P411">
        <v>0.38</v>
      </c>
      <c r="Q411" t="s">
        <v>246</v>
      </c>
      <c r="R411" t="s">
        <v>609</v>
      </c>
      <c r="S411" t="s">
        <v>632</v>
      </c>
      <c r="T411">
        <v>37087</v>
      </c>
      <c r="U411" s="3">
        <v>41514</v>
      </c>
      <c r="V411" s="3">
        <v>41516</v>
      </c>
      <c r="W411" s="1">
        <v>-2299.71</v>
      </c>
      <c r="X411">
        <v>23</v>
      </c>
      <c r="Y411">
        <v>489.72</v>
      </c>
      <c r="Z411">
        <v>89534</v>
      </c>
      <c r="AA411" t="str">
        <f t="shared" si="7"/>
        <v>lose</v>
      </c>
    </row>
    <row r="412" spans="1:27" x14ac:dyDescent="0.3">
      <c r="A412">
        <v>22329</v>
      </c>
      <c r="B412" t="s">
        <v>72</v>
      </c>
      <c r="C412">
        <v>0.01</v>
      </c>
      <c r="D412">
        <v>95.99</v>
      </c>
      <c r="E412">
        <v>4.9000000000000004</v>
      </c>
      <c r="F412">
        <v>156</v>
      </c>
      <c r="G412" t="s">
        <v>633</v>
      </c>
      <c r="H412" t="s">
        <v>27</v>
      </c>
      <c r="I412" t="s">
        <v>28</v>
      </c>
      <c r="J412" t="s">
        <v>50</v>
      </c>
      <c r="K412" t="s">
        <v>51</v>
      </c>
      <c r="M412" t="s">
        <v>31</v>
      </c>
      <c r="N412" t="s">
        <v>5525</v>
      </c>
      <c r="O412" t="s">
        <v>620</v>
      </c>
      <c r="P412">
        <v>0.56000000000000005</v>
      </c>
      <c r="Q412" t="s">
        <v>42</v>
      </c>
      <c r="R412" t="s">
        <v>634</v>
      </c>
      <c r="S412" t="s">
        <v>635</v>
      </c>
      <c r="T412">
        <v>80525</v>
      </c>
      <c r="U412" s="3">
        <v>40312</v>
      </c>
      <c r="V412" s="3">
        <v>40313</v>
      </c>
      <c r="W412" s="1">
        <v>713.88</v>
      </c>
      <c r="X412">
        <v>13</v>
      </c>
      <c r="Y412">
        <v>1050.08</v>
      </c>
      <c r="Z412">
        <v>87671</v>
      </c>
      <c r="AA412" t="str">
        <f t="shared" si="7"/>
        <v>profit</v>
      </c>
    </row>
    <row r="413" spans="1:27" x14ac:dyDescent="0.3">
      <c r="A413">
        <v>20324</v>
      </c>
      <c r="B413" t="s">
        <v>36</v>
      </c>
      <c r="C413">
        <v>0.03</v>
      </c>
      <c r="D413">
        <v>10.89</v>
      </c>
      <c r="E413">
        <v>4.5</v>
      </c>
      <c r="F413">
        <v>156</v>
      </c>
      <c r="G413" t="s">
        <v>633</v>
      </c>
      <c r="H413" t="s">
        <v>27</v>
      </c>
      <c r="I413" t="s">
        <v>28</v>
      </c>
      <c r="J413" t="s">
        <v>29</v>
      </c>
      <c r="K413" t="s">
        <v>69</v>
      </c>
      <c r="M413" t="s">
        <v>31</v>
      </c>
      <c r="N413" t="s">
        <v>5525</v>
      </c>
      <c r="O413" t="s">
        <v>636</v>
      </c>
      <c r="P413">
        <v>0.59</v>
      </c>
      <c r="Q413" t="s">
        <v>42</v>
      </c>
      <c r="R413" t="s">
        <v>634</v>
      </c>
      <c r="S413" t="s">
        <v>635</v>
      </c>
      <c r="T413">
        <v>80525</v>
      </c>
      <c r="U413" s="3">
        <v>40384</v>
      </c>
      <c r="V413" s="3">
        <v>40385</v>
      </c>
      <c r="W413" s="1">
        <v>-18.64</v>
      </c>
      <c r="X413">
        <v>3</v>
      </c>
      <c r="Y413">
        <v>33.82</v>
      </c>
      <c r="Z413">
        <v>87672</v>
      </c>
      <c r="AA413" t="str">
        <f t="shared" si="7"/>
        <v>lose</v>
      </c>
    </row>
    <row r="414" spans="1:27" x14ac:dyDescent="0.3">
      <c r="A414">
        <v>18351</v>
      </c>
      <c r="B414" t="s">
        <v>36</v>
      </c>
      <c r="C414">
        <v>0.06</v>
      </c>
      <c r="D414">
        <v>14.48</v>
      </c>
      <c r="E414">
        <v>6.46</v>
      </c>
      <c r="F414">
        <v>156</v>
      </c>
      <c r="G414" t="s">
        <v>633</v>
      </c>
      <c r="H414" t="s">
        <v>27</v>
      </c>
      <c r="I414" t="s">
        <v>28</v>
      </c>
      <c r="J414" t="s">
        <v>29</v>
      </c>
      <c r="K414" t="s">
        <v>127</v>
      </c>
      <c r="M414" t="s">
        <v>31</v>
      </c>
      <c r="N414" t="s">
        <v>5525</v>
      </c>
      <c r="O414" t="s">
        <v>637</v>
      </c>
      <c r="P414">
        <v>0.38</v>
      </c>
      <c r="Q414" t="s">
        <v>42</v>
      </c>
      <c r="R414" t="s">
        <v>634</v>
      </c>
      <c r="S414" t="s">
        <v>635</v>
      </c>
      <c r="T414">
        <v>80525</v>
      </c>
      <c r="U414" s="3">
        <v>40738</v>
      </c>
      <c r="V414" s="3">
        <v>40741</v>
      </c>
      <c r="W414" s="1">
        <v>8.8994999999999997</v>
      </c>
      <c r="X414">
        <v>6</v>
      </c>
      <c r="Y414">
        <v>83.6</v>
      </c>
      <c r="Z414">
        <v>87673</v>
      </c>
      <c r="AA414" t="str">
        <f t="shared" si="7"/>
        <v>profit</v>
      </c>
    </row>
    <row r="415" spans="1:27" x14ac:dyDescent="0.3">
      <c r="A415">
        <v>18352</v>
      </c>
      <c r="B415" t="s">
        <v>36</v>
      </c>
      <c r="C415">
        <v>0.01</v>
      </c>
      <c r="D415">
        <v>35.99</v>
      </c>
      <c r="E415">
        <v>0.99</v>
      </c>
      <c r="F415">
        <v>156</v>
      </c>
      <c r="G415" t="s">
        <v>633</v>
      </c>
      <c r="H415" t="s">
        <v>27</v>
      </c>
      <c r="I415" t="s">
        <v>28</v>
      </c>
      <c r="J415" t="s">
        <v>50</v>
      </c>
      <c r="K415" t="s">
        <v>51</v>
      </c>
      <c r="M415" t="s">
        <v>48</v>
      </c>
      <c r="N415" t="s">
        <v>5525</v>
      </c>
      <c r="O415" t="s">
        <v>638</v>
      </c>
      <c r="P415">
        <v>0.35</v>
      </c>
      <c r="Q415" t="s">
        <v>42</v>
      </c>
      <c r="R415" t="s">
        <v>634</v>
      </c>
      <c r="S415" t="s">
        <v>635</v>
      </c>
      <c r="T415">
        <v>80525</v>
      </c>
      <c r="U415" s="3">
        <v>40738</v>
      </c>
      <c r="V415" s="3">
        <v>40740</v>
      </c>
      <c r="W415" s="1">
        <v>150.66839999999999</v>
      </c>
      <c r="X415">
        <v>7</v>
      </c>
      <c r="Y415">
        <v>218.36</v>
      </c>
      <c r="Z415">
        <v>87673</v>
      </c>
      <c r="AA415" t="str">
        <f t="shared" si="7"/>
        <v>profit</v>
      </c>
    </row>
    <row r="416" spans="1:27" x14ac:dyDescent="0.3">
      <c r="A416">
        <v>22567</v>
      </c>
      <c r="B416" t="s">
        <v>55</v>
      </c>
      <c r="C416">
        <v>0.03</v>
      </c>
      <c r="D416">
        <v>165.98</v>
      </c>
      <c r="E416">
        <v>19.989999999999998</v>
      </c>
      <c r="F416">
        <v>156</v>
      </c>
      <c r="G416" t="s">
        <v>633</v>
      </c>
      <c r="H416" t="s">
        <v>27</v>
      </c>
      <c r="I416" t="s">
        <v>28</v>
      </c>
      <c r="J416" t="s">
        <v>29</v>
      </c>
      <c r="K416" t="s">
        <v>127</v>
      </c>
      <c r="M416" t="s">
        <v>31</v>
      </c>
      <c r="N416" t="s">
        <v>5525</v>
      </c>
      <c r="O416" t="s">
        <v>639</v>
      </c>
      <c r="P416">
        <v>0.4</v>
      </c>
      <c r="Q416" t="s">
        <v>42</v>
      </c>
      <c r="R416" t="s">
        <v>634</v>
      </c>
      <c r="S416" t="s">
        <v>635</v>
      </c>
      <c r="T416">
        <v>80525</v>
      </c>
      <c r="U416" s="3">
        <v>41307</v>
      </c>
      <c r="V416" s="3">
        <v>41312</v>
      </c>
      <c r="W416" s="1">
        <v>716.79959999999994</v>
      </c>
      <c r="X416">
        <v>6</v>
      </c>
      <c r="Y416">
        <v>1038.8399999999999</v>
      </c>
      <c r="Z416">
        <v>87675</v>
      </c>
      <c r="AA416" t="str">
        <f t="shared" si="7"/>
        <v>profit</v>
      </c>
    </row>
    <row r="417" spans="1:27" x14ac:dyDescent="0.3">
      <c r="A417">
        <v>26219</v>
      </c>
      <c r="B417" t="s">
        <v>55</v>
      </c>
      <c r="C417">
        <v>0.1</v>
      </c>
      <c r="D417">
        <v>8.01</v>
      </c>
      <c r="E417">
        <v>2.87</v>
      </c>
      <c r="F417">
        <v>157</v>
      </c>
      <c r="G417" t="s">
        <v>640</v>
      </c>
      <c r="H417" t="s">
        <v>27</v>
      </c>
      <c r="I417" t="s">
        <v>28</v>
      </c>
      <c r="J417" t="s">
        <v>29</v>
      </c>
      <c r="K417" t="s">
        <v>45</v>
      </c>
      <c r="M417" t="s">
        <v>40</v>
      </c>
      <c r="N417" t="s">
        <v>5526</v>
      </c>
      <c r="O417" t="s">
        <v>439</v>
      </c>
      <c r="P417">
        <v>0.4</v>
      </c>
      <c r="Q417" t="s">
        <v>42</v>
      </c>
      <c r="R417" t="s">
        <v>634</v>
      </c>
      <c r="S417" t="s">
        <v>641</v>
      </c>
      <c r="T417">
        <v>80817</v>
      </c>
      <c r="U417" s="3">
        <v>41295</v>
      </c>
      <c r="V417" s="3">
        <v>41302</v>
      </c>
      <c r="W417" s="1">
        <v>-8.5312000000000001</v>
      </c>
      <c r="X417">
        <v>1</v>
      </c>
      <c r="Y417">
        <v>8.36</v>
      </c>
      <c r="Z417">
        <v>87674</v>
      </c>
      <c r="AA417" t="str">
        <f t="shared" si="7"/>
        <v>lose</v>
      </c>
    </row>
    <row r="418" spans="1:27" x14ac:dyDescent="0.3">
      <c r="A418">
        <v>22568</v>
      </c>
      <c r="B418" t="s">
        <v>55</v>
      </c>
      <c r="C418">
        <v>0.01</v>
      </c>
      <c r="D418">
        <v>1.6</v>
      </c>
      <c r="E418">
        <v>1.29</v>
      </c>
      <c r="F418">
        <v>157</v>
      </c>
      <c r="G418" t="s">
        <v>640</v>
      </c>
      <c r="H418" t="s">
        <v>27</v>
      </c>
      <c r="I418" t="s">
        <v>28</v>
      </c>
      <c r="J418" t="s">
        <v>29</v>
      </c>
      <c r="K418" t="s">
        <v>39</v>
      </c>
      <c r="M418" t="s">
        <v>40</v>
      </c>
      <c r="N418" t="s">
        <v>5526</v>
      </c>
      <c r="O418" t="s">
        <v>642</v>
      </c>
      <c r="P418">
        <v>0.42</v>
      </c>
      <c r="Q418" t="s">
        <v>42</v>
      </c>
      <c r="R418" t="s">
        <v>634</v>
      </c>
      <c r="S418" t="s">
        <v>641</v>
      </c>
      <c r="T418">
        <v>80817</v>
      </c>
      <c r="U418" s="3">
        <v>41307</v>
      </c>
      <c r="V418" s="3">
        <v>41312</v>
      </c>
      <c r="W418" s="1">
        <v>-15.13</v>
      </c>
      <c r="X418">
        <v>10</v>
      </c>
      <c r="Y418">
        <v>16.64</v>
      </c>
      <c r="Z418">
        <v>87675</v>
      </c>
      <c r="AA418" t="str">
        <f t="shared" si="7"/>
        <v>lose</v>
      </c>
    </row>
    <row r="419" spans="1:27" x14ac:dyDescent="0.3">
      <c r="A419">
        <v>18956</v>
      </c>
      <c r="B419" t="s">
        <v>55</v>
      </c>
      <c r="C419">
        <v>0.08</v>
      </c>
      <c r="D419">
        <v>10.9</v>
      </c>
      <c r="E419">
        <v>7.46</v>
      </c>
      <c r="F419">
        <v>159</v>
      </c>
      <c r="G419" t="s">
        <v>643</v>
      </c>
      <c r="H419" t="s">
        <v>38</v>
      </c>
      <c r="I419" t="s">
        <v>230</v>
      </c>
      <c r="J419" t="s">
        <v>29</v>
      </c>
      <c r="K419" t="s">
        <v>147</v>
      </c>
      <c r="M419" t="s">
        <v>31</v>
      </c>
      <c r="N419" t="s">
        <v>5525</v>
      </c>
      <c r="O419" t="s">
        <v>644</v>
      </c>
      <c r="P419">
        <v>0.59</v>
      </c>
      <c r="Q419" t="s">
        <v>33</v>
      </c>
      <c r="R419" t="s">
        <v>34</v>
      </c>
      <c r="S419" t="s">
        <v>645</v>
      </c>
      <c r="T419">
        <v>60452</v>
      </c>
      <c r="U419" s="3">
        <v>40698</v>
      </c>
      <c r="V419" s="3">
        <v>40702</v>
      </c>
      <c r="W419" s="1">
        <v>-113.01600000000001</v>
      </c>
      <c r="X419">
        <v>15</v>
      </c>
      <c r="Y419">
        <v>163.56</v>
      </c>
      <c r="Z419">
        <v>89372</v>
      </c>
      <c r="AA419" t="str">
        <f t="shared" si="7"/>
        <v>lose</v>
      </c>
    </row>
    <row r="420" spans="1:27" x14ac:dyDescent="0.3">
      <c r="A420">
        <v>25404</v>
      </c>
      <c r="B420" t="s">
        <v>53</v>
      </c>
      <c r="C420">
        <v>0</v>
      </c>
      <c r="D420">
        <v>21.98</v>
      </c>
      <c r="E420">
        <v>2.87</v>
      </c>
      <c r="F420">
        <v>159</v>
      </c>
      <c r="G420" t="s">
        <v>643</v>
      </c>
      <c r="H420" t="s">
        <v>27</v>
      </c>
      <c r="I420" t="s">
        <v>230</v>
      </c>
      <c r="J420" t="s">
        <v>29</v>
      </c>
      <c r="K420" t="s">
        <v>39</v>
      </c>
      <c r="M420" t="s">
        <v>48</v>
      </c>
      <c r="N420" t="s">
        <v>5525</v>
      </c>
      <c r="O420" t="s">
        <v>646</v>
      </c>
      <c r="P420">
        <v>0.55000000000000004</v>
      </c>
      <c r="Q420" t="s">
        <v>33</v>
      </c>
      <c r="R420" t="s">
        <v>34</v>
      </c>
      <c r="S420" t="s">
        <v>645</v>
      </c>
      <c r="T420">
        <v>60452</v>
      </c>
      <c r="U420" s="3">
        <v>40872</v>
      </c>
      <c r="V420" s="3">
        <v>40874</v>
      </c>
      <c r="W420" s="1">
        <v>394.81110000000001</v>
      </c>
      <c r="X420">
        <v>24</v>
      </c>
      <c r="Y420">
        <v>572.19000000000005</v>
      </c>
      <c r="Z420">
        <v>89373</v>
      </c>
      <c r="AA420" t="str">
        <f t="shared" si="7"/>
        <v>profit</v>
      </c>
    </row>
    <row r="421" spans="1:27" x14ac:dyDescent="0.3">
      <c r="A421">
        <v>26282</v>
      </c>
      <c r="B421" t="s">
        <v>53</v>
      </c>
      <c r="C421">
        <v>0.09</v>
      </c>
      <c r="D421">
        <v>12.53</v>
      </c>
      <c r="E421">
        <v>0.5</v>
      </c>
      <c r="F421">
        <v>159</v>
      </c>
      <c r="G421" t="s">
        <v>643</v>
      </c>
      <c r="H421" t="s">
        <v>27</v>
      </c>
      <c r="I421" t="s">
        <v>230</v>
      </c>
      <c r="J421" t="s">
        <v>29</v>
      </c>
      <c r="K421" t="s">
        <v>30</v>
      </c>
      <c r="M421" t="s">
        <v>31</v>
      </c>
      <c r="N421" t="s">
        <v>5525</v>
      </c>
      <c r="O421" t="s">
        <v>141</v>
      </c>
      <c r="P421">
        <v>0.38</v>
      </c>
      <c r="Q421" t="s">
        <v>33</v>
      </c>
      <c r="R421" t="s">
        <v>34</v>
      </c>
      <c r="S421" t="s">
        <v>645</v>
      </c>
      <c r="T421">
        <v>60452</v>
      </c>
      <c r="U421" s="3">
        <v>41525</v>
      </c>
      <c r="V421" s="3">
        <v>41525</v>
      </c>
      <c r="W421" s="1">
        <v>23.6736</v>
      </c>
      <c r="X421">
        <v>4</v>
      </c>
      <c r="Y421">
        <v>47.89</v>
      </c>
      <c r="Z421">
        <v>89374</v>
      </c>
      <c r="AA421" t="str">
        <f t="shared" si="7"/>
        <v>profit</v>
      </c>
    </row>
    <row r="422" spans="1:27" x14ac:dyDescent="0.3">
      <c r="A422">
        <v>26283</v>
      </c>
      <c r="B422" t="s">
        <v>53</v>
      </c>
      <c r="C422">
        <v>0.03</v>
      </c>
      <c r="D422">
        <v>5.85</v>
      </c>
      <c r="E422">
        <v>2.27</v>
      </c>
      <c r="F422">
        <v>159</v>
      </c>
      <c r="G422" t="s">
        <v>643</v>
      </c>
      <c r="H422" t="s">
        <v>27</v>
      </c>
      <c r="I422" t="s">
        <v>230</v>
      </c>
      <c r="J422" t="s">
        <v>29</v>
      </c>
      <c r="K422" t="s">
        <v>39</v>
      </c>
      <c r="M422" t="s">
        <v>40</v>
      </c>
      <c r="N422" t="s">
        <v>5526</v>
      </c>
      <c r="O422" t="s">
        <v>130</v>
      </c>
      <c r="P422">
        <v>0.56000000000000005</v>
      </c>
      <c r="Q422" t="s">
        <v>33</v>
      </c>
      <c r="R422" t="s">
        <v>34</v>
      </c>
      <c r="S422" t="s">
        <v>645</v>
      </c>
      <c r="T422">
        <v>60452</v>
      </c>
      <c r="U422" s="3">
        <v>41525</v>
      </c>
      <c r="V422" s="3">
        <v>41526</v>
      </c>
      <c r="W422" s="1">
        <v>8.0459999999999994</v>
      </c>
      <c r="X422">
        <v>19</v>
      </c>
      <c r="Y422">
        <v>115.48</v>
      </c>
      <c r="Z422">
        <v>89374</v>
      </c>
      <c r="AA422" t="str">
        <f t="shared" si="7"/>
        <v>profit</v>
      </c>
    </row>
    <row r="423" spans="1:27" x14ac:dyDescent="0.3">
      <c r="A423">
        <v>26252</v>
      </c>
      <c r="B423" t="s">
        <v>53</v>
      </c>
      <c r="C423">
        <v>0.09</v>
      </c>
      <c r="D423">
        <v>8.5</v>
      </c>
      <c r="E423">
        <v>1.99</v>
      </c>
      <c r="F423">
        <v>161</v>
      </c>
      <c r="G423" t="s">
        <v>647</v>
      </c>
      <c r="H423" t="s">
        <v>27</v>
      </c>
      <c r="I423" t="s">
        <v>105</v>
      </c>
      <c r="J423" t="s">
        <v>50</v>
      </c>
      <c r="K423" t="s">
        <v>168</v>
      </c>
      <c r="M423" t="s">
        <v>48</v>
      </c>
      <c r="N423" t="s">
        <v>5525</v>
      </c>
      <c r="O423" t="s">
        <v>648</v>
      </c>
      <c r="P423">
        <v>0.49</v>
      </c>
      <c r="Q423" t="s">
        <v>33</v>
      </c>
      <c r="R423" t="s">
        <v>241</v>
      </c>
      <c r="S423" t="s">
        <v>649</v>
      </c>
      <c r="T423">
        <v>76131</v>
      </c>
      <c r="U423" s="3">
        <v>41420</v>
      </c>
      <c r="V423" s="3">
        <v>41421</v>
      </c>
      <c r="W423" s="1">
        <v>23.5</v>
      </c>
      <c r="X423">
        <v>10</v>
      </c>
      <c r="Y423">
        <v>79.52</v>
      </c>
      <c r="Z423">
        <v>89967</v>
      </c>
      <c r="AA423" t="str">
        <f t="shared" si="7"/>
        <v>profit</v>
      </c>
    </row>
    <row r="424" spans="1:27" x14ac:dyDescent="0.3">
      <c r="A424">
        <v>26253</v>
      </c>
      <c r="B424" t="s">
        <v>53</v>
      </c>
      <c r="C424">
        <v>0.02</v>
      </c>
      <c r="D424">
        <v>8.34</v>
      </c>
      <c r="E424">
        <v>0.96</v>
      </c>
      <c r="F424">
        <v>161</v>
      </c>
      <c r="G424" t="s">
        <v>647</v>
      </c>
      <c r="H424" t="s">
        <v>27</v>
      </c>
      <c r="I424" t="s">
        <v>105</v>
      </c>
      <c r="J424" t="s">
        <v>62</v>
      </c>
      <c r="K424" t="s">
        <v>97</v>
      </c>
      <c r="M424" t="s">
        <v>40</v>
      </c>
      <c r="N424" t="s">
        <v>5526</v>
      </c>
      <c r="O424" t="s">
        <v>320</v>
      </c>
      <c r="P424">
        <v>0.43</v>
      </c>
      <c r="Q424" t="s">
        <v>33</v>
      </c>
      <c r="R424" t="s">
        <v>241</v>
      </c>
      <c r="S424" t="s">
        <v>649</v>
      </c>
      <c r="T424">
        <v>76131</v>
      </c>
      <c r="U424" s="3">
        <v>41420</v>
      </c>
      <c r="V424" s="3">
        <v>41421</v>
      </c>
      <c r="W424" s="1">
        <v>59.981700000000004</v>
      </c>
      <c r="X424">
        <v>10</v>
      </c>
      <c r="Y424">
        <v>86.93</v>
      </c>
      <c r="Z424">
        <v>89967</v>
      </c>
      <c r="AA424" t="str">
        <f t="shared" si="7"/>
        <v>profit</v>
      </c>
    </row>
    <row r="425" spans="1:27" x14ac:dyDescent="0.3">
      <c r="A425">
        <v>26254</v>
      </c>
      <c r="B425" t="s">
        <v>53</v>
      </c>
      <c r="C425">
        <v>0.02</v>
      </c>
      <c r="D425">
        <v>48.91</v>
      </c>
      <c r="E425">
        <v>5.81</v>
      </c>
      <c r="F425">
        <v>161</v>
      </c>
      <c r="G425" t="s">
        <v>647</v>
      </c>
      <c r="H425" t="s">
        <v>27</v>
      </c>
      <c r="I425" t="s">
        <v>105</v>
      </c>
      <c r="J425" t="s">
        <v>29</v>
      </c>
      <c r="K425" t="s">
        <v>45</v>
      </c>
      <c r="M425" t="s">
        <v>31</v>
      </c>
      <c r="N425" t="s">
        <v>5525</v>
      </c>
      <c r="O425" t="s">
        <v>650</v>
      </c>
      <c r="P425">
        <v>0.38</v>
      </c>
      <c r="Q425" t="s">
        <v>33</v>
      </c>
      <c r="R425" t="s">
        <v>241</v>
      </c>
      <c r="S425" t="s">
        <v>649</v>
      </c>
      <c r="T425">
        <v>76131</v>
      </c>
      <c r="U425" s="3">
        <v>41420</v>
      </c>
      <c r="V425" s="3">
        <v>41422</v>
      </c>
      <c r="W425" s="1">
        <v>358.44119999999998</v>
      </c>
      <c r="X425">
        <v>10</v>
      </c>
      <c r="Y425">
        <v>519.48</v>
      </c>
      <c r="Z425">
        <v>89967</v>
      </c>
      <c r="AA425" t="str">
        <f t="shared" si="7"/>
        <v>profit</v>
      </c>
    </row>
    <row r="426" spans="1:27" x14ac:dyDescent="0.3">
      <c r="A426">
        <v>19313</v>
      </c>
      <c r="B426" t="s">
        <v>55</v>
      </c>
      <c r="C426">
        <v>0.09</v>
      </c>
      <c r="D426">
        <v>120.98</v>
      </c>
      <c r="E426">
        <v>9.07</v>
      </c>
      <c r="F426">
        <v>162</v>
      </c>
      <c r="G426" t="s">
        <v>651</v>
      </c>
      <c r="H426" t="s">
        <v>27</v>
      </c>
      <c r="I426" t="s">
        <v>61</v>
      </c>
      <c r="J426" t="s">
        <v>29</v>
      </c>
      <c r="K426" t="s">
        <v>127</v>
      </c>
      <c r="M426" t="s">
        <v>31</v>
      </c>
      <c r="N426" t="s">
        <v>5525</v>
      </c>
      <c r="O426" t="s">
        <v>652</v>
      </c>
      <c r="P426">
        <v>0.35</v>
      </c>
      <c r="Q426" t="s">
        <v>42</v>
      </c>
      <c r="R426" t="s">
        <v>43</v>
      </c>
      <c r="S426" t="s">
        <v>236</v>
      </c>
      <c r="T426">
        <v>98052</v>
      </c>
      <c r="U426" s="3">
        <v>41290</v>
      </c>
      <c r="V426" s="3">
        <v>41294</v>
      </c>
      <c r="W426" s="1">
        <v>683.67269999999996</v>
      </c>
      <c r="X426">
        <v>9</v>
      </c>
      <c r="Y426">
        <v>990.83</v>
      </c>
      <c r="Z426">
        <v>89965</v>
      </c>
      <c r="AA426" t="str">
        <f t="shared" si="7"/>
        <v>profit</v>
      </c>
    </row>
    <row r="427" spans="1:27" x14ac:dyDescent="0.3">
      <c r="A427">
        <v>22102</v>
      </c>
      <c r="B427" t="s">
        <v>55</v>
      </c>
      <c r="C427">
        <v>0.04</v>
      </c>
      <c r="D427">
        <v>92.23</v>
      </c>
      <c r="E427">
        <v>39.61</v>
      </c>
      <c r="F427">
        <v>162</v>
      </c>
      <c r="G427" t="s">
        <v>651</v>
      </c>
      <c r="H427" t="s">
        <v>38</v>
      </c>
      <c r="I427" t="s">
        <v>61</v>
      </c>
      <c r="J427" t="s">
        <v>62</v>
      </c>
      <c r="K427" t="s">
        <v>97</v>
      </c>
      <c r="M427" t="s">
        <v>143</v>
      </c>
      <c r="N427" t="s">
        <v>5528</v>
      </c>
      <c r="O427" t="s">
        <v>326</v>
      </c>
      <c r="P427">
        <v>0.67</v>
      </c>
      <c r="Q427" t="s">
        <v>42</v>
      </c>
      <c r="R427" t="s">
        <v>43</v>
      </c>
      <c r="S427" t="s">
        <v>236</v>
      </c>
      <c r="T427">
        <v>98052</v>
      </c>
      <c r="U427" s="3">
        <v>41423</v>
      </c>
      <c r="V427" s="3">
        <v>41423</v>
      </c>
      <c r="W427" s="1">
        <v>80.8</v>
      </c>
      <c r="X427">
        <v>6</v>
      </c>
      <c r="Y427">
        <v>575.69000000000005</v>
      </c>
      <c r="Z427">
        <v>89968</v>
      </c>
      <c r="AA427" t="str">
        <f t="shared" si="7"/>
        <v>profit</v>
      </c>
    </row>
    <row r="428" spans="1:27" x14ac:dyDescent="0.3">
      <c r="A428">
        <v>22103</v>
      </c>
      <c r="B428" t="s">
        <v>55</v>
      </c>
      <c r="C428">
        <v>0.04</v>
      </c>
      <c r="D428">
        <v>2.88</v>
      </c>
      <c r="E428">
        <v>0.7</v>
      </c>
      <c r="F428">
        <v>162</v>
      </c>
      <c r="G428" t="s">
        <v>651</v>
      </c>
      <c r="H428" t="s">
        <v>27</v>
      </c>
      <c r="I428" t="s">
        <v>61</v>
      </c>
      <c r="J428" t="s">
        <v>29</v>
      </c>
      <c r="K428" t="s">
        <v>39</v>
      </c>
      <c r="M428" t="s">
        <v>40</v>
      </c>
      <c r="N428" t="s">
        <v>5526</v>
      </c>
      <c r="O428" t="s">
        <v>302</v>
      </c>
      <c r="P428">
        <v>0.56000000000000005</v>
      </c>
      <c r="Q428" t="s">
        <v>42</v>
      </c>
      <c r="R428" t="s">
        <v>43</v>
      </c>
      <c r="S428" t="s">
        <v>236</v>
      </c>
      <c r="T428">
        <v>98052</v>
      </c>
      <c r="U428" s="3">
        <v>41423</v>
      </c>
      <c r="V428" s="3">
        <v>41423</v>
      </c>
      <c r="W428" s="1">
        <v>8.1300000000000008</v>
      </c>
      <c r="X428">
        <v>8</v>
      </c>
      <c r="Y428">
        <v>22.78</v>
      </c>
      <c r="Z428">
        <v>89968</v>
      </c>
      <c r="AA428" t="str">
        <f t="shared" si="7"/>
        <v>profit</v>
      </c>
    </row>
    <row r="429" spans="1:27" x14ac:dyDescent="0.3">
      <c r="A429">
        <v>21170</v>
      </c>
      <c r="B429" t="s">
        <v>72</v>
      </c>
      <c r="C429">
        <v>0.05</v>
      </c>
      <c r="D429">
        <v>262.11</v>
      </c>
      <c r="E429">
        <v>62.74</v>
      </c>
      <c r="F429">
        <v>162</v>
      </c>
      <c r="G429" t="s">
        <v>651</v>
      </c>
      <c r="H429" t="s">
        <v>56</v>
      </c>
      <c r="I429" t="s">
        <v>61</v>
      </c>
      <c r="J429" t="s">
        <v>62</v>
      </c>
      <c r="K429" t="s">
        <v>88</v>
      </c>
      <c r="M429" t="s">
        <v>83</v>
      </c>
      <c r="N429" t="s">
        <v>5527</v>
      </c>
      <c r="O429" t="s">
        <v>653</v>
      </c>
      <c r="P429">
        <v>0.75</v>
      </c>
      <c r="Q429" t="s">
        <v>42</v>
      </c>
      <c r="R429" t="s">
        <v>43</v>
      </c>
      <c r="S429" t="s">
        <v>236</v>
      </c>
      <c r="T429">
        <v>98052</v>
      </c>
      <c r="U429" s="3">
        <v>41599</v>
      </c>
      <c r="V429" s="3">
        <v>41601</v>
      </c>
      <c r="W429" s="1">
        <v>343.39248000000009</v>
      </c>
      <c r="X429">
        <v>24</v>
      </c>
      <c r="Y429">
        <v>6031.88</v>
      </c>
      <c r="Z429">
        <v>89969</v>
      </c>
      <c r="AA429" t="str">
        <f t="shared" si="7"/>
        <v>profit</v>
      </c>
    </row>
    <row r="430" spans="1:27" x14ac:dyDescent="0.3">
      <c r="A430">
        <v>22531</v>
      </c>
      <c r="B430" t="s">
        <v>72</v>
      </c>
      <c r="C430">
        <v>0.01</v>
      </c>
      <c r="D430">
        <v>5.84</v>
      </c>
      <c r="E430">
        <v>1.2</v>
      </c>
      <c r="F430">
        <v>163</v>
      </c>
      <c r="G430" t="s">
        <v>654</v>
      </c>
      <c r="H430" t="s">
        <v>27</v>
      </c>
      <c r="I430" t="s">
        <v>61</v>
      </c>
      <c r="J430" t="s">
        <v>29</v>
      </c>
      <c r="K430" t="s">
        <v>39</v>
      </c>
      <c r="M430" t="s">
        <v>40</v>
      </c>
      <c r="N430" t="s">
        <v>5526</v>
      </c>
      <c r="O430" t="s">
        <v>285</v>
      </c>
      <c r="P430">
        <v>0.55000000000000004</v>
      </c>
      <c r="Q430" t="s">
        <v>42</v>
      </c>
      <c r="R430" t="s">
        <v>43</v>
      </c>
      <c r="S430" t="s">
        <v>655</v>
      </c>
      <c r="T430">
        <v>98059</v>
      </c>
      <c r="U430" s="3">
        <v>40851</v>
      </c>
      <c r="V430" s="3">
        <v>40853</v>
      </c>
      <c r="W430" s="1">
        <v>95.76600000000002</v>
      </c>
      <c r="X430">
        <v>30</v>
      </c>
      <c r="Y430">
        <v>179.68</v>
      </c>
      <c r="Z430">
        <v>89963</v>
      </c>
      <c r="AA430" t="str">
        <f t="shared" si="7"/>
        <v>profit</v>
      </c>
    </row>
    <row r="431" spans="1:27" x14ac:dyDescent="0.3">
      <c r="A431">
        <v>22104</v>
      </c>
      <c r="B431" t="s">
        <v>55</v>
      </c>
      <c r="C431">
        <v>0.02</v>
      </c>
      <c r="D431">
        <v>205.99</v>
      </c>
      <c r="E431">
        <v>8.99</v>
      </c>
      <c r="F431">
        <v>163</v>
      </c>
      <c r="G431" t="s">
        <v>654</v>
      </c>
      <c r="H431" t="s">
        <v>27</v>
      </c>
      <c r="I431" t="s">
        <v>61</v>
      </c>
      <c r="J431" t="s">
        <v>50</v>
      </c>
      <c r="K431" t="s">
        <v>51</v>
      </c>
      <c r="M431" t="s">
        <v>31</v>
      </c>
      <c r="N431" t="s">
        <v>5525</v>
      </c>
      <c r="O431" t="s">
        <v>656</v>
      </c>
      <c r="P431">
        <v>0.57999999999999996</v>
      </c>
      <c r="Q431" t="s">
        <v>42</v>
      </c>
      <c r="R431" t="s">
        <v>43</v>
      </c>
      <c r="S431" t="s">
        <v>655</v>
      </c>
      <c r="T431">
        <v>98059</v>
      </c>
      <c r="U431" s="3">
        <v>41423</v>
      </c>
      <c r="V431" s="3">
        <v>41425</v>
      </c>
      <c r="W431" s="1">
        <v>-54.362000000000002</v>
      </c>
      <c r="X431">
        <v>4</v>
      </c>
      <c r="Y431">
        <v>693.22</v>
      </c>
      <c r="Z431">
        <v>89968</v>
      </c>
      <c r="AA431" t="str">
        <f t="shared" si="7"/>
        <v>lose</v>
      </c>
    </row>
    <row r="432" spans="1:27" x14ac:dyDescent="0.3">
      <c r="A432">
        <v>26102</v>
      </c>
      <c r="B432" t="s">
        <v>53</v>
      </c>
      <c r="C432">
        <v>0.05</v>
      </c>
      <c r="D432">
        <v>100.98</v>
      </c>
      <c r="E432">
        <v>35.840000000000003</v>
      </c>
      <c r="F432">
        <v>164</v>
      </c>
      <c r="G432" t="s">
        <v>657</v>
      </c>
      <c r="H432" t="s">
        <v>56</v>
      </c>
      <c r="I432" t="s">
        <v>61</v>
      </c>
      <c r="J432" t="s">
        <v>62</v>
      </c>
      <c r="K432" t="s">
        <v>82</v>
      </c>
      <c r="M432" t="s">
        <v>83</v>
      </c>
      <c r="N432" t="s">
        <v>5527</v>
      </c>
      <c r="O432" t="s">
        <v>658</v>
      </c>
      <c r="P432">
        <v>0.62</v>
      </c>
      <c r="Q432" t="s">
        <v>42</v>
      </c>
      <c r="R432" t="s">
        <v>43</v>
      </c>
      <c r="S432" t="s">
        <v>659</v>
      </c>
      <c r="T432">
        <v>99352</v>
      </c>
      <c r="U432" s="3">
        <v>40361</v>
      </c>
      <c r="V432" s="3">
        <v>40363</v>
      </c>
      <c r="W432" s="1">
        <v>-111.4</v>
      </c>
      <c r="X432">
        <v>7</v>
      </c>
      <c r="Y432">
        <v>715.55</v>
      </c>
      <c r="Z432">
        <v>89961</v>
      </c>
      <c r="AA432" t="str">
        <f t="shared" si="7"/>
        <v>lose</v>
      </c>
    </row>
    <row r="433" spans="1:27" x14ac:dyDescent="0.3">
      <c r="A433">
        <v>26103</v>
      </c>
      <c r="B433" t="s">
        <v>53</v>
      </c>
      <c r="C433">
        <v>0.02</v>
      </c>
      <c r="D433">
        <v>4.9800000000000004</v>
      </c>
      <c r="E433">
        <v>5.49</v>
      </c>
      <c r="F433">
        <v>164</v>
      </c>
      <c r="G433" t="s">
        <v>657</v>
      </c>
      <c r="H433" t="s">
        <v>27</v>
      </c>
      <c r="I433" t="s">
        <v>61</v>
      </c>
      <c r="J433" t="s">
        <v>29</v>
      </c>
      <c r="K433" t="s">
        <v>45</v>
      </c>
      <c r="M433" t="s">
        <v>31</v>
      </c>
      <c r="N433" t="s">
        <v>5525</v>
      </c>
      <c r="O433" t="s">
        <v>660</v>
      </c>
      <c r="P433">
        <v>0.38</v>
      </c>
      <c r="Q433" t="s">
        <v>42</v>
      </c>
      <c r="R433" t="s">
        <v>43</v>
      </c>
      <c r="S433" t="s">
        <v>659</v>
      </c>
      <c r="T433">
        <v>99352</v>
      </c>
      <c r="U433" s="3">
        <v>40361</v>
      </c>
      <c r="V433" s="3">
        <v>40362</v>
      </c>
      <c r="W433" s="1">
        <v>-77.03</v>
      </c>
      <c r="X433">
        <v>9</v>
      </c>
      <c r="Y433">
        <v>45.63</v>
      </c>
      <c r="Z433">
        <v>89961</v>
      </c>
      <c r="AA433" t="str">
        <f t="shared" si="7"/>
        <v>lose</v>
      </c>
    </row>
    <row r="434" spans="1:27" x14ac:dyDescent="0.3">
      <c r="A434">
        <v>23005</v>
      </c>
      <c r="B434" t="s">
        <v>36</v>
      </c>
      <c r="C434">
        <v>0.05</v>
      </c>
      <c r="D434">
        <v>6.48</v>
      </c>
      <c r="E434">
        <v>9.17</v>
      </c>
      <c r="F434">
        <v>164</v>
      </c>
      <c r="G434" t="s">
        <v>657</v>
      </c>
      <c r="H434" t="s">
        <v>27</v>
      </c>
      <c r="I434" t="s">
        <v>61</v>
      </c>
      <c r="J434" t="s">
        <v>29</v>
      </c>
      <c r="K434" t="s">
        <v>45</v>
      </c>
      <c r="M434" t="s">
        <v>31</v>
      </c>
      <c r="N434" t="s">
        <v>5525</v>
      </c>
      <c r="O434" t="s">
        <v>469</v>
      </c>
      <c r="P434">
        <v>0.37</v>
      </c>
      <c r="Q434" t="s">
        <v>42</v>
      </c>
      <c r="R434" t="s">
        <v>43</v>
      </c>
      <c r="S434" t="s">
        <v>659</v>
      </c>
      <c r="T434">
        <v>99352</v>
      </c>
      <c r="U434" s="3">
        <v>40818</v>
      </c>
      <c r="V434" s="3">
        <v>40820</v>
      </c>
      <c r="W434" s="1">
        <v>-275.05439999999999</v>
      </c>
      <c r="X434">
        <v>22</v>
      </c>
      <c r="Y434">
        <v>143.69999999999999</v>
      </c>
      <c r="Z434">
        <v>89962</v>
      </c>
      <c r="AA434" t="str">
        <f t="shared" si="7"/>
        <v>lose</v>
      </c>
    </row>
    <row r="435" spans="1:27" x14ac:dyDescent="0.3">
      <c r="A435">
        <v>24288</v>
      </c>
      <c r="B435" t="s">
        <v>72</v>
      </c>
      <c r="C435">
        <v>0.06</v>
      </c>
      <c r="D435">
        <v>3.28</v>
      </c>
      <c r="E435">
        <v>3.97</v>
      </c>
      <c r="F435">
        <v>164</v>
      </c>
      <c r="G435" t="s">
        <v>657</v>
      </c>
      <c r="H435" t="s">
        <v>27</v>
      </c>
      <c r="I435" t="s">
        <v>105</v>
      </c>
      <c r="J435" t="s">
        <v>29</v>
      </c>
      <c r="K435" t="s">
        <v>39</v>
      </c>
      <c r="M435" t="s">
        <v>40</v>
      </c>
      <c r="N435" t="s">
        <v>5526</v>
      </c>
      <c r="O435" t="s">
        <v>661</v>
      </c>
      <c r="P435">
        <v>0.56000000000000005</v>
      </c>
      <c r="Q435" t="s">
        <v>42</v>
      </c>
      <c r="R435" t="s">
        <v>43</v>
      </c>
      <c r="S435" t="s">
        <v>659</v>
      </c>
      <c r="T435">
        <v>99352</v>
      </c>
      <c r="U435" s="3">
        <v>41089</v>
      </c>
      <c r="V435" s="3">
        <v>41089</v>
      </c>
      <c r="W435" s="1">
        <v>-37.856000000000002</v>
      </c>
      <c r="X435">
        <v>7</v>
      </c>
      <c r="Y435">
        <v>23.87</v>
      </c>
      <c r="Z435">
        <v>89964</v>
      </c>
      <c r="AA435" t="str">
        <f t="shared" si="7"/>
        <v>lose</v>
      </c>
    </row>
    <row r="436" spans="1:27" x14ac:dyDescent="0.3">
      <c r="A436">
        <v>24945</v>
      </c>
      <c r="B436" t="s">
        <v>25</v>
      </c>
      <c r="C436">
        <v>0.03</v>
      </c>
      <c r="D436">
        <v>150.97999999999999</v>
      </c>
      <c r="E436">
        <v>66.27</v>
      </c>
      <c r="F436">
        <v>164</v>
      </c>
      <c r="G436" t="s">
        <v>657</v>
      </c>
      <c r="H436" t="s">
        <v>56</v>
      </c>
      <c r="I436" t="s">
        <v>61</v>
      </c>
      <c r="J436" t="s">
        <v>62</v>
      </c>
      <c r="K436" t="s">
        <v>82</v>
      </c>
      <c r="M436" t="s">
        <v>83</v>
      </c>
      <c r="N436" t="s">
        <v>5527</v>
      </c>
      <c r="O436" t="s">
        <v>662</v>
      </c>
      <c r="P436">
        <v>0.65</v>
      </c>
      <c r="Q436" t="s">
        <v>42</v>
      </c>
      <c r="R436" t="s">
        <v>43</v>
      </c>
      <c r="S436" t="s">
        <v>659</v>
      </c>
      <c r="T436">
        <v>99352</v>
      </c>
      <c r="U436" s="3">
        <v>41341</v>
      </c>
      <c r="V436" s="3">
        <v>41342</v>
      </c>
      <c r="W436" s="1">
        <v>-519.94000000000005</v>
      </c>
      <c r="X436">
        <v>8</v>
      </c>
      <c r="Y436">
        <v>1259</v>
      </c>
      <c r="Z436">
        <v>89966</v>
      </c>
      <c r="AA436" t="str">
        <f t="shared" si="7"/>
        <v>lose</v>
      </c>
    </row>
    <row r="437" spans="1:27" x14ac:dyDescent="0.3">
      <c r="A437">
        <v>21040</v>
      </c>
      <c r="B437" t="s">
        <v>55</v>
      </c>
      <c r="C437">
        <v>0.08</v>
      </c>
      <c r="D437">
        <v>399.98</v>
      </c>
      <c r="E437">
        <v>12.06</v>
      </c>
      <c r="F437">
        <v>166</v>
      </c>
      <c r="G437" t="s">
        <v>663</v>
      </c>
      <c r="H437" t="s">
        <v>56</v>
      </c>
      <c r="I437" t="s">
        <v>230</v>
      </c>
      <c r="J437" t="s">
        <v>50</v>
      </c>
      <c r="K437" t="s">
        <v>57</v>
      </c>
      <c r="M437" t="s">
        <v>83</v>
      </c>
      <c r="N437" t="s">
        <v>5527</v>
      </c>
      <c r="O437" t="s">
        <v>664</v>
      </c>
      <c r="P437">
        <v>0.56000000000000005</v>
      </c>
      <c r="Q437" t="s">
        <v>246</v>
      </c>
      <c r="R437" t="s">
        <v>609</v>
      </c>
      <c r="S437" t="s">
        <v>632</v>
      </c>
      <c r="T437">
        <v>37087</v>
      </c>
      <c r="U437" s="3">
        <v>40189</v>
      </c>
      <c r="V437" s="3">
        <v>40196</v>
      </c>
      <c r="W437" s="1">
        <v>28.514099999999999</v>
      </c>
      <c r="X437">
        <v>5</v>
      </c>
      <c r="Y437">
        <v>1839.91</v>
      </c>
      <c r="Z437">
        <v>89426</v>
      </c>
      <c r="AA437" t="str">
        <f t="shared" si="7"/>
        <v>profit</v>
      </c>
    </row>
    <row r="438" spans="1:27" x14ac:dyDescent="0.3">
      <c r="A438">
        <v>20580</v>
      </c>
      <c r="B438" t="s">
        <v>53</v>
      </c>
      <c r="C438">
        <v>0.1</v>
      </c>
      <c r="D438">
        <v>2.88</v>
      </c>
      <c r="E438">
        <v>0.5</v>
      </c>
      <c r="F438">
        <v>166</v>
      </c>
      <c r="G438" t="s">
        <v>663</v>
      </c>
      <c r="H438" t="s">
        <v>27</v>
      </c>
      <c r="I438" t="s">
        <v>230</v>
      </c>
      <c r="J438" t="s">
        <v>29</v>
      </c>
      <c r="K438" t="s">
        <v>30</v>
      </c>
      <c r="M438" t="s">
        <v>31</v>
      </c>
      <c r="N438" t="s">
        <v>5525</v>
      </c>
      <c r="O438" t="s">
        <v>665</v>
      </c>
      <c r="P438">
        <v>0.36</v>
      </c>
      <c r="Q438" t="s">
        <v>246</v>
      </c>
      <c r="R438" t="s">
        <v>609</v>
      </c>
      <c r="S438" t="s">
        <v>632</v>
      </c>
      <c r="T438">
        <v>37087</v>
      </c>
      <c r="U438" s="3">
        <v>40812</v>
      </c>
      <c r="V438" s="3">
        <v>40813</v>
      </c>
      <c r="W438" s="1">
        <v>374.98679999999996</v>
      </c>
      <c r="X438">
        <v>17</v>
      </c>
      <c r="Y438">
        <v>46.5</v>
      </c>
      <c r="Z438">
        <v>89428</v>
      </c>
      <c r="AA438" t="str">
        <f t="shared" si="7"/>
        <v>profit</v>
      </c>
    </row>
    <row r="439" spans="1:27" x14ac:dyDescent="0.3">
      <c r="A439">
        <v>18994</v>
      </c>
      <c r="B439" t="s">
        <v>53</v>
      </c>
      <c r="C439">
        <v>0</v>
      </c>
      <c r="D439">
        <v>65.989999999999995</v>
      </c>
      <c r="E439">
        <v>8.99</v>
      </c>
      <c r="F439">
        <v>166</v>
      </c>
      <c r="G439" t="s">
        <v>663</v>
      </c>
      <c r="H439" t="s">
        <v>27</v>
      </c>
      <c r="I439" t="s">
        <v>230</v>
      </c>
      <c r="J439" t="s">
        <v>50</v>
      </c>
      <c r="K439" t="s">
        <v>51</v>
      </c>
      <c r="M439" t="s">
        <v>31</v>
      </c>
      <c r="N439" t="s">
        <v>5525</v>
      </c>
      <c r="O439" t="s">
        <v>666</v>
      </c>
      <c r="P439">
        <v>0.57999999999999996</v>
      </c>
      <c r="Q439" t="s">
        <v>246</v>
      </c>
      <c r="R439" t="s">
        <v>609</v>
      </c>
      <c r="S439" t="s">
        <v>632</v>
      </c>
      <c r="T439">
        <v>37087</v>
      </c>
      <c r="U439" s="3">
        <v>40952</v>
      </c>
      <c r="V439" s="3">
        <v>40954</v>
      </c>
      <c r="W439" s="1">
        <v>-46.676000000000002</v>
      </c>
      <c r="X439">
        <v>8</v>
      </c>
      <c r="Y439">
        <v>486.81</v>
      </c>
      <c r="Z439">
        <v>89429</v>
      </c>
      <c r="AA439" t="str">
        <f t="shared" si="7"/>
        <v>lose</v>
      </c>
    </row>
    <row r="440" spans="1:27" x14ac:dyDescent="0.3">
      <c r="A440">
        <v>18995</v>
      </c>
      <c r="B440" t="s">
        <v>53</v>
      </c>
      <c r="C440">
        <v>0.02</v>
      </c>
      <c r="D440">
        <v>20.99</v>
      </c>
      <c r="E440">
        <v>0.99</v>
      </c>
      <c r="F440">
        <v>166</v>
      </c>
      <c r="G440" t="s">
        <v>663</v>
      </c>
      <c r="H440" t="s">
        <v>27</v>
      </c>
      <c r="I440" t="s">
        <v>230</v>
      </c>
      <c r="J440" t="s">
        <v>50</v>
      </c>
      <c r="K440" t="s">
        <v>51</v>
      </c>
      <c r="M440" t="s">
        <v>40</v>
      </c>
      <c r="N440" t="s">
        <v>5526</v>
      </c>
      <c r="O440" t="s">
        <v>551</v>
      </c>
      <c r="P440">
        <v>0.37</v>
      </c>
      <c r="Q440" t="s">
        <v>246</v>
      </c>
      <c r="R440" t="s">
        <v>609</v>
      </c>
      <c r="S440" t="s">
        <v>632</v>
      </c>
      <c r="T440">
        <v>37087</v>
      </c>
      <c r="U440" s="3">
        <v>40952</v>
      </c>
      <c r="V440" s="3">
        <v>40954</v>
      </c>
      <c r="W440" s="1">
        <v>-281.78639999999996</v>
      </c>
      <c r="X440">
        <v>5</v>
      </c>
      <c r="Y440">
        <v>89.17</v>
      </c>
      <c r="Z440">
        <v>89429</v>
      </c>
      <c r="AA440" t="str">
        <f t="shared" si="7"/>
        <v>lose</v>
      </c>
    </row>
    <row r="441" spans="1:27" x14ac:dyDescent="0.3">
      <c r="A441">
        <v>23700</v>
      </c>
      <c r="B441" t="s">
        <v>36</v>
      </c>
      <c r="C441">
        <v>0.09</v>
      </c>
      <c r="D441">
        <v>67.28</v>
      </c>
      <c r="E441">
        <v>19.989999999999998</v>
      </c>
      <c r="F441">
        <v>167</v>
      </c>
      <c r="G441" t="s">
        <v>667</v>
      </c>
      <c r="H441" t="s">
        <v>27</v>
      </c>
      <c r="I441" t="s">
        <v>230</v>
      </c>
      <c r="J441" t="s">
        <v>29</v>
      </c>
      <c r="K441" t="s">
        <v>127</v>
      </c>
      <c r="M441" t="s">
        <v>31</v>
      </c>
      <c r="N441" t="s">
        <v>5525</v>
      </c>
      <c r="O441" t="s">
        <v>668</v>
      </c>
      <c r="P441">
        <v>0.4</v>
      </c>
      <c r="Q441" t="s">
        <v>246</v>
      </c>
      <c r="R441" t="s">
        <v>609</v>
      </c>
      <c r="S441" t="s">
        <v>669</v>
      </c>
      <c r="T441">
        <v>37804</v>
      </c>
      <c r="U441" s="3">
        <v>40717</v>
      </c>
      <c r="V441" s="3">
        <v>40719</v>
      </c>
      <c r="W441" s="1">
        <v>12.773999999999999</v>
      </c>
      <c r="X441">
        <v>9</v>
      </c>
      <c r="Y441">
        <v>580.89</v>
      </c>
      <c r="Z441">
        <v>89427</v>
      </c>
      <c r="AA441" t="str">
        <f t="shared" si="7"/>
        <v>profit</v>
      </c>
    </row>
    <row r="442" spans="1:27" x14ac:dyDescent="0.3">
      <c r="A442">
        <v>23701</v>
      </c>
      <c r="B442" t="s">
        <v>36</v>
      </c>
      <c r="C442">
        <v>0.1</v>
      </c>
      <c r="D442">
        <v>42.76</v>
      </c>
      <c r="E442">
        <v>6.22</v>
      </c>
      <c r="F442">
        <v>167</v>
      </c>
      <c r="G442" t="s">
        <v>667</v>
      </c>
      <c r="H442" t="s">
        <v>27</v>
      </c>
      <c r="I442" t="s">
        <v>230</v>
      </c>
      <c r="J442" t="s">
        <v>29</v>
      </c>
      <c r="K442" t="s">
        <v>147</v>
      </c>
      <c r="M442" t="s">
        <v>31</v>
      </c>
      <c r="N442" t="s">
        <v>5525</v>
      </c>
      <c r="O442" t="s">
        <v>527</v>
      </c>
      <c r="Q442" t="s">
        <v>246</v>
      </c>
      <c r="R442" t="s">
        <v>609</v>
      </c>
      <c r="S442" t="s">
        <v>669</v>
      </c>
      <c r="T442">
        <v>37804</v>
      </c>
      <c r="U442" s="3">
        <v>40717</v>
      </c>
      <c r="V442" s="3">
        <v>40718</v>
      </c>
      <c r="W442" s="1">
        <v>-66.555999999999997</v>
      </c>
      <c r="X442">
        <v>7</v>
      </c>
      <c r="Y442">
        <v>287.97000000000003</v>
      </c>
      <c r="Z442">
        <v>89427</v>
      </c>
      <c r="AA442" t="str">
        <f t="shared" si="7"/>
        <v>lose</v>
      </c>
    </row>
    <row r="443" spans="1:27" x14ac:dyDescent="0.3">
      <c r="A443">
        <v>24702</v>
      </c>
      <c r="B443" t="s">
        <v>25</v>
      </c>
      <c r="C443">
        <v>0.04</v>
      </c>
      <c r="D443">
        <v>4.91</v>
      </c>
      <c r="E443">
        <v>0.5</v>
      </c>
      <c r="F443">
        <v>167</v>
      </c>
      <c r="G443" t="s">
        <v>667</v>
      </c>
      <c r="H443" t="s">
        <v>27</v>
      </c>
      <c r="I443" t="s">
        <v>230</v>
      </c>
      <c r="J443" t="s">
        <v>29</v>
      </c>
      <c r="K443" t="s">
        <v>30</v>
      </c>
      <c r="M443" t="s">
        <v>31</v>
      </c>
      <c r="N443" t="s">
        <v>5525</v>
      </c>
      <c r="O443" t="s">
        <v>402</v>
      </c>
      <c r="P443">
        <v>0.36</v>
      </c>
      <c r="Q443" t="s">
        <v>246</v>
      </c>
      <c r="R443" t="s">
        <v>609</v>
      </c>
      <c r="S443" t="s">
        <v>669</v>
      </c>
      <c r="T443">
        <v>37804</v>
      </c>
      <c r="U443" s="3">
        <v>41260</v>
      </c>
      <c r="V443" s="3">
        <v>41261</v>
      </c>
      <c r="W443" s="1">
        <v>-25.242000000000001</v>
      </c>
      <c r="X443">
        <v>18</v>
      </c>
      <c r="Y443">
        <v>89.08</v>
      </c>
      <c r="Z443">
        <v>89430</v>
      </c>
      <c r="AA443" t="str">
        <f t="shared" si="7"/>
        <v>lose</v>
      </c>
    </row>
    <row r="444" spans="1:27" x14ac:dyDescent="0.3">
      <c r="A444">
        <v>19315</v>
      </c>
      <c r="B444" t="s">
        <v>55</v>
      </c>
      <c r="C444">
        <v>0.08</v>
      </c>
      <c r="D444">
        <v>43.22</v>
      </c>
      <c r="E444">
        <v>16.71</v>
      </c>
      <c r="F444">
        <v>169</v>
      </c>
      <c r="G444" t="s">
        <v>670</v>
      </c>
      <c r="H444" t="s">
        <v>27</v>
      </c>
      <c r="I444" t="s">
        <v>28</v>
      </c>
      <c r="J444" t="s">
        <v>50</v>
      </c>
      <c r="K444" t="s">
        <v>168</v>
      </c>
      <c r="M444" t="s">
        <v>31</v>
      </c>
      <c r="N444" t="s">
        <v>5525</v>
      </c>
      <c r="O444" t="s">
        <v>621</v>
      </c>
      <c r="P444">
        <v>0.66</v>
      </c>
      <c r="Q444" t="s">
        <v>246</v>
      </c>
      <c r="R444" t="s">
        <v>419</v>
      </c>
      <c r="S444" t="s">
        <v>671</v>
      </c>
      <c r="T444">
        <v>70802</v>
      </c>
      <c r="U444" s="3">
        <v>40181</v>
      </c>
      <c r="V444" s="3">
        <v>40183</v>
      </c>
      <c r="W444" s="1">
        <v>280.27458000000001</v>
      </c>
      <c r="X444">
        <v>3</v>
      </c>
      <c r="Y444">
        <v>130.62</v>
      </c>
      <c r="Z444">
        <v>87463</v>
      </c>
      <c r="AA444" t="str">
        <f t="shared" si="7"/>
        <v>profit</v>
      </c>
    </row>
    <row r="445" spans="1:27" x14ac:dyDescent="0.3">
      <c r="A445">
        <v>19316</v>
      </c>
      <c r="B445" t="s">
        <v>55</v>
      </c>
      <c r="C445">
        <v>0.05</v>
      </c>
      <c r="D445">
        <v>574.74</v>
      </c>
      <c r="E445">
        <v>24.49</v>
      </c>
      <c r="F445">
        <v>169</v>
      </c>
      <c r="G445" t="s">
        <v>670</v>
      </c>
      <c r="H445" t="s">
        <v>27</v>
      </c>
      <c r="I445" t="s">
        <v>28</v>
      </c>
      <c r="J445" t="s">
        <v>50</v>
      </c>
      <c r="K445" t="s">
        <v>57</v>
      </c>
      <c r="M445" t="s">
        <v>148</v>
      </c>
      <c r="N445" t="s">
        <v>5529</v>
      </c>
      <c r="O445" t="s">
        <v>672</v>
      </c>
      <c r="P445">
        <v>0.37</v>
      </c>
      <c r="Q445" t="s">
        <v>246</v>
      </c>
      <c r="R445" t="s">
        <v>419</v>
      </c>
      <c r="S445" t="s">
        <v>671</v>
      </c>
      <c r="T445">
        <v>70802</v>
      </c>
      <c r="U445" s="3">
        <v>40181</v>
      </c>
      <c r="V445" s="3">
        <v>40188</v>
      </c>
      <c r="W445" s="1">
        <v>-112.4263</v>
      </c>
      <c r="X445">
        <v>12</v>
      </c>
      <c r="Y445">
        <v>6945.16</v>
      </c>
      <c r="Z445">
        <v>87463</v>
      </c>
      <c r="AA445" t="str">
        <f t="shared" si="7"/>
        <v>lose</v>
      </c>
    </row>
    <row r="446" spans="1:27" x14ac:dyDescent="0.3">
      <c r="A446">
        <v>19317</v>
      </c>
      <c r="B446" t="s">
        <v>55</v>
      </c>
      <c r="C446">
        <v>0.04</v>
      </c>
      <c r="D446">
        <v>10.14</v>
      </c>
      <c r="E446">
        <v>2.27</v>
      </c>
      <c r="F446">
        <v>169</v>
      </c>
      <c r="G446" t="s">
        <v>670</v>
      </c>
      <c r="H446" t="s">
        <v>27</v>
      </c>
      <c r="I446" t="s">
        <v>28</v>
      </c>
      <c r="J446" t="s">
        <v>29</v>
      </c>
      <c r="K446" t="s">
        <v>45</v>
      </c>
      <c r="M446" t="s">
        <v>40</v>
      </c>
      <c r="N446" t="s">
        <v>5526</v>
      </c>
      <c r="O446" t="s">
        <v>626</v>
      </c>
      <c r="P446">
        <v>0.36</v>
      </c>
      <c r="Q446" t="s">
        <v>246</v>
      </c>
      <c r="R446" t="s">
        <v>419</v>
      </c>
      <c r="S446" t="s">
        <v>671</v>
      </c>
      <c r="T446">
        <v>70802</v>
      </c>
      <c r="U446" s="3">
        <v>40181</v>
      </c>
      <c r="V446" s="3">
        <v>40185</v>
      </c>
      <c r="W446" s="1">
        <v>24.923999999999999</v>
      </c>
      <c r="X446">
        <v>3</v>
      </c>
      <c r="Y446">
        <v>30.94</v>
      </c>
      <c r="Z446">
        <v>87463</v>
      </c>
      <c r="AA446" t="str">
        <f t="shared" si="7"/>
        <v>profit</v>
      </c>
    </row>
    <row r="447" spans="1:27" x14ac:dyDescent="0.3">
      <c r="A447">
        <v>20953</v>
      </c>
      <c r="B447" t="s">
        <v>72</v>
      </c>
      <c r="C447">
        <v>0.04</v>
      </c>
      <c r="D447">
        <v>300.98</v>
      </c>
      <c r="E447">
        <v>64.73</v>
      </c>
      <c r="F447">
        <v>169</v>
      </c>
      <c r="G447" t="s">
        <v>670</v>
      </c>
      <c r="H447" t="s">
        <v>56</v>
      </c>
      <c r="I447" t="s">
        <v>28</v>
      </c>
      <c r="J447" t="s">
        <v>62</v>
      </c>
      <c r="K447" t="s">
        <v>63</v>
      </c>
      <c r="M447" t="s">
        <v>58</v>
      </c>
      <c r="N447" t="s">
        <v>5527</v>
      </c>
      <c r="O447" t="s">
        <v>673</v>
      </c>
      <c r="P447">
        <v>0.56000000000000005</v>
      </c>
      <c r="Q447" t="s">
        <v>246</v>
      </c>
      <c r="R447" t="s">
        <v>419</v>
      </c>
      <c r="S447" t="s">
        <v>671</v>
      </c>
      <c r="T447">
        <v>70802</v>
      </c>
      <c r="U447" s="3">
        <v>41286</v>
      </c>
      <c r="V447" s="3">
        <v>41288</v>
      </c>
      <c r="W447" s="1">
        <v>13.043999999999999</v>
      </c>
      <c r="X447">
        <v>6</v>
      </c>
      <c r="Y447">
        <v>1838.82</v>
      </c>
      <c r="Z447">
        <v>87467</v>
      </c>
      <c r="AA447" t="str">
        <f t="shared" si="7"/>
        <v>profit</v>
      </c>
    </row>
    <row r="448" spans="1:27" x14ac:dyDescent="0.3">
      <c r="A448">
        <v>20954</v>
      </c>
      <c r="B448" t="s">
        <v>72</v>
      </c>
      <c r="C448">
        <v>0.08</v>
      </c>
      <c r="D448">
        <v>29.99</v>
      </c>
      <c r="E448">
        <v>5.5</v>
      </c>
      <c r="F448">
        <v>169</v>
      </c>
      <c r="G448" t="s">
        <v>670</v>
      </c>
      <c r="H448" t="s">
        <v>27</v>
      </c>
      <c r="I448" t="s">
        <v>28</v>
      </c>
      <c r="J448" t="s">
        <v>50</v>
      </c>
      <c r="K448" t="s">
        <v>168</v>
      </c>
      <c r="M448" t="s">
        <v>31</v>
      </c>
      <c r="N448" t="s">
        <v>5525</v>
      </c>
      <c r="O448" t="s">
        <v>674</v>
      </c>
      <c r="P448">
        <v>0.51</v>
      </c>
      <c r="Q448" t="s">
        <v>246</v>
      </c>
      <c r="R448" t="s">
        <v>419</v>
      </c>
      <c r="S448" t="s">
        <v>671</v>
      </c>
      <c r="T448">
        <v>70802</v>
      </c>
      <c r="U448" s="3">
        <v>41286</v>
      </c>
      <c r="V448" s="3">
        <v>41288</v>
      </c>
      <c r="W448" s="1">
        <v>-7.14</v>
      </c>
      <c r="X448">
        <v>3</v>
      </c>
      <c r="Y448">
        <v>85.1</v>
      </c>
      <c r="Z448">
        <v>87467</v>
      </c>
      <c r="AA448" t="str">
        <f t="shared" si="7"/>
        <v>lose</v>
      </c>
    </row>
    <row r="449" spans="1:27" x14ac:dyDescent="0.3">
      <c r="A449">
        <v>19886</v>
      </c>
      <c r="B449" t="s">
        <v>53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670</v>
      </c>
      <c r="H449" t="s">
        <v>27</v>
      </c>
      <c r="I449" t="s">
        <v>28</v>
      </c>
      <c r="J449" t="s">
        <v>29</v>
      </c>
      <c r="K449" t="s">
        <v>147</v>
      </c>
      <c r="M449" t="s">
        <v>31</v>
      </c>
      <c r="N449" t="s">
        <v>5525</v>
      </c>
      <c r="O449" t="s">
        <v>675</v>
      </c>
      <c r="P449">
        <v>0.6</v>
      </c>
      <c r="Q449" t="s">
        <v>246</v>
      </c>
      <c r="R449" t="s">
        <v>419</v>
      </c>
      <c r="S449" t="s">
        <v>671</v>
      </c>
      <c r="T449">
        <v>70802</v>
      </c>
      <c r="U449" s="3">
        <v>41494</v>
      </c>
      <c r="V449" s="3">
        <v>41494</v>
      </c>
      <c r="W449" s="1">
        <v>6.3342000000000001</v>
      </c>
      <c r="X449">
        <v>1</v>
      </c>
      <c r="Y449">
        <v>13.92</v>
      </c>
      <c r="Z449">
        <v>87468</v>
      </c>
      <c r="AA449" t="str">
        <f t="shared" si="7"/>
        <v>profit</v>
      </c>
    </row>
    <row r="450" spans="1:27" x14ac:dyDescent="0.3">
      <c r="A450">
        <v>18302</v>
      </c>
      <c r="B450" t="s">
        <v>36</v>
      </c>
      <c r="C450">
        <v>0.01</v>
      </c>
      <c r="D450">
        <v>40.99</v>
      </c>
      <c r="E450">
        <v>17.48</v>
      </c>
      <c r="F450">
        <v>170</v>
      </c>
      <c r="G450" t="s">
        <v>676</v>
      </c>
      <c r="H450" t="s">
        <v>27</v>
      </c>
      <c r="I450" t="s">
        <v>28</v>
      </c>
      <c r="J450" t="s">
        <v>29</v>
      </c>
      <c r="K450" t="s">
        <v>45</v>
      </c>
      <c r="M450" t="s">
        <v>31</v>
      </c>
      <c r="N450" t="s">
        <v>5525</v>
      </c>
      <c r="O450" t="s">
        <v>677</v>
      </c>
      <c r="P450">
        <v>0.36</v>
      </c>
      <c r="Q450" t="s">
        <v>78</v>
      </c>
      <c r="R450" t="s">
        <v>350</v>
      </c>
      <c r="S450" t="s">
        <v>678</v>
      </c>
      <c r="T450">
        <v>4092</v>
      </c>
      <c r="U450" s="3">
        <v>40618</v>
      </c>
      <c r="V450" s="3">
        <v>40620</v>
      </c>
      <c r="W450" s="1">
        <v>94.97</v>
      </c>
      <c r="X450">
        <v>4</v>
      </c>
      <c r="Y450">
        <v>173.18</v>
      </c>
      <c r="Z450">
        <v>87465</v>
      </c>
      <c r="AA450" t="str">
        <f t="shared" si="7"/>
        <v>profit</v>
      </c>
    </row>
    <row r="451" spans="1:27" x14ac:dyDescent="0.3">
      <c r="A451">
        <v>19314</v>
      </c>
      <c r="B451" t="s">
        <v>72</v>
      </c>
      <c r="C451">
        <v>0.05</v>
      </c>
      <c r="D451">
        <v>1.88</v>
      </c>
      <c r="E451">
        <v>1.49</v>
      </c>
      <c r="F451">
        <v>171</v>
      </c>
      <c r="G451" t="s">
        <v>679</v>
      </c>
      <c r="H451" t="s">
        <v>27</v>
      </c>
      <c r="I451" t="s">
        <v>28</v>
      </c>
      <c r="J451" t="s">
        <v>29</v>
      </c>
      <c r="K451" t="s">
        <v>127</v>
      </c>
      <c r="M451" t="s">
        <v>31</v>
      </c>
      <c r="N451" t="s">
        <v>5525</v>
      </c>
      <c r="O451" t="s">
        <v>598</v>
      </c>
      <c r="P451">
        <v>0.37</v>
      </c>
      <c r="Q451" t="s">
        <v>78</v>
      </c>
      <c r="R451" t="s">
        <v>90</v>
      </c>
      <c r="S451" t="s">
        <v>680</v>
      </c>
      <c r="T451">
        <v>7024</v>
      </c>
      <c r="U451" s="3">
        <v>40281</v>
      </c>
      <c r="V451" s="3">
        <v>40283</v>
      </c>
      <c r="W451" s="1">
        <v>-2.9094999999999995</v>
      </c>
      <c r="X451">
        <v>1</v>
      </c>
      <c r="Y451">
        <v>3.42</v>
      </c>
      <c r="Z451">
        <v>87464</v>
      </c>
      <c r="AA451" t="str">
        <f t="shared" ref="AA451:AA514" si="8">IF(W451&gt;0,"profit","lose")</f>
        <v>lose</v>
      </c>
    </row>
    <row r="452" spans="1:27" x14ac:dyDescent="0.3">
      <c r="A452">
        <v>23336</v>
      </c>
      <c r="B452" t="s">
        <v>72</v>
      </c>
      <c r="C452">
        <v>0.04</v>
      </c>
      <c r="D452">
        <v>8.4600000000000009</v>
      </c>
      <c r="E452">
        <v>8.99</v>
      </c>
      <c r="F452">
        <v>172</v>
      </c>
      <c r="G452" t="s">
        <v>681</v>
      </c>
      <c r="H452" t="s">
        <v>27</v>
      </c>
      <c r="I452" t="s">
        <v>28</v>
      </c>
      <c r="J452" t="s">
        <v>50</v>
      </c>
      <c r="K452" t="s">
        <v>168</v>
      </c>
      <c r="M452" t="s">
        <v>48</v>
      </c>
      <c r="N452" t="s">
        <v>5525</v>
      </c>
      <c r="O452" t="s">
        <v>682</v>
      </c>
      <c r="P452">
        <v>0.79</v>
      </c>
      <c r="Q452" t="s">
        <v>33</v>
      </c>
      <c r="R452" t="s">
        <v>241</v>
      </c>
      <c r="S452" t="s">
        <v>683</v>
      </c>
      <c r="T452">
        <v>76240</v>
      </c>
      <c r="U452" s="3">
        <v>40738</v>
      </c>
      <c r="V452" s="3">
        <v>40740</v>
      </c>
      <c r="W452" s="1">
        <v>-380.2</v>
      </c>
      <c r="X452">
        <v>14</v>
      </c>
      <c r="Y452">
        <v>120.87</v>
      </c>
      <c r="Z452">
        <v>87466</v>
      </c>
      <c r="AA452" t="str">
        <f t="shared" si="8"/>
        <v>lose</v>
      </c>
    </row>
    <row r="453" spans="1:27" x14ac:dyDescent="0.3">
      <c r="A453">
        <v>20955</v>
      </c>
      <c r="B453" t="s">
        <v>72</v>
      </c>
      <c r="C453">
        <v>0</v>
      </c>
      <c r="D453">
        <v>4.9800000000000004</v>
      </c>
      <c r="E453">
        <v>7.44</v>
      </c>
      <c r="F453">
        <v>172</v>
      </c>
      <c r="G453" t="s">
        <v>681</v>
      </c>
      <c r="H453" t="s">
        <v>27</v>
      </c>
      <c r="I453" t="s">
        <v>28</v>
      </c>
      <c r="J453" t="s">
        <v>29</v>
      </c>
      <c r="K453" t="s">
        <v>45</v>
      </c>
      <c r="M453" t="s">
        <v>31</v>
      </c>
      <c r="N453" t="s">
        <v>5525</v>
      </c>
      <c r="O453" t="s">
        <v>684</v>
      </c>
      <c r="P453">
        <v>0.36</v>
      </c>
      <c r="Q453" t="s">
        <v>33</v>
      </c>
      <c r="R453" t="s">
        <v>241</v>
      </c>
      <c r="S453" t="s">
        <v>683</v>
      </c>
      <c r="T453">
        <v>76240</v>
      </c>
      <c r="U453" s="3">
        <v>41286</v>
      </c>
      <c r="V453" s="3">
        <v>41289</v>
      </c>
      <c r="W453" s="1">
        <v>-140.51679999999999</v>
      </c>
      <c r="X453">
        <v>7</v>
      </c>
      <c r="Y453">
        <v>37.83</v>
      </c>
      <c r="Z453">
        <v>87467</v>
      </c>
      <c r="AA453" t="str">
        <f t="shared" si="8"/>
        <v>lose</v>
      </c>
    </row>
    <row r="454" spans="1:27" x14ac:dyDescent="0.3">
      <c r="A454">
        <v>23552</v>
      </c>
      <c r="B454" t="s">
        <v>72</v>
      </c>
      <c r="C454">
        <v>0</v>
      </c>
      <c r="D454">
        <v>5.74</v>
      </c>
      <c r="E454">
        <v>5.3</v>
      </c>
      <c r="F454">
        <v>174</v>
      </c>
      <c r="G454" t="s">
        <v>685</v>
      </c>
      <c r="H454" t="s">
        <v>38</v>
      </c>
      <c r="I454" t="s">
        <v>28</v>
      </c>
      <c r="J454" t="s">
        <v>29</v>
      </c>
      <c r="K454" t="s">
        <v>47</v>
      </c>
      <c r="M454" t="s">
        <v>48</v>
      </c>
      <c r="N454" t="s">
        <v>5525</v>
      </c>
      <c r="O454" t="s">
        <v>686</v>
      </c>
      <c r="P454">
        <v>0.55000000000000004</v>
      </c>
      <c r="Q454" t="s">
        <v>33</v>
      </c>
      <c r="R454" t="s">
        <v>241</v>
      </c>
      <c r="S454" t="s">
        <v>649</v>
      </c>
      <c r="T454">
        <v>76131</v>
      </c>
      <c r="U454" s="3">
        <v>40741</v>
      </c>
      <c r="V454" s="3">
        <v>40742</v>
      </c>
      <c r="W454" s="1">
        <v>-71.959999999999994</v>
      </c>
      <c r="X454">
        <v>9</v>
      </c>
      <c r="Y454">
        <v>57.34</v>
      </c>
      <c r="Z454">
        <v>90650</v>
      </c>
      <c r="AA454" t="str">
        <f t="shared" si="8"/>
        <v>lose</v>
      </c>
    </row>
    <row r="455" spans="1:27" x14ac:dyDescent="0.3">
      <c r="A455">
        <v>19935</v>
      </c>
      <c r="B455" t="s">
        <v>36</v>
      </c>
      <c r="C455">
        <v>0</v>
      </c>
      <c r="D455">
        <v>4.84</v>
      </c>
      <c r="E455">
        <v>0.71</v>
      </c>
      <c r="F455">
        <v>174</v>
      </c>
      <c r="G455" t="s">
        <v>685</v>
      </c>
      <c r="H455" t="s">
        <v>27</v>
      </c>
      <c r="I455" t="s">
        <v>28</v>
      </c>
      <c r="J455" t="s">
        <v>29</v>
      </c>
      <c r="K455" t="s">
        <v>39</v>
      </c>
      <c r="M455" t="s">
        <v>40</v>
      </c>
      <c r="N455" t="s">
        <v>5526</v>
      </c>
      <c r="O455" t="s">
        <v>74</v>
      </c>
      <c r="P455">
        <v>0.52</v>
      </c>
      <c r="Q455" t="s">
        <v>33</v>
      </c>
      <c r="R455" t="s">
        <v>241</v>
      </c>
      <c r="S455" t="s">
        <v>649</v>
      </c>
      <c r="T455">
        <v>76131</v>
      </c>
      <c r="U455" s="3">
        <v>40766</v>
      </c>
      <c r="V455" s="3">
        <v>40766</v>
      </c>
      <c r="W455" s="1">
        <v>7.4443999999999999</v>
      </c>
      <c r="X455">
        <v>3</v>
      </c>
      <c r="Y455">
        <v>15.99</v>
      </c>
      <c r="Z455">
        <v>90651</v>
      </c>
      <c r="AA455" t="str">
        <f t="shared" si="8"/>
        <v>profit</v>
      </c>
    </row>
    <row r="456" spans="1:27" x14ac:dyDescent="0.3">
      <c r="A456">
        <v>26018</v>
      </c>
      <c r="B456" t="s">
        <v>36</v>
      </c>
      <c r="C456">
        <v>0.09</v>
      </c>
      <c r="D456">
        <v>100.98</v>
      </c>
      <c r="E456">
        <v>35.840000000000003</v>
      </c>
      <c r="F456">
        <v>175</v>
      </c>
      <c r="G456" t="s">
        <v>687</v>
      </c>
      <c r="H456" t="s">
        <v>56</v>
      </c>
      <c r="I456" t="s">
        <v>28</v>
      </c>
      <c r="J456" t="s">
        <v>62</v>
      </c>
      <c r="K456" t="s">
        <v>82</v>
      </c>
      <c r="M456" t="s">
        <v>83</v>
      </c>
      <c r="N456" t="s">
        <v>5527</v>
      </c>
      <c r="O456" t="s">
        <v>658</v>
      </c>
      <c r="P456">
        <v>0.62</v>
      </c>
      <c r="Q456" t="s">
        <v>42</v>
      </c>
      <c r="R456" t="s">
        <v>43</v>
      </c>
      <c r="S456" t="s">
        <v>688</v>
      </c>
      <c r="T456">
        <v>98158</v>
      </c>
      <c r="U456" s="3">
        <v>40653</v>
      </c>
      <c r="V456" s="3">
        <v>40655</v>
      </c>
      <c r="W456" s="1">
        <v>-220.84</v>
      </c>
      <c r="X456">
        <v>5</v>
      </c>
      <c r="Y456">
        <v>487.27</v>
      </c>
      <c r="Z456">
        <v>90649</v>
      </c>
      <c r="AA456" t="str">
        <f t="shared" si="8"/>
        <v>lose</v>
      </c>
    </row>
    <row r="457" spans="1:27" x14ac:dyDescent="0.3">
      <c r="A457">
        <v>26017</v>
      </c>
      <c r="B457" t="s">
        <v>36</v>
      </c>
      <c r="C457">
        <v>7.0000000000000007E-2</v>
      </c>
      <c r="D457">
        <v>22.38</v>
      </c>
      <c r="E457">
        <v>15.1</v>
      </c>
      <c r="F457">
        <v>175</v>
      </c>
      <c r="G457" t="s">
        <v>687</v>
      </c>
      <c r="H457" t="s">
        <v>27</v>
      </c>
      <c r="I457" t="s">
        <v>28</v>
      </c>
      <c r="J457" t="s">
        <v>29</v>
      </c>
      <c r="K457" t="s">
        <v>127</v>
      </c>
      <c r="M457" t="s">
        <v>31</v>
      </c>
      <c r="N457" t="s">
        <v>5525</v>
      </c>
      <c r="O457" t="s">
        <v>689</v>
      </c>
      <c r="P457">
        <v>0.38</v>
      </c>
      <c r="Q457" t="s">
        <v>42</v>
      </c>
      <c r="R457" t="s">
        <v>43</v>
      </c>
      <c r="S457" t="s">
        <v>688</v>
      </c>
      <c r="T457">
        <v>98158</v>
      </c>
      <c r="U457" s="3">
        <v>41384</v>
      </c>
      <c r="V457" s="3">
        <v>41384</v>
      </c>
      <c r="W457" s="1">
        <v>-111.33150000000001</v>
      </c>
      <c r="X457">
        <v>7</v>
      </c>
      <c r="Y457">
        <v>151.22</v>
      </c>
      <c r="Z457">
        <v>90652</v>
      </c>
      <c r="AA457" t="str">
        <f t="shared" si="8"/>
        <v>lose</v>
      </c>
    </row>
    <row r="458" spans="1:27" x14ac:dyDescent="0.3">
      <c r="A458">
        <v>24126</v>
      </c>
      <c r="B458" t="s">
        <v>72</v>
      </c>
      <c r="C458">
        <v>0.08</v>
      </c>
      <c r="D458">
        <v>6.48</v>
      </c>
      <c r="E458">
        <v>5.14</v>
      </c>
      <c r="F458">
        <v>177</v>
      </c>
      <c r="G458" t="s">
        <v>690</v>
      </c>
      <c r="H458" t="s">
        <v>27</v>
      </c>
      <c r="I458" t="s">
        <v>105</v>
      </c>
      <c r="J458" t="s">
        <v>29</v>
      </c>
      <c r="K458" t="s">
        <v>45</v>
      </c>
      <c r="M458" t="s">
        <v>31</v>
      </c>
      <c r="N458" t="s">
        <v>5525</v>
      </c>
      <c r="O458" t="s">
        <v>691</v>
      </c>
      <c r="P458">
        <v>0.37</v>
      </c>
      <c r="Q458" t="s">
        <v>33</v>
      </c>
      <c r="R458" t="s">
        <v>241</v>
      </c>
      <c r="S458" t="s">
        <v>692</v>
      </c>
      <c r="T458">
        <v>78415</v>
      </c>
      <c r="U458" s="3">
        <v>40611</v>
      </c>
      <c r="V458" s="3">
        <v>40614</v>
      </c>
      <c r="W458" s="1">
        <v>-12.19</v>
      </c>
      <c r="X458">
        <v>1</v>
      </c>
      <c r="Y458">
        <v>7.79</v>
      </c>
      <c r="Z458">
        <v>90827</v>
      </c>
      <c r="AA458" t="str">
        <f t="shared" si="8"/>
        <v>lose</v>
      </c>
    </row>
    <row r="459" spans="1:27" x14ac:dyDescent="0.3">
      <c r="A459">
        <v>24127</v>
      </c>
      <c r="B459" t="s">
        <v>72</v>
      </c>
      <c r="C459">
        <v>0.04</v>
      </c>
      <c r="D459">
        <v>8.34</v>
      </c>
      <c r="E459">
        <v>2.64</v>
      </c>
      <c r="F459">
        <v>177</v>
      </c>
      <c r="G459" t="s">
        <v>690</v>
      </c>
      <c r="H459" t="s">
        <v>38</v>
      </c>
      <c r="I459" t="s">
        <v>105</v>
      </c>
      <c r="J459" t="s">
        <v>29</v>
      </c>
      <c r="K459" t="s">
        <v>47</v>
      </c>
      <c r="M459" t="s">
        <v>48</v>
      </c>
      <c r="N459" t="s">
        <v>5525</v>
      </c>
      <c r="O459" t="s">
        <v>693</v>
      </c>
      <c r="P459">
        <v>0.59</v>
      </c>
      <c r="Q459" t="s">
        <v>33</v>
      </c>
      <c r="R459" t="s">
        <v>241</v>
      </c>
      <c r="S459" t="s">
        <v>692</v>
      </c>
      <c r="T459">
        <v>78415</v>
      </c>
      <c r="U459" s="3">
        <v>40611</v>
      </c>
      <c r="V459" s="3">
        <v>40612</v>
      </c>
      <c r="W459" s="1">
        <v>1.72</v>
      </c>
      <c r="X459">
        <v>4</v>
      </c>
      <c r="Y459">
        <v>34.840000000000003</v>
      </c>
      <c r="Z459">
        <v>90827</v>
      </c>
      <c r="AA459" t="str">
        <f t="shared" si="8"/>
        <v>profit</v>
      </c>
    </row>
    <row r="460" spans="1:27" x14ac:dyDescent="0.3">
      <c r="A460">
        <v>24128</v>
      </c>
      <c r="B460" t="s">
        <v>72</v>
      </c>
      <c r="C460">
        <v>0.01</v>
      </c>
      <c r="D460">
        <v>64.650000000000006</v>
      </c>
      <c r="E460">
        <v>35</v>
      </c>
      <c r="F460">
        <v>177</v>
      </c>
      <c r="G460" t="s">
        <v>690</v>
      </c>
      <c r="H460" t="s">
        <v>27</v>
      </c>
      <c r="I460" t="s">
        <v>105</v>
      </c>
      <c r="J460" t="s">
        <v>29</v>
      </c>
      <c r="K460" t="s">
        <v>147</v>
      </c>
      <c r="M460" t="s">
        <v>148</v>
      </c>
      <c r="N460" t="s">
        <v>5529</v>
      </c>
      <c r="O460" t="s">
        <v>149</v>
      </c>
      <c r="P460">
        <v>0.8</v>
      </c>
      <c r="Q460" t="s">
        <v>33</v>
      </c>
      <c r="R460" t="s">
        <v>241</v>
      </c>
      <c r="S460" t="s">
        <v>692</v>
      </c>
      <c r="T460">
        <v>78415</v>
      </c>
      <c r="U460" s="3">
        <v>40611</v>
      </c>
      <c r="V460" s="3">
        <v>40611</v>
      </c>
      <c r="W460" s="1">
        <v>-468.64</v>
      </c>
      <c r="X460">
        <v>5</v>
      </c>
      <c r="Y460">
        <v>339.34</v>
      </c>
      <c r="Z460">
        <v>90827</v>
      </c>
      <c r="AA460" t="str">
        <f t="shared" si="8"/>
        <v>lose</v>
      </c>
    </row>
    <row r="461" spans="1:27" x14ac:dyDescent="0.3">
      <c r="A461">
        <v>25046</v>
      </c>
      <c r="B461" t="s">
        <v>53</v>
      </c>
      <c r="C461">
        <v>0.09</v>
      </c>
      <c r="D461">
        <v>63.98</v>
      </c>
      <c r="E461">
        <v>11.55</v>
      </c>
      <c r="F461">
        <v>177</v>
      </c>
      <c r="G461" t="s">
        <v>690</v>
      </c>
      <c r="H461" t="s">
        <v>27</v>
      </c>
      <c r="I461" t="s">
        <v>105</v>
      </c>
      <c r="J461" t="s">
        <v>29</v>
      </c>
      <c r="K461" t="s">
        <v>127</v>
      </c>
      <c r="M461" t="s">
        <v>31</v>
      </c>
      <c r="N461" t="s">
        <v>5525</v>
      </c>
      <c r="O461" t="s">
        <v>694</v>
      </c>
      <c r="P461">
        <v>0.38</v>
      </c>
      <c r="Q461" t="s">
        <v>33</v>
      </c>
      <c r="R461" t="s">
        <v>241</v>
      </c>
      <c r="S461" t="s">
        <v>692</v>
      </c>
      <c r="T461">
        <v>78415</v>
      </c>
      <c r="U461" s="3">
        <v>41049</v>
      </c>
      <c r="V461" s="3">
        <v>41051</v>
      </c>
      <c r="W461" s="1">
        <v>530.52029999999991</v>
      </c>
      <c r="X461">
        <v>13</v>
      </c>
      <c r="Y461">
        <v>768.87</v>
      </c>
      <c r="Z461">
        <v>90828</v>
      </c>
      <c r="AA461" t="str">
        <f t="shared" si="8"/>
        <v>profit</v>
      </c>
    </row>
    <row r="462" spans="1:27" x14ac:dyDescent="0.3">
      <c r="A462">
        <v>26129</v>
      </c>
      <c r="B462" t="s">
        <v>36</v>
      </c>
      <c r="C462">
        <v>7.0000000000000007E-2</v>
      </c>
      <c r="D462">
        <v>7.68</v>
      </c>
      <c r="E462">
        <v>6.16</v>
      </c>
      <c r="F462">
        <v>177</v>
      </c>
      <c r="G462" t="s">
        <v>690</v>
      </c>
      <c r="H462" t="s">
        <v>27</v>
      </c>
      <c r="I462" t="s">
        <v>105</v>
      </c>
      <c r="J462" t="s">
        <v>29</v>
      </c>
      <c r="K462" t="s">
        <v>127</v>
      </c>
      <c r="M462" t="s">
        <v>31</v>
      </c>
      <c r="N462" t="s">
        <v>5525</v>
      </c>
      <c r="O462" t="s">
        <v>437</v>
      </c>
      <c r="P462">
        <v>0.35</v>
      </c>
      <c r="Q462" t="s">
        <v>33</v>
      </c>
      <c r="R462" t="s">
        <v>241</v>
      </c>
      <c r="S462" t="s">
        <v>692</v>
      </c>
      <c r="T462">
        <v>78415</v>
      </c>
      <c r="U462" s="3">
        <v>41306</v>
      </c>
      <c r="V462" s="3">
        <v>41308</v>
      </c>
      <c r="W462" s="1">
        <v>-88.952500000000001</v>
      </c>
      <c r="X462">
        <v>12</v>
      </c>
      <c r="Y462">
        <v>90.68</v>
      </c>
      <c r="Z462">
        <v>90829</v>
      </c>
      <c r="AA462" t="str">
        <f t="shared" si="8"/>
        <v>lose</v>
      </c>
    </row>
    <row r="463" spans="1:27" x14ac:dyDescent="0.3">
      <c r="A463">
        <v>26130</v>
      </c>
      <c r="B463" t="s">
        <v>36</v>
      </c>
      <c r="C463">
        <v>0.05</v>
      </c>
      <c r="D463">
        <v>200.99</v>
      </c>
      <c r="E463">
        <v>4.2</v>
      </c>
      <c r="F463">
        <v>177</v>
      </c>
      <c r="G463" t="s">
        <v>690</v>
      </c>
      <c r="H463" t="s">
        <v>38</v>
      </c>
      <c r="I463" t="s">
        <v>105</v>
      </c>
      <c r="J463" t="s">
        <v>50</v>
      </c>
      <c r="K463" t="s">
        <v>51</v>
      </c>
      <c r="M463" t="s">
        <v>31</v>
      </c>
      <c r="N463" t="s">
        <v>5525</v>
      </c>
      <c r="O463" t="s">
        <v>342</v>
      </c>
      <c r="P463">
        <v>0.59</v>
      </c>
      <c r="Q463" t="s">
        <v>33</v>
      </c>
      <c r="R463" t="s">
        <v>241</v>
      </c>
      <c r="S463" t="s">
        <v>692</v>
      </c>
      <c r="T463">
        <v>78415</v>
      </c>
      <c r="U463" s="3">
        <v>41306</v>
      </c>
      <c r="V463" s="3">
        <v>41308</v>
      </c>
      <c r="W463" s="1">
        <v>-38.070999999999998</v>
      </c>
      <c r="X463">
        <v>3</v>
      </c>
      <c r="Y463">
        <v>519.29999999999995</v>
      </c>
      <c r="Z463">
        <v>90829</v>
      </c>
      <c r="AA463" t="str">
        <f t="shared" si="8"/>
        <v>lose</v>
      </c>
    </row>
    <row r="464" spans="1:27" x14ac:dyDescent="0.3">
      <c r="A464">
        <v>21911</v>
      </c>
      <c r="B464" t="s">
        <v>53</v>
      </c>
      <c r="C464">
        <v>0.08</v>
      </c>
      <c r="D464">
        <v>15.74</v>
      </c>
      <c r="E464">
        <v>1.39</v>
      </c>
      <c r="F464">
        <v>178</v>
      </c>
      <c r="G464" t="s">
        <v>695</v>
      </c>
      <c r="H464" t="s">
        <v>27</v>
      </c>
      <c r="I464" t="s">
        <v>105</v>
      </c>
      <c r="J464" t="s">
        <v>29</v>
      </c>
      <c r="K464" t="s">
        <v>93</v>
      </c>
      <c r="M464" t="s">
        <v>31</v>
      </c>
      <c r="N464" t="s">
        <v>5525</v>
      </c>
      <c r="O464" t="s">
        <v>547</v>
      </c>
      <c r="P464">
        <v>0.4</v>
      </c>
      <c r="Q464" t="s">
        <v>246</v>
      </c>
      <c r="R464" t="s">
        <v>247</v>
      </c>
      <c r="S464" t="s">
        <v>248</v>
      </c>
      <c r="T464">
        <v>23834</v>
      </c>
      <c r="U464" s="3">
        <v>40600</v>
      </c>
      <c r="V464" s="3">
        <v>40601</v>
      </c>
      <c r="W464" s="1">
        <v>201.756</v>
      </c>
      <c r="X464">
        <v>11</v>
      </c>
      <c r="Y464">
        <v>167.25</v>
      </c>
      <c r="Z464">
        <v>90826</v>
      </c>
      <c r="AA464" t="str">
        <f t="shared" si="8"/>
        <v>profit</v>
      </c>
    </row>
    <row r="465" spans="1:27" x14ac:dyDescent="0.3">
      <c r="A465">
        <v>21912</v>
      </c>
      <c r="B465" t="s">
        <v>53</v>
      </c>
      <c r="C465">
        <v>0.01</v>
      </c>
      <c r="D465">
        <v>9.65</v>
      </c>
      <c r="E465">
        <v>6.22</v>
      </c>
      <c r="F465">
        <v>178</v>
      </c>
      <c r="G465" t="s">
        <v>695</v>
      </c>
      <c r="H465" t="s">
        <v>38</v>
      </c>
      <c r="I465" t="s">
        <v>105</v>
      </c>
      <c r="J465" t="s">
        <v>62</v>
      </c>
      <c r="K465" t="s">
        <v>97</v>
      </c>
      <c r="M465" t="s">
        <v>31</v>
      </c>
      <c r="N465" t="s">
        <v>5525</v>
      </c>
      <c r="O465" t="s">
        <v>696</v>
      </c>
      <c r="P465">
        <v>0.55000000000000004</v>
      </c>
      <c r="Q465" t="s">
        <v>246</v>
      </c>
      <c r="R465" t="s">
        <v>247</v>
      </c>
      <c r="S465" t="s">
        <v>248</v>
      </c>
      <c r="T465">
        <v>23834</v>
      </c>
      <c r="U465" s="3">
        <v>40600</v>
      </c>
      <c r="V465" s="3">
        <v>40602</v>
      </c>
      <c r="W465" s="1">
        <v>2.34</v>
      </c>
      <c r="X465">
        <v>8</v>
      </c>
      <c r="Y465">
        <v>80.430000000000007</v>
      </c>
      <c r="Z465">
        <v>90826</v>
      </c>
      <c r="AA465" t="str">
        <f t="shared" si="8"/>
        <v>profit</v>
      </c>
    </row>
    <row r="466" spans="1:27" x14ac:dyDescent="0.3">
      <c r="A466">
        <v>23304</v>
      </c>
      <c r="B466" t="s">
        <v>53</v>
      </c>
      <c r="C466">
        <v>0.02</v>
      </c>
      <c r="D466">
        <v>6.48</v>
      </c>
      <c r="E466">
        <v>6.74</v>
      </c>
      <c r="F466">
        <v>178</v>
      </c>
      <c r="G466" t="s">
        <v>695</v>
      </c>
      <c r="H466" t="s">
        <v>27</v>
      </c>
      <c r="I466" t="s">
        <v>105</v>
      </c>
      <c r="J466" t="s">
        <v>29</v>
      </c>
      <c r="K466" t="s">
        <v>45</v>
      </c>
      <c r="M466" t="s">
        <v>31</v>
      </c>
      <c r="N466" t="s">
        <v>5525</v>
      </c>
      <c r="O466" t="s">
        <v>697</v>
      </c>
      <c r="P466">
        <v>0.37</v>
      </c>
      <c r="Q466" t="s">
        <v>246</v>
      </c>
      <c r="R466" t="s">
        <v>247</v>
      </c>
      <c r="S466" t="s">
        <v>248</v>
      </c>
      <c r="T466">
        <v>23834</v>
      </c>
      <c r="U466" s="3">
        <v>41431</v>
      </c>
      <c r="V466" s="3">
        <v>41432</v>
      </c>
      <c r="W466" s="1">
        <v>26.471999999999998</v>
      </c>
      <c r="X466">
        <v>8</v>
      </c>
      <c r="Y466">
        <v>54.01</v>
      </c>
      <c r="Z466">
        <v>90830</v>
      </c>
      <c r="AA466" t="str">
        <f t="shared" si="8"/>
        <v>profit</v>
      </c>
    </row>
    <row r="467" spans="1:27" x14ac:dyDescent="0.3">
      <c r="A467">
        <v>20173</v>
      </c>
      <c r="B467" t="s">
        <v>72</v>
      </c>
      <c r="C467">
        <v>0.1</v>
      </c>
      <c r="D467">
        <v>60.22</v>
      </c>
      <c r="E467">
        <v>3.5</v>
      </c>
      <c r="F467">
        <v>178</v>
      </c>
      <c r="G467" t="s">
        <v>695</v>
      </c>
      <c r="H467" t="s">
        <v>38</v>
      </c>
      <c r="I467" t="s">
        <v>105</v>
      </c>
      <c r="J467" t="s">
        <v>29</v>
      </c>
      <c r="K467" t="s">
        <v>69</v>
      </c>
      <c r="M467" t="s">
        <v>31</v>
      </c>
      <c r="N467" t="s">
        <v>5525</v>
      </c>
      <c r="O467" t="s">
        <v>698</v>
      </c>
      <c r="P467">
        <v>0.56999999999999995</v>
      </c>
      <c r="Q467" t="s">
        <v>246</v>
      </c>
      <c r="R467" t="s">
        <v>247</v>
      </c>
      <c r="S467" t="s">
        <v>248</v>
      </c>
      <c r="T467">
        <v>23834</v>
      </c>
      <c r="U467" s="3">
        <v>41551</v>
      </c>
      <c r="V467" s="3">
        <v>41554</v>
      </c>
      <c r="W467" s="1">
        <v>-35.573999999999998</v>
      </c>
      <c r="X467">
        <v>21</v>
      </c>
      <c r="Y467">
        <v>1146.03</v>
      </c>
      <c r="Z467">
        <v>90831</v>
      </c>
      <c r="AA467" t="str">
        <f t="shared" si="8"/>
        <v>lose</v>
      </c>
    </row>
    <row r="468" spans="1:27" x14ac:dyDescent="0.3">
      <c r="A468">
        <v>20174</v>
      </c>
      <c r="B468" t="s">
        <v>72</v>
      </c>
      <c r="C468">
        <v>0.05</v>
      </c>
      <c r="D468">
        <v>80.98</v>
      </c>
      <c r="E468">
        <v>35</v>
      </c>
      <c r="F468">
        <v>178</v>
      </c>
      <c r="G468" t="s">
        <v>695</v>
      </c>
      <c r="H468" t="s">
        <v>27</v>
      </c>
      <c r="I468" t="s">
        <v>105</v>
      </c>
      <c r="J468" t="s">
        <v>29</v>
      </c>
      <c r="K468" t="s">
        <v>147</v>
      </c>
      <c r="M468" t="s">
        <v>148</v>
      </c>
      <c r="N468" t="s">
        <v>5529</v>
      </c>
      <c r="O468" t="s">
        <v>699</v>
      </c>
      <c r="P468">
        <v>0.83</v>
      </c>
      <c r="Q468" t="s">
        <v>246</v>
      </c>
      <c r="R468" t="s">
        <v>247</v>
      </c>
      <c r="S468" t="s">
        <v>248</v>
      </c>
      <c r="T468">
        <v>23834</v>
      </c>
      <c r="U468" s="3">
        <v>41551</v>
      </c>
      <c r="V468" s="3">
        <v>41553</v>
      </c>
      <c r="W468" s="1">
        <v>130.02119999999999</v>
      </c>
      <c r="X468">
        <v>7</v>
      </c>
      <c r="Y468">
        <v>572.17999999999995</v>
      </c>
      <c r="Z468">
        <v>90831</v>
      </c>
      <c r="AA468" t="str">
        <f t="shared" si="8"/>
        <v>profit</v>
      </c>
    </row>
    <row r="469" spans="1:27" x14ac:dyDescent="0.3">
      <c r="A469">
        <v>20175</v>
      </c>
      <c r="B469" t="s">
        <v>72</v>
      </c>
      <c r="C469">
        <v>7.0000000000000007E-2</v>
      </c>
      <c r="D469">
        <v>179.29</v>
      </c>
      <c r="E469">
        <v>56.2</v>
      </c>
      <c r="F469">
        <v>178</v>
      </c>
      <c r="G469" t="s">
        <v>695</v>
      </c>
      <c r="H469" t="s">
        <v>56</v>
      </c>
      <c r="I469" t="s">
        <v>105</v>
      </c>
      <c r="J469" t="s">
        <v>62</v>
      </c>
      <c r="K469" t="s">
        <v>88</v>
      </c>
      <c r="M469" t="s">
        <v>83</v>
      </c>
      <c r="N469" t="s">
        <v>5527</v>
      </c>
      <c r="O469" t="s">
        <v>700</v>
      </c>
      <c r="P469">
        <v>0.71</v>
      </c>
      <c r="Q469" t="s">
        <v>246</v>
      </c>
      <c r="R469" t="s">
        <v>247</v>
      </c>
      <c r="S469" t="s">
        <v>248</v>
      </c>
      <c r="T469">
        <v>23834</v>
      </c>
      <c r="U469" s="3">
        <v>41551</v>
      </c>
      <c r="V469" s="3">
        <v>41553</v>
      </c>
      <c r="W469" s="1">
        <v>-446.03160000000003</v>
      </c>
      <c r="X469">
        <v>4</v>
      </c>
      <c r="Y469">
        <v>748.42</v>
      </c>
      <c r="Z469">
        <v>90831</v>
      </c>
      <c r="AA469" t="str">
        <f t="shared" si="8"/>
        <v>lose</v>
      </c>
    </row>
    <row r="470" spans="1:27" x14ac:dyDescent="0.3">
      <c r="A470">
        <v>20077</v>
      </c>
      <c r="B470" t="s">
        <v>53</v>
      </c>
      <c r="C470">
        <v>0.03</v>
      </c>
      <c r="D470">
        <v>420.98</v>
      </c>
      <c r="E470">
        <v>19.989999999999998</v>
      </c>
      <c r="F470">
        <v>180</v>
      </c>
      <c r="G470" t="s">
        <v>701</v>
      </c>
      <c r="H470" t="s">
        <v>38</v>
      </c>
      <c r="I470" t="s">
        <v>230</v>
      </c>
      <c r="J470" t="s">
        <v>29</v>
      </c>
      <c r="K470" t="s">
        <v>127</v>
      </c>
      <c r="M470" t="s">
        <v>31</v>
      </c>
      <c r="N470" t="s">
        <v>5525</v>
      </c>
      <c r="O470" t="s">
        <v>702</v>
      </c>
      <c r="P470">
        <v>0.35</v>
      </c>
      <c r="Q470" t="s">
        <v>33</v>
      </c>
      <c r="R470" t="s">
        <v>445</v>
      </c>
      <c r="S470" t="s">
        <v>452</v>
      </c>
      <c r="T470">
        <v>66062</v>
      </c>
      <c r="U470" s="3">
        <v>41267</v>
      </c>
      <c r="V470" s="3">
        <v>41267</v>
      </c>
      <c r="W470" s="1">
        <v>1456.8176999999998</v>
      </c>
      <c r="X470">
        <v>5</v>
      </c>
      <c r="Y470">
        <v>2111.33</v>
      </c>
      <c r="Z470">
        <v>90783</v>
      </c>
      <c r="AA470" t="str">
        <f t="shared" si="8"/>
        <v>profit</v>
      </c>
    </row>
    <row r="471" spans="1:27" x14ac:dyDescent="0.3">
      <c r="A471">
        <v>23315</v>
      </c>
      <c r="B471" t="s">
        <v>36</v>
      </c>
      <c r="C471">
        <v>0.09</v>
      </c>
      <c r="D471">
        <v>291.73</v>
      </c>
      <c r="E471">
        <v>48.8</v>
      </c>
      <c r="F471">
        <v>180</v>
      </c>
      <c r="G471" t="s">
        <v>701</v>
      </c>
      <c r="H471" t="s">
        <v>56</v>
      </c>
      <c r="I471" t="s">
        <v>230</v>
      </c>
      <c r="J471" t="s">
        <v>62</v>
      </c>
      <c r="K471" t="s">
        <v>63</v>
      </c>
      <c r="M471" t="s">
        <v>58</v>
      </c>
      <c r="N471" t="s">
        <v>5527</v>
      </c>
      <c r="O471" t="s">
        <v>337</v>
      </c>
      <c r="P471">
        <v>0.56000000000000005</v>
      </c>
      <c r="Q471" t="s">
        <v>33</v>
      </c>
      <c r="R471" t="s">
        <v>445</v>
      </c>
      <c r="S471" t="s">
        <v>452</v>
      </c>
      <c r="T471">
        <v>66062</v>
      </c>
      <c r="U471" s="3">
        <v>41582</v>
      </c>
      <c r="V471" s="3">
        <v>41582</v>
      </c>
      <c r="W471" s="1">
        <v>2004.4393600000001</v>
      </c>
      <c r="X471">
        <v>21</v>
      </c>
      <c r="Y471">
        <v>5731.02</v>
      </c>
      <c r="Z471">
        <v>90784</v>
      </c>
      <c r="AA471" t="str">
        <f t="shared" si="8"/>
        <v>profit</v>
      </c>
    </row>
    <row r="472" spans="1:27" x14ac:dyDescent="0.3">
      <c r="A472">
        <v>22200</v>
      </c>
      <c r="B472" t="s">
        <v>53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701</v>
      </c>
      <c r="H472" t="s">
        <v>56</v>
      </c>
      <c r="I472" t="s">
        <v>230</v>
      </c>
      <c r="J472" t="s">
        <v>62</v>
      </c>
      <c r="K472" t="s">
        <v>82</v>
      </c>
      <c r="M472" t="s">
        <v>83</v>
      </c>
      <c r="N472" t="s">
        <v>5527</v>
      </c>
      <c r="O472" t="s">
        <v>84</v>
      </c>
      <c r="P472">
        <v>0.77</v>
      </c>
      <c r="Q472" t="s">
        <v>33</v>
      </c>
      <c r="R472" t="s">
        <v>445</v>
      </c>
      <c r="S472" t="s">
        <v>452</v>
      </c>
      <c r="T472">
        <v>66062</v>
      </c>
      <c r="U472" s="3">
        <v>41620</v>
      </c>
      <c r="V472" s="3">
        <v>41622</v>
      </c>
      <c r="W472" s="1">
        <v>-214.86192</v>
      </c>
      <c r="X472">
        <v>21</v>
      </c>
      <c r="Y472">
        <v>2854.42</v>
      </c>
      <c r="Z472">
        <v>90785</v>
      </c>
      <c r="AA472" t="str">
        <f t="shared" si="8"/>
        <v>lose</v>
      </c>
    </row>
    <row r="473" spans="1:27" x14ac:dyDescent="0.3">
      <c r="A473">
        <v>5361</v>
      </c>
      <c r="B473" t="s">
        <v>72</v>
      </c>
      <c r="C473">
        <v>0.02</v>
      </c>
      <c r="D473">
        <v>49.99</v>
      </c>
      <c r="E473">
        <v>19.989999999999998</v>
      </c>
      <c r="F473">
        <v>181</v>
      </c>
      <c r="G473" t="s">
        <v>703</v>
      </c>
      <c r="H473" t="s">
        <v>27</v>
      </c>
      <c r="I473" t="s">
        <v>105</v>
      </c>
      <c r="J473" t="s">
        <v>50</v>
      </c>
      <c r="K473" t="s">
        <v>168</v>
      </c>
      <c r="M473" t="s">
        <v>31</v>
      </c>
      <c r="N473" t="s">
        <v>5525</v>
      </c>
      <c r="O473" t="s">
        <v>704</v>
      </c>
      <c r="P473">
        <v>0.41</v>
      </c>
      <c r="Q473" t="s">
        <v>42</v>
      </c>
      <c r="R473" t="s">
        <v>65</v>
      </c>
      <c r="S473" t="s">
        <v>705</v>
      </c>
      <c r="T473">
        <v>94122</v>
      </c>
      <c r="U473" s="3">
        <v>40230</v>
      </c>
      <c r="V473" s="3">
        <v>40230</v>
      </c>
      <c r="W473" s="1">
        <v>-76.89</v>
      </c>
      <c r="X473">
        <v>18</v>
      </c>
      <c r="Y473">
        <v>901.81</v>
      </c>
      <c r="Z473">
        <v>38087</v>
      </c>
      <c r="AA473" t="str">
        <f t="shared" si="8"/>
        <v>lose</v>
      </c>
    </row>
    <row r="474" spans="1:27" x14ac:dyDescent="0.3">
      <c r="A474">
        <v>522</v>
      </c>
      <c r="B474" t="s">
        <v>36</v>
      </c>
      <c r="C474">
        <v>7.0000000000000007E-2</v>
      </c>
      <c r="D474">
        <v>1.68</v>
      </c>
      <c r="E474">
        <v>1.57</v>
      </c>
      <c r="F474">
        <v>181</v>
      </c>
      <c r="G474" t="s">
        <v>703</v>
      </c>
      <c r="H474" t="s">
        <v>27</v>
      </c>
      <c r="I474" t="s">
        <v>28</v>
      </c>
      <c r="J474" t="s">
        <v>29</v>
      </c>
      <c r="K474" t="s">
        <v>39</v>
      </c>
      <c r="M474" t="s">
        <v>40</v>
      </c>
      <c r="N474" t="s">
        <v>5526</v>
      </c>
      <c r="O474" t="s">
        <v>164</v>
      </c>
      <c r="P474">
        <v>0.59</v>
      </c>
      <c r="Q474" t="s">
        <v>42</v>
      </c>
      <c r="R474" t="s">
        <v>65</v>
      </c>
      <c r="S474" t="s">
        <v>705</v>
      </c>
      <c r="T474">
        <v>94122</v>
      </c>
      <c r="U474" s="3">
        <v>40504</v>
      </c>
      <c r="V474" s="3">
        <v>40505</v>
      </c>
      <c r="W474" s="1">
        <v>-35.75</v>
      </c>
      <c r="X474">
        <v>116</v>
      </c>
      <c r="Y474">
        <v>186.59</v>
      </c>
      <c r="Z474">
        <v>3585</v>
      </c>
      <c r="AA474" t="str">
        <f t="shared" si="8"/>
        <v>lose</v>
      </c>
    </row>
    <row r="475" spans="1:27" x14ac:dyDescent="0.3">
      <c r="A475">
        <v>1768</v>
      </c>
      <c r="B475" t="s">
        <v>55</v>
      </c>
      <c r="C475">
        <v>0.02</v>
      </c>
      <c r="D475">
        <v>15.04</v>
      </c>
      <c r="E475">
        <v>1.97</v>
      </c>
      <c r="F475">
        <v>181</v>
      </c>
      <c r="G475" t="s">
        <v>703</v>
      </c>
      <c r="H475" t="s">
        <v>27</v>
      </c>
      <c r="I475" t="s">
        <v>105</v>
      </c>
      <c r="J475" t="s">
        <v>29</v>
      </c>
      <c r="K475" t="s">
        <v>45</v>
      </c>
      <c r="M475" t="s">
        <v>40</v>
      </c>
      <c r="N475" t="s">
        <v>5526</v>
      </c>
      <c r="O475" t="s">
        <v>706</v>
      </c>
      <c r="P475">
        <v>0.39</v>
      </c>
      <c r="Q475" t="s">
        <v>42</v>
      </c>
      <c r="R475" t="s">
        <v>65</v>
      </c>
      <c r="S475" t="s">
        <v>705</v>
      </c>
      <c r="T475">
        <v>94122</v>
      </c>
      <c r="U475" s="3">
        <v>40621</v>
      </c>
      <c r="V475" s="3">
        <v>40623</v>
      </c>
      <c r="W475" s="1">
        <v>143.22999999999999</v>
      </c>
      <c r="X475">
        <v>22</v>
      </c>
      <c r="Y475">
        <v>345.69</v>
      </c>
      <c r="Z475">
        <v>12643</v>
      </c>
      <c r="AA475" t="str">
        <f t="shared" si="8"/>
        <v>profit</v>
      </c>
    </row>
    <row r="476" spans="1:27" x14ac:dyDescent="0.3">
      <c r="A476">
        <v>3250</v>
      </c>
      <c r="B476" t="s">
        <v>36</v>
      </c>
      <c r="C476">
        <v>0.09</v>
      </c>
      <c r="D476">
        <v>808.49</v>
      </c>
      <c r="E476">
        <v>55.3</v>
      </c>
      <c r="F476">
        <v>181</v>
      </c>
      <c r="G476" t="s">
        <v>703</v>
      </c>
      <c r="H476" t="s">
        <v>56</v>
      </c>
      <c r="I476" t="s">
        <v>105</v>
      </c>
      <c r="J476" t="s">
        <v>50</v>
      </c>
      <c r="K476" t="s">
        <v>57</v>
      </c>
      <c r="M476" t="s">
        <v>58</v>
      </c>
      <c r="N476" t="s">
        <v>5527</v>
      </c>
      <c r="O476" t="s">
        <v>707</v>
      </c>
      <c r="P476">
        <v>0.4</v>
      </c>
      <c r="Q476" t="s">
        <v>42</v>
      </c>
      <c r="R476" t="s">
        <v>65</v>
      </c>
      <c r="S476" t="s">
        <v>705</v>
      </c>
      <c r="T476">
        <v>94122</v>
      </c>
      <c r="U476" s="3">
        <v>40850</v>
      </c>
      <c r="V476" s="3">
        <v>40851</v>
      </c>
      <c r="W476" s="1">
        <v>-1748.3433</v>
      </c>
      <c r="X476">
        <v>3</v>
      </c>
      <c r="Y476">
        <v>2383.7399999999998</v>
      </c>
      <c r="Z476">
        <v>23271</v>
      </c>
      <c r="AA476" t="str">
        <f t="shared" si="8"/>
        <v>lose</v>
      </c>
    </row>
    <row r="477" spans="1:27" x14ac:dyDescent="0.3">
      <c r="A477">
        <v>3600</v>
      </c>
      <c r="B477" t="s">
        <v>72</v>
      </c>
      <c r="C477">
        <v>0.02</v>
      </c>
      <c r="D477">
        <v>3.69</v>
      </c>
      <c r="E477">
        <v>0.5</v>
      </c>
      <c r="F477">
        <v>181</v>
      </c>
      <c r="G477" t="s">
        <v>703</v>
      </c>
      <c r="H477" t="s">
        <v>27</v>
      </c>
      <c r="I477" t="s">
        <v>105</v>
      </c>
      <c r="J477" t="s">
        <v>29</v>
      </c>
      <c r="K477" t="s">
        <v>30</v>
      </c>
      <c r="M477" t="s">
        <v>31</v>
      </c>
      <c r="N477" t="s">
        <v>5525</v>
      </c>
      <c r="O477" t="s">
        <v>708</v>
      </c>
      <c r="P477">
        <v>0.38</v>
      </c>
      <c r="Q477" t="s">
        <v>42</v>
      </c>
      <c r="R477" t="s">
        <v>65</v>
      </c>
      <c r="S477" t="s">
        <v>705</v>
      </c>
      <c r="T477">
        <v>94122</v>
      </c>
      <c r="U477" s="3">
        <v>40924</v>
      </c>
      <c r="V477" s="3">
        <v>40924</v>
      </c>
      <c r="W477" s="1">
        <v>6.168000000000001</v>
      </c>
      <c r="X477">
        <v>13</v>
      </c>
      <c r="Y477">
        <v>49.43</v>
      </c>
      <c r="Z477">
        <v>25669</v>
      </c>
      <c r="AA477" t="str">
        <f t="shared" si="8"/>
        <v>profit</v>
      </c>
    </row>
    <row r="478" spans="1:27" x14ac:dyDescent="0.3">
      <c r="A478">
        <v>5946</v>
      </c>
      <c r="B478" t="s">
        <v>72</v>
      </c>
      <c r="C478">
        <v>0.08</v>
      </c>
      <c r="D478">
        <v>2.61</v>
      </c>
      <c r="E478">
        <v>0.5</v>
      </c>
      <c r="F478">
        <v>181</v>
      </c>
      <c r="G478" t="s">
        <v>703</v>
      </c>
      <c r="H478" t="s">
        <v>27</v>
      </c>
      <c r="I478" t="s">
        <v>105</v>
      </c>
      <c r="J478" t="s">
        <v>29</v>
      </c>
      <c r="K478" t="s">
        <v>30</v>
      </c>
      <c r="M478" t="s">
        <v>31</v>
      </c>
      <c r="N478" t="s">
        <v>5525</v>
      </c>
      <c r="O478" t="s">
        <v>709</v>
      </c>
      <c r="P478">
        <v>0.39</v>
      </c>
      <c r="Q478" t="s">
        <v>42</v>
      </c>
      <c r="R478" t="s">
        <v>65</v>
      </c>
      <c r="S478" t="s">
        <v>705</v>
      </c>
      <c r="T478">
        <v>94122</v>
      </c>
      <c r="U478" s="3">
        <v>40989</v>
      </c>
      <c r="V478" s="3">
        <v>40991</v>
      </c>
      <c r="W478" s="1">
        <v>35.92</v>
      </c>
      <c r="X478">
        <v>52</v>
      </c>
      <c r="Y478">
        <v>125.43</v>
      </c>
      <c r="Z478">
        <v>42213</v>
      </c>
      <c r="AA478" t="str">
        <f t="shared" si="8"/>
        <v>profit</v>
      </c>
    </row>
    <row r="479" spans="1:27" x14ac:dyDescent="0.3">
      <c r="A479">
        <v>521</v>
      </c>
      <c r="B479" t="s">
        <v>36</v>
      </c>
      <c r="C479">
        <v>7.0000000000000007E-2</v>
      </c>
      <c r="D479">
        <v>10.06</v>
      </c>
      <c r="E479">
        <v>2.06</v>
      </c>
      <c r="F479">
        <v>181</v>
      </c>
      <c r="G479" t="s">
        <v>703</v>
      </c>
      <c r="H479" t="s">
        <v>27</v>
      </c>
      <c r="I479" t="s">
        <v>28</v>
      </c>
      <c r="J479" t="s">
        <v>29</v>
      </c>
      <c r="K479" t="s">
        <v>45</v>
      </c>
      <c r="M479" t="s">
        <v>40</v>
      </c>
      <c r="N479" t="s">
        <v>5526</v>
      </c>
      <c r="O479" t="s">
        <v>710</v>
      </c>
      <c r="P479">
        <v>0.39</v>
      </c>
      <c r="Q479" t="s">
        <v>42</v>
      </c>
      <c r="R479" t="s">
        <v>65</v>
      </c>
      <c r="S479" t="s">
        <v>705</v>
      </c>
      <c r="T479">
        <v>94122</v>
      </c>
      <c r="U479" s="3">
        <v>41600</v>
      </c>
      <c r="V479" s="3">
        <v>41600</v>
      </c>
      <c r="W479" s="1">
        <v>78.05</v>
      </c>
      <c r="X479">
        <v>97</v>
      </c>
      <c r="Y479">
        <v>933.07</v>
      </c>
      <c r="Z479">
        <v>3585</v>
      </c>
      <c r="AA479" t="str">
        <f t="shared" si="8"/>
        <v>profit</v>
      </c>
    </row>
    <row r="480" spans="1:27" x14ac:dyDescent="0.3">
      <c r="A480">
        <v>1051</v>
      </c>
      <c r="B480" t="s">
        <v>25</v>
      </c>
      <c r="C480">
        <v>0.01</v>
      </c>
      <c r="D480">
        <v>95.98</v>
      </c>
      <c r="E480">
        <v>58.2</v>
      </c>
      <c r="F480">
        <v>181</v>
      </c>
      <c r="G480" t="s">
        <v>703</v>
      </c>
      <c r="H480" t="s">
        <v>56</v>
      </c>
      <c r="I480" t="s">
        <v>28</v>
      </c>
      <c r="J480" t="s">
        <v>62</v>
      </c>
      <c r="K480" t="s">
        <v>63</v>
      </c>
      <c r="M480" t="s">
        <v>58</v>
      </c>
      <c r="N480" t="s">
        <v>5527</v>
      </c>
      <c r="O480" t="s">
        <v>238</v>
      </c>
      <c r="P480">
        <v>0.57999999999999996</v>
      </c>
      <c r="Q480" t="s">
        <v>42</v>
      </c>
      <c r="R480" t="s">
        <v>65</v>
      </c>
      <c r="S480" t="s">
        <v>705</v>
      </c>
      <c r="T480">
        <v>94122</v>
      </c>
      <c r="U480" s="3">
        <v>41631</v>
      </c>
      <c r="V480" s="3">
        <v>41632</v>
      </c>
      <c r="W480" s="1">
        <v>-768.14</v>
      </c>
      <c r="X480">
        <v>90</v>
      </c>
      <c r="Y480">
        <v>9095.7999999999993</v>
      </c>
      <c r="Z480">
        <v>7751</v>
      </c>
      <c r="AA480" t="str">
        <f t="shared" si="8"/>
        <v>lose</v>
      </c>
    </row>
    <row r="481" spans="1:27" x14ac:dyDescent="0.3">
      <c r="A481">
        <v>23946</v>
      </c>
      <c r="B481" t="s">
        <v>72</v>
      </c>
      <c r="C481">
        <v>0.08</v>
      </c>
      <c r="D481">
        <v>2.61</v>
      </c>
      <c r="E481">
        <v>0.5</v>
      </c>
      <c r="F481">
        <v>182</v>
      </c>
      <c r="G481" t="s">
        <v>711</v>
      </c>
      <c r="H481" t="s">
        <v>27</v>
      </c>
      <c r="I481" t="s">
        <v>105</v>
      </c>
      <c r="J481" t="s">
        <v>29</v>
      </c>
      <c r="K481" t="s">
        <v>30</v>
      </c>
      <c r="M481" t="s">
        <v>31</v>
      </c>
      <c r="N481" t="s">
        <v>5525</v>
      </c>
      <c r="O481" t="s">
        <v>709</v>
      </c>
      <c r="P481">
        <v>0.39</v>
      </c>
      <c r="Q481" t="s">
        <v>78</v>
      </c>
      <c r="R481" t="s">
        <v>350</v>
      </c>
      <c r="S481" t="s">
        <v>712</v>
      </c>
      <c r="T481">
        <v>4011</v>
      </c>
      <c r="U481" s="3">
        <v>40989</v>
      </c>
      <c r="V481" s="3">
        <v>40991</v>
      </c>
      <c r="W481" s="1">
        <v>21.638399999999997</v>
      </c>
      <c r="X481">
        <v>13</v>
      </c>
      <c r="Y481">
        <v>31.36</v>
      </c>
      <c r="Z481">
        <v>88365</v>
      </c>
      <c r="AA481" t="str">
        <f t="shared" si="8"/>
        <v>profit</v>
      </c>
    </row>
    <row r="482" spans="1:27" x14ac:dyDescent="0.3">
      <c r="A482">
        <v>19051</v>
      </c>
      <c r="B482" t="s">
        <v>25</v>
      </c>
      <c r="C482">
        <v>0.01</v>
      </c>
      <c r="D482">
        <v>95.98</v>
      </c>
      <c r="E482">
        <v>58.2</v>
      </c>
      <c r="F482">
        <v>183</v>
      </c>
      <c r="G482" t="s">
        <v>713</v>
      </c>
      <c r="H482" t="s">
        <v>56</v>
      </c>
      <c r="I482" t="s">
        <v>28</v>
      </c>
      <c r="J482" t="s">
        <v>62</v>
      </c>
      <c r="K482" t="s">
        <v>63</v>
      </c>
      <c r="M482" t="s">
        <v>58</v>
      </c>
      <c r="N482" t="s">
        <v>5527</v>
      </c>
      <c r="O482" t="s">
        <v>238</v>
      </c>
      <c r="P482">
        <v>0.57999999999999996</v>
      </c>
      <c r="Q482" t="s">
        <v>78</v>
      </c>
      <c r="R482" t="s">
        <v>350</v>
      </c>
      <c r="S482" t="s">
        <v>714</v>
      </c>
      <c r="T482">
        <v>4240</v>
      </c>
      <c r="U482" s="3">
        <v>41631</v>
      </c>
      <c r="V482" s="3">
        <v>41632</v>
      </c>
      <c r="W482" s="1">
        <v>-258.09503999999998</v>
      </c>
      <c r="X482">
        <v>23</v>
      </c>
      <c r="Y482">
        <v>2324.48</v>
      </c>
      <c r="Z482">
        <v>88366</v>
      </c>
      <c r="AA482" t="str">
        <f t="shared" si="8"/>
        <v>lose</v>
      </c>
    </row>
    <row r="483" spans="1:27" x14ac:dyDescent="0.3">
      <c r="A483">
        <v>23361</v>
      </c>
      <c r="B483" t="s">
        <v>72</v>
      </c>
      <c r="C483">
        <v>0.02</v>
      </c>
      <c r="D483">
        <v>49.99</v>
      </c>
      <c r="E483">
        <v>19.989999999999998</v>
      </c>
      <c r="F483">
        <v>184</v>
      </c>
      <c r="G483" t="s">
        <v>715</v>
      </c>
      <c r="H483" t="s">
        <v>27</v>
      </c>
      <c r="I483" t="s">
        <v>105</v>
      </c>
      <c r="J483" t="s">
        <v>50</v>
      </c>
      <c r="K483" t="s">
        <v>168</v>
      </c>
      <c r="M483" t="s">
        <v>31</v>
      </c>
      <c r="N483" t="s">
        <v>5525</v>
      </c>
      <c r="O483" t="s">
        <v>704</v>
      </c>
      <c r="P483">
        <v>0.41</v>
      </c>
      <c r="Q483" t="s">
        <v>78</v>
      </c>
      <c r="R483" t="s">
        <v>79</v>
      </c>
      <c r="S483" t="s">
        <v>716</v>
      </c>
      <c r="T483">
        <v>2474</v>
      </c>
      <c r="U483" s="3">
        <v>40230</v>
      </c>
      <c r="V483" s="3">
        <v>40230</v>
      </c>
      <c r="W483" s="1">
        <v>-76.89</v>
      </c>
      <c r="X483">
        <v>5</v>
      </c>
      <c r="Y483">
        <v>250.5</v>
      </c>
      <c r="Z483">
        <v>88360</v>
      </c>
      <c r="AA483" t="str">
        <f t="shared" si="8"/>
        <v>lose</v>
      </c>
    </row>
    <row r="484" spans="1:27" x14ac:dyDescent="0.3">
      <c r="A484">
        <v>21600</v>
      </c>
      <c r="B484" t="s">
        <v>72</v>
      </c>
      <c r="C484">
        <v>0.02</v>
      </c>
      <c r="D484">
        <v>3.69</v>
      </c>
      <c r="E484">
        <v>0.5</v>
      </c>
      <c r="F484">
        <v>185</v>
      </c>
      <c r="G484" t="s">
        <v>717</v>
      </c>
      <c r="H484" t="s">
        <v>27</v>
      </c>
      <c r="I484" t="s">
        <v>105</v>
      </c>
      <c r="J484" t="s">
        <v>29</v>
      </c>
      <c r="K484" t="s">
        <v>30</v>
      </c>
      <c r="M484" t="s">
        <v>31</v>
      </c>
      <c r="N484" t="s">
        <v>5525</v>
      </c>
      <c r="O484" t="s">
        <v>708</v>
      </c>
      <c r="P484">
        <v>0.38</v>
      </c>
      <c r="Q484" t="s">
        <v>78</v>
      </c>
      <c r="R484" t="s">
        <v>79</v>
      </c>
      <c r="S484" t="s">
        <v>718</v>
      </c>
      <c r="T484">
        <v>2540</v>
      </c>
      <c r="U484" s="3">
        <v>40924</v>
      </c>
      <c r="V484" s="3">
        <v>40924</v>
      </c>
      <c r="W484" s="1">
        <v>7.8728999999999996</v>
      </c>
      <c r="X484">
        <v>3</v>
      </c>
      <c r="Y484">
        <v>11.41</v>
      </c>
      <c r="Z484">
        <v>88364</v>
      </c>
      <c r="AA484" t="str">
        <f t="shared" si="8"/>
        <v>profit</v>
      </c>
    </row>
    <row r="485" spans="1:27" x14ac:dyDescent="0.3">
      <c r="A485">
        <v>21250</v>
      </c>
      <c r="B485" t="s">
        <v>36</v>
      </c>
      <c r="C485">
        <v>0.09</v>
      </c>
      <c r="D485">
        <v>808.49</v>
      </c>
      <c r="E485">
        <v>55.3</v>
      </c>
      <c r="F485">
        <v>186</v>
      </c>
      <c r="G485" t="s">
        <v>719</v>
      </c>
      <c r="H485" t="s">
        <v>56</v>
      </c>
      <c r="I485" t="s">
        <v>105</v>
      </c>
      <c r="J485" t="s">
        <v>50</v>
      </c>
      <c r="K485" t="s">
        <v>57</v>
      </c>
      <c r="M485" t="s">
        <v>58</v>
      </c>
      <c r="N485" t="s">
        <v>5527</v>
      </c>
      <c r="O485" t="s">
        <v>707</v>
      </c>
      <c r="P485">
        <v>0.4</v>
      </c>
      <c r="Q485" t="s">
        <v>78</v>
      </c>
      <c r="R485" t="s">
        <v>79</v>
      </c>
      <c r="S485" t="s">
        <v>720</v>
      </c>
      <c r="T485">
        <v>1580</v>
      </c>
      <c r="U485" s="3">
        <v>40850</v>
      </c>
      <c r="V485" s="3">
        <v>40851</v>
      </c>
      <c r="W485" s="1">
        <v>349.66866000000027</v>
      </c>
      <c r="X485">
        <v>1</v>
      </c>
      <c r="Y485">
        <v>794.58</v>
      </c>
      <c r="Z485">
        <v>88363</v>
      </c>
      <c r="AA485" t="str">
        <f t="shared" si="8"/>
        <v>profit</v>
      </c>
    </row>
    <row r="486" spans="1:27" x14ac:dyDescent="0.3">
      <c r="A486">
        <v>19768</v>
      </c>
      <c r="B486" t="s">
        <v>55</v>
      </c>
      <c r="C486">
        <v>0.02</v>
      </c>
      <c r="D486">
        <v>15.04</v>
      </c>
      <c r="E486">
        <v>1.97</v>
      </c>
      <c r="F486">
        <v>187</v>
      </c>
      <c r="G486" t="s">
        <v>721</v>
      </c>
      <c r="H486" t="s">
        <v>27</v>
      </c>
      <c r="I486" t="s">
        <v>105</v>
      </c>
      <c r="J486" t="s">
        <v>29</v>
      </c>
      <c r="K486" t="s">
        <v>45</v>
      </c>
      <c r="M486" t="s">
        <v>40</v>
      </c>
      <c r="N486" t="s">
        <v>5526</v>
      </c>
      <c r="O486" t="s">
        <v>706</v>
      </c>
      <c r="P486">
        <v>0.39</v>
      </c>
      <c r="Q486" t="s">
        <v>78</v>
      </c>
      <c r="R486" t="s">
        <v>85</v>
      </c>
      <c r="S486" t="s">
        <v>722</v>
      </c>
      <c r="T486">
        <v>3038</v>
      </c>
      <c r="U486" s="3">
        <v>40621</v>
      </c>
      <c r="V486" s="3">
        <v>40623</v>
      </c>
      <c r="W486" s="1">
        <v>65.05319999999999</v>
      </c>
      <c r="X486">
        <v>6</v>
      </c>
      <c r="Y486">
        <v>94.28</v>
      </c>
      <c r="Z486">
        <v>88362</v>
      </c>
      <c r="AA486" t="str">
        <f t="shared" si="8"/>
        <v>profit</v>
      </c>
    </row>
    <row r="487" spans="1:27" x14ac:dyDescent="0.3">
      <c r="A487">
        <v>18521</v>
      </c>
      <c r="B487" t="s">
        <v>36</v>
      </c>
      <c r="C487">
        <v>7.0000000000000007E-2</v>
      </c>
      <c r="D487">
        <v>10.06</v>
      </c>
      <c r="E487">
        <v>2.06</v>
      </c>
      <c r="F487">
        <v>188</v>
      </c>
      <c r="G487" t="s">
        <v>723</v>
      </c>
      <c r="H487" t="s">
        <v>27</v>
      </c>
      <c r="I487" t="s">
        <v>28</v>
      </c>
      <c r="J487" t="s">
        <v>29</v>
      </c>
      <c r="K487" t="s">
        <v>45</v>
      </c>
      <c r="M487" t="s">
        <v>40</v>
      </c>
      <c r="N487" t="s">
        <v>5526</v>
      </c>
      <c r="O487" t="s">
        <v>710</v>
      </c>
      <c r="P487">
        <v>0.39</v>
      </c>
      <c r="Q487" t="s">
        <v>33</v>
      </c>
      <c r="R487" t="s">
        <v>241</v>
      </c>
      <c r="S487" t="s">
        <v>683</v>
      </c>
      <c r="T487">
        <v>76240</v>
      </c>
      <c r="U487" s="3">
        <v>40504</v>
      </c>
      <c r="V487" s="3">
        <v>40504</v>
      </c>
      <c r="W487" s="1">
        <v>152.65559999999999</v>
      </c>
      <c r="X487">
        <v>23</v>
      </c>
      <c r="Y487">
        <v>221.24</v>
      </c>
      <c r="Z487">
        <v>88361</v>
      </c>
      <c r="AA487" t="str">
        <f t="shared" si="8"/>
        <v>profit</v>
      </c>
    </row>
    <row r="488" spans="1:27" x14ac:dyDescent="0.3">
      <c r="A488">
        <v>18522</v>
      </c>
      <c r="B488" t="s">
        <v>36</v>
      </c>
      <c r="C488">
        <v>7.0000000000000007E-2</v>
      </c>
      <c r="D488">
        <v>1.68</v>
      </c>
      <c r="E488">
        <v>1.57</v>
      </c>
      <c r="F488">
        <v>188</v>
      </c>
      <c r="G488" t="s">
        <v>723</v>
      </c>
      <c r="H488" t="s">
        <v>27</v>
      </c>
      <c r="I488" t="s">
        <v>28</v>
      </c>
      <c r="J488" t="s">
        <v>29</v>
      </c>
      <c r="K488" t="s">
        <v>39</v>
      </c>
      <c r="M488" t="s">
        <v>40</v>
      </c>
      <c r="N488" t="s">
        <v>5526</v>
      </c>
      <c r="O488" t="s">
        <v>164</v>
      </c>
      <c r="P488">
        <v>0.59</v>
      </c>
      <c r="Q488" t="s">
        <v>33</v>
      </c>
      <c r="R488" t="s">
        <v>241</v>
      </c>
      <c r="S488" t="s">
        <v>683</v>
      </c>
      <c r="T488">
        <v>76240</v>
      </c>
      <c r="U488" s="3">
        <v>40504</v>
      </c>
      <c r="V488" s="3">
        <v>40505</v>
      </c>
      <c r="W488" s="1">
        <v>7.1500000000000057</v>
      </c>
      <c r="X488">
        <v>29</v>
      </c>
      <c r="Y488">
        <v>46.65</v>
      </c>
      <c r="Z488">
        <v>88361</v>
      </c>
      <c r="AA488" t="str">
        <f t="shared" si="8"/>
        <v>profit</v>
      </c>
    </row>
    <row r="489" spans="1:27" x14ac:dyDescent="0.3">
      <c r="A489">
        <v>18817</v>
      </c>
      <c r="B489" t="s">
        <v>36</v>
      </c>
      <c r="C489">
        <v>0.1</v>
      </c>
      <c r="D489">
        <v>58.1</v>
      </c>
      <c r="E489">
        <v>1.49</v>
      </c>
      <c r="F489">
        <v>190</v>
      </c>
      <c r="G489" t="s">
        <v>724</v>
      </c>
      <c r="H489" t="s">
        <v>27</v>
      </c>
      <c r="I489" t="s">
        <v>28</v>
      </c>
      <c r="J489" t="s">
        <v>29</v>
      </c>
      <c r="K489" t="s">
        <v>127</v>
      </c>
      <c r="M489" t="s">
        <v>31</v>
      </c>
      <c r="N489" t="s">
        <v>5525</v>
      </c>
      <c r="O489" t="s">
        <v>725</v>
      </c>
      <c r="P489">
        <v>0.38</v>
      </c>
      <c r="Q489" t="s">
        <v>33</v>
      </c>
      <c r="R489" t="s">
        <v>34</v>
      </c>
      <c r="S489" t="s">
        <v>550</v>
      </c>
      <c r="T489">
        <v>60004</v>
      </c>
      <c r="U489" s="3">
        <v>40402</v>
      </c>
      <c r="V489" s="3">
        <v>40403</v>
      </c>
      <c r="W489" s="1">
        <v>113.6499</v>
      </c>
      <c r="X489">
        <v>3</v>
      </c>
      <c r="Y489">
        <v>164.71</v>
      </c>
      <c r="Z489">
        <v>89092</v>
      </c>
      <c r="AA489" t="str">
        <f t="shared" si="8"/>
        <v>profit</v>
      </c>
    </row>
    <row r="490" spans="1:27" x14ac:dyDescent="0.3">
      <c r="A490">
        <v>18818</v>
      </c>
      <c r="B490" t="s">
        <v>36</v>
      </c>
      <c r="C490">
        <v>0.01</v>
      </c>
      <c r="D490">
        <v>80.48</v>
      </c>
      <c r="E490">
        <v>4.5</v>
      </c>
      <c r="F490">
        <v>191</v>
      </c>
      <c r="G490" t="s">
        <v>726</v>
      </c>
      <c r="H490" t="s">
        <v>27</v>
      </c>
      <c r="I490" t="s">
        <v>28</v>
      </c>
      <c r="J490" t="s">
        <v>29</v>
      </c>
      <c r="K490" t="s">
        <v>69</v>
      </c>
      <c r="M490" t="s">
        <v>31</v>
      </c>
      <c r="N490" t="s">
        <v>5525</v>
      </c>
      <c r="O490" t="s">
        <v>727</v>
      </c>
      <c r="P490">
        <v>0.55000000000000004</v>
      </c>
      <c r="Q490" t="s">
        <v>33</v>
      </c>
      <c r="R490" t="s">
        <v>34</v>
      </c>
      <c r="S490" t="s">
        <v>728</v>
      </c>
      <c r="T490">
        <v>60505</v>
      </c>
      <c r="U490" s="3">
        <v>40402</v>
      </c>
      <c r="V490" s="3">
        <v>40405</v>
      </c>
      <c r="W490" s="1">
        <v>-35.474400000000003</v>
      </c>
      <c r="X490">
        <v>1</v>
      </c>
      <c r="Y490">
        <v>79.680000000000007</v>
      </c>
      <c r="Z490">
        <v>89092</v>
      </c>
      <c r="AA490" t="str">
        <f t="shared" si="8"/>
        <v>lose</v>
      </c>
    </row>
    <row r="491" spans="1:27" x14ac:dyDescent="0.3">
      <c r="A491">
        <v>20520</v>
      </c>
      <c r="B491" t="s">
        <v>25</v>
      </c>
      <c r="C491">
        <v>0.05</v>
      </c>
      <c r="D491">
        <v>3.8</v>
      </c>
      <c r="E491">
        <v>1.49</v>
      </c>
      <c r="F491">
        <v>191</v>
      </c>
      <c r="G491" t="s">
        <v>726</v>
      </c>
      <c r="H491" t="s">
        <v>27</v>
      </c>
      <c r="I491" t="s">
        <v>28</v>
      </c>
      <c r="J491" t="s">
        <v>29</v>
      </c>
      <c r="K491" t="s">
        <v>127</v>
      </c>
      <c r="M491" t="s">
        <v>31</v>
      </c>
      <c r="N491" t="s">
        <v>5525</v>
      </c>
      <c r="O491" t="s">
        <v>282</v>
      </c>
      <c r="P491">
        <v>0.38</v>
      </c>
      <c r="Q491" t="s">
        <v>33</v>
      </c>
      <c r="R491" t="s">
        <v>34</v>
      </c>
      <c r="S491" t="s">
        <v>728</v>
      </c>
      <c r="T491">
        <v>60505</v>
      </c>
      <c r="U491" s="3">
        <v>40460</v>
      </c>
      <c r="V491" s="3">
        <v>40462</v>
      </c>
      <c r="W491" s="1">
        <v>14.466999999999999</v>
      </c>
      <c r="X491">
        <v>14</v>
      </c>
      <c r="Y491">
        <v>53.26</v>
      </c>
      <c r="Z491">
        <v>89093</v>
      </c>
      <c r="AA491" t="str">
        <f t="shared" si="8"/>
        <v>profit</v>
      </c>
    </row>
    <row r="492" spans="1:27" x14ac:dyDescent="0.3">
      <c r="A492">
        <v>20521</v>
      </c>
      <c r="B492" t="s">
        <v>25</v>
      </c>
      <c r="C492">
        <v>0.09</v>
      </c>
      <c r="D492">
        <v>30.73</v>
      </c>
      <c r="E492">
        <v>4</v>
      </c>
      <c r="F492">
        <v>191</v>
      </c>
      <c r="G492" t="s">
        <v>726</v>
      </c>
      <c r="H492" t="s">
        <v>27</v>
      </c>
      <c r="I492" t="s">
        <v>28</v>
      </c>
      <c r="J492" t="s">
        <v>50</v>
      </c>
      <c r="K492" t="s">
        <v>168</v>
      </c>
      <c r="M492" t="s">
        <v>31</v>
      </c>
      <c r="N492" t="s">
        <v>5525</v>
      </c>
      <c r="O492" t="s">
        <v>262</v>
      </c>
      <c r="P492">
        <v>0.75</v>
      </c>
      <c r="Q492" t="s">
        <v>33</v>
      </c>
      <c r="R492" t="s">
        <v>34</v>
      </c>
      <c r="S492" t="s">
        <v>728</v>
      </c>
      <c r="T492">
        <v>60505</v>
      </c>
      <c r="U492" s="3">
        <v>40460</v>
      </c>
      <c r="V492" s="3">
        <v>40460</v>
      </c>
      <c r="W492" s="1">
        <v>-99.986400000000003</v>
      </c>
      <c r="X492">
        <v>7</v>
      </c>
      <c r="Y492">
        <v>203.49</v>
      </c>
      <c r="Z492">
        <v>89093</v>
      </c>
      <c r="AA492" t="str">
        <f t="shared" si="8"/>
        <v>lose</v>
      </c>
    </row>
    <row r="493" spans="1:27" x14ac:dyDescent="0.3">
      <c r="A493">
        <v>20522</v>
      </c>
      <c r="B493" t="s">
        <v>25</v>
      </c>
      <c r="C493">
        <v>0</v>
      </c>
      <c r="D493">
        <v>125.99</v>
      </c>
      <c r="E493">
        <v>8.08</v>
      </c>
      <c r="F493">
        <v>191</v>
      </c>
      <c r="G493" t="s">
        <v>726</v>
      </c>
      <c r="H493" t="s">
        <v>27</v>
      </c>
      <c r="I493" t="s">
        <v>28</v>
      </c>
      <c r="J493" t="s">
        <v>50</v>
      </c>
      <c r="K493" t="s">
        <v>51</v>
      </c>
      <c r="M493" t="s">
        <v>31</v>
      </c>
      <c r="N493" t="s">
        <v>5525</v>
      </c>
      <c r="O493" t="s">
        <v>729</v>
      </c>
      <c r="P493">
        <v>0.56999999999999995</v>
      </c>
      <c r="Q493" t="s">
        <v>33</v>
      </c>
      <c r="R493" t="s">
        <v>34</v>
      </c>
      <c r="S493" t="s">
        <v>728</v>
      </c>
      <c r="T493">
        <v>60505</v>
      </c>
      <c r="U493" s="3">
        <v>40460</v>
      </c>
      <c r="V493" s="3">
        <v>40461</v>
      </c>
      <c r="W493" s="1">
        <v>1348.59672</v>
      </c>
      <c r="X493">
        <v>22</v>
      </c>
      <c r="Y493">
        <v>2356.0100000000002</v>
      </c>
      <c r="Z493">
        <v>89093</v>
      </c>
      <c r="AA493" t="str">
        <f t="shared" si="8"/>
        <v>profit</v>
      </c>
    </row>
    <row r="494" spans="1:27" x14ac:dyDescent="0.3">
      <c r="A494">
        <v>21604</v>
      </c>
      <c r="B494" t="s">
        <v>36</v>
      </c>
      <c r="C494">
        <v>0.08</v>
      </c>
      <c r="D494">
        <v>39.479999999999997</v>
      </c>
      <c r="E494">
        <v>1.99</v>
      </c>
      <c r="F494">
        <v>191</v>
      </c>
      <c r="G494" t="s">
        <v>726</v>
      </c>
      <c r="H494" t="s">
        <v>27</v>
      </c>
      <c r="I494" t="s">
        <v>28</v>
      </c>
      <c r="J494" t="s">
        <v>50</v>
      </c>
      <c r="K494" t="s">
        <v>168</v>
      </c>
      <c r="M494" t="s">
        <v>48</v>
      </c>
      <c r="N494" t="s">
        <v>5525</v>
      </c>
      <c r="O494" t="s">
        <v>730</v>
      </c>
      <c r="P494">
        <v>0.54</v>
      </c>
      <c r="Q494" t="s">
        <v>33</v>
      </c>
      <c r="R494" t="s">
        <v>34</v>
      </c>
      <c r="S494" t="s">
        <v>728</v>
      </c>
      <c r="T494">
        <v>60505</v>
      </c>
      <c r="U494" s="3">
        <v>41336</v>
      </c>
      <c r="V494" s="3">
        <v>41336</v>
      </c>
      <c r="W494" s="1">
        <v>-59.2</v>
      </c>
      <c r="X494">
        <v>2</v>
      </c>
      <c r="Y494">
        <v>74.819999999999993</v>
      </c>
      <c r="Z494">
        <v>89094</v>
      </c>
      <c r="AA494" t="str">
        <f t="shared" si="8"/>
        <v>lose</v>
      </c>
    </row>
    <row r="495" spans="1:27" x14ac:dyDescent="0.3">
      <c r="A495">
        <v>21605</v>
      </c>
      <c r="B495" t="s">
        <v>36</v>
      </c>
      <c r="C495">
        <v>0.04</v>
      </c>
      <c r="D495">
        <v>38.76</v>
      </c>
      <c r="E495">
        <v>13.26</v>
      </c>
      <c r="F495">
        <v>191</v>
      </c>
      <c r="G495" t="s">
        <v>726</v>
      </c>
      <c r="H495" t="s">
        <v>27</v>
      </c>
      <c r="I495" t="s">
        <v>28</v>
      </c>
      <c r="J495" t="s">
        <v>29</v>
      </c>
      <c r="K495" t="s">
        <v>45</v>
      </c>
      <c r="M495" t="s">
        <v>31</v>
      </c>
      <c r="N495" t="s">
        <v>5525</v>
      </c>
      <c r="O495" t="s">
        <v>731</v>
      </c>
      <c r="P495">
        <v>0.36</v>
      </c>
      <c r="Q495" t="s">
        <v>33</v>
      </c>
      <c r="R495" t="s">
        <v>34</v>
      </c>
      <c r="S495" t="s">
        <v>728</v>
      </c>
      <c r="T495">
        <v>60505</v>
      </c>
      <c r="U495" s="3">
        <v>41336</v>
      </c>
      <c r="V495" s="3">
        <v>41337</v>
      </c>
      <c r="W495" s="1">
        <v>108.01</v>
      </c>
      <c r="X495">
        <v>4</v>
      </c>
      <c r="Y495">
        <v>158.33000000000001</v>
      </c>
      <c r="Z495">
        <v>89094</v>
      </c>
      <c r="AA495" t="str">
        <f t="shared" si="8"/>
        <v>profit</v>
      </c>
    </row>
    <row r="496" spans="1:27" x14ac:dyDescent="0.3">
      <c r="A496">
        <v>19663</v>
      </c>
      <c r="B496" t="s">
        <v>25</v>
      </c>
      <c r="C496">
        <v>0</v>
      </c>
      <c r="D496">
        <v>213.45</v>
      </c>
      <c r="E496">
        <v>14.7</v>
      </c>
      <c r="F496">
        <v>193</v>
      </c>
      <c r="G496" t="s">
        <v>732</v>
      </c>
      <c r="H496" t="s">
        <v>56</v>
      </c>
      <c r="I496" t="s">
        <v>28</v>
      </c>
      <c r="J496" t="s">
        <v>50</v>
      </c>
      <c r="K496" t="s">
        <v>57</v>
      </c>
      <c r="M496" t="s">
        <v>58</v>
      </c>
      <c r="N496" t="s">
        <v>5527</v>
      </c>
      <c r="O496" t="s">
        <v>733</v>
      </c>
      <c r="P496">
        <v>0.59</v>
      </c>
      <c r="Q496" t="s">
        <v>42</v>
      </c>
      <c r="R496" t="s">
        <v>512</v>
      </c>
      <c r="S496" t="s">
        <v>520</v>
      </c>
      <c r="T496">
        <v>84041</v>
      </c>
      <c r="U496" s="3">
        <v>40181</v>
      </c>
      <c r="V496" s="3">
        <v>40183</v>
      </c>
      <c r="W496" s="1">
        <v>-560.81417999999996</v>
      </c>
      <c r="X496">
        <v>1</v>
      </c>
      <c r="Y496">
        <v>224.12</v>
      </c>
      <c r="Z496">
        <v>90430</v>
      </c>
      <c r="AA496" t="str">
        <f t="shared" si="8"/>
        <v>lose</v>
      </c>
    </row>
    <row r="497" spans="1:27" x14ac:dyDescent="0.3">
      <c r="A497">
        <v>20645</v>
      </c>
      <c r="B497" t="s">
        <v>53</v>
      </c>
      <c r="C497">
        <v>7.0000000000000007E-2</v>
      </c>
      <c r="D497">
        <v>6.54</v>
      </c>
      <c r="E497">
        <v>5.27</v>
      </c>
      <c r="F497">
        <v>193</v>
      </c>
      <c r="G497" t="s">
        <v>732</v>
      </c>
      <c r="H497" t="s">
        <v>27</v>
      </c>
      <c r="I497" t="s">
        <v>28</v>
      </c>
      <c r="J497" t="s">
        <v>29</v>
      </c>
      <c r="K497" t="s">
        <v>127</v>
      </c>
      <c r="M497" t="s">
        <v>31</v>
      </c>
      <c r="N497" t="s">
        <v>5525</v>
      </c>
      <c r="O497" t="s">
        <v>734</v>
      </c>
      <c r="P497">
        <v>0.36</v>
      </c>
      <c r="Q497" t="s">
        <v>42</v>
      </c>
      <c r="R497" t="s">
        <v>512</v>
      </c>
      <c r="S497" t="s">
        <v>520</v>
      </c>
      <c r="T497">
        <v>84041</v>
      </c>
      <c r="U497" s="3">
        <v>40451</v>
      </c>
      <c r="V497" s="3">
        <v>40452</v>
      </c>
      <c r="W497" s="1">
        <v>-66.044499999999999</v>
      </c>
      <c r="X497">
        <v>21</v>
      </c>
      <c r="Y497">
        <v>140.30000000000001</v>
      </c>
      <c r="Z497">
        <v>90432</v>
      </c>
      <c r="AA497" t="str">
        <f t="shared" si="8"/>
        <v>lose</v>
      </c>
    </row>
    <row r="498" spans="1:27" x14ac:dyDescent="0.3">
      <c r="A498">
        <v>24273</v>
      </c>
      <c r="B498" t="s">
        <v>25</v>
      </c>
      <c r="C498">
        <v>0.02</v>
      </c>
      <c r="D498">
        <v>6.48</v>
      </c>
      <c r="E498">
        <v>9.17</v>
      </c>
      <c r="F498">
        <v>194</v>
      </c>
      <c r="G498" t="s">
        <v>735</v>
      </c>
      <c r="H498" t="s">
        <v>27</v>
      </c>
      <c r="I498" t="s">
        <v>28</v>
      </c>
      <c r="J498" t="s">
        <v>29</v>
      </c>
      <c r="K498" t="s">
        <v>45</v>
      </c>
      <c r="M498" t="s">
        <v>31</v>
      </c>
      <c r="N498" t="s">
        <v>5525</v>
      </c>
      <c r="O498" t="s">
        <v>469</v>
      </c>
      <c r="P498">
        <v>0.37</v>
      </c>
      <c r="Q498" t="s">
        <v>42</v>
      </c>
      <c r="R498" t="s">
        <v>512</v>
      </c>
      <c r="S498" t="s">
        <v>736</v>
      </c>
      <c r="T498">
        <v>84043</v>
      </c>
      <c r="U498" s="3">
        <v>40188</v>
      </c>
      <c r="V498" s="3">
        <v>40189</v>
      </c>
      <c r="W498" s="1">
        <v>-105.68520000000001</v>
      </c>
      <c r="X498">
        <v>4</v>
      </c>
      <c r="Y498">
        <v>28.2</v>
      </c>
      <c r="Z498">
        <v>90431</v>
      </c>
      <c r="AA498" t="str">
        <f t="shared" si="8"/>
        <v>lose</v>
      </c>
    </row>
    <row r="499" spans="1:27" x14ac:dyDescent="0.3">
      <c r="A499">
        <v>20646</v>
      </c>
      <c r="B499" t="s">
        <v>53</v>
      </c>
      <c r="C499">
        <v>0.09</v>
      </c>
      <c r="D499">
        <v>3.29</v>
      </c>
      <c r="E499">
        <v>1.35</v>
      </c>
      <c r="F499">
        <v>194</v>
      </c>
      <c r="G499" t="s">
        <v>735</v>
      </c>
      <c r="H499" t="s">
        <v>27</v>
      </c>
      <c r="I499" t="s">
        <v>28</v>
      </c>
      <c r="J499" t="s">
        <v>29</v>
      </c>
      <c r="K499" t="s">
        <v>111</v>
      </c>
      <c r="M499" t="s">
        <v>40</v>
      </c>
      <c r="N499" t="s">
        <v>5526</v>
      </c>
      <c r="O499" t="s">
        <v>627</v>
      </c>
      <c r="P499">
        <v>0.4</v>
      </c>
      <c r="Q499" t="s">
        <v>42</v>
      </c>
      <c r="R499" t="s">
        <v>512</v>
      </c>
      <c r="S499" t="s">
        <v>736</v>
      </c>
      <c r="T499">
        <v>84043</v>
      </c>
      <c r="U499" s="3">
        <v>40451</v>
      </c>
      <c r="V499" s="3">
        <v>40452</v>
      </c>
      <c r="W499" s="1">
        <v>15.66</v>
      </c>
      <c r="X499">
        <v>23</v>
      </c>
      <c r="Y499">
        <v>71.55</v>
      </c>
      <c r="Z499">
        <v>90432</v>
      </c>
      <c r="AA499" t="str">
        <f t="shared" si="8"/>
        <v>profit</v>
      </c>
    </row>
    <row r="500" spans="1:27" x14ac:dyDescent="0.3">
      <c r="A500">
        <v>23064</v>
      </c>
      <c r="B500" t="s">
        <v>36</v>
      </c>
      <c r="C500">
        <v>0.09</v>
      </c>
      <c r="D500">
        <v>140.97999999999999</v>
      </c>
      <c r="E500">
        <v>53.48</v>
      </c>
      <c r="F500">
        <v>194</v>
      </c>
      <c r="G500" t="s">
        <v>735</v>
      </c>
      <c r="H500" t="s">
        <v>56</v>
      </c>
      <c r="I500" t="s">
        <v>28</v>
      </c>
      <c r="J500" t="s">
        <v>62</v>
      </c>
      <c r="K500" t="s">
        <v>82</v>
      </c>
      <c r="M500" t="s">
        <v>83</v>
      </c>
      <c r="N500" t="s">
        <v>5527</v>
      </c>
      <c r="O500" t="s">
        <v>737</v>
      </c>
      <c r="P500">
        <v>0.65</v>
      </c>
      <c r="Q500" t="s">
        <v>42</v>
      </c>
      <c r="R500" t="s">
        <v>512</v>
      </c>
      <c r="S500" t="s">
        <v>736</v>
      </c>
      <c r="T500">
        <v>84043</v>
      </c>
      <c r="U500" s="3">
        <v>41506</v>
      </c>
      <c r="V500" s="3">
        <v>41507</v>
      </c>
      <c r="W500" s="1">
        <v>-115.01424</v>
      </c>
      <c r="X500">
        <v>2</v>
      </c>
      <c r="Y500">
        <v>297.37</v>
      </c>
      <c r="Z500">
        <v>90435</v>
      </c>
      <c r="AA500" t="str">
        <f t="shared" si="8"/>
        <v>lose</v>
      </c>
    </row>
    <row r="501" spans="1:27" x14ac:dyDescent="0.3">
      <c r="A501">
        <v>22558</v>
      </c>
      <c r="B501" t="s">
        <v>72</v>
      </c>
      <c r="C501">
        <v>0.08</v>
      </c>
      <c r="D501">
        <v>7.28</v>
      </c>
      <c r="E501">
        <v>11.15</v>
      </c>
      <c r="F501">
        <v>194</v>
      </c>
      <c r="G501" t="s">
        <v>735</v>
      </c>
      <c r="H501" t="s">
        <v>27</v>
      </c>
      <c r="I501" t="s">
        <v>28</v>
      </c>
      <c r="J501" t="s">
        <v>29</v>
      </c>
      <c r="K501" t="s">
        <v>45</v>
      </c>
      <c r="M501" t="s">
        <v>31</v>
      </c>
      <c r="N501" t="s">
        <v>5525</v>
      </c>
      <c r="O501" t="s">
        <v>738</v>
      </c>
      <c r="P501">
        <v>0.37</v>
      </c>
      <c r="Q501" t="s">
        <v>42</v>
      </c>
      <c r="R501" t="s">
        <v>512</v>
      </c>
      <c r="S501" t="s">
        <v>736</v>
      </c>
      <c r="T501">
        <v>84043</v>
      </c>
      <c r="U501" s="3">
        <v>41617</v>
      </c>
      <c r="V501" s="3">
        <v>41618</v>
      </c>
      <c r="W501" s="1">
        <v>-93.031679999999994</v>
      </c>
      <c r="X501">
        <v>20</v>
      </c>
      <c r="Y501">
        <v>142.35</v>
      </c>
      <c r="Z501">
        <v>90436</v>
      </c>
      <c r="AA501" t="str">
        <f t="shared" si="8"/>
        <v>lose</v>
      </c>
    </row>
    <row r="502" spans="1:27" x14ac:dyDescent="0.3">
      <c r="A502">
        <v>22559</v>
      </c>
      <c r="B502" t="s">
        <v>72</v>
      </c>
      <c r="C502">
        <v>0.08</v>
      </c>
      <c r="D502">
        <v>424.21</v>
      </c>
      <c r="E502">
        <v>110.2</v>
      </c>
      <c r="F502">
        <v>194</v>
      </c>
      <c r="G502" t="s">
        <v>735</v>
      </c>
      <c r="H502" t="s">
        <v>56</v>
      </c>
      <c r="I502" t="s">
        <v>28</v>
      </c>
      <c r="J502" t="s">
        <v>62</v>
      </c>
      <c r="K502" t="s">
        <v>88</v>
      </c>
      <c r="M502" t="s">
        <v>83</v>
      </c>
      <c r="N502" t="s">
        <v>5527</v>
      </c>
      <c r="O502" t="s">
        <v>739</v>
      </c>
      <c r="P502">
        <v>0.67</v>
      </c>
      <c r="Q502" t="s">
        <v>42</v>
      </c>
      <c r="R502" t="s">
        <v>512</v>
      </c>
      <c r="S502" t="s">
        <v>736</v>
      </c>
      <c r="T502">
        <v>84043</v>
      </c>
      <c r="U502" s="3">
        <v>41617</v>
      </c>
      <c r="V502" s="3">
        <v>41618</v>
      </c>
      <c r="W502" s="1">
        <v>-233.29487999999998</v>
      </c>
      <c r="X502">
        <v>6</v>
      </c>
      <c r="Y502">
        <v>2443.5700000000002</v>
      </c>
      <c r="Z502">
        <v>90436</v>
      </c>
      <c r="AA502" t="str">
        <f t="shared" si="8"/>
        <v>lose</v>
      </c>
    </row>
    <row r="503" spans="1:27" x14ac:dyDescent="0.3">
      <c r="A503">
        <v>22560</v>
      </c>
      <c r="B503" t="s">
        <v>72</v>
      </c>
      <c r="C503">
        <v>0.09</v>
      </c>
      <c r="D503">
        <v>200.99</v>
      </c>
      <c r="E503">
        <v>8.08</v>
      </c>
      <c r="F503">
        <v>194</v>
      </c>
      <c r="G503" t="s">
        <v>735</v>
      </c>
      <c r="H503" t="s">
        <v>38</v>
      </c>
      <c r="I503" t="s">
        <v>28</v>
      </c>
      <c r="J503" t="s">
        <v>50</v>
      </c>
      <c r="K503" t="s">
        <v>51</v>
      </c>
      <c r="M503" t="s">
        <v>31</v>
      </c>
      <c r="N503" t="s">
        <v>5525</v>
      </c>
      <c r="O503" t="s">
        <v>473</v>
      </c>
      <c r="P503">
        <v>0.59</v>
      </c>
      <c r="Q503" t="s">
        <v>42</v>
      </c>
      <c r="R503" t="s">
        <v>512</v>
      </c>
      <c r="S503" t="s">
        <v>736</v>
      </c>
      <c r="T503">
        <v>84043</v>
      </c>
      <c r="U503" s="3">
        <v>41617</v>
      </c>
      <c r="V503" s="3">
        <v>41618</v>
      </c>
      <c r="W503" s="1">
        <v>2482.3647000000001</v>
      </c>
      <c r="X503">
        <v>22</v>
      </c>
      <c r="Y503">
        <v>3597.63</v>
      </c>
      <c r="Z503">
        <v>90436</v>
      </c>
      <c r="AA503" t="str">
        <f t="shared" si="8"/>
        <v>profit</v>
      </c>
    </row>
    <row r="504" spans="1:27" x14ac:dyDescent="0.3">
      <c r="A504">
        <v>24902</v>
      </c>
      <c r="B504" t="s">
        <v>55</v>
      </c>
      <c r="C504">
        <v>0.09</v>
      </c>
      <c r="D504">
        <v>3.98</v>
      </c>
      <c r="E504">
        <v>5.26</v>
      </c>
      <c r="F504">
        <v>195</v>
      </c>
      <c r="G504" t="s">
        <v>740</v>
      </c>
      <c r="H504" t="s">
        <v>27</v>
      </c>
      <c r="I504" t="s">
        <v>28</v>
      </c>
      <c r="J504" t="s">
        <v>29</v>
      </c>
      <c r="K504" t="s">
        <v>127</v>
      </c>
      <c r="M504" t="s">
        <v>31</v>
      </c>
      <c r="N504" t="s">
        <v>5525</v>
      </c>
      <c r="O504" t="s">
        <v>741</v>
      </c>
      <c r="P504">
        <v>0.38</v>
      </c>
      <c r="Q504" t="s">
        <v>42</v>
      </c>
      <c r="R504" t="s">
        <v>512</v>
      </c>
      <c r="S504" t="s">
        <v>742</v>
      </c>
      <c r="T504">
        <v>84321</v>
      </c>
      <c r="U504" s="3">
        <v>40698</v>
      </c>
      <c r="V504" s="3">
        <v>40698</v>
      </c>
      <c r="W504" s="1">
        <v>-58.456800000000001</v>
      </c>
      <c r="X504">
        <v>8</v>
      </c>
      <c r="Y504">
        <v>33.01</v>
      </c>
      <c r="Z504">
        <v>90433</v>
      </c>
      <c r="AA504" t="str">
        <f t="shared" si="8"/>
        <v>lose</v>
      </c>
    </row>
    <row r="505" spans="1:27" x14ac:dyDescent="0.3">
      <c r="A505">
        <v>25411</v>
      </c>
      <c r="B505" t="s">
        <v>25</v>
      </c>
      <c r="C505">
        <v>0.03</v>
      </c>
      <c r="D505">
        <v>3.25</v>
      </c>
      <c r="E505">
        <v>49</v>
      </c>
      <c r="F505">
        <v>195</v>
      </c>
      <c r="G505" t="s">
        <v>740</v>
      </c>
      <c r="H505" t="s">
        <v>27</v>
      </c>
      <c r="I505" t="s">
        <v>28</v>
      </c>
      <c r="J505" t="s">
        <v>29</v>
      </c>
      <c r="K505" t="s">
        <v>69</v>
      </c>
      <c r="M505" t="s">
        <v>148</v>
      </c>
      <c r="N505" t="s">
        <v>5529</v>
      </c>
      <c r="O505" t="s">
        <v>743</v>
      </c>
      <c r="P505">
        <v>0.56000000000000005</v>
      </c>
      <c r="Q505" t="s">
        <v>42</v>
      </c>
      <c r="R505" t="s">
        <v>512</v>
      </c>
      <c r="S505" t="s">
        <v>742</v>
      </c>
      <c r="T505">
        <v>84321</v>
      </c>
      <c r="U505" s="3">
        <v>41342</v>
      </c>
      <c r="V505" s="3">
        <v>41344</v>
      </c>
      <c r="W505" s="1">
        <v>-948.71</v>
      </c>
      <c r="X505">
        <v>5</v>
      </c>
      <c r="Y505">
        <v>28.22</v>
      </c>
      <c r="Z505">
        <v>90434</v>
      </c>
      <c r="AA505" t="str">
        <f t="shared" si="8"/>
        <v>lose</v>
      </c>
    </row>
    <row r="506" spans="1:27" x14ac:dyDescent="0.3">
      <c r="A506">
        <v>18767</v>
      </c>
      <c r="B506" t="s">
        <v>36</v>
      </c>
      <c r="C506">
        <v>0.06</v>
      </c>
      <c r="D506">
        <v>5.78</v>
      </c>
      <c r="E506">
        <v>7.64</v>
      </c>
      <c r="F506">
        <v>196</v>
      </c>
      <c r="G506" t="s">
        <v>744</v>
      </c>
      <c r="H506" t="s">
        <v>38</v>
      </c>
      <c r="I506" t="s">
        <v>105</v>
      </c>
      <c r="J506" t="s">
        <v>29</v>
      </c>
      <c r="K506" t="s">
        <v>45</v>
      </c>
      <c r="M506" t="s">
        <v>31</v>
      </c>
      <c r="N506" t="s">
        <v>5525</v>
      </c>
      <c r="O506" t="s">
        <v>745</v>
      </c>
      <c r="P506">
        <v>0.36</v>
      </c>
      <c r="Q506" t="s">
        <v>33</v>
      </c>
      <c r="R506" t="s">
        <v>445</v>
      </c>
      <c r="S506" t="s">
        <v>452</v>
      </c>
      <c r="T506">
        <v>66062</v>
      </c>
      <c r="U506" s="3">
        <v>40548</v>
      </c>
      <c r="V506" s="3">
        <v>40550</v>
      </c>
      <c r="W506" s="1">
        <v>-25.209199999999996</v>
      </c>
      <c r="X506">
        <v>2</v>
      </c>
      <c r="Y506">
        <v>16.52</v>
      </c>
      <c r="Z506">
        <v>88922</v>
      </c>
      <c r="AA506" t="str">
        <f t="shared" si="8"/>
        <v>lose</v>
      </c>
    </row>
    <row r="507" spans="1:27" x14ac:dyDescent="0.3">
      <c r="A507">
        <v>18768</v>
      </c>
      <c r="B507" t="s">
        <v>36</v>
      </c>
      <c r="C507">
        <v>0.04</v>
      </c>
      <c r="D507">
        <v>45.99</v>
      </c>
      <c r="E507">
        <v>4.99</v>
      </c>
      <c r="F507">
        <v>196</v>
      </c>
      <c r="G507" t="s">
        <v>744</v>
      </c>
      <c r="H507" t="s">
        <v>27</v>
      </c>
      <c r="I507" t="s">
        <v>105</v>
      </c>
      <c r="J507" t="s">
        <v>50</v>
      </c>
      <c r="K507" t="s">
        <v>51</v>
      </c>
      <c r="M507" t="s">
        <v>31</v>
      </c>
      <c r="N507" t="s">
        <v>5525</v>
      </c>
      <c r="O507" t="s">
        <v>231</v>
      </c>
      <c r="P507">
        <v>0.56000000000000005</v>
      </c>
      <c r="Q507" t="s">
        <v>33</v>
      </c>
      <c r="R507" t="s">
        <v>445</v>
      </c>
      <c r="S507" t="s">
        <v>452</v>
      </c>
      <c r="T507">
        <v>66062</v>
      </c>
      <c r="U507" s="3">
        <v>40548</v>
      </c>
      <c r="V507" s="3">
        <v>40550</v>
      </c>
      <c r="W507" s="1">
        <v>15.37632</v>
      </c>
      <c r="X507">
        <v>4</v>
      </c>
      <c r="Y507">
        <v>161.75</v>
      </c>
      <c r="Z507">
        <v>88922</v>
      </c>
      <c r="AA507" t="str">
        <f t="shared" si="8"/>
        <v>profit</v>
      </c>
    </row>
    <row r="508" spans="1:27" x14ac:dyDescent="0.3">
      <c r="A508">
        <v>19876</v>
      </c>
      <c r="B508" t="s">
        <v>53</v>
      </c>
      <c r="C508">
        <v>0.09</v>
      </c>
      <c r="D508">
        <v>6.78</v>
      </c>
      <c r="E508">
        <v>6.18</v>
      </c>
      <c r="F508">
        <v>196</v>
      </c>
      <c r="G508" t="s">
        <v>744</v>
      </c>
      <c r="H508" t="s">
        <v>27</v>
      </c>
      <c r="I508" t="s">
        <v>105</v>
      </c>
      <c r="J508" t="s">
        <v>29</v>
      </c>
      <c r="K508" t="s">
        <v>45</v>
      </c>
      <c r="M508" t="s">
        <v>31</v>
      </c>
      <c r="N508" t="s">
        <v>5525</v>
      </c>
      <c r="O508" t="s">
        <v>624</v>
      </c>
      <c r="P508">
        <v>0.39</v>
      </c>
      <c r="Q508" t="s">
        <v>33</v>
      </c>
      <c r="R508" t="s">
        <v>445</v>
      </c>
      <c r="S508" t="s">
        <v>452</v>
      </c>
      <c r="T508">
        <v>66062</v>
      </c>
      <c r="U508" s="3">
        <v>41637</v>
      </c>
      <c r="V508" s="3">
        <v>41638</v>
      </c>
      <c r="W508" s="1">
        <v>-25.438559999999995</v>
      </c>
      <c r="X508">
        <v>14</v>
      </c>
      <c r="Y508">
        <v>91.31</v>
      </c>
      <c r="Z508">
        <v>88927</v>
      </c>
      <c r="AA508" t="str">
        <f t="shared" si="8"/>
        <v>lose</v>
      </c>
    </row>
    <row r="509" spans="1:27" x14ac:dyDescent="0.3">
      <c r="A509">
        <v>25158</v>
      </c>
      <c r="B509" t="s">
        <v>72</v>
      </c>
      <c r="C509">
        <v>0</v>
      </c>
      <c r="D509">
        <v>161.55000000000001</v>
      </c>
      <c r="E509">
        <v>19.989999999999998</v>
      </c>
      <c r="F509">
        <v>197</v>
      </c>
      <c r="G509" t="s">
        <v>746</v>
      </c>
      <c r="H509" t="s">
        <v>27</v>
      </c>
      <c r="I509" t="s">
        <v>105</v>
      </c>
      <c r="J509" t="s">
        <v>29</v>
      </c>
      <c r="K509" t="s">
        <v>147</v>
      </c>
      <c r="M509" t="s">
        <v>31</v>
      </c>
      <c r="N509" t="s">
        <v>5525</v>
      </c>
      <c r="O509" t="s">
        <v>400</v>
      </c>
      <c r="P509">
        <v>0.66</v>
      </c>
      <c r="Q509" t="s">
        <v>33</v>
      </c>
      <c r="R509" t="s">
        <v>445</v>
      </c>
      <c r="S509" t="s">
        <v>747</v>
      </c>
      <c r="T509">
        <v>66212</v>
      </c>
      <c r="U509" s="3">
        <v>40453</v>
      </c>
      <c r="V509" s="3">
        <v>40455</v>
      </c>
      <c r="W509" s="1">
        <v>1167.1580000000001</v>
      </c>
      <c r="X509">
        <v>19</v>
      </c>
      <c r="Y509">
        <v>3108.98</v>
      </c>
      <c r="Z509">
        <v>88921</v>
      </c>
      <c r="AA509" t="str">
        <f t="shared" si="8"/>
        <v>profit</v>
      </c>
    </row>
    <row r="510" spans="1:27" x14ac:dyDescent="0.3">
      <c r="A510">
        <v>22048</v>
      </c>
      <c r="B510" t="s">
        <v>36</v>
      </c>
      <c r="C510">
        <v>0.05</v>
      </c>
      <c r="D510">
        <v>6.48</v>
      </c>
      <c r="E510">
        <v>8.73</v>
      </c>
      <c r="F510">
        <v>197</v>
      </c>
      <c r="G510" t="s">
        <v>746</v>
      </c>
      <c r="H510" t="s">
        <v>27</v>
      </c>
      <c r="I510" t="s">
        <v>105</v>
      </c>
      <c r="J510" t="s">
        <v>29</v>
      </c>
      <c r="K510" t="s">
        <v>45</v>
      </c>
      <c r="M510" t="s">
        <v>31</v>
      </c>
      <c r="N510" t="s">
        <v>5525</v>
      </c>
      <c r="O510" t="s">
        <v>364</v>
      </c>
      <c r="P510">
        <v>0.37</v>
      </c>
      <c r="Q510" t="s">
        <v>33</v>
      </c>
      <c r="R510" t="s">
        <v>445</v>
      </c>
      <c r="S510" t="s">
        <v>747</v>
      </c>
      <c r="T510">
        <v>66212</v>
      </c>
      <c r="U510" s="3">
        <v>41369</v>
      </c>
      <c r="V510" s="3">
        <v>41370</v>
      </c>
      <c r="W510" s="1">
        <v>-142.30000000000001</v>
      </c>
      <c r="X510">
        <v>8</v>
      </c>
      <c r="Y510">
        <v>54.53</v>
      </c>
      <c r="Z510">
        <v>88923</v>
      </c>
      <c r="AA510" t="str">
        <f t="shared" si="8"/>
        <v>lose</v>
      </c>
    </row>
    <row r="511" spans="1:27" x14ac:dyDescent="0.3">
      <c r="A511">
        <v>24147</v>
      </c>
      <c r="B511" t="s">
        <v>53</v>
      </c>
      <c r="C511">
        <v>0.04</v>
      </c>
      <c r="D511">
        <v>5.98</v>
      </c>
      <c r="E511">
        <v>5.46</v>
      </c>
      <c r="F511">
        <v>197</v>
      </c>
      <c r="G511" t="s">
        <v>746</v>
      </c>
      <c r="H511" t="s">
        <v>27</v>
      </c>
      <c r="I511" t="s">
        <v>105</v>
      </c>
      <c r="J511" t="s">
        <v>29</v>
      </c>
      <c r="K511" t="s">
        <v>45</v>
      </c>
      <c r="M511" t="s">
        <v>31</v>
      </c>
      <c r="N511" t="s">
        <v>5525</v>
      </c>
      <c r="O511" t="s">
        <v>748</v>
      </c>
      <c r="P511">
        <v>0.36</v>
      </c>
      <c r="Q511" t="s">
        <v>33</v>
      </c>
      <c r="R511" t="s">
        <v>445</v>
      </c>
      <c r="S511" t="s">
        <v>747</v>
      </c>
      <c r="T511">
        <v>66212</v>
      </c>
      <c r="U511" s="3">
        <v>41417</v>
      </c>
      <c r="V511" s="3">
        <v>41419</v>
      </c>
      <c r="W511" s="1">
        <v>-97.23</v>
      </c>
      <c r="X511">
        <v>16</v>
      </c>
      <c r="Y511">
        <v>94.52</v>
      </c>
      <c r="Z511">
        <v>88924</v>
      </c>
      <c r="AA511" t="str">
        <f t="shared" si="8"/>
        <v>lose</v>
      </c>
    </row>
    <row r="512" spans="1:27" x14ac:dyDescent="0.3">
      <c r="A512">
        <v>21691</v>
      </c>
      <c r="B512" t="s">
        <v>53</v>
      </c>
      <c r="C512">
        <v>0.08</v>
      </c>
      <c r="D512">
        <v>40.98</v>
      </c>
      <c r="E512">
        <v>5.33</v>
      </c>
      <c r="F512">
        <v>197</v>
      </c>
      <c r="G512" t="s">
        <v>746</v>
      </c>
      <c r="H512" t="s">
        <v>27</v>
      </c>
      <c r="I512" t="s">
        <v>105</v>
      </c>
      <c r="J512" t="s">
        <v>29</v>
      </c>
      <c r="K512" t="s">
        <v>69</v>
      </c>
      <c r="M512" t="s">
        <v>31</v>
      </c>
      <c r="N512" t="s">
        <v>5525</v>
      </c>
      <c r="O512" t="s">
        <v>749</v>
      </c>
      <c r="P512">
        <v>0.56999999999999995</v>
      </c>
      <c r="Q512" t="s">
        <v>33</v>
      </c>
      <c r="R512" t="s">
        <v>445</v>
      </c>
      <c r="S512" t="s">
        <v>747</v>
      </c>
      <c r="T512">
        <v>66212</v>
      </c>
      <c r="U512" s="3">
        <v>41477</v>
      </c>
      <c r="V512" s="3">
        <v>41480</v>
      </c>
      <c r="W512" s="1">
        <v>2.5024000000000122</v>
      </c>
      <c r="X512">
        <v>2</v>
      </c>
      <c r="Y512">
        <v>81.45</v>
      </c>
      <c r="Z512">
        <v>88925</v>
      </c>
      <c r="AA512" t="str">
        <f t="shared" si="8"/>
        <v>profit</v>
      </c>
    </row>
    <row r="513" spans="1:27" x14ac:dyDescent="0.3">
      <c r="A513">
        <v>22308</v>
      </c>
      <c r="B513" t="s">
        <v>72</v>
      </c>
      <c r="C513">
        <v>0.02</v>
      </c>
      <c r="D513">
        <v>71.37</v>
      </c>
      <c r="E513">
        <v>69</v>
      </c>
      <c r="F513">
        <v>197</v>
      </c>
      <c r="G513" t="s">
        <v>746</v>
      </c>
      <c r="H513" t="s">
        <v>27</v>
      </c>
      <c r="I513" t="s">
        <v>105</v>
      </c>
      <c r="J513" t="s">
        <v>62</v>
      </c>
      <c r="K513" t="s">
        <v>88</v>
      </c>
      <c r="M513" t="s">
        <v>148</v>
      </c>
      <c r="N513" t="s">
        <v>5529</v>
      </c>
      <c r="O513" t="s">
        <v>280</v>
      </c>
      <c r="P513">
        <v>0.68</v>
      </c>
      <c r="Q513" t="s">
        <v>33</v>
      </c>
      <c r="R513" t="s">
        <v>445</v>
      </c>
      <c r="S513" t="s">
        <v>747</v>
      </c>
      <c r="T513">
        <v>66212</v>
      </c>
      <c r="U513" s="3">
        <v>41522</v>
      </c>
      <c r="V513" s="3">
        <v>41525</v>
      </c>
      <c r="W513" s="1">
        <v>-595.36511999999993</v>
      </c>
      <c r="X513">
        <v>8</v>
      </c>
      <c r="Y513">
        <v>493.14</v>
      </c>
      <c r="Z513">
        <v>88926</v>
      </c>
      <c r="AA513" t="str">
        <f t="shared" si="8"/>
        <v>lose</v>
      </c>
    </row>
    <row r="514" spans="1:27" x14ac:dyDescent="0.3">
      <c r="A514">
        <v>7158</v>
      </c>
      <c r="B514" t="s">
        <v>72</v>
      </c>
      <c r="C514">
        <v>0</v>
      </c>
      <c r="D514">
        <v>161.55000000000001</v>
      </c>
      <c r="E514">
        <v>19.989999999999998</v>
      </c>
      <c r="F514">
        <v>198</v>
      </c>
      <c r="G514" t="s">
        <v>750</v>
      </c>
      <c r="H514" t="s">
        <v>27</v>
      </c>
      <c r="I514" t="s">
        <v>105</v>
      </c>
      <c r="J514" t="s">
        <v>29</v>
      </c>
      <c r="K514" t="s">
        <v>147</v>
      </c>
      <c r="M514" t="s">
        <v>31</v>
      </c>
      <c r="N514" t="s">
        <v>5525</v>
      </c>
      <c r="O514" t="s">
        <v>400</v>
      </c>
      <c r="P514">
        <v>0.66</v>
      </c>
      <c r="Q514" t="s">
        <v>33</v>
      </c>
      <c r="R514" t="s">
        <v>751</v>
      </c>
      <c r="S514" t="s">
        <v>752</v>
      </c>
      <c r="T514">
        <v>48138</v>
      </c>
      <c r="U514" s="3">
        <v>40453</v>
      </c>
      <c r="V514" s="3">
        <v>40455</v>
      </c>
      <c r="W514" s="1">
        <v>1014.9200000000001</v>
      </c>
      <c r="X514">
        <v>77</v>
      </c>
      <c r="Y514">
        <v>12599.55</v>
      </c>
      <c r="Z514">
        <v>51072</v>
      </c>
      <c r="AA514" t="str">
        <f t="shared" si="8"/>
        <v>profit</v>
      </c>
    </row>
    <row r="515" spans="1:27" x14ac:dyDescent="0.3">
      <c r="A515">
        <v>768</v>
      </c>
      <c r="B515" t="s">
        <v>36</v>
      </c>
      <c r="C515">
        <v>0.04</v>
      </c>
      <c r="D515">
        <v>45.99</v>
      </c>
      <c r="E515">
        <v>4.99</v>
      </c>
      <c r="F515">
        <v>198</v>
      </c>
      <c r="G515" t="s">
        <v>750</v>
      </c>
      <c r="H515" t="s">
        <v>27</v>
      </c>
      <c r="I515" t="s">
        <v>105</v>
      </c>
      <c r="J515" t="s">
        <v>50</v>
      </c>
      <c r="K515" t="s">
        <v>51</v>
      </c>
      <c r="M515" t="s">
        <v>31</v>
      </c>
      <c r="N515" t="s">
        <v>5525</v>
      </c>
      <c r="O515" t="s">
        <v>231</v>
      </c>
      <c r="P515">
        <v>0.56000000000000005</v>
      </c>
      <c r="Q515" t="s">
        <v>33</v>
      </c>
      <c r="R515" t="s">
        <v>751</v>
      </c>
      <c r="S515" t="s">
        <v>752</v>
      </c>
      <c r="T515">
        <v>48138</v>
      </c>
      <c r="U515" s="3">
        <v>40548</v>
      </c>
      <c r="V515" s="3">
        <v>40550</v>
      </c>
      <c r="W515" s="1">
        <v>8.0928000000000004</v>
      </c>
      <c r="X515">
        <v>15</v>
      </c>
      <c r="Y515">
        <v>606.55999999999995</v>
      </c>
      <c r="Z515">
        <v>5504</v>
      </c>
      <c r="AA515" t="str">
        <f t="shared" ref="AA515:AA578" si="9">IF(W515&gt;0,"profit","lose")</f>
        <v>profit</v>
      </c>
    </row>
    <row r="516" spans="1:27" x14ac:dyDescent="0.3">
      <c r="A516">
        <v>3691</v>
      </c>
      <c r="B516" t="s">
        <v>53</v>
      </c>
      <c r="C516">
        <v>0.08</v>
      </c>
      <c r="D516">
        <v>40.98</v>
      </c>
      <c r="E516">
        <v>5.33</v>
      </c>
      <c r="F516">
        <v>198</v>
      </c>
      <c r="G516" t="s">
        <v>750</v>
      </c>
      <c r="H516" t="s">
        <v>27</v>
      </c>
      <c r="I516" t="s">
        <v>105</v>
      </c>
      <c r="J516" t="s">
        <v>29</v>
      </c>
      <c r="K516" t="s">
        <v>69</v>
      </c>
      <c r="M516" t="s">
        <v>31</v>
      </c>
      <c r="N516" t="s">
        <v>5525</v>
      </c>
      <c r="O516" t="s">
        <v>749</v>
      </c>
      <c r="P516">
        <v>0.56999999999999995</v>
      </c>
      <c r="Q516" t="s">
        <v>33</v>
      </c>
      <c r="R516" t="s">
        <v>751</v>
      </c>
      <c r="S516" t="s">
        <v>752</v>
      </c>
      <c r="T516">
        <v>48138</v>
      </c>
      <c r="U516" s="3">
        <v>40746</v>
      </c>
      <c r="V516" s="3">
        <v>40749</v>
      </c>
      <c r="W516" s="1">
        <v>2.3000000000000114</v>
      </c>
      <c r="X516">
        <v>8</v>
      </c>
      <c r="Y516">
        <v>325.81</v>
      </c>
      <c r="Z516">
        <v>26373</v>
      </c>
      <c r="AA516" t="str">
        <f t="shared" si="9"/>
        <v>profit</v>
      </c>
    </row>
    <row r="517" spans="1:27" x14ac:dyDescent="0.3">
      <c r="A517">
        <v>767</v>
      </c>
      <c r="B517" t="s">
        <v>36</v>
      </c>
      <c r="C517">
        <v>0.06</v>
      </c>
      <c r="D517">
        <v>5.78</v>
      </c>
      <c r="E517">
        <v>7.64</v>
      </c>
      <c r="F517">
        <v>198</v>
      </c>
      <c r="G517" t="s">
        <v>750</v>
      </c>
      <c r="H517" t="s">
        <v>38</v>
      </c>
      <c r="I517" t="s">
        <v>105</v>
      </c>
      <c r="J517" t="s">
        <v>29</v>
      </c>
      <c r="K517" t="s">
        <v>45</v>
      </c>
      <c r="M517" t="s">
        <v>31</v>
      </c>
      <c r="N517" t="s">
        <v>5525</v>
      </c>
      <c r="O517" t="s">
        <v>745</v>
      </c>
      <c r="P517">
        <v>0.36</v>
      </c>
      <c r="Q517" t="s">
        <v>33</v>
      </c>
      <c r="R517" t="s">
        <v>751</v>
      </c>
      <c r="S517" t="s">
        <v>752</v>
      </c>
      <c r="T517">
        <v>48138</v>
      </c>
      <c r="U517" s="3">
        <v>41279</v>
      </c>
      <c r="V517" s="3">
        <v>41281</v>
      </c>
      <c r="W517" s="1">
        <v>-32.527999999999999</v>
      </c>
      <c r="X517">
        <v>7</v>
      </c>
      <c r="Y517">
        <v>57.81</v>
      </c>
      <c r="Z517">
        <v>5504</v>
      </c>
      <c r="AA517" t="str">
        <f t="shared" si="9"/>
        <v>lose</v>
      </c>
    </row>
    <row r="518" spans="1:27" x14ac:dyDescent="0.3">
      <c r="A518">
        <v>4048</v>
      </c>
      <c r="B518" t="s">
        <v>36</v>
      </c>
      <c r="C518">
        <v>0.05</v>
      </c>
      <c r="D518">
        <v>6.48</v>
      </c>
      <c r="E518">
        <v>8.73</v>
      </c>
      <c r="F518">
        <v>198</v>
      </c>
      <c r="G518" t="s">
        <v>750</v>
      </c>
      <c r="H518" t="s">
        <v>27</v>
      </c>
      <c r="I518" t="s">
        <v>105</v>
      </c>
      <c r="J518" t="s">
        <v>29</v>
      </c>
      <c r="K518" t="s">
        <v>45</v>
      </c>
      <c r="M518" t="s">
        <v>31</v>
      </c>
      <c r="N518" t="s">
        <v>5525</v>
      </c>
      <c r="O518" t="s">
        <v>364</v>
      </c>
      <c r="P518">
        <v>0.37</v>
      </c>
      <c r="Q518" t="s">
        <v>33</v>
      </c>
      <c r="R518" t="s">
        <v>751</v>
      </c>
      <c r="S518" t="s">
        <v>752</v>
      </c>
      <c r="T518">
        <v>48138</v>
      </c>
      <c r="U518" s="3">
        <v>41369</v>
      </c>
      <c r="V518" s="3">
        <v>41370</v>
      </c>
      <c r="W518" s="1">
        <v>-142.30000000000001</v>
      </c>
      <c r="X518">
        <v>30</v>
      </c>
      <c r="Y518">
        <v>204.49</v>
      </c>
      <c r="Z518">
        <v>28868</v>
      </c>
      <c r="AA518" t="str">
        <f t="shared" si="9"/>
        <v>lose</v>
      </c>
    </row>
    <row r="519" spans="1:27" x14ac:dyDescent="0.3">
      <c r="A519">
        <v>6147</v>
      </c>
      <c r="B519" t="s">
        <v>53</v>
      </c>
      <c r="C519">
        <v>0.04</v>
      </c>
      <c r="D519">
        <v>5.98</v>
      </c>
      <c r="E519">
        <v>5.46</v>
      </c>
      <c r="F519">
        <v>198</v>
      </c>
      <c r="G519" t="s">
        <v>750</v>
      </c>
      <c r="H519" t="s">
        <v>27</v>
      </c>
      <c r="I519" t="s">
        <v>105</v>
      </c>
      <c r="J519" t="s">
        <v>29</v>
      </c>
      <c r="K519" t="s">
        <v>45</v>
      </c>
      <c r="M519" t="s">
        <v>31</v>
      </c>
      <c r="N519" t="s">
        <v>5525</v>
      </c>
      <c r="O519" t="s">
        <v>748</v>
      </c>
      <c r="P519">
        <v>0.36</v>
      </c>
      <c r="Q519" t="s">
        <v>33</v>
      </c>
      <c r="R519" t="s">
        <v>751</v>
      </c>
      <c r="S519" t="s">
        <v>752</v>
      </c>
      <c r="T519">
        <v>48138</v>
      </c>
      <c r="U519" s="3">
        <v>41417</v>
      </c>
      <c r="V519" s="3">
        <v>41419</v>
      </c>
      <c r="W519" s="1">
        <v>-97.23</v>
      </c>
      <c r="X519">
        <v>65</v>
      </c>
      <c r="Y519">
        <v>383.98</v>
      </c>
      <c r="Z519">
        <v>43523</v>
      </c>
      <c r="AA519" t="str">
        <f t="shared" si="9"/>
        <v>lose</v>
      </c>
    </row>
    <row r="520" spans="1:27" x14ac:dyDescent="0.3">
      <c r="A520">
        <v>4308</v>
      </c>
      <c r="B520" t="s">
        <v>72</v>
      </c>
      <c r="C520">
        <v>0.02</v>
      </c>
      <c r="D520">
        <v>71.37</v>
      </c>
      <c r="E520">
        <v>69</v>
      </c>
      <c r="F520">
        <v>198</v>
      </c>
      <c r="G520" t="s">
        <v>750</v>
      </c>
      <c r="H520" t="s">
        <v>27</v>
      </c>
      <c r="I520" t="s">
        <v>105</v>
      </c>
      <c r="J520" t="s">
        <v>62</v>
      </c>
      <c r="K520" t="s">
        <v>88</v>
      </c>
      <c r="M520" t="s">
        <v>148</v>
      </c>
      <c r="N520" t="s">
        <v>5529</v>
      </c>
      <c r="O520" t="s">
        <v>280</v>
      </c>
      <c r="P520">
        <v>0.68</v>
      </c>
      <c r="Q520" t="s">
        <v>33</v>
      </c>
      <c r="R520" t="s">
        <v>751</v>
      </c>
      <c r="S520" t="s">
        <v>752</v>
      </c>
      <c r="T520">
        <v>48138</v>
      </c>
      <c r="U520" s="3">
        <v>41522</v>
      </c>
      <c r="V520" s="3">
        <v>41525</v>
      </c>
      <c r="W520" s="1">
        <v>-647.13599999999997</v>
      </c>
      <c r="X520">
        <v>34</v>
      </c>
      <c r="Y520">
        <v>2095.83</v>
      </c>
      <c r="Z520">
        <v>30660</v>
      </c>
      <c r="AA520" t="str">
        <f t="shared" si="9"/>
        <v>lose</v>
      </c>
    </row>
    <row r="521" spans="1:27" x14ac:dyDescent="0.3">
      <c r="A521">
        <v>1876</v>
      </c>
      <c r="B521" t="s">
        <v>53</v>
      </c>
      <c r="C521">
        <v>0.09</v>
      </c>
      <c r="D521">
        <v>6.78</v>
      </c>
      <c r="E521">
        <v>6.18</v>
      </c>
      <c r="F521">
        <v>198</v>
      </c>
      <c r="G521" t="s">
        <v>750</v>
      </c>
      <c r="H521" t="s">
        <v>27</v>
      </c>
      <c r="I521" t="s">
        <v>105</v>
      </c>
      <c r="J521" t="s">
        <v>29</v>
      </c>
      <c r="K521" t="s">
        <v>45</v>
      </c>
      <c r="M521" t="s">
        <v>31</v>
      </c>
      <c r="N521" t="s">
        <v>5525</v>
      </c>
      <c r="O521" t="s">
        <v>624</v>
      </c>
      <c r="P521">
        <v>0.39</v>
      </c>
      <c r="Q521" t="s">
        <v>33</v>
      </c>
      <c r="R521" t="s">
        <v>751</v>
      </c>
      <c r="S521" t="s">
        <v>752</v>
      </c>
      <c r="T521">
        <v>48138</v>
      </c>
      <c r="U521" s="3">
        <v>41637</v>
      </c>
      <c r="V521" s="3">
        <v>41638</v>
      </c>
      <c r="W521" s="1">
        <v>-75.709999999999994</v>
      </c>
      <c r="X521">
        <v>54</v>
      </c>
      <c r="Y521">
        <v>352.2</v>
      </c>
      <c r="Z521">
        <v>13507</v>
      </c>
      <c r="AA521" t="str">
        <f t="shared" si="9"/>
        <v>lose</v>
      </c>
    </row>
    <row r="522" spans="1:27" x14ac:dyDescent="0.3">
      <c r="A522">
        <v>26346</v>
      </c>
      <c r="B522" t="s">
        <v>53</v>
      </c>
      <c r="C522">
        <v>0.05</v>
      </c>
      <c r="D522">
        <v>20.99</v>
      </c>
      <c r="E522">
        <v>0.99</v>
      </c>
      <c r="F522">
        <v>200</v>
      </c>
      <c r="G522" t="s">
        <v>753</v>
      </c>
      <c r="H522" t="s">
        <v>27</v>
      </c>
      <c r="I522" t="s">
        <v>61</v>
      </c>
      <c r="J522" t="s">
        <v>50</v>
      </c>
      <c r="K522" t="s">
        <v>51</v>
      </c>
      <c r="M522" t="s">
        <v>48</v>
      </c>
      <c r="N522" t="s">
        <v>5525</v>
      </c>
      <c r="O522" t="s">
        <v>423</v>
      </c>
      <c r="P522">
        <v>0.83</v>
      </c>
      <c r="Q522" t="s">
        <v>42</v>
      </c>
      <c r="R522" t="s">
        <v>754</v>
      </c>
      <c r="S522" t="s">
        <v>755</v>
      </c>
      <c r="T522">
        <v>85335</v>
      </c>
      <c r="U522" s="3">
        <v>40935</v>
      </c>
      <c r="V522" s="3">
        <v>40937</v>
      </c>
      <c r="W522" s="1">
        <v>-69.359400000000008</v>
      </c>
      <c r="X522">
        <v>5</v>
      </c>
      <c r="Y522">
        <v>91.78</v>
      </c>
      <c r="Z522">
        <v>91141</v>
      </c>
      <c r="AA522" t="str">
        <f t="shared" si="9"/>
        <v>lose</v>
      </c>
    </row>
    <row r="523" spans="1:27" x14ac:dyDescent="0.3">
      <c r="A523">
        <v>25543</v>
      </c>
      <c r="B523" t="s">
        <v>72</v>
      </c>
      <c r="C523">
        <v>0.05</v>
      </c>
      <c r="D523">
        <v>20.98</v>
      </c>
      <c r="E523">
        <v>53.03</v>
      </c>
      <c r="F523">
        <v>200</v>
      </c>
      <c r="G523" t="s">
        <v>753</v>
      </c>
      <c r="H523" t="s">
        <v>56</v>
      </c>
      <c r="I523" t="s">
        <v>61</v>
      </c>
      <c r="J523" t="s">
        <v>29</v>
      </c>
      <c r="K523" t="s">
        <v>147</v>
      </c>
      <c r="M523" t="s">
        <v>58</v>
      </c>
      <c r="N523" t="s">
        <v>5527</v>
      </c>
      <c r="O523" t="s">
        <v>756</v>
      </c>
      <c r="P523">
        <v>0.78</v>
      </c>
      <c r="Q523" t="s">
        <v>42</v>
      </c>
      <c r="R523" t="s">
        <v>754</v>
      </c>
      <c r="S523" t="s">
        <v>755</v>
      </c>
      <c r="T523">
        <v>85335</v>
      </c>
      <c r="U523" s="3">
        <v>41351</v>
      </c>
      <c r="V523" s="3">
        <v>41353</v>
      </c>
      <c r="W523" s="1">
        <v>-815.79</v>
      </c>
      <c r="X523">
        <v>5</v>
      </c>
      <c r="Y523">
        <v>120.36</v>
      </c>
      <c r="Z523">
        <v>91142</v>
      </c>
      <c r="AA523" t="str">
        <f t="shared" si="9"/>
        <v>lose</v>
      </c>
    </row>
    <row r="524" spans="1:27" x14ac:dyDescent="0.3">
      <c r="A524">
        <v>20778</v>
      </c>
      <c r="B524" t="s">
        <v>72</v>
      </c>
      <c r="C524">
        <v>0.02</v>
      </c>
      <c r="D524">
        <v>11.58</v>
      </c>
      <c r="E524">
        <v>5.72</v>
      </c>
      <c r="F524">
        <v>200</v>
      </c>
      <c r="G524" t="s">
        <v>753</v>
      </c>
      <c r="H524" t="s">
        <v>27</v>
      </c>
      <c r="I524" t="s">
        <v>61</v>
      </c>
      <c r="J524" t="s">
        <v>29</v>
      </c>
      <c r="K524" t="s">
        <v>93</v>
      </c>
      <c r="M524" t="s">
        <v>31</v>
      </c>
      <c r="N524" t="s">
        <v>5525</v>
      </c>
      <c r="O524" t="s">
        <v>575</v>
      </c>
      <c r="P524">
        <v>0.35</v>
      </c>
      <c r="Q524" t="s">
        <v>42</v>
      </c>
      <c r="R524" t="s">
        <v>754</v>
      </c>
      <c r="S524" t="s">
        <v>755</v>
      </c>
      <c r="T524">
        <v>85335</v>
      </c>
      <c r="U524" s="3">
        <v>41519</v>
      </c>
      <c r="V524" s="3">
        <v>41520</v>
      </c>
      <c r="W524" s="1">
        <v>-10.754799999999999</v>
      </c>
      <c r="X524">
        <v>2</v>
      </c>
      <c r="Y524">
        <v>27.19</v>
      </c>
      <c r="Z524">
        <v>91143</v>
      </c>
      <c r="AA524" t="str">
        <f t="shared" si="9"/>
        <v>lose</v>
      </c>
    </row>
    <row r="525" spans="1:27" x14ac:dyDescent="0.3">
      <c r="A525">
        <v>20779</v>
      </c>
      <c r="B525" t="s">
        <v>72</v>
      </c>
      <c r="C525">
        <v>0</v>
      </c>
      <c r="D525">
        <v>30.98</v>
      </c>
      <c r="E525">
        <v>8.74</v>
      </c>
      <c r="F525">
        <v>200</v>
      </c>
      <c r="G525" t="s">
        <v>753</v>
      </c>
      <c r="H525" t="s">
        <v>27</v>
      </c>
      <c r="I525" t="s">
        <v>61</v>
      </c>
      <c r="J525" t="s">
        <v>29</v>
      </c>
      <c r="K525" t="s">
        <v>45</v>
      </c>
      <c r="M525" t="s">
        <v>31</v>
      </c>
      <c r="N525" t="s">
        <v>5525</v>
      </c>
      <c r="O525" t="s">
        <v>159</v>
      </c>
      <c r="P525">
        <v>0.4</v>
      </c>
      <c r="Q525" t="s">
        <v>42</v>
      </c>
      <c r="R525" t="s">
        <v>754</v>
      </c>
      <c r="S525" t="s">
        <v>755</v>
      </c>
      <c r="T525">
        <v>85335</v>
      </c>
      <c r="U525" s="3">
        <v>41519</v>
      </c>
      <c r="V525" s="3">
        <v>41521</v>
      </c>
      <c r="W525" s="1">
        <v>134.11440000000002</v>
      </c>
      <c r="X525">
        <v>8</v>
      </c>
      <c r="Y525">
        <v>262.13</v>
      </c>
      <c r="Z525">
        <v>91143</v>
      </c>
      <c r="AA525" t="str">
        <f t="shared" si="9"/>
        <v>profit</v>
      </c>
    </row>
    <row r="526" spans="1:27" x14ac:dyDescent="0.3">
      <c r="A526">
        <v>22136</v>
      </c>
      <c r="B526" t="s">
        <v>25</v>
      </c>
      <c r="C526">
        <v>0.09</v>
      </c>
      <c r="D526">
        <v>12.28</v>
      </c>
      <c r="E526">
        <v>4.8600000000000003</v>
      </c>
      <c r="F526">
        <v>202</v>
      </c>
      <c r="G526" t="s">
        <v>757</v>
      </c>
      <c r="H526" t="s">
        <v>27</v>
      </c>
      <c r="I526" t="s">
        <v>28</v>
      </c>
      <c r="J526" t="s">
        <v>29</v>
      </c>
      <c r="K526" t="s">
        <v>45</v>
      </c>
      <c r="M526" t="s">
        <v>31</v>
      </c>
      <c r="N526" t="s">
        <v>5525</v>
      </c>
      <c r="O526" t="s">
        <v>77</v>
      </c>
      <c r="P526">
        <v>0.38</v>
      </c>
      <c r="Q526" t="s">
        <v>33</v>
      </c>
      <c r="R526" t="s">
        <v>758</v>
      </c>
      <c r="S526" t="s">
        <v>759</v>
      </c>
      <c r="T526">
        <v>74006</v>
      </c>
      <c r="U526" s="3">
        <v>40295</v>
      </c>
      <c r="V526" s="3">
        <v>40296</v>
      </c>
      <c r="W526" s="1">
        <v>1.73</v>
      </c>
      <c r="X526">
        <v>3</v>
      </c>
      <c r="Y526">
        <v>34.65</v>
      </c>
      <c r="Z526">
        <v>88971</v>
      </c>
      <c r="AA526" t="str">
        <f t="shared" si="9"/>
        <v>profit</v>
      </c>
    </row>
    <row r="527" spans="1:27" x14ac:dyDescent="0.3">
      <c r="A527">
        <v>18783</v>
      </c>
      <c r="B527" t="s">
        <v>36</v>
      </c>
      <c r="C527">
        <v>0.03</v>
      </c>
      <c r="D527">
        <v>7.37</v>
      </c>
      <c r="E527">
        <v>5.53</v>
      </c>
      <c r="F527">
        <v>202</v>
      </c>
      <c r="G527" t="s">
        <v>757</v>
      </c>
      <c r="H527" t="s">
        <v>27</v>
      </c>
      <c r="I527" t="s">
        <v>28</v>
      </c>
      <c r="J527" t="s">
        <v>50</v>
      </c>
      <c r="K527" t="s">
        <v>168</v>
      </c>
      <c r="M527" t="s">
        <v>48</v>
      </c>
      <c r="N527" t="s">
        <v>5525</v>
      </c>
      <c r="O527" t="s">
        <v>760</v>
      </c>
      <c r="P527">
        <v>0.69</v>
      </c>
      <c r="Q527" t="s">
        <v>33</v>
      </c>
      <c r="R527" t="s">
        <v>758</v>
      </c>
      <c r="S527" t="s">
        <v>759</v>
      </c>
      <c r="T527">
        <v>74006</v>
      </c>
      <c r="U527" s="3">
        <v>40375</v>
      </c>
      <c r="V527" s="3">
        <v>40377</v>
      </c>
      <c r="W527" s="1">
        <v>-133.69999999999999</v>
      </c>
      <c r="X527">
        <v>11</v>
      </c>
      <c r="Y527">
        <v>85.79</v>
      </c>
      <c r="Z527">
        <v>88972</v>
      </c>
      <c r="AA527" t="str">
        <f t="shared" si="9"/>
        <v>lose</v>
      </c>
    </row>
    <row r="528" spans="1:27" x14ac:dyDescent="0.3">
      <c r="A528">
        <v>18880</v>
      </c>
      <c r="B528" t="s">
        <v>53</v>
      </c>
      <c r="C528">
        <v>0.04</v>
      </c>
      <c r="D528">
        <v>85.99</v>
      </c>
      <c r="E528">
        <v>10.78</v>
      </c>
      <c r="F528">
        <v>202</v>
      </c>
      <c r="G528" t="s">
        <v>757</v>
      </c>
      <c r="H528" t="s">
        <v>27</v>
      </c>
      <c r="I528" t="s">
        <v>28</v>
      </c>
      <c r="J528" t="s">
        <v>50</v>
      </c>
      <c r="K528" t="s">
        <v>51</v>
      </c>
      <c r="M528" t="s">
        <v>31</v>
      </c>
      <c r="N528" t="s">
        <v>5525</v>
      </c>
      <c r="O528" t="s">
        <v>761</v>
      </c>
      <c r="P528">
        <v>0.57999999999999996</v>
      </c>
      <c r="Q528" t="s">
        <v>33</v>
      </c>
      <c r="R528" t="s">
        <v>758</v>
      </c>
      <c r="S528" t="s">
        <v>759</v>
      </c>
      <c r="T528">
        <v>74006</v>
      </c>
      <c r="U528" s="3">
        <v>40584</v>
      </c>
      <c r="V528" s="3">
        <v>40587</v>
      </c>
      <c r="W528" s="1">
        <v>4.212000000000006</v>
      </c>
      <c r="X528">
        <v>5</v>
      </c>
      <c r="Y528">
        <v>360.4</v>
      </c>
      <c r="Z528">
        <v>88973</v>
      </c>
      <c r="AA528" t="str">
        <f t="shared" si="9"/>
        <v>profit</v>
      </c>
    </row>
    <row r="529" spans="1:27" x14ac:dyDescent="0.3">
      <c r="A529">
        <v>18896</v>
      </c>
      <c r="B529" t="s">
        <v>25</v>
      </c>
      <c r="C529">
        <v>0.02</v>
      </c>
      <c r="D529">
        <v>9.77</v>
      </c>
      <c r="E529">
        <v>6.02</v>
      </c>
      <c r="F529">
        <v>204</v>
      </c>
      <c r="G529" t="s">
        <v>762</v>
      </c>
      <c r="H529" t="s">
        <v>27</v>
      </c>
      <c r="I529" t="s">
        <v>28</v>
      </c>
      <c r="J529" t="s">
        <v>62</v>
      </c>
      <c r="K529" t="s">
        <v>97</v>
      </c>
      <c r="M529" t="s">
        <v>143</v>
      </c>
      <c r="N529" t="s">
        <v>5528</v>
      </c>
      <c r="O529" t="s">
        <v>763</v>
      </c>
      <c r="P529">
        <v>0.48</v>
      </c>
      <c r="Q529" t="s">
        <v>33</v>
      </c>
      <c r="R529" t="s">
        <v>241</v>
      </c>
      <c r="S529" t="s">
        <v>764</v>
      </c>
      <c r="T529">
        <v>75217</v>
      </c>
      <c r="U529" s="3">
        <v>40679</v>
      </c>
      <c r="V529" s="3">
        <v>40679</v>
      </c>
      <c r="W529" s="1">
        <v>20.29</v>
      </c>
      <c r="X529">
        <v>3</v>
      </c>
      <c r="Y529">
        <v>32.450000000000003</v>
      </c>
      <c r="Z529">
        <v>89236</v>
      </c>
      <c r="AA529" t="str">
        <f t="shared" si="9"/>
        <v>profit</v>
      </c>
    </row>
    <row r="530" spans="1:27" x14ac:dyDescent="0.3">
      <c r="A530">
        <v>18897</v>
      </c>
      <c r="B530" t="s">
        <v>25</v>
      </c>
      <c r="C530">
        <v>0.06</v>
      </c>
      <c r="D530">
        <v>5.98</v>
      </c>
      <c r="E530">
        <v>5.2</v>
      </c>
      <c r="F530">
        <v>204</v>
      </c>
      <c r="G530" t="s">
        <v>762</v>
      </c>
      <c r="H530" t="s">
        <v>27</v>
      </c>
      <c r="I530" t="s">
        <v>28</v>
      </c>
      <c r="J530" t="s">
        <v>29</v>
      </c>
      <c r="K530" t="s">
        <v>45</v>
      </c>
      <c r="M530" t="s">
        <v>31</v>
      </c>
      <c r="N530" t="s">
        <v>5525</v>
      </c>
      <c r="O530" t="s">
        <v>120</v>
      </c>
      <c r="P530">
        <v>0.36</v>
      </c>
      <c r="Q530" t="s">
        <v>33</v>
      </c>
      <c r="R530" t="s">
        <v>241</v>
      </c>
      <c r="S530" t="s">
        <v>764</v>
      </c>
      <c r="T530">
        <v>75217</v>
      </c>
      <c r="U530" s="3">
        <v>40679</v>
      </c>
      <c r="V530" s="3">
        <v>40680</v>
      </c>
      <c r="W530" s="1">
        <v>-66.16</v>
      </c>
      <c r="X530">
        <v>14</v>
      </c>
      <c r="Y530">
        <v>82.97</v>
      </c>
      <c r="Z530">
        <v>89236</v>
      </c>
      <c r="AA530" t="str">
        <f t="shared" si="9"/>
        <v>lose</v>
      </c>
    </row>
    <row r="531" spans="1:27" x14ac:dyDescent="0.3">
      <c r="A531">
        <v>20501</v>
      </c>
      <c r="B531" t="s">
        <v>53</v>
      </c>
      <c r="C531">
        <v>0.04</v>
      </c>
      <c r="D531">
        <v>99.99</v>
      </c>
      <c r="E531">
        <v>19.989999999999998</v>
      </c>
      <c r="F531">
        <v>204</v>
      </c>
      <c r="G531" t="s">
        <v>762</v>
      </c>
      <c r="H531" t="s">
        <v>27</v>
      </c>
      <c r="I531" t="s">
        <v>28</v>
      </c>
      <c r="J531" t="s">
        <v>50</v>
      </c>
      <c r="K531" t="s">
        <v>168</v>
      </c>
      <c r="M531" t="s">
        <v>31</v>
      </c>
      <c r="N531" t="s">
        <v>5525</v>
      </c>
      <c r="O531" t="s">
        <v>765</v>
      </c>
      <c r="P531">
        <v>0.5</v>
      </c>
      <c r="Q531" t="s">
        <v>33</v>
      </c>
      <c r="R531" t="s">
        <v>241</v>
      </c>
      <c r="S531" t="s">
        <v>764</v>
      </c>
      <c r="T531">
        <v>75217</v>
      </c>
      <c r="U531" s="3">
        <v>41009</v>
      </c>
      <c r="V531" s="3">
        <v>41011</v>
      </c>
      <c r="W531" s="1">
        <v>916.67879999999991</v>
      </c>
      <c r="X531">
        <v>13</v>
      </c>
      <c r="Y531">
        <v>1328.52</v>
      </c>
      <c r="Z531">
        <v>89237</v>
      </c>
      <c r="AA531" t="str">
        <f t="shared" si="9"/>
        <v>profit</v>
      </c>
    </row>
    <row r="532" spans="1:27" x14ac:dyDescent="0.3">
      <c r="A532">
        <v>20502</v>
      </c>
      <c r="B532" t="s">
        <v>53</v>
      </c>
      <c r="C532">
        <v>0.01</v>
      </c>
      <c r="D532">
        <v>55.5</v>
      </c>
      <c r="E532">
        <v>52.2</v>
      </c>
      <c r="F532">
        <v>204</v>
      </c>
      <c r="G532" t="s">
        <v>762</v>
      </c>
      <c r="H532" t="s">
        <v>27</v>
      </c>
      <c r="I532" t="s">
        <v>28</v>
      </c>
      <c r="J532" t="s">
        <v>62</v>
      </c>
      <c r="K532" t="s">
        <v>97</v>
      </c>
      <c r="M532" t="s">
        <v>143</v>
      </c>
      <c r="N532" t="s">
        <v>5528</v>
      </c>
      <c r="O532" t="s">
        <v>766</v>
      </c>
      <c r="P532">
        <v>0.72</v>
      </c>
      <c r="Q532" t="s">
        <v>33</v>
      </c>
      <c r="R532" t="s">
        <v>241</v>
      </c>
      <c r="S532" t="s">
        <v>764</v>
      </c>
      <c r="T532">
        <v>75217</v>
      </c>
      <c r="U532" s="3">
        <v>41009</v>
      </c>
      <c r="V532" s="3">
        <v>41010</v>
      </c>
      <c r="W532" s="1">
        <v>-1363.12</v>
      </c>
      <c r="X532">
        <v>13</v>
      </c>
      <c r="Y532">
        <v>772.22</v>
      </c>
      <c r="Z532">
        <v>89237</v>
      </c>
      <c r="AA532" t="str">
        <f t="shared" si="9"/>
        <v>lose</v>
      </c>
    </row>
    <row r="533" spans="1:27" x14ac:dyDescent="0.3">
      <c r="A533">
        <v>20503</v>
      </c>
      <c r="B533" t="s">
        <v>53</v>
      </c>
      <c r="C533">
        <v>0.09</v>
      </c>
      <c r="D533">
        <v>33.29</v>
      </c>
      <c r="E533">
        <v>8.74</v>
      </c>
      <c r="F533">
        <v>204</v>
      </c>
      <c r="G533" t="s">
        <v>762</v>
      </c>
      <c r="H533" t="s">
        <v>38</v>
      </c>
      <c r="I533" t="s">
        <v>28</v>
      </c>
      <c r="J533" t="s">
        <v>29</v>
      </c>
      <c r="K533" t="s">
        <v>147</v>
      </c>
      <c r="M533" t="s">
        <v>31</v>
      </c>
      <c r="N533" t="s">
        <v>5525</v>
      </c>
      <c r="O533" t="s">
        <v>597</v>
      </c>
      <c r="P533">
        <v>0.61</v>
      </c>
      <c r="Q533" t="s">
        <v>33</v>
      </c>
      <c r="R533" t="s">
        <v>241</v>
      </c>
      <c r="S533" t="s">
        <v>764</v>
      </c>
      <c r="T533">
        <v>75217</v>
      </c>
      <c r="U533" s="3">
        <v>41009</v>
      </c>
      <c r="V533" s="3">
        <v>41011</v>
      </c>
      <c r="W533" s="1">
        <v>-18.45</v>
      </c>
      <c r="X533">
        <v>3</v>
      </c>
      <c r="Y533">
        <v>99.17</v>
      </c>
      <c r="Z533">
        <v>89237</v>
      </c>
      <c r="AA533" t="str">
        <f t="shared" si="9"/>
        <v>lose</v>
      </c>
    </row>
    <row r="534" spans="1:27" x14ac:dyDescent="0.3">
      <c r="A534">
        <v>20806</v>
      </c>
      <c r="B534" t="s">
        <v>72</v>
      </c>
      <c r="C534">
        <v>0.05</v>
      </c>
      <c r="D534">
        <v>12.88</v>
      </c>
      <c r="E534">
        <v>4.59</v>
      </c>
      <c r="F534">
        <v>204</v>
      </c>
      <c r="G534" t="s">
        <v>762</v>
      </c>
      <c r="H534" t="s">
        <v>27</v>
      </c>
      <c r="I534" t="s">
        <v>28</v>
      </c>
      <c r="J534" t="s">
        <v>29</v>
      </c>
      <c r="K534" t="s">
        <v>47</v>
      </c>
      <c r="M534" t="s">
        <v>40</v>
      </c>
      <c r="N534" t="s">
        <v>5526</v>
      </c>
      <c r="O534" t="s">
        <v>767</v>
      </c>
      <c r="P534">
        <v>0.82</v>
      </c>
      <c r="Q534" t="s">
        <v>33</v>
      </c>
      <c r="R534" t="s">
        <v>241</v>
      </c>
      <c r="S534" t="s">
        <v>764</v>
      </c>
      <c r="T534">
        <v>75217</v>
      </c>
      <c r="U534" s="3">
        <v>41053</v>
      </c>
      <c r="V534" s="3">
        <v>41054</v>
      </c>
      <c r="W534" s="1">
        <v>-123.07</v>
      </c>
      <c r="X534">
        <v>16</v>
      </c>
      <c r="Y534">
        <v>205.36</v>
      </c>
      <c r="Z534">
        <v>89238</v>
      </c>
      <c r="AA534" t="str">
        <f t="shared" si="9"/>
        <v>lose</v>
      </c>
    </row>
    <row r="535" spans="1:27" x14ac:dyDescent="0.3">
      <c r="A535">
        <v>23148</v>
      </c>
      <c r="B535" t="s">
        <v>72</v>
      </c>
      <c r="C535">
        <v>0.1</v>
      </c>
      <c r="D535">
        <v>65.989999999999995</v>
      </c>
      <c r="E535">
        <v>8.99</v>
      </c>
      <c r="F535">
        <v>205</v>
      </c>
      <c r="G535" t="s">
        <v>768</v>
      </c>
      <c r="H535" t="s">
        <v>27</v>
      </c>
      <c r="I535" t="s">
        <v>28</v>
      </c>
      <c r="J535" t="s">
        <v>50</v>
      </c>
      <c r="K535" t="s">
        <v>51</v>
      </c>
      <c r="M535" t="s">
        <v>31</v>
      </c>
      <c r="N535" t="s">
        <v>5525</v>
      </c>
      <c r="O535" t="s">
        <v>769</v>
      </c>
      <c r="P535">
        <v>0.56000000000000005</v>
      </c>
      <c r="Q535" t="s">
        <v>33</v>
      </c>
      <c r="R535" t="s">
        <v>241</v>
      </c>
      <c r="S535" t="s">
        <v>770</v>
      </c>
      <c r="T535">
        <v>77536</v>
      </c>
      <c r="U535" s="3">
        <v>41151</v>
      </c>
      <c r="V535" s="3">
        <v>41154</v>
      </c>
      <c r="W535" s="1">
        <v>184.7484</v>
      </c>
      <c r="X535">
        <v>14</v>
      </c>
      <c r="Y535">
        <v>745.91</v>
      </c>
      <c r="Z535">
        <v>89239</v>
      </c>
      <c r="AA535" t="str">
        <f t="shared" si="9"/>
        <v>profit</v>
      </c>
    </row>
    <row r="536" spans="1:27" x14ac:dyDescent="0.3">
      <c r="A536">
        <v>18915</v>
      </c>
      <c r="B536" t="s">
        <v>55</v>
      </c>
      <c r="C536">
        <v>0.01</v>
      </c>
      <c r="D536">
        <v>15.98</v>
      </c>
      <c r="E536">
        <v>4</v>
      </c>
      <c r="F536">
        <v>207</v>
      </c>
      <c r="G536" t="s">
        <v>771</v>
      </c>
      <c r="H536" t="s">
        <v>27</v>
      </c>
      <c r="I536" t="s">
        <v>230</v>
      </c>
      <c r="J536" t="s">
        <v>50</v>
      </c>
      <c r="K536" t="s">
        <v>168</v>
      </c>
      <c r="M536" t="s">
        <v>31</v>
      </c>
      <c r="N536" t="s">
        <v>5525</v>
      </c>
      <c r="O536" t="s">
        <v>772</v>
      </c>
      <c r="P536">
        <v>0.37</v>
      </c>
      <c r="Q536" t="s">
        <v>42</v>
      </c>
      <c r="R536" t="s">
        <v>65</v>
      </c>
      <c r="S536" t="s">
        <v>562</v>
      </c>
      <c r="T536">
        <v>94952</v>
      </c>
      <c r="U536" s="3">
        <v>40929</v>
      </c>
      <c r="V536" s="3">
        <v>40929</v>
      </c>
      <c r="W536" s="1">
        <v>83.269199999999998</v>
      </c>
      <c r="X536">
        <v>7</v>
      </c>
      <c r="Y536">
        <v>120.68</v>
      </c>
      <c r="Z536">
        <v>89282</v>
      </c>
      <c r="AA536" t="str">
        <f t="shared" si="9"/>
        <v>profit</v>
      </c>
    </row>
    <row r="537" spans="1:27" x14ac:dyDescent="0.3">
      <c r="A537">
        <v>25881</v>
      </c>
      <c r="B537" t="s">
        <v>25</v>
      </c>
      <c r="C537">
        <v>0</v>
      </c>
      <c r="D537">
        <v>5.89</v>
      </c>
      <c r="E537">
        <v>5.57</v>
      </c>
      <c r="F537">
        <v>208</v>
      </c>
      <c r="G537" t="s">
        <v>773</v>
      </c>
      <c r="H537" t="s">
        <v>27</v>
      </c>
      <c r="I537" t="s">
        <v>230</v>
      </c>
      <c r="J537" t="s">
        <v>62</v>
      </c>
      <c r="K537" t="s">
        <v>97</v>
      </c>
      <c r="M537" t="s">
        <v>31</v>
      </c>
      <c r="N537" t="s">
        <v>5525</v>
      </c>
      <c r="O537" t="s">
        <v>774</v>
      </c>
      <c r="P537">
        <v>0.41</v>
      </c>
      <c r="Q537" t="s">
        <v>42</v>
      </c>
      <c r="R537" t="s">
        <v>65</v>
      </c>
      <c r="S537" t="s">
        <v>775</v>
      </c>
      <c r="T537">
        <v>90660</v>
      </c>
      <c r="U537" s="3">
        <v>41334</v>
      </c>
      <c r="V537" s="3">
        <v>41336</v>
      </c>
      <c r="W537" s="1">
        <v>-8.06</v>
      </c>
      <c r="X537">
        <v>1</v>
      </c>
      <c r="Y537">
        <v>11.7</v>
      </c>
      <c r="Z537">
        <v>89283</v>
      </c>
      <c r="AA537" t="str">
        <f t="shared" si="9"/>
        <v>lose</v>
      </c>
    </row>
    <row r="538" spans="1:27" x14ac:dyDescent="0.3">
      <c r="A538">
        <v>21401</v>
      </c>
      <c r="B538" t="s">
        <v>55</v>
      </c>
      <c r="C538">
        <v>0.05</v>
      </c>
      <c r="D538">
        <v>1.86</v>
      </c>
      <c r="E538">
        <v>2.58</v>
      </c>
      <c r="F538">
        <v>210</v>
      </c>
      <c r="G538" t="s">
        <v>776</v>
      </c>
      <c r="H538" t="s">
        <v>27</v>
      </c>
      <c r="I538" t="s">
        <v>61</v>
      </c>
      <c r="J538" t="s">
        <v>29</v>
      </c>
      <c r="K538" t="s">
        <v>111</v>
      </c>
      <c r="M538" t="s">
        <v>40</v>
      </c>
      <c r="N538" t="s">
        <v>5526</v>
      </c>
      <c r="O538" t="s">
        <v>777</v>
      </c>
      <c r="P538">
        <v>0.82</v>
      </c>
      <c r="Q538" t="s">
        <v>78</v>
      </c>
      <c r="R538" t="s">
        <v>116</v>
      </c>
      <c r="S538" t="s">
        <v>292</v>
      </c>
      <c r="T538">
        <v>12180</v>
      </c>
      <c r="U538" s="3">
        <v>40376</v>
      </c>
      <c r="V538" s="3">
        <v>40380</v>
      </c>
      <c r="W538" s="1">
        <v>-66.62</v>
      </c>
      <c r="X538">
        <v>9</v>
      </c>
      <c r="Y538">
        <v>17.61</v>
      </c>
      <c r="Z538">
        <v>85965</v>
      </c>
      <c r="AA538" t="str">
        <f t="shared" si="9"/>
        <v>lose</v>
      </c>
    </row>
    <row r="539" spans="1:27" x14ac:dyDescent="0.3">
      <c r="A539">
        <v>23097</v>
      </c>
      <c r="B539" t="s">
        <v>53</v>
      </c>
      <c r="C539">
        <v>0.09</v>
      </c>
      <c r="D539">
        <v>5.4</v>
      </c>
      <c r="E539">
        <v>7.78</v>
      </c>
      <c r="F539">
        <v>210</v>
      </c>
      <c r="G539" t="s">
        <v>776</v>
      </c>
      <c r="H539" t="s">
        <v>38</v>
      </c>
      <c r="I539" t="s">
        <v>61</v>
      </c>
      <c r="J539" t="s">
        <v>29</v>
      </c>
      <c r="K539" t="s">
        <v>127</v>
      </c>
      <c r="M539" t="s">
        <v>31</v>
      </c>
      <c r="N539" t="s">
        <v>5525</v>
      </c>
      <c r="O539" t="s">
        <v>778</v>
      </c>
      <c r="P539">
        <v>0.37</v>
      </c>
      <c r="Q539" t="s">
        <v>78</v>
      </c>
      <c r="R539" t="s">
        <v>116</v>
      </c>
      <c r="S539" t="s">
        <v>292</v>
      </c>
      <c r="T539">
        <v>12180</v>
      </c>
      <c r="U539" s="3">
        <v>40514</v>
      </c>
      <c r="V539" s="3">
        <v>40514</v>
      </c>
      <c r="W539" s="1">
        <v>-21.487749999999998</v>
      </c>
      <c r="X539">
        <v>4</v>
      </c>
      <c r="Y539">
        <v>27.3</v>
      </c>
      <c r="Z539">
        <v>85966</v>
      </c>
      <c r="AA539" t="str">
        <f t="shared" si="9"/>
        <v>lose</v>
      </c>
    </row>
    <row r="540" spans="1:27" x14ac:dyDescent="0.3">
      <c r="A540">
        <v>23098</v>
      </c>
      <c r="B540" t="s">
        <v>53</v>
      </c>
      <c r="C540">
        <v>0.02</v>
      </c>
      <c r="D540">
        <v>20.28</v>
      </c>
      <c r="E540">
        <v>6.68</v>
      </c>
      <c r="F540">
        <v>210</v>
      </c>
      <c r="G540" t="s">
        <v>776</v>
      </c>
      <c r="H540" t="s">
        <v>27</v>
      </c>
      <c r="I540" t="s">
        <v>61</v>
      </c>
      <c r="J540" t="s">
        <v>62</v>
      </c>
      <c r="K540" t="s">
        <v>97</v>
      </c>
      <c r="M540" t="s">
        <v>31</v>
      </c>
      <c r="N540" t="s">
        <v>5525</v>
      </c>
      <c r="O540" t="s">
        <v>779</v>
      </c>
      <c r="P540">
        <v>0.53</v>
      </c>
      <c r="Q540" t="s">
        <v>78</v>
      </c>
      <c r="R540" t="s">
        <v>116</v>
      </c>
      <c r="S540" t="s">
        <v>292</v>
      </c>
      <c r="T540">
        <v>12180</v>
      </c>
      <c r="U540" s="3">
        <v>40514</v>
      </c>
      <c r="V540" s="3">
        <v>40514</v>
      </c>
      <c r="W540" s="1">
        <v>44.677499999999995</v>
      </c>
      <c r="X540">
        <v>3</v>
      </c>
      <c r="Y540">
        <v>64.75</v>
      </c>
      <c r="Z540">
        <v>85966</v>
      </c>
      <c r="AA540" t="str">
        <f t="shared" si="9"/>
        <v>profit</v>
      </c>
    </row>
    <row r="541" spans="1:27" x14ac:dyDescent="0.3">
      <c r="A541">
        <v>23099</v>
      </c>
      <c r="B541" t="s">
        <v>53</v>
      </c>
      <c r="C541">
        <v>0</v>
      </c>
      <c r="D541">
        <v>11.55</v>
      </c>
      <c r="E541">
        <v>2.36</v>
      </c>
      <c r="F541">
        <v>210</v>
      </c>
      <c r="G541" t="s">
        <v>776</v>
      </c>
      <c r="H541" t="s">
        <v>27</v>
      </c>
      <c r="I541" t="s">
        <v>61</v>
      </c>
      <c r="J541" t="s">
        <v>29</v>
      </c>
      <c r="K541" t="s">
        <v>39</v>
      </c>
      <c r="M541" t="s">
        <v>40</v>
      </c>
      <c r="N541" t="s">
        <v>5526</v>
      </c>
      <c r="O541" t="s">
        <v>780</v>
      </c>
      <c r="P541">
        <v>0.55000000000000004</v>
      </c>
      <c r="Q541" t="s">
        <v>78</v>
      </c>
      <c r="R541" t="s">
        <v>116</v>
      </c>
      <c r="S541" t="s">
        <v>292</v>
      </c>
      <c r="T541">
        <v>12180</v>
      </c>
      <c r="U541" s="3">
        <v>40514</v>
      </c>
      <c r="V541" s="3">
        <v>40515</v>
      </c>
      <c r="W541" s="1">
        <v>23.594999999999999</v>
      </c>
      <c r="X541">
        <v>5</v>
      </c>
      <c r="Y541">
        <v>62.98</v>
      </c>
      <c r="Z541">
        <v>85966</v>
      </c>
      <c r="AA541" t="str">
        <f t="shared" si="9"/>
        <v>profit</v>
      </c>
    </row>
    <row r="542" spans="1:27" x14ac:dyDescent="0.3">
      <c r="A542">
        <v>21367</v>
      </c>
      <c r="B542" t="s">
        <v>55</v>
      </c>
      <c r="C542">
        <v>0.02</v>
      </c>
      <c r="D542">
        <v>376.13</v>
      </c>
      <c r="E542">
        <v>85.63</v>
      </c>
      <c r="F542">
        <v>210</v>
      </c>
      <c r="G542" t="s">
        <v>776</v>
      </c>
      <c r="H542" t="s">
        <v>56</v>
      </c>
      <c r="I542" t="s">
        <v>61</v>
      </c>
      <c r="J542" t="s">
        <v>62</v>
      </c>
      <c r="K542" t="s">
        <v>88</v>
      </c>
      <c r="M542" t="s">
        <v>83</v>
      </c>
      <c r="N542" t="s">
        <v>5527</v>
      </c>
      <c r="O542" t="s">
        <v>781</v>
      </c>
      <c r="P542">
        <v>0.74</v>
      </c>
      <c r="Q542" t="s">
        <v>78</v>
      </c>
      <c r="R542" t="s">
        <v>116</v>
      </c>
      <c r="S542" t="s">
        <v>292</v>
      </c>
      <c r="T542">
        <v>12180</v>
      </c>
      <c r="U542" s="3">
        <v>40740</v>
      </c>
      <c r="V542" s="3">
        <v>40747</v>
      </c>
      <c r="W542" s="1">
        <v>-592.5205000000002</v>
      </c>
      <c r="X542">
        <v>6</v>
      </c>
      <c r="Y542">
        <v>2280.34</v>
      </c>
      <c r="Z542">
        <v>85968</v>
      </c>
      <c r="AA542" t="str">
        <f t="shared" si="9"/>
        <v>lose</v>
      </c>
    </row>
    <row r="543" spans="1:27" x14ac:dyDescent="0.3">
      <c r="A543">
        <v>21790</v>
      </c>
      <c r="B543" t="s">
        <v>53</v>
      </c>
      <c r="C543">
        <v>0.09</v>
      </c>
      <c r="D543">
        <v>10.94</v>
      </c>
      <c r="E543">
        <v>1.39</v>
      </c>
      <c r="F543">
        <v>210</v>
      </c>
      <c r="G543" t="s">
        <v>776</v>
      </c>
      <c r="H543" t="s">
        <v>27</v>
      </c>
      <c r="I543" t="s">
        <v>61</v>
      </c>
      <c r="J543" t="s">
        <v>29</v>
      </c>
      <c r="K543" t="s">
        <v>93</v>
      </c>
      <c r="M543" t="s">
        <v>31</v>
      </c>
      <c r="N543" t="s">
        <v>5525</v>
      </c>
      <c r="O543" t="s">
        <v>782</v>
      </c>
      <c r="P543">
        <v>0.35</v>
      </c>
      <c r="Q543" t="s">
        <v>78</v>
      </c>
      <c r="R543" t="s">
        <v>116</v>
      </c>
      <c r="S543" t="s">
        <v>292</v>
      </c>
      <c r="T543">
        <v>12180</v>
      </c>
      <c r="U543" s="3">
        <v>40907</v>
      </c>
      <c r="V543" s="3">
        <v>40907</v>
      </c>
      <c r="W543" s="1">
        <v>8.5350000000000001</v>
      </c>
      <c r="X543">
        <v>2</v>
      </c>
      <c r="Y543">
        <v>21.46</v>
      </c>
      <c r="Z543">
        <v>85971</v>
      </c>
      <c r="AA543" t="str">
        <f t="shared" si="9"/>
        <v>profit</v>
      </c>
    </row>
    <row r="544" spans="1:27" x14ac:dyDescent="0.3">
      <c r="A544">
        <v>18025</v>
      </c>
      <c r="B544" t="s">
        <v>25</v>
      </c>
      <c r="C544">
        <v>0.09</v>
      </c>
      <c r="D544">
        <v>4.9800000000000004</v>
      </c>
      <c r="E544">
        <v>4.62</v>
      </c>
      <c r="F544">
        <v>210</v>
      </c>
      <c r="G544" t="s">
        <v>776</v>
      </c>
      <c r="H544" t="s">
        <v>27</v>
      </c>
      <c r="I544" t="s">
        <v>230</v>
      </c>
      <c r="J544" t="s">
        <v>50</v>
      </c>
      <c r="K544" t="s">
        <v>168</v>
      </c>
      <c r="M544" t="s">
        <v>48</v>
      </c>
      <c r="N544" t="s">
        <v>5525</v>
      </c>
      <c r="O544" t="s">
        <v>783</v>
      </c>
      <c r="P544">
        <v>0.64</v>
      </c>
      <c r="Q544" t="s">
        <v>78</v>
      </c>
      <c r="R544" t="s">
        <v>116</v>
      </c>
      <c r="S544" t="s">
        <v>292</v>
      </c>
      <c r="T544">
        <v>12180</v>
      </c>
      <c r="U544" s="3">
        <v>41202</v>
      </c>
      <c r="V544" s="3">
        <v>41204</v>
      </c>
      <c r="W544" s="1">
        <v>-96.39</v>
      </c>
      <c r="X544">
        <v>12</v>
      </c>
      <c r="Y544">
        <v>60.41</v>
      </c>
      <c r="Z544">
        <v>85973</v>
      </c>
      <c r="AA544" t="str">
        <f t="shared" si="9"/>
        <v>lose</v>
      </c>
    </row>
    <row r="545" spans="1:27" x14ac:dyDescent="0.3">
      <c r="A545">
        <v>23605</v>
      </c>
      <c r="B545" t="s">
        <v>53</v>
      </c>
      <c r="C545">
        <v>0.01</v>
      </c>
      <c r="D545">
        <v>10.06</v>
      </c>
      <c r="E545">
        <v>2.06</v>
      </c>
      <c r="F545">
        <v>211</v>
      </c>
      <c r="G545" t="s">
        <v>784</v>
      </c>
      <c r="H545" t="s">
        <v>27</v>
      </c>
      <c r="I545" t="s">
        <v>230</v>
      </c>
      <c r="J545" t="s">
        <v>29</v>
      </c>
      <c r="K545" t="s">
        <v>45</v>
      </c>
      <c r="M545" t="s">
        <v>40</v>
      </c>
      <c r="N545" t="s">
        <v>5526</v>
      </c>
      <c r="O545" t="s">
        <v>710</v>
      </c>
      <c r="P545">
        <v>0.39</v>
      </c>
      <c r="Q545" t="s">
        <v>78</v>
      </c>
      <c r="R545" t="s">
        <v>116</v>
      </c>
      <c r="S545" t="s">
        <v>785</v>
      </c>
      <c r="T545">
        <v>13501</v>
      </c>
      <c r="U545" s="3">
        <v>40365</v>
      </c>
      <c r="V545" s="3">
        <v>40367</v>
      </c>
      <c r="W545" s="1">
        <v>7.59</v>
      </c>
      <c r="X545">
        <v>2</v>
      </c>
      <c r="Y545">
        <v>21.2</v>
      </c>
      <c r="Z545">
        <v>85964</v>
      </c>
      <c r="AA545" t="str">
        <f t="shared" si="9"/>
        <v>profit</v>
      </c>
    </row>
    <row r="546" spans="1:27" x14ac:dyDescent="0.3">
      <c r="A546">
        <v>23606</v>
      </c>
      <c r="B546" t="s">
        <v>53</v>
      </c>
      <c r="C546">
        <v>0</v>
      </c>
      <c r="D546">
        <v>65.989999999999995</v>
      </c>
      <c r="E546">
        <v>5.92</v>
      </c>
      <c r="F546">
        <v>211</v>
      </c>
      <c r="G546" t="s">
        <v>784</v>
      </c>
      <c r="H546" t="s">
        <v>27</v>
      </c>
      <c r="I546" t="s">
        <v>230</v>
      </c>
      <c r="J546" t="s">
        <v>50</v>
      </c>
      <c r="K546" t="s">
        <v>51</v>
      </c>
      <c r="M546" t="s">
        <v>31</v>
      </c>
      <c r="N546" t="s">
        <v>5525</v>
      </c>
      <c r="O546" t="s">
        <v>786</v>
      </c>
      <c r="P546">
        <v>0.55000000000000004</v>
      </c>
      <c r="Q546" t="s">
        <v>78</v>
      </c>
      <c r="R546" t="s">
        <v>116</v>
      </c>
      <c r="S546" t="s">
        <v>785</v>
      </c>
      <c r="T546">
        <v>13501</v>
      </c>
      <c r="U546" s="3">
        <v>40365</v>
      </c>
      <c r="V546" s="3">
        <v>40367</v>
      </c>
      <c r="W546" s="1">
        <v>-107.98699999999999</v>
      </c>
      <c r="X546">
        <v>3</v>
      </c>
      <c r="Y546">
        <v>173.32</v>
      </c>
      <c r="Z546">
        <v>85964</v>
      </c>
      <c r="AA546" t="str">
        <f t="shared" si="9"/>
        <v>lose</v>
      </c>
    </row>
    <row r="547" spans="1:27" x14ac:dyDescent="0.3">
      <c r="A547">
        <v>23100</v>
      </c>
      <c r="B547" t="s">
        <v>53</v>
      </c>
      <c r="C547">
        <v>0.05</v>
      </c>
      <c r="D547">
        <v>2.08</v>
      </c>
      <c r="E547">
        <v>2.56</v>
      </c>
      <c r="F547">
        <v>211</v>
      </c>
      <c r="G547" t="s">
        <v>784</v>
      </c>
      <c r="H547" t="s">
        <v>27</v>
      </c>
      <c r="I547" t="s">
        <v>61</v>
      </c>
      <c r="J547" t="s">
        <v>29</v>
      </c>
      <c r="K547" t="s">
        <v>47</v>
      </c>
      <c r="M547" t="s">
        <v>48</v>
      </c>
      <c r="N547" t="s">
        <v>5525</v>
      </c>
      <c r="O547" t="s">
        <v>787</v>
      </c>
      <c r="P547">
        <v>0.55000000000000004</v>
      </c>
      <c r="Q547" t="s">
        <v>78</v>
      </c>
      <c r="R547" t="s">
        <v>116</v>
      </c>
      <c r="S547" t="s">
        <v>785</v>
      </c>
      <c r="T547">
        <v>13501</v>
      </c>
      <c r="U547" s="3">
        <v>40514</v>
      </c>
      <c r="V547" s="3">
        <v>40515</v>
      </c>
      <c r="W547" s="1">
        <v>-36.25</v>
      </c>
      <c r="X547">
        <v>20</v>
      </c>
      <c r="Y547">
        <v>42.29</v>
      </c>
      <c r="Z547">
        <v>85966</v>
      </c>
      <c r="AA547" t="str">
        <f t="shared" si="9"/>
        <v>lose</v>
      </c>
    </row>
    <row r="548" spans="1:27" x14ac:dyDescent="0.3">
      <c r="A548">
        <v>24204</v>
      </c>
      <c r="B548" t="s">
        <v>72</v>
      </c>
      <c r="C548">
        <v>0.09</v>
      </c>
      <c r="D548">
        <v>200.99</v>
      </c>
      <c r="E548">
        <v>4.2</v>
      </c>
      <c r="F548">
        <v>211</v>
      </c>
      <c r="G548" t="s">
        <v>784</v>
      </c>
      <c r="H548" t="s">
        <v>27</v>
      </c>
      <c r="I548" t="s">
        <v>230</v>
      </c>
      <c r="J548" t="s">
        <v>50</v>
      </c>
      <c r="K548" t="s">
        <v>51</v>
      </c>
      <c r="M548" t="s">
        <v>31</v>
      </c>
      <c r="N548" t="s">
        <v>5525</v>
      </c>
      <c r="O548" t="s">
        <v>342</v>
      </c>
      <c r="P548">
        <v>0.59</v>
      </c>
      <c r="Q548" t="s">
        <v>78</v>
      </c>
      <c r="R548" t="s">
        <v>116</v>
      </c>
      <c r="S548" t="s">
        <v>785</v>
      </c>
      <c r="T548">
        <v>13501</v>
      </c>
      <c r="U548" s="3">
        <v>41326</v>
      </c>
      <c r="V548" s="3">
        <v>41327</v>
      </c>
      <c r="W548" s="1">
        <v>-215.33599999999998</v>
      </c>
      <c r="X548">
        <v>3</v>
      </c>
      <c r="Y548">
        <v>485.05</v>
      </c>
      <c r="Z548">
        <v>85974</v>
      </c>
      <c r="AA548" t="str">
        <f t="shared" si="9"/>
        <v>lose</v>
      </c>
    </row>
    <row r="549" spans="1:27" x14ac:dyDescent="0.3">
      <c r="A549">
        <v>23607</v>
      </c>
      <c r="B549" t="s">
        <v>53</v>
      </c>
      <c r="C549">
        <v>0.04</v>
      </c>
      <c r="D549">
        <v>155.99</v>
      </c>
      <c r="E549">
        <v>8.99</v>
      </c>
      <c r="F549">
        <v>211</v>
      </c>
      <c r="G549" t="s">
        <v>784</v>
      </c>
      <c r="H549" t="s">
        <v>27</v>
      </c>
      <c r="I549" t="s">
        <v>230</v>
      </c>
      <c r="J549" t="s">
        <v>50</v>
      </c>
      <c r="K549" t="s">
        <v>51</v>
      </c>
      <c r="M549" t="s">
        <v>31</v>
      </c>
      <c r="N549" t="s">
        <v>5525</v>
      </c>
      <c r="O549" t="s">
        <v>788</v>
      </c>
      <c r="P549">
        <v>0.57999999999999996</v>
      </c>
      <c r="Q549" t="s">
        <v>78</v>
      </c>
      <c r="R549" t="s">
        <v>116</v>
      </c>
      <c r="S549" t="s">
        <v>785</v>
      </c>
      <c r="T549">
        <v>13501</v>
      </c>
      <c r="U549" s="3">
        <v>41461</v>
      </c>
      <c r="V549" s="3">
        <v>41462</v>
      </c>
      <c r="W549" s="1">
        <v>1327.9670999999998</v>
      </c>
      <c r="X549">
        <v>14</v>
      </c>
      <c r="Y549">
        <v>1924.59</v>
      </c>
      <c r="Z549">
        <v>85975</v>
      </c>
      <c r="AA549" t="str">
        <f t="shared" si="9"/>
        <v>profit</v>
      </c>
    </row>
    <row r="550" spans="1:27" x14ac:dyDescent="0.3">
      <c r="A550">
        <v>24198</v>
      </c>
      <c r="B550" t="s">
        <v>72</v>
      </c>
      <c r="C550">
        <v>0</v>
      </c>
      <c r="D550">
        <v>31.76</v>
      </c>
      <c r="E550">
        <v>45.51</v>
      </c>
      <c r="F550">
        <v>211</v>
      </c>
      <c r="G550" t="s">
        <v>784</v>
      </c>
      <c r="H550" t="s">
        <v>56</v>
      </c>
      <c r="I550" t="s">
        <v>28</v>
      </c>
      <c r="J550" t="s">
        <v>62</v>
      </c>
      <c r="K550" t="s">
        <v>88</v>
      </c>
      <c r="M550" t="s">
        <v>83</v>
      </c>
      <c r="N550" t="s">
        <v>5527</v>
      </c>
      <c r="O550" t="s">
        <v>789</v>
      </c>
      <c r="P550">
        <v>0.65</v>
      </c>
      <c r="Q550" t="s">
        <v>78</v>
      </c>
      <c r="R550" t="s">
        <v>116</v>
      </c>
      <c r="S550" t="s">
        <v>785</v>
      </c>
      <c r="T550">
        <v>13501</v>
      </c>
      <c r="U550" s="3">
        <v>41473</v>
      </c>
      <c r="V550" s="3">
        <v>41475</v>
      </c>
      <c r="W550" s="1">
        <v>-1807.174512</v>
      </c>
      <c r="X550">
        <v>15</v>
      </c>
      <c r="Y550">
        <v>497.42</v>
      </c>
      <c r="Z550">
        <v>85976</v>
      </c>
      <c r="AA550" t="str">
        <f t="shared" si="9"/>
        <v>lose</v>
      </c>
    </row>
    <row r="551" spans="1:27" x14ac:dyDescent="0.3">
      <c r="A551">
        <v>23939</v>
      </c>
      <c r="B551" t="s">
        <v>53</v>
      </c>
      <c r="C551">
        <v>0.01</v>
      </c>
      <c r="D551">
        <v>64.650000000000006</v>
      </c>
      <c r="E551">
        <v>35</v>
      </c>
      <c r="F551">
        <v>211</v>
      </c>
      <c r="G551" t="s">
        <v>784</v>
      </c>
      <c r="H551" t="s">
        <v>38</v>
      </c>
      <c r="I551" t="s">
        <v>230</v>
      </c>
      <c r="J551" t="s">
        <v>29</v>
      </c>
      <c r="K551" t="s">
        <v>147</v>
      </c>
      <c r="M551" t="s">
        <v>148</v>
      </c>
      <c r="N551" t="s">
        <v>5529</v>
      </c>
      <c r="O551" t="s">
        <v>149</v>
      </c>
      <c r="P551">
        <v>0.8</v>
      </c>
      <c r="Q551" t="s">
        <v>78</v>
      </c>
      <c r="R551" t="s">
        <v>116</v>
      </c>
      <c r="S551" t="s">
        <v>785</v>
      </c>
      <c r="T551">
        <v>13501</v>
      </c>
      <c r="U551" s="3">
        <v>41590</v>
      </c>
      <c r="V551" s="3">
        <v>41592</v>
      </c>
      <c r="W551" s="1">
        <v>151.48208000000005</v>
      </c>
      <c r="X551">
        <v>9</v>
      </c>
      <c r="Y551">
        <v>603.03</v>
      </c>
      <c r="Z551">
        <v>85978</v>
      </c>
      <c r="AA551" t="str">
        <f t="shared" si="9"/>
        <v>profit</v>
      </c>
    </row>
    <row r="552" spans="1:27" x14ac:dyDescent="0.3">
      <c r="A552">
        <v>24205</v>
      </c>
      <c r="B552" t="s">
        <v>72</v>
      </c>
      <c r="C552">
        <v>0.08</v>
      </c>
      <c r="D552">
        <v>40.97</v>
      </c>
      <c r="E552">
        <v>8.99</v>
      </c>
      <c r="F552">
        <v>212</v>
      </c>
      <c r="G552" t="s">
        <v>790</v>
      </c>
      <c r="H552" t="s">
        <v>27</v>
      </c>
      <c r="I552" t="s">
        <v>230</v>
      </c>
      <c r="J552" t="s">
        <v>29</v>
      </c>
      <c r="K552" t="s">
        <v>39</v>
      </c>
      <c r="M552" t="s">
        <v>48</v>
      </c>
      <c r="N552" t="s">
        <v>5525</v>
      </c>
      <c r="O552" t="s">
        <v>791</v>
      </c>
      <c r="P552">
        <v>0.59</v>
      </c>
      <c r="Q552" t="s">
        <v>78</v>
      </c>
      <c r="R552" t="s">
        <v>116</v>
      </c>
      <c r="S552" t="s">
        <v>792</v>
      </c>
      <c r="T552">
        <v>11580</v>
      </c>
      <c r="U552" s="3">
        <v>40595</v>
      </c>
      <c r="V552" s="3">
        <v>40596</v>
      </c>
      <c r="W552" s="1">
        <v>176.13</v>
      </c>
      <c r="X552">
        <v>11</v>
      </c>
      <c r="Y552">
        <v>429.3</v>
      </c>
      <c r="Z552">
        <v>85967</v>
      </c>
      <c r="AA552" t="str">
        <f t="shared" si="9"/>
        <v>profit</v>
      </c>
    </row>
    <row r="553" spans="1:27" x14ac:dyDescent="0.3">
      <c r="A553">
        <v>25362</v>
      </c>
      <c r="B553" t="s">
        <v>25</v>
      </c>
      <c r="C553">
        <v>0.08</v>
      </c>
      <c r="D553">
        <v>22.72</v>
      </c>
      <c r="E553">
        <v>8.99</v>
      </c>
      <c r="F553">
        <v>212</v>
      </c>
      <c r="G553" t="s">
        <v>790</v>
      </c>
      <c r="H553" t="s">
        <v>27</v>
      </c>
      <c r="I553" t="s">
        <v>61</v>
      </c>
      <c r="J553" t="s">
        <v>62</v>
      </c>
      <c r="K553" t="s">
        <v>97</v>
      </c>
      <c r="M553" t="s">
        <v>48</v>
      </c>
      <c r="N553" t="s">
        <v>5525</v>
      </c>
      <c r="O553" t="s">
        <v>793</v>
      </c>
      <c r="P553">
        <v>0.44</v>
      </c>
      <c r="Q553" t="s">
        <v>78</v>
      </c>
      <c r="R553" t="s">
        <v>116</v>
      </c>
      <c r="S553" t="s">
        <v>792</v>
      </c>
      <c r="T553">
        <v>11580</v>
      </c>
      <c r="U553" s="3">
        <v>40751</v>
      </c>
      <c r="V553" s="3">
        <v>40753</v>
      </c>
      <c r="W553" s="1">
        <v>173.94</v>
      </c>
      <c r="X553">
        <v>14</v>
      </c>
      <c r="Y553">
        <v>304.08999999999997</v>
      </c>
      <c r="Z553">
        <v>85969</v>
      </c>
      <c r="AA553" t="str">
        <f t="shared" si="9"/>
        <v>profit</v>
      </c>
    </row>
    <row r="554" spans="1:27" x14ac:dyDescent="0.3">
      <c r="A554">
        <v>24570</v>
      </c>
      <c r="B554" t="s">
        <v>25</v>
      </c>
      <c r="C554">
        <v>0.03</v>
      </c>
      <c r="D554">
        <v>5.84</v>
      </c>
      <c r="E554">
        <v>1.2</v>
      </c>
      <c r="F554">
        <v>212</v>
      </c>
      <c r="G554" t="s">
        <v>790</v>
      </c>
      <c r="H554" t="s">
        <v>27</v>
      </c>
      <c r="I554" t="s">
        <v>230</v>
      </c>
      <c r="J554" t="s">
        <v>29</v>
      </c>
      <c r="K554" t="s">
        <v>39</v>
      </c>
      <c r="M554" t="s">
        <v>40</v>
      </c>
      <c r="N554" t="s">
        <v>5526</v>
      </c>
      <c r="O554" t="s">
        <v>285</v>
      </c>
      <c r="P554">
        <v>0.55000000000000004</v>
      </c>
      <c r="Q554" t="s">
        <v>78</v>
      </c>
      <c r="R554" t="s">
        <v>116</v>
      </c>
      <c r="S554" t="s">
        <v>792</v>
      </c>
      <c r="T554">
        <v>11580</v>
      </c>
      <c r="U554" s="3">
        <v>40806</v>
      </c>
      <c r="V554" s="3">
        <v>40808</v>
      </c>
      <c r="W554" s="1">
        <v>10.96</v>
      </c>
      <c r="X554">
        <v>6</v>
      </c>
      <c r="Y554">
        <v>36.92</v>
      </c>
      <c r="Z554">
        <v>85970</v>
      </c>
      <c r="AA554" t="str">
        <f t="shared" si="9"/>
        <v>profit</v>
      </c>
    </row>
    <row r="555" spans="1:27" x14ac:dyDescent="0.3">
      <c r="A555">
        <v>24547</v>
      </c>
      <c r="B555" t="s">
        <v>25</v>
      </c>
      <c r="C555">
        <v>0.01</v>
      </c>
      <c r="D555">
        <v>145.97999999999999</v>
      </c>
      <c r="E555">
        <v>46.2</v>
      </c>
      <c r="F555">
        <v>212</v>
      </c>
      <c r="G555" t="s">
        <v>790</v>
      </c>
      <c r="H555" t="s">
        <v>56</v>
      </c>
      <c r="I555" t="s">
        <v>61</v>
      </c>
      <c r="J555" t="s">
        <v>62</v>
      </c>
      <c r="K555" t="s">
        <v>88</v>
      </c>
      <c r="M555" t="s">
        <v>83</v>
      </c>
      <c r="N555" t="s">
        <v>5527</v>
      </c>
      <c r="O555" t="s">
        <v>794</v>
      </c>
      <c r="P555">
        <v>0.69</v>
      </c>
      <c r="Q555" t="s">
        <v>78</v>
      </c>
      <c r="R555" t="s">
        <v>116</v>
      </c>
      <c r="S555" t="s">
        <v>792</v>
      </c>
      <c r="T555">
        <v>11580</v>
      </c>
      <c r="U555" s="3">
        <v>40951</v>
      </c>
      <c r="V555" s="3">
        <v>40953</v>
      </c>
      <c r="W555" s="1">
        <v>-352.78986600000002</v>
      </c>
      <c r="X555">
        <v>10</v>
      </c>
      <c r="Y555">
        <v>1545.11</v>
      </c>
      <c r="Z555">
        <v>85972</v>
      </c>
      <c r="AA555" t="str">
        <f t="shared" si="9"/>
        <v>lose</v>
      </c>
    </row>
    <row r="556" spans="1:27" x14ac:dyDescent="0.3">
      <c r="A556">
        <v>24571</v>
      </c>
      <c r="B556" t="s">
        <v>25</v>
      </c>
      <c r="C556">
        <v>0.04</v>
      </c>
      <c r="D556">
        <v>16.91</v>
      </c>
      <c r="E556">
        <v>6.25</v>
      </c>
      <c r="F556">
        <v>212</v>
      </c>
      <c r="G556" t="s">
        <v>790</v>
      </c>
      <c r="H556" t="s">
        <v>27</v>
      </c>
      <c r="I556" t="s">
        <v>230</v>
      </c>
      <c r="J556" t="s">
        <v>29</v>
      </c>
      <c r="K556" t="s">
        <v>147</v>
      </c>
      <c r="M556" t="s">
        <v>31</v>
      </c>
      <c r="N556" t="s">
        <v>5525</v>
      </c>
      <c r="O556" t="s">
        <v>795</v>
      </c>
      <c r="P556">
        <v>0.57999999999999996</v>
      </c>
      <c r="Q556" t="s">
        <v>78</v>
      </c>
      <c r="R556" t="s">
        <v>116</v>
      </c>
      <c r="S556" t="s">
        <v>792</v>
      </c>
      <c r="T556">
        <v>11580</v>
      </c>
      <c r="U556" s="3">
        <v>41537</v>
      </c>
      <c r="V556" s="3">
        <v>41538</v>
      </c>
      <c r="W556" s="1">
        <v>-22.871199999999998</v>
      </c>
      <c r="X556">
        <v>4</v>
      </c>
      <c r="Y556">
        <v>68.709999999999994</v>
      </c>
      <c r="Z556">
        <v>85977</v>
      </c>
      <c r="AA556" t="str">
        <f t="shared" si="9"/>
        <v>lose</v>
      </c>
    </row>
    <row r="557" spans="1:27" x14ac:dyDescent="0.3">
      <c r="A557">
        <v>24504</v>
      </c>
      <c r="B557" t="s">
        <v>36</v>
      </c>
      <c r="C557">
        <v>0.04</v>
      </c>
      <c r="D557">
        <v>63.98</v>
      </c>
      <c r="E557">
        <v>11.55</v>
      </c>
      <c r="F557">
        <v>214</v>
      </c>
      <c r="G557" t="s">
        <v>796</v>
      </c>
      <c r="H557" t="s">
        <v>27</v>
      </c>
      <c r="I557" t="s">
        <v>61</v>
      </c>
      <c r="J557" t="s">
        <v>29</v>
      </c>
      <c r="K557" t="s">
        <v>127</v>
      </c>
      <c r="M557" t="s">
        <v>31</v>
      </c>
      <c r="N557" t="s">
        <v>5525</v>
      </c>
      <c r="O557" t="s">
        <v>694</v>
      </c>
      <c r="P557">
        <v>0.38</v>
      </c>
      <c r="Q557" t="s">
        <v>33</v>
      </c>
      <c r="R557" t="s">
        <v>797</v>
      </c>
      <c r="S557" t="s">
        <v>798</v>
      </c>
      <c r="T557">
        <v>63114</v>
      </c>
      <c r="U557" s="3">
        <v>40745</v>
      </c>
      <c r="V557" s="3">
        <v>40746</v>
      </c>
      <c r="W557" s="1">
        <v>414.40710000000001</v>
      </c>
      <c r="X557">
        <v>9</v>
      </c>
      <c r="Y557">
        <v>600.59</v>
      </c>
      <c r="Z557">
        <v>88050</v>
      </c>
      <c r="AA557" t="str">
        <f t="shared" si="9"/>
        <v>profit</v>
      </c>
    </row>
    <row r="558" spans="1:27" x14ac:dyDescent="0.3">
      <c r="A558">
        <v>24505</v>
      </c>
      <c r="B558" t="s">
        <v>36</v>
      </c>
      <c r="C558">
        <v>0.1</v>
      </c>
      <c r="D558">
        <v>22.01</v>
      </c>
      <c r="E558">
        <v>5.53</v>
      </c>
      <c r="F558">
        <v>214</v>
      </c>
      <c r="G558" t="s">
        <v>796</v>
      </c>
      <c r="H558" t="s">
        <v>27</v>
      </c>
      <c r="I558" t="s">
        <v>61</v>
      </c>
      <c r="J558" t="s">
        <v>29</v>
      </c>
      <c r="K558" t="s">
        <v>39</v>
      </c>
      <c r="M558" t="s">
        <v>48</v>
      </c>
      <c r="N558" t="s">
        <v>5525</v>
      </c>
      <c r="O558" t="s">
        <v>544</v>
      </c>
      <c r="P558">
        <v>0.59</v>
      </c>
      <c r="Q558" t="s">
        <v>33</v>
      </c>
      <c r="R558" t="s">
        <v>797</v>
      </c>
      <c r="S558" t="s">
        <v>798</v>
      </c>
      <c r="T558">
        <v>63114</v>
      </c>
      <c r="U558" s="3">
        <v>40745</v>
      </c>
      <c r="V558" s="3">
        <v>40746</v>
      </c>
      <c r="W558" s="1">
        <v>-6.23</v>
      </c>
      <c r="X558">
        <v>4</v>
      </c>
      <c r="Y558">
        <v>85.69</v>
      </c>
      <c r="Z558">
        <v>88050</v>
      </c>
      <c r="AA558" t="str">
        <f t="shared" si="9"/>
        <v>lose</v>
      </c>
    </row>
    <row r="559" spans="1:27" x14ac:dyDescent="0.3">
      <c r="A559">
        <v>24506</v>
      </c>
      <c r="B559" t="s">
        <v>36</v>
      </c>
      <c r="C559">
        <v>0.01</v>
      </c>
      <c r="D559">
        <v>120.33</v>
      </c>
      <c r="E559">
        <v>19.989999999999998</v>
      </c>
      <c r="F559">
        <v>214</v>
      </c>
      <c r="G559" t="s">
        <v>796</v>
      </c>
      <c r="H559" t="s">
        <v>27</v>
      </c>
      <c r="I559" t="s">
        <v>61</v>
      </c>
      <c r="J559" t="s">
        <v>29</v>
      </c>
      <c r="K559" t="s">
        <v>147</v>
      </c>
      <c r="M559" t="s">
        <v>31</v>
      </c>
      <c r="N559" t="s">
        <v>5525</v>
      </c>
      <c r="O559" t="s">
        <v>799</v>
      </c>
      <c r="P559">
        <v>0.59</v>
      </c>
      <c r="Q559" t="s">
        <v>33</v>
      </c>
      <c r="R559" t="s">
        <v>797</v>
      </c>
      <c r="S559" t="s">
        <v>798</v>
      </c>
      <c r="T559">
        <v>63114</v>
      </c>
      <c r="U559" s="3">
        <v>40745</v>
      </c>
      <c r="V559" s="3">
        <v>40745</v>
      </c>
      <c r="W559" s="1">
        <v>1158.3236999999999</v>
      </c>
      <c r="X559">
        <v>13</v>
      </c>
      <c r="Y559">
        <v>1678.73</v>
      </c>
      <c r="Z559">
        <v>88050</v>
      </c>
      <c r="AA559" t="str">
        <f t="shared" si="9"/>
        <v>profit</v>
      </c>
    </row>
    <row r="560" spans="1:27" x14ac:dyDescent="0.3">
      <c r="A560">
        <v>25305</v>
      </c>
      <c r="B560" t="s">
        <v>25</v>
      </c>
      <c r="C560">
        <v>0.01</v>
      </c>
      <c r="D560">
        <v>8.85</v>
      </c>
      <c r="E560">
        <v>5.6</v>
      </c>
      <c r="F560">
        <v>214</v>
      </c>
      <c r="G560" t="s">
        <v>796</v>
      </c>
      <c r="H560" t="s">
        <v>27</v>
      </c>
      <c r="I560" t="s">
        <v>230</v>
      </c>
      <c r="J560" t="s">
        <v>29</v>
      </c>
      <c r="K560" t="s">
        <v>127</v>
      </c>
      <c r="M560" t="s">
        <v>31</v>
      </c>
      <c r="N560" t="s">
        <v>5525</v>
      </c>
      <c r="O560" t="s">
        <v>800</v>
      </c>
      <c r="P560">
        <v>0.36</v>
      </c>
      <c r="Q560" t="s">
        <v>33</v>
      </c>
      <c r="R560" t="s">
        <v>797</v>
      </c>
      <c r="S560" t="s">
        <v>798</v>
      </c>
      <c r="T560">
        <v>63114</v>
      </c>
      <c r="U560" s="3">
        <v>41240</v>
      </c>
      <c r="V560" s="3">
        <v>41242</v>
      </c>
      <c r="W560" s="1">
        <v>0.8855000000000004</v>
      </c>
      <c r="X560">
        <v>12</v>
      </c>
      <c r="Y560">
        <v>117.3</v>
      </c>
      <c r="Z560">
        <v>88055</v>
      </c>
      <c r="AA560" t="str">
        <f t="shared" si="9"/>
        <v>profit</v>
      </c>
    </row>
    <row r="561" spans="1:27" x14ac:dyDescent="0.3">
      <c r="A561">
        <v>25306</v>
      </c>
      <c r="B561" t="s">
        <v>25</v>
      </c>
      <c r="C561">
        <v>0.05</v>
      </c>
      <c r="D561">
        <v>7.96</v>
      </c>
      <c r="E561">
        <v>4.95</v>
      </c>
      <c r="F561">
        <v>214</v>
      </c>
      <c r="G561" t="s">
        <v>796</v>
      </c>
      <c r="H561" t="s">
        <v>27</v>
      </c>
      <c r="I561" t="s">
        <v>230</v>
      </c>
      <c r="J561" t="s">
        <v>62</v>
      </c>
      <c r="K561" t="s">
        <v>97</v>
      </c>
      <c r="M561" t="s">
        <v>31</v>
      </c>
      <c r="N561" t="s">
        <v>5525</v>
      </c>
      <c r="O561" t="s">
        <v>801</v>
      </c>
      <c r="P561">
        <v>0.41</v>
      </c>
      <c r="Q561" t="s">
        <v>33</v>
      </c>
      <c r="R561" t="s">
        <v>797</v>
      </c>
      <c r="S561" t="s">
        <v>798</v>
      </c>
      <c r="T561">
        <v>63114</v>
      </c>
      <c r="U561" s="3">
        <v>41240</v>
      </c>
      <c r="V561" s="3">
        <v>41242</v>
      </c>
      <c r="W561" s="1">
        <v>2.2780000000000022</v>
      </c>
      <c r="X561">
        <v>1</v>
      </c>
      <c r="Y561">
        <v>12.74</v>
      </c>
      <c r="Z561">
        <v>88055</v>
      </c>
      <c r="AA561" t="str">
        <f t="shared" si="9"/>
        <v>profit</v>
      </c>
    </row>
    <row r="562" spans="1:27" x14ac:dyDescent="0.3">
      <c r="A562">
        <v>18813</v>
      </c>
      <c r="B562" t="s">
        <v>25</v>
      </c>
      <c r="C562">
        <v>0.09</v>
      </c>
      <c r="D562">
        <v>4.84</v>
      </c>
      <c r="E562">
        <v>0.71</v>
      </c>
      <c r="F562">
        <v>215</v>
      </c>
      <c r="G562" t="s">
        <v>802</v>
      </c>
      <c r="H562" t="s">
        <v>27</v>
      </c>
      <c r="I562" t="s">
        <v>230</v>
      </c>
      <c r="J562" t="s">
        <v>29</v>
      </c>
      <c r="K562" t="s">
        <v>39</v>
      </c>
      <c r="M562" t="s">
        <v>40</v>
      </c>
      <c r="N562" t="s">
        <v>5526</v>
      </c>
      <c r="O562" t="s">
        <v>74</v>
      </c>
      <c r="P562">
        <v>0.52</v>
      </c>
      <c r="Q562" t="s">
        <v>42</v>
      </c>
      <c r="R562" t="s">
        <v>512</v>
      </c>
      <c r="S562" t="s">
        <v>742</v>
      </c>
      <c r="T562">
        <v>84321</v>
      </c>
      <c r="U562" s="3">
        <v>41324</v>
      </c>
      <c r="V562" s="3">
        <v>41326</v>
      </c>
      <c r="W562" s="1">
        <v>8.33</v>
      </c>
      <c r="X562">
        <v>3</v>
      </c>
      <c r="Y562">
        <v>14.18</v>
      </c>
      <c r="Z562">
        <v>88056</v>
      </c>
      <c r="AA562" t="str">
        <f t="shared" si="9"/>
        <v>profit</v>
      </c>
    </row>
    <row r="563" spans="1:27" x14ac:dyDescent="0.3">
      <c r="A563">
        <v>18466</v>
      </c>
      <c r="B563" t="s">
        <v>25</v>
      </c>
      <c r="C563">
        <v>0.05</v>
      </c>
      <c r="D563">
        <v>20.99</v>
      </c>
      <c r="E563">
        <v>3.3</v>
      </c>
      <c r="F563">
        <v>215</v>
      </c>
      <c r="G563" t="s">
        <v>802</v>
      </c>
      <c r="H563" t="s">
        <v>27</v>
      </c>
      <c r="I563" t="s">
        <v>230</v>
      </c>
      <c r="J563" t="s">
        <v>50</v>
      </c>
      <c r="K563" t="s">
        <v>51</v>
      </c>
      <c r="M563" t="s">
        <v>48</v>
      </c>
      <c r="N563" t="s">
        <v>5525</v>
      </c>
      <c r="O563" t="s">
        <v>803</v>
      </c>
      <c r="P563">
        <v>0.81</v>
      </c>
      <c r="Q563" t="s">
        <v>42</v>
      </c>
      <c r="R563" t="s">
        <v>512</v>
      </c>
      <c r="S563" t="s">
        <v>742</v>
      </c>
      <c r="T563">
        <v>84321</v>
      </c>
      <c r="U563" s="3">
        <v>41427</v>
      </c>
      <c r="V563" s="3">
        <v>41429</v>
      </c>
      <c r="W563" s="1">
        <v>-76.78</v>
      </c>
      <c r="X563">
        <v>12</v>
      </c>
      <c r="Y563">
        <v>212.55</v>
      </c>
      <c r="Z563">
        <v>88057</v>
      </c>
      <c r="AA563" t="str">
        <f t="shared" si="9"/>
        <v>lose</v>
      </c>
    </row>
    <row r="564" spans="1:27" x14ac:dyDescent="0.3">
      <c r="A564">
        <v>18854</v>
      </c>
      <c r="B564" t="s">
        <v>72</v>
      </c>
      <c r="C564">
        <v>7.0000000000000007E-2</v>
      </c>
      <c r="D564">
        <v>22.23</v>
      </c>
      <c r="E564">
        <v>5.08</v>
      </c>
      <c r="F564">
        <v>215</v>
      </c>
      <c r="G564" t="s">
        <v>802</v>
      </c>
      <c r="H564" t="s">
        <v>27</v>
      </c>
      <c r="I564" t="s">
        <v>61</v>
      </c>
      <c r="J564" t="s">
        <v>62</v>
      </c>
      <c r="K564" t="s">
        <v>97</v>
      </c>
      <c r="M564" t="s">
        <v>48</v>
      </c>
      <c r="N564" t="s">
        <v>5525</v>
      </c>
      <c r="O564" t="s">
        <v>804</v>
      </c>
      <c r="P564">
        <v>0.41</v>
      </c>
      <c r="Q564" t="s">
        <v>42</v>
      </c>
      <c r="R564" t="s">
        <v>512</v>
      </c>
      <c r="S564" t="s">
        <v>742</v>
      </c>
      <c r="T564">
        <v>84321</v>
      </c>
      <c r="U564" s="3">
        <v>41629</v>
      </c>
      <c r="V564" s="3">
        <v>41630</v>
      </c>
      <c r="W564" s="1">
        <v>21.981440000000003</v>
      </c>
      <c r="X564">
        <v>4</v>
      </c>
      <c r="Y564">
        <v>89.73</v>
      </c>
      <c r="Z564">
        <v>88059</v>
      </c>
      <c r="AA564" t="str">
        <f t="shared" si="9"/>
        <v>profit</v>
      </c>
    </row>
    <row r="565" spans="1:27" x14ac:dyDescent="0.3">
      <c r="A565">
        <v>19960</v>
      </c>
      <c r="B565" t="s">
        <v>36</v>
      </c>
      <c r="C565">
        <v>0.08</v>
      </c>
      <c r="D565">
        <v>4.9800000000000004</v>
      </c>
      <c r="E565">
        <v>0.49</v>
      </c>
      <c r="F565">
        <v>216</v>
      </c>
      <c r="G565" t="s">
        <v>805</v>
      </c>
      <c r="H565" t="s">
        <v>38</v>
      </c>
      <c r="I565" t="s">
        <v>230</v>
      </c>
      <c r="J565" t="s">
        <v>29</v>
      </c>
      <c r="K565" t="s">
        <v>30</v>
      </c>
      <c r="M565" t="s">
        <v>31</v>
      </c>
      <c r="N565" t="s">
        <v>5525</v>
      </c>
      <c r="O565" t="s">
        <v>806</v>
      </c>
      <c r="P565">
        <v>0.39</v>
      </c>
      <c r="Q565" t="s">
        <v>42</v>
      </c>
      <c r="R565" t="s">
        <v>512</v>
      </c>
      <c r="S565" t="s">
        <v>807</v>
      </c>
      <c r="T565">
        <v>84044</v>
      </c>
      <c r="U565" s="3">
        <v>40700</v>
      </c>
      <c r="V565" s="3">
        <v>40700</v>
      </c>
      <c r="W565" s="1">
        <v>40.654799999999994</v>
      </c>
      <c r="X565">
        <v>11</v>
      </c>
      <c r="Y565">
        <v>58.92</v>
      </c>
      <c r="Z565">
        <v>88049</v>
      </c>
      <c r="AA565" t="str">
        <f t="shared" si="9"/>
        <v>profit</v>
      </c>
    </row>
    <row r="566" spans="1:27" x14ac:dyDescent="0.3">
      <c r="A566">
        <v>19763</v>
      </c>
      <c r="B566" t="s">
        <v>55</v>
      </c>
      <c r="C566">
        <v>0.08</v>
      </c>
      <c r="D566">
        <v>55.98</v>
      </c>
      <c r="E566">
        <v>4.8600000000000003</v>
      </c>
      <c r="F566">
        <v>216</v>
      </c>
      <c r="G566" t="s">
        <v>805</v>
      </c>
      <c r="H566" t="s">
        <v>27</v>
      </c>
      <c r="I566" t="s">
        <v>61</v>
      </c>
      <c r="J566" t="s">
        <v>29</v>
      </c>
      <c r="K566" t="s">
        <v>45</v>
      </c>
      <c r="M566" t="s">
        <v>31</v>
      </c>
      <c r="N566" t="s">
        <v>5525</v>
      </c>
      <c r="O566" t="s">
        <v>808</v>
      </c>
      <c r="P566">
        <v>0.36</v>
      </c>
      <c r="Q566" t="s">
        <v>42</v>
      </c>
      <c r="R566" t="s">
        <v>512</v>
      </c>
      <c r="S566" t="s">
        <v>807</v>
      </c>
      <c r="T566">
        <v>84044</v>
      </c>
      <c r="U566" s="3">
        <v>40961</v>
      </c>
      <c r="V566" s="3">
        <v>40967</v>
      </c>
      <c r="W566" s="1">
        <v>-54.87</v>
      </c>
      <c r="X566">
        <v>1</v>
      </c>
      <c r="Y566">
        <v>53.56</v>
      </c>
      <c r="Z566">
        <v>88052</v>
      </c>
      <c r="AA566" t="str">
        <f t="shared" si="9"/>
        <v>lose</v>
      </c>
    </row>
    <row r="567" spans="1:27" x14ac:dyDescent="0.3">
      <c r="A567">
        <v>19764</v>
      </c>
      <c r="B567" t="s">
        <v>55</v>
      </c>
      <c r="C567">
        <v>0.05</v>
      </c>
      <c r="D567">
        <v>26.38</v>
      </c>
      <c r="E567">
        <v>5.86</v>
      </c>
      <c r="F567">
        <v>216</v>
      </c>
      <c r="G567" t="s">
        <v>805</v>
      </c>
      <c r="H567" t="s">
        <v>27</v>
      </c>
      <c r="I567" t="s">
        <v>61</v>
      </c>
      <c r="J567" t="s">
        <v>29</v>
      </c>
      <c r="K567" t="s">
        <v>45</v>
      </c>
      <c r="M567" t="s">
        <v>31</v>
      </c>
      <c r="N567" t="s">
        <v>5525</v>
      </c>
      <c r="O567" t="s">
        <v>809</v>
      </c>
      <c r="P567">
        <v>0.39</v>
      </c>
      <c r="Q567" t="s">
        <v>42</v>
      </c>
      <c r="R567" t="s">
        <v>512</v>
      </c>
      <c r="S567" t="s">
        <v>807</v>
      </c>
      <c r="T567">
        <v>84044</v>
      </c>
      <c r="U567" s="3">
        <v>40961</v>
      </c>
      <c r="V567" s="3">
        <v>40965</v>
      </c>
      <c r="W567" s="1">
        <v>130.6515</v>
      </c>
      <c r="X567">
        <v>7</v>
      </c>
      <c r="Y567">
        <v>189.35</v>
      </c>
      <c r="Z567">
        <v>88052</v>
      </c>
      <c r="AA567" t="str">
        <f t="shared" si="9"/>
        <v>profit</v>
      </c>
    </row>
    <row r="568" spans="1:27" x14ac:dyDescent="0.3">
      <c r="A568">
        <v>19765</v>
      </c>
      <c r="B568" t="s">
        <v>55</v>
      </c>
      <c r="C568">
        <v>7.0000000000000007E-2</v>
      </c>
      <c r="D568">
        <v>155.06</v>
      </c>
      <c r="E568">
        <v>7.07</v>
      </c>
      <c r="F568">
        <v>216</v>
      </c>
      <c r="G568" t="s">
        <v>805</v>
      </c>
      <c r="H568" t="s">
        <v>27</v>
      </c>
      <c r="I568" t="s">
        <v>61</v>
      </c>
      <c r="J568" t="s">
        <v>29</v>
      </c>
      <c r="K568" t="s">
        <v>147</v>
      </c>
      <c r="M568" t="s">
        <v>31</v>
      </c>
      <c r="N568" t="s">
        <v>5525</v>
      </c>
      <c r="O568" t="s">
        <v>172</v>
      </c>
      <c r="P568">
        <v>0.59</v>
      </c>
      <c r="Q568" t="s">
        <v>42</v>
      </c>
      <c r="R568" t="s">
        <v>512</v>
      </c>
      <c r="S568" t="s">
        <v>807</v>
      </c>
      <c r="T568">
        <v>84044</v>
      </c>
      <c r="U568" s="3">
        <v>40961</v>
      </c>
      <c r="V568" s="3">
        <v>40965</v>
      </c>
      <c r="W568" s="1">
        <v>738.30689999999993</v>
      </c>
      <c r="X568">
        <v>7</v>
      </c>
      <c r="Y568">
        <v>1070.01</v>
      </c>
      <c r="Z568">
        <v>88052</v>
      </c>
      <c r="AA568" t="str">
        <f t="shared" si="9"/>
        <v>profit</v>
      </c>
    </row>
    <row r="569" spans="1:27" x14ac:dyDescent="0.3">
      <c r="A569">
        <v>23143</v>
      </c>
      <c r="B569" t="s">
        <v>55</v>
      </c>
      <c r="C569">
        <v>0</v>
      </c>
      <c r="D569">
        <v>55.99</v>
      </c>
      <c r="E569">
        <v>5</v>
      </c>
      <c r="F569">
        <v>217</v>
      </c>
      <c r="G569" t="s">
        <v>810</v>
      </c>
      <c r="H569" t="s">
        <v>27</v>
      </c>
      <c r="I569" t="s">
        <v>61</v>
      </c>
      <c r="J569" t="s">
        <v>50</v>
      </c>
      <c r="K569" t="s">
        <v>51</v>
      </c>
      <c r="M569" t="s">
        <v>48</v>
      </c>
      <c r="N569" t="s">
        <v>5525</v>
      </c>
      <c r="O569" t="s">
        <v>327</v>
      </c>
      <c r="P569">
        <v>0.8</v>
      </c>
      <c r="Q569" t="s">
        <v>42</v>
      </c>
      <c r="R569" t="s">
        <v>512</v>
      </c>
      <c r="S569" t="s">
        <v>811</v>
      </c>
      <c r="T569">
        <v>84047</v>
      </c>
      <c r="U569" s="3">
        <v>40799</v>
      </c>
      <c r="V569" s="3">
        <v>40806</v>
      </c>
      <c r="W569" s="1">
        <v>-129.13999999999999</v>
      </c>
      <c r="X569">
        <v>9</v>
      </c>
      <c r="Y569">
        <v>443.08</v>
      </c>
      <c r="Z569">
        <v>88051</v>
      </c>
      <c r="AA569" t="str">
        <f t="shared" si="9"/>
        <v>lose</v>
      </c>
    </row>
    <row r="570" spans="1:27" x14ac:dyDescent="0.3">
      <c r="A570">
        <v>23149</v>
      </c>
      <c r="B570" t="s">
        <v>36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810</v>
      </c>
      <c r="H570" t="s">
        <v>38</v>
      </c>
      <c r="I570" t="s">
        <v>61</v>
      </c>
      <c r="J570" t="s">
        <v>29</v>
      </c>
      <c r="K570" t="s">
        <v>45</v>
      </c>
      <c r="M570" t="s">
        <v>40</v>
      </c>
      <c r="N570" t="s">
        <v>5526</v>
      </c>
      <c r="O570" t="s">
        <v>812</v>
      </c>
      <c r="P570">
        <v>0.4</v>
      </c>
      <c r="Q570" t="s">
        <v>42</v>
      </c>
      <c r="R570" t="s">
        <v>512</v>
      </c>
      <c r="S570" t="s">
        <v>811</v>
      </c>
      <c r="T570">
        <v>84047</v>
      </c>
      <c r="U570" s="3">
        <v>41076</v>
      </c>
      <c r="V570" s="3">
        <v>41077</v>
      </c>
      <c r="W570" s="1">
        <v>30.024000000000001</v>
      </c>
      <c r="X570">
        <v>18</v>
      </c>
      <c r="Y570">
        <v>56.23</v>
      </c>
      <c r="Z570">
        <v>88053</v>
      </c>
      <c r="AA570" t="str">
        <f t="shared" si="9"/>
        <v>profit</v>
      </c>
    </row>
    <row r="571" spans="1:27" x14ac:dyDescent="0.3">
      <c r="A571">
        <v>23150</v>
      </c>
      <c r="B571" t="s">
        <v>36</v>
      </c>
      <c r="C571">
        <v>0.08</v>
      </c>
      <c r="D571">
        <v>3.57</v>
      </c>
      <c r="E571">
        <v>4.17</v>
      </c>
      <c r="F571">
        <v>217</v>
      </c>
      <c r="G571" t="s">
        <v>810</v>
      </c>
      <c r="H571" t="s">
        <v>27</v>
      </c>
      <c r="I571" t="s">
        <v>61</v>
      </c>
      <c r="J571" t="s">
        <v>29</v>
      </c>
      <c r="K571" t="s">
        <v>39</v>
      </c>
      <c r="M571" t="s">
        <v>48</v>
      </c>
      <c r="N571" t="s">
        <v>5525</v>
      </c>
      <c r="O571" t="s">
        <v>371</v>
      </c>
      <c r="P571">
        <v>0.59</v>
      </c>
      <c r="Q571" t="s">
        <v>42</v>
      </c>
      <c r="R571" t="s">
        <v>512</v>
      </c>
      <c r="S571" t="s">
        <v>811</v>
      </c>
      <c r="T571">
        <v>84047</v>
      </c>
      <c r="U571" s="3">
        <v>41076</v>
      </c>
      <c r="V571" s="3">
        <v>41078</v>
      </c>
      <c r="W571" s="1">
        <v>-44.856000000000002</v>
      </c>
      <c r="X571">
        <v>8</v>
      </c>
      <c r="Y571">
        <v>29.61</v>
      </c>
      <c r="Z571">
        <v>88053</v>
      </c>
      <c r="AA571" t="str">
        <f t="shared" si="9"/>
        <v>lose</v>
      </c>
    </row>
    <row r="572" spans="1:27" x14ac:dyDescent="0.3">
      <c r="A572">
        <v>21469</v>
      </c>
      <c r="B572" t="s">
        <v>72</v>
      </c>
      <c r="C572">
        <v>0.03</v>
      </c>
      <c r="D572">
        <v>7.3</v>
      </c>
      <c r="E572">
        <v>7.72</v>
      </c>
      <c r="F572">
        <v>217</v>
      </c>
      <c r="G572" t="s">
        <v>810</v>
      </c>
      <c r="H572" t="s">
        <v>27</v>
      </c>
      <c r="I572" t="s">
        <v>230</v>
      </c>
      <c r="J572" t="s">
        <v>29</v>
      </c>
      <c r="K572" t="s">
        <v>127</v>
      </c>
      <c r="M572" t="s">
        <v>31</v>
      </c>
      <c r="N572" t="s">
        <v>5525</v>
      </c>
      <c r="O572" t="s">
        <v>813</v>
      </c>
      <c r="P572">
        <v>0.38</v>
      </c>
      <c r="Q572" t="s">
        <v>42</v>
      </c>
      <c r="R572" t="s">
        <v>512</v>
      </c>
      <c r="S572" t="s">
        <v>811</v>
      </c>
      <c r="T572">
        <v>84047</v>
      </c>
      <c r="U572" s="3">
        <v>41167</v>
      </c>
      <c r="V572" s="3">
        <v>41169</v>
      </c>
      <c r="W572" s="1">
        <v>-127.5235</v>
      </c>
      <c r="X572">
        <v>17</v>
      </c>
      <c r="Y572">
        <v>130.26</v>
      </c>
      <c r="Z572">
        <v>88054</v>
      </c>
      <c r="AA572" t="str">
        <f t="shared" si="9"/>
        <v>lose</v>
      </c>
    </row>
    <row r="573" spans="1:27" x14ac:dyDescent="0.3">
      <c r="A573">
        <v>21470</v>
      </c>
      <c r="B573" t="s">
        <v>72</v>
      </c>
      <c r="C573">
        <v>0</v>
      </c>
      <c r="D573">
        <v>29.89</v>
      </c>
      <c r="E573">
        <v>1.99</v>
      </c>
      <c r="F573">
        <v>217</v>
      </c>
      <c r="G573" t="s">
        <v>810</v>
      </c>
      <c r="H573" t="s">
        <v>27</v>
      </c>
      <c r="I573" t="s">
        <v>230</v>
      </c>
      <c r="J573" t="s">
        <v>50</v>
      </c>
      <c r="K573" t="s">
        <v>168</v>
      </c>
      <c r="M573" t="s">
        <v>48</v>
      </c>
      <c r="N573" t="s">
        <v>5525</v>
      </c>
      <c r="O573" t="s">
        <v>311</v>
      </c>
      <c r="P573">
        <v>0.5</v>
      </c>
      <c r="Q573" t="s">
        <v>42</v>
      </c>
      <c r="R573" t="s">
        <v>512</v>
      </c>
      <c r="S573" t="s">
        <v>811</v>
      </c>
      <c r="T573">
        <v>84047</v>
      </c>
      <c r="U573" s="3">
        <v>41167</v>
      </c>
      <c r="V573" s="3">
        <v>41169</v>
      </c>
      <c r="W573" s="1">
        <v>92.7</v>
      </c>
      <c r="X573">
        <v>7</v>
      </c>
      <c r="Y573">
        <v>217.6</v>
      </c>
      <c r="Z573">
        <v>88054</v>
      </c>
      <c r="AA573" t="str">
        <f t="shared" si="9"/>
        <v>profit</v>
      </c>
    </row>
    <row r="574" spans="1:27" x14ac:dyDescent="0.3">
      <c r="A574">
        <v>21999</v>
      </c>
      <c r="B574" t="s">
        <v>72</v>
      </c>
      <c r="C574">
        <v>7.0000000000000007E-2</v>
      </c>
      <c r="D574">
        <v>2.78</v>
      </c>
      <c r="E574">
        <v>1.49</v>
      </c>
      <c r="F574">
        <v>217</v>
      </c>
      <c r="G574" t="s">
        <v>810</v>
      </c>
      <c r="H574" t="s">
        <v>27</v>
      </c>
      <c r="I574" t="s">
        <v>230</v>
      </c>
      <c r="J574" t="s">
        <v>29</v>
      </c>
      <c r="K574" t="s">
        <v>127</v>
      </c>
      <c r="M574" t="s">
        <v>31</v>
      </c>
      <c r="N574" t="s">
        <v>5525</v>
      </c>
      <c r="O574" t="s">
        <v>814</v>
      </c>
      <c r="P574">
        <v>0.36</v>
      </c>
      <c r="Q574" t="s">
        <v>42</v>
      </c>
      <c r="R574" t="s">
        <v>512</v>
      </c>
      <c r="S574" t="s">
        <v>811</v>
      </c>
      <c r="T574">
        <v>84047</v>
      </c>
      <c r="U574" s="3">
        <v>41514</v>
      </c>
      <c r="V574" s="3">
        <v>41515</v>
      </c>
      <c r="W574" s="1">
        <v>4.233136</v>
      </c>
      <c r="X574">
        <v>12</v>
      </c>
      <c r="Y574">
        <v>34.25</v>
      </c>
      <c r="Z574">
        <v>88058</v>
      </c>
      <c r="AA574" t="str">
        <f t="shared" si="9"/>
        <v>profit</v>
      </c>
    </row>
    <row r="575" spans="1:27" x14ac:dyDescent="0.3">
      <c r="A575">
        <v>26303</v>
      </c>
      <c r="B575" t="s">
        <v>53</v>
      </c>
      <c r="C575">
        <v>0.05</v>
      </c>
      <c r="D575">
        <v>119.99</v>
      </c>
      <c r="E575">
        <v>56.14</v>
      </c>
      <c r="F575">
        <v>218</v>
      </c>
      <c r="G575" t="s">
        <v>815</v>
      </c>
      <c r="H575" t="s">
        <v>56</v>
      </c>
      <c r="I575" t="s">
        <v>230</v>
      </c>
      <c r="J575" t="s">
        <v>50</v>
      </c>
      <c r="K575" t="s">
        <v>57</v>
      </c>
      <c r="M575" t="s">
        <v>83</v>
      </c>
      <c r="N575" t="s">
        <v>5527</v>
      </c>
      <c r="O575" t="s">
        <v>530</v>
      </c>
      <c r="P575">
        <v>0.39</v>
      </c>
      <c r="Q575" t="s">
        <v>42</v>
      </c>
      <c r="R575" t="s">
        <v>512</v>
      </c>
      <c r="S575" t="s">
        <v>816</v>
      </c>
      <c r="T575">
        <v>84107</v>
      </c>
      <c r="U575" s="3">
        <v>40521</v>
      </c>
      <c r="V575" s="3">
        <v>40523</v>
      </c>
      <c r="W575" s="1">
        <v>-102.5121</v>
      </c>
      <c r="X575">
        <v>6</v>
      </c>
      <c r="Y575">
        <v>730.37</v>
      </c>
      <c r="Z575">
        <v>88048</v>
      </c>
      <c r="AA575" t="str">
        <f t="shared" si="9"/>
        <v>lose</v>
      </c>
    </row>
    <row r="576" spans="1:27" x14ac:dyDescent="0.3">
      <c r="A576">
        <v>18249</v>
      </c>
      <c r="B576" t="s">
        <v>36</v>
      </c>
      <c r="C576">
        <v>0.06</v>
      </c>
      <c r="D576">
        <v>2.84</v>
      </c>
      <c r="E576">
        <v>0.93</v>
      </c>
      <c r="F576">
        <v>220</v>
      </c>
      <c r="G576" t="s">
        <v>817</v>
      </c>
      <c r="H576" t="s">
        <v>27</v>
      </c>
      <c r="I576" t="s">
        <v>61</v>
      </c>
      <c r="J576" t="s">
        <v>29</v>
      </c>
      <c r="K576" t="s">
        <v>39</v>
      </c>
      <c r="M576" t="s">
        <v>40</v>
      </c>
      <c r="N576" t="s">
        <v>5526</v>
      </c>
      <c r="O576" t="s">
        <v>41</v>
      </c>
      <c r="P576">
        <v>0.54</v>
      </c>
      <c r="Q576" t="s">
        <v>33</v>
      </c>
      <c r="R576" t="s">
        <v>34</v>
      </c>
      <c r="S576" t="s">
        <v>645</v>
      </c>
      <c r="T576">
        <v>60452</v>
      </c>
      <c r="U576" s="3">
        <v>41035</v>
      </c>
      <c r="V576" s="3">
        <v>41036</v>
      </c>
      <c r="W576" s="1">
        <v>4.9000000000000004</v>
      </c>
      <c r="X576">
        <v>9</v>
      </c>
      <c r="Y576">
        <v>26.31</v>
      </c>
      <c r="Z576">
        <v>87230</v>
      </c>
      <c r="AA576" t="str">
        <f t="shared" si="9"/>
        <v>profit</v>
      </c>
    </row>
    <row r="577" spans="1:27" x14ac:dyDescent="0.3">
      <c r="A577">
        <v>18669</v>
      </c>
      <c r="B577" t="s">
        <v>36</v>
      </c>
      <c r="C577">
        <v>0.04</v>
      </c>
      <c r="D577">
        <v>125.99</v>
      </c>
      <c r="E577">
        <v>7.69</v>
      </c>
      <c r="F577">
        <v>220</v>
      </c>
      <c r="G577" t="s">
        <v>817</v>
      </c>
      <c r="H577" t="s">
        <v>27</v>
      </c>
      <c r="I577" t="s">
        <v>61</v>
      </c>
      <c r="J577" t="s">
        <v>50</v>
      </c>
      <c r="K577" t="s">
        <v>51</v>
      </c>
      <c r="M577" t="s">
        <v>31</v>
      </c>
      <c r="N577" t="s">
        <v>5525</v>
      </c>
      <c r="O577" t="s">
        <v>377</v>
      </c>
      <c r="P577">
        <v>0.57999999999999996</v>
      </c>
      <c r="Q577" t="s">
        <v>33</v>
      </c>
      <c r="R577" t="s">
        <v>34</v>
      </c>
      <c r="S577" t="s">
        <v>645</v>
      </c>
      <c r="T577">
        <v>60452</v>
      </c>
      <c r="U577" s="3">
        <v>41152</v>
      </c>
      <c r="V577" s="3">
        <v>41153</v>
      </c>
      <c r="W577" s="1">
        <v>-54.208440000000039</v>
      </c>
      <c r="X577">
        <v>5</v>
      </c>
      <c r="Y577">
        <v>550.02</v>
      </c>
      <c r="Z577">
        <v>87232</v>
      </c>
      <c r="AA577" t="str">
        <f t="shared" si="9"/>
        <v>lose</v>
      </c>
    </row>
    <row r="578" spans="1:27" x14ac:dyDescent="0.3">
      <c r="A578">
        <v>21644</v>
      </c>
      <c r="B578" t="s">
        <v>25</v>
      </c>
      <c r="C578">
        <v>7.0000000000000007E-2</v>
      </c>
      <c r="D578">
        <v>8.33</v>
      </c>
      <c r="E578">
        <v>1.99</v>
      </c>
      <c r="F578">
        <v>221</v>
      </c>
      <c r="G578" t="s">
        <v>818</v>
      </c>
      <c r="H578" t="s">
        <v>27</v>
      </c>
      <c r="I578" t="s">
        <v>61</v>
      </c>
      <c r="J578" t="s">
        <v>50</v>
      </c>
      <c r="K578" t="s">
        <v>168</v>
      </c>
      <c r="M578" t="s">
        <v>48</v>
      </c>
      <c r="N578" t="s">
        <v>5525</v>
      </c>
      <c r="O578" t="s">
        <v>819</v>
      </c>
      <c r="P578">
        <v>0.52</v>
      </c>
      <c r="Q578" t="s">
        <v>33</v>
      </c>
      <c r="R578" t="s">
        <v>34</v>
      </c>
      <c r="S578" t="s">
        <v>820</v>
      </c>
      <c r="T578">
        <v>60453</v>
      </c>
      <c r="U578" s="3">
        <v>40721</v>
      </c>
      <c r="V578" s="3">
        <v>40722</v>
      </c>
      <c r="W578" s="1">
        <v>26.952000000000002</v>
      </c>
      <c r="X578">
        <v>12</v>
      </c>
      <c r="Y578">
        <v>97.45</v>
      </c>
      <c r="Z578">
        <v>87229</v>
      </c>
      <c r="AA578" t="str">
        <f t="shared" si="9"/>
        <v>profit</v>
      </c>
    </row>
    <row r="579" spans="1:27" x14ac:dyDescent="0.3">
      <c r="A579">
        <v>18734</v>
      </c>
      <c r="B579" t="s">
        <v>25</v>
      </c>
      <c r="C579">
        <v>0.1</v>
      </c>
      <c r="D579">
        <v>8.69</v>
      </c>
      <c r="E579">
        <v>2.99</v>
      </c>
      <c r="F579">
        <v>221</v>
      </c>
      <c r="G579" t="s">
        <v>818</v>
      </c>
      <c r="H579" t="s">
        <v>27</v>
      </c>
      <c r="I579" t="s">
        <v>61</v>
      </c>
      <c r="J579" t="s">
        <v>29</v>
      </c>
      <c r="K579" t="s">
        <v>127</v>
      </c>
      <c r="M579" t="s">
        <v>31</v>
      </c>
      <c r="N579" t="s">
        <v>5525</v>
      </c>
      <c r="O579" t="s">
        <v>821</v>
      </c>
      <c r="P579">
        <v>0.39</v>
      </c>
      <c r="Q579" t="s">
        <v>33</v>
      </c>
      <c r="R579" t="s">
        <v>34</v>
      </c>
      <c r="S579" t="s">
        <v>820</v>
      </c>
      <c r="T579">
        <v>60453</v>
      </c>
      <c r="U579" s="3">
        <v>41098</v>
      </c>
      <c r="V579" s="3">
        <v>41100</v>
      </c>
      <c r="W579" s="1">
        <v>-3.0474999999999999</v>
      </c>
      <c r="X579">
        <v>2</v>
      </c>
      <c r="Y579">
        <v>16.97</v>
      </c>
      <c r="Z579">
        <v>87231</v>
      </c>
      <c r="AA579" t="str">
        <f t="shared" ref="AA579:AA642" si="10">IF(W579&gt;0,"profit","lose")</f>
        <v>lose</v>
      </c>
    </row>
    <row r="580" spans="1:27" x14ac:dyDescent="0.3">
      <c r="A580">
        <v>18670</v>
      </c>
      <c r="B580" t="s">
        <v>36</v>
      </c>
      <c r="C580">
        <v>0.03</v>
      </c>
      <c r="D580">
        <v>3.75</v>
      </c>
      <c r="E580">
        <v>0.5</v>
      </c>
      <c r="F580">
        <v>221</v>
      </c>
      <c r="G580" t="s">
        <v>818</v>
      </c>
      <c r="H580" t="s">
        <v>27</v>
      </c>
      <c r="I580" t="s">
        <v>61</v>
      </c>
      <c r="J580" t="s">
        <v>29</v>
      </c>
      <c r="K580" t="s">
        <v>30</v>
      </c>
      <c r="M580" t="s">
        <v>31</v>
      </c>
      <c r="N580" t="s">
        <v>5525</v>
      </c>
      <c r="O580" t="s">
        <v>822</v>
      </c>
      <c r="P580">
        <v>0.37</v>
      </c>
      <c r="Q580" t="s">
        <v>33</v>
      </c>
      <c r="R580" t="s">
        <v>34</v>
      </c>
      <c r="S580" t="s">
        <v>820</v>
      </c>
      <c r="T580">
        <v>60453</v>
      </c>
      <c r="U580" s="3">
        <v>41152</v>
      </c>
      <c r="V580" s="3">
        <v>41154</v>
      </c>
      <c r="W580" s="1">
        <v>64.8048</v>
      </c>
      <c r="X580">
        <v>25</v>
      </c>
      <c r="Y580">
        <v>93.92</v>
      </c>
      <c r="Z580">
        <v>87232</v>
      </c>
      <c r="AA580" t="str">
        <f t="shared" si="10"/>
        <v>profit</v>
      </c>
    </row>
    <row r="581" spans="1:27" x14ac:dyDescent="0.3">
      <c r="A581">
        <v>18671</v>
      </c>
      <c r="B581" t="s">
        <v>36</v>
      </c>
      <c r="C581">
        <v>7.0000000000000007E-2</v>
      </c>
      <c r="D581">
        <v>12.28</v>
      </c>
      <c r="E581">
        <v>6.47</v>
      </c>
      <c r="F581">
        <v>221</v>
      </c>
      <c r="G581" t="s">
        <v>818</v>
      </c>
      <c r="H581" t="s">
        <v>38</v>
      </c>
      <c r="I581" t="s">
        <v>61</v>
      </c>
      <c r="J581" t="s">
        <v>29</v>
      </c>
      <c r="K581" t="s">
        <v>45</v>
      </c>
      <c r="M581" t="s">
        <v>31</v>
      </c>
      <c r="N581" t="s">
        <v>5525</v>
      </c>
      <c r="O581" t="s">
        <v>823</v>
      </c>
      <c r="P581">
        <v>0.38</v>
      </c>
      <c r="Q581" t="s">
        <v>33</v>
      </c>
      <c r="R581" t="s">
        <v>34</v>
      </c>
      <c r="S581" t="s">
        <v>820</v>
      </c>
      <c r="T581">
        <v>60453</v>
      </c>
      <c r="U581" s="3">
        <v>41152</v>
      </c>
      <c r="V581" s="3">
        <v>41154</v>
      </c>
      <c r="W581" s="1">
        <v>-4.3576000000000006</v>
      </c>
      <c r="X581">
        <v>1</v>
      </c>
      <c r="Y581">
        <v>16.53</v>
      </c>
      <c r="Z581">
        <v>87232</v>
      </c>
      <c r="AA581" t="str">
        <f t="shared" si="10"/>
        <v>lose</v>
      </c>
    </row>
    <row r="582" spans="1:27" x14ac:dyDescent="0.3">
      <c r="A582">
        <v>18672</v>
      </c>
      <c r="B582" t="s">
        <v>36</v>
      </c>
      <c r="C582">
        <v>0.01</v>
      </c>
      <c r="D582">
        <v>155.99</v>
      </c>
      <c r="E582">
        <v>8.99</v>
      </c>
      <c r="F582">
        <v>221</v>
      </c>
      <c r="G582" t="s">
        <v>818</v>
      </c>
      <c r="H582" t="s">
        <v>27</v>
      </c>
      <c r="I582" t="s">
        <v>61</v>
      </c>
      <c r="J582" t="s">
        <v>50</v>
      </c>
      <c r="K582" t="s">
        <v>51</v>
      </c>
      <c r="M582" t="s">
        <v>31</v>
      </c>
      <c r="N582" t="s">
        <v>5525</v>
      </c>
      <c r="O582" t="s">
        <v>824</v>
      </c>
      <c r="P582">
        <v>0.57999999999999996</v>
      </c>
      <c r="Q582" t="s">
        <v>33</v>
      </c>
      <c r="R582" t="s">
        <v>34</v>
      </c>
      <c r="S582" t="s">
        <v>820</v>
      </c>
      <c r="T582">
        <v>60453</v>
      </c>
      <c r="U582" s="3">
        <v>41152</v>
      </c>
      <c r="V582" s="3">
        <v>41153</v>
      </c>
      <c r="W582" s="1">
        <v>1467.2849999999999</v>
      </c>
      <c r="X582">
        <v>15</v>
      </c>
      <c r="Y582">
        <v>2126.5</v>
      </c>
      <c r="Z582">
        <v>87232</v>
      </c>
      <c r="AA582" t="str">
        <f t="shared" si="10"/>
        <v>profit</v>
      </c>
    </row>
    <row r="583" spans="1:27" x14ac:dyDescent="0.3">
      <c r="A583">
        <v>21643</v>
      </c>
      <c r="B583" t="s">
        <v>25</v>
      </c>
      <c r="C583">
        <v>0</v>
      </c>
      <c r="D583">
        <v>33.94</v>
      </c>
      <c r="E583">
        <v>19.190000000000001</v>
      </c>
      <c r="F583">
        <v>221</v>
      </c>
      <c r="G583" t="s">
        <v>818</v>
      </c>
      <c r="H583" t="s">
        <v>56</v>
      </c>
      <c r="I583" t="s">
        <v>61</v>
      </c>
      <c r="J583" t="s">
        <v>62</v>
      </c>
      <c r="K583" t="s">
        <v>63</v>
      </c>
      <c r="M583" t="s">
        <v>58</v>
      </c>
      <c r="N583" t="s">
        <v>5527</v>
      </c>
      <c r="O583" t="s">
        <v>825</v>
      </c>
      <c r="P583">
        <v>0.57999999999999996</v>
      </c>
      <c r="Q583" t="s">
        <v>33</v>
      </c>
      <c r="R583" t="s">
        <v>34</v>
      </c>
      <c r="S583" t="s">
        <v>820</v>
      </c>
      <c r="T583">
        <v>60453</v>
      </c>
      <c r="U583" s="3">
        <v>41452</v>
      </c>
      <c r="V583" s="3">
        <v>41454</v>
      </c>
      <c r="W583" s="1">
        <v>-101.91200000000001</v>
      </c>
      <c r="X583">
        <v>8</v>
      </c>
      <c r="Y583">
        <v>289.36</v>
      </c>
      <c r="Z583">
        <v>87233</v>
      </c>
      <c r="AA583" t="str">
        <f t="shared" si="10"/>
        <v>lose</v>
      </c>
    </row>
    <row r="584" spans="1:27" x14ac:dyDescent="0.3">
      <c r="A584">
        <v>18607</v>
      </c>
      <c r="B584" t="s">
        <v>72</v>
      </c>
      <c r="C584">
        <v>0.01</v>
      </c>
      <c r="D584">
        <v>130.97999999999999</v>
      </c>
      <c r="E584">
        <v>54.74</v>
      </c>
      <c r="F584">
        <v>223</v>
      </c>
      <c r="G584" t="s">
        <v>826</v>
      </c>
      <c r="H584" t="s">
        <v>56</v>
      </c>
      <c r="I584" t="s">
        <v>105</v>
      </c>
      <c r="J584" t="s">
        <v>62</v>
      </c>
      <c r="K584" t="s">
        <v>82</v>
      </c>
      <c r="M584" t="s">
        <v>83</v>
      </c>
      <c r="N584" t="s">
        <v>5527</v>
      </c>
      <c r="O584" t="s">
        <v>278</v>
      </c>
      <c r="P584">
        <v>0.69</v>
      </c>
      <c r="Q584" t="s">
        <v>42</v>
      </c>
      <c r="R584" t="s">
        <v>65</v>
      </c>
      <c r="S584" t="s">
        <v>775</v>
      </c>
      <c r="T584">
        <v>90660</v>
      </c>
      <c r="U584" s="3">
        <v>40919</v>
      </c>
      <c r="V584" s="3">
        <v>40921</v>
      </c>
      <c r="W584" s="1">
        <v>-1021.9459999999999</v>
      </c>
      <c r="X584">
        <v>13</v>
      </c>
      <c r="Y584">
        <v>1734.25</v>
      </c>
      <c r="Z584">
        <v>88530</v>
      </c>
      <c r="AA584" t="str">
        <f t="shared" si="10"/>
        <v>lose</v>
      </c>
    </row>
    <row r="585" spans="1:27" x14ac:dyDescent="0.3">
      <c r="A585">
        <v>18608</v>
      </c>
      <c r="B585" t="s">
        <v>72</v>
      </c>
      <c r="C585">
        <v>0.02</v>
      </c>
      <c r="D585">
        <v>30.97</v>
      </c>
      <c r="E585">
        <v>4</v>
      </c>
      <c r="F585">
        <v>223</v>
      </c>
      <c r="G585" t="s">
        <v>826</v>
      </c>
      <c r="H585" t="s">
        <v>27</v>
      </c>
      <c r="I585" t="s">
        <v>105</v>
      </c>
      <c r="J585" t="s">
        <v>50</v>
      </c>
      <c r="K585" t="s">
        <v>168</v>
      </c>
      <c r="M585" t="s">
        <v>31</v>
      </c>
      <c r="N585" t="s">
        <v>5525</v>
      </c>
      <c r="O585" t="s">
        <v>245</v>
      </c>
      <c r="P585">
        <v>0.74</v>
      </c>
      <c r="Q585" t="s">
        <v>42</v>
      </c>
      <c r="R585" t="s">
        <v>65</v>
      </c>
      <c r="S585" t="s">
        <v>775</v>
      </c>
      <c r="T585">
        <v>90660</v>
      </c>
      <c r="U585" s="3">
        <v>40919</v>
      </c>
      <c r="V585" s="3">
        <v>40919</v>
      </c>
      <c r="W585" s="1">
        <v>-19.902000000000001</v>
      </c>
      <c r="X585">
        <v>6</v>
      </c>
      <c r="Y585">
        <v>197.72</v>
      </c>
      <c r="Z585">
        <v>88530</v>
      </c>
      <c r="AA585" t="str">
        <f t="shared" si="10"/>
        <v>lose</v>
      </c>
    </row>
    <row r="586" spans="1:27" x14ac:dyDescent="0.3">
      <c r="A586">
        <v>23119</v>
      </c>
      <c r="B586" t="s">
        <v>72</v>
      </c>
      <c r="C586">
        <v>0.05</v>
      </c>
      <c r="D586">
        <v>7.98</v>
      </c>
      <c r="E586">
        <v>6.5</v>
      </c>
      <c r="F586">
        <v>224</v>
      </c>
      <c r="G586" t="s">
        <v>827</v>
      </c>
      <c r="H586" t="s">
        <v>27</v>
      </c>
      <c r="I586" t="s">
        <v>105</v>
      </c>
      <c r="J586" t="s">
        <v>29</v>
      </c>
      <c r="K586" t="s">
        <v>147</v>
      </c>
      <c r="M586" t="s">
        <v>143</v>
      </c>
      <c r="N586" t="s">
        <v>5528</v>
      </c>
      <c r="O586" t="s">
        <v>228</v>
      </c>
      <c r="P586">
        <v>0.59</v>
      </c>
      <c r="Q586" t="s">
        <v>78</v>
      </c>
      <c r="R586" t="s">
        <v>79</v>
      </c>
      <c r="S586" t="s">
        <v>384</v>
      </c>
      <c r="T586">
        <v>2021</v>
      </c>
      <c r="U586" s="3">
        <v>40957</v>
      </c>
      <c r="V586" s="3">
        <v>40960</v>
      </c>
      <c r="W586" s="1">
        <v>-36.06</v>
      </c>
      <c r="X586">
        <v>2</v>
      </c>
      <c r="Y586">
        <v>17.39</v>
      </c>
      <c r="Z586">
        <v>88532</v>
      </c>
      <c r="AA586" t="str">
        <f t="shared" si="10"/>
        <v>lose</v>
      </c>
    </row>
    <row r="587" spans="1:27" x14ac:dyDescent="0.3">
      <c r="A587">
        <v>21846</v>
      </c>
      <c r="B587" t="s">
        <v>36</v>
      </c>
      <c r="C587">
        <v>0.08</v>
      </c>
      <c r="D587">
        <v>105.98</v>
      </c>
      <c r="E587">
        <v>13.99</v>
      </c>
      <c r="F587">
        <v>225</v>
      </c>
      <c r="G587" t="s">
        <v>828</v>
      </c>
      <c r="H587" t="s">
        <v>27</v>
      </c>
      <c r="I587" t="s">
        <v>105</v>
      </c>
      <c r="J587" t="s">
        <v>62</v>
      </c>
      <c r="K587" t="s">
        <v>97</v>
      </c>
      <c r="M587" t="s">
        <v>143</v>
      </c>
      <c r="N587" t="s">
        <v>5528</v>
      </c>
      <c r="O587" t="s">
        <v>374</v>
      </c>
      <c r="P587">
        <v>0.65</v>
      </c>
      <c r="Q587" t="s">
        <v>78</v>
      </c>
      <c r="R587" t="s">
        <v>79</v>
      </c>
      <c r="S587" t="s">
        <v>829</v>
      </c>
      <c r="T587">
        <v>2766</v>
      </c>
      <c r="U587" s="3">
        <v>40939</v>
      </c>
      <c r="V587" s="3">
        <v>40940</v>
      </c>
      <c r="W587" s="1">
        <v>72.512100000000004</v>
      </c>
      <c r="X587">
        <v>1</v>
      </c>
      <c r="Y587">
        <v>105.09</v>
      </c>
      <c r="Z587">
        <v>88531</v>
      </c>
      <c r="AA587" t="str">
        <f t="shared" si="10"/>
        <v>profit</v>
      </c>
    </row>
    <row r="588" spans="1:27" x14ac:dyDescent="0.3">
      <c r="A588">
        <v>24713</v>
      </c>
      <c r="B588" t="s">
        <v>53</v>
      </c>
      <c r="C588">
        <v>0.06</v>
      </c>
      <c r="D588">
        <v>4.28</v>
      </c>
      <c r="E588">
        <v>5.74</v>
      </c>
      <c r="F588">
        <v>226</v>
      </c>
      <c r="G588" t="s">
        <v>830</v>
      </c>
      <c r="H588" t="s">
        <v>38</v>
      </c>
      <c r="I588" t="s">
        <v>105</v>
      </c>
      <c r="J588" t="s">
        <v>29</v>
      </c>
      <c r="K588" t="s">
        <v>45</v>
      </c>
      <c r="M588" t="s">
        <v>31</v>
      </c>
      <c r="N588" t="s">
        <v>5525</v>
      </c>
      <c r="O588" t="s">
        <v>831</v>
      </c>
      <c r="P588">
        <v>0.4</v>
      </c>
      <c r="Q588" t="s">
        <v>78</v>
      </c>
      <c r="R588" t="s">
        <v>85</v>
      </c>
      <c r="S588" t="s">
        <v>722</v>
      </c>
      <c r="T588">
        <v>3038</v>
      </c>
      <c r="U588" s="3">
        <v>41406</v>
      </c>
      <c r="V588" s="3">
        <v>41406</v>
      </c>
      <c r="W588" s="1">
        <v>-150.93</v>
      </c>
      <c r="X588">
        <v>16</v>
      </c>
      <c r="Y588">
        <v>73.67</v>
      </c>
      <c r="Z588">
        <v>88533</v>
      </c>
      <c r="AA588" t="str">
        <f t="shared" si="10"/>
        <v>lose</v>
      </c>
    </row>
    <row r="589" spans="1:27" x14ac:dyDescent="0.3">
      <c r="A589">
        <v>21845</v>
      </c>
      <c r="B589" t="s">
        <v>36</v>
      </c>
      <c r="C589">
        <v>0.1</v>
      </c>
      <c r="D589">
        <v>7.08</v>
      </c>
      <c r="E589">
        <v>2.35</v>
      </c>
      <c r="F589">
        <v>227</v>
      </c>
      <c r="G589" t="s">
        <v>832</v>
      </c>
      <c r="H589" t="s">
        <v>27</v>
      </c>
      <c r="I589" t="s">
        <v>105</v>
      </c>
      <c r="J589" t="s">
        <v>29</v>
      </c>
      <c r="K589" t="s">
        <v>39</v>
      </c>
      <c r="M589" t="s">
        <v>40</v>
      </c>
      <c r="N589" t="s">
        <v>5526</v>
      </c>
      <c r="O589" t="s">
        <v>225</v>
      </c>
      <c r="P589">
        <v>0.47</v>
      </c>
      <c r="Q589" t="s">
        <v>78</v>
      </c>
      <c r="R589" t="s">
        <v>90</v>
      </c>
      <c r="S589" t="s">
        <v>833</v>
      </c>
      <c r="T589">
        <v>7101</v>
      </c>
      <c r="U589" s="3">
        <v>40939</v>
      </c>
      <c r="V589" s="3">
        <v>40940</v>
      </c>
      <c r="W589" s="1">
        <v>0.26600000000000001</v>
      </c>
      <c r="X589">
        <v>3</v>
      </c>
      <c r="Y589">
        <v>20.66</v>
      </c>
      <c r="Z589">
        <v>88531</v>
      </c>
      <c r="AA589" t="str">
        <f t="shared" si="10"/>
        <v>profit</v>
      </c>
    </row>
    <row r="590" spans="1:27" x14ac:dyDescent="0.3">
      <c r="A590">
        <v>21203</v>
      </c>
      <c r="B590" t="s">
        <v>53</v>
      </c>
      <c r="C590">
        <v>0.03</v>
      </c>
      <c r="D590">
        <v>60.89</v>
      </c>
      <c r="E590">
        <v>32.409999999999997</v>
      </c>
      <c r="F590">
        <v>228</v>
      </c>
      <c r="G590" t="s">
        <v>834</v>
      </c>
      <c r="H590" t="s">
        <v>56</v>
      </c>
      <c r="I590" t="s">
        <v>105</v>
      </c>
      <c r="J590" t="s">
        <v>62</v>
      </c>
      <c r="K590" t="s">
        <v>63</v>
      </c>
      <c r="M590" t="s">
        <v>58</v>
      </c>
      <c r="N590" t="s">
        <v>5527</v>
      </c>
      <c r="O590" t="s">
        <v>835</v>
      </c>
      <c r="P590">
        <v>0.56000000000000005</v>
      </c>
      <c r="Q590" t="s">
        <v>246</v>
      </c>
      <c r="R590" t="s">
        <v>836</v>
      </c>
      <c r="S590" t="s">
        <v>837</v>
      </c>
      <c r="T590">
        <v>28227</v>
      </c>
      <c r="U590" s="3">
        <v>40270</v>
      </c>
      <c r="V590" s="3">
        <v>40271</v>
      </c>
      <c r="W590" s="1">
        <v>36.353999999999999</v>
      </c>
      <c r="X590">
        <v>7</v>
      </c>
      <c r="Y590">
        <v>450.49</v>
      </c>
      <c r="Z590">
        <v>88527</v>
      </c>
      <c r="AA590" t="str">
        <f t="shared" si="10"/>
        <v>profit</v>
      </c>
    </row>
    <row r="591" spans="1:27" x14ac:dyDescent="0.3">
      <c r="A591">
        <v>21302</v>
      </c>
      <c r="B591" t="s">
        <v>53</v>
      </c>
      <c r="C591">
        <v>0.03</v>
      </c>
      <c r="D591">
        <v>6.48</v>
      </c>
      <c r="E591">
        <v>5.74</v>
      </c>
      <c r="F591">
        <v>228</v>
      </c>
      <c r="G591" t="s">
        <v>834</v>
      </c>
      <c r="H591" t="s">
        <v>27</v>
      </c>
      <c r="I591" t="s">
        <v>105</v>
      </c>
      <c r="J591" t="s">
        <v>29</v>
      </c>
      <c r="K591" t="s">
        <v>45</v>
      </c>
      <c r="M591" t="s">
        <v>31</v>
      </c>
      <c r="N591" t="s">
        <v>5525</v>
      </c>
      <c r="O591" t="s">
        <v>515</v>
      </c>
      <c r="P591">
        <v>0.37</v>
      </c>
      <c r="Q591" t="s">
        <v>246</v>
      </c>
      <c r="R591" t="s">
        <v>836</v>
      </c>
      <c r="S591" t="s">
        <v>837</v>
      </c>
      <c r="T591">
        <v>28227</v>
      </c>
      <c r="U591" s="3">
        <v>40557</v>
      </c>
      <c r="V591" s="3">
        <v>40560</v>
      </c>
      <c r="W591" s="1">
        <v>-22.553999999999998</v>
      </c>
      <c r="X591">
        <v>8</v>
      </c>
      <c r="Y591">
        <v>52.73</v>
      </c>
      <c r="Z591">
        <v>88528</v>
      </c>
      <c r="AA591" t="str">
        <f t="shared" si="10"/>
        <v>lose</v>
      </c>
    </row>
    <row r="592" spans="1:27" x14ac:dyDescent="0.3">
      <c r="A592">
        <v>20477</v>
      </c>
      <c r="B592" t="s">
        <v>55</v>
      </c>
      <c r="C592">
        <v>0.03</v>
      </c>
      <c r="D592">
        <v>65.989999999999995</v>
      </c>
      <c r="E592">
        <v>8.99</v>
      </c>
      <c r="F592">
        <v>228</v>
      </c>
      <c r="G592" t="s">
        <v>834</v>
      </c>
      <c r="H592" t="s">
        <v>27</v>
      </c>
      <c r="I592" t="s">
        <v>105</v>
      </c>
      <c r="J592" t="s">
        <v>50</v>
      </c>
      <c r="K592" t="s">
        <v>51</v>
      </c>
      <c r="M592" t="s">
        <v>31</v>
      </c>
      <c r="N592" t="s">
        <v>5525</v>
      </c>
      <c r="O592" t="s">
        <v>359</v>
      </c>
      <c r="P592">
        <v>0.56000000000000005</v>
      </c>
      <c r="Q592" t="s">
        <v>246</v>
      </c>
      <c r="R592" t="s">
        <v>836</v>
      </c>
      <c r="S592" t="s">
        <v>837</v>
      </c>
      <c r="T592">
        <v>28227</v>
      </c>
      <c r="U592" s="3">
        <v>40808</v>
      </c>
      <c r="V592" s="3">
        <v>40810</v>
      </c>
      <c r="W592" s="1">
        <v>153.69600000000003</v>
      </c>
      <c r="X592">
        <v>21</v>
      </c>
      <c r="Y592">
        <v>1214.6300000000001</v>
      </c>
      <c r="Z592">
        <v>88529</v>
      </c>
      <c r="AA592" t="str">
        <f t="shared" si="10"/>
        <v>profit</v>
      </c>
    </row>
    <row r="593" spans="1:27" x14ac:dyDescent="0.3">
      <c r="A593">
        <v>21512</v>
      </c>
      <c r="B593" t="s">
        <v>72</v>
      </c>
      <c r="C593">
        <v>0.02</v>
      </c>
      <c r="D593">
        <v>81.94</v>
      </c>
      <c r="E593">
        <v>55.81</v>
      </c>
      <c r="F593">
        <v>230</v>
      </c>
      <c r="G593" t="s">
        <v>838</v>
      </c>
      <c r="H593" t="s">
        <v>56</v>
      </c>
      <c r="I593" t="s">
        <v>61</v>
      </c>
      <c r="J593" t="s">
        <v>62</v>
      </c>
      <c r="K593" t="s">
        <v>82</v>
      </c>
      <c r="M593" t="s">
        <v>83</v>
      </c>
      <c r="N593" t="s">
        <v>5527</v>
      </c>
      <c r="O593" t="s">
        <v>305</v>
      </c>
      <c r="P593">
        <v>0.6</v>
      </c>
      <c r="Q593" t="s">
        <v>42</v>
      </c>
      <c r="R593" t="s">
        <v>512</v>
      </c>
      <c r="S593" t="s">
        <v>816</v>
      </c>
      <c r="T593">
        <v>84107</v>
      </c>
      <c r="U593" s="3">
        <v>40913</v>
      </c>
      <c r="V593" s="3">
        <v>40914</v>
      </c>
      <c r="W593" s="1">
        <v>-262.08640000000003</v>
      </c>
      <c r="X593">
        <v>1</v>
      </c>
      <c r="Y593">
        <v>95.48</v>
      </c>
      <c r="Z593">
        <v>91309</v>
      </c>
      <c r="AA593" t="str">
        <f t="shared" si="10"/>
        <v>lose</v>
      </c>
    </row>
    <row r="594" spans="1:27" x14ac:dyDescent="0.3">
      <c r="A594">
        <v>21513</v>
      </c>
      <c r="B594" t="s">
        <v>72</v>
      </c>
      <c r="C594">
        <v>0</v>
      </c>
      <c r="D594">
        <v>37.94</v>
      </c>
      <c r="E594">
        <v>5.08</v>
      </c>
      <c r="F594">
        <v>230</v>
      </c>
      <c r="G594" t="s">
        <v>838</v>
      </c>
      <c r="H594" t="s">
        <v>38</v>
      </c>
      <c r="I594" t="s">
        <v>61</v>
      </c>
      <c r="J594" t="s">
        <v>29</v>
      </c>
      <c r="K594" t="s">
        <v>45</v>
      </c>
      <c r="M594" t="s">
        <v>40</v>
      </c>
      <c r="N594" t="s">
        <v>5526</v>
      </c>
      <c r="O594" t="s">
        <v>533</v>
      </c>
      <c r="P594">
        <v>0.38</v>
      </c>
      <c r="Q594" t="s">
        <v>42</v>
      </c>
      <c r="R594" t="s">
        <v>512</v>
      </c>
      <c r="S594" t="s">
        <v>816</v>
      </c>
      <c r="T594">
        <v>84107</v>
      </c>
      <c r="U594" s="3">
        <v>40913</v>
      </c>
      <c r="V594" s="3">
        <v>40915</v>
      </c>
      <c r="W594" s="1">
        <v>108.84059999999999</v>
      </c>
      <c r="X594">
        <v>4</v>
      </c>
      <c r="Y594">
        <v>157.74</v>
      </c>
      <c r="Z594">
        <v>91309</v>
      </c>
      <c r="AA594" t="str">
        <f t="shared" si="10"/>
        <v>profit</v>
      </c>
    </row>
    <row r="595" spans="1:27" x14ac:dyDescent="0.3">
      <c r="A595">
        <v>21371</v>
      </c>
      <c r="B595" t="s">
        <v>36</v>
      </c>
      <c r="C595">
        <v>0</v>
      </c>
      <c r="D595">
        <v>14.48</v>
      </c>
      <c r="E595">
        <v>1.99</v>
      </c>
      <c r="F595">
        <v>232</v>
      </c>
      <c r="G595" t="s">
        <v>839</v>
      </c>
      <c r="H595" t="s">
        <v>27</v>
      </c>
      <c r="I595" t="s">
        <v>105</v>
      </c>
      <c r="J595" t="s">
        <v>50</v>
      </c>
      <c r="K595" t="s">
        <v>168</v>
      </c>
      <c r="M595" t="s">
        <v>48</v>
      </c>
      <c r="N595" t="s">
        <v>5525</v>
      </c>
      <c r="O595" t="s">
        <v>840</v>
      </c>
      <c r="P595">
        <v>0.49</v>
      </c>
      <c r="Q595" t="s">
        <v>33</v>
      </c>
      <c r="R595" t="s">
        <v>34</v>
      </c>
      <c r="S595" t="s">
        <v>841</v>
      </c>
      <c r="T595">
        <v>60302</v>
      </c>
      <c r="U595" s="3">
        <v>40759</v>
      </c>
      <c r="V595" s="3">
        <v>40759</v>
      </c>
      <c r="W595" s="1">
        <v>-18.376800000000003</v>
      </c>
      <c r="X595">
        <v>1</v>
      </c>
      <c r="Y595">
        <v>17.190000000000001</v>
      </c>
      <c r="Z595">
        <v>90240</v>
      </c>
      <c r="AA595" t="str">
        <f t="shared" si="10"/>
        <v>lose</v>
      </c>
    </row>
    <row r="596" spans="1:27" x14ac:dyDescent="0.3">
      <c r="A596">
        <v>21372</v>
      </c>
      <c r="B596" t="s">
        <v>36</v>
      </c>
      <c r="C596">
        <v>0.04</v>
      </c>
      <c r="D596">
        <v>99.99</v>
      </c>
      <c r="E596">
        <v>19.989999999999998</v>
      </c>
      <c r="F596">
        <v>232</v>
      </c>
      <c r="G596" t="s">
        <v>839</v>
      </c>
      <c r="H596" t="s">
        <v>27</v>
      </c>
      <c r="I596" t="s">
        <v>105</v>
      </c>
      <c r="J596" t="s">
        <v>50</v>
      </c>
      <c r="K596" t="s">
        <v>168</v>
      </c>
      <c r="M596" t="s">
        <v>31</v>
      </c>
      <c r="N596" t="s">
        <v>5525</v>
      </c>
      <c r="O596" t="s">
        <v>765</v>
      </c>
      <c r="P596">
        <v>0.5</v>
      </c>
      <c r="Q596" t="s">
        <v>33</v>
      </c>
      <c r="R596" t="s">
        <v>34</v>
      </c>
      <c r="S596" t="s">
        <v>841</v>
      </c>
      <c r="T596">
        <v>60302</v>
      </c>
      <c r="U596" s="3">
        <v>40759</v>
      </c>
      <c r="V596" s="3">
        <v>40761</v>
      </c>
      <c r="W596" s="1">
        <v>591.89639999999997</v>
      </c>
      <c r="X596">
        <v>12</v>
      </c>
      <c r="Y596">
        <v>1195.32</v>
      </c>
      <c r="Z596">
        <v>90240</v>
      </c>
      <c r="AA596" t="str">
        <f t="shared" si="10"/>
        <v>profit</v>
      </c>
    </row>
    <row r="597" spans="1:27" x14ac:dyDescent="0.3">
      <c r="A597">
        <v>21373</v>
      </c>
      <c r="B597" t="s">
        <v>36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839</v>
      </c>
      <c r="H597" t="s">
        <v>27</v>
      </c>
      <c r="I597" t="s">
        <v>105</v>
      </c>
      <c r="J597" t="s">
        <v>29</v>
      </c>
      <c r="K597" t="s">
        <v>45</v>
      </c>
      <c r="M597" t="s">
        <v>31</v>
      </c>
      <c r="N597" t="s">
        <v>5525</v>
      </c>
      <c r="O597" t="s">
        <v>842</v>
      </c>
      <c r="P597">
        <v>0.38</v>
      </c>
      <c r="Q597" t="s">
        <v>33</v>
      </c>
      <c r="R597" t="s">
        <v>34</v>
      </c>
      <c r="S597" t="s">
        <v>841</v>
      </c>
      <c r="T597">
        <v>60302</v>
      </c>
      <c r="U597" s="3">
        <v>40759</v>
      </c>
      <c r="V597" s="3">
        <v>40761</v>
      </c>
      <c r="W597" s="1">
        <v>-4.2380000000000004</v>
      </c>
      <c r="X597">
        <v>1</v>
      </c>
      <c r="Y597">
        <v>7.66</v>
      </c>
      <c r="Z597">
        <v>90240</v>
      </c>
      <c r="AA597" t="str">
        <f t="shared" si="10"/>
        <v>lose</v>
      </c>
    </row>
    <row r="598" spans="1:27" x14ac:dyDescent="0.3">
      <c r="A598">
        <v>19496</v>
      </c>
      <c r="B598" t="s">
        <v>25</v>
      </c>
      <c r="C598">
        <v>0.05</v>
      </c>
      <c r="D598">
        <v>19.98</v>
      </c>
      <c r="E598">
        <v>5.77</v>
      </c>
      <c r="F598">
        <v>232</v>
      </c>
      <c r="G598" t="s">
        <v>839</v>
      </c>
      <c r="H598" t="s">
        <v>27</v>
      </c>
      <c r="I598" t="s">
        <v>105</v>
      </c>
      <c r="J598" t="s">
        <v>29</v>
      </c>
      <c r="K598" t="s">
        <v>45</v>
      </c>
      <c r="M598" t="s">
        <v>31</v>
      </c>
      <c r="N598" t="s">
        <v>5525</v>
      </c>
      <c r="O598" t="s">
        <v>843</v>
      </c>
      <c r="P598">
        <v>0.38</v>
      </c>
      <c r="Q598" t="s">
        <v>33</v>
      </c>
      <c r="R598" t="s">
        <v>34</v>
      </c>
      <c r="S598" t="s">
        <v>841</v>
      </c>
      <c r="T598">
        <v>60302</v>
      </c>
      <c r="U598" s="3">
        <v>41140</v>
      </c>
      <c r="V598" s="3">
        <v>41142</v>
      </c>
      <c r="W598" s="1">
        <v>138.1728</v>
      </c>
      <c r="X598">
        <v>10</v>
      </c>
      <c r="Y598">
        <v>200.29</v>
      </c>
      <c r="Z598">
        <v>90241</v>
      </c>
      <c r="AA598" t="str">
        <f t="shared" si="10"/>
        <v>profit</v>
      </c>
    </row>
    <row r="599" spans="1:27" x14ac:dyDescent="0.3">
      <c r="A599">
        <v>25500</v>
      </c>
      <c r="B599" t="s">
        <v>53</v>
      </c>
      <c r="C599">
        <v>7.0000000000000007E-2</v>
      </c>
      <c r="D599">
        <v>5.81</v>
      </c>
      <c r="E599">
        <v>8.49</v>
      </c>
      <c r="F599">
        <v>233</v>
      </c>
      <c r="G599" t="s">
        <v>844</v>
      </c>
      <c r="H599" t="s">
        <v>27</v>
      </c>
      <c r="I599" t="s">
        <v>105</v>
      </c>
      <c r="J599" t="s">
        <v>29</v>
      </c>
      <c r="K599" t="s">
        <v>127</v>
      </c>
      <c r="M599" t="s">
        <v>31</v>
      </c>
      <c r="N599" t="s">
        <v>5525</v>
      </c>
      <c r="O599" t="s">
        <v>845</v>
      </c>
      <c r="P599">
        <v>0.39</v>
      </c>
      <c r="Q599" t="s">
        <v>33</v>
      </c>
      <c r="R599" t="s">
        <v>34</v>
      </c>
      <c r="S599" t="s">
        <v>846</v>
      </c>
      <c r="T599">
        <v>60462</v>
      </c>
      <c r="U599" s="3">
        <v>40229</v>
      </c>
      <c r="V599" s="3">
        <v>40231</v>
      </c>
      <c r="W599" s="1">
        <v>-243.23649999999998</v>
      </c>
      <c r="X599">
        <v>10</v>
      </c>
      <c r="Y599">
        <v>58.8</v>
      </c>
      <c r="Z599">
        <v>90237</v>
      </c>
      <c r="AA599" t="str">
        <f t="shared" si="10"/>
        <v>lose</v>
      </c>
    </row>
    <row r="600" spans="1:27" x14ac:dyDescent="0.3">
      <c r="A600">
        <v>25501</v>
      </c>
      <c r="B600" t="s">
        <v>53</v>
      </c>
      <c r="C600">
        <v>0.04</v>
      </c>
      <c r="D600">
        <v>9.65</v>
      </c>
      <c r="E600">
        <v>6.22</v>
      </c>
      <c r="F600">
        <v>233</v>
      </c>
      <c r="G600" t="s">
        <v>844</v>
      </c>
      <c r="H600" t="s">
        <v>27</v>
      </c>
      <c r="I600" t="s">
        <v>105</v>
      </c>
      <c r="J600" t="s">
        <v>62</v>
      </c>
      <c r="K600" t="s">
        <v>97</v>
      </c>
      <c r="M600" t="s">
        <v>31</v>
      </c>
      <c r="N600" t="s">
        <v>5525</v>
      </c>
      <c r="O600" t="s">
        <v>696</v>
      </c>
      <c r="P600">
        <v>0.55000000000000004</v>
      </c>
      <c r="Q600" t="s">
        <v>33</v>
      </c>
      <c r="R600" t="s">
        <v>34</v>
      </c>
      <c r="S600" t="s">
        <v>846</v>
      </c>
      <c r="T600">
        <v>60462</v>
      </c>
      <c r="U600" s="3">
        <v>40229</v>
      </c>
      <c r="V600" s="3">
        <v>40230</v>
      </c>
      <c r="W600" s="1">
        <v>-53.62</v>
      </c>
      <c r="X600">
        <v>12</v>
      </c>
      <c r="Y600">
        <v>120.47</v>
      </c>
      <c r="Z600">
        <v>90237</v>
      </c>
      <c r="AA600" t="str">
        <f t="shared" si="10"/>
        <v>lose</v>
      </c>
    </row>
    <row r="601" spans="1:27" x14ac:dyDescent="0.3">
      <c r="A601">
        <v>23058</v>
      </c>
      <c r="B601" t="s">
        <v>72</v>
      </c>
      <c r="C601">
        <v>0.06</v>
      </c>
      <c r="D601">
        <v>279.81</v>
      </c>
      <c r="E601">
        <v>23.19</v>
      </c>
      <c r="F601">
        <v>234</v>
      </c>
      <c r="G601" t="s">
        <v>847</v>
      </c>
      <c r="H601" t="s">
        <v>56</v>
      </c>
      <c r="I601" t="s">
        <v>105</v>
      </c>
      <c r="J601" t="s">
        <v>29</v>
      </c>
      <c r="K601" t="s">
        <v>69</v>
      </c>
      <c r="M601" t="s">
        <v>58</v>
      </c>
      <c r="N601" t="s">
        <v>5527</v>
      </c>
      <c r="O601" t="s">
        <v>848</v>
      </c>
      <c r="P601">
        <v>0.59</v>
      </c>
      <c r="Q601" t="s">
        <v>33</v>
      </c>
      <c r="R601" t="s">
        <v>849</v>
      </c>
      <c r="S601" t="s">
        <v>850</v>
      </c>
      <c r="T601">
        <v>50208</v>
      </c>
      <c r="U601" s="3">
        <v>40214</v>
      </c>
      <c r="V601" s="3">
        <v>40215</v>
      </c>
      <c r="W601" s="1">
        <v>1103.9723999999999</v>
      </c>
      <c r="X601">
        <v>6</v>
      </c>
      <c r="Y601">
        <v>1599.96</v>
      </c>
      <c r="Z601">
        <v>90236</v>
      </c>
      <c r="AA601" t="str">
        <f t="shared" si="10"/>
        <v>profit</v>
      </c>
    </row>
    <row r="602" spans="1:27" x14ac:dyDescent="0.3">
      <c r="A602">
        <v>25121</v>
      </c>
      <c r="B602" t="s">
        <v>36</v>
      </c>
      <c r="C602">
        <v>0.03</v>
      </c>
      <c r="D602">
        <v>28.53</v>
      </c>
      <c r="E602">
        <v>1.49</v>
      </c>
      <c r="F602">
        <v>234</v>
      </c>
      <c r="G602" t="s">
        <v>847</v>
      </c>
      <c r="H602" t="s">
        <v>27</v>
      </c>
      <c r="I602" t="s">
        <v>105</v>
      </c>
      <c r="J602" t="s">
        <v>29</v>
      </c>
      <c r="K602" t="s">
        <v>127</v>
      </c>
      <c r="M602" t="s">
        <v>31</v>
      </c>
      <c r="N602" t="s">
        <v>5525</v>
      </c>
      <c r="O602" t="s">
        <v>851</v>
      </c>
      <c r="P602">
        <v>0.38</v>
      </c>
      <c r="Q602" t="s">
        <v>33</v>
      </c>
      <c r="R602" t="s">
        <v>849</v>
      </c>
      <c r="S602" t="s">
        <v>850</v>
      </c>
      <c r="T602">
        <v>50208</v>
      </c>
      <c r="U602" s="3">
        <v>40264</v>
      </c>
      <c r="V602" s="3">
        <v>40266</v>
      </c>
      <c r="W602" s="1">
        <v>136.33709999999999</v>
      </c>
      <c r="X602">
        <v>7</v>
      </c>
      <c r="Y602">
        <v>197.59</v>
      </c>
      <c r="Z602">
        <v>90238</v>
      </c>
      <c r="AA602" t="str">
        <f t="shared" si="10"/>
        <v>profit</v>
      </c>
    </row>
    <row r="603" spans="1:27" x14ac:dyDescent="0.3">
      <c r="A603">
        <v>25122</v>
      </c>
      <c r="B603" t="s">
        <v>36</v>
      </c>
      <c r="C603">
        <v>0.01</v>
      </c>
      <c r="D603">
        <v>15.28</v>
      </c>
      <c r="E603">
        <v>1.99</v>
      </c>
      <c r="F603">
        <v>234</v>
      </c>
      <c r="G603" t="s">
        <v>847</v>
      </c>
      <c r="H603" t="s">
        <v>27</v>
      </c>
      <c r="I603" t="s">
        <v>105</v>
      </c>
      <c r="J603" t="s">
        <v>50</v>
      </c>
      <c r="K603" t="s">
        <v>168</v>
      </c>
      <c r="M603" t="s">
        <v>48</v>
      </c>
      <c r="N603" t="s">
        <v>5525</v>
      </c>
      <c r="O603" t="s">
        <v>852</v>
      </c>
      <c r="P603">
        <v>0.42</v>
      </c>
      <c r="Q603" t="s">
        <v>33</v>
      </c>
      <c r="R603" t="s">
        <v>849</v>
      </c>
      <c r="S603" t="s">
        <v>850</v>
      </c>
      <c r="T603">
        <v>50208</v>
      </c>
      <c r="U603" s="3">
        <v>40264</v>
      </c>
      <c r="V603" s="3">
        <v>40266</v>
      </c>
      <c r="W603" s="1">
        <v>-12.46</v>
      </c>
      <c r="X603">
        <v>2</v>
      </c>
      <c r="Y603">
        <v>33.04</v>
      </c>
      <c r="Z603">
        <v>90238</v>
      </c>
      <c r="AA603" t="str">
        <f t="shared" si="10"/>
        <v>lose</v>
      </c>
    </row>
    <row r="604" spans="1:27" x14ac:dyDescent="0.3">
      <c r="A604">
        <v>22044</v>
      </c>
      <c r="B604" t="s">
        <v>55</v>
      </c>
      <c r="C604">
        <v>0.06</v>
      </c>
      <c r="D604">
        <v>3.34</v>
      </c>
      <c r="E604">
        <v>7.49</v>
      </c>
      <c r="F604">
        <v>234</v>
      </c>
      <c r="G604" t="s">
        <v>847</v>
      </c>
      <c r="H604" t="s">
        <v>38</v>
      </c>
      <c r="I604" t="s">
        <v>105</v>
      </c>
      <c r="J604" t="s">
        <v>29</v>
      </c>
      <c r="K604" t="s">
        <v>39</v>
      </c>
      <c r="M604" t="s">
        <v>40</v>
      </c>
      <c r="N604" t="s">
        <v>5526</v>
      </c>
      <c r="O604" t="s">
        <v>853</v>
      </c>
      <c r="P604">
        <v>0.54</v>
      </c>
      <c r="Q604" t="s">
        <v>33</v>
      </c>
      <c r="R604" t="s">
        <v>849</v>
      </c>
      <c r="S604" t="s">
        <v>850</v>
      </c>
      <c r="T604">
        <v>50208</v>
      </c>
      <c r="U604" s="3">
        <v>40296</v>
      </c>
      <c r="V604" s="3">
        <v>40298</v>
      </c>
      <c r="W604" s="1">
        <v>-175.86</v>
      </c>
      <c r="X604">
        <v>8</v>
      </c>
      <c r="Y604">
        <v>27.45</v>
      </c>
      <c r="Z604">
        <v>90239</v>
      </c>
      <c r="AA604" t="str">
        <f t="shared" si="10"/>
        <v>lose</v>
      </c>
    </row>
    <row r="605" spans="1:27" x14ac:dyDescent="0.3">
      <c r="A605">
        <v>25120</v>
      </c>
      <c r="B605" t="s">
        <v>36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847</v>
      </c>
      <c r="H605" t="s">
        <v>27</v>
      </c>
      <c r="I605" t="s">
        <v>105</v>
      </c>
      <c r="J605" t="s">
        <v>29</v>
      </c>
      <c r="K605" t="s">
        <v>69</v>
      </c>
      <c r="M605" t="s">
        <v>31</v>
      </c>
      <c r="N605" t="s">
        <v>5525</v>
      </c>
      <c r="O605" t="s">
        <v>854</v>
      </c>
      <c r="P605">
        <v>0.57999999999999996</v>
      </c>
      <c r="Q605" t="s">
        <v>33</v>
      </c>
      <c r="R605" t="s">
        <v>849</v>
      </c>
      <c r="S605" t="s">
        <v>850</v>
      </c>
      <c r="T605">
        <v>50208</v>
      </c>
      <c r="U605" s="3">
        <v>41360</v>
      </c>
      <c r="V605" s="3">
        <v>41362</v>
      </c>
      <c r="W605" s="1">
        <v>-35.94</v>
      </c>
      <c r="X605">
        <v>6</v>
      </c>
      <c r="Y605">
        <v>68.66</v>
      </c>
      <c r="Z605">
        <v>90242</v>
      </c>
      <c r="AA605" t="str">
        <f t="shared" si="10"/>
        <v>lose</v>
      </c>
    </row>
    <row r="606" spans="1:27" x14ac:dyDescent="0.3">
      <c r="A606">
        <v>22111</v>
      </c>
      <c r="B606" t="s">
        <v>55</v>
      </c>
      <c r="C606">
        <v>0.01</v>
      </c>
      <c r="D606">
        <v>6.48</v>
      </c>
      <c r="E606">
        <v>5.19</v>
      </c>
      <c r="F606">
        <v>234</v>
      </c>
      <c r="G606" t="s">
        <v>847</v>
      </c>
      <c r="H606" t="s">
        <v>27</v>
      </c>
      <c r="I606" t="s">
        <v>105</v>
      </c>
      <c r="J606" t="s">
        <v>29</v>
      </c>
      <c r="K606" t="s">
        <v>45</v>
      </c>
      <c r="M606" t="s">
        <v>31</v>
      </c>
      <c r="N606" t="s">
        <v>5525</v>
      </c>
      <c r="O606" t="s">
        <v>855</v>
      </c>
      <c r="P606">
        <v>0.37</v>
      </c>
      <c r="Q606" t="s">
        <v>33</v>
      </c>
      <c r="R606" t="s">
        <v>849</v>
      </c>
      <c r="S606" t="s">
        <v>850</v>
      </c>
      <c r="T606">
        <v>50208</v>
      </c>
      <c r="U606" s="3">
        <v>41492</v>
      </c>
      <c r="V606" s="3">
        <v>41496</v>
      </c>
      <c r="W606" s="1">
        <v>-6.5465600000000013</v>
      </c>
      <c r="X606">
        <v>5</v>
      </c>
      <c r="Y606">
        <v>36.56</v>
      </c>
      <c r="Z606">
        <v>90243</v>
      </c>
      <c r="AA606" t="str">
        <f t="shared" si="10"/>
        <v>lose</v>
      </c>
    </row>
    <row r="607" spans="1:27" x14ac:dyDescent="0.3">
      <c r="A607">
        <v>18885</v>
      </c>
      <c r="B607" t="s">
        <v>25</v>
      </c>
      <c r="C607">
        <v>0</v>
      </c>
      <c r="D607">
        <v>442.14</v>
      </c>
      <c r="E607">
        <v>14.7</v>
      </c>
      <c r="F607">
        <v>236</v>
      </c>
      <c r="G607" t="s">
        <v>856</v>
      </c>
      <c r="H607" t="s">
        <v>56</v>
      </c>
      <c r="I607" t="s">
        <v>28</v>
      </c>
      <c r="J607" t="s">
        <v>50</v>
      </c>
      <c r="K607" t="s">
        <v>57</v>
      </c>
      <c r="M607" t="s">
        <v>58</v>
      </c>
      <c r="N607" t="s">
        <v>5527</v>
      </c>
      <c r="O607" t="s">
        <v>857</v>
      </c>
      <c r="P607">
        <v>0.56000000000000005</v>
      </c>
      <c r="Q607" t="s">
        <v>42</v>
      </c>
      <c r="R607" t="s">
        <v>634</v>
      </c>
      <c r="S607" t="s">
        <v>858</v>
      </c>
      <c r="T607">
        <v>80027</v>
      </c>
      <c r="U607" s="3">
        <v>40231</v>
      </c>
      <c r="V607" s="3">
        <v>40231</v>
      </c>
      <c r="W607" s="1">
        <v>3294.8258999999994</v>
      </c>
      <c r="X607">
        <v>10</v>
      </c>
      <c r="Y607">
        <v>4775.1099999999997</v>
      </c>
      <c r="Z607">
        <v>86621</v>
      </c>
      <c r="AA607" t="str">
        <f t="shared" si="10"/>
        <v>profit</v>
      </c>
    </row>
    <row r="608" spans="1:27" x14ac:dyDescent="0.3">
      <c r="A608">
        <v>21913</v>
      </c>
      <c r="B608" t="s">
        <v>36</v>
      </c>
      <c r="C608">
        <v>0.02</v>
      </c>
      <c r="D608">
        <v>65.989999999999995</v>
      </c>
      <c r="E608">
        <v>8.99</v>
      </c>
      <c r="F608">
        <v>236</v>
      </c>
      <c r="G608" t="s">
        <v>856</v>
      </c>
      <c r="H608" t="s">
        <v>27</v>
      </c>
      <c r="I608" t="s">
        <v>230</v>
      </c>
      <c r="J608" t="s">
        <v>50</v>
      </c>
      <c r="K608" t="s">
        <v>51</v>
      </c>
      <c r="M608" t="s">
        <v>31</v>
      </c>
      <c r="N608" t="s">
        <v>5525</v>
      </c>
      <c r="O608" t="s">
        <v>769</v>
      </c>
      <c r="P608">
        <v>0.56000000000000005</v>
      </c>
      <c r="Q608" t="s">
        <v>42</v>
      </c>
      <c r="R608" t="s">
        <v>634</v>
      </c>
      <c r="S608" t="s">
        <v>858</v>
      </c>
      <c r="T608">
        <v>80027</v>
      </c>
      <c r="U608" s="3">
        <v>41155</v>
      </c>
      <c r="V608" s="3">
        <v>41156</v>
      </c>
      <c r="W608" s="1">
        <v>-171.20399999999998</v>
      </c>
      <c r="X608">
        <v>4</v>
      </c>
      <c r="Y608">
        <v>230.29</v>
      </c>
      <c r="Z608">
        <v>86624</v>
      </c>
      <c r="AA608" t="str">
        <f t="shared" si="10"/>
        <v>lose</v>
      </c>
    </row>
    <row r="609" spans="1:27" x14ac:dyDescent="0.3">
      <c r="A609">
        <v>23264</v>
      </c>
      <c r="B609" t="s">
        <v>36</v>
      </c>
      <c r="C609">
        <v>0.05</v>
      </c>
      <c r="D609">
        <v>60.22</v>
      </c>
      <c r="E609">
        <v>3.5</v>
      </c>
      <c r="F609">
        <v>236</v>
      </c>
      <c r="G609" t="s">
        <v>856</v>
      </c>
      <c r="H609" t="s">
        <v>27</v>
      </c>
      <c r="I609" t="s">
        <v>28</v>
      </c>
      <c r="J609" t="s">
        <v>29</v>
      </c>
      <c r="K609" t="s">
        <v>69</v>
      </c>
      <c r="M609" t="s">
        <v>31</v>
      </c>
      <c r="N609" t="s">
        <v>5525</v>
      </c>
      <c r="O609" t="s">
        <v>698</v>
      </c>
      <c r="P609">
        <v>0.56999999999999995</v>
      </c>
      <c r="Q609" t="s">
        <v>42</v>
      </c>
      <c r="R609" t="s">
        <v>634</v>
      </c>
      <c r="S609" t="s">
        <v>858</v>
      </c>
      <c r="T609">
        <v>80027</v>
      </c>
      <c r="U609" s="3">
        <v>41323</v>
      </c>
      <c r="V609" s="3">
        <v>41324</v>
      </c>
      <c r="W609" s="1">
        <v>365.92770000000002</v>
      </c>
      <c r="X609">
        <v>9</v>
      </c>
      <c r="Y609">
        <v>530.33000000000004</v>
      </c>
      <c r="Z609">
        <v>86625</v>
      </c>
      <c r="AA609" t="str">
        <f t="shared" si="10"/>
        <v>profit</v>
      </c>
    </row>
    <row r="610" spans="1:27" x14ac:dyDescent="0.3">
      <c r="A610">
        <v>18679</v>
      </c>
      <c r="B610" t="s">
        <v>25</v>
      </c>
      <c r="C610">
        <v>0.09</v>
      </c>
      <c r="D610">
        <v>8.75</v>
      </c>
      <c r="E610">
        <v>8.5399999999999991</v>
      </c>
      <c r="F610">
        <v>236</v>
      </c>
      <c r="G610" t="s">
        <v>856</v>
      </c>
      <c r="H610" t="s">
        <v>27</v>
      </c>
      <c r="I610" t="s">
        <v>230</v>
      </c>
      <c r="J610" t="s">
        <v>62</v>
      </c>
      <c r="K610" t="s">
        <v>97</v>
      </c>
      <c r="M610" t="s">
        <v>48</v>
      </c>
      <c r="N610" t="s">
        <v>5525</v>
      </c>
      <c r="O610" t="s">
        <v>859</v>
      </c>
      <c r="P610">
        <v>0.43</v>
      </c>
      <c r="Q610" t="s">
        <v>42</v>
      </c>
      <c r="R610" t="s">
        <v>634</v>
      </c>
      <c r="S610" t="s">
        <v>858</v>
      </c>
      <c r="T610">
        <v>80027</v>
      </c>
      <c r="U610" s="3">
        <v>41461</v>
      </c>
      <c r="V610" s="3">
        <v>41462</v>
      </c>
      <c r="W610" s="1">
        <v>-120.04656</v>
      </c>
      <c r="X610">
        <v>14</v>
      </c>
      <c r="Y610">
        <v>120.04</v>
      </c>
      <c r="Z610">
        <v>86627</v>
      </c>
      <c r="AA610" t="str">
        <f t="shared" si="10"/>
        <v>lose</v>
      </c>
    </row>
    <row r="611" spans="1:27" x14ac:dyDescent="0.3">
      <c r="A611">
        <v>23222</v>
      </c>
      <c r="B611" t="s">
        <v>55</v>
      </c>
      <c r="C611">
        <v>0.05</v>
      </c>
      <c r="D611">
        <v>6.48</v>
      </c>
      <c r="E611">
        <v>7.37</v>
      </c>
      <c r="F611">
        <v>236</v>
      </c>
      <c r="G611" t="s">
        <v>856</v>
      </c>
      <c r="H611" t="s">
        <v>27</v>
      </c>
      <c r="I611" t="s">
        <v>230</v>
      </c>
      <c r="J611" t="s">
        <v>29</v>
      </c>
      <c r="K611" t="s">
        <v>45</v>
      </c>
      <c r="M611" t="s">
        <v>31</v>
      </c>
      <c r="N611" t="s">
        <v>5525</v>
      </c>
      <c r="O611" t="s">
        <v>436</v>
      </c>
      <c r="P611">
        <v>0.37</v>
      </c>
      <c r="Q611" t="s">
        <v>42</v>
      </c>
      <c r="R611" t="s">
        <v>634</v>
      </c>
      <c r="S611" t="s">
        <v>858</v>
      </c>
      <c r="T611">
        <v>80027</v>
      </c>
      <c r="U611" s="3">
        <v>41539</v>
      </c>
      <c r="V611" s="3">
        <v>41544</v>
      </c>
      <c r="W611" s="1">
        <v>-78.301199999999994</v>
      </c>
      <c r="X611">
        <v>13</v>
      </c>
      <c r="Y611">
        <v>89.46</v>
      </c>
      <c r="Z611">
        <v>86628</v>
      </c>
      <c r="AA611" t="str">
        <f t="shared" si="10"/>
        <v>lose</v>
      </c>
    </row>
    <row r="612" spans="1:27" x14ac:dyDescent="0.3">
      <c r="A612">
        <v>18143</v>
      </c>
      <c r="B612" t="s">
        <v>55</v>
      </c>
      <c r="C612">
        <v>0.06</v>
      </c>
      <c r="D612">
        <v>59.98</v>
      </c>
      <c r="E612">
        <v>3.99</v>
      </c>
      <c r="F612">
        <v>237</v>
      </c>
      <c r="G612" t="s">
        <v>860</v>
      </c>
      <c r="H612" t="s">
        <v>38</v>
      </c>
      <c r="I612" t="s">
        <v>230</v>
      </c>
      <c r="J612" t="s">
        <v>29</v>
      </c>
      <c r="K612" t="s">
        <v>69</v>
      </c>
      <c r="M612" t="s">
        <v>31</v>
      </c>
      <c r="N612" t="s">
        <v>5525</v>
      </c>
      <c r="O612" t="s">
        <v>174</v>
      </c>
      <c r="P612">
        <v>0.56999999999999995</v>
      </c>
      <c r="Q612" t="s">
        <v>33</v>
      </c>
      <c r="R612" t="s">
        <v>445</v>
      </c>
      <c r="S612" t="s">
        <v>747</v>
      </c>
      <c r="T612">
        <v>66212</v>
      </c>
      <c r="U612" s="3">
        <v>40969</v>
      </c>
      <c r="V612" s="3">
        <v>40974</v>
      </c>
      <c r="W612" s="1">
        <v>241.04459999999997</v>
      </c>
      <c r="X612">
        <v>6</v>
      </c>
      <c r="Y612">
        <v>349.34</v>
      </c>
      <c r="Z612">
        <v>86622</v>
      </c>
      <c r="AA612" t="str">
        <f t="shared" si="10"/>
        <v>profit</v>
      </c>
    </row>
    <row r="613" spans="1:27" x14ac:dyDescent="0.3">
      <c r="A613">
        <v>18144</v>
      </c>
      <c r="B613" t="s">
        <v>55</v>
      </c>
      <c r="C613">
        <v>0.02</v>
      </c>
      <c r="D613">
        <v>14.58</v>
      </c>
      <c r="E613">
        <v>7.4</v>
      </c>
      <c r="F613">
        <v>237</v>
      </c>
      <c r="G613" t="s">
        <v>860</v>
      </c>
      <c r="H613" t="s">
        <v>38</v>
      </c>
      <c r="I613" t="s">
        <v>230</v>
      </c>
      <c r="J613" t="s">
        <v>62</v>
      </c>
      <c r="K613" t="s">
        <v>97</v>
      </c>
      <c r="M613" t="s">
        <v>31</v>
      </c>
      <c r="N613" t="s">
        <v>5525</v>
      </c>
      <c r="O613" t="s">
        <v>861</v>
      </c>
      <c r="P613">
        <v>0.48</v>
      </c>
      <c r="Q613" t="s">
        <v>33</v>
      </c>
      <c r="R613" t="s">
        <v>445</v>
      </c>
      <c r="S613" t="s">
        <v>747</v>
      </c>
      <c r="T613">
        <v>66212</v>
      </c>
      <c r="U613" s="3">
        <v>40969</v>
      </c>
      <c r="V613" s="3">
        <v>40971</v>
      </c>
      <c r="W613" s="1">
        <v>45</v>
      </c>
      <c r="X613">
        <v>7</v>
      </c>
      <c r="Y613">
        <v>105.05</v>
      </c>
      <c r="Z613">
        <v>86622</v>
      </c>
      <c r="AA613" t="str">
        <f t="shared" si="10"/>
        <v>profit</v>
      </c>
    </row>
    <row r="614" spans="1:27" x14ac:dyDescent="0.3">
      <c r="A614">
        <v>25921</v>
      </c>
      <c r="B614" t="s">
        <v>36</v>
      </c>
      <c r="C614">
        <v>0</v>
      </c>
      <c r="D614">
        <v>11.48</v>
      </c>
      <c r="E614">
        <v>5.43</v>
      </c>
      <c r="F614">
        <v>238</v>
      </c>
      <c r="G614" t="s">
        <v>862</v>
      </c>
      <c r="H614" t="s">
        <v>27</v>
      </c>
      <c r="I614" t="s">
        <v>28</v>
      </c>
      <c r="J614" t="s">
        <v>29</v>
      </c>
      <c r="K614" t="s">
        <v>45</v>
      </c>
      <c r="M614" t="s">
        <v>31</v>
      </c>
      <c r="N614" t="s">
        <v>5525</v>
      </c>
      <c r="O614" t="s">
        <v>863</v>
      </c>
      <c r="P614">
        <v>0.36</v>
      </c>
      <c r="Q614" t="s">
        <v>33</v>
      </c>
      <c r="R614" t="s">
        <v>445</v>
      </c>
      <c r="S614" t="s">
        <v>864</v>
      </c>
      <c r="T614">
        <v>66203</v>
      </c>
      <c r="U614" s="3">
        <v>41146</v>
      </c>
      <c r="V614" s="3">
        <v>41147</v>
      </c>
      <c r="W614" s="1">
        <v>-6.6456</v>
      </c>
      <c r="X614">
        <v>1</v>
      </c>
      <c r="Y614">
        <v>14.66</v>
      </c>
      <c r="Z614">
        <v>86623</v>
      </c>
      <c r="AA614" t="str">
        <f t="shared" si="10"/>
        <v>lose</v>
      </c>
    </row>
    <row r="615" spans="1:27" x14ac:dyDescent="0.3">
      <c r="A615">
        <v>25922</v>
      </c>
      <c r="B615" t="s">
        <v>36</v>
      </c>
      <c r="C615">
        <v>0.06</v>
      </c>
      <c r="D615">
        <v>6.68</v>
      </c>
      <c r="E615">
        <v>5.66</v>
      </c>
      <c r="F615">
        <v>238</v>
      </c>
      <c r="G615" t="s">
        <v>862</v>
      </c>
      <c r="H615" t="s">
        <v>27</v>
      </c>
      <c r="I615" t="s">
        <v>28</v>
      </c>
      <c r="J615" t="s">
        <v>29</v>
      </c>
      <c r="K615" t="s">
        <v>45</v>
      </c>
      <c r="M615" t="s">
        <v>31</v>
      </c>
      <c r="N615" t="s">
        <v>5525</v>
      </c>
      <c r="O615" t="s">
        <v>865</v>
      </c>
      <c r="P615">
        <v>0.37</v>
      </c>
      <c r="Q615" t="s">
        <v>33</v>
      </c>
      <c r="R615" t="s">
        <v>445</v>
      </c>
      <c r="S615" t="s">
        <v>864</v>
      </c>
      <c r="T615">
        <v>66203</v>
      </c>
      <c r="U615" s="3">
        <v>41146</v>
      </c>
      <c r="V615" s="3">
        <v>41147</v>
      </c>
      <c r="W615" s="1">
        <v>-11.726000000000001</v>
      </c>
      <c r="X615">
        <v>5</v>
      </c>
      <c r="Y615">
        <v>36.479999999999997</v>
      </c>
      <c r="Z615">
        <v>86623</v>
      </c>
      <c r="AA615" t="str">
        <f t="shared" si="10"/>
        <v>lose</v>
      </c>
    </row>
    <row r="616" spans="1:27" x14ac:dyDescent="0.3">
      <c r="A616">
        <v>24769</v>
      </c>
      <c r="B616" t="s">
        <v>25</v>
      </c>
      <c r="C616">
        <v>7.0000000000000007E-2</v>
      </c>
      <c r="D616">
        <v>40.97</v>
      </c>
      <c r="E616">
        <v>14.45</v>
      </c>
      <c r="F616">
        <v>238</v>
      </c>
      <c r="G616" t="s">
        <v>862</v>
      </c>
      <c r="H616" t="s">
        <v>27</v>
      </c>
      <c r="I616" t="s">
        <v>230</v>
      </c>
      <c r="J616" t="s">
        <v>62</v>
      </c>
      <c r="K616" t="s">
        <v>97</v>
      </c>
      <c r="M616" t="s">
        <v>148</v>
      </c>
      <c r="N616" t="s">
        <v>5529</v>
      </c>
      <c r="O616" t="s">
        <v>866</v>
      </c>
      <c r="P616">
        <v>0.56999999999999995</v>
      </c>
      <c r="Q616" t="s">
        <v>33</v>
      </c>
      <c r="R616" t="s">
        <v>445</v>
      </c>
      <c r="S616" t="s">
        <v>864</v>
      </c>
      <c r="T616">
        <v>66203</v>
      </c>
      <c r="U616" s="3">
        <v>41399</v>
      </c>
      <c r="V616" s="3">
        <v>41401</v>
      </c>
      <c r="W616" s="1">
        <v>154.74</v>
      </c>
      <c r="X616">
        <v>10</v>
      </c>
      <c r="Y616">
        <v>400.78</v>
      </c>
      <c r="Z616">
        <v>86626</v>
      </c>
      <c r="AA616" t="str">
        <f t="shared" si="10"/>
        <v>profit</v>
      </c>
    </row>
    <row r="617" spans="1:27" x14ac:dyDescent="0.3">
      <c r="A617">
        <v>24327</v>
      </c>
      <c r="B617" t="s">
        <v>53</v>
      </c>
      <c r="C617">
        <v>0.1</v>
      </c>
      <c r="D617">
        <v>19.98</v>
      </c>
      <c r="E617">
        <v>5.77</v>
      </c>
      <c r="F617">
        <v>240</v>
      </c>
      <c r="G617" t="s">
        <v>867</v>
      </c>
      <c r="H617" t="s">
        <v>38</v>
      </c>
      <c r="I617" t="s">
        <v>105</v>
      </c>
      <c r="J617" t="s">
        <v>29</v>
      </c>
      <c r="K617" t="s">
        <v>45</v>
      </c>
      <c r="M617" t="s">
        <v>31</v>
      </c>
      <c r="N617" t="s">
        <v>5525</v>
      </c>
      <c r="O617" t="s">
        <v>843</v>
      </c>
      <c r="P617">
        <v>0.38</v>
      </c>
      <c r="Q617" t="s">
        <v>42</v>
      </c>
      <c r="R617" t="s">
        <v>634</v>
      </c>
      <c r="S617" t="s">
        <v>641</v>
      </c>
      <c r="T617">
        <v>80817</v>
      </c>
      <c r="U617" s="3">
        <v>40288</v>
      </c>
      <c r="V617" s="3">
        <v>40288</v>
      </c>
      <c r="W617" s="1">
        <v>35.090000000000003</v>
      </c>
      <c r="X617">
        <v>3</v>
      </c>
      <c r="Y617">
        <v>57.41</v>
      </c>
      <c r="Z617">
        <v>90479</v>
      </c>
      <c r="AA617" t="str">
        <f t="shared" si="10"/>
        <v>profit</v>
      </c>
    </row>
    <row r="618" spans="1:27" x14ac:dyDescent="0.3">
      <c r="A618">
        <v>19732</v>
      </c>
      <c r="B618" t="s">
        <v>53</v>
      </c>
      <c r="C618">
        <v>0.03</v>
      </c>
      <c r="D618">
        <v>39.979999999999997</v>
      </c>
      <c r="E618">
        <v>4</v>
      </c>
      <c r="F618">
        <v>240</v>
      </c>
      <c r="G618" t="s">
        <v>867</v>
      </c>
      <c r="H618" t="s">
        <v>27</v>
      </c>
      <c r="I618" t="s">
        <v>105</v>
      </c>
      <c r="J618" t="s">
        <v>50</v>
      </c>
      <c r="K618" t="s">
        <v>168</v>
      </c>
      <c r="M618" t="s">
        <v>31</v>
      </c>
      <c r="N618" t="s">
        <v>5525</v>
      </c>
      <c r="O618" t="s">
        <v>619</v>
      </c>
      <c r="P618">
        <v>0.7</v>
      </c>
      <c r="Q618" t="s">
        <v>42</v>
      </c>
      <c r="R618" t="s">
        <v>634</v>
      </c>
      <c r="S618" t="s">
        <v>641</v>
      </c>
      <c r="T618">
        <v>80817</v>
      </c>
      <c r="U618" s="3">
        <v>40574</v>
      </c>
      <c r="V618" s="3">
        <v>40576</v>
      </c>
      <c r="W618" s="1">
        <v>67.396800000000013</v>
      </c>
      <c r="X618">
        <v>9</v>
      </c>
      <c r="Y618">
        <v>350.03</v>
      </c>
      <c r="Z618">
        <v>90481</v>
      </c>
      <c r="AA618" t="str">
        <f t="shared" si="10"/>
        <v>profit</v>
      </c>
    </row>
    <row r="619" spans="1:27" x14ac:dyDescent="0.3">
      <c r="A619">
        <v>20245</v>
      </c>
      <c r="B619" t="s">
        <v>72</v>
      </c>
      <c r="C619">
        <v>0.09</v>
      </c>
      <c r="D619">
        <v>2.1800000000000002</v>
      </c>
      <c r="E619">
        <v>1.38</v>
      </c>
      <c r="F619">
        <v>240</v>
      </c>
      <c r="G619" t="s">
        <v>867</v>
      </c>
      <c r="H619" t="s">
        <v>27</v>
      </c>
      <c r="I619" t="s">
        <v>105</v>
      </c>
      <c r="J619" t="s">
        <v>29</v>
      </c>
      <c r="K619" t="s">
        <v>111</v>
      </c>
      <c r="M619" t="s">
        <v>40</v>
      </c>
      <c r="N619" t="s">
        <v>5526</v>
      </c>
      <c r="O619" t="s">
        <v>868</v>
      </c>
      <c r="P619">
        <v>0.44</v>
      </c>
      <c r="Q619" t="s">
        <v>42</v>
      </c>
      <c r="R619" t="s">
        <v>634</v>
      </c>
      <c r="S619" t="s">
        <v>641</v>
      </c>
      <c r="T619">
        <v>80817</v>
      </c>
      <c r="U619" s="3">
        <v>40574</v>
      </c>
      <c r="V619" s="3">
        <v>40575</v>
      </c>
      <c r="W619" s="1">
        <v>-12.474400000000001</v>
      </c>
      <c r="X619">
        <v>9</v>
      </c>
      <c r="Y619">
        <v>19.63</v>
      </c>
      <c r="Z619">
        <v>90481</v>
      </c>
      <c r="AA619" t="str">
        <f t="shared" si="10"/>
        <v>lose</v>
      </c>
    </row>
    <row r="620" spans="1:27" x14ac:dyDescent="0.3">
      <c r="A620">
        <v>24035</v>
      </c>
      <c r="B620" t="s">
        <v>53</v>
      </c>
      <c r="C620">
        <v>0.1</v>
      </c>
      <c r="D620">
        <v>115.99</v>
      </c>
      <c r="E620">
        <v>3</v>
      </c>
      <c r="F620">
        <v>240</v>
      </c>
      <c r="G620" t="s">
        <v>867</v>
      </c>
      <c r="H620" t="s">
        <v>27</v>
      </c>
      <c r="I620" t="s">
        <v>105</v>
      </c>
      <c r="J620" t="s">
        <v>50</v>
      </c>
      <c r="K620" t="s">
        <v>51</v>
      </c>
      <c r="M620" t="s">
        <v>31</v>
      </c>
      <c r="N620" t="s">
        <v>5525</v>
      </c>
      <c r="O620" t="s">
        <v>869</v>
      </c>
      <c r="P620">
        <v>0.59</v>
      </c>
      <c r="Q620" t="s">
        <v>42</v>
      </c>
      <c r="R620" t="s">
        <v>634</v>
      </c>
      <c r="S620" t="s">
        <v>641</v>
      </c>
      <c r="T620">
        <v>80817</v>
      </c>
      <c r="U620" s="3">
        <v>41292</v>
      </c>
      <c r="V620" s="3">
        <v>41294</v>
      </c>
      <c r="W620" s="1">
        <v>681.99588000000006</v>
      </c>
      <c r="X620">
        <v>12</v>
      </c>
      <c r="Y620">
        <v>1086.08</v>
      </c>
      <c r="Z620">
        <v>90484</v>
      </c>
      <c r="AA620" t="str">
        <f t="shared" si="10"/>
        <v>profit</v>
      </c>
    </row>
    <row r="621" spans="1:27" x14ac:dyDescent="0.3">
      <c r="A621">
        <v>22741</v>
      </c>
      <c r="B621" t="s">
        <v>25</v>
      </c>
      <c r="C621">
        <v>7.0000000000000007E-2</v>
      </c>
      <c r="D621">
        <v>279.48</v>
      </c>
      <c r="E621">
        <v>35</v>
      </c>
      <c r="F621">
        <v>240</v>
      </c>
      <c r="G621" t="s">
        <v>867</v>
      </c>
      <c r="H621" t="s">
        <v>27</v>
      </c>
      <c r="I621" t="s">
        <v>105</v>
      </c>
      <c r="J621" t="s">
        <v>29</v>
      </c>
      <c r="K621" t="s">
        <v>147</v>
      </c>
      <c r="M621" t="s">
        <v>148</v>
      </c>
      <c r="N621" t="s">
        <v>5529</v>
      </c>
      <c r="O621" t="s">
        <v>870</v>
      </c>
      <c r="P621">
        <v>0.8</v>
      </c>
      <c r="Q621" t="s">
        <v>42</v>
      </c>
      <c r="R621" t="s">
        <v>634</v>
      </c>
      <c r="S621" t="s">
        <v>641</v>
      </c>
      <c r="T621">
        <v>80817</v>
      </c>
      <c r="U621" s="3">
        <v>41536</v>
      </c>
      <c r="V621" s="3">
        <v>41537</v>
      </c>
      <c r="W621" s="1">
        <v>-263.65359999999998</v>
      </c>
      <c r="X621">
        <v>14</v>
      </c>
      <c r="Y621">
        <v>3766.84</v>
      </c>
      <c r="Z621">
        <v>90486</v>
      </c>
      <c r="AA621" t="str">
        <f t="shared" si="10"/>
        <v>lose</v>
      </c>
    </row>
    <row r="622" spans="1:27" x14ac:dyDescent="0.3">
      <c r="A622">
        <v>24328</v>
      </c>
      <c r="B622" t="s">
        <v>53</v>
      </c>
      <c r="C622">
        <v>0.06</v>
      </c>
      <c r="D622">
        <v>259.70999999999998</v>
      </c>
      <c r="E622">
        <v>66.67</v>
      </c>
      <c r="F622">
        <v>241</v>
      </c>
      <c r="G622" t="s">
        <v>871</v>
      </c>
      <c r="H622" t="s">
        <v>56</v>
      </c>
      <c r="I622" t="s">
        <v>105</v>
      </c>
      <c r="J622" t="s">
        <v>62</v>
      </c>
      <c r="K622" t="s">
        <v>88</v>
      </c>
      <c r="M622" t="s">
        <v>83</v>
      </c>
      <c r="N622" t="s">
        <v>5527</v>
      </c>
      <c r="O622" t="s">
        <v>872</v>
      </c>
      <c r="P622">
        <v>0.61</v>
      </c>
      <c r="Q622" t="s">
        <v>42</v>
      </c>
      <c r="R622" t="s">
        <v>634</v>
      </c>
      <c r="S622" t="s">
        <v>873</v>
      </c>
      <c r="T622">
        <v>81503</v>
      </c>
      <c r="U622" s="3">
        <v>40288</v>
      </c>
      <c r="V622" s="3">
        <v>40289</v>
      </c>
      <c r="W622" s="1">
        <v>785.63</v>
      </c>
      <c r="X622">
        <v>11</v>
      </c>
      <c r="Y622">
        <v>2809.87</v>
      </c>
      <c r="Z622">
        <v>90479</v>
      </c>
      <c r="AA622" t="str">
        <f t="shared" si="10"/>
        <v>profit</v>
      </c>
    </row>
    <row r="623" spans="1:27" x14ac:dyDescent="0.3">
      <c r="A623">
        <v>25264</v>
      </c>
      <c r="B623" t="s">
        <v>55</v>
      </c>
      <c r="C623">
        <v>0.01</v>
      </c>
      <c r="D623">
        <v>5.94</v>
      </c>
      <c r="E623">
        <v>9.92</v>
      </c>
      <c r="F623">
        <v>241</v>
      </c>
      <c r="G623" t="s">
        <v>871</v>
      </c>
      <c r="H623" t="s">
        <v>27</v>
      </c>
      <c r="I623" t="s">
        <v>105</v>
      </c>
      <c r="J623" t="s">
        <v>29</v>
      </c>
      <c r="K623" t="s">
        <v>127</v>
      </c>
      <c r="M623" t="s">
        <v>31</v>
      </c>
      <c r="N623" t="s">
        <v>5525</v>
      </c>
      <c r="O623" t="s">
        <v>286</v>
      </c>
      <c r="P623">
        <v>0.38</v>
      </c>
      <c r="Q623" t="s">
        <v>42</v>
      </c>
      <c r="R623" t="s">
        <v>634</v>
      </c>
      <c r="S623" t="s">
        <v>873</v>
      </c>
      <c r="T623">
        <v>81503</v>
      </c>
      <c r="U623" s="3">
        <v>40324</v>
      </c>
      <c r="V623" s="3">
        <v>40331</v>
      </c>
      <c r="W623" s="1">
        <v>-256.51900000000001</v>
      </c>
      <c r="X623">
        <v>13</v>
      </c>
      <c r="Y623">
        <v>79.930000000000007</v>
      </c>
      <c r="Z623">
        <v>90480</v>
      </c>
      <c r="AA623" t="str">
        <f t="shared" si="10"/>
        <v>lose</v>
      </c>
    </row>
    <row r="624" spans="1:27" x14ac:dyDescent="0.3">
      <c r="A624">
        <v>25265</v>
      </c>
      <c r="B624" t="s">
        <v>55</v>
      </c>
      <c r="C624">
        <v>0.02</v>
      </c>
      <c r="D624">
        <v>125.99</v>
      </c>
      <c r="E624">
        <v>3</v>
      </c>
      <c r="F624">
        <v>241</v>
      </c>
      <c r="G624" t="s">
        <v>871</v>
      </c>
      <c r="H624" t="s">
        <v>27</v>
      </c>
      <c r="I624" t="s">
        <v>105</v>
      </c>
      <c r="J624" t="s">
        <v>50</v>
      </c>
      <c r="K624" t="s">
        <v>51</v>
      </c>
      <c r="M624" t="s">
        <v>31</v>
      </c>
      <c r="N624" t="s">
        <v>5525</v>
      </c>
      <c r="O624" t="s">
        <v>874</v>
      </c>
      <c r="P624">
        <v>0.59</v>
      </c>
      <c r="Q624" t="s">
        <v>42</v>
      </c>
      <c r="R624" t="s">
        <v>634</v>
      </c>
      <c r="S624" t="s">
        <v>873</v>
      </c>
      <c r="T624">
        <v>81503</v>
      </c>
      <c r="U624" s="3">
        <v>40324</v>
      </c>
      <c r="V624" s="3">
        <v>40324</v>
      </c>
      <c r="W624" s="1">
        <v>398.358</v>
      </c>
      <c r="X624">
        <v>8</v>
      </c>
      <c r="Y624">
        <v>873.18</v>
      </c>
      <c r="Z624">
        <v>90480</v>
      </c>
      <c r="AA624" t="str">
        <f t="shared" si="10"/>
        <v>profit</v>
      </c>
    </row>
    <row r="625" spans="1:27" x14ac:dyDescent="0.3">
      <c r="A625">
        <v>24682</v>
      </c>
      <c r="B625" t="s">
        <v>53</v>
      </c>
      <c r="C625">
        <v>0.01</v>
      </c>
      <c r="D625">
        <v>15.98</v>
      </c>
      <c r="E625">
        <v>4</v>
      </c>
      <c r="F625">
        <v>241</v>
      </c>
      <c r="G625" t="s">
        <v>871</v>
      </c>
      <c r="H625" t="s">
        <v>27</v>
      </c>
      <c r="I625" t="s">
        <v>105</v>
      </c>
      <c r="J625" t="s">
        <v>50</v>
      </c>
      <c r="K625" t="s">
        <v>168</v>
      </c>
      <c r="M625" t="s">
        <v>31</v>
      </c>
      <c r="N625" t="s">
        <v>5525</v>
      </c>
      <c r="O625" t="s">
        <v>772</v>
      </c>
      <c r="P625">
        <v>0.37</v>
      </c>
      <c r="Q625" t="s">
        <v>42</v>
      </c>
      <c r="R625" t="s">
        <v>634</v>
      </c>
      <c r="S625" t="s">
        <v>873</v>
      </c>
      <c r="T625">
        <v>81503</v>
      </c>
      <c r="U625" s="3">
        <v>40971</v>
      </c>
      <c r="V625" s="3">
        <v>40972</v>
      </c>
      <c r="W625" s="1">
        <v>123.23399999999998</v>
      </c>
      <c r="X625">
        <v>11</v>
      </c>
      <c r="Y625">
        <v>178.6</v>
      </c>
      <c r="Z625">
        <v>90483</v>
      </c>
      <c r="AA625" t="str">
        <f t="shared" si="10"/>
        <v>profit</v>
      </c>
    </row>
    <row r="626" spans="1:27" x14ac:dyDescent="0.3">
      <c r="A626">
        <v>25661</v>
      </c>
      <c r="B626" t="s">
        <v>36</v>
      </c>
      <c r="C626">
        <v>0.06</v>
      </c>
      <c r="D626">
        <v>499.99</v>
      </c>
      <c r="E626">
        <v>24.49</v>
      </c>
      <c r="F626">
        <v>241</v>
      </c>
      <c r="G626" t="s">
        <v>871</v>
      </c>
      <c r="H626" t="s">
        <v>27</v>
      </c>
      <c r="I626" t="s">
        <v>105</v>
      </c>
      <c r="J626" t="s">
        <v>50</v>
      </c>
      <c r="K626" t="s">
        <v>205</v>
      </c>
      <c r="M626" t="s">
        <v>148</v>
      </c>
      <c r="N626" t="s">
        <v>5529</v>
      </c>
      <c r="O626" t="s">
        <v>875</v>
      </c>
      <c r="P626">
        <v>0.36</v>
      </c>
      <c r="Q626" t="s">
        <v>42</v>
      </c>
      <c r="R626" t="s">
        <v>634</v>
      </c>
      <c r="S626" t="s">
        <v>873</v>
      </c>
      <c r="T626">
        <v>81503</v>
      </c>
      <c r="U626" s="3">
        <v>41373</v>
      </c>
      <c r="V626" s="3">
        <v>41374</v>
      </c>
      <c r="W626" s="1">
        <v>-517.08000000000004</v>
      </c>
      <c r="X626">
        <v>3</v>
      </c>
      <c r="Y626">
        <v>1508.67</v>
      </c>
      <c r="Z626">
        <v>90485</v>
      </c>
      <c r="AA626" t="str">
        <f t="shared" si="10"/>
        <v>lose</v>
      </c>
    </row>
    <row r="627" spans="1:27" x14ac:dyDescent="0.3">
      <c r="A627">
        <v>26106</v>
      </c>
      <c r="B627" t="s">
        <v>36</v>
      </c>
      <c r="C627">
        <v>0.1</v>
      </c>
      <c r="D627">
        <v>18.649999999999999</v>
      </c>
      <c r="E627">
        <v>3.77</v>
      </c>
      <c r="F627">
        <v>242</v>
      </c>
      <c r="G627" t="s">
        <v>876</v>
      </c>
      <c r="H627" t="s">
        <v>27</v>
      </c>
      <c r="I627" t="s">
        <v>105</v>
      </c>
      <c r="J627" t="s">
        <v>62</v>
      </c>
      <c r="K627" t="s">
        <v>97</v>
      </c>
      <c r="M627" t="s">
        <v>48</v>
      </c>
      <c r="N627" t="s">
        <v>5525</v>
      </c>
      <c r="O627" t="s">
        <v>877</v>
      </c>
      <c r="P627">
        <v>0.39</v>
      </c>
      <c r="Q627" t="s">
        <v>42</v>
      </c>
      <c r="R627" t="s">
        <v>634</v>
      </c>
      <c r="S627" t="s">
        <v>878</v>
      </c>
      <c r="T627">
        <v>80634</v>
      </c>
      <c r="U627" s="3">
        <v>40664</v>
      </c>
      <c r="V627" s="3">
        <v>40664</v>
      </c>
      <c r="W627" s="1">
        <v>84.511200000000002</v>
      </c>
      <c r="X627">
        <v>7</v>
      </c>
      <c r="Y627">
        <v>122.48</v>
      </c>
      <c r="Z627">
        <v>90482</v>
      </c>
      <c r="AA627" t="str">
        <f t="shared" si="10"/>
        <v>profit</v>
      </c>
    </row>
    <row r="628" spans="1:27" x14ac:dyDescent="0.3">
      <c r="A628">
        <v>26107</v>
      </c>
      <c r="B628" t="s">
        <v>53</v>
      </c>
      <c r="C628">
        <v>0</v>
      </c>
      <c r="D628">
        <v>2.88</v>
      </c>
      <c r="E628">
        <v>1.49</v>
      </c>
      <c r="F628">
        <v>242</v>
      </c>
      <c r="G628" t="s">
        <v>876</v>
      </c>
      <c r="H628" t="s">
        <v>27</v>
      </c>
      <c r="I628" t="s">
        <v>105</v>
      </c>
      <c r="J628" t="s">
        <v>29</v>
      </c>
      <c r="K628" t="s">
        <v>127</v>
      </c>
      <c r="M628" t="s">
        <v>31</v>
      </c>
      <c r="N628" t="s">
        <v>5525</v>
      </c>
      <c r="O628" t="s">
        <v>466</v>
      </c>
      <c r="P628">
        <v>0.36</v>
      </c>
      <c r="Q628" t="s">
        <v>42</v>
      </c>
      <c r="R628" t="s">
        <v>634</v>
      </c>
      <c r="S628" t="s">
        <v>878</v>
      </c>
      <c r="T628">
        <v>80634</v>
      </c>
      <c r="U628" s="3">
        <v>41572</v>
      </c>
      <c r="V628" s="3">
        <v>41574</v>
      </c>
      <c r="W628" s="1">
        <v>11.322000000000001</v>
      </c>
      <c r="X628">
        <v>21</v>
      </c>
      <c r="Y628">
        <v>63.08</v>
      </c>
      <c r="Z628">
        <v>90487</v>
      </c>
      <c r="AA628" t="str">
        <f t="shared" si="10"/>
        <v>profit</v>
      </c>
    </row>
    <row r="629" spans="1:27" x14ac:dyDescent="0.3">
      <c r="A629">
        <v>25714</v>
      </c>
      <c r="B629" t="s">
        <v>55</v>
      </c>
      <c r="C629">
        <v>0.05</v>
      </c>
      <c r="D629">
        <v>10.06</v>
      </c>
      <c r="E629">
        <v>2.06</v>
      </c>
      <c r="F629">
        <v>244</v>
      </c>
      <c r="G629" t="s">
        <v>879</v>
      </c>
      <c r="H629" t="s">
        <v>27</v>
      </c>
      <c r="I629" t="s">
        <v>28</v>
      </c>
      <c r="J629" t="s">
        <v>29</v>
      </c>
      <c r="K629" t="s">
        <v>45</v>
      </c>
      <c r="M629" t="s">
        <v>40</v>
      </c>
      <c r="N629" t="s">
        <v>5526</v>
      </c>
      <c r="O629" t="s">
        <v>710</v>
      </c>
      <c r="P629">
        <v>0.39</v>
      </c>
      <c r="Q629" t="s">
        <v>246</v>
      </c>
      <c r="R629" t="s">
        <v>609</v>
      </c>
      <c r="S629" t="s">
        <v>880</v>
      </c>
      <c r="T629">
        <v>37922</v>
      </c>
      <c r="U629" s="3">
        <v>41565</v>
      </c>
      <c r="V629" s="3">
        <v>41569</v>
      </c>
      <c r="W629" s="1">
        <v>-12.782000000000002</v>
      </c>
      <c r="X629">
        <v>17</v>
      </c>
      <c r="Y629">
        <v>168.44</v>
      </c>
      <c r="Z629">
        <v>86720</v>
      </c>
      <c r="AA629" t="str">
        <f t="shared" si="10"/>
        <v>lose</v>
      </c>
    </row>
    <row r="630" spans="1:27" x14ac:dyDescent="0.3">
      <c r="A630">
        <v>18167</v>
      </c>
      <c r="B630" t="s">
        <v>72</v>
      </c>
      <c r="C630">
        <v>0.09</v>
      </c>
      <c r="D630">
        <v>8.4600000000000009</v>
      </c>
      <c r="E630">
        <v>3.62</v>
      </c>
      <c r="F630">
        <v>245</v>
      </c>
      <c r="G630" t="s">
        <v>881</v>
      </c>
      <c r="H630" t="s">
        <v>27</v>
      </c>
      <c r="I630" t="s">
        <v>28</v>
      </c>
      <c r="J630" t="s">
        <v>50</v>
      </c>
      <c r="K630" t="s">
        <v>168</v>
      </c>
      <c r="M630" t="s">
        <v>48</v>
      </c>
      <c r="N630" t="s">
        <v>5525</v>
      </c>
      <c r="O630" t="s">
        <v>882</v>
      </c>
      <c r="P630">
        <v>0.61</v>
      </c>
      <c r="Q630" t="s">
        <v>33</v>
      </c>
      <c r="R630" t="s">
        <v>241</v>
      </c>
      <c r="S630" t="s">
        <v>770</v>
      </c>
      <c r="T630">
        <v>77536</v>
      </c>
      <c r="U630" s="3">
        <v>41324</v>
      </c>
      <c r="V630" s="3">
        <v>41326</v>
      </c>
      <c r="W630" s="1">
        <v>-52.48</v>
      </c>
      <c r="X630">
        <v>10</v>
      </c>
      <c r="Y630">
        <v>83.26</v>
      </c>
      <c r="Z630">
        <v>86718</v>
      </c>
      <c r="AA630" t="str">
        <f t="shared" si="10"/>
        <v>lose</v>
      </c>
    </row>
    <row r="631" spans="1:27" x14ac:dyDescent="0.3">
      <c r="A631">
        <v>20057</v>
      </c>
      <c r="B631" t="s">
        <v>36</v>
      </c>
      <c r="C631">
        <v>0.05</v>
      </c>
      <c r="D631">
        <v>48.58</v>
      </c>
      <c r="E631">
        <v>54.11</v>
      </c>
      <c r="F631">
        <v>245</v>
      </c>
      <c r="G631" t="s">
        <v>881</v>
      </c>
      <c r="H631" t="s">
        <v>56</v>
      </c>
      <c r="I631" t="s">
        <v>28</v>
      </c>
      <c r="J631" t="s">
        <v>62</v>
      </c>
      <c r="K631" t="s">
        <v>82</v>
      </c>
      <c r="M631" t="s">
        <v>83</v>
      </c>
      <c r="N631" t="s">
        <v>5527</v>
      </c>
      <c r="O631" t="s">
        <v>883</v>
      </c>
      <c r="P631">
        <v>0.69</v>
      </c>
      <c r="Q631" t="s">
        <v>33</v>
      </c>
      <c r="R631" t="s">
        <v>241</v>
      </c>
      <c r="S631" t="s">
        <v>770</v>
      </c>
      <c r="T631">
        <v>77536</v>
      </c>
      <c r="U631" s="3">
        <v>41522</v>
      </c>
      <c r="V631" s="3">
        <v>41523</v>
      </c>
      <c r="W631" s="1">
        <v>-1481.1264000000001</v>
      </c>
      <c r="X631">
        <v>21</v>
      </c>
      <c r="Y631">
        <v>1046.04</v>
      </c>
      <c r="Z631">
        <v>86719</v>
      </c>
      <c r="AA631" t="str">
        <f t="shared" si="10"/>
        <v>lose</v>
      </c>
    </row>
    <row r="632" spans="1:27" x14ac:dyDescent="0.3">
      <c r="A632">
        <v>24346</v>
      </c>
      <c r="B632" t="s">
        <v>72</v>
      </c>
      <c r="C632">
        <v>0</v>
      </c>
      <c r="D632">
        <v>51.98</v>
      </c>
      <c r="E632">
        <v>10.17</v>
      </c>
      <c r="F632">
        <v>245</v>
      </c>
      <c r="G632" t="s">
        <v>881</v>
      </c>
      <c r="H632" t="s">
        <v>27</v>
      </c>
      <c r="I632" t="s">
        <v>28</v>
      </c>
      <c r="J632" t="s">
        <v>50</v>
      </c>
      <c r="K632" t="s">
        <v>57</v>
      </c>
      <c r="M632" t="s">
        <v>143</v>
      </c>
      <c r="N632" t="s">
        <v>5528</v>
      </c>
      <c r="O632" t="s">
        <v>884</v>
      </c>
      <c r="P632">
        <v>0.37</v>
      </c>
      <c r="Q632" t="s">
        <v>33</v>
      </c>
      <c r="R632" t="s">
        <v>241</v>
      </c>
      <c r="S632" t="s">
        <v>770</v>
      </c>
      <c r="T632">
        <v>77536</v>
      </c>
      <c r="U632" s="3">
        <v>41632</v>
      </c>
      <c r="V632" s="3">
        <v>41634</v>
      </c>
      <c r="W632" s="1">
        <v>577.37129999999991</v>
      </c>
      <c r="X632">
        <v>16</v>
      </c>
      <c r="Y632">
        <v>836.77</v>
      </c>
      <c r="Z632">
        <v>86721</v>
      </c>
      <c r="AA632" t="str">
        <f t="shared" si="10"/>
        <v>profit</v>
      </c>
    </row>
    <row r="633" spans="1:27" x14ac:dyDescent="0.3">
      <c r="A633">
        <v>24347</v>
      </c>
      <c r="B633" t="s">
        <v>72</v>
      </c>
      <c r="C633">
        <v>0.06</v>
      </c>
      <c r="D633">
        <v>218.75</v>
      </c>
      <c r="E633">
        <v>69.64</v>
      </c>
      <c r="F633">
        <v>245</v>
      </c>
      <c r="G633" t="s">
        <v>881</v>
      </c>
      <c r="H633" t="s">
        <v>56</v>
      </c>
      <c r="I633" t="s">
        <v>28</v>
      </c>
      <c r="J633" t="s">
        <v>62</v>
      </c>
      <c r="K633" t="s">
        <v>88</v>
      </c>
      <c r="M633" t="s">
        <v>83</v>
      </c>
      <c r="N633" t="s">
        <v>5527</v>
      </c>
      <c r="O633" t="s">
        <v>885</v>
      </c>
      <c r="P633">
        <v>0.72</v>
      </c>
      <c r="Q633" t="s">
        <v>33</v>
      </c>
      <c r="R633" t="s">
        <v>241</v>
      </c>
      <c r="S633" t="s">
        <v>770</v>
      </c>
      <c r="T633">
        <v>77536</v>
      </c>
      <c r="U633" s="3">
        <v>41632</v>
      </c>
      <c r="V633" s="3">
        <v>41634</v>
      </c>
      <c r="W633" s="1">
        <v>-180.15177599999998</v>
      </c>
      <c r="X633">
        <v>16</v>
      </c>
      <c r="Y633">
        <v>3555.12</v>
      </c>
      <c r="Z633">
        <v>86721</v>
      </c>
      <c r="AA633" t="str">
        <f t="shared" si="10"/>
        <v>lose</v>
      </c>
    </row>
    <row r="634" spans="1:27" x14ac:dyDescent="0.3">
      <c r="A634">
        <v>18849</v>
      </c>
      <c r="B634" t="s">
        <v>53</v>
      </c>
      <c r="C634">
        <v>0.02</v>
      </c>
      <c r="D634">
        <v>146.05000000000001</v>
      </c>
      <c r="E634">
        <v>80.2</v>
      </c>
      <c r="F634">
        <v>247</v>
      </c>
      <c r="G634" t="s">
        <v>886</v>
      </c>
      <c r="H634" t="s">
        <v>56</v>
      </c>
      <c r="I634" t="s">
        <v>28</v>
      </c>
      <c r="J634" t="s">
        <v>62</v>
      </c>
      <c r="K634" t="s">
        <v>88</v>
      </c>
      <c r="M634" t="s">
        <v>83</v>
      </c>
      <c r="N634" t="s">
        <v>5527</v>
      </c>
      <c r="O634" t="s">
        <v>161</v>
      </c>
      <c r="P634">
        <v>0.71</v>
      </c>
      <c r="Q634" t="s">
        <v>246</v>
      </c>
      <c r="R634" t="s">
        <v>609</v>
      </c>
      <c r="S634" t="s">
        <v>669</v>
      </c>
      <c r="T634">
        <v>37804</v>
      </c>
      <c r="U634" s="3">
        <v>40413</v>
      </c>
      <c r="V634" s="3">
        <v>40413</v>
      </c>
      <c r="W634" s="1">
        <v>-101.19200000000001</v>
      </c>
      <c r="X634">
        <v>5</v>
      </c>
      <c r="Y634">
        <v>798.69</v>
      </c>
      <c r="Z634">
        <v>89139</v>
      </c>
      <c r="AA634" t="str">
        <f t="shared" si="10"/>
        <v>lose</v>
      </c>
    </row>
    <row r="635" spans="1:27" x14ac:dyDescent="0.3">
      <c r="A635">
        <v>18850</v>
      </c>
      <c r="B635" t="s">
        <v>53</v>
      </c>
      <c r="C635">
        <v>0.06</v>
      </c>
      <c r="D635">
        <v>65.989999999999995</v>
      </c>
      <c r="E635">
        <v>5.92</v>
      </c>
      <c r="F635">
        <v>247</v>
      </c>
      <c r="G635" t="s">
        <v>886</v>
      </c>
      <c r="H635" t="s">
        <v>27</v>
      </c>
      <c r="I635" t="s">
        <v>28</v>
      </c>
      <c r="J635" t="s">
        <v>50</v>
      </c>
      <c r="K635" t="s">
        <v>51</v>
      </c>
      <c r="M635" t="s">
        <v>31</v>
      </c>
      <c r="N635" t="s">
        <v>5525</v>
      </c>
      <c r="O635" t="s">
        <v>786</v>
      </c>
      <c r="P635">
        <v>0.55000000000000004</v>
      </c>
      <c r="Q635" t="s">
        <v>246</v>
      </c>
      <c r="R635" t="s">
        <v>609</v>
      </c>
      <c r="S635" t="s">
        <v>669</v>
      </c>
      <c r="T635">
        <v>37804</v>
      </c>
      <c r="U635" s="3">
        <v>40413</v>
      </c>
      <c r="V635" s="3">
        <v>40414</v>
      </c>
      <c r="W635" s="1">
        <v>-3.3320000000000336</v>
      </c>
      <c r="X635">
        <v>14</v>
      </c>
      <c r="Y635">
        <v>792.11</v>
      </c>
      <c r="Z635">
        <v>89139</v>
      </c>
      <c r="AA635" t="str">
        <f t="shared" si="10"/>
        <v>lose</v>
      </c>
    </row>
    <row r="636" spans="1:27" x14ac:dyDescent="0.3">
      <c r="A636">
        <v>18842</v>
      </c>
      <c r="B636" t="s">
        <v>53</v>
      </c>
      <c r="C636">
        <v>0.09</v>
      </c>
      <c r="D636">
        <v>2.88</v>
      </c>
      <c r="E636">
        <v>0.99</v>
      </c>
      <c r="F636">
        <v>247</v>
      </c>
      <c r="G636" t="s">
        <v>886</v>
      </c>
      <c r="H636" t="s">
        <v>27</v>
      </c>
      <c r="I636" t="s">
        <v>28</v>
      </c>
      <c r="J636" t="s">
        <v>29</v>
      </c>
      <c r="K636" t="s">
        <v>30</v>
      </c>
      <c r="M636" t="s">
        <v>31</v>
      </c>
      <c r="N636" t="s">
        <v>5525</v>
      </c>
      <c r="O636" t="s">
        <v>887</v>
      </c>
      <c r="P636">
        <v>0.36</v>
      </c>
      <c r="Q636" t="s">
        <v>246</v>
      </c>
      <c r="R636" t="s">
        <v>609</v>
      </c>
      <c r="S636" t="s">
        <v>669</v>
      </c>
      <c r="T636">
        <v>37804</v>
      </c>
      <c r="U636" s="3">
        <v>40442</v>
      </c>
      <c r="V636" s="3">
        <v>40444</v>
      </c>
      <c r="W636" s="1">
        <v>-145.08199999999999</v>
      </c>
      <c r="X636">
        <v>10</v>
      </c>
      <c r="Y636">
        <v>28.73</v>
      </c>
      <c r="Z636">
        <v>89140</v>
      </c>
      <c r="AA636" t="str">
        <f t="shared" si="10"/>
        <v>lose</v>
      </c>
    </row>
    <row r="637" spans="1:27" x14ac:dyDescent="0.3">
      <c r="A637">
        <v>18904</v>
      </c>
      <c r="B637" t="s">
        <v>36</v>
      </c>
      <c r="C637">
        <v>0.06</v>
      </c>
      <c r="D637">
        <v>6.48</v>
      </c>
      <c r="E637">
        <v>6.74</v>
      </c>
      <c r="F637">
        <v>247</v>
      </c>
      <c r="G637" t="s">
        <v>886</v>
      </c>
      <c r="H637" t="s">
        <v>27</v>
      </c>
      <c r="I637" t="s">
        <v>28</v>
      </c>
      <c r="J637" t="s">
        <v>29</v>
      </c>
      <c r="K637" t="s">
        <v>45</v>
      </c>
      <c r="M637" t="s">
        <v>31</v>
      </c>
      <c r="N637" t="s">
        <v>5525</v>
      </c>
      <c r="O637" t="s">
        <v>697</v>
      </c>
      <c r="P637">
        <v>0.37</v>
      </c>
      <c r="Q637" t="s">
        <v>246</v>
      </c>
      <c r="R637" t="s">
        <v>609</v>
      </c>
      <c r="S637" t="s">
        <v>669</v>
      </c>
      <c r="T637">
        <v>37804</v>
      </c>
      <c r="U637" s="3">
        <v>41287</v>
      </c>
      <c r="V637" s="3">
        <v>41289</v>
      </c>
      <c r="W637" s="1">
        <v>-284.57800000000003</v>
      </c>
      <c r="X637">
        <v>10</v>
      </c>
      <c r="Y637">
        <v>67.709999999999994</v>
      </c>
      <c r="Z637">
        <v>89145</v>
      </c>
      <c r="AA637" t="str">
        <f t="shared" si="10"/>
        <v>lose</v>
      </c>
    </row>
    <row r="638" spans="1:27" x14ac:dyDescent="0.3">
      <c r="A638">
        <v>24397</v>
      </c>
      <c r="B638" t="s">
        <v>53</v>
      </c>
      <c r="C638">
        <v>0.06</v>
      </c>
      <c r="D638">
        <v>35.99</v>
      </c>
      <c r="E638">
        <v>1.1000000000000001</v>
      </c>
      <c r="F638">
        <v>248</v>
      </c>
      <c r="G638" t="s">
        <v>888</v>
      </c>
      <c r="H638" t="s">
        <v>27</v>
      </c>
      <c r="I638" t="s">
        <v>28</v>
      </c>
      <c r="J638" t="s">
        <v>50</v>
      </c>
      <c r="K638" t="s">
        <v>51</v>
      </c>
      <c r="M638" t="s">
        <v>31</v>
      </c>
      <c r="N638" t="s">
        <v>5525</v>
      </c>
      <c r="O638" t="s">
        <v>571</v>
      </c>
      <c r="P638">
        <v>0.55000000000000004</v>
      </c>
      <c r="Q638" t="s">
        <v>246</v>
      </c>
      <c r="R638" t="s">
        <v>609</v>
      </c>
      <c r="S638" t="s">
        <v>889</v>
      </c>
      <c r="T638">
        <v>38109</v>
      </c>
      <c r="U638" s="3">
        <v>40655</v>
      </c>
      <c r="V638" s="3">
        <v>40656</v>
      </c>
      <c r="W638" s="1">
        <v>19.386000000000003</v>
      </c>
      <c r="X638">
        <v>5</v>
      </c>
      <c r="Y638">
        <v>146.65</v>
      </c>
      <c r="Z638">
        <v>89141</v>
      </c>
      <c r="AA638" t="str">
        <f t="shared" si="10"/>
        <v>profit</v>
      </c>
    </row>
    <row r="639" spans="1:27" x14ac:dyDescent="0.3">
      <c r="A639">
        <v>22448</v>
      </c>
      <c r="B639" t="s">
        <v>36</v>
      </c>
      <c r="C639">
        <v>7.0000000000000007E-2</v>
      </c>
      <c r="D639">
        <v>2.78</v>
      </c>
      <c r="E639">
        <v>1.34</v>
      </c>
      <c r="F639">
        <v>248</v>
      </c>
      <c r="G639" t="s">
        <v>888</v>
      </c>
      <c r="H639" t="s">
        <v>27</v>
      </c>
      <c r="I639" t="s">
        <v>28</v>
      </c>
      <c r="J639" t="s">
        <v>29</v>
      </c>
      <c r="K639" t="s">
        <v>39</v>
      </c>
      <c r="M639" t="s">
        <v>40</v>
      </c>
      <c r="N639" t="s">
        <v>5526</v>
      </c>
      <c r="O639" t="s">
        <v>890</v>
      </c>
      <c r="P639">
        <v>0.45</v>
      </c>
      <c r="Q639" t="s">
        <v>246</v>
      </c>
      <c r="R639" t="s">
        <v>609</v>
      </c>
      <c r="S639" t="s">
        <v>889</v>
      </c>
      <c r="T639">
        <v>38109</v>
      </c>
      <c r="U639" s="3">
        <v>41048</v>
      </c>
      <c r="V639" s="3">
        <v>41048</v>
      </c>
      <c r="W639" s="1">
        <v>-69.677999999999997</v>
      </c>
      <c r="X639">
        <v>17</v>
      </c>
      <c r="Y639">
        <v>47.55</v>
      </c>
      <c r="Z639">
        <v>89142</v>
      </c>
      <c r="AA639" t="str">
        <f t="shared" si="10"/>
        <v>lose</v>
      </c>
    </row>
    <row r="640" spans="1:27" x14ac:dyDescent="0.3">
      <c r="A640">
        <v>25944</v>
      </c>
      <c r="B640" t="s">
        <v>53</v>
      </c>
      <c r="C640">
        <v>0.06</v>
      </c>
      <c r="D640">
        <v>22.23</v>
      </c>
      <c r="E640">
        <v>8.99</v>
      </c>
      <c r="F640">
        <v>248</v>
      </c>
      <c r="G640" t="s">
        <v>888</v>
      </c>
      <c r="H640" t="s">
        <v>38</v>
      </c>
      <c r="I640" t="s">
        <v>28</v>
      </c>
      <c r="J640" t="s">
        <v>62</v>
      </c>
      <c r="K640" t="s">
        <v>97</v>
      </c>
      <c r="M640" t="s">
        <v>48</v>
      </c>
      <c r="N640" t="s">
        <v>5525</v>
      </c>
      <c r="O640" t="s">
        <v>891</v>
      </c>
      <c r="P640">
        <v>0.41</v>
      </c>
      <c r="Q640" t="s">
        <v>246</v>
      </c>
      <c r="R640" t="s">
        <v>609</v>
      </c>
      <c r="S640" t="s">
        <v>889</v>
      </c>
      <c r="T640">
        <v>38109</v>
      </c>
      <c r="U640" s="3">
        <v>41082</v>
      </c>
      <c r="V640" s="3">
        <v>41085</v>
      </c>
      <c r="W640" s="1">
        <v>64.502999999999986</v>
      </c>
      <c r="X640">
        <v>9</v>
      </c>
      <c r="Y640">
        <v>205.14</v>
      </c>
      <c r="Z640">
        <v>89143</v>
      </c>
      <c r="AA640" t="str">
        <f t="shared" si="10"/>
        <v>profit</v>
      </c>
    </row>
    <row r="641" spans="1:27" x14ac:dyDescent="0.3">
      <c r="A641">
        <v>26388</v>
      </c>
      <c r="B641" t="s">
        <v>25</v>
      </c>
      <c r="C641">
        <v>0.1</v>
      </c>
      <c r="D641">
        <v>9.11</v>
      </c>
      <c r="E641">
        <v>2.15</v>
      </c>
      <c r="F641">
        <v>248</v>
      </c>
      <c r="G641" t="s">
        <v>888</v>
      </c>
      <c r="H641" t="s">
        <v>27</v>
      </c>
      <c r="I641" t="s">
        <v>28</v>
      </c>
      <c r="J641" t="s">
        <v>29</v>
      </c>
      <c r="K641" t="s">
        <v>45</v>
      </c>
      <c r="M641" t="s">
        <v>40</v>
      </c>
      <c r="N641" t="s">
        <v>5526</v>
      </c>
      <c r="O641" t="s">
        <v>334</v>
      </c>
      <c r="P641">
        <v>0.4</v>
      </c>
      <c r="Q641" t="s">
        <v>246</v>
      </c>
      <c r="R641" t="s">
        <v>609</v>
      </c>
      <c r="S641" t="s">
        <v>889</v>
      </c>
      <c r="T641">
        <v>38109</v>
      </c>
      <c r="U641" s="3">
        <v>41261</v>
      </c>
      <c r="V641" s="3">
        <v>41262</v>
      </c>
      <c r="W641" s="1">
        <v>-230.88799999999998</v>
      </c>
      <c r="X641">
        <v>1</v>
      </c>
      <c r="Y641">
        <v>10.59</v>
      </c>
      <c r="Z641">
        <v>89144</v>
      </c>
      <c r="AA641" t="str">
        <f t="shared" si="10"/>
        <v>lose</v>
      </c>
    </row>
    <row r="642" spans="1:27" x14ac:dyDescent="0.3">
      <c r="A642">
        <v>18905</v>
      </c>
      <c r="B642" t="s">
        <v>36</v>
      </c>
      <c r="C642">
        <v>0.09</v>
      </c>
      <c r="D642">
        <v>125.99</v>
      </c>
      <c r="E642">
        <v>7.69</v>
      </c>
      <c r="F642">
        <v>248</v>
      </c>
      <c r="G642" t="s">
        <v>888</v>
      </c>
      <c r="H642" t="s">
        <v>27</v>
      </c>
      <c r="I642" t="s">
        <v>28</v>
      </c>
      <c r="J642" t="s">
        <v>50</v>
      </c>
      <c r="K642" t="s">
        <v>51</v>
      </c>
      <c r="M642" t="s">
        <v>31</v>
      </c>
      <c r="N642" t="s">
        <v>5525</v>
      </c>
      <c r="O642" t="s">
        <v>377</v>
      </c>
      <c r="P642">
        <v>0.57999999999999996</v>
      </c>
      <c r="Q642" t="s">
        <v>246</v>
      </c>
      <c r="R642" t="s">
        <v>609</v>
      </c>
      <c r="S642" t="s">
        <v>889</v>
      </c>
      <c r="T642">
        <v>38109</v>
      </c>
      <c r="U642" s="3">
        <v>41287</v>
      </c>
      <c r="V642" s="3">
        <v>41289</v>
      </c>
      <c r="W642" s="1">
        <v>55.404000000000003</v>
      </c>
      <c r="X642">
        <v>13</v>
      </c>
      <c r="Y642">
        <v>1304.9000000000001</v>
      </c>
      <c r="Z642">
        <v>89145</v>
      </c>
      <c r="AA642" t="str">
        <f t="shared" si="10"/>
        <v>profit</v>
      </c>
    </row>
    <row r="643" spans="1:27" x14ac:dyDescent="0.3">
      <c r="A643">
        <v>18773</v>
      </c>
      <c r="B643" t="s">
        <v>72</v>
      </c>
      <c r="C643">
        <v>0.02</v>
      </c>
      <c r="D643">
        <v>2.58</v>
      </c>
      <c r="E643">
        <v>1.3</v>
      </c>
      <c r="F643">
        <v>250</v>
      </c>
      <c r="G643" t="s">
        <v>892</v>
      </c>
      <c r="H643" t="s">
        <v>38</v>
      </c>
      <c r="I643" t="s">
        <v>28</v>
      </c>
      <c r="J643" t="s">
        <v>29</v>
      </c>
      <c r="K643" t="s">
        <v>39</v>
      </c>
      <c r="M643" t="s">
        <v>40</v>
      </c>
      <c r="N643" t="s">
        <v>5526</v>
      </c>
      <c r="O643" t="s">
        <v>893</v>
      </c>
      <c r="P643">
        <v>0.59</v>
      </c>
      <c r="Q643" t="s">
        <v>33</v>
      </c>
      <c r="R643" t="s">
        <v>107</v>
      </c>
      <c r="S643" t="s">
        <v>894</v>
      </c>
      <c r="T643">
        <v>55423</v>
      </c>
      <c r="U643" s="3">
        <v>40510</v>
      </c>
      <c r="V643" s="3">
        <v>40511</v>
      </c>
      <c r="W643" s="1">
        <v>1.1080000000000014</v>
      </c>
      <c r="X643">
        <v>39</v>
      </c>
      <c r="Y643">
        <v>109.74</v>
      </c>
      <c r="Z643">
        <v>87214</v>
      </c>
      <c r="AA643" t="str">
        <f t="shared" ref="AA643:AA706" si="11">IF(W643&gt;0,"profit","lose")</f>
        <v>profit</v>
      </c>
    </row>
    <row r="644" spans="1:27" x14ac:dyDescent="0.3">
      <c r="A644">
        <v>18774</v>
      </c>
      <c r="B644" t="s">
        <v>72</v>
      </c>
      <c r="C644">
        <v>0.02</v>
      </c>
      <c r="D644">
        <v>65.989999999999995</v>
      </c>
      <c r="E644">
        <v>3.9</v>
      </c>
      <c r="F644">
        <v>250</v>
      </c>
      <c r="G644" t="s">
        <v>892</v>
      </c>
      <c r="H644" t="s">
        <v>27</v>
      </c>
      <c r="I644" t="s">
        <v>28</v>
      </c>
      <c r="J644" t="s">
        <v>50</v>
      </c>
      <c r="K644" t="s">
        <v>51</v>
      </c>
      <c r="M644" t="s">
        <v>31</v>
      </c>
      <c r="N644" t="s">
        <v>5525</v>
      </c>
      <c r="O644" t="s">
        <v>191</v>
      </c>
      <c r="P644">
        <v>0.55000000000000004</v>
      </c>
      <c r="Q644" t="s">
        <v>33</v>
      </c>
      <c r="R644" t="s">
        <v>107</v>
      </c>
      <c r="S644" t="s">
        <v>894</v>
      </c>
      <c r="T644">
        <v>55423</v>
      </c>
      <c r="U644" s="3">
        <v>40510</v>
      </c>
      <c r="V644" s="3">
        <v>40511</v>
      </c>
      <c r="W644" s="1">
        <v>1061.3790000000001</v>
      </c>
      <c r="X644">
        <v>27</v>
      </c>
      <c r="Y644">
        <v>1543.55</v>
      </c>
      <c r="Z644">
        <v>87214</v>
      </c>
      <c r="AA644" t="str">
        <f t="shared" si="11"/>
        <v>profit</v>
      </c>
    </row>
    <row r="645" spans="1:27" x14ac:dyDescent="0.3">
      <c r="A645">
        <v>18246</v>
      </c>
      <c r="B645" t="s">
        <v>72</v>
      </c>
      <c r="C645">
        <v>0.05</v>
      </c>
      <c r="D645">
        <v>11.09</v>
      </c>
      <c r="E645">
        <v>5.25</v>
      </c>
      <c r="F645">
        <v>250</v>
      </c>
      <c r="G645" t="s">
        <v>892</v>
      </c>
      <c r="H645" t="s">
        <v>27</v>
      </c>
      <c r="I645" t="s">
        <v>28</v>
      </c>
      <c r="J645" t="s">
        <v>29</v>
      </c>
      <c r="K645" t="s">
        <v>93</v>
      </c>
      <c r="M645" t="s">
        <v>31</v>
      </c>
      <c r="N645" t="s">
        <v>5525</v>
      </c>
      <c r="O645" t="s">
        <v>895</v>
      </c>
      <c r="P645">
        <v>0.36</v>
      </c>
      <c r="Q645" t="s">
        <v>33</v>
      </c>
      <c r="R645" t="s">
        <v>107</v>
      </c>
      <c r="S645" t="s">
        <v>894</v>
      </c>
      <c r="T645">
        <v>55423</v>
      </c>
      <c r="U645" s="3">
        <v>40906</v>
      </c>
      <c r="V645" s="3">
        <v>40990</v>
      </c>
      <c r="W645" s="1">
        <v>58.5</v>
      </c>
      <c r="X645">
        <v>19</v>
      </c>
      <c r="Y645">
        <v>204.67</v>
      </c>
      <c r="Z645">
        <v>87215</v>
      </c>
      <c r="AA645" t="str">
        <f t="shared" si="11"/>
        <v>profit</v>
      </c>
    </row>
    <row r="646" spans="1:27" x14ac:dyDescent="0.3">
      <c r="A646">
        <v>20540</v>
      </c>
      <c r="B646" t="s">
        <v>36</v>
      </c>
      <c r="C646">
        <v>0.04</v>
      </c>
      <c r="D646">
        <v>10.64</v>
      </c>
      <c r="E646">
        <v>5.16</v>
      </c>
      <c r="F646">
        <v>250</v>
      </c>
      <c r="G646" t="s">
        <v>892</v>
      </c>
      <c r="H646" t="s">
        <v>27</v>
      </c>
      <c r="I646" t="s">
        <v>28</v>
      </c>
      <c r="J646" t="s">
        <v>62</v>
      </c>
      <c r="K646" t="s">
        <v>97</v>
      </c>
      <c r="M646" t="s">
        <v>31</v>
      </c>
      <c r="N646" t="s">
        <v>5525</v>
      </c>
      <c r="O646" t="s">
        <v>554</v>
      </c>
      <c r="P646">
        <v>0.56999999999999995</v>
      </c>
      <c r="Q646" t="s">
        <v>33</v>
      </c>
      <c r="R646" t="s">
        <v>107</v>
      </c>
      <c r="S646" t="s">
        <v>894</v>
      </c>
      <c r="T646">
        <v>55423</v>
      </c>
      <c r="U646" s="3">
        <v>40980</v>
      </c>
      <c r="V646" s="3">
        <v>40980</v>
      </c>
      <c r="W646" s="1">
        <v>1.1599999999999999</v>
      </c>
      <c r="X646">
        <v>12</v>
      </c>
      <c r="Y646">
        <v>128.94999999999999</v>
      </c>
      <c r="Z646">
        <v>87216</v>
      </c>
      <c r="AA646" t="str">
        <f t="shared" si="11"/>
        <v>profit</v>
      </c>
    </row>
    <row r="647" spans="1:27" x14ac:dyDescent="0.3">
      <c r="A647">
        <v>20541</v>
      </c>
      <c r="B647" t="s">
        <v>36</v>
      </c>
      <c r="C647">
        <v>0.1</v>
      </c>
      <c r="D647">
        <v>14.42</v>
      </c>
      <c r="E647">
        <v>6.75</v>
      </c>
      <c r="F647">
        <v>251</v>
      </c>
      <c r="G647" t="s">
        <v>896</v>
      </c>
      <c r="H647" t="s">
        <v>38</v>
      </c>
      <c r="I647" t="s">
        <v>28</v>
      </c>
      <c r="J647" t="s">
        <v>29</v>
      </c>
      <c r="K647" t="s">
        <v>69</v>
      </c>
      <c r="M647" t="s">
        <v>143</v>
      </c>
      <c r="N647" t="s">
        <v>5528</v>
      </c>
      <c r="O647" t="s">
        <v>897</v>
      </c>
      <c r="P647">
        <v>0.52</v>
      </c>
      <c r="Q647" t="s">
        <v>33</v>
      </c>
      <c r="R647" t="s">
        <v>107</v>
      </c>
      <c r="S647" t="s">
        <v>898</v>
      </c>
      <c r="T647">
        <v>55901</v>
      </c>
      <c r="U647" s="3">
        <v>40980</v>
      </c>
      <c r="V647" s="3">
        <v>40980</v>
      </c>
      <c r="W647" s="1">
        <v>-24.91</v>
      </c>
      <c r="X647">
        <v>4</v>
      </c>
      <c r="Y647">
        <v>58.04</v>
      </c>
      <c r="Z647">
        <v>87216</v>
      </c>
      <c r="AA647" t="str">
        <f t="shared" si="11"/>
        <v>lose</v>
      </c>
    </row>
    <row r="648" spans="1:27" x14ac:dyDescent="0.3">
      <c r="A648">
        <v>20542</v>
      </c>
      <c r="B648" t="s">
        <v>36</v>
      </c>
      <c r="C648">
        <v>0.08</v>
      </c>
      <c r="D648">
        <v>279.81</v>
      </c>
      <c r="E648">
        <v>23.19</v>
      </c>
      <c r="F648">
        <v>251</v>
      </c>
      <c r="G648" t="s">
        <v>896</v>
      </c>
      <c r="H648" t="s">
        <v>56</v>
      </c>
      <c r="I648" t="s">
        <v>28</v>
      </c>
      <c r="J648" t="s">
        <v>29</v>
      </c>
      <c r="K648" t="s">
        <v>69</v>
      </c>
      <c r="M648" t="s">
        <v>58</v>
      </c>
      <c r="N648" t="s">
        <v>5527</v>
      </c>
      <c r="O648" t="s">
        <v>848</v>
      </c>
      <c r="P648">
        <v>0.59</v>
      </c>
      <c r="Q648" t="s">
        <v>33</v>
      </c>
      <c r="R648" t="s">
        <v>107</v>
      </c>
      <c r="S648" t="s">
        <v>898</v>
      </c>
      <c r="T648">
        <v>55901</v>
      </c>
      <c r="U648" s="3">
        <v>40980</v>
      </c>
      <c r="V648" s="3">
        <v>40982</v>
      </c>
      <c r="W648" s="1">
        <v>-126.34</v>
      </c>
      <c r="X648">
        <v>1</v>
      </c>
      <c r="Y648">
        <v>274.93</v>
      </c>
      <c r="Z648">
        <v>87216</v>
      </c>
      <c r="AA648" t="str">
        <f t="shared" si="11"/>
        <v>lose</v>
      </c>
    </row>
    <row r="649" spans="1:27" x14ac:dyDescent="0.3">
      <c r="A649">
        <v>20543</v>
      </c>
      <c r="B649" t="s">
        <v>36</v>
      </c>
      <c r="C649">
        <v>0.02</v>
      </c>
      <c r="D649">
        <v>5.84</v>
      </c>
      <c r="E649">
        <v>0.83</v>
      </c>
      <c r="F649">
        <v>251</v>
      </c>
      <c r="G649" t="s">
        <v>896</v>
      </c>
      <c r="H649" t="s">
        <v>38</v>
      </c>
      <c r="I649" t="s">
        <v>28</v>
      </c>
      <c r="J649" t="s">
        <v>29</v>
      </c>
      <c r="K649" t="s">
        <v>39</v>
      </c>
      <c r="M649" t="s">
        <v>40</v>
      </c>
      <c r="N649" t="s">
        <v>5526</v>
      </c>
      <c r="O649" t="s">
        <v>899</v>
      </c>
      <c r="P649">
        <v>0.49</v>
      </c>
      <c r="Q649" t="s">
        <v>33</v>
      </c>
      <c r="R649" t="s">
        <v>107</v>
      </c>
      <c r="S649" t="s">
        <v>898</v>
      </c>
      <c r="T649">
        <v>55901</v>
      </c>
      <c r="U649" s="3">
        <v>40980</v>
      </c>
      <c r="V649" s="3">
        <v>40982</v>
      </c>
      <c r="W649" s="1">
        <v>13.185899999999998</v>
      </c>
      <c r="X649">
        <v>3</v>
      </c>
      <c r="Y649">
        <v>19.11</v>
      </c>
      <c r="Z649">
        <v>87216</v>
      </c>
      <c r="AA649" t="str">
        <f t="shared" si="11"/>
        <v>profit</v>
      </c>
    </row>
    <row r="650" spans="1:27" x14ac:dyDescent="0.3">
      <c r="A650">
        <v>21672</v>
      </c>
      <c r="B650" t="s">
        <v>53</v>
      </c>
      <c r="C650">
        <v>0.02</v>
      </c>
      <c r="D650">
        <v>205.99</v>
      </c>
      <c r="E650">
        <v>5.99</v>
      </c>
      <c r="F650">
        <v>251</v>
      </c>
      <c r="G650" t="s">
        <v>896</v>
      </c>
      <c r="H650" t="s">
        <v>27</v>
      </c>
      <c r="I650" t="s">
        <v>28</v>
      </c>
      <c r="J650" t="s">
        <v>50</v>
      </c>
      <c r="K650" t="s">
        <v>51</v>
      </c>
      <c r="M650" t="s">
        <v>31</v>
      </c>
      <c r="N650" t="s">
        <v>5525</v>
      </c>
      <c r="O650" t="s">
        <v>900</v>
      </c>
      <c r="P650">
        <v>0.59</v>
      </c>
      <c r="Q650" t="s">
        <v>33</v>
      </c>
      <c r="R650" t="s">
        <v>107</v>
      </c>
      <c r="S650" t="s">
        <v>898</v>
      </c>
      <c r="T650">
        <v>55901</v>
      </c>
      <c r="U650" s="3">
        <v>40987</v>
      </c>
      <c r="V650" s="3">
        <v>40988</v>
      </c>
      <c r="W650" s="1">
        <v>1434.9722999999999</v>
      </c>
      <c r="X650">
        <v>12</v>
      </c>
      <c r="Y650">
        <v>2079.67</v>
      </c>
      <c r="Z650">
        <v>87217</v>
      </c>
      <c r="AA650" t="str">
        <f t="shared" si="11"/>
        <v>profit</v>
      </c>
    </row>
    <row r="651" spans="1:27" x14ac:dyDescent="0.3">
      <c r="A651">
        <v>21825</v>
      </c>
      <c r="B651" t="s">
        <v>72</v>
      </c>
      <c r="C651">
        <v>0.03</v>
      </c>
      <c r="D651">
        <v>115.79</v>
      </c>
      <c r="E651">
        <v>1.99</v>
      </c>
      <c r="F651">
        <v>251</v>
      </c>
      <c r="G651" t="s">
        <v>896</v>
      </c>
      <c r="H651" t="s">
        <v>27</v>
      </c>
      <c r="I651" t="s">
        <v>28</v>
      </c>
      <c r="J651" t="s">
        <v>50</v>
      </c>
      <c r="K651" t="s">
        <v>168</v>
      </c>
      <c r="M651" t="s">
        <v>48</v>
      </c>
      <c r="N651" t="s">
        <v>5525</v>
      </c>
      <c r="O651" t="s">
        <v>901</v>
      </c>
      <c r="P651">
        <v>0.49</v>
      </c>
      <c r="Q651" t="s">
        <v>33</v>
      </c>
      <c r="R651" t="s">
        <v>107</v>
      </c>
      <c r="S651" t="s">
        <v>898</v>
      </c>
      <c r="T651">
        <v>55901</v>
      </c>
      <c r="U651" s="3">
        <v>41160</v>
      </c>
      <c r="V651" s="3">
        <v>41163</v>
      </c>
      <c r="W651" s="1">
        <v>39.359999999999914</v>
      </c>
      <c r="X651">
        <v>4</v>
      </c>
      <c r="Y651">
        <v>458.25</v>
      </c>
      <c r="Z651">
        <v>87218</v>
      </c>
      <c r="AA651" t="str">
        <f t="shared" si="11"/>
        <v>profit</v>
      </c>
    </row>
    <row r="652" spans="1:27" x14ac:dyDescent="0.3">
      <c r="A652">
        <v>25459</v>
      </c>
      <c r="B652" t="s">
        <v>25</v>
      </c>
      <c r="C652">
        <v>0.1</v>
      </c>
      <c r="D652">
        <v>15.68</v>
      </c>
      <c r="E652">
        <v>3.73</v>
      </c>
      <c r="F652">
        <v>251</v>
      </c>
      <c r="G652" t="s">
        <v>896</v>
      </c>
      <c r="H652" t="s">
        <v>27</v>
      </c>
      <c r="I652" t="s">
        <v>28</v>
      </c>
      <c r="J652" t="s">
        <v>62</v>
      </c>
      <c r="K652" t="s">
        <v>97</v>
      </c>
      <c r="M652" t="s">
        <v>48</v>
      </c>
      <c r="N652" t="s">
        <v>5525</v>
      </c>
      <c r="O652" t="s">
        <v>279</v>
      </c>
      <c r="P652">
        <v>0.46</v>
      </c>
      <c r="Q652" t="s">
        <v>33</v>
      </c>
      <c r="R652" t="s">
        <v>107</v>
      </c>
      <c r="S652" t="s">
        <v>898</v>
      </c>
      <c r="T652">
        <v>55901</v>
      </c>
      <c r="U652" s="3">
        <v>41331</v>
      </c>
      <c r="V652" s="3">
        <v>41332</v>
      </c>
      <c r="W652" s="1">
        <v>72.187799999999996</v>
      </c>
      <c r="X652">
        <v>7</v>
      </c>
      <c r="Y652">
        <v>104.62</v>
      </c>
      <c r="Z652">
        <v>87219</v>
      </c>
      <c r="AA652" t="str">
        <f t="shared" si="11"/>
        <v>profit</v>
      </c>
    </row>
    <row r="653" spans="1:27" x14ac:dyDescent="0.3">
      <c r="A653">
        <v>25934</v>
      </c>
      <c r="B653" t="s">
        <v>25</v>
      </c>
      <c r="C653">
        <v>0.1</v>
      </c>
      <c r="D653">
        <v>286.85000000000002</v>
      </c>
      <c r="E653">
        <v>61.76</v>
      </c>
      <c r="F653">
        <v>251</v>
      </c>
      <c r="G653" t="s">
        <v>896</v>
      </c>
      <c r="H653" t="s">
        <v>56</v>
      </c>
      <c r="I653" t="s">
        <v>28</v>
      </c>
      <c r="J653" t="s">
        <v>62</v>
      </c>
      <c r="K653" t="s">
        <v>88</v>
      </c>
      <c r="M653" t="s">
        <v>83</v>
      </c>
      <c r="N653" t="s">
        <v>5527</v>
      </c>
      <c r="O653" t="s">
        <v>89</v>
      </c>
      <c r="P653">
        <v>0.78</v>
      </c>
      <c r="Q653" t="s">
        <v>33</v>
      </c>
      <c r="R653" t="s">
        <v>107</v>
      </c>
      <c r="S653" t="s">
        <v>898</v>
      </c>
      <c r="T653">
        <v>55901</v>
      </c>
      <c r="U653" s="3">
        <v>41610</v>
      </c>
      <c r="V653" s="3">
        <v>41610</v>
      </c>
      <c r="W653" s="1">
        <v>-255.68827199999998</v>
      </c>
      <c r="X653">
        <v>18</v>
      </c>
      <c r="Y653">
        <v>5003.1400000000003</v>
      </c>
      <c r="Z653">
        <v>87220</v>
      </c>
      <c r="AA653" t="str">
        <f t="shared" si="11"/>
        <v>lose</v>
      </c>
    </row>
    <row r="654" spans="1:27" x14ac:dyDescent="0.3">
      <c r="A654">
        <v>25935</v>
      </c>
      <c r="B654" t="s">
        <v>25</v>
      </c>
      <c r="C654">
        <v>0.04</v>
      </c>
      <c r="D654">
        <v>11.58</v>
      </c>
      <c r="E654">
        <v>6.97</v>
      </c>
      <c r="F654">
        <v>252</v>
      </c>
      <c r="G654" t="s">
        <v>902</v>
      </c>
      <c r="H654" t="s">
        <v>27</v>
      </c>
      <c r="I654" t="s">
        <v>28</v>
      </c>
      <c r="J654" t="s">
        <v>29</v>
      </c>
      <c r="K654" t="s">
        <v>93</v>
      </c>
      <c r="M654" t="s">
        <v>31</v>
      </c>
      <c r="N654" t="s">
        <v>5525</v>
      </c>
      <c r="O654" t="s">
        <v>575</v>
      </c>
      <c r="P654">
        <v>0.35</v>
      </c>
      <c r="Q654" t="s">
        <v>33</v>
      </c>
      <c r="R654" t="s">
        <v>107</v>
      </c>
      <c r="S654" t="s">
        <v>903</v>
      </c>
      <c r="T654">
        <v>55113</v>
      </c>
      <c r="U654" s="3">
        <v>41610</v>
      </c>
      <c r="V654" s="3">
        <v>41613</v>
      </c>
      <c r="W654" s="1">
        <v>-4.3075200000000002</v>
      </c>
      <c r="X654">
        <v>18</v>
      </c>
      <c r="Y654">
        <v>203.59</v>
      </c>
      <c r="Z654">
        <v>87220</v>
      </c>
      <c r="AA654" t="str">
        <f t="shared" si="11"/>
        <v>lose</v>
      </c>
    </row>
    <row r="655" spans="1:27" x14ac:dyDescent="0.3">
      <c r="A655">
        <v>18801</v>
      </c>
      <c r="B655" t="s">
        <v>53</v>
      </c>
      <c r="C655">
        <v>0.1</v>
      </c>
      <c r="D655">
        <v>280.98</v>
      </c>
      <c r="E655">
        <v>35.67</v>
      </c>
      <c r="F655">
        <v>254</v>
      </c>
      <c r="G655" t="s">
        <v>904</v>
      </c>
      <c r="H655" t="s">
        <v>56</v>
      </c>
      <c r="I655" t="s">
        <v>61</v>
      </c>
      <c r="J655" t="s">
        <v>62</v>
      </c>
      <c r="K655" t="s">
        <v>88</v>
      </c>
      <c r="M655" t="s">
        <v>83</v>
      </c>
      <c r="N655" t="s">
        <v>5527</v>
      </c>
      <c r="O655" t="s">
        <v>905</v>
      </c>
      <c r="P655">
        <v>0.66</v>
      </c>
      <c r="Q655" t="s">
        <v>42</v>
      </c>
      <c r="R655" t="s">
        <v>634</v>
      </c>
      <c r="S655" t="s">
        <v>906</v>
      </c>
      <c r="T655">
        <v>80126</v>
      </c>
      <c r="U655" s="3">
        <v>40522</v>
      </c>
      <c r="V655" s="3">
        <v>40523</v>
      </c>
      <c r="W655" s="1">
        <v>-53.744999999999997</v>
      </c>
      <c r="X655">
        <v>5</v>
      </c>
      <c r="Y655">
        <v>1332.82</v>
      </c>
      <c r="Z655">
        <v>86268</v>
      </c>
      <c r="AA655" t="str">
        <f t="shared" si="11"/>
        <v>lose</v>
      </c>
    </row>
    <row r="656" spans="1:27" x14ac:dyDescent="0.3">
      <c r="A656">
        <v>18961</v>
      </c>
      <c r="B656" t="s">
        <v>36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904</v>
      </c>
      <c r="H656" t="s">
        <v>27</v>
      </c>
      <c r="I656" t="s">
        <v>61</v>
      </c>
      <c r="J656" t="s">
        <v>50</v>
      </c>
      <c r="K656" t="s">
        <v>168</v>
      </c>
      <c r="M656" t="s">
        <v>48</v>
      </c>
      <c r="N656" t="s">
        <v>5525</v>
      </c>
      <c r="O656" t="s">
        <v>907</v>
      </c>
      <c r="P656">
        <v>0.77</v>
      </c>
      <c r="Q656" t="s">
        <v>42</v>
      </c>
      <c r="R656" t="s">
        <v>634</v>
      </c>
      <c r="S656" t="s">
        <v>906</v>
      </c>
      <c r="T656">
        <v>80126</v>
      </c>
      <c r="U656" s="3">
        <v>40886</v>
      </c>
      <c r="V656" s="3">
        <v>40887</v>
      </c>
      <c r="W656" s="1">
        <v>-43.7</v>
      </c>
      <c r="X656">
        <v>22</v>
      </c>
      <c r="Y656">
        <v>174.1</v>
      </c>
      <c r="Z656">
        <v>86272</v>
      </c>
      <c r="AA656" t="str">
        <f t="shared" si="11"/>
        <v>lose</v>
      </c>
    </row>
    <row r="657" spans="1:27" x14ac:dyDescent="0.3">
      <c r="A657">
        <v>18079</v>
      </c>
      <c r="B657" t="s">
        <v>36</v>
      </c>
      <c r="C657">
        <v>0.01</v>
      </c>
      <c r="D657">
        <v>115.99</v>
      </c>
      <c r="E657">
        <v>5.26</v>
      </c>
      <c r="F657">
        <v>254</v>
      </c>
      <c r="G657" t="s">
        <v>904</v>
      </c>
      <c r="H657" t="s">
        <v>27</v>
      </c>
      <c r="I657" t="s">
        <v>61</v>
      </c>
      <c r="J657" t="s">
        <v>50</v>
      </c>
      <c r="K657" t="s">
        <v>51</v>
      </c>
      <c r="M657" t="s">
        <v>31</v>
      </c>
      <c r="N657" t="s">
        <v>5525</v>
      </c>
      <c r="O657" t="s">
        <v>435</v>
      </c>
      <c r="P657">
        <v>0.56999999999999995</v>
      </c>
      <c r="Q657" t="s">
        <v>42</v>
      </c>
      <c r="R657" t="s">
        <v>634</v>
      </c>
      <c r="S657" t="s">
        <v>906</v>
      </c>
      <c r="T657">
        <v>80126</v>
      </c>
      <c r="U657" s="3">
        <v>41554</v>
      </c>
      <c r="V657" s="3">
        <v>41556</v>
      </c>
      <c r="W657" s="1">
        <v>1426.2570000000001</v>
      </c>
      <c r="X657">
        <v>23</v>
      </c>
      <c r="Y657">
        <v>2357.17</v>
      </c>
      <c r="Z657">
        <v>86277</v>
      </c>
      <c r="AA657" t="str">
        <f t="shared" si="11"/>
        <v>profit</v>
      </c>
    </row>
    <row r="658" spans="1:27" x14ac:dyDescent="0.3">
      <c r="A658">
        <v>18816</v>
      </c>
      <c r="B658" t="s">
        <v>53</v>
      </c>
      <c r="C658">
        <v>0.01</v>
      </c>
      <c r="D658">
        <v>20.98</v>
      </c>
      <c r="E658">
        <v>1.49</v>
      </c>
      <c r="F658">
        <v>254</v>
      </c>
      <c r="G658" t="s">
        <v>904</v>
      </c>
      <c r="H658" t="s">
        <v>27</v>
      </c>
      <c r="I658" t="s">
        <v>61</v>
      </c>
      <c r="J658" t="s">
        <v>29</v>
      </c>
      <c r="K658" t="s">
        <v>127</v>
      </c>
      <c r="M658" t="s">
        <v>31</v>
      </c>
      <c r="N658" t="s">
        <v>5525</v>
      </c>
      <c r="O658" t="s">
        <v>908</v>
      </c>
      <c r="P658">
        <v>0.35</v>
      </c>
      <c r="Q658" t="s">
        <v>42</v>
      </c>
      <c r="R658" t="s">
        <v>634</v>
      </c>
      <c r="S658" t="s">
        <v>906</v>
      </c>
      <c r="T658">
        <v>80126</v>
      </c>
      <c r="U658" s="3">
        <v>41636</v>
      </c>
      <c r="V658" s="3">
        <v>41638</v>
      </c>
      <c r="W658" s="1">
        <v>-5.8655519999999992</v>
      </c>
      <c r="X658">
        <v>1</v>
      </c>
      <c r="Y658">
        <v>22.23</v>
      </c>
      <c r="Z658">
        <v>86278</v>
      </c>
      <c r="AA658" t="str">
        <f t="shared" si="11"/>
        <v>lose</v>
      </c>
    </row>
    <row r="659" spans="1:27" x14ac:dyDescent="0.3">
      <c r="A659">
        <v>26365</v>
      </c>
      <c r="B659" t="s">
        <v>72</v>
      </c>
      <c r="C659">
        <v>0</v>
      </c>
      <c r="D659">
        <v>306.14</v>
      </c>
      <c r="E659">
        <v>26.53</v>
      </c>
      <c r="F659">
        <v>255</v>
      </c>
      <c r="G659" t="s">
        <v>909</v>
      </c>
      <c r="H659" t="s">
        <v>56</v>
      </c>
      <c r="I659" t="s">
        <v>61</v>
      </c>
      <c r="J659" t="s">
        <v>50</v>
      </c>
      <c r="K659" t="s">
        <v>57</v>
      </c>
      <c r="M659" t="s">
        <v>58</v>
      </c>
      <c r="N659" t="s">
        <v>5527</v>
      </c>
      <c r="O659" t="s">
        <v>910</v>
      </c>
      <c r="P659">
        <v>0.56000000000000005</v>
      </c>
      <c r="Q659" t="s">
        <v>42</v>
      </c>
      <c r="R659" t="s">
        <v>634</v>
      </c>
      <c r="S659" t="s">
        <v>181</v>
      </c>
      <c r="T659">
        <v>80232</v>
      </c>
      <c r="U659" s="3">
        <v>40594</v>
      </c>
      <c r="V659" s="3">
        <v>40594</v>
      </c>
      <c r="W659" s="1">
        <v>1113.3494999999998</v>
      </c>
      <c r="X659">
        <v>5</v>
      </c>
      <c r="Y659">
        <v>1613.55</v>
      </c>
      <c r="Z659">
        <v>86269</v>
      </c>
      <c r="AA659" t="str">
        <f t="shared" si="11"/>
        <v>profit</v>
      </c>
    </row>
    <row r="660" spans="1:27" x14ac:dyDescent="0.3">
      <c r="A660">
        <v>21925</v>
      </c>
      <c r="B660" t="s">
        <v>36</v>
      </c>
      <c r="C660">
        <v>0.09</v>
      </c>
      <c r="D660">
        <v>28.48</v>
      </c>
      <c r="E660">
        <v>1.99</v>
      </c>
      <c r="F660">
        <v>255</v>
      </c>
      <c r="G660" t="s">
        <v>909</v>
      </c>
      <c r="H660" t="s">
        <v>38</v>
      </c>
      <c r="I660" t="s">
        <v>61</v>
      </c>
      <c r="J660" t="s">
        <v>50</v>
      </c>
      <c r="K660" t="s">
        <v>168</v>
      </c>
      <c r="M660" t="s">
        <v>48</v>
      </c>
      <c r="N660" t="s">
        <v>5525</v>
      </c>
      <c r="O660" t="s">
        <v>911</v>
      </c>
      <c r="P660">
        <v>0.4</v>
      </c>
      <c r="Q660" t="s">
        <v>42</v>
      </c>
      <c r="R660" t="s">
        <v>634</v>
      </c>
      <c r="S660" t="s">
        <v>181</v>
      </c>
      <c r="T660">
        <v>80232</v>
      </c>
      <c r="U660" s="3">
        <v>40823</v>
      </c>
      <c r="V660" s="3">
        <v>40825</v>
      </c>
      <c r="W660" s="1">
        <v>253.47149999999999</v>
      </c>
      <c r="X660">
        <v>14</v>
      </c>
      <c r="Y660">
        <v>367.35</v>
      </c>
      <c r="Z660">
        <v>86271</v>
      </c>
      <c r="AA660" t="str">
        <f t="shared" si="11"/>
        <v>profit</v>
      </c>
    </row>
    <row r="661" spans="1:27" x14ac:dyDescent="0.3">
      <c r="A661">
        <v>25275</v>
      </c>
      <c r="B661" t="s">
        <v>36</v>
      </c>
      <c r="C661">
        <v>0.04</v>
      </c>
      <c r="D661">
        <v>8.4600000000000009</v>
      </c>
      <c r="E661">
        <v>3.62</v>
      </c>
      <c r="F661">
        <v>255</v>
      </c>
      <c r="G661" t="s">
        <v>909</v>
      </c>
      <c r="H661" t="s">
        <v>27</v>
      </c>
      <c r="I661" t="s">
        <v>61</v>
      </c>
      <c r="J661" t="s">
        <v>50</v>
      </c>
      <c r="K661" t="s">
        <v>168</v>
      </c>
      <c r="M661" t="s">
        <v>48</v>
      </c>
      <c r="N661" t="s">
        <v>5525</v>
      </c>
      <c r="O661" t="s">
        <v>882</v>
      </c>
      <c r="P661">
        <v>0.61</v>
      </c>
      <c r="Q661" t="s">
        <v>42</v>
      </c>
      <c r="R661" t="s">
        <v>634</v>
      </c>
      <c r="S661" t="s">
        <v>181</v>
      </c>
      <c r="T661">
        <v>80232</v>
      </c>
      <c r="U661" s="3">
        <v>41153</v>
      </c>
      <c r="V661" s="3">
        <v>41154</v>
      </c>
      <c r="W661" s="1">
        <v>-38.229999999999997</v>
      </c>
      <c r="X661">
        <v>12</v>
      </c>
      <c r="Y661">
        <v>103.17</v>
      </c>
      <c r="Z661">
        <v>86273</v>
      </c>
      <c r="AA661" t="str">
        <f t="shared" si="11"/>
        <v>lose</v>
      </c>
    </row>
    <row r="662" spans="1:27" x14ac:dyDescent="0.3">
      <c r="A662">
        <v>23731</v>
      </c>
      <c r="B662" t="s">
        <v>55</v>
      </c>
      <c r="C662">
        <v>0.02</v>
      </c>
      <c r="D662">
        <v>10.94</v>
      </c>
      <c r="E662">
        <v>1.39</v>
      </c>
      <c r="F662">
        <v>255</v>
      </c>
      <c r="G662" t="s">
        <v>909</v>
      </c>
      <c r="H662" t="s">
        <v>27</v>
      </c>
      <c r="I662" t="s">
        <v>61</v>
      </c>
      <c r="J662" t="s">
        <v>29</v>
      </c>
      <c r="K662" t="s">
        <v>93</v>
      </c>
      <c r="M662" t="s">
        <v>31</v>
      </c>
      <c r="N662" t="s">
        <v>5525</v>
      </c>
      <c r="O662" t="s">
        <v>782</v>
      </c>
      <c r="P662">
        <v>0.35</v>
      </c>
      <c r="Q662" t="s">
        <v>42</v>
      </c>
      <c r="R662" t="s">
        <v>634</v>
      </c>
      <c r="S662" t="s">
        <v>181</v>
      </c>
      <c r="T662">
        <v>80232</v>
      </c>
      <c r="U662" s="3">
        <v>41322</v>
      </c>
      <c r="V662" s="3">
        <v>41327</v>
      </c>
      <c r="W662" s="1">
        <v>31.049999999999997</v>
      </c>
      <c r="X662">
        <v>4</v>
      </c>
      <c r="Y662">
        <v>45</v>
      </c>
      <c r="Z662">
        <v>86275</v>
      </c>
      <c r="AA662" t="str">
        <f t="shared" si="11"/>
        <v>profit</v>
      </c>
    </row>
    <row r="663" spans="1:27" x14ac:dyDescent="0.3">
      <c r="A663">
        <v>20577</v>
      </c>
      <c r="B663" t="s">
        <v>72</v>
      </c>
      <c r="C663">
        <v>0.03</v>
      </c>
      <c r="D663">
        <v>8.34</v>
      </c>
      <c r="E663">
        <v>2.64</v>
      </c>
      <c r="F663">
        <v>256</v>
      </c>
      <c r="G663" t="s">
        <v>912</v>
      </c>
      <c r="H663" t="s">
        <v>27</v>
      </c>
      <c r="I663" t="s">
        <v>61</v>
      </c>
      <c r="J663" t="s">
        <v>29</v>
      </c>
      <c r="K663" t="s">
        <v>47</v>
      </c>
      <c r="M663" t="s">
        <v>48</v>
      </c>
      <c r="N663" t="s">
        <v>5525</v>
      </c>
      <c r="O663" t="s">
        <v>693</v>
      </c>
      <c r="P663">
        <v>0.59</v>
      </c>
      <c r="Q663" t="s">
        <v>78</v>
      </c>
      <c r="R663" t="s">
        <v>586</v>
      </c>
      <c r="S663" t="s">
        <v>913</v>
      </c>
      <c r="T663">
        <v>17331</v>
      </c>
      <c r="U663" s="3">
        <v>40209</v>
      </c>
      <c r="V663" s="3">
        <v>40211</v>
      </c>
      <c r="W663" s="1">
        <v>0.68399999999999894</v>
      </c>
      <c r="X663">
        <v>4</v>
      </c>
      <c r="Y663">
        <v>34.64</v>
      </c>
      <c r="Z663">
        <v>86267</v>
      </c>
      <c r="AA663" t="str">
        <f t="shared" si="11"/>
        <v>profit</v>
      </c>
    </row>
    <row r="664" spans="1:27" x14ac:dyDescent="0.3">
      <c r="A664">
        <v>19015</v>
      </c>
      <c r="B664" t="s">
        <v>25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912</v>
      </c>
      <c r="H664" t="s">
        <v>27</v>
      </c>
      <c r="I664" t="s">
        <v>61</v>
      </c>
      <c r="J664" t="s">
        <v>50</v>
      </c>
      <c r="K664" t="s">
        <v>168</v>
      </c>
      <c r="M664" t="s">
        <v>31</v>
      </c>
      <c r="N664" t="s">
        <v>5525</v>
      </c>
      <c r="O664" t="s">
        <v>914</v>
      </c>
      <c r="P664">
        <v>0.77</v>
      </c>
      <c r="Q664" t="s">
        <v>78</v>
      </c>
      <c r="R664" t="s">
        <v>586</v>
      </c>
      <c r="S664" t="s">
        <v>913</v>
      </c>
      <c r="T664">
        <v>17331</v>
      </c>
      <c r="U664" s="3">
        <v>40689</v>
      </c>
      <c r="V664" s="3">
        <v>40690</v>
      </c>
      <c r="W664" s="1">
        <v>-470.85</v>
      </c>
      <c r="X664">
        <v>12</v>
      </c>
      <c r="Y664">
        <v>501.58</v>
      </c>
      <c r="Z664">
        <v>86270</v>
      </c>
      <c r="AA664" t="str">
        <f t="shared" si="11"/>
        <v>lose</v>
      </c>
    </row>
    <row r="665" spans="1:27" x14ac:dyDescent="0.3">
      <c r="A665">
        <v>19016</v>
      </c>
      <c r="B665" t="s">
        <v>25</v>
      </c>
      <c r="C665">
        <v>0.09</v>
      </c>
      <c r="D665">
        <v>26.48</v>
      </c>
      <c r="E665">
        <v>6.93</v>
      </c>
      <c r="F665">
        <v>256</v>
      </c>
      <c r="G665" t="s">
        <v>912</v>
      </c>
      <c r="H665" t="s">
        <v>38</v>
      </c>
      <c r="I665" t="s">
        <v>61</v>
      </c>
      <c r="J665" t="s">
        <v>62</v>
      </c>
      <c r="K665" t="s">
        <v>97</v>
      </c>
      <c r="M665" t="s">
        <v>31</v>
      </c>
      <c r="N665" t="s">
        <v>5525</v>
      </c>
      <c r="O665" t="s">
        <v>135</v>
      </c>
      <c r="P665">
        <v>0.49</v>
      </c>
      <c r="Q665" t="s">
        <v>78</v>
      </c>
      <c r="R665" t="s">
        <v>586</v>
      </c>
      <c r="S665" t="s">
        <v>913</v>
      </c>
      <c r="T665">
        <v>17331</v>
      </c>
      <c r="U665" s="3">
        <v>40689</v>
      </c>
      <c r="V665" s="3">
        <v>40690</v>
      </c>
      <c r="W665" s="1">
        <v>38.695199999999993</v>
      </c>
      <c r="X665">
        <v>2</v>
      </c>
      <c r="Y665">
        <v>56.08</v>
      </c>
      <c r="Z665">
        <v>86270</v>
      </c>
      <c r="AA665" t="str">
        <f t="shared" si="11"/>
        <v>profit</v>
      </c>
    </row>
    <row r="666" spans="1:27" x14ac:dyDescent="0.3">
      <c r="A666">
        <v>21923</v>
      </c>
      <c r="B666" t="s">
        <v>36</v>
      </c>
      <c r="C666">
        <v>0.08</v>
      </c>
      <c r="D666">
        <v>26.64</v>
      </c>
      <c r="E666">
        <v>5.3</v>
      </c>
      <c r="F666">
        <v>256</v>
      </c>
      <c r="G666" t="s">
        <v>912</v>
      </c>
      <c r="H666" t="s">
        <v>27</v>
      </c>
      <c r="I666" t="s">
        <v>61</v>
      </c>
      <c r="J666" t="s">
        <v>62</v>
      </c>
      <c r="K666" t="s">
        <v>63</v>
      </c>
      <c r="M666" t="s">
        <v>143</v>
      </c>
      <c r="N666" t="s">
        <v>5528</v>
      </c>
      <c r="O666" t="s">
        <v>915</v>
      </c>
      <c r="Q666" t="s">
        <v>78</v>
      </c>
      <c r="R666" t="s">
        <v>586</v>
      </c>
      <c r="S666" t="s">
        <v>913</v>
      </c>
      <c r="T666">
        <v>17331</v>
      </c>
      <c r="U666" s="3">
        <v>40823</v>
      </c>
      <c r="V666" s="3">
        <v>40824</v>
      </c>
      <c r="W666" s="1">
        <v>116.99639999999999</v>
      </c>
      <c r="X666">
        <v>16</v>
      </c>
      <c r="Y666">
        <v>410.25</v>
      </c>
      <c r="Z666">
        <v>86271</v>
      </c>
      <c r="AA666" t="str">
        <f t="shared" si="11"/>
        <v>profit</v>
      </c>
    </row>
    <row r="667" spans="1:27" x14ac:dyDescent="0.3">
      <c r="A667">
        <v>21924</v>
      </c>
      <c r="B667" t="s">
        <v>36</v>
      </c>
      <c r="C667">
        <v>0.08</v>
      </c>
      <c r="D667">
        <v>12.07</v>
      </c>
      <c r="E667">
        <v>6.2</v>
      </c>
      <c r="F667">
        <v>256</v>
      </c>
      <c r="G667" t="s">
        <v>912</v>
      </c>
      <c r="H667" t="s">
        <v>27</v>
      </c>
      <c r="I667" t="s">
        <v>61</v>
      </c>
      <c r="J667" t="s">
        <v>62</v>
      </c>
      <c r="K667" t="s">
        <v>97</v>
      </c>
      <c r="M667" t="s">
        <v>40</v>
      </c>
      <c r="N667" t="s">
        <v>5526</v>
      </c>
      <c r="O667" t="s">
        <v>916</v>
      </c>
      <c r="P667">
        <v>0.52</v>
      </c>
      <c r="Q667" t="s">
        <v>78</v>
      </c>
      <c r="R667" t="s">
        <v>586</v>
      </c>
      <c r="S667" t="s">
        <v>913</v>
      </c>
      <c r="T667">
        <v>17331</v>
      </c>
      <c r="U667" s="3">
        <v>40823</v>
      </c>
      <c r="V667" s="3">
        <v>40824</v>
      </c>
      <c r="W667" s="1">
        <v>-7.2360000000000007</v>
      </c>
      <c r="X667">
        <v>12</v>
      </c>
      <c r="Y667">
        <v>136.01</v>
      </c>
      <c r="Z667">
        <v>86271</v>
      </c>
      <c r="AA667" t="str">
        <f t="shared" si="11"/>
        <v>lose</v>
      </c>
    </row>
    <row r="668" spans="1:27" x14ac:dyDescent="0.3">
      <c r="A668">
        <v>20576</v>
      </c>
      <c r="B668" t="s">
        <v>72</v>
      </c>
      <c r="C668">
        <v>0.1</v>
      </c>
      <c r="D668">
        <v>78.650000000000006</v>
      </c>
      <c r="E668">
        <v>13.99</v>
      </c>
      <c r="F668">
        <v>256</v>
      </c>
      <c r="G668" t="s">
        <v>912</v>
      </c>
      <c r="H668" t="s">
        <v>27</v>
      </c>
      <c r="I668" t="s">
        <v>61</v>
      </c>
      <c r="J668" t="s">
        <v>29</v>
      </c>
      <c r="K668" t="s">
        <v>69</v>
      </c>
      <c r="M668" t="s">
        <v>143</v>
      </c>
      <c r="N668" t="s">
        <v>5528</v>
      </c>
      <c r="O668" t="s">
        <v>917</v>
      </c>
      <c r="P668">
        <v>0.52</v>
      </c>
      <c r="Q668" t="s">
        <v>78</v>
      </c>
      <c r="R668" t="s">
        <v>586</v>
      </c>
      <c r="S668" t="s">
        <v>913</v>
      </c>
      <c r="T668">
        <v>17331</v>
      </c>
      <c r="U668" s="3">
        <v>41305</v>
      </c>
      <c r="V668" s="3">
        <v>41307</v>
      </c>
      <c r="W668" s="1">
        <v>-43.635599999999997</v>
      </c>
      <c r="X668">
        <v>2</v>
      </c>
      <c r="Y668">
        <v>150.47999999999999</v>
      </c>
      <c r="Z668">
        <v>86274</v>
      </c>
      <c r="AA668" t="str">
        <f t="shared" si="11"/>
        <v>lose</v>
      </c>
    </row>
    <row r="669" spans="1:27" x14ac:dyDescent="0.3">
      <c r="A669">
        <v>19912</v>
      </c>
      <c r="B669" t="s">
        <v>72</v>
      </c>
      <c r="C669">
        <v>0.04</v>
      </c>
      <c r="D669">
        <v>3.69</v>
      </c>
      <c r="E669">
        <v>0.5</v>
      </c>
      <c r="F669">
        <v>256</v>
      </c>
      <c r="G669" t="s">
        <v>912</v>
      </c>
      <c r="H669" t="s">
        <v>38</v>
      </c>
      <c r="I669" t="s">
        <v>61</v>
      </c>
      <c r="J669" t="s">
        <v>29</v>
      </c>
      <c r="K669" t="s">
        <v>30</v>
      </c>
      <c r="M669" t="s">
        <v>31</v>
      </c>
      <c r="N669" t="s">
        <v>5525</v>
      </c>
      <c r="O669" t="s">
        <v>323</v>
      </c>
      <c r="P669">
        <v>0.38</v>
      </c>
      <c r="Q669" t="s">
        <v>78</v>
      </c>
      <c r="R669" t="s">
        <v>586</v>
      </c>
      <c r="S669" t="s">
        <v>913</v>
      </c>
      <c r="T669">
        <v>17331</v>
      </c>
      <c r="U669" s="3">
        <v>41417</v>
      </c>
      <c r="V669" s="3">
        <v>41420</v>
      </c>
      <c r="W669" s="1">
        <v>26.765099999999997</v>
      </c>
      <c r="X669">
        <v>9</v>
      </c>
      <c r="Y669">
        <v>38.79</v>
      </c>
      <c r="Z669">
        <v>86276</v>
      </c>
      <c r="AA669" t="str">
        <f t="shared" si="11"/>
        <v>profit</v>
      </c>
    </row>
    <row r="670" spans="1:27" x14ac:dyDescent="0.3">
      <c r="A670">
        <v>24498</v>
      </c>
      <c r="B670" t="s">
        <v>53</v>
      </c>
      <c r="C670">
        <v>0.05</v>
      </c>
      <c r="D670">
        <v>17.48</v>
      </c>
      <c r="E670">
        <v>1.99</v>
      </c>
      <c r="F670">
        <v>258</v>
      </c>
      <c r="G670" t="s">
        <v>918</v>
      </c>
      <c r="H670" t="s">
        <v>27</v>
      </c>
      <c r="I670" t="s">
        <v>230</v>
      </c>
      <c r="J670" t="s">
        <v>50</v>
      </c>
      <c r="K670" t="s">
        <v>168</v>
      </c>
      <c r="M670" t="s">
        <v>48</v>
      </c>
      <c r="N670" t="s">
        <v>5525</v>
      </c>
      <c r="O670" t="s">
        <v>919</v>
      </c>
      <c r="P670">
        <v>0.45</v>
      </c>
      <c r="Q670" t="s">
        <v>246</v>
      </c>
      <c r="R670" t="s">
        <v>920</v>
      </c>
      <c r="S670" t="s">
        <v>921</v>
      </c>
      <c r="T670">
        <v>33772</v>
      </c>
      <c r="U670" s="3">
        <v>40361</v>
      </c>
      <c r="V670" s="3">
        <v>40363</v>
      </c>
      <c r="W670" s="1">
        <v>-127.00800000000001</v>
      </c>
      <c r="X670">
        <v>3</v>
      </c>
      <c r="Y670">
        <v>52.47</v>
      </c>
      <c r="Z670">
        <v>85858</v>
      </c>
      <c r="AA670" t="str">
        <f t="shared" si="11"/>
        <v>lose</v>
      </c>
    </row>
    <row r="671" spans="1:27" x14ac:dyDescent="0.3">
      <c r="A671">
        <v>26112</v>
      </c>
      <c r="B671" t="s">
        <v>53</v>
      </c>
      <c r="C671">
        <v>0.01</v>
      </c>
      <c r="D671">
        <v>4.9800000000000004</v>
      </c>
      <c r="E671">
        <v>4.62</v>
      </c>
      <c r="F671">
        <v>258</v>
      </c>
      <c r="G671" t="s">
        <v>918</v>
      </c>
      <c r="H671" t="s">
        <v>27</v>
      </c>
      <c r="I671" t="s">
        <v>230</v>
      </c>
      <c r="J671" t="s">
        <v>50</v>
      </c>
      <c r="K671" t="s">
        <v>168</v>
      </c>
      <c r="M671" t="s">
        <v>48</v>
      </c>
      <c r="N671" t="s">
        <v>5525</v>
      </c>
      <c r="O671" t="s">
        <v>783</v>
      </c>
      <c r="P671">
        <v>0.64</v>
      </c>
      <c r="Q671" t="s">
        <v>246</v>
      </c>
      <c r="R671" t="s">
        <v>920</v>
      </c>
      <c r="S671" t="s">
        <v>921</v>
      </c>
      <c r="T671">
        <v>33772</v>
      </c>
      <c r="U671" s="3">
        <v>40773</v>
      </c>
      <c r="V671" s="3">
        <v>40773</v>
      </c>
      <c r="W671" s="1">
        <v>17.594999999999999</v>
      </c>
      <c r="X671">
        <v>4</v>
      </c>
      <c r="Y671">
        <v>22.62</v>
      </c>
      <c r="Z671">
        <v>85860</v>
      </c>
      <c r="AA671" t="str">
        <f t="shared" si="11"/>
        <v>profit</v>
      </c>
    </row>
    <row r="672" spans="1:27" x14ac:dyDescent="0.3">
      <c r="A672">
        <v>26113</v>
      </c>
      <c r="B672" t="s">
        <v>53</v>
      </c>
      <c r="C672">
        <v>0.08</v>
      </c>
      <c r="D672">
        <v>21.38</v>
      </c>
      <c r="E672">
        <v>8.99</v>
      </c>
      <c r="F672">
        <v>258</v>
      </c>
      <c r="G672" t="s">
        <v>918</v>
      </c>
      <c r="H672" t="s">
        <v>27</v>
      </c>
      <c r="I672" t="s">
        <v>230</v>
      </c>
      <c r="J672" t="s">
        <v>29</v>
      </c>
      <c r="K672" t="s">
        <v>39</v>
      </c>
      <c r="M672" t="s">
        <v>48</v>
      </c>
      <c r="N672" t="s">
        <v>5525</v>
      </c>
      <c r="O672" t="s">
        <v>165</v>
      </c>
      <c r="P672">
        <v>0.59</v>
      </c>
      <c r="Q672" t="s">
        <v>246</v>
      </c>
      <c r="R672" t="s">
        <v>920</v>
      </c>
      <c r="S672" t="s">
        <v>921</v>
      </c>
      <c r="T672">
        <v>33772</v>
      </c>
      <c r="U672" s="3">
        <v>40773</v>
      </c>
      <c r="V672" s="3">
        <v>40775</v>
      </c>
      <c r="W672" s="1">
        <v>-135.15600000000001</v>
      </c>
      <c r="X672">
        <v>3</v>
      </c>
      <c r="Y672">
        <v>63.45</v>
      </c>
      <c r="Z672">
        <v>85860</v>
      </c>
      <c r="AA672" t="str">
        <f t="shared" si="11"/>
        <v>lose</v>
      </c>
    </row>
    <row r="673" spans="1:27" x14ac:dyDescent="0.3">
      <c r="A673">
        <v>24339</v>
      </c>
      <c r="B673" t="s">
        <v>36</v>
      </c>
      <c r="C673">
        <v>0.01</v>
      </c>
      <c r="D673">
        <v>2.62</v>
      </c>
      <c r="E673">
        <v>0.8</v>
      </c>
      <c r="F673">
        <v>258</v>
      </c>
      <c r="G673" t="s">
        <v>918</v>
      </c>
      <c r="H673" t="s">
        <v>27</v>
      </c>
      <c r="I673" t="s">
        <v>230</v>
      </c>
      <c r="J673" t="s">
        <v>29</v>
      </c>
      <c r="K673" t="s">
        <v>111</v>
      </c>
      <c r="M673" t="s">
        <v>40</v>
      </c>
      <c r="N673" t="s">
        <v>5526</v>
      </c>
      <c r="O673" t="s">
        <v>922</v>
      </c>
      <c r="P673">
        <v>0.39</v>
      </c>
      <c r="Q673" t="s">
        <v>246</v>
      </c>
      <c r="R673" t="s">
        <v>920</v>
      </c>
      <c r="S673" t="s">
        <v>921</v>
      </c>
      <c r="T673">
        <v>33772</v>
      </c>
      <c r="U673" s="3">
        <v>40864</v>
      </c>
      <c r="V673" s="3">
        <v>40867</v>
      </c>
      <c r="W673" s="1">
        <v>176.65800000000002</v>
      </c>
      <c r="X673">
        <v>31</v>
      </c>
      <c r="Y673">
        <v>83.49</v>
      </c>
      <c r="Z673">
        <v>85861</v>
      </c>
      <c r="AA673" t="str">
        <f t="shared" si="11"/>
        <v>profit</v>
      </c>
    </row>
    <row r="674" spans="1:27" x14ac:dyDescent="0.3">
      <c r="A674">
        <v>26127</v>
      </c>
      <c r="B674" t="s">
        <v>53</v>
      </c>
      <c r="C674">
        <v>0.04</v>
      </c>
      <c r="D674">
        <v>5.53</v>
      </c>
      <c r="E674">
        <v>6.98</v>
      </c>
      <c r="F674">
        <v>258</v>
      </c>
      <c r="G674" t="s">
        <v>918</v>
      </c>
      <c r="H674" t="s">
        <v>27</v>
      </c>
      <c r="I674" t="s">
        <v>28</v>
      </c>
      <c r="J674" t="s">
        <v>29</v>
      </c>
      <c r="K674" t="s">
        <v>127</v>
      </c>
      <c r="M674" t="s">
        <v>31</v>
      </c>
      <c r="N674" t="s">
        <v>5525</v>
      </c>
      <c r="O674" t="s">
        <v>923</v>
      </c>
      <c r="P674">
        <v>0.39</v>
      </c>
      <c r="Q674" t="s">
        <v>246</v>
      </c>
      <c r="R674" t="s">
        <v>920</v>
      </c>
      <c r="S674" t="s">
        <v>921</v>
      </c>
      <c r="T674">
        <v>33772</v>
      </c>
      <c r="U674" s="3">
        <v>40978</v>
      </c>
      <c r="V674" s="3">
        <v>40979</v>
      </c>
      <c r="W674" s="1">
        <v>501.90299999999996</v>
      </c>
      <c r="X674">
        <v>8</v>
      </c>
      <c r="Y674">
        <v>45.81</v>
      </c>
      <c r="Z674">
        <v>85862</v>
      </c>
      <c r="AA674" t="str">
        <f t="shared" si="11"/>
        <v>profit</v>
      </c>
    </row>
    <row r="675" spans="1:27" x14ac:dyDescent="0.3">
      <c r="A675">
        <v>26128</v>
      </c>
      <c r="B675" t="s">
        <v>53</v>
      </c>
      <c r="C675">
        <v>0.1</v>
      </c>
      <c r="D675">
        <v>55.98</v>
      </c>
      <c r="E675">
        <v>13.88</v>
      </c>
      <c r="F675">
        <v>258</v>
      </c>
      <c r="G675" t="s">
        <v>918</v>
      </c>
      <c r="H675" t="s">
        <v>27</v>
      </c>
      <c r="I675" t="s">
        <v>28</v>
      </c>
      <c r="J675" t="s">
        <v>29</v>
      </c>
      <c r="K675" t="s">
        <v>45</v>
      </c>
      <c r="M675" t="s">
        <v>31</v>
      </c>
      <c r="N675" t="s">
        <v>5525</v>
      </c>
      <c r="O675" t="s">
        <v>924</v>
      </c>
      <c r="P675">
        <v>0.36</v>
      </c>
      <c r="Q675" t="s">
        <v>246</v>
      </c>
      <c r="R675" t="s">
        <v>920</v>
      </c>
      <c r="S675" t="s">
        <v>921</v>
      </c>
      <c r="T675">
        <v>33772</v>
      </c>
      <c r="U675" s="3">
        <v>40978</v>
      </c>
      <c r="V675" s="3">
        <v>40979</v>
      </c>
      <c r="W675" s="1">
        <v>746.88599999999997</v>
      </c>
      <c r="X675">
        <v>9</v>
      </c>
      <c r="Y675">
        <v>475.61</v>
      </c>
      <c r="Z675">
        <v>85862</v>
      </c>
      <c r="AA675" t="str">
        <f t="shared" si="11"/>
        <v>profit</v>
      </c>
    </row>
    <row r="676" spans="1:27" x14ac:dyDescent="0.3">
      <c r="A676">
        <v>24497</v>
      </c>
      <c r="B676" t="s">
        <v>53</v>
      </c>
      <c r="C676">
        <v>0.09</v>
      </c>
      <c r="D676">
        <v>60.98</v>
      </c>
      <c r="E676">
        <v>30</v>
      </c>
      <c r="F676">
        <v>258</v>
      </c>
      <c r="G676" t="s">
        <v>918</v>
      </c>
      <c r="H676" t="s">
        <v>56</v>
      </c>
      <c r="I676" t="s">
        <v>230</v>
      </c>
      <c r="J676" t="s">
        <v>62</v>
      </c>
      <c r="K676" t="s">
        <v>63</v>
      </c>
      <c r="M676" t="s">
        <v>58</v>
      </c>
      <c r="N676" t="s">
        <v>5527</v>
      </c>
      <c r="O676" t="s">
        <v>925</v>
      </c>
      <c r="P676">
        <v>0.7</v>
      </c>
      <c r="Q676" t="s">
        <v>246</v>
      </c>
      <c r="R676" t="s">
        <v>920</v>
      </c>
      <c r="S676" t="s">
        <v>921</v>
      </c>
      <c r="T676">
        <v>33772</v>
      </c>
      <c r="U676" s="3">
        <v>41457</v>
      </c>
      <c r="V676" s="3">
        <v>41458</v>
      </c>
      <c r="W676" s="1">
        <v>25.704000000000001</v>
      </c>
      <c r="X676">
        <v>4</v>
      </c>
      <c r="Y676">
        <v>240.63</v>
      </c>
      <c r="Z676">
        <v>85863</v>
      </c>
      <c r="AA676" t="str">
        <f t="shared" si="11"/>
        <v>profit</v>
      </c>
    </row>
    <row r="677" spans="1:27" x14ac:dyDescent="0.3">
      <c r="A677">
        <v>18011</v>
      </c>
      <c r="B677" t="s">
        <v>55</v>
      </c>
      <c r="C677">
        <v>0.09</v>
      </c>
      <c r="D677">
        <v>2.88</v>
      </c>
      <c r="E677">
        <v>0.7</v>
      </c>
      <c r="F677">
        <v>259</v>
      </c>
      <c r="G677" t="s">
        <v>926</v>
      </c>
      <c r="H677" t="s">
        <v>27</v>
      </c>
      <c r="I677" t="s">
        <v>230</v>
      </c>
      <c r="J677" t="s">
        <v>29</v>
      </c>
      <c r="K677" t="s">
        <v>39</v>
      </c>
      <c r="M677" t="s">
        <v>40</v>
      </c>
      <c r="N677" t="s">
        <v>5526</v>
      </c>
      <c r="O677" t="s">
        <v>302</v>
      </c>
      <c r="P677">
        <v>0.56000000000000005</v>
      </c>
      <c r="Q677" t="s">
        <v>42</v>
      </c>
      <c r="R677" t="s">
        <v>927</v>
      </c>
      <c r="S677" t="s">
        <v>928</v>
      </c>
      <c r="T677">
        <v>87505</v>
      </c>
      <c r="U677" s="3">
        <v>40197</v>
      </c>
      <c r="V677" s="3">
        <v>40197</v>
      </c>
      <c r="W677" s="1">
        <v>5.7532000000000005</v>
      </c>
      <c r="X677">
        <v>10</v>
      </c>
      <c r="Y677">
        <v>26.38</v>
      </c>
      <c r="Z677">
        <v>85857</v>
      </c>
      <c r="AA677" t="str">
        <f t="shared" si="11"/>
        <v>profit</v>
      </c>
    </row>
    <row r="678" spans="1:27" x14ac:dyDescent="0.3">
      <c r="A678">
        <v>24337</v>
      </c>
      <c r="B678" t="s">
        <v>36</v>
      </c>
      <c r="C678">
        <v>0</v>
      </c>
      <c r="D678">
        <v>232.58</v>
      </c>
      <c r="E678">
        <v>19.989999999999998</v>
      </c>
      <c r="F678">
        <v>259</v>
      </c>
      <c r="G678" t="s">
        <v>926</v>
      </c>
      <c r="H678" t="s">
        <v>27</v>
      </c>
      <c r="I678" t="s">
        <v>230</v>
      </c>
      <c r="J678" t="s">
        <v>29</v>
      </c>
      <c r="K678" t="s">
        <v>69</v>
      </c>
      <c r="M678" t="s">
        <v>31</v>
      </c>
      <c r="N678" t="s">
        <v>5525</v>
      </c>
      <c r="O678" t="s">
        <v>390</v>
      </c>
      <c r="P678">
        <v>0.59</v>
      </c>
      <c r="Q678" t="s">
        <v>42</v>
      </c>
      <c r="R678" t="s">
        <v>927</v>
      </c>
      <c r="S678" t="s">
        <v>928</v>
      </c>
      <c r="T678">
        <v>87505</v>
      </c>
      <c r="U678" s="3">
        <v>40864</v>
      </c>
      <c r="V678" s="3">
        <v>40865</v>
      </c>
      <c r="W678" s="1">
        <v>5466.3939</v>
      </c>
      <c r="X678">
        <v>33</v>
      </c>
      <c r="Y678">
        <v>7922.31</v>
      </c>
      <c r="Z678">
        <v>85861</v>
      </c>
      <c r="AA678" t="str">
        <f t="shared" si="11"/>
        <v>profit</v>
      </c>
    </row>
    <row r="679" spans="1:27" x14ac:dyDescent="0.3">
      <c r="A679">
        <v>24338</v>
      </c>
      <c r="B679" t="s">
        <v>36</v>
      </c>
      <c r="C679">
        <v>0.06</v>
      </c>
      <c r="D679">
        <v>3.08</v>
      </c>
      <c r="E679">
        <v>0.5</v>
      </c>
      <c r="F679">
        <v>259</v>
      </c>
      <c r="G679" t="s">
        <v>926</v>
      </c>
      <c r="H679" t="s">
        <v>38</v>
      </c>
      <c r="I679" t="s">
        <v>230</v>
      </c>
      <c r="J679" t="s">
        <v>29</v>
      </c>
      <c r="K679" t="s">
        <v>30</v>
      </c>
      <c r="M679" t="s">
        <v>31</v>
      </c>
      <c r="N679" t="s">
        <v>5525</v>
      </c>
      <c r="O679" t="s">
        <v>929</v>
      </c>
      <c r="P679">
        <v>0.37</v>
      </c>
      <c r="Q679" t="s">
        <v>42</v>
      </c>
      <c r="R679" t="s">
        <v>927</v>
      </c>
      <c r="S679" t="s">
        <v>928</v>
      </c>
      <c r="T679">
        <v>87505</v>
      </c>
      <c r="U679" s="3">
        <v>41595</v>
      </c>
      <c r="V679" s="3">
        <v>41596</v>
      </c>
      <c r="W679" s="1">
        <v>77.128199999999993</v>
      </c>
      <c r="X679">
        <v>33</v>
      </c>
      <c r="Y679">
        <v>111.78</v>
      </c>
      <c r="Z679">
        <v>85864</v>
      </c>
      <c r="AA679" t="str">
        <f t="shared" si="11"/>
        <v>profit</v>
      </c>
    </row>
    <row r="680" spans="1:27" x14ac:dyDescent="0.3">
      <c r="A680">
        <v>26234</v>
      </c>
      <c r="B680" t="s">
        <v>72</v>
      </c>
      <c r="C680">
        <v>0.03</v>
      </c>
      <c r="D680">
        <v>170.98</v>
      </c>
      <c r="E680">
        <v>35.89</v>
      </c>
      <c r="F680">
        <v>260</v>
      </c>
      <c r="G680" t="s">
        <v>930</v>
      </c>
      <c r="H680" t="s">
        <v>56</v>
      </c>
      <c r="I680" t="s">
        <v>28</v>
      </c>
      <c r="J680" t="s">
        <v>62</v>
      </c>
      <c r="K680" t="s">
        <v>82</v>
      </c>
      <c r="M680" t="s">
        <v>83</v>
      </c>
      <c r="N680" t="s">
        <v>5527</v>
      </c>
      <c r="O680" t="s">
        <v>931</v>
      </c>
      <c r="P680">
        <v>0.66</v>
      </c>
      <c r="Q680" t="s">
        <v>78</v>
      </c>
      <c r="R680" t="s">
        <v>116</v>
      </c>
      <c r="S680" t="s">
        <v>932</v>
      </c>
      <c r="T680">
        <v>12208</v>
      </c>
      <c r="U680" s="3">
        <v>40657</v>
      </c>
      <c r="V680" s="3">
        <v>40658</v>
      </c>
      <c r="W680" s="1">
        <v>583.15</v>
      </c>
      <c r="X680">
        <v>9</v>
      </c>
      <c r="Y680">
        <v>1576.52</v>
      </c>
      <c r="Z680">
        <v>85859</v>
      </c>
      <c r="AA680" t="str">
        <f t="shared" si="11"/>
        <v>profit</v>
      </c>
    </row>
    <row r="681" spans="1:27" x14ac:dyDescent="0.3">
      <c r="A681">
        <v>26235</v>
      </c>
      <c r="B681" t="s">
        <v>72</v>
      </c>
      <c r="C681">
        <v>0</v>
      </c>
      <c r="D681">
        <v>20.99</v>
      </c>
      <c r="E681">
        <v>4.8099999999999996</v>
      </c>
      <c r="F681">
        <v>260</v>
      </c>
      <c r="G681" t="s">
        <v>930</v>
      </c>
      <c r="H681" t="s">
        <v>27</v>
      </c>
      <c r="I681" t="s">
        <v>28</v>
      </c>
      <c r="J681" t="s">
        <v>50</v>
      </c>
      <c r="K681" t="s">
        <v>51</v>
      </c>
      <c r="M681" t="s">
        <v>143</v>
      </c>
      <c r="N681" t="s">
        <v>5528</v>
      </c>
      <c r="O681" t="s">
        <v>933</v>
      </c>
      <c r="P681">
        <v>0.57999999999999996</v>
      </c>
      <c r="Q681" t="s">
        <v>78</v>
      </c>
      <c r="R681" t="s">
        <v>116</v>
      </c>
      <c r="S681" t="s">
        <v>932</v>
      </c>
      <c r="T681">
        <v>12208</v>
      </c>
      <c r="U681" s="3">
        <v>40657</v>
      </c>
      <c r="V681" s="3">
        <v>40659</v>
      </c>
      <c r="W681" s="1">
        <v>-52.239000000000004</v>
      </c>
      <c r="X681">
        <v>3</v>
      </c>
      <c r="Y681">
        <v>57.96</v>
      </c>
      <c r="Z681">
        <v>85859</v>
      </c>
      <c r="AA681" t="str">
        <f t="shared" si="11"/>
        <v>lose</v>
      </c>
    </row>
    <row r="682" spans="1:27" x14ac:dyDescent="0.3">
      <c r="A682">
        <v>18094</v>
      </c>
      <c r="B682" t="s">
        <v>72</v>
      </c>
      <c r="C682">
        <v>0.04</v>
      </c>
      <c r="D682">
        <v>17.7</v>
      </c>
      <c r="E682">
        <v>9.4700000000000006</v>
      </c>
      <c r="F682">
        <v>262</v>
      </c>
      <c r="G682" t="s">
        <v>934</v>
      </c>
      <c r="H682" t="s">
        <v>27</v>
      </c>
      <c r="I682" t="s">
        <v>61</v>
      </c>
      <c r="J682" t="s">
        <v>29</v>
      </c>
      <c r="K682" t="s">
        <v>147</v>
      </c>
      <c r="M682" t="s">
        <v>31</v>
      </c>
      <c r="N682" t="s">
        <v>5525</v>
      </c>
      <c r="O682" t="s">
        <v>467</v>
      </c>
      <c r="P682">
        <v>0.59</v>
      </c>
      <c r="Q682" t="s">
        <v>78</v>
      </c>
      <c r="R682" t="s">
        <v>383</v>
      </c>
      <c r="S682" t="s">
        <v>397</v>
      </c>
      <c r="T682">
        <v>44105</v>
      </c>
      <c r="U682" s="3">
        <v>40569</v>
      </c>
      <c r="V682" s="3">
        <v>40571</v>
      </c>
      <c r="W682" s="1">
        <v>-162.77480000000003</v>
      </c>
      <c r="X682">
        <v>12</v>
      </c>
      <c r="Y682">
        <v>214.48</v>
      </c>
      <c r="Z682">
        <v>86298</v>
      </c>
      <c r="AA682" t="str">
        <f t="shared" si="11"/>
        <v>lose</v>
      </c>
    </row>
    <row r="683" spans="1:27" x14ac:dyDescent="0.3">
      <c r="A683">
        <v>20895</v>
      </c>
      <c r="B683" t="s">
        <v>55</v>
      </c>
      <c r="C683">
        <v>0.04</v>
      </c>
      <c r="D683">
        <v>54.96</v>
      </c>
      <c r="E683">
        <v>10.75</v>
      </c>
      <c r="F683">
        <v>262</v>
      </c>
      <c r="G683" t="s">
        <v>934</v>
      </c>
      <c r="H683" t="s">
        <v>27</v>
      </c>
      <c r="I683" t="s">
        <v>61</v>
      </c>
      <c r="J683" t="s">
        <v>29</v>
      </c>
      <c r="K683" t="s">
        <v>45</v>
      </c>
      <c r="M683" t="s">
        <v>31</v>
      </c>
      <c r="N683" t="s">
        <v>5525</v>
      </c>
      <c r="O683" t="s">
        <v>935</v>
      </c>
      <c r="P683">
        <v>0.36</v>
      </c>
      <c r="Q683" t="s">
        <v>78</v>
      </c>
      <c r="R683" t="s">
        <v>383</v>
      </c>
      <c r="S683" t="s">
        <v>397</v>
      </c>
      <c r="T683">
        <v>44105</v>
      </c>
      <c r="U683" s="3">
        <v>40645</v>
      </c>
      <c r="V683" s="3">
        <v>40654</v>
      </c>
      <c r="W683" s="1">
        <v>75.913799999999995</v>
      </c>
      <c r="X683">
        <v>2</v>
      </c>
      <c r="Y683">
        <v>110.02</v>
      </c>
      <c r="Z683">
        <v>86299</v>
      </c>
      <c r="AA683" t="str">
        <f t="shared" si="11"/>
        <v>profit</v>
      </c>
    </row>
    <row r="684" spans="1:27" x14ac:dyDescent="0.3">
      <c r="A684">
        <v>18084</v>
      </c>
      <c r="B684" t="s">
        <v>36</v>
      </c>
      <c r="C684">
        <v>0</v>
      </c>
      <c r="D684">
        <v>150.88999999999999</v>
      </c>
      <c r="E684">
        <v>60.2</v>
      </c>
      <c r="F684">
        <v>262</v>
      </c>
      <c r="G684" t="s">
        <v>934</v>
      </c>
      <c r="H684" t="s">
        <v>56</v>
      </c>
      <c r="I684" t="s">
        <v>61</v>
      </c>
      <c r="J684" t="s">
        <v>62</v>
      </c>
      <c r="K684" t="s">
        <v>63</v>
      </c>
      <c r="M684" t="s">
        <v>58</v>
      </c>
      <c r="N684" t="s">
        <v>5527</v>
      </c>
      <c r="O684" t="s">
        <v>936</v>
      </c>
      <c r="P684">
        <v>0.77</v>
      </c>
      <c r="Q684" t="s">
        <v>78</v>
      </c>
      <c r="R684" t="s">
        <v>383</v>
      </c>
      <c r="S684" t="s">
        <v>397</v>
      </c>
      <c r="T684">
        <v>44105</v>
      </c>
      <c r="U684" s="3">
        <v>41029</v>
      </c>
      <c r="V684" s="3">
        <v>41029</v>
      </c>
      <c r="W684" s="1">
        <v>-684.57</v>
      </c>
      <c r="X684">
        <v>9</v>
      </c>
      <c r="Y684">
        <v>1483.07</v>
      </c>
      <c r="Z684">
        <v>86302</v>
      </c>
      <c r="AA684" t="str">
        <f t="shared" si="11"/>
        <v>lose</v>
      </c>
    </row>
    <row r="685" spans="1:27" x14ac:dyDescent="0.3">
      <c r="A685">
        <v>21012</v>
      </c>
      <c r="B685" t="s">
        <v>36</v>
      </c>
      <c r="C685">
        <v>0.09</v>
      </c>
      <c r="D685">
        <v>115.99</v>
      </c>
      <c r="E685">
        <v>2.5</v>
      </c>
      <c r="F685">
        <v>262</v>
      </c>
      <c r="G685" t="s">
        <v>934</v>
      </c>
      <c r="H685" t="s">
        <v>38</v>
      </c>
      <c r="I685" t="s">
        <v>61</v>
      </c>
      <c r="J685" t="s">
        <v>50</v>
      </c>
      <c r="K685" t="s">
        <v>51</v>
      </c>
      <c r="M685" t="s">
        <v>31</v>
      </c>
      <c r="N685" t="s">
        <v>5525</v>
      </c>
      <c r="O685" t="s">
        <v>937</v>
      </c>
      <c r="P685">
        <v>0.57999999999999996</v>
      </c>
      <c r="Q685" t="s">
        <v>78</v>
      </c>
      <c r="R685" t="s">
        <v>383</v>
      </c>
      <c r="S685" t="s">
        <v>397</v>
      </c>
      <c r="T685">
        <v>44105</v>
      </c>
      <c r="U685" s="3">
        <v>41562</v>
      </c>
      <c r="V685" s="3">
        <v>41563</v>
      </c>
      <c r="W685" s="1">
        <v>-407.26400000000001</v>
      </c>
      <c r="X685">
        <v>3</v>
      </c>
      <c r="Y685">
        <v>284.88</v>
      </c>
      <c r="Z685">
        <v>86306</v>
      </c>
      <c r="AA685" t="str">
        <f t="shared" si="11"/>
        <v>lose</v>
      </c>
    </row>
    <row r="686" spans="1:27" x14ac:dyDescent="0.3">
      <c r="A686">
        <v>22370</v>
      </c>
      <c r="B686" t="s">
        <v>36</v>
      </c>
      <c r="C686">
        <v>0.05</v>
      </c>
      <c r="D686">
        <v>31.76</v>
      </c>
      <c r="E686">
        <v>45.51</v>
      </c>
      <c r="F686">
        <v>263</v>
      </c>
      <c r="G686" t="s">
        <v>938</v>
      </c>
      <c r="H686" t="s">
        <v>56</v>
      </c>
      <c r="I686" t="s">
        <v>105</v>
      </c>
      <c r="J686" t="s">
        <v>62</v>
      </c>
      <c r="K686" t="s">
        <v>88</v>
      </c>
      <c r="M686" t="s">
        <v>83</v>
      </c>
      <c r="N686" t="s">
        <v>5527</v>
      </c>
      <c r="O686" t="s">
        <v>789</v>
      </c>
      <c r="P686">
        <v>0.65</v>
      </c>
      <c r="Q686" t="s">
        <v>78</v>
      </c>
      <c r="R686" t="s">
        <v>383</v>
      </c>
      <c r="S686" t="s">
        <v>939</v>
      </c>
      <c r="T686">
        <v>44106</v>
      </c>
      <c r="U686" s="3">
        <v>40199</v>
      </c>
      <c r="V686" s="3">
        <v>40201</v>
      </c>
      <c r="W686" s="1">
        <v>-2177.9860960000001</v>
      </c>
      <c r="X686">
        <v>9</v>
      </c>
      <c r="Y686">
        <v>304.33999999999997</v>
      </c>
      <c r="Z686">
        <v>86297</v>
      </c>
      <c r="AA686" t="str">
        <f t="shared" si="11"/>
        <v>lose</v>
      </c>
    </row>
    <row r="687" spans="1:27" x14ac:dyDescent="0.3">
      <c r="A687">
        <v>22360</v>
      </c>
      <c r="B687" t="s">
        <v>53</v>
      </c>
      <c r="C687">
        <v>0.02</v>
      </c>
      <c r="D687">
        <v>46.94</v>
      </c>
      <c r="E687">
        <v>6.77</v>
      </c>
      <c r="F687">
        <v>263</v>
      </c>
      <c r="G687" t="s">
        <v>938</v>
      </c>
      <c r="H687" t="s">
        <v>27</v>
      </c>
      <c r="I687" t="s">
        <v>61</v>
      </c>
      <c r="J687" t="s">
        <v>62</v>
      </c>
      <c r="K687" t="s">
        <v>97</v>
      </c>
      <c r="M687" t="s">
        <v>31</v>
      </c>
      <c r="N687" t="s">
        <v>5525</v>
      </c>
      <c r="O687" t="s">
        <v>940</v>
      </c>
      <c r="P687">
        <v>0.44</v>
      </c>
      <c r="Q687" t="s">
        <v>78</v>
      </c>
      <c r="R687" t="s">
        <v>383</v>
      </c>
      <c r="S687" t="s">
        <v>939</v>
      </c>
      <c r="T687">
        <v>44106</v>
      </c>
      <c r="U687" s="3">
        <v>40749</v>
      </c>
      <c r="V687" s="3">
        <v>40752</v>
      </c>
      <c r="W687" s="1">
        <v>386.13779999999997</v>
      </c>
      <c r="X687">
        <v>12</v>
      </c>
      <c r="Y687">
        <v>559.62</v>
      </c>
      <c r="Z687">
        <v>86300</v>
      </c>
      <c r="AA687" t="str">
        <f t="shared" si="11"/>
        <v>profit</v>
      </c>
    </row>
    <row r="688" spans="1:27" x14ac:dyDescent="0.3">
      <c r="A688">
        <v>22361</v>
      </c>
      <c r="B688" t="s">
        <v>53</v>
      </c>
      <c r="C688">
        <v>7.0000000000000007E-2</v>
      </c>
      <c r="D688">
        <v>167.27</v>
      </c>
      <c r="E688">
        <v>35</v>
      </c>
      <c r="F688">
        <v>263</v>
      </c>
      <c r="G688" t="s">
        <v>938</v>
      </c>
      <c r="H688" t="s">
        <v>27</v>
      </c>
      <c r="I688" t="s">
        <v>61</v>
      </c>
      <c r="J688" t="s">
        <v>29</v>
      </c>
      <c r="K688" t="s">
        <v>147</v>
      </c>
      <c r="M688" t="s">
        <v>148</v>
      </c>
      <c r="N688" t="s">
        <v>5529</v>
      </c>
      <c r="O688" t="s">
        <v>941</v>
      </c>
      <c r="P688">
        <v>0.85</v>
      </c>
      <c r="Q688" t="s">
        <v>78</v>
      </c>
      <c r="R688" t="s">
        <v>383</v>
      </c>
      <c r="S688" t="s">
        <v>939</v>
      </c>
      <c r="T688">
        <v>44106</v>
      </c>
      <c r="U688" s="3">
        <v>40749</v>
      </c>
      <c r="V688" s="3">
        <v>40749</v>
      </c>
      <c r="W688" s="1">
        <v>-618.95000000000005</v>
      </c>
      <c r="X688">
        <v>8</v>
      </c>
      <c r="Y688">
        <v>1329.93</v>
      </c>
      <c r="Z688">
        <v>86300</v>
      </c>
      <c r="AA688" t="str">
        <f t="shared" si="11"/>
        <v>lose</v>
      </c>
    </row>
    <row r="689" spans="1:27" x14ac:dyDescent="0.3">
      <c r="A689">
        <v>21938</v>
      </c>
      <c r="B689" t="s">
        <v>53</v>
      </c>
      <c r="C689">
        <v>0.03</v>
      </c>
      <c r="D689">
        <v>19.84</v>
      </c>
      <c r="E689">
        <v>4.0999999999999996</v>
      </c>
      <c r="F689">
        <v>263</v>
      </c>
      <c r="G689" t="s">
        <v>938</v>
      </c>
      <c r="H689" t="s">
        <v>27</v>
      </c>
      <c r="I689" t="s">
        <v>61</v>
      </c>
      <c r="J689" t="s">
        <v>29</v>
      </c>
      <c r="K689" t="s">
        <v>39</v>
      </c>
      <c r="M689" t="s">
        <v>40</v>
      </c>
      <c r="N689" t="s">
        <v>5526</v>
      </c>
      <c r="O689" t="s">
        <v>409</v>
      </c>
      <c r="P689">
        <v>0.44</v>
      </c>
      <c r="Q689" t="s">
        <v>78</v>
      </c>
      <c r="R689" t="s">
        <v>383</v>
      </c>
      <c r="S689" t="s">
        <v>939</v>
      </c>
      <c r="T689">
        <v>44106</v>
      </c>
      <c r="U689" s="3">
        <v>40788</v>
      </c>
      <c r="V689" s="3">
        <v>40788</v>
      </c>
      <c r="W689" s="1">
        <v>265.10000000000002</v>
      </c>
      <c r="X689">
        <v>20</v>
      </c>
      <c r="Y689">
        <v>398.35</v>
      </c>
      <c r="Z689">
        <v>86301</v>
      </c>
      <c r="AA689" t="str">
        <f t="shared" si="11"/>
        <v>profit</v>
      </c>
    </row>
    <row r="690" spans="1:27" x14ac:dyDescent="0.3">
      <c r="A690">
        <v>21939</v>
      </c>
      <c r="B690" t="s">
        <v>53</v>
      </c>
      <c r="C690">
        <v>0.08</v>
      </c>
      <c r="D690">
        <v>5.84</v>
      </c>
      <c r="E690">
        <v>1</v>
      </c>
      <c r="F690">
        <v>263</v>
      </c>
      <c r="G690" t="s">
        <v>938</v>
      </c>
      <c r="H690" t="s">
        <v>27</v>
      </c>
      <c r="I690" t="s">
        <v>61</v>
      </c>
      <c r="J690" t="s">
        <v>29</v>
      </c>
      <c r="K690" t="s">
        <v>39</v>
      </c>
      <c r="M690" t="s">
        <v>40</v>
      </c>
      <c r="N690" t="s">
        <v>5526</v>
      </c>
      <c r="O690" t="s">
        <v>942</v>
      </c>
      <c r="P690">
        <v>0.38</v>
      </c>
      <c r="Q690" t="s">
        <v>78</v>
      </c>
      <c r="R690" t="s">
        <v>383</v>
      </c>
      <c r="S690" t="s">
        <v>939</v>
      </c>
      <c r="T690">
        <v>44106</v>
      </c>
      <c r="U690" s="3">
        <v>40788</v>
      </c>
      <c r="V690" s="3">
        <v>40788</v>
      </c>
      <c r="W690" s="1">
        <v>-2.31</v>
      </c>
      <c r="X690">
        <v>1</v>
      </c>
      <c r="Y690">
        <v>6.75</v>
      </c>
      <c r="Z690">
        <v>86301</v>
      </c>
      <c r="AA690" t="str">
        <f t="shared" si="11"/>
        <v>lose</v>
      </c>
    </row>
    <row r="691" spans="1:27" x14ac:dyDescent="0.3">
      <c r="A691">
        <v>21708</v>
      </c>
      <c r="B691" t="s">
        <v>53</v>
      </c>
      <c r="C691">
        <v>0.03</v>
      </c>
      <c r="D691">
        <v>1889.99</v>
      </c>
      <c r="E691">
        <v>19.989999999999998</v>
      </c>
      <c r="F691">
        <v>263</v>
      </c>
      <c r="G691" t="s">
        <v>938</v>
      </c>
      <c r="H691" t="s">
        <v>27</v>
      </c>
      <c r="I691" t="s">
        <v>61</v>
      </c>
      <c r="J691" t="s">
        <v>29</v>
      </c>
      <c r="K691" t="s">
        <v>127</v>
      </c>
      <c r="M691" t="s">
        <v>31</v>
      </c>
      <c r="N691" t="s">
        <v>5525</v>
      </c>
      <c r="O691" t="s">
        <v>943</v>
      </c>
      <c r="P691">
        <v>0.36</v>
      </c>
      <c r="Q691" t="s">
        <v>78</v>
      </c>
      <c r="R691" t="s">
        <v>383</v>
      </c>
      <c r="S691" t="s">
        <v>939</v>
      </c>
      <c r="T691">
        <v>44106</v>
      </c>
      <c r="U691" s="3">
        <v>41485</v>
      </c>
      <c r="V691" s="3">
        <v>41487</v>
      </c>
      <c r="W691" s="1">
        <v>762.92300799999998</v>
      </c>
      <c r="X691">
        <v>1</v>
      </c>
      <c r="Y691">
        <v>1851.62</v>
      </c>
      <c r="Z691">
        <v>86304</v>
      </c>
      <c r="AA691" t="str">
        <f t="shared" si="11"/>
        <v>profit</v>
      </c>
    </row>
    <row r="692" spans="1:27" x14ac:dyDescent="0.3">
      <c r="A692">
        <v>21709</v>
      </c>
      <c r="B692" t="s">
        <v>53</v>
      </c>
      <c r="C692">
        <v>0.04</v>
      </c>
      <c r="D692">
        <v>6.68</v>
      </c>
      <c r="E692">
        <v>6.93</v>
      </c>
      <c r="F692">
        <v>263</v>
      </c>
      <c r="G692" t="s">
        <v>938</v>
      </c>
      <c r="H692" t="s">
        <v>27</v>
      </c>
      <c r="I692" t="s">
        <v>61</v>
      </c>
      <c r="J692" t="s">
        <v>29</v>
      </c>
      <c r="K692" t="s">
        <v>45</v>
      </c>
      <c r="M692" t="s">
        <v>31</v>
      </c>
      <c r="N692" t="s">
        <v>5525</v>
      </c>
      <c r="O692" t="s">
        <v>944</v>
      </c>
      <c r="P692">
        <v>0.37</v>
      </c>
      <c r="Q692" t="s">
        <v>78</v>
      </c>
      <c r="R692" t="s">
        <v>383</v>
      </c>
      <c r="S692" t="s">
        <v>939</v>
      </c>
      <c r="T692">
        <v>44106</v>
      </c>
      <c r="U692" s="3">
        <v>41485</v>
      </c>
      <c r="V692" s="3">
        <v>41486</v>
      </c>
      <c r="W692" s="1">
        <v>-121.68816000000001</v>
      </c>
      <c r="X692">
        <v>18</v>
      </c>
      <c r="Y692">
        <v>126</v>
      </c>
      <c r="Z692">
        <v>86304</v>
      </c>
      <c r="AA692" t="str">
        <f t="shared" si="11"/>
        <v>lose</v>
      </c>
    </row>
    <row r="693" spans="1:27" x14ac:dyDescent="0.3">
      <c r="A693">
        <v>25579</v>
      </c>
      <c r="B693" t="s">
        <v>53</v>
      </c>
      <c r="C693">
        <v>0.04</v>
      </c>
      <c r="D693">
        <v>35.99</v>
      </c>
      <c r="E693">
        <v>5.99</v>
      </c>
      <c r="F693">
        <v>263</v>
      </c>
      <c r="G693" t="s">
        <v>938</v>
      </c>
      <c r="H693" t="s">
        <v>27</v>
      </c>
      <c r="I693" t="s">
        <v>61</v>
      </c>
      <c r="J693" t="s">
        <v>50</v>
      </c>
      <c r="K693" t="s">
        <v>51</v>
      </c>
      <c r="M693" t="s">
        <v>40</v>
      </c>
      <c r="N693" t="s">
        <v>5526</v>
      </c>
      <c r="O693" t="s">
        <v>945</v>
      </c>
      <c r="P693">
        <v>0.38</v>
      </c>
      <c r="Q693" t="s">
        <v>78</v>
      </c>
      <c r="R693" t="s">
        <v>383</v>
      </c>
      <c r="S693" t="s">
        <v>939</v>
      </c>
      <c r="T693">
        <v>44106</v>
      </c>
      <c r="U693" s="3">
        <v>41501</v>
      </c>
      <c r="V693" s="3">
        <v>41503</v>
      </c>
      <c r="W693" s="1">
        <v>240.34769999999997</v>
      </c>
      <c r="X693">
        <v>11</v>
      </c>
      <c r="Y693">
        <v>348.33</v>
      </c>
      <c r="Z693">
        <v>86305</v>
      </c>
      <c r="AA693" t="str">
        <f t="shared" si="11"/>
        <v>profit</v>
      </c>
    </row>
    <row r="694" spans="1:27" x14ac:dyDescent="0.3">
      <c r="A694">
        <v>26177</v>
      </c>
      <c r="B694" t="s">
        <v>55</v>
      </c>
      <c r="C694">
        <v>0.01</v>
      </c>
      <c r="D694">
        <v>22.38</v>
      </c>
      <c r="E694">
        <v>15.1</v>
      </c>
      <c r="F694">
        <v>264</v>
      </c>
      <c r="G694" t="s">
        <v>946</v>
      </c>
      <c r="H694" t="s">
        <v>27</v>
      </c>
      <c r="I694" t="s">
        <v>61</v>
      </c>
      <c r="J694" t="s">
        <v>29</v>
      </c>
      <c r="K694" t="s">
        <v>127</v>
      </c>
      <c r="M694" t="s">
        <v>31</v>
      </c>
      <c r="N694" t="s">
        <v>5525</v>
      </c>
      <c r="O694" t="s">
        <v>689</v>
      </c>
      <c r="P694">
        <v>0.38</v>
      </c>
      <c r="Q694" t="s">
        <v>78</v>
      </c>
      <c r="R694" t="s">
        <v>383</v>
      </c>
      <c r="S694" t="s">
        <v>947</v>
      </c>
      <c r="T694">
        <v>43229</v>
      </c>
      <c r="U694" s="3">
        <v>41401</v>
      </c>
      <c r="V694" s="3">
        <v>41403</v>
      </c>
      <c r="W694" s="1">
        <v>-35.615499999999997</v>
      </c>
      <c r="X694">
        <v>4</v>
      </c>
      <c r="Y694">
        <v>99.43</v>
      </c>
      <c r="Z694">
        <v>86303</v>
      </c>
      <c r="AA694" t="str">
        <f t="shared" si="11"/>
        <v>lose</v>
      </c>
    </row>
    <row r="695" spans="1:27" x14ac:dyDescent="0.3">
      <c r="A695">
        <v>20858</v>
      </c>
      <c r="B695" t="s">
        <v>25</v>
      </c>
      <c r="C695">
        <v>0</v>
      </c>
      <c r="D695">
        <v>73.98</v>
      </c>
      <c r="E695">
        <v>12.14</v>
      </c>
      <c r="F695">
        <v>266</v>
      </c>
      <c r="G695" t="s">
        <v>948</v>
      </c>
      <c r="H695" t="s">
        <v>38</v>
      </c>
      <c r="I695" t="s">
        <v>28</v>
      </c>
      <c r="J695" t="s">
        <v>50</v>
      </c>
      <c r="K695" t="s">
        <v>168</v>
      </c>
      <c r="M695" t="s">
        <v>31</v>
      </c>
      <c r="N695" t="s">
        <v>5525</v>
      </c>
      <c r="O695" t="s">
        <v>949</v>
      </c>
      <c r="P695">
        <v>0.67</v>
      </c>
      <c r="Q695" t="s">
        <v>33</v>
      </c>
      <c r="R695" t="s">
        <v>241</v>
      </c>
      <c r="S695" t="s">
        <v>543</v>
      </c>
      <c r="T695">
        <v>78207</v>
      </c>
      <c r="U695" s="3">
        <v>40316</v>
      </c>
      <c r="V695" s="3">
        <v>40318</v>
      </c>
      <c r="W695" s="1">
        <v>326.25</v>
      </c>
      <c r="X695">
        <v>17</v>
      </c>
      <c r="Y695">
        <v>1300.81</v>
      </c>
      <c r="Z695">
        <v>90593</v>
      </c>
      <c r="AA695" t="str">
        <f t="shared" si="11"/>
        <v>profit</v>
      </c>
    </row>
    <row r="696" spans="1:27" x14ac:dyDescent="0.3">
      <c r="A696">
        <v>19823</v>
      </c>
      <c r="B696" t="s">
        <v>53</v>
      </c>
      <c r="C696">
        <v>0.08</v>
      </c>
      <c r="D696">
        <v>6.48</v>
      </c>
      <c r="E696">
        <v>7.03</v>
      </c>
      <c r="F696">
        <v>266</v>
      </c>
      <c r="G696" t="s">
        <v>948</v>
      </c>
      <c r="H696" t="s">
        <v>27</v>
      </c>
      <c r="I696" t="s">
        <v>28</v>
      </c>
      <c r="J696" t="s">
        <v>29</v>
      </c>
      <c r="K696" t="s">
        <v>45</v>
      </c>
      <c r="M696" t="s">
        <v>31</v>
      </c>
      <c r="N696" t="s">
        <v>5525</v>
      </c>
      <c r="O696" t="s">
        <v>950</v>
      </c>
      <c r="P696">
        <v>0.37</v>
      </c>
      <c r="Q696" t="s">
        <v>33</v>
      </c>
      <c r="R696" t="s">
        <v>241</v>
      </c>
      <c r="S696" t="s">
        <v>543</v>
      </c>
      <c r="T696">
        <v>78207</v>
      </c>
      <c r="U696" s="3">
        <v>40497</v>
      </c>
      <c r="V696" s="3">
        <v>40498</v>
      </c>
      <c r="W696" s="1">
        <v>8.9320000000000093</v>
      </c>
      <c r="X696">
        <v>10</v>
      </c>
      <c r="Y696">
        <v>67.86</v>
      </c>
      <c r="Z696">
        <v>90594</v>
      </c>
      <c r="AA696" t="str">
        <f t="shared" si="11"/>
        <v>profit</v>
      </c>
    </row>
    <row r="697" spans="1:27" x14ac:dyDescent="0.3">
      <c r="A697">
        <v>19824</v>
      </c>
      <c r="B697" t="s">
        <v>53</v>
      </c>
      <c r="C697">
        <v>0.01</v>
      </c>
      <c r="D697">
        <v>20.34</v>
      </c>
      <c r="E697">
        <v>35</v>
      </c>
      <c r="F697">
        <v>266</v>
      </c>
      <c r="G697" t="s">
        <v>948</v>
      </c>
      <c r="H697" t="s">
        <v>27</v>
      </c>
      <c r="I697" t="s">
        <v>28</v>
      </c>
      <c r="J697" t="s">
        <v>29</v>
      </c>
      <c r="K697" t="s">
        <v>147</v>
      </c>
      <c r="M697" t="s">
        <v>148</v>
      </c>
      <c r="N697" t="s">
        <v>5529</v>
      </c>
      <c r="O697" t="s">
        <v>951</v>
      </c>
      <c r="P697">
        <v>0.84</v>
      </c>
      <c r="Q697" t="s">
        <v>33</v>
      </c>
      <c r="R697" t="s">
        <v>241</v>
      </c>
      <c r="S697" t="s">
        <v>543</v>
      </c>
      <c r="T697">
        <v>78207</v>
      </c>
      <c r="U697" s="3">
        <v>40497</v>
      </c>
      <c r="V697" s="3">
        <v>40498</v>
      </c>
      <c r="W697" s="1">
        <v>229.63800000000015</v>
      </c>
      <c r="X697">
        <v>33</v>
      </c>
      <c r="Y697">
        <v>747.28</v>
      </c>
      <c r="Z697">
        <v>90594</v>
      </c>
      <c r="AA697" t="str">
        <f t="shared" si="11"/>
        <v>profit</v>
      </c>
    </row>
    <row r="698" spans="1:27" x14ac:dyDescent="0.3">
      <c r="A698">
        <v>21311</v>
      </c>
      <c r="B698" t="s">
        <v>25</v>
      </c>
      <c r="C698">
        <v>0.1</v>
      </c>
      <c r="D698">
        <v>195.99</v>
      </c>
      <c r="E698">
        <v>4.2</v>
      </c>
      <c r="F698">
        <v>267</v>
      </c>
      <c r="G698" t="s">
        <v>952</v>
      </c>
      <c r="H698" t="s">
        <v>27</v>
      </c>
      <c r="I698" t="s">
        <v>28</v>
      </c>
      <c r="J698" t="s">
        <v>50</v>
      </c>
      <c r="K698" t="s">
        <v>51</v>
      </c>
      <c r="M698" t="s">
        <v>31</v>
      </c>
      <c r="N698" t="s">
        <v>5525</v>
      </c>
      <c r="O698" t="s">
        <v>953</v>
      </c>
      <c r="P698">
        <v>0.6</v>
      </c>
      <c r="Q698" t="s">
        <v>33</v>
      </c>
      <c r="R698" t="s">
        <v>241</v>
      </c>
      <c r="S698" t="s">
        <v>954</v>
      </c>
      <c r="T698">
        <v>78589</v>
      </c>
      <c r="U698" s="3">
        <v>41522</v>
      </c>
      <c r="V698" s="3">
        <v>41525</v>
      </c>
      <c r="W698" s="1">
        <v>742.40387999999996</v>
      </c>
      <c r="X698">
        <v>16</v>
      </c>
      <c r="Y698">
        <v>2446.89</v>
      </c>
      <c r="Z698">
        <v>90595</v>
      </c>
      <c r="AA698" t="str">
        <f t="shared" si="11"/>
        <v>profit</v>
      </c>
    </row>
    <row r="699" spans="1:27" x14ac:dyDescent="0.3">
      <c r="A699">
        <v>21312</v>
      </c>
      <c r="B699" t="s">
        <v>25</v>
      </c>
      <c r="C699">
        <v>0.01</v>
      </c>
      <c r="D699">
        <v>125.99</v>
      </c>
      <c r="E699">
        <v>8.08</v>
      </c>
      <c r="F699">
        <v>267</v>
      </c>
      <c r="G699" t="s">
        <v>952</v>
      </c>
      <c r="H699" t="s">
        <v>27</v>
      </c>
      <c r="I699" t="s">
        <v>28</v>
      </c>
      <c r="J699" t="s">
        <v>50</v>
      </c>
      <c r="K699" t="s">
        <v>51</v>
      </c>
      <c r="M699" t="s">
        <v>31</v>
      </c>
      <c r="N699" t="s">
        <v>5525</v>
      </c>
      <c r="O699" t="s">
        <v>441</v>
      </c>
      <c r="P699">
        <v>0.56999999999999995</v>
      </c>
      <c r="Q699" t="s">
        <v>33</v>
      </c>
      <c r="R699" t="s">
        <v>241</v>
      </c>
      <c r="S699" t="s">
        <v>954</v>
      </c>
      <c r="T699">
        <v>78589</v>
      </c>
      <c r="U699" s="3">
        <v>41522</v>
      </c>
      <c r="V699" s="3">
        <v>41523</v>
      </c>
      <c r="W699" s="1">
        <v>1319.9079600000002</v>
      </c>
      <c r="X699">
        <v>22</v>
      </c>
      <c r="Y699">
        <v>2379.1</v>
      </c>
      <c r="Z699">
        <v>90595</v>
      </c>
      <c r="AA699" t="str">
        <f t="shared" si="11"/>
        <v>profit</v>
      </c>
    </row>
    <row r="700" spans="1:27" x14ac:dyDescent="0.3">
      <c r="A700">
        <v>18770</v>
      </c>
      <c r="B700" t="s">
        <v>55</v>
      </c>
      <c r="C700">
        <v>0.02</v>
      </c>
      <c r="D700">
        <v>5.58</v>
      </c>
      <c r="E700">
        <v>5.3</v>
      </c>
      <c r="F700">
        <v>268</v>
      </c>
      <c r="G700" t="s">
        <v>955</v>
      </c>
      <c r="H700" t="s">
        <v>27</v>
      </c>
      <c r="I700" t="s">
        <v>61</v>
      </c>
      <c r="J700" t="s">
        <v>29</v>
      </c>
      <c r="K700" t="s">
        <v>93</v>
      </c>
      <c r="M700" t="s">
        <v>31</v>
      </c>
      <c r="N700" t="s">
        <v>5525</v>
      </c>
      <c r="O700" t="s">
        <v>956</v>
      </c>
      <c r="P700">
        <v>0.35</v>
      </c>
      <c r="Q700" t="s">
        <v>42</v>
      </c>
      <c r="R700" t="s">
        <v>754</v>
      </c>
      <c r="S700" t="s">
        <v>957</v>
      </c>
      <c r="T700">
        <v>86001</v>
      </c>
      <c r="U700" s="3">
        <v>40275</v>
      </c>
      <c r="V700" s="3">
        <v>40280</v>
      </c>
      <c r="W700" s="1">
        <v>-22.48</v>
      </c>
      <c r="X700">
        <v>3</v>
      </c>
      <c r="Y700">
        <v>18.670000000000002</v>
      </c>
      <c r="Z700">
        <v>88941</v>
      </c>
      <c r="AA700" t="str">
        <f t="shared" si="11"/>
        <v>lose</v>
      </c>
    </row>
    <row r="701" spans="1:27" x14ac:dyDescent="0.3">
      <c r="A701">
        <v>18771</v>
      </c>
      <c r="B701" t="s">
        <v>55</v>
      </c>
      <c r="C701">
        <v>0.03</v>
      </c>
      <c r="D701">
        <v>40.89</v>
      </c>
      <c r="E701">
        <v>18.98</v>
      </c>
      <c r="F701">
        <v>268</v>
      </c>
      <c r="G701" t="s">
        <v>955</v>
      </c>
      <c r="H701" t="s">
        <v>27</v>
      </c>
      <c r="I701" t="s">
        <v>61</v>
      </c>
      <c r="J701" t="s">
        <v>62</v>
      </c>
      <c r="K701" t="s">
        <v>97</v>
      </c>
      <c r="M701" t="s">
        <v>31</v>
      </c>
      <c r="N701" t="s">
        <v>5525</v>
      </c>
      <c r="O701" t="s">
        <v>958</v>
      </c>
      <c r="P701">
        <v>0.56999999999999995</v>
      </c>
      <c r="Q701" t="s">
        <v>42</v>
      </c>
      <c r="R701" t="s">
        <v>754</v>
      </c>
      <c r="S701" t="s">
        <v>957</v>
      </c>
      <c r="T701">
        <v>86001</v>
      </c>
      <c r="U701" s="3">
        <v>40275</v>
      </c>
      <c r="V701" s="3">
        <v>40282</v>
      </c>
      <c r="W701" s="1">
        <v>78.98</v>
      </c>
      <c r="X701">
        <v>5</v>
      </c>
      <c r="Y701">
        <v>210.77</v>
      </c>
      <c r="Z701">
        <v>88941</v>
      </c>
      <c r="AA701" t="str">
        <f t="shared" si="11"/>
        <v>profit</v>
      </c>
    </row>
    <row r="702" spans="1:27" x14ac:dyDescent="0.3">
      <c r="A702">
        <v>23059</v>
      </c>
      <c r="B702" t="s">
        <v>55</v>
      </c>
      <c r="C702">
        <v>0.09</v>
      </c>
      <c r="D702">
        <v>35.94</v>
      </c>
      <c r="E702">
        <v>6.66</v>
      </c>
      <c r="F702">
        <v>269</v>
      </c>
      <c r="G702" t="s">
        <v>959</v>
      </c>
      <c r="H702" t="s">
        <v>27</v>
      </c>
      <c r="I702" t="s">
        <v>61</v>
      </c>
      <c r="J702" t="s">
        <v>29</v>
      </c>
      <c r="K702" t="s">
        <v>93</v>
      </c>
      <c r="M702" t="s">
        <v>31</v>
      </c>
      <c r="N702" t="s">
        <v>5525</v>
      </c>
      <c r="O702" t="s">
        <v>118</v>
      </c>
      <c r="P702">
        <v>0.4</v>
      </c>
      <c r="Q702" t="s">
        <v>42</v>
      </c>
      <c r="R702" t="s">
        <v>754</v>
      </c>
      <c r="S702" t="s">
        <v>960</v>
      </c>
      <c r="T702">
        <v>85234</v>
      </c>
      <c r="U702" s="3">
        <v>40517</v>
      </c>
      <c r="V702" s="3">
        <v>40522</v>
      </c>
      <c r="W702" s="1">
        <v>144.2928</v>
      </c>
      <c r="X702">
        <v>6</v>
      </c>
      <c r="Y702">
        <v>209.12</v>
      </c>
      <c r="Z702">
        <v>88942</v>
      </c>
      <c r="AA702" t="str">
        <f t="shared" si="11"/>
        <v>profit</v>
      </c>
    </row>
    <row r="703" spans="1:27" x14ac:dyDescent="0.3">
      <c r="A703">
        <v>23060</v>
      </c>
      <c r="B703" t="s">
        <v>55</v>
      </c>
      <c r="C703">
        <v>0</v>
      </c>
      <c r="D703">
        <v>170.98</v>
      </c>
      <c r="E703">
        <v>13.99</v>
      </c>
      <c r="F703">
        <v>269</v>
      </c>
      <c r="G703" t="s">
        <v>959</v>
      </c>
      <c r="H703" t="s">
        <v>27</v>
      </c>
      <c r="I703" t="s">
        <v>61</v>
      </c>
      <c r="J703" t="s">
        <v>62</v>
      </c>
      <c r="K703" t="s">
        <v>97</v>
      </c>
      <c r="M703" t="s">
        <v>143</v>
      </c>
      <c r="N703" t="s">
        <v>5528</v>
      </c>
      <c r="O703" t="s">
        <v>961</v>
      </c>
      <c r="P703">
        <v>0.75</v>
      </c>
      <c r="Q703" t="s">
        <v>42</v>
      </c>
      <c r="R703" t="s">
        <v>754</v>
      </c>
      <c r="S703" t="s">
        <v>960</v>
      </c>
      <c r="T703">
        <v>85234</v>
      </c>
      <c r="U703" s="3">
        <v>40517</v>
      </c>
      <c r="V703" s="3">
        <v>40524</v>
      </c>
      <c r="W703" s="1">
        <v>888.14729999999997</v>
      </c>
      <c r="X703">
        <v>7</v>
      </c>
      <c r="Y703">
        <v>1287.17</v>
      </c>
      <c r="Z703">
        <v>88942</v>
      </c>
      <c r="AA703" t="str">
        <f t="shared" si="11"/>
        <v>profit</v>
      </c>
    </row>
    <row r="704" spans="1:27" x14ac:dyDescent="0.3">
      <c r="A704">
        <v>23061</v>
      </c>
      <c r="B704" t="s">
        <v>55</v>
      </c>
      <c r="C704">
        <v>0.09</v>
      </c>
      <c r="D704">
        <v>4.9800000000000004</v>
      </c>
      <c r="E704">
        <v>7.44</v>
      </c>
      <c r="F704">
        <v>269</v>
      </c>
      <c r="G704" t="s">
        <v>959</v>
      </c>
      <c r="H704" t="s">
        <v>27</v>
      </c>
      <c r="I704" t="s">
        <v>61</v>
      </c>
      <c r="J704" t="s">
        <v>29</v>
      </c>
      <c r="K704" t="s">
        <v>45</v>
      </c>
      <c r="M704" t="s">
        <v>31</v>
      </c>
      <c r="N704" t="s">
        <v>5525</v>
      </c>
      <c r="O704" t="s">
        <v>684</v>
      </c>
      <c r="P704">
        <v>0.36</v>
      </c>
      <c r="Q704" t="s">
        <v>42</v>
      </c>
      <c r="R704" t="s">
        <v>754</v>
      </c>
      <c r="S704" t="s">
        <v>960</v>
      </c>
      <c r="T704">
        <v>85234</v>
      </c>
      <c r="U704" s="3">
        <v>40517</v>
      </c>
      <c r="V704" s="3">
        <v>40519</v>
      </c>
      <c r="W704" s="1">
        <v>-46.005000000000003</v>
      </c>
      <c r="X704">
        <v>9</v>
      </c>
      <c r="Y704">
        <v>46.17</v>
      </c>
      <c r="Z704">
        <v>88942</v>
      </c>
      <c r="AA704" t="str">
        <f t="shared" si="11"/>
        <v>lose</v>
      </c>
    </row>
    <row r="705" spans="1:27" x14ac:dyDescent="0.3">
      <c r="A705">
        <v>23025</v>
      </c>
      <c r="B705" t="s">
        <v>36</v>
      </c>
      <c r="C705">
        <v>0.04</v>
      </c>
      <c r="D705">
        <v>4.91</v>
      </c>
      <c r="E705">
        <v>0.5</v>
      </c>
      <c r="F705">
        <v>269</v>
      </c>
      <c r="G705" t="s">
        <v>959</v>
      </c>
      <c r="H705" t="s">
        <v>27</v>
      </c>
      <c r="I705" t="s">
        <v>61</v>
      </c>
      <c r="J705" t="s">
        <v>29</v>
      </c>
      <c r="K705" t="s">
        <v>30</v>
      </c>
      <c r="M705" t="s">
        <v>31</v>
      </c>
      <c r="N705" t="s">
        <v>5525</v>
      </c>
      <c r="O705" t="s">
        <v>962</v>
      </c>
      <c r="P705">
        <v>0.36</v>
      </c>
      <c r="Q705" t="s">
        <v>42</v>
      </c>
      <c r="R705" t="s">
        <v>754</v>
      </c>
      <c r="S705" t="s">
        <v>960</v>
      </c>
      <c r="T705">
        <v>85234</v>
      </c>
      <c r="U705" s="3">
        <v>40692</v>
      </c>
      <c r="V705" s="3">
        <v>40693</v>
      </c>
      <c r="W705" s="1">
        <v>43.125</v>
      </c>
      <c r="X705">
        <v>13</v>
      </c>
      <c r="Y705">
        <v>62.5</v>
      </c>
      <c r="Z705">
        <v>88944</v>
      </c>
      <c r="AA705" t="str">
        <f t="shared" si="11"/>
        <v>profit</v>
      </c>
    </row>
    <row r="706" spans="1:27" x14ac:dyDescent="0.3">
      <c r="A706">
        <v>23026</v>
      </c>
      <c r="B706" t="s">
        <v>36</v>
      </c>
      <c r="C706">
        <v>0.08</v>
      </c>
      <c r="D706">
        <v>85.99</v>
      </c>
      <c r="E706">
        <v>0.99</v>
      </c>
      <c r="F706">
        <v>269</v>
      </c>
      <c r="G706" t="s">
        <v>959</v>
      </c>
      <c r="H706" t="s">
        <v>27</v>
      </c>
      <c r="I706" t="s">
        <v>61</v>
      </c>
      <c r="J706" t="s">
        <v>50</v>
      </c>
      <c r="K706" t="s">
        <v>51</v>
      </c>
      <c r="M706" t="s">
        <v>40</v>
      </c>
      <c r="N706" t="s">
        <v>5526</v>
      </c>
      <c r="O706" t="s">
        <v>75</v>
      </c>
      <c r="P706">
        <v>0.55000000000000004</v>
      </c>
      <c r="Q706" t="s">
        <v>42</v>
      </c>
      <c r="R706" t="s">
        <v>754</v>
      </c>
      <c r="S706" t="s">
        <v>960</v>
      </c>
      <c r="T706">
        <v>85234</v>
      </c>
      <c r="U706" s="3">
        <v>40692</v>
      </c>
      <c r="V706" s="3">
        <v>40694</v>
      </c>
      <c r="W706" s="1">
        <v>885.28379999999993</v>
      </c>
      <c r="X706">
        <v>18</v>
      </c>
      <c r="Y706">
        <v>1283.02</v>
      </c>
      <c r="Z706">
        <v>88944</v>
      </c>
      <c r="AA706" t="str">
        <f t="shared" si="11"/>
        <v>profit</v>
      </c>
    </row>
    <row r="707" spans="1:27" x14ac:dyDescent="0.3">
      <c r="A707">
        <v>22760</v>
      </c>
      <c r="B707" t="s">
        <v>55</v>
      </c>
      <c r="C707">
        <v>0.03</v>
      </c>
      <c r="D707">
        <v>14.34</v>
      </c>
      <c r="E707">
        <v>5</v>
      </c>
      <c r="F707">
        <v>269</v>
      </c>
      <c r="G707" t="s">
        <v>959</v>
      </c>
      <c r="H707" t="s">
        <v>27</v>
      </c>
      <c r="I707" t="s">
        <v>105</v>
      </c>
      <c r="J707" t="s">
        <v>62</v>
      </c>
      <c r="K707" t="s">
        <v>97</v>
      </c>
      <c r="M707" t="s">
        <v>48</v>
      </c>
      <c r="N707" t="s">
        <v>5525</v>
      </c>
      <c r="O707" t="s">
        <v>157</v>
      </c>
      <c r="P707">
        <v>0.49</v>
      </c>
      <c r="Q707" t="s">
        <v>42</v>
      </c>
      <c r="R707" t="s">
        <v>754</v>
      </c>
      <c r="S707" t="s">
        <v>960</v>
      </c>
      <c r="T707">
        <v>85234</v>
      </c>
      <c r="U707" s="3">
        <v>40896</v>
      </c>
      <c r="V707" s="3">
        <v>40900</v>
      </c>
      <c r="W707" s="1">
        <v>59.181299999999993</v>
      </c>
      <c r="X707">
        <v>6</v>
      </c>
      <c r="Y707">
        <v>85.77</v>
      </c>
      <c r="Z707">
        <v>88946</v>
      </c>
      <c r="AA707" t="str">
        <f t="shared" ref="AA707:AA770" si="12">IF(W707&gt;0,"profit","lose")</f>
        <v>profit</v>
      </c>
    </row>
    <row r="708" spans="1:27" x14ac:dyDescent="0.3">
      <c r="A708">
        <v>22487</v>
      </c>
      <c r="B708" t="s">
        <v>36</v>
      </c>
      <c r="C708">
        <v>7.0000000000000007E-2</v>
      </c>
      <c r="D708">
        <v>140.99</v>
      </c>
      <c r="E708">
        <v>4.2</v>
      </c>
      <c r="F708">
        <v>269</v>
      </c>
      <c r="G708" t="s">
        <v>959</v>
      </c>
      <c r="H708" t="s">
        <v>27</v>
      </c>
      <c r="I708" t="s">
        <v>105</v>
      </c>
      <c r="J708" t="s">
        <v>50</v>
      </c>
      <c r="K708" t="s">
        <v>51</v>
      </c>
      <c r="M708" t="s">
        <v>31</v>
      </c>
      <c r="N708" t="s">
        <v>5525</v>
      </c>
      <c r="O708" t="s">
        <v>963</v>
      </c>
      <c r="P708">
        <v>0.59</v>
      </c>
      <c r="Q708" t="s">
        <v>42</v>
      </c>
      <c r="R708" t="s">
        <v>754</v>
      </c>
      <c r="S708" t="s">
        <v>960</v>
      </c>
      <c r="T708">
        <v>85234</v>
      </c>
      <c r="U708" s="3">
        <v>41085</v>
      </c>
      <c r="V708" s="3">
        <v>41087</v>
      </c>
      <c r="W708" s="1">
        <v>-60.007199999999997</v>
      </c>
      <c r="X708">
        <v>5</v>
      </c>
      <c r="Y708">
        <v>579.54999999999995</v>
      </c>
      <c r="Z708">
        <v>88948</v>
      </c>
      <c r="AA708" t="str">
        <f t="shared" si="12"/>
        <v>lose</v>
      </c>
    </row>
    <row r="709" spans="1:27" x14ac:dyDescent="0.3">
      <c r="A709">
        <v>25401</v>
      </c>
      <c r="B709" t="s">
        <v>36</v>
      </c>
      <c r="C709">
        <v>0.09</v>
      </c>
      <c r="D709">
        <v>150.97999999999999</v>
      </c>
      <c r="E709">
        <v>13.99</v>
      </c>
      <c r="F709">
        <v>270</v>
      </c>
      <c r="G709" t="s">
        <v>964</v>
      </c>
      <c r="H709" t="s">
        <v>27</v>
      </c>
      <c r="I709" t="s">
        <v>105</v>
      </c>
      <c r="J709" t="s">
        <v>50</v>
      </c>
      <c r="K709" t="s">
        <v>57</v>
      </c>
      <c r="M709" t="s">
        <v>143</v>
      </c>
      <c r="N709" t="s">
        <v>5528</v>
      </c>
      <c r="O709" t="s">
        <v>965</v>
      </c>
      <c r="P709">
        <v>0.38</v>
      </c>
      <c r="Q709" t="s">
        <v>42</v>
      </c>
      <c r="R709" t="s">
        <v>754</v>
      </c>
      <c r="S709" t="s">
        <v>966</v>
      </c>
      <c r="T709">
        <v>85301</v>
      </c>
      <c r="U709" s="3">
        <v>40728</v>
      </c>
      <c r="V709" s="3">
        <v>40728</v>
      </c>
      <c r="W709" s="1">
        <v>1196.8394999999998</v>
      </c>
      <c r="X709">
        <v>14</v>
      </c>
      <c r="Y709">
        <v>1734.55</v>
      </c>
      <c r="Z709">
        <v>88945</v>
      </c>
      <c r="AA709" t="str">
        <f t="shared" si="12"/>
        <v>profit</v>
      </c>
    </row>
    <row r="710" spans="1:27" x14ac:dyDescent="0.3">
      <c r="A710">
        <v>23197</v>
      </c>
      <c r="B710" t="s">
        <v>25</v>
      </c>
      <c r="C710">
        <v>0.1</v>
      </c>
      <c r="D710">
        <v>4.28</v>
      </c>
      <c r="E710">
        <v>1.6</v>
      </c>
      <c r="F710">
        <v>270</v>
      </c>
      <c r="G710" t="s">
        <v>964</v>
      </c>
      <c r="H710" t="s">
        <v>27</v>
      </c>
      <c r="I710" t="s">
        <v>61</v>
      </c>
      <c r="J710" t="s">
        <v>29</v>
      </c>
      <c r="K710" t="s">
        <v>39</v>
      </c>
      <c r="M710" t="s">
        <v>40</v>
      </c>
      <c r="N710" t="s">
        <v>5526</v>
      </c>
      <c r="O710" t="s">
        <v>967</v>
      </c>
      <c r="P710">
        <v>0.57999999999999996</v>
      </c>
      <c r="Q710" t="s">
        <v>42</v>
      </c>
      <c r="R710" t="s">
        <v>754</v>
      </c>
      <c r="S710" t="s">
        <v>966</v>
      </c>
      <c r="T710">
        <v>85301</v>
      </c>
      <c r="U710" s="3">
        <v>40927</v>
      </c>
      <c r="V710" s="3">
        <v>40927</v>
      </c>
      <c r="W710" s="1">
        <v>-19.579599999999999</v>
      </c>
      <c r="X710">
        <v>13</v>
      </c>
      <c r="Y710">
        <v>51.03</v>
      </c>
      <c r="Z710">
        <v>88947</v>
      </c>
      <c r="AA710" t="str">
        <f t="shared" si="12"/>
        <v>lose</v>
      </c>
    </row>
    <row r="711" spans="1:27" x14ac:dyDescent="0.3">
      <c r="A711">
        <v>24403</v>
      </c>
      <c r="B711" t="s">
        <v>72</v>
      </c>
      <c r="C711">
        <v>7.0000000000000007E-2</v>
      </c>
      <c r="D711">
        <v>21.78</v>
      </c>
      <c r="E711">
        <v>5.94</v>
      </c>
      <c r="F711">
        <v>270</v>
      </c>
      <c r="G711" t="s">
        <v>964</v>
      </c>
      <c r="H711" t="s">
        <v>27</v>
      </c>
      <c r="I711" t="s">
        <v>61</v>
      </c>
      <c r="J711" t="s">
        <v>29</v>
      </c>
      <c r="K711" t="s">
        <v>69</v>
      </c>
      <c r="M711" t="s">
        <v>143</v>
      </c>
      <c r="N711" t="s">
        <v>5528</v>
      </c>
      <c r="O711" t="s">
        <v>356</v>
      </c>
      <c r="P711">
        <v>0.5</v>
      </c>
      <c r="Q711" t="s">
        <v>42</v>
      </c>
      <c r="R711" t="s">
        <v>754</v>
      </c>
      <c r="S711" t="s">
        <v>966</v>
      </c>
      <c r="T711">
        <v>85301</v>
      </c>
      <c r="U711" s="3">
        <v>41382</v>
      </c>
      <c r="V711" s="3">
        <v>41382</v>
      </c>
      <c r="W711" s="1">
        <v>182.16</v>
      </c>
      <c r="X711">
        <v>12</v>
      </c>
      <c r="Y711">
        <v>264</v>
      </c>
      <c r="Z711">
        <v>88951</v>
      </c>
      <c r="AA711" t="str">
        <f t="shared" si="12"/>
        <v>profit</v>
      </c>
    </row>
    <row r="712" spans="1:27" x14ac:dyDescent="0.3">
      <c r="A712">
        <v>23573</v>
      </c>
      <c r="B712" t="s">
        <v>55</v>
      </c>
      <c r="C712">
        <v>0.02</v>
      </c>
      <c r="D712">
        <v>11.97</v>
      </c>
      <c r="E712">
        <v>5.81</v>
      </c>
      <c r="F712">
        <v>270</v>
      </c>
      <c r="G712" t="s">
        <v>964</v>
      </c>
      <c r="H712" t="s">
        <v>27</v>
      </c>
      <c r="I712" t="s">
        <v>105</v>
      </c>
      <c r="J712" t="s">
        <v>29</v>
      </c>
      <c r="K712" t="s">
        <v>39</v>
      </c>
      <c r="M712" t="s">
        <v>48</v>
      </c>
      <c r="N712" t="s">
        <v>5525</v>
      </c>
      <c r="O712" t="s">
        <v>968</v>
      </c>
      <c r="P712">
        <v>0.6</v>
      </c>
      <c r="Q712" t="s">
        <v>42</v>
      </c>
      <c r="R712" t="s">
        <v>754</v>
      </c>
      <c r="S712" t="s">
        <v>966</v>
      </c>
      <c r="T712">
        <v>85301</v>
      </c>
      <c r="U712" s="3">
        <v>41498</v>
      </c>
      <c r="V712" s="3">
        <v>41498</v>
      </c>
      <c r="W712" s="1">
        <v>-26.122640000000004</v>
      </c>
      <c r="X712">
        <v>19</v>
      </c>
      <c r="Y712">
        <v>228.02</v>
      </c>
      <c r="Z712">
        <v>88952</v>
      </c>
      <c r="AA712" t="str">
        <f t="shared" si="12"/>
        <v>lose</v>
      </c>
    </row>
    <row r="713" spans="1:27" x14ac:dyDescent="0.3">
      <c r="A713">
        <v>23574</v>
      </c>
      <c r="B713" t="s">
        <v>55</v>
      </c>
      <c r="C713">
        <v>0.03</v>
      </c>
      <c r="D713">
        <v>159.31</v>
      </c>
      <c r="E713">
        <v>60</v>
      </c>
      <c r="F713">
        <v>270</v>
      </c>
      <c r="G713" t="s">
        <v>964</v>
      </c>
      <c r="H713" t="s">
        <v>56</v>
      </c>
      <c r="I713" t="s">
        <v>105</v>
      </c>
      <c r="J713" t="s">
        <v>62</v>
      </c>
      <c r="K713" t="s">
        <v>88</v>
      </c>
      <c r="M713" t="s">
        <v>58</v>
      </c>
      <c r="N713" t="s">
        <v>5527</v>
      </c>
      <c r="O713" t="s">
        <v>969</v>
      </c>
      <c r="P713">
        <v>0.55000000000000004</v>
      </c>
      <c r="Q713" t="s">
        <v>42</v>
      </c>
      <c r="R713" t="s">
        <v>754</v>
      </c>
      <c r="S713" t="s">
        <v>966</v>
      </c>
      <c r="T713">
        <v>85301</v>
      </c>
      <c r="U713" s="3">
        <v>41498</v>
      </c>
      <c r="V713" s="3">
        <v>41502</v>
      </c>
      <c r="W713" s="1">
        <v>25.956719999999997</v>
      </c>
      <c r="X713">
        <v>9</v>
      </c>
      <c r="Y713">
        <v>1505.99</v>
      </c>
      <c r="Z713">
        <v>88952</v>
      </c>
      <c r="AA713" t="str">
        <f t="shared" si="12"/>
        <v>profit</v>
      </c>
    </row>
    <row r="714" spans="1:27" x14ac:dyDescent="0.3">
      <c r="A714">
        <v>19515</v>
      </c>
      <c r="B714" t="s">
        <v>53</v>
      </c>
      <c r="C714">
        <v>0.1</v>
      </c>
      <c r="D714">
        <v>80.97</v>
      </c>
      <c r="E714">
        <v>30.06</v>
      </c>
      <c r="F714">
        <v>271</v>
      </c>
      <c r="G714" t="s">
        <v>970</v>
      </c>
      <c r="H714" t="s">
        <v>56</v>
      </c>
      <c r="I714" t="s">
        <v>105</v>
      </c>
      <c r="J714" t="s">
        <v>50</v>
      </c>
      <c r="K714" t="s">
        <v>57</v>
      </c>
      <c r="M714" t="s">
        <v>83</v>
      </c>
      <c r="N714" t="s">
        <v>5527</v>
      </c>
      <c r="O714" t="s">
        <v>971</v>
      </c>
      <c r="P714">
        <v>0.4</v>
      </c>
      <c r="Q714" t="s">
        <v>246</v>
      </c>
      <c r="R714" t="s">
        <v>972</v>
      </c>
      <c r="S714" t="s">
        <v>973</v>
      </c>
      <c r="T714">
        <v>30297</v>
      </c>
      <c r="U714" s="3">
        <v>40267</v>
      </c>
      <c r="V714" s="3">
        <v>40268</v>
      </c>
      <c r="W714" s="1">
        <v>128.02529999999999</v>
      </c>
      <c r="X714">
        <v>12</v>
      </c>
      <c r="Y714">
        <v>899.81</v>
      </c>
      <c r="Z714">
        <v>88940</v>
      </c>
      <c r="AA714" t="str">
        <f t="shared" si="12"/>
        <v>profit</v>
      </c>
    </row>
    <row r="715" spans="1:27" x14ac:dyDescent="0.3">
      <c r="A715">
        <v>20991</v>
      </c>
      <c r="B715" t="s">
        <v>55</v>
      </c>
      <c r="C715">
        <v>0.03</v>
      </c>
      <c r="D715">
        <v>10.14</v>
      </c>
      <c r="E715">
        <v>2.27</v>
      </c>
      <c r="F715">
        <v>271</v>
      </c>
      <c r="G715" t="s">
        <v>970</v>
      </c>
      <c r="H715" t="s">
        <v>27</v>
      </c>
      <c r="I715" t="s">
        <v>61</v>
      </c>
      <c r="J715" t="s">
        <v>29</v>
      </c>
      <c r="K715" t="s">
        <v>45</v>
      </c>
      <c r="M715" t="s">
        <v>40</v>
      </c>
      <c r="N715" t="s">
        <v>5526</v>
      </c>
      <c r="O715" t="s">
        <v>626</v>
      </c>
      <c r="P715">
        <v>0.36</v>
      </c>
      <c r="Q715" t="s">
        <v>246</v>
      </c>
      <c r="R715" t="s">
        <v>972</v>
      </c>
      <c r="S715" t="s">
        <v>973</v>
      </c>
      <c r="T715">
        <v>30297</v>
      </c>
      <c r="U715" s="3">
        <v>40637</v>
      </c>
      <c r="V715" s="3">
        <v>40644</v>
      </c>
      <c r="W715" s="1">
        <v>14.718</v>
      </c>
      <c r="X715">
        <v>4</v>
      </c>
      <c r="Y715">
        <v>39.880000000000003</v>
      </c>
      <c r="Z715">
        <v>88943</v>
      </c>
      <c r="AA715" t="str">
        <f t="shared" si="12"/>
        <v>profit</v>
      </c>
    </row>
    <row r="716" spans="1:27" x14ac:dyDescent="0.3">
      <c r="A716">
        <v>22087</v>
      </c>
      <c r="B716" t="s">
        <v>55</v>
      </c>
      <c r="C716">
        <v>0</v>
      </c>
      <c r="D716">
        <v>17.48</v>
      </c>
      <c r="E716">
        <v>1.99</v>
      </c>
      <c r="F716">
        <v>271</v>
      </c>
      <c r="G716" t="s">
        <v>970</v>
      </c>
      <c r="H716" t="s">
        <v>27</v>
      </c>
      <c r="I716" t="s">
        <v>105</v>
      </c>
      <c r="J716" t="s">
        <v>50</v>
      </c>
      <c r="K716" t="s">
        <v>168</v>
      </c>
      <c r="M716" t="s">
        <v>48</v>
      </c>
      <c r="N716" t="s">
        <v>5525</v>
      </c>
      <c r="O716" t="s">
        <v>919</v>
      </c>
      <c r="P716">
        <v>0.45</v>
      </c>
      <c r="Q716" t="s">
        <v>246</v>
      </c>
      <c r="R716" t="s">
        <v>972</v>
      </c>
      <c r="S716" t="s">
        <v>973</v>
      </c>
      <c r="T716">
        <v>30297</v>
      </c>
      <c r="U716" s="3">
        <v>41113</v>
      </c>
      <c r="V716" s="3">
        <v>41117</v>
      </c>
      <c r="W716" s="1">
        <v>-14.378</v>
      </c>
      <c r="X716">
        <v>1</v>
      </c>
      <c r="Y716">
        <v>19.54</v>
      </c>
      <c r="Z716">
        <v>88949</v>
      </c>
      <c r="AA716" t="str">
        <f t="shared" si="12"/>
        <v>lose</v>
      </c>
    </row>
    <row r="717" spans="1:27" x14ac:dyDescent="0.3">
      <c r="A717">
        <v>22088</v>
      </c>
      <c r="B717" t="s">
        <v>55</v>
      </c>
      <c r="C717">
        <v>0.06</v>
      </c>
      <c r="D717">
        <v>6.98</v>
      </c>
      <c r="E717">
        <v>9.69</v>
      </c>
      <c r="F717">
        <v>271</v>
      </c>
      <c r="G717" t="s">
        <v>970</v>
      </c>
      <c r="H717" t="s">
        <v>27</v>
      </c>
      <c r="I717" t="s">
        <v>105</v>
      </c>
      <c r="J717" t="s">
        <v>29</v>
      </c>
      <c r="K717" t="s">
        <v>147</v>
      </c>
      <c r="M717" t="s">
        <v>31</v>
      </c>
      <c r="N717" t="s">
        <v>5525</v>
      </c>
      <c r="O717" t="s">
        <v>974</v>
      </c>
      <c r="P717">
        <v>0.83</v>
      </c>
      <c r="Q717" t="s">
        <v>246</v>
      </c>
      <c r="R717" t="s">
        <v>972</v>
      </c>
      <c r="S717" t="s">
        <v>973</v>
      </c>
      <c r="T717">
        <v>30297</v>
      </c>
      <c r="U717" s="3">
        <v>41113</v>
      </c>
      <c r="V717" s="3">
        <v>41113</v>
      </c>
      <c r="W717" s="1">
        <v>543.34199999999998</v>
      </c>
      <c r="X717">
        <v>4</v>
      </c>
      <c r="Y717">
        <v>29.23</v>
      </c>
      <c r="Z717">
        <v>88949</v>
      </c>
      <c r="AA717" t="str">
        <f t="shared" si="12"/>
        <v>profit</v>
      </c>
    </row>
    <row r="718" spans="1:27" x14ac:dyDescent="0.3">
      <c r="A718">
        <v>21326</v>
      </c>
      <c r="B718" t="s">
        <v>72</v>
      </c>
      <c r="C718">
        <v>0</v>
      </c>
      <c r="D718">
        <v>6.48</v>
      </c>
      <c r="E718">
        <v>5.84</v>
      </c>
      <c r="F718">
        <v>271</v>
      </c>
      <c r="G718" t="s">
        <v>970</v>
      </c>
      <c r="H718" t="s">
        <v>27</v>
      </c>
      <c r="I718" t="s">
        <v>61</v>
      </c>
      <c r="J718" t="s">
        <v>29</v>
      </c>
      <c r="K718" t="s">
        <v>45</v>
      </c>
      <c r="M718" t="s">
        <v>31</v>
      </c>
      <c r="N718" t="s">
        <v>5525</v>
      </c>
      <c r="O718" t="s">
        <v>975</v>
      </c>
      <c r="P718">
        <v>0.37</v>
      </c>
      <c r="Q718" t="s">
        <v>246</v>
      </c>
      <c r="R718" t="s">
        <v>972</v>
      </c>
      <c r="S718" t="s">
        <v>973</v>
      </c>
      <c r="T718">
        <v>30297</v>
      </c>
      <c r="U718" s="3">
        <v>41213</v>
      </c>
      <c r="V718" s="3">
        <v>41215</v>
      </c>
      <c r="W718" s="1">
        <v>7.5</v>
      </c>
      <c r="X718">
        <v>15</v>
      </c>
      <c r="Y718">
        <v>100.12</v>
      </c>
      <c r="Z718">
        <v>88950</v>
      </c>
      <c r="AA718" t="str">
        <f t="shared" si="12"/>
        <v>profit</v>
      </c>
    </row>
    <row r="719" spans="1:27" x14ac:dyDescent="0.3">
      <c r="A719">
        <v>770</v>
      </c>
      <c r="B719" t="s">
        <v>55</v>
      </c>
      <c r="C719">
        <v>0.02</v>
      </c>
      <c r="D719">
        <v>5.58</v>
      </c>
      <c r="E719">
        <v>5.3</v>
      </c>
      <c r="F719">
        <v>272</v>
      </c>
      <c r="G719" t="s">
        <v>976</v>
      </c>
      <c r="H719" t="s">
        <v>27</v>
      </c>
      <c r="I719" t="s">
        <v>61</v>
      </c>
      <c r="J719" t="s">
        <v>29</v>
      </c>
      <c r="K719" t="s">
        <v>93</v>
      </c>
      <c r="M719" t="s">
        <v>31</v>
      </c>
      <c r="N719" t="s">
        <v>5525</v>
      </c>
      <c r="O719" t="s">
        <v>956</v>
      </c>
      <c r="P719">
        <v>0.35</v>
      </c>
      <c r="Q719" t="s">
        <v>246</v>
      </c>
      <c r="R719" t="s">
        <v>836</v>
      </c>
      <c r="S719" t="s">
        <v>977</v>
      </c>
      <c r="T719">
        <v>28204</v>
      </c>
      <c r="U719" s="3">
        <v>40275</v>
      </c>
      <c r="V719" s="3">
        <v>40280</v>
      </c>
      <c r="W719" s="1">
        <v>-29.898400000000002</v>
      </c>
      <c r="X719">
        <v>11</v>
      </c>
      <c r="Y719">
        <v>68.459999999999994</v>
      </c>
      <c r="Z719">
        <v>5509</v>
      </c>
      <c r="AA719" t="str">
        <f t="shared" si="12"/>
        <v>lose</v>
      </c>
    </row>
    <row r="720" spans="1:27" x14ac:dyDescent="0.3">
      <c r="A720">
        <v>771</v>
      </c>
      <c r="B720" t="s">
        <v>55</v>
      </c>
      <c r="C720">
        <v>0.03</v>
      </c>
      <c r="D720">
        <v>40.89</v>
      </c>
      <c r="E720">
        <v>18.98</v>
      </c>
      <c r="F720">
        <v>272</v>
      </c>
      <c r="G720" t="s">
        <v>976</v>
      </c>
      <c r="H720" t="s">
        <v>27</v>
      </c>
      <c r="I720" t="s">
        <v>61</v>
      </c>
      <c r="J720" t="s">
        <v>62</v>
      </c>
      <c r="K720" t="s">
        <v>97</v>
      </c>
      <c r="M720" t="s">
        <v>31</v>
      </c>
      <c r="N720" t="s">
        <v>5525</v>
      </c>
      <c r="O720" t="s">
        <v>958</v>
      </c>
      <c r="P720">
        <v>0.56999999999999995</v>
      </c>
      <c r="Q720" t="s">
        <v>246</v>
      </c>
      <c r="R720" t="s">
        <v>836</v>
      </c>
      <c r="S720" t="s">
        <v>977</v>
      </c>
      <c r="T720">
        <v>28204</v>
      </c>
      <c r="U720" s="3">
        <v>40275</v>
      </c>
      <c r="V720" s="3">
        <v>40282</v>
      </c>
      <c r="W720" s="1">
        <v>52.916600000000003</v>
      </c>
      <c r="X720">
        <v>21</v>
      </c>
      <c r="Y720">
        <v>885.23</v>
      </c>
      <c r="Z720">
        <v>5509</v>
      </c>
      <c r="AA720" t="str">
        <f t="shared" si="12"/>
        <v>profit</v>
      </c>
    </row>
    <row r="721" spans="1:27" x14ac:dyDescent="0.3">
      <c r="A721">
        <v>5059</v>
      </c>
      <c r="B721" t="s">
        <v>55</v>
      </c>
      <c r="C721">
        <v>0.09</v>
      </c>
      <c r="D721">
        <v>35.94</v>
      </c>
      <c r="E721">
        <v>6.66</v>
      </c>
      <c r="F721">
        <v>272</v>
      </c>
      <c r="G721" t="s">
        <v>976</v>
      </c>
      <c r="H721" t="s">
        <v>27</v>
      </c>
      <c r="I721" t="s">
        <v>61</v>
      </c>
      <c r="J721" t="s">
        <v>29</v>
      </c>
      <c r="K721" t="s">
        <v>93</v>
      </c>
      <c r="M721" t="s">
        <v>31</v>
      </c>
      <c r="N721" t="s">
        <v>5525</v>
      </c>
      <c r="O721" t="s">
        <v>118</v>
      </c>
      <c r="P721">
        <v>0.4</v>
      </c>
      <c r="Q721" t="s">
        <v>246</v>
      </c>
      <c r="R721" t="s">
        <v>836</v>
      </c>
      <c r="S721" t="s">
        <v>977</v>
      </c>
      <c r="T721">
        <v>28204</v>
      </c>
      <c r="U721" s="3">
        <v>40517</v>
      </c>
      <c r="V721" s="3">
        <v>40522</v>
      </c>
      <c r="W721" s="1">
        <v>72.1858</v>
      </c>
      <c r="X721">
        <v>24</v>
      </c>
      <c r="Y721">
        <v>836.47</v>
      </c>
      <c r="Z721">
        <v>36069</v>
      </c>
      <c r="AA721" t="str">
        <f t="shared" si="12"/>
        <v>profit</v>
      </c>
    </row>
    <row r="722" spans="1:27" x14ac:dyDescent="0.3">
      <c r="A722">
        <v>5061</v>
      </c>
      <c r="B722" t="s">
        <v>55</v>
      </c>
      <c r="C722">
        <v>0.09</v>
      </c>
      <c r="D722">
        <v>4.9800000000000004</v>
      </c>
      <c r="E722">
        <v>7.44</v>
      </c>
      <c r="F722">
        <v>272</v>
      </c>
      <c r="G722" t="s">
        <v>976</v>
      </c>
      <c r="H722" t="s">
        <v>27</v>
      </c>
      <c r="I722" t="s">
        <v>61</v>
      </c>
      <c r="J722" t="s">
        <v>29</v>
      </c>
      <c r="K722" t="s">
        <v>45</v>
      </c>
      <c r="M722" t="s">
        <v>31</v>
      </c>
      <c r="N722" t="s">
        <v>5525</v>
      </c>
      <c r="O722" t="s">
        <v>684</v>
      </c>
      <c r="P722">
        <v>0.36</v>
      </c>
      <c r="Q722" t="s">
        <v>246</v>
      </c>
      <c r="R722" t="s">
        <v>836</v>
      </c>
      <c r="S722" t="s">
        <v>977</v>
      </c>
      <c r="T722">
        <v>28204</v>
      </c>
      <c r="U722" s="3">
        <v>40517</v>
      </c>
      <c r="V722" s="3">
        <v>40519</v>
      </c>
      <c r="W722" s="1">
        <v>-122.3733</v>
      </c>
      <c r="X722">
        <v>37</v>
      </c>
      <c r="Y722">
        <v>189.83</v>
      </c>
      <c r="Z722">
        <v>36069</v>
      </c>
      <c r="AA722" t="str">
        <f t="shared" si="12"/>
        <v>lose</v>
      </c>
    </row>
    <row r="723" spans="1:27" x14ac:dyDescent="0.3">
      <c r="A723">
        <v>2991</v>
      </c>
      <c r="B723" t="s">
        <v>55</v>
      </c>
      <c r="C723">
        <v>0.03</v>
      </c>
      <c r="D723">
        <v>10.14</v>
      </c>
      <c r="E723">
        <v>2.27</v>
      </c>
      <c r="F723">
        <v>272</v>
      </c>
      <c r="G723" t="s">
        <v>976</v>
      </c>
      <c r="H723" t="s">
        <v>27</v>
      </c>
      <c r="I723" t="s">
        <v>61</v>
      </c>
      <c r="J723" t="s">
        <v>29</v>
      </c>
      <c r="K723" t="s">
        <v>45</v>
      </c>
      <c r="M723" t="s">
        <v>40</v>
      </c>
      <c r="N723" t="s">
        <v>5526</v>
      </c>
      <c r="O723" t="s">
        <v>626</v>
      </c>
      <c r="P723">
        <v>0.36</v>
      </c>
      <c r="Q723" t="s">
        <v>246</v>
      </c>
      <c r="R723" t="s">
        <v>836</v>
      </c>
      <c r="S723" t="s">
        <v>977</v>
      </c>
      <c r="T723">
        <v>28204</v>
      </c>
      <c r="U723" s="3">
        <v>40637</v>
      </c>
      <c r="V723" s="3">
        <v>40644</v>
      </c>
      <c r="W723" s="1">
        <v>32.528499999999994</v>
      </c>
      <c r="X723">
        <v>17</v>
      </c>
      <c r="Y723">
        <v>169.48</v>
      </c>
      <c r="Z723">
        <v>21600</v>
      </c>
      <c r="AA723" t="str">
        <f t="shared" si="12"/>
        <v>profit</v>
      </c>
    </row>
    <row r="724" spans="1:27" x14ac:dyDescent="0.3">
      <c r="A724">
        <v>5025</v>
      </c>
      <c r="B724" t="s">
        <v>36</v>
      </c>
      <c r="C724">
        <v>0.04</v>
      </c>
      <c r="D724">
        <v>4.91</v>
      </c>
      <c r="E724">
        <v>0.5</v>
      </c>
      <c r="F724">
        <v>272</v>
      </c>
      <c r="G724" t="s">
        <v>976</v>
      </c>
      <c r="H724" t="s">
        <v>27</v>
      </c>
      <c r="I724" t="s">
        <v>61</v>
      </c>
      <c r="J724" t="s">
        <v>29</v>
      </c>
      <c r="K724" t="s">
        <v>30</v>
      </c>
      <c r="M724" t="s">
        <v>31</v>
      </c>
      <c r="N724" t="s">
        <v>5525</v>
      </c>
      <c r="O724" t="s">
        <v>962</v>
      </c>
      <c r="P724">
        <v>0.36</v>
      </c>
      <c r="Q724" t="s">
        <v>246</v>
      </c>
      <c r="R724" t="s">
        <v>836</v>
      </c>
      <c r="S724" t="s">
        <v>977</v>
      </c>
      <c r="T724">
        <v>28204</v>
      </c>
      <c r="U724" s="3">
        <v>40692</v>
      </c>
      <c r="V724" s="3">
        <v>40693</v>
      </c>
      <c r="W724" s="1">
        <v>54.692099999999996</v>
      </c>
      <c r="X724">
        <v>52</v>
      </c>
      <c r="Y724">
        <v>250</v>
      </c>
      <c r="Z724">
        <v>35840</v>
      </c>
      <c r="AA724" t="str">
        <f t="shared" si="12"/>
        <v>profit</v>
      </c>
    </row>
    <row r="725" spans="1:27" x14ac:dyDescent="0.3">
      <c r="A725">
        <v>5026</v>
      </c>
      <c r="B725" t="s">
        <v>36</v>
      </c>
      <c r="C725">
        <v>0.08</v>
      </c>
      <c r="D725">
        <v>85.99</v>
      </c>
      <c r="E725">
        <v>0.99</v>
      </c>
      <c r="F725">
        <v>272</v>
      </c>
      <c r="G725" t="s">
        <v>976</v>
      </c>
      <c r="H725" t="s">
        <v>27</v>
      </c>
      <c r="I725" t="s">
        <v>61</v>
      </c>
      <c r="J725" t="s">
        <v>50</v>
      </c>
      <c r="K725" t="s">
        <v>51</v>
      </c>
      <c r="M725" t="s">
        <v>40</v>
      </c>
      <c r="N725" t="s">
        <v>5526</v>
      </c>
      <c r="O725" t="s">
        <v>75</v>
      </c>
      <c r="P725">
        <v>0.55000000000000004</v>
      </c>
      <c r="Q725" t="s">
        <v>246</v>
      </c>
      <c r="R725" t="s">
        <v>836</v>
      </c>
      <c r="S725" t="s">
        <v>977</v>
      </c>
      <c r="T725">
        <v>28204</v>
      </c>
      <c r="U725" s="3">
        <v>40692</v>
      </c>
      <c r="V725" s="3">
        <v>40694</v>
      </c>
      <c r="W725" s="1">
        <v>791.81135999999992</v>
      </c>
      <c r="X725">
        <v>71</v>
      </c>
      <c r="Y725">
        <v>5060.79</v>
      </c>
      <c r="Z725">
        <v>35840</v>
      </c>
      <c r="AA725" t="str">
        <f t="shared" si="12"/>
        <v>profit</v>
      </c>
    </row>
    <row r="726" spans="1:27" x14ac:dyDescent="0.3">
      <c r="A726">
        <v>7401</v>
      </c>
      <c r="B726" t="s">
        <v>36</v>
      </c>
      <c r="C726">
        <v>0.09</v>
      </c>
      <c r="D726">
        <v>150.97999999999999</v>
      </c>
      <c r="E726">
        <v>13.99</v>
      </c>
      <c r="F726">
        <v>272</v>
      </c>
      <c r="G726" t="s">
        <v>976</v>
      </c>
      <c r="H726" t="s">
        <v>27</v>
      </c>
      <c r="I726" t="s">
        <v>105</v>
      </c>
      <c r="J726" t="s">
        <v>50</v>
      </c>
      <c r="K726" t="s">
        <v>57</v>
      </c>
      <c r="M726" t="s">
        <v>143</v>
      </c>
      <c r="N726" t="s">
        <v>5528</v>
      </c>
      <c r="O726" t="s">
        <v>965</v>
      </c>
      <c r="P726">
        <v>0.38</v>
      </c>
      <c r="Q726" t="s">
        <v>246</v>
      </c>
      <c r="R726" t="s">
        <v>836</v>
      </c>
      <c r="S726" t="s">
        <v>977</v>
      </c>
      <c r="T726">
        <v>28204</v>
      </c>
      <c r="U726" s="3">
        <v>40728</v>
      </c>
      <c r="V726" s="3">
        <v>40728</v>
      </c>
      <c r="W726" s="1">
        <v>1884.4621000000002</v>
      </c>
      <c r="X726">
        <v>55</v>
      </c>
      <c r="Y726">
        <v>6814.28</v>
      </c>
      <c r="Z726">
        <v>52743</v>
      </c>
      <c r="AA726" t="str">
        <f t="shared" si="12"/>
        <v>profit</v>
      </c>
    </row>
    <row r="727" spans="1:27" x14ac:dyDescent="0.3">
      <c r="A727">
        <v>4760</v>
      </c>
      <c r="B727" t="s">
        <v>55</v>
      </c>
      <c r="C727">
        <v>0.03</v>
      </c>
      <c r="D727">
        <v>14.34</v>
      </c>
      <c r="E727">
        <v>5</v>
      </c>
      <c r="F727">
        <v>272</v>
      </c>
      <c r="G727" t="s">
        <v>976</v>
      </c>
      <c r="H727" t="s">
        <v>27</v>
      </c>
      <c r="I727" t="s">
        <v>105</v>
      </c>
      <c r="J727" t="s">
        <v>62</v>
      </c>
      <c r="K727" t="s">
        <v>97</v>
      </c>
      <c r="M727" t="s">
        <v>48</v>
      </c>
      <c r="N727" t="s">
        <v>5525</v>
      </c>
      <c r="O727" t="s">
        <v>157</v>
      </c>
      <c r="P727">
        <v>0.49</v>
      </c>
      <c r="Q727" t="s">
        <v>246</v>
      </c>
      <c r="R727" t="s">
        <v>836</v>
      </c>
      <c r="S727" t="s">
        <v>977</v>
      </c>
      <c r="T727">
        <v>28204</v>
      </c>
      <c r="U727" s="3">
        <v>40896</v>
      </c>
      <c r="V727" s="3">
        <v>40900</v>
      </c>
      <c r="W727" s="1">
        <v>38.967199999999998</v>
      </c>
      <c r="X727">
        <v>24</v>
      </c>
      <c r="Y727">
        <v>343.07</v>
      </c>
      <c r="Z727">
        <v>33826</v>
      </c>
      <c r="AA727" t="str">
        <f t="shared" si="12"/>
        <v>profit</v>
      </c>
    </row>
    <row r="728" spans="1:27" x14ac:dyDescent="0.3">
      <c r="A728">
        <v>5197</v>
      </c>
      <c r="B728" t="s">
        <v>25</v>
      </c>
      <c r="C728">
        <v>0.1</v>
      </c>
      <c r="D728">
        <v>4.28</v>
      </c>
      <c r="E728">
        <v>1.6</v>
      </c>
      <c r="F728">
        <v>272</v>
      </c>
      <c r="G728" t="s">
        <v>976</v>
      </c>
      <c r="H728" t="s">
        <v>27</v>
      </c>
      <c r="I728" t="s">
        <v>61</v>
      </c>
      <c r="J728" t="s">
        <v>29</v>
      </c>
      <c r="K728" t="s">
        <v>39</v>
      </c>
      <c r="M728" t="s">
        <v>40</v>
      </c>
      <c r="N728" t="s">
        <v>5526</v>
      </c>
      <c r="O728" t="s">
        <v>967</v>
      </c>
      <c r="P728">
        <v>0.57999999999999996</v>
      </c>
      <c r="Q728" t="s">
        <v>246</v>
      </c>
      <c r="R728" t="s">
        <v>836</v>
      </c>
      <c r="S728" t="s">
        <v>977</v>
      </c>
      <c r="T728">
        <v>28204</v>
      </c>
      <c r="U728" s="3">
        <v>40927</v>
      </c>
      <c r="V728" s="3">
        <v>40927</v>
      </c>
      <c r="W728" s="1">
        <v>-21.000699999999998</v>
      </c>
      <c r="X728">
        <v>52</v>
      </c>
      <c r="Y728">
        <v>204.11</v>
      </c>
      <c r="Z728">
        <v>36931</v>
      </c>
      <c r="AA728" t="str">
        <f t="shared" si="12"/>
        <v>lose</v>
      </c>
    </row>
    <row r="729" spans="1:27" x14ac:dyDescent="0.3">
      <c r="A729">
        <v>4487</v>
      </c>
      <c r="B729" t="s">
        <v>36</v>
      </c>
      <c r="C729">
        <v>7.0000000000000007E-2</v>
      </c>
      <c r="D729">
        <v>140.99</v>
      </c>
      <c r="E729">
        <v>4.2</v>
      </c>
      <c r="F729">
        <v>272</v>
      </c>
      <c r="G729" t="s">
        <v>976</v>
      </c>
      <c r="H729" t="s">
        <v>27</v>
      </c>
      <c r="I729" t="s">
        <v>105</v>
      </c>
      <c r="J729" t="s">
        <v>50</v>
      </c>
      <c r="K729" t="s">
        <v>51</v>
      </c>
      <c r="M729" t="s">
        <v>31</v>
      </c>
      <c r="N729" t="s">
        <v>5525</v>
      </c>
      <c r="O729" t="s">
        <v>963</v>
      </c>
      <c r="P729">
        <v>0.59</v>
      </c>
      <c r="Q729" t="s">
        <v>246</v>
      </c>
      <c r="R729" t="s">
        <v>836</v>
      </c>
      <c r="S729" t="s">
        <v>977</v>
      </c>
      <c r="T729">
        <v>28204</v>
      </c>
      <c r="U729" s="3">
        <v>41085</v>
      </c>
      <c r="V729" s="3">
        <v>41087</v>
      </c>
      <c r="W729" s="1">
        <v>-99.761970000000005</v>
      </c>
      <c r="X729">
        <v>21</v>
      </c>
      <c r="Y729">
        <v>2434.12</v>
      </c>
      <c r="Z729">
        <v>31939</v>
      </c>
      <c r="AA729" t="str">
        <f t="shared" si="12"/>
        <v>lose</v>
      </c>
    </row>
    <row r="730" spans="1:27" x14ac:dyDescent="0.3">
      <c r="A730">
        <v>4087</v>
      </c>
      <c r="B730" t="s">
        <v>55</v>
      </c>
      <c r="C730">
        <v>0</v>
      </c>
      <c r="D730">
        <v>17.48</v>
      </c>
      <c r="E730">
        <v>1.99</v>
      </c>
      <c r="F730">
        <v>272</v>
      </c>
      <c r="G730" t="s">
        <v>976</v>
      </c>
      <c r="H730" t="s">
        <v>27</v>
      </c>
      <c r="I730" t="s">
        <v>105</v>
      </c>
      <c r="J730" t="s">
        <v>50</v>
      </c>
      <c r="K730" t="s">
        <v>168</v>
      </c>
      <c r="M730" t="s">
        <v>48</v>
      </c>
      <c r="N730" t="s">
        <v>5525</v>
      </c>
      <c r="O730" t="s">
        <v>919</v>
      </c>
      <c r="P730">
        <v>0.45</v>
      </c>
      <c r="Q730" t="s">
        <v>246</v>
      </c>
      <c r="R730" t="s">
        <v>836</v>
      </c>
      <c r="S730" t="s">
        <v>977</v>
      </c>
      <c r="T730">
        <v>28204</v>
      </c>
      <c r="U730" s="3">
        <v>41113</v>
      </c>
      <c r="V730" s="3">
        <v>41117</v>
      </c>
      <c r="W730" s="1">
        <v>-54.343800000000002</v>
      </c>
      <c r="X730">
        <v>4</v>
      </c>
      <c r="Y730">
        <v>78.17</v>
      </c>
      <c r="Z730">
        <v>29152</v>
      </c>
      <c r="AA730" t="str">
        <f t="shared" si="12"/>
        <v>lose</v>
      </c>
    </row>
    <row r="731" spans="1:27" x14ac:dyDescent="0.3">
      <c r="A731">
        <v>4088</v>
      </c>
      <c r="B731" t="s">
        <v>55</v>
      </c>
      <c r="C731">
        <v>0.06</v>
      </c>
      <c r="D731">
        <v>6.98</v>
      </c>
      <c r="E731">
        <v>9.69</v>
      </c>
      <c r="F731">
        <v>272</v>
      </c>
      <c r="G731" t="s">
        <v>976</v>
      </c>
      <c r="H731" t="s">
        <v>27</v>
      </c>
      <c r="I731" t="s">
        <v>105</v>
      </c>
      <c r="J731" t="s">
        <v>29</v>
      </c>
      <c r="K731" t="s">
        <v>147</v>
      </c>
      <c r="M731" t="s">
        <v>31</v>
      </c>
      <c r="N731" t="s">
        <v>5525</v>
      </c>
      <c r="O731" t="s">
        <v>974</v>
      </c>
      <c r="P731">
        <v>0.83</v>
      </c>
      <c r="Q731" t="s">
        <v>246</v>
      </c>
      <c r="R731" t="s">
        <v>836</v>
      </c>
      <c r="S731" t="s">
        <v>977</v>
      </c>
      <c r="T731">
        <v>28204</v>
      </c>
      <c r="U731" s="3">
        <v>41113</v>
      </c>
      <c r="V731" s="3">
        <v>41113</v>
      </c>
      <c r="W731" s="1">
        <v>-141.3657</v>
      </c>
      <c r="X731">
        <v>18</v>
      </c>
      <c r="Y731">
        <v>131.52000000000001</v>
      </c>
      <c r="Z731">
        <v>29152</v>
      </c>
      <c r="AA731" t="str">
        <f t="shared" si="12"/>
        <v>lose</v>
      </c>
    </row>
    <row r="732" spans="1:27" x14ac:dyDescent="0.3">
      <c r="A732">
        <v>3326</v>
      </c>
      <c r="B732" t="s">
        <v>72</v>
      </c>
      <c r="C732">
        <v>0</v>
      </c>
      <c r="D732">
        <v>6.48</v>
      </c>
      <c r="E732">
        <v>5.84</v>
      </c>
      <c r="F732">
        <v>272</v>
      </c>
      <c r="G732" t="s">
        <v>976</v>
      </c>
      <c r="H732" t="s">
        <v>27</v>
      </c>
      <c r="I732" t="s">
        <v>61</v>
      </c>
      <c r="J732" t="s">
        <v>29</v>
      </c>
      <c r="K732" t="s">
        <v>45</v>
      </c>
      <c r="M732" t="s">
        <v>31</v>
      </c>
      <c r="N732" t="s">
        <v>5525</v>
      </c>
      <c r="O732" t="s">
        <v>975</v>
      </c>
      <c r="P732">
        <v>0.37</v>
      </c>
      <c r="Q732" t="s">
        <v>246</v>
      </c>
      <c r="R732" t="s">
        <v>836</v>
      </c>
      <c r="S732" t="s">
        <v>977</v>
      </c>
      <c r="T732">
        <v>28204</v>
      </c>
      <c r="U732" s="3">
        <v>41213</v>
      </c>
      <c r="V732" s="3">
        <v>41215</v>
      </c>
      <c r="W732" s="1">
        <v>-79.600500000000011</v>
      </c>
      <c r="X732">
        <v>59</v>
      </c>
      <c r="Y732">
        <v>393.81</v>
      </c>
      <c r="Z732">
        <v>23781</v>
      </c>
      <c r="AA732" t="str">
        <f t="shared" si="12"/>
        <v>lose</v>
      </c>
    </row>
    <row r="733" spans="1:27" x14ac:dyDescent="0.3">
      <c r="A733">
        <v>1515</v>
      </c>
      <c r="B733" t="s">
        <v>53</v>
      </c>
      <c r="C733">
        <v>0.1</v>
      </c>
      <c r="D733">
        <v>80.97</v>
      </c>
      <c r="E733">
        <v>30.06</v>
      </c>
      <c r="F733">
        <v>272</v>
      </c>
      <c r="G733" t="s">
        <v>976</v>
      </c>
      <c r="H733" t="s">
        <v>56</v>
      </c>
      <c r="I733" t="s">
        <v>105</v>
      </c>
      <c r="J733" t="s">
        <v>50</v>
      </c>
      <c r="K733" t="s">
        <v>57</v>
      </c>
      <c r="M733" t="s">
        <v>83</v>
      </c>
      <c r="N733" t="s">
        <v>5527</v>
      </c>
      <c r="O733" t="s">
        <v>971</v>
      </c>
      <c r="P733">
        <v>0.4</v>
      </c>
      <c r="Q733" t="s">
        <v>246</v>
      </c>
      <c r="R733" t="s">
        <v>836</v>
      </c>
      <c r="S733" t="s">
        <v>977</v>
      </c>
      <c r="T733">
        <v>28204</v>
      </c>
      <c r="U733" s="3">
        <v>41363</v>
      </c>
      <c r="V733" s="3">
        <v>41364</v>
      </c>
      <c r="W733" s="1">
        <v>169.35590000000002</v>
      </c>
      <c r="X733">
        <v>46</v>
      </c>
      <c r="Y733">
        <v>3449.26</v>
      </c>
      <c r="Z733">
        <v>10949</v>
      </c>
      <c r="AA733" t="str">
        <f t="shared" si="12"/>
        <v>profit</v>
      </c>
    </row>
    <row r="734" spans="1:27" x14ac:dyDescent="0.3">
      <c r="A734">
        <v>6403</v>
      </c>
      <c r="B734" t="s">
        <v>72</v>
      </c>
      <c r="C734">
        <v>7.0000000000000007E-2</v>
      </c>
      <c r="D734">
        <v>21.78</v>
      </c>
      <c r="E734">
        <v>5.94</v>
      </c>
      <c r="F734">
        <v>272</v>
      </c>
      <c r="G734" t="s">
        <v>976</v>
      </c>
      <c r="H734" t="s">
        <v>27</v>
      </c>
      <c r="I734" t="s">
        <v>61</v>
      </c>
      <c r="J734" t="s">
        <v>29</v>
      </c>
      <c r="K734" t="s">
        <v>69</v>
      </c>
      <c r="M734" t="s">
        <v>143</v>
      </c>
      <c r="N734" t="s">
        <v>5528</v>
      </c>
      <c r="O734" t="s">
        <v>356</v>
      </c>
      <c r="P734">
        <v>0.5</v>
      </c>
      <c r="Q734" t="s">
        <v>246</v>
      </c>
      <c r="R734" t="s">
        <v>836</v>
      </c>
      <c r="S734" t="s">
        <v>977</v>
      </c>
      <c r="T734">
        <v>28204</v>
      </c>
      <c r="U734" s="3">
        <v>41382</v>
      </c>
      <c r="V734" s="3">
        <v>41382</v>
      </c>
      <c r="W734" s="1">
        <v>137.0686</v>
      </c>
      <c r="X734">
        <v>48</v>
      </c>
      <c r="Y734">
        <v>1055.98</v>
      </c>
      <c r="Z734">
        <v>45476</v>
      </c>
      <c r="AA734" t="str">
        <f t="shared" si="12"/>
        <v>profit</v>
      </c>
    </row>
    <row r="735" spans="1:27" x14ac:dyDescent="0.3">
      <c r="A735">
        <v>5573</v>
      </c>
      <c r="B735" t="s">
        <v>55</v>
      </c>
      <c r="C735">
        <v>0.02</v>
      </c>
      <c r="D735">
        <v>11.97</v>
      </c>
      <c r="E735">
        <v>5.81</v>
      </c>
      <c r="F735">
        <v>272</v>
      </c>
      <c r="G735" t="s">
        <v>976</v>
      </c>
      <c r="H735" t="s">
        <v>27</v>
      </c>
      <c r="I735" t="s">
        <v>105</v>
      </c>
      <c r="J735" t="s">
        <v>29</v>
      </c>
      <c r="K735" t="s">
        <v>39</v>
      </c>
      <c r="M735" t="s">
        <v>48</v>
      </c>
      <c r="N735" t="s">
        <v>5525</v>
      </c>
      <c r="O735" t="s">
        <v>968</v>
      </c>
      <c r="P735">
        <v>0.6</v>
      </c>
      <c r="Q735" t="s">
        <v>246</v>
      </c>
      <c r="R735" t="s">
        <v>836</v>
      </c>
      <c r="S735" t="s">
        <v>977</v>
      </c>
      <c r="T735">
        <v>28204</v>
      </c>
      <c r="U735" s="3">
        <v>41498</v>
      </c>
      <c r="V735" s="3">
        <v>41498</v>
      </c>
      <c r="W735" s="1">
        <v>-81.941299999999998</v>
      </c>
      <c r="X735">
        <v>76</v>
      </c>
      <c r="Y735">
        <v>912.06</v>
      </c>
      <c r="Z735">
        <v>39490</v>
      </c>
      <c r="AA735" t="str">
        <f t="shared" si="12"/>
        <v>lose</v>
      </c>
    </row>
    <row r="736" spans="1:27" x14ac:dyDescent="0.3">
      <c r="A736">
        <v>5574</v>
      </c>
      <c r="B736" t="s">
        <v>55</v>
      </c>
      <c r="C736">
        <v>0.03</v>
      </c>
      <c r="D736">
        <v>159.31</v>
      </c>
      <c r="E736">
        <v>60</v>
      </c>
      <c r="F736">
        <v>272</v>
      </c>
      <c r="G736" t="s">
        <v>976</v>
      </c>
      <c r="H736" t="s">
        <v>56</v>
      </c>
      <c r="I736" t="s">
        <v>105</v>
      </c>
      <c r="J736" t="s">
        <v>62</v>
      </c>
      <c r="K736" t="s">
        <v>88</v>
      </c>
      <c r="M736" t="s">
        <v>58</v>
      </c>
      <c r="N736" t="s">
        <v>5527</v>
      </c>
      <c r="O736" t="s">
        <v>969</v>
      </c>
      <c r="P736">
        <v>0.55000000000000004</v>
      </c>
      <c r="Q736" t="s">
        <v>246</v>
      </c>
      <c r="R736" t="s">
        <v>836</v>
      </c>
      <c r="S736" t="s">
        <v>977</v>
      </c>
      <c r="T736">
        <v>28204</v>
      </c>
      <c r="U736" s="3">
        <v>41498</v>
      </c>
      <c r="V736" s="3">
        <v>41502</v>
      </c>
      <c r="W736" s="1">
        <v>11.034899999999999</v>
      </c>
      <c r="X736">
        <v>34</v>
      </c>
      <c r="Y736">
        <v>5689.28</v>
      </c>
      <c r="Z736">
        <v>39490</v>
      </c>
      <c r="AA736" t="str">
        <f t="shared" si="12"/>
        <v>profit</v>
      </c>
    </row>
    <row r="737" spans="1:27" x14ac:dyDescent="0.3">
      <c r="A737">
        <v>5060</v>
      </c>
      <c r="B737" t="s">
        <v>55</v>
      </c>
      <c r="C737">
        <v>0</v>
      </c>
      <c r="D737">
        <v>170.98</v>
      </c>
      <c r="E737">
        <v>13.99</v>
      </c>
      <c r="F737">
        <v>272</v>
      </c>
      <c r="G737" t="s">
        <v>976</v>
      </c>
      <c r="H737" t="s">
        <v>27</v>
      </c>
      <c r="I737" t="s">
        <v>61</v>
      </c>
      <c r="J737" t="s">
        <v>62</v>
      </c>
      <c r="K737" t="s">
        <v>97</v>
      </c>
      <c r="M737" t="s">
        <v>143</v>
      </c>
      <c r="N737" t="s">
        <v>5528</v>
      </c>
      <c r="O737" t="s">
        <v>961</v>
      </c>
      <c r="P737">
        <v>0.75</v>
      </c>
      <c r="Q737" t="s">
        <v>246</v>
      </c>
      <c r="R737" t="s">
        <v>836</v>
      </c>
      <c r="S737" t="s">
        <v>977</v>
      </c>
      <c r="T737">
        <v>28204</v>
      </c>
      <c r="U737" s="3">
        <v>41613</v>
      </c>
      <c r="V737" s="3">
        <v>41620</v>
      </c>
      <c r="W737" s="1">
        <v>647.7627</v>
      </c>
      <c r="X737">
        <v>30</v>
      </c>
      <c r="Y737">
        <v>5516.44</v>
      </c>
      <c r="Z737">
        <v>36069</v>
      </c>
      <c r="AA737" t="str">
        <f t="shared" si="12"/>
        <v>profit</v>
      </c>
    </row>
    <row r="738" spans="1:27" x14ac:dyDescent="0.3">
      <c r="A738">
        <v>19410</v>
      </c>
      <c r="B738" t="s">
        <v>53</v>
      </c>
      <c r="C738">
        <v>0.06</v>
      </c>
      <c r="D738">
        <v>100.98</v>
      </c>
      <c r="E738">
        <v>57.38</v>
      </c>
      <c r="F738">
        <v>274</v>
      </c>
      <c r="G738" t="s">
        <v>978</v>
      </c>
      <c r="H738" t="s">
        <v>56</v>
      </c>
      <c r="I738" t="s">
        <v>28</v>
      </c>
      <c r="J738" t="s">
        <v>62</v>
      </c>
      <c r="K738" t="s">
        <v>82</v>
      </c>
      <c r="M738" t="s">
        <v>83</v>
      </c>
      <c r="N738" t="s">
        <v>5527</v>
      </c>
      <c r="O738" t="s">
        <v>979</v>
      </c>
      <c r="P738">
        <v>0.78</v>
      </c>
      <c r="Q738" t="s">
        <v>42</v>
      </c>
      <c r="R738" t="s">
        <v>65</v>
      </c>
      <c r="S738" t="s">
        <v>71</v>
      </c>
      <c r="T738">
        <v>95123</v>
      </c>
      <c r="U738" s="3">
        <v>40952</v>
      </c>
      <c r="V738" s="3">
        <v>40953</v>
      </c>
      <c r="W738" s="1">
        <v>-1231.98</v>
      </c>
      <c r="X738">
        <v>8</v>
      </c>
      <c r="Y738">
        <v>783.96</v>
      </c>
      <c r="Z738">
        <v>89294</v>
      </c>
      <c r="AA738" t="str">
        <f t="shared" si="12"/>
        <v>lose</v>
      </c>
    </row>
    <row r="739" spans="1:27" x14ac:dyDescent="0.3">
      <c r="A739">
        <v>18925</v>
      </c>
      <c r="B739" t="s">
        <v>72</v>
      </c>
      <c r="C739">
        <v>0.09</v>
      </c>
      <c r="D739">
        <v>2.62</v>
      </c>
      <c r="E739">
        <v>0.8</v>
      </c>
      <c r="F739">
        <v>274</v>
      </c>
      <c r="G739" t="s">
        <v>978</v>
      </c>
      <c r="H739" t="s">
        <v>27</v>
      </c>
      <c r="I739" t="s">
        <v>28</v>
      </c>
      <c r="J739" t="s">
        <v>29</v>
      </c>
      <c r="K739" t="s">
        <v>111</v>
      </c>
      <c r="M739" t="s">
        <v>40</v>
      </c>
      <c r="N739" t="s">
        <v>5526</v>
      </c>
      <c r="O739" t="s">
        <v>922</v>
      </c>
      <c r="P739">
        <v>0.39</v>
      </c>
      <c r="Q739" t="s">
        <v>42</v>
      </c>
      <c r="R739" t="s">
        <v>65</v>
      </c>
      <c r="S739" t="s">
        <v>71</v>
      </c>
      <c r="T739">
        <v>95123</v>
      </c>
      <c r="U739" s="3">
        <v>41418</v>
      </c>
      <c r="V739" s="3">
        <v>41420</v>
      </c>
      <c r="W739" s="1">
        <v>6.46</v>
      </c>
      <c r="X739">
        <v>5</v>
      </c>
      <c r="Y739">
        <v>12.77</v>
      </c>
      <c r="Z739">
        <v>89297</v>
      </c>
      <c r="AA739" t="str">
        <f t="shared" si="12"/>
        <v>profit</v>
      </c>
    </row>
    <row r="740" spans="1:27" x14ac:dyDescent="0.3">
      <c r="A740">
        <v>22180</v>
      </c>
      <c r="B740" t="s">
        <v>25</v>
      </c>
      <c r="C740">
        <v>0.09</v>
      </c>
      <c r="D740">
        <v>15.28</v>
      </c>
      <c r="E740">
        <v>10.91</v>
      </c>
      <c r="F740">
        <v>275</v>
      </c>
      <c r="G740" t="s">
        <v>980</v>
      </c>
      <c r="H740" t="s">
        <v>27</v>
      </c>
      <c r="I740" t="s">
        <v>28</v>
      </c>
      <c r="J740" t="s">
        <v>29</v>
      </c>
      <c r="K740" t="s">
        <v>127</v>
      </c>
      <c r="M740" t="s">
        <v>31</v>
      </c>
      <c r="N740" t="s">
        <v>5525</v>
      </c>
      <c r="O740" t="s">
        <v>981</v>
      </c>
      <c r="P740">
        <v>0.36</v>
      </c>
      <c r="Q740" t="s">
        <v>78</v>
      </c>
      <c r="R740" t="s">
        <v>455</v>
      </c>
      <c r="S740" t="s">
        <v>982</v>
      </c>
      <c r="T740">
        <v>6824</v>
      </c>
      <c r="U740" s="3">
        <v>40383</v>
      </c>
      <c r="V740" s="3">
        <v>40384</v>
      </c>
      <c r="W740" s="1">
        <v>-51.75</v>
      </c>
      <c r="X740">
        <v>4</v>
      </c>
      <c r="Y740">
        <v>61.52</v>
      </c>
      <c r="Z740">
        <v>89292</v>
      </c>
      <c r="AA740" t="str">
        <f t="shared" si="12"/>
        <v>lose</v>
      </c>
    </row>
    <row r="741" spans="1:27" x14ac:dyDescent="0.3">
      <c r="A741">
        <v>23504</v>
      </c>
      <c r="B741" t="s">
        <v>72</v>
      </c>
      <c r="C741">
        <v>0.04</v>
      </c>
      <c r="D741">
        <v>1.98</v>
      </c>
      <c r="E741">
        <v>0.7</v>
      </c>
      <c r="F741">
        <v>276</v>
      </c>
      <c r="G741" t="s">
        <v>983</v>
      </c>
      <c r="H741" t="s">
        <v>38</v>
      </c>
      <c r="I741" t="s">
        <v>28</v>
      </c>
      <c r="J741" t="s">
        <v>29</v>
      </c>
      <c r="K741" t="s">
        <v>111</v>
      </c>
      <c r="M741" t="s">
        <v>40</v>
      </c>
      <c r="N741" t="s">
        <v>5526</v>
      </c>
      <c r="O741" t="s">
        <v>984</v>
      </c>
      <c r="P741">
        <v>0.83</v>
      </c>
      <c r="Q741" t="s">
        <v>78</v>
      </c>
      <c r="R741" t="s">
        <v>455</v>
      </c>
      <c r="S741" t="s">
        <v>985</v>
      </c>
      <c r="T741">
        <v>6111</v>
      </c>
      <c r="U741" s="3">
        <v>40319</v>
      </c>
      <c r="V741" s="3">
        <v>40320</v>
      </c>
      <c r="W741" s="1">
        <v>-1</v>
      </c>
      <c r="X741">
        <v>3</v>
      </c>
      <c r="Y741">
        <v>8.3000000000000007</v>
      </c>
      <c r="Z741">
        <v>89291</v>
      </c>
      <c r="AA741" t="str">
        <f t="shared" si="12"/>
        <v>lose</v>
      </c>
    </row>
    <row r="742" spans="1:27" x14ac:dyDescent="0.3">
      <c r="A742">
        <v>24137</v>
      </c>
      <c r="B742" t="s">
        <v>53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986</v>
      </c>
      <c r="H742" t="s">
        <v>27</v>
      </c>
      <c r="I742" t="s">
        <v>28</v>
      </c>
      <c r="J742" t="s">
        <v>29</v>
      </c>
      <c r="K742" t="s">
        <v>127</v>
      </c>
      <c r="M742" t="s">
        <v>31</v>
      </c>
      <c r="N742" t="s">
        <v>5525</v>
      </c>
      <c r="O742" t="s">
        <v>138</v>
      </c>
      <c r="P742">
        <v>0.4</v>
      </c>
      <c r="Q742" t="s">
        <v>78</v>
      </c>
      <c r="R742" t="s">
        <v>455</v>
      </c>
      <c r="S742" t="s">
        <v>987</v>
      </c>
      <c r="T742">
        <v>6226</v>
      </c>
      <c r="U742" s="3">
        <v>41436</v>
      </c>
      <c r="V742" s="3">
        <v>41437</v>
      </c>
      <c r="W742" s="1">
        <v>-14.075999999999999</v>
      </c>
      <c r="X742">
        <v>1</v>
      </c>
      <c r="Y742">
        <v>12.55</v>
      </c>
      <c r="Z742">
        <v>89298</v>
      </c>
      <c r="AA742" t="str">
        <f t="shared" si="12"/>
        <v>lose</v>
      </c>
    </row>
    <row r="743" spans="1:27" x14ac:dyDescent="0.3">
      <c r="A743">
        <v>20622</v>
      </c>
      <c r="B743" t="s">
        <v>72</v>
      </c>
      <c r="C743">
        <v>0.09</v>
      </c>
      <c r="D743">
        <v>3.98</v>
      </c>
      <c r="E743">
        <v>2.97</v>
      </c>
      <c r="F743">
        <v>278</v>
      </c>
      <c r="G743" t="s">
        <v>988</v>
      </c>
      <c r="H743" t="s">
        <v>27</v>
      </c>
      <c r="I743" t="s">
        <v>28</v>
      </c>
      <c r="J743" t="s">
        <v>29</v>
      </c>
      <c r="K743" t="s">
        <v>45</v>
      </c>
      <c r="M743" t="s">
        <v>40</v>
      </c>
      <c r="N743" t="s">
        <v>5526</v>
      </c>
      <c r="O743" t="s">
        <v>989</v>
      </c>
      <c r="P743">
        <v>0.35</v>
      </c>
      <c r="Q743" t="s">
        <v>78</v>
      </c>
      <c r="R743" t="s">
        <v>350</v>
      </c>
      <c r="S743" t="s">
        <v>458</v>
      </c>
      <c r="T743">
        <v>4401</v>
      </c>
      <c r="U743" s="3">
        <v>41089</v>
      </c>
      <c r="V743" s="3">
        <v>41090</v>
      </c>
      <c r="W743" s="1">
        <v>-13.016</v>
      </c>
      <c r="X743">
        <v>7</v>
      </c>
      <c r="Y743">
        <v>26.91</v>
      </c>
      <c r="Z743">
        <v>89296</v>
      </c>
      <c r="AA743" t="str">
        <f t="shared" si="12"/>
        <v>lose</v>
      </c>
    </row>
    <row r="744" spans="1:27" x14ac:dyDescent="0.3">
      <c r="A744">
        <v>20623</v>
      </c>
      <c r="B744" t="s">
        <v>72</v>
      </c>
      <c r="C744">
        <v>0.03</v>
      </c>
      <c r="D744">
        <v>35.99</v>
      </c>
      <c r="E744">
        <v>5</v>
      </c>
      <c r="F744">
        <v>279</v>
      </c>
      <c r="G744" t="s">
        <v>990</v>
      </c>
      <c r="H744" t="s">
        <v>38</v>
      </c>
      <c r="I744" t="s">
        <v>28</v>
      </c>
      <c r="J744" t="s">
        <v>50</v>
      </c>
      <c r="K744" t="s">
        <v>51</v>
      </c>
      <c r="M744" t="s">
        <v>31</v>
      </c>
      <c r="N744" t="s">
        <v>5525</v>
      </c>
      <c r="O744" t="s">
        <v>438</v>
      </c>
      <c r="P744">
        <v>0.85</v>
      </c>
      <c r="Q744" t="s">
        <v>78</v>
      </c>
      <c r="R744" t="s">
        <v>350</v>
      </c>
      <c r="S744" t="s">
        <v>461</v>
      </c>
      <c r="T744">
        <v>4005</v>
      </c>
      <c r="U744" s="3">
        <v>41089</v>
      </c>
      <c r="V744" s="3">
        <v>41091</v>
      </c>
      <c r="W744" s="1">
        <v>-135.7928</v>
      </c>
      <c r="X744">
        <v>4</v>
      </c>
      <c r="Y744">
        <v>129.72999999999999</v>
      </c>
      <c r="Z744">
        <v>89296</v>
      </c>
      <c r="AA744" t="str">
        <f t="shared" si="12"/>
        <v>lose</v>
      </c>
    </row>
    <row r="745" spans="1:27" x14ac:dyDescent="0.3">
      <c r="A745">
        <v>19412</v>
      </c>
      <c r="B745" t="s">
        <v>53</v>
      </c>
      <c r="C745">
        <v>0.1</v>
      </c>
      <c r="D745">
        <v>5.53</v>
      </c>
      <c r="E745">
        <v>6.98</v>
      </c>
      <c r="F745">
        <v>280</v>
      </c>
      <c r="G745" t="s">
        <v>991</v>
      </c>
      <c r="H745" t="s">
        <v>27</v>
      </c>
      <c r="I745" t="s">
        <v>28</v>
      </c>
      <c r="J745" t="s">
        <v>29</v>
      </c>
      <c r="K745" t="s">
        <v>127</v>
      </c>
      <c r="M745" t="s">
        <v>31</v>
      </c>
      <c r="N745" t="s">
        <v>5525</v>
      </c>
      <c r="O745" t="s">
        <v>923</v>
      </c>
      <c r="P745">
        <v>0.39</v>
      </c>
      <c r="Q745" t="s">
        <v>78</v>
      </c>
      <c r="R745" t="s">
        <v>350</v>
      </c>
      <c r="S745" t="s">
        <v>351</v>
      </c>
      <c r="T745">
        <v>4070</v>
      </c>
      <c r="U745" s="3">
        <v>40952</v>
      </c>
      <c r="V745" s="3">
        <v>40954</v>
      </c>
      <c r="W745" s="1">
        <v>-108.1345</v>
      </c>
      <c r="X745">
        <v>6</v>
      </c>
      <c r="Y745">
        <v>33.17</v>
      </c>
      <c r="Z745">
        <v>89294</v>
      </c>
      <c r="AA745" t="str">
        <f t="shared" si="12"/>
        <v>lose</v>
      </c>
    </row>
    <row r="746" spans="1:27" x14ac:dyDescent="0.3">
      <c r="A746">
        <v>24819</v>
      </c>
      <c r="B746" t="s">
        <v>72</v>
      </c>
      <c r="C746">
        <v>0.03</v>
      </c>
      <c r="D746">
        <v>3.28</v>
      </c>
      <c r="E746">
        <v>3.97</v>
      </c>
      <c r="F746">
        <v>281</v>
      </c>
      <c r="G746" t="s">
        <v>992</v>
      </c>
      <c r="H746" t="s">
        <v>27</v>
      </c>
      <c r="I746" t="s">
        <v>28</v>
      </c>
      <c r="J746" t="s">
        <v>29</v>
      </c>
      <c r="K746" t="s">
        <v>39</v>
      </c>
      <c r="M746" t="s">
        <v>40</v>
      </c>
      <c r="N746" t="s">
        <v>5526</v>
      </c>
      <c r="O746" t="s">
        <v>540</v>
      </c>
      <c r="P746">
        <v>0.56000000000000005</v>
      </c>
      <c r="Q746" t="s">
        <v>78</v>
      </c>
      <c r="R746" t="s">
        <v>85</v>
      </c>
      <c r="S746" t="s">
        <v>483</v>
      </c>
      <c r="T746">
        <v>3820</v>
      </c>
      <c r="U746" s="3">
        <v>40994</v>
      </c>
      <c r="V746" s="3">
        <v>40995</v>
      </c>
      <c r="W746" s="1">
        <v>-10.27</v>
      </c>
      <c r="X746">
        <v>1</v>
      </c>
      <c r="Y746">
        <v>4.57</v>
      </c>
      <c r="Z746">
        <v>89295</v>
      </c>
      <c r="AA746" t="str">
        <f t="shared" si="12"/>
        <v>lose</v>
      </c>
    </row>
    <row r="747" spans="1:27" x14ac:dyDescent="0.3">
      <c r="A747">
        <v>23503</v>
      </c>
      <c r="B747" t="s">
        <v>72</v>
      </c>
      <c r="C747">
        <v>0.03</v>
      </c>
      <c r="D747">
        <v>55.99</v>
      </c>
      <c r="E747">
        <v>5</v>
      </c>
      <c r="F747">
        <v>282</v>
      </c>
      <c r="G747" t="s">
        <v>993</v>
      </c>
      <c r="H747" t="s">
        <v>27</v>
      </c>
      <c r="I747" t="s">
        <v>28</v>
      </c>
      <c r="J747" t="s">
        <v>50</v>
      </c>
      <c r="K747" t="s">
        <v>51</v>
      </c>
      <c r="M747" t="s">
        <v>48</v>
      </c>
      <c r="N747" t="s">
        <v>5525</v>
      </c>
      <c r="O747" t="s">
        <v>994</v>
      </c>
      <c r="P747">
        <v>0.83</v>
      </c>
      <c r="Q747" t="s">
        <v>78</v>
      </c>
      <c r="R747" t="s">
        <v>90</v>
      </c>
      <c r="S747" t="s">
        <v>995</v>
      </c>
      <c r="T747">
        <v>7109</v>
      </c>
      <c r="U747" s="3">
        <v>40319</v>
      </c>
      <c r="V747" s="3">
        <v>40320</v>
      </c>
      <c r="W747" s="1">
        <v>-221.25399999999999</v>
      </c>
      <c r="X747">
        <v>9</v>
      </c>
      <c r="Y747">
        <v>416.95</v>
      </c>
      <c r="Z747">
        <v>89291</v>
      </c>
      <c r="AA747" t="str">
        <f t="shared" si="12"/>
        <v>lose</v>
      </c>
    </row>
    <row r="748" spans="1:27" x14ac:dyDescent="0.3">
      <c r="A748">
        <v>24512</v>
      </c>
      <c r="B748" t="s">
        <v>36</v>
      </c>
      <c r="C748">
        <v>0.1</v>
      </c>
      <c r="D748">
        <v>1.68</v>
      </c>
      <c r="E748">
        <v>1.57</v>
      </c>
      <c r="F748">
        <v>283</v>
      </c>
      <c r="G748" t="s">
        <v>996</v>
      </c>
      <c r="H748" t="s">
        <v>27</v>
      </c>
      <c r="I748" t="s">
        <v>28</v>
      </c>
      <c r="J748" t="s">
        <v>29</v>
      </c>
      <c r="K748" t="s">
        <v>39</v>
      </c>
      <c r="M748" t="s">
        <v>40</v>
      </c>
      <c r="N748" t="s">
        <v>5526</v>
      </c>
      <c r="O748" t="s">
        <v>164</v>
      </c>
      <c r="P748">
        <v>0.59</v>
      </c>
      <c r="Q748" t="s">
        <v>78</v>
      </c>
      <c r="R748" t="s">
        <v>90</v>
      </c>
      <c r="S748" t="s">
        <v>833</v>
      </c>
      <c r="T748">
        <v>7101</v>
      </c>
      <c r="U748" s="3">
        <v>40529</v>
      </c>
      <c r="V748" s="3">
        <v>40530</v>
      </c>
      <c r="W748" s="1">
        <v>-11.57</v>
      </c>
      <c r="X748">
        <v>11</v>
      </c>
      <c r="Y748">
        <v>18.71</v>
      </c>
      <c r="Z748">
        <v>89293</v>
      </c>
      <c r="AA748" t="str">
        <f t="shared" si="12"/>
        <v>lose</v>
      </c>
    </row>
    <row r="749" spans="1:27" x14ac:dyDescent="0.3">
      <c r="A749">
        <v>19411</v>
      </c>
      <c r="B749" t="s">
        <v>53</v>
      </c>
      <c r="C749">
        <v>0.04</v>
      </c>
      <c r="D749">
        <v>122.99</v>
      </c>
      <c r="E749">
        <v>70.2</v>
      </c>
      <c r="F749">
        <v>284</v>
      </c>
      <c r="G749" t="s">
        <v>997</v>
      </c>
      <c r="H749" t="s">
        <v>56</v>
      </c>
      <c r="I749" t="s">
        <v>28</v>
      </c>
      <c r="J749" t="s">
        <v>62</v>
      </c>
      <c r="K749" t="s">
        <v>63</v>
      </c>
      <c r="M749" t="s">
        <v>58</v>
      </c>
      <c r="N749" t="s">
        <v>5527</v>
      </c>
      <c r="O749" t="s">
        <v>341</v>
      </c>
      <c r="P749">
        <v>0.74</v>
      </c>
      <c r="Q749" t="s">
        <v>78</v>
      </c>
      <c r="R749" t="s">
        <v>346</v>
      </c>
      <c r="S749" t="s">
        <v>606</v>
      </c>
      <c r="T749">
        <v>5403</v>
      </c>
      <c r="U749" s="3">
        <v>40952</v>
      </c>
      <c r="V749" s="3">
        <v>40953</v>
      </c>
      <c r="W749" s="1">
        <v>-896.94</v>
      </c>
      <c r="X749">
        <v>6</v>
      </c>
      <c r="Y749">
        <v>771.99</v>
      </c>
      <c r="Z749">
        <v>89294</v>
      </c>
      <c r="AA749" t="str">
        <f t="shared" si="12"/>
        <v>lose</v>
      </c>
    </row>
    <row r="750" spans="1:27" x14ac:dyDescent="0.3">
      <c r="A750">
        <v>19168</v>
      </c>
      <c r="B750" t="s">
        <v>55</v>
      </c>
      <c r="C750">
        <v>0</v>
      </c>
      <c r="D750">
        <v>4.13</v>
      </c>
      <c r="E750">
        <v>5.34</v>
      </c>
      <c r="F750">
        <v>286</v>
      </c>
      <c r="G750" t="s">
        <v>998</v>
      </c>
      <c r="H750" t="s">
        <v>27</v>
      </c>
      <c r="I750" t="s">
        <v>105</v>
      </c>
      <c r="J750" t="s">
        <v>29</v>
      </c>
      <c r="K750" t="s">
        <v>127</v>
      </c>
      <c r="M750" t="s">
        <v>31</v>
      </c>
      <c r="N750" t="s">
        <v>5525</v>
      </c>
      <c r="O750" t="s">
        <v>999</v>
      </c>
      <c r="P750">
        <v>0.38</v>
      </c>
      <c r="Q750" t="s">
        <v>33</v>
      </c>
      <c r="R750" t="s">
        <v>445</v>
      </c>
      <c r="S750" t="s">
        <v>864</v>
      </c>
      <c r="T750">
        <v>66203</v>
      </c>
      <c r="U750" s="3">
        <v>40346</v>
      </c>
      <c r="V750" s="3">
        <v>40350</v>
      </c>
      <c r="W750" s="1">
        <v>-61.870000000000005</v>
      </c>
      <c r="X750">
        <v>9</v>
      </c>
      <c r="Y750">
        <v>40.950000000000003</v>
      </c>
      <c r="Z750">
        <v>89761</v>
      </c>
      <c r="AA750" t="str">
        <f t="shared" si="12"/>
        <v>lose</v>
      </c>
    </row>
    <row r="751" spans="1:27" x14ac:dyDescent="0.3">
      <c r="A751">
        <v>19169</v>
      </c>
      <c r="B751" t="s">
        <v>55</v>
      </c>
      <c r="C751">
        <v>0.1</v>
      </c>
      <c r="D751">
        <v>130.97999999999999</v>
      </c>
      <c r="E751">
        <v>54.74</v>
      </c>
      <c r="F751">
        <v>286</v>
      </c>
      <c r="G751" t="s">
        <v>998</v>
      </c>
      <c r="H751" t="s">
        <v>56</v>
      </c>
      <c r="I751" t="s">
        <v>105</v>
      </c>
      <c r="J751" t="s">
        <v>62</v>
      </c>
      <c r="K751" t="s">
        <v>82</v>
      </c>
      <c r="M751" t="s">
        <v>83</v>
      </c>
      <c r="N751" t="s">
        <v>5527</v>
      </c>
      <c r="O751" t="s">
        <v>278</v>
      </c>
      <c r="P751">
        <v>0.69</v>
      </c>
      <c r="Q751" t="s">
        <v>33</v>
      </c>
      <c r="R751" t="s">
        <v>445</v>
      </c>
      <c r="S751" t="s">
        <v>864</v>
      </c>
      <c r="T751">
        <v>66203</v>
      </c>
      <c r="U751" s="3">
        <v>40346</v>
      </c>
      <c r="V751" s="3">
        <v>40350</v>
      </c>
      <c r="W751" s="1">
        <v>-530.24</v>
      </c>
      <c r="X751">
        <v>9</v>
      </c>
      <c r="Y751">
        <v>1155.73</v>
      </c>
      <c r="Z751">
        <v>89761</v>
      </c>
      <c r="AA751" t="str">
        <f t="shared" si="12"/>
        <v>lose</v>
      </c>
    </row>
    <row r="752" spans="1:27" x14ac:dyDescent="0.3">
      <c r="A752">
        <v>22885</v>
      </c>
      <c r="B752" t="s">
        <v>25</v>
      </c>
      <c r="C752">
        <v>0.09</v>
      </c>
      <c r="D752">
        <v>20.99</v>
      </c>
      <c r="E752">
        <v>0.99</v>
      </c>
      <c r="F752">
        <v>287</v>
      </c>
      <c r="G752" t="s">
        <v>1000</v>
      </c>
      <c r="H752" t="s">
        <v>27</v>
      </c>
      <c r="I752" t="s">
        <v>105</v>
      </c>
      <c r="J752" t="s">
        <v>50</v>
      </c>
      <c r="K752" t="s">
        <v>51</v>
      </c>
      <c r="M752" t="s">
        <v>40</v>
      </c>
      <c r="N752" t="s">
        <v>5526</v>
      </c>
      <c r="O752" t="s">
        <v>1001</v>
      </c>
      <c r="P752">
        <v>0.56999999999999995</v>
      </c>
      <c r="Q752" t="s">
        <v>33</v>
      </c>
      <c r="R752" t="s">
        <v>445</v>
      </c>
      <c r="S752" t="s">
        <v>1002</v>
      </c>
      <c r="T752">
        <v>66614</v>
      </c>
      <c r="U752" s="3">
        <v>40561</v>
      </c>
      <c r="V752" s="3">
        <v>40563</v>
      </c>
      <c r="W752" s="1">
        <v>-78.989239999999995</v>
      </c>
      <c r="X752">
        <v>2</v>
      </c>
      <c r="Y752">
        <v>33.450000000000003</v>
      </c>
      <c r="Z752">
        <v>89763</v>
      </c>
      <c r="AA752" t="str">
        <f t="shared" si="12"/>
        <v>lose</v>
      </c>
    </row>
    <row r="753" spans="1:27" x14ac:dyDescent="0.3">
      <c r="A753">
        <v>23019</v>
      </c>
      <c r="B753" t="s">
        <v>72</v>
      </c>
      <c r="C753">
        <v>0.08</v>
      </c>
      <c r="D753">
        <v>113.98</v>
      </c>
      <c r="E753">
        <v>30</v>
      </c>
      <c r="F753">
        <v>287</v>
      </c>
      <c r="G753" t="s">
        <v>1000</v>
      </c>
      <c r="H753" t="s">
        <v>56</v>
      </c>
      <c r="I753" t="s">
        <v>105</v>
      </c>
      <c r="J753" t="s">
        <v>62</v>
      </c>
      <c r="K753" t="s">
        <v>63</v>
      </c>
      <c r="M753" t="s">
        <v>58</v>
      </c>
      <c r="N753" t="s">
        <v>5527</v>
      </c>
      <c r="O753" t="s">
        <v>1003</v>
      </c>
      <c r="P753">
        <v>0.69</v>
      </c>
      <c r="Q753" t="s">
        <v>33</v>
      </c>
      <c r="R753" t="s">
        <v>445</v>
      </c>
      <c r="S753" t="s">
        <v>1002</v>
      </c>
      <c r="T753">
        <v>66614</v>
      </c>
      <c r="U753" s="3">
        <v>40565</v>
      </c>
      <c r="V753" s="3">
        <v>40567</v>
      </c>
      <c r="W753" s="1">
        <v>-139.64879999999999</v>
      </c>
      <c r="X753">
        <v>6</v>
      </c>
      <c r="Y753">
        <v>680.71</v>
      </c>
      <c r="Z753">
        <v>89764</v>
      </c>
      <c r="AA753" t="str">
        <f t="shared" si="12"/>
        <v>lose</v>
      </c>
    </row>
    <row r="754" spans="1:27" x14ac:dyDescent="0.3">
      <c r="A754">
        <v>23021</v>
      </c>
      <c r="B754" t="s">
        <v>72</v>
      </c>
      <c r="C754">
        <v>0.08</v>
      </c>
      <c r="D754">
        <v>47.9</v>
      </c>
      <c r="E754">
        <v>5.86</v>
      </c>
      <c r="F754">
        <v>287</v>
      </c>
      <c r="G754" t="s">
        <v>1000</v>
      </c>
      <c r="H754" t="s">
        <v>27</v>
      </c>
      <c r="I754" t="s">
        <v>105</v>
      </c>
      <c r="J754" t="s">
        <v>29</v>
      </c>
      <c r="K754" t="s">
        <v>45</v>
      </c>
      <c r="M754" t="s">
        <v>31</v>
      </c>
      <c r="N754" t="s">
        <v>5525</v>
      </c>
      <c r="O754" t="s">
        <v>1004</v>
      </c>
      <c r="P754">
        <v>0.37</v>
      </c>
      <c r="Q754" t="s">
        <v>33</v>
      </c>
      <c r="R754" t="s">
        <v>445</v>
      </c>
      <c r="S754" t="s">
        <v>1002</v>
      </c>
      <c r="T754">
        <v>66614</v>
      </c>
      <c r="U754" s="3">
        <v>40565</v>
      </c>
      <c r="V754" s="3">
        <v>40567</v>
      </c>
      <c r="W754" s="1">
        <v>154.61519999999999</v>
      </c>
      <c r="X754">
        <v>5</v>
      </c>
      <c r="Y754">
        <v>224.08</v>
      </c>
      <c r="Z754">
        <v>89764</v>
      </c>
      <c r="AA754" t="str">
        <f t="shared" si="12"/>
        <v>profit</v>
      </c>
    </row>
    <row r="755" spans="1:27" x14ac:dyDescent="0.3">
      <c r="A755">
        <v>24808</v>
      </c>
      <c r="B755" t="s">
        <v>53</v>
      </c>
      <c r="C755">
        <v>0.05</v>
      </c>
      <c r="D755">
        <v>16.48</v>
      </c>
      <c r="E755">
        <v>1.99</v>
      </c>
      <c r="F755">
        <v>287</v>
      </c>
      <c r="G755" t="s">
        <v>1000</v>
      </c>
      <c r="H755" t="s">
        <v>27</v>
      </c>
      <c r="I755" t="s">
        <v>105</v>
      </c>
      <c r="J755" t="s">
        <v>50</v>
      </c>
      <c r="K755" t="s">
        <v>168</v>
      </c>
      <c r="M755" t="s">
        <v>48</v>
      </c>
      <c r="N755" t="s">
        <v>5525</v>
      </c>
      <c r="O755" t="s">
        <v>1005</v>
      </c>
      <c r="P755">
        <v>0.42</v>
      </c>
      <c r="Q755" t="s">
        <v>33</v>
      </c>
      <c r="R755" t="s">
        <v>445</v>
      </c>
      <c r="S755" t="s">
        <v>1002</v>
      </c>
      <c r="T755">
        <v>66614</v>
      </c>
      <c r="U755" s="3">
        <v>40717</v>
      </c>
      <c r="V755" s="3">
        <v>40718</v>
      </c>
      <c r="W755" s="1">
        <v>81.551999999999992</v>
      </c>
      <c r="X755">
        <v>8</v>
      </c>
      <c r="Y755">
        <v>125.97</v>
      </c>
      <c r="Z755">
        <v>89765</v>
      </c>
      <c r="AA755" t="str">
        <f t="shared" si="12"/>
        <v>profit</v>
      </c>
    </row>
    <row r="756" spans="1:27" x14ac:dyDescent="0.3">
      <c r="A756">
        <v>22841</v>
      </c>
      <c r="B756" t="s">
        <v>25</v>
      </c>
      <c r="C756">
        <v>0.08</v>
      </c>
      <c r="D756">
        <v>1.8</v>
      </c>
      <c r="E756">
        <v>4.79</v>
      </c>
      <c r="F756">
        <v>287</v>
      </c>
      <c r="G756" t="s">
        <v>1000</v>
      </c>
      <c r="H756" t="s">
        <v>27</v>
      </c>
      <c r="I756" t="s">
        <v>105</v>
      </c>
      <c r="J756" t="s">
        <v>29</v>
      </c>
      <c r="K756" t="s">
        <v>127</v>
      </c>
      <c r="M756" t="s">
        <v>31</v>
      </c>
      <c r="N756" t="s">
        <v>5525</v>
      </c>
      <c r="O756" t="s">
        <v>1006</v>
      </c>
      <c r="P756">
        <v>0.37</v>
      </c>
      <c r="Q756" t="s">
        <v>33</v>
      </c>
      <c r="R756" t="s">
        <v>445</v>
      </c>
      <c r="S756" t="s">
        <v>1002</v>
      </c>
      <c r="T756">
        <v>66614</v>
      </c>
      <c r="U756" s="3">
        <v>41038</v>
      </c>
      <c r="V756" s="3">
        <v>41039</v>
      </c>
      <c r="W756" s="1">
        <v>-63.192500000000003</v>
      </c>
      <c r="X756">
        <v>6</v>
      </c>
      <c r="Y756">
        <v>12.13</v>
      </c>
      <c r="Z756">
        <v>89766</v>
      </c>
      <c r="AA756" t="str">
        <f t="shared" si="12"/>
        <v>lose</v>
      </c>
    </row>
    <row r="757" spans="1:27" x14ac:dyDescent="0.3">
      <c r="A757">
        <v>22842</v>
      </c>
      <c r="B757" t="s">
        <v>25</v>
      </c>
      <c r="C757">
        <v>0.04</v>
      </c>
      <c r="D757">
        <v>4.9800000000000004</v>
      </c>
      <c r="E757">
        <v>0.49</v>
      </c>
      <c r="F757">
        <v>287</v>
      </c>
      <c r="G757" t="s">
        <v>1000</v>
      </c>
      <c r="H757" t="s">
        <v>27</v>
      </c>
      <c r="I757" t="s">
        <v>105</v>
      </c>
      <c r="J757" t="s">
        <v>29</v>
      </c>
      <c r="K757" t="s">
        <v>30</v>
      </c>
      <c r="M757" t="s">
        <v>31</v>
      </c>
      <c r="N757" t="s">
        <v>5525</v>
      </c>
      <c r="O757" t="s">
        <v>806</v>
      </c>
      <c r="P757">
        <v>0.39</v>
      </c>
      <c r="Q757" t="s">
        <v>33</v>
      </c>
      <c r="R757" t="s">
        <v>445</v>
      </c>
      <c r="S757" t="s">
        <v>1002</v>
      </c>
      <c r="T757">
        <v>66614</v>
      </c>
      <c r="U757" s="3">
        <v>41038</v>
      </c>
      <c r="V757" s="3">
        <v>41040</v>
      </c>
      <c r="W757" s="1">
        <v>31.470899999999997</v>
      </c>
      <c r="X757">
        <v>9</v>
      </c>
      <c r="Y757">
        <v>45.61</v>
      </c>
      <c r="Z757">
        <v>89766</v>
      </c>
      <c r="AA757" t="str">
        <f t="shared" si="12"/>
        <v>profit</v>
      </c>
    </row>
    <row r="758" spans="1:27" x14ac:dyDescent="0.3">
      <c r="A758">
        <v>23747</v>
      </c>
      <c r="B758" t="s">
        <v>72</v>
      </c>
      <c r="C758">
        <v>0</v>
      </c>
      <c r="D758">
        <v>5.4</v>
      </c>
      <c r="E758">
        <v>7.78</v>
      </c>
      <c r="F758">
        <v>287</v>
      </c>
      <c r="G758" t="s">
        <v>1000</v>
      </c>
      <c r="H758" t="s">
        <v>27</v>
      </c>
      <c r="I758" t="s">
        <v>105</v>
      </c>
      <c r="J758" t="s">
        <v>29</v>
      </c>
      <c r="K758" t="s">
        <v>127</v>
      </c>
      <c r="M758" t="s">
        <v>31</v>
      </c>
      <c r="N758" t="s">
        <v>5525</v>
      </c>
      <c r="O758" t="s">
        <v>778</v>
      </c>
      <c r="P758">
        <v>0.37</v>
      </c>
      <c r="Q758" t="s">
        <v>33</v>
      </c>
      <c r="R758" t="s">
        <v>445</v>
      </c>
      <c r="S758" t="s">
        <v>1002</v>
      </c>
      <c r="T758">
        <v>66614</v>
      </c>
      <c r="U758" s="3">
        <v>41158</v>
      </c>
      <c r="V758" s="3">
        <v>41159</v>
      </c>
      <c r="W758" s="1">
        <v>-41.262</v>
      </c>
      <c r="X758">
        <v>4</v>
      </c>
      <c r="Y758">
        <v>26.57</v>
      </c>
      <c r="Z758">
        <v>89767</v>
      </c>
      <c r="AA758" t="str">
        <f t="shared" si="12"/>
        <v>lose</v>
      </c>
    </row>
    <row r="759" spans="1:27" x14ac:dyDescent="0.3">
      <c r="A759">
        <v>23020</v>
      </c>
      <c r="B759" t="s">
        <v>72</v>
      </c>
      <c r="C759">
        <v>0.09</v>
      </c>
      <c r="D759">
        <v>30.73</v>
      </c>
      <c r="E759">
        <v>4</v>
      </c>
      <c r="F759">
        <v>287</v>
      </c>
      <c r="G759" t="s">
        <v>1000</v>
      </c>
      <c r="H759" t="s">
        <v>27</v>
      </c>
      <c r="I759" t="s">
        <v>105</v>
      </c>
      <c r="J759" t="s">
        <v>50</v>
      </c>
      <c r="K759" t="s">
        <v>168</v>
      </c>
      <c r="M759" t="s">
        <v>31</v>
      </c>
      <c r="N759" t="s">
        <v>5525</v>
      </c>
      <c r="O759" t="s">
        <v>262</v>
      </c>
      <c r="P759">
        <v>0.75</v>
      </c>
      <c r="Q759" t="s">
        <v>33</v>
      </c>
      <c r="R759" t="s">
        <v>445</v>
      </c>
      <c r="S759" t="s">
        <v>1002</v>
      </c>
      <c r="T759">
        <v>66614</v>
      </c>
      <c r="U759" s="3">
        <v>41296</v>
      </c>
      <c r="V759" s="3">
        <v>41298</v>
      </c>
      <c r="W759" s="1">
        <v>-183.28440000000001</v>
      </c>
      <c r="X759">
        <v>1</v>
      </c>
      <c r="Y759">
        <v>29.97</v>
      </c>
      <c r="Z759">
        <v>89768</v>
      </c>
      <c r="AA759" t="str">
        <f t="shared" si="12"/>
        <v>lose</v>
      </c>
    </row>
    <row r="760" spans="1:27" x14ac:dyDescent="0.3">
      <c r="A760">
        <v>25624</v>
      </c>
      <c r="B760" t="s">
        <v>72</v>
      </c>
      <c r="C760">
        <v>0.09</v>
      </c>
      <c r="D760">
        <v>28.48</v>
      </c>
      <c r="E760">
        <v>1.99</v>
      </c>
      <c r="F760">
        <v>288</v>
      </c>
      <c r="G760" t="s">
        <v>1007</v>
      </c>
      <c r="H760" t="s">
        <v>27</v>
      </c>
      <c r="I760" t="s">
        <v>105</v>
      </c>
      <c r="J760" t="s">
        <v>50</v>
      </c>
      <c r="K760" t="s">
        <v>168</v>
      </c>
      <c r="M760" t="s">
        <v>48</v>
      </c>
      <c r="N760" t="s">
        <v>5525</v>
      </c>
      <c r="O760" t="s">
        <v>911</v>
      </c>
      <c r="P760">
        <v>0.4</v>
      </c>
      <c r="Q760" t="s">
        <v>33</v>
      </c>
      <c r="R760" t="s">
        <v>445</v>
      </c>
      <c r="S760" t="s">
        <v>1008</v>
      </c>
      <c r="T760">
        <v>67212</v>
      </c>
      <c r="U760" s="3">
        <v>40375</v>
      </c>
      <c r="V760" s="3">
        <v>40378</v>
      </c>
      <c r="W760" s="1">
        <v>132.68699999999998</v>
      </c>
      <c r="X760">
        <v>7</v>
      </c>
      <c r="Y760">
        <v>192.3</v>
      </c>
      <c r="Z760">
        <v>89762</v>
      </c>
      <c r="AA760" t="str">
        <f t="shared" si="12"/>
        <v>profit</v>
      </c>
    </row>
    <row r="761" spans="1:27" x14ac:dyDescent="0.3">
      <c r="A761">
        <v>25625</v>
      </c>
      <c r="B761" t="s">
        <v>72</v>
      </c>
      <c r="C761">
        <v>0.08</v>
      </c>
      <c r="D761">
        <v>65.989999999999995</v>
      </c>
      <c r="E761">
        <v>4.99</v>
      </c>
      <c r="F761">
        <v>288</v>
      </c>
      <c r="G761" t="s">
        <v>1007</v>
      </c>
      <c r="H761" t="s">
        <v>38</v>
      </c>
      <c r="I761" t="s">
        <v>105</v>
      </c>
      <c r="J761" t="s">
        <v>50</v>
      </c>
      <c r="K761" t="s">
        <v>51</v>
      </c>
      <c r="M761" t="s">
        <v>31</v>
      </c>
      <c r="N761" t="s">
        <v>5525</v>
      </c>
      <c r="O761" t="s">
        <v>1009</v>
      </c>
      <c r="P761">
        <v>0.57999999999999996</v>
      </c>
      <c r="Q761" t="s">
        <v>33</v>
      </c>
      <c r="R761" t="s">
        <v>445</v>
      </c>
      <c r="S761" t="s">
        <v>1008</v>
      </c>
      <c r="T761">
        <v>67212</v>
      </c>
      <c r="U761" s="3">
        <v>40375</v>
      </c>
      <c r="V761" s="3">
        <v>40377</v>
      </c>
      <c r="W761" s="1">
        <v>496.89</v>
      </c>
      <c r="X761">
        <v>14</v>
      </c>
      <c r="Y761">
        <v>748.1</v>
      </c>
      <c r="Z761">
        <v>89762</v>
      </c>
      <c r="AA761" t="str">
        <f t="shared" si="12"/>
        <v>profit</v>
      </c>
    </row>
    <row r="762" spans="1:27" x14ac:dyDescent="0.3">
      <c r="A762">
        <v>24809</v>
      </c>
      <c r="B762" t="s">
        <v>53</v>
      </c>
      <c r="C762">
        <v>0.08</v>
      </c>
      <c r="D762">
        <v>20.239999999999998</v>
      </c>
      <c r="E762">
        <v>6.67</v>
      </c>
      <c r="F762">
        <v>288</v>
      </c>
      <c r="G762" t="s">
        <v>1007</v>
      </c>
      <c r="H762" t="s">
        <v>38</v>
      </c>
      <c r="I762" t="s">
        <v>105</v>
      </c>
      <c r="J762" t="s">
        <v>62</v>
      </c>
      <c r="K762" t="s">
        <v>97</v>
      </c>
      <c r="M762" t="s">
        <v>48</v>
      </c>
      <c r="N762" t="s">
        <v>5525</v>
      </c>
      <c r="O762" t="s">
        <v>1010</v>
      </c>
      <c r="P762">
        <v>0.49</v>
      </c>
      <c r="Q762" t="s">
        <v>33</v>
      </c>
      <c r="R762" t="s">
        <v>445</v>
      </c>
      <c r="S762" t="s">
        <v>1008</v>
      </c>
      <c r="T762">
        <v>67212</v>
      </c>
      <c r="U762" s="3">
        <v>40717</v>
      </c>
      <c r="V762" s="3">
        <v>40718</v>
      </c>
      <c r="W762" s="1">
        <v>160.596</v>
      </c>
      <c r="X762">
        <v>15</v>
      </c>
      <c r="Y762">
        <v>282.97000000000003</v>
      </c>
      <c r="Z762">
        <v>89765</v>
      </c>
      <c r="AA762" t="str">
        <f t="shared" si="12"/>
        <v>profit</v>
      </c>
    </row>
    <row r="763" spans="1:27" x14ac:dyDescent="0.3">
      <c r="A763">
        <v>24810</v>
      </c>
      <c r="B763" t="s">
        <v>53</v>
      </c>
      <c r="C763">
        <v>0</v>
      </c>
      <c r="D763">
        <v>18.97</v>
      </c>
      <c r="E763">
        <v>9.0299999999999994</v>
      </c>
      <c r="F763">
        <v>288</v>
      </c>
      <c r="G763" t="s">
        <v>1007</v>
      </c>
      <c r="H763" t="s">
        <v>27</v>
      </c>
      <c r="I763" t="s">
        <v>105</v>
      </c>
      <c r="J763" t="s">
        <v>29</v>
      </c>
      <c r="K763" t="s">
        <v>45</v>
      </c>
      <c r="M763" t="s">
        <v>31</v>
      </c>
      <c r="N763" t="s">
        <v>5525</v>
      </c>
      <c r="O763" t="s">
        <v>511</v>
      </c>
      <c r="P763">
        <v>0.37</v>
      </c>
      <c r="Q763" t="s">
        <v>33</v>
      </c>
      <c r="R763" t="s">
        <v>445</v>
      </c>
      <c r="S763" t="s">
        <v>1008</v>
      </c>
      <c r="T763">
        <v>67212</v>
      </c>
      <c r="U763" s="3">
        <v>40717</v>
      </c>
      <c r="V763" s="3">
        <v>40719</v>
      </c>
      <c r="W763" s="1">
        <v>184.56</v>
      </c>
      <c r="X763">
        <v>16</v>
      </c>
      <c r="Y763">
        <v>328.13</v>
      </c>
      <c r="Z763">
        <v>89765</v>
      </c>
      <c r="AA763" t="str">
        <f t="shared" si="12"/>
        <v>profit</v>
      </c>
    </row>
    <row r="764" spans="1:27" x14ac:dyDescent="0.3">
      <c r="A764">
        <v>24811</v>
      </c>
      <c r="B764" t="s">
        <v>53</v>
      </c>
      <c r="C764">
        <v>0.09</v>
      </c>
      <c r="D764">
        <v>125.99</v>
      </c>
      <c r="E764">
        <v>8.99</v>
      </c>
      <c r="F764">
        <v>288</v>
      </c>
      <c r="G764" t="s">
        <v>1007</v>
      </c>
      <c r="H764" t="s">
        <v>27</v>
      </c>
      <c r="I764" t="s">
        <v>105</v>
      </c>
      <c r="J764" t="s">
        <v>50</v>
      </c>
      <c r="K764" t="s">
        <v>51</v>
      </c>
      <c r="M764" t="s">
        <v>31</v>
      </c>
      <c r="N764" t="s">
        <v>5525</v>
      </c>
      <c r="O764" t="s">
        <v>1011</v>
      </c>
      <c r="P764">
        <v>0.55000000000000004</v>
      </c>
      <c r="Q764" t="s">
        <v>33</v>
      </c>
      <c r="R764" t="s">
        <v>445</v>
      </c>
      <c r="S764" t="s">
        <v>1008</v>
      </c>
      <c r="T764">
        <v>67212</v>
      </c>
      <c r="U764" s="3">
        <v>40717</v>
      </c>
      <c r="V764" s="3">
        <v>40719</v>
      </c>
      <c r="W764" s="1">
        <v>1328.7192</v>
      </c>
      <c r="X764">
        <v>19</v>
      </c>
      <c r="Y764">
        <v>1925.68</v>
      </c>
      <c r="Z764">
        <v>89765</v>
      </c>
      <c r="AA764" t="str">
        <f t="shared" si="12"/>
        <v>profit</v>
      </c>
    </row>
    <row r="765" spans="1:27" x14ac:dyDescent="0.3">
      <c r="A765">
        <v>24893</v>
      </c>
      <c r="B765" t="s">
        <v>53</v>
      </c>
      <c r="C765">
        <v>0.05</v>
      </c>
      <c r="D765">
        <v>70.98</v>
      </c>
      <c r="E765">
        <v>30</v>
      </c>
      <c r="F765">
        <v>288</v>
      </c>
      <c r="G765" t="s">
        <v>1007</v>
      </c>
      <c r="H765" t="s">
        <v>56</v>
      </c>
      <c r="I765" t="s">
        <v>105</v>
      </c>
      <c r="J765" t="s">
        <v>62</v>
      </c>
      <c r="K765" t="s">
        <v>63</v>
      </c>
      <c r="M765" t="s">
        <v>58</v>
      </c>
      <c r="N765" t="s">
        <v>5527</v>
      </c>
      <c r="O765" t="s">
        <v>1012</v>
      </c>
      <c r="P765">
        <v>0.73</v>
      </c>
      <c r="Q765" t="s">
        <v>33</v>
      </c>
      <c r="R765" t="s">
        <v>445</v>
      </c>
      <c r="S765" t="s">
        <v>1008</v>
      </c>
      <c r="T765">
        <v>67212</v>
      </c>
      <c r="U765" s="3">
        <v>41483</v>
      </c>
      <c r="V765" s="3">
        <v>41483</v>
      </c>
      <c r="W765" s="1">
        <v>-394.40351999999996</v>
      </c>
      <c r="X765">
        <v>11</v>
      </c>
      <c r="Y765">
        <v>796.89</v>
      </c>
      <c r="Z765">
        <v>89769</v>
      </c>
      <c r="AA765" t="str">
        <f t="shared" si="12"/>
        <v>lose</v>
      </c>
    </row>
    <row r="766" spans="1:27" x14ac:dyDescent="0.3">
      <c r="A766">
        <v>21223</v>
      </c>
      <c r="B766" t="s">
        <v>25</v>
      </c>
      <c r="C766">
        <v>0.04</v>
      </c>
      <c r="D766">
        <v>4.9800000000000004</v>
      </c>
      <c r="E766">
        <v>4.62</v>
      </c>
      <c r="F766">
        <v>290</v>
      </c>
      <c r="G766" t="s">
        <v>1013</v>
      </c>
      <c r="H766" t="s">
        <v>27</v>
      </c>
      <c r="I766" t="s">
        <v>105</v>
      </c>
      <c r="J766" t="s">
        <v>50</v>
      </c>
      <c r="K766" t="s">
        <v>168</v>
      </c>
      <c r="M766" t="s">
        <v>48</v>
      </c>
      <c r="N766" t="s">
        <v>5525</v>
      </c>
      <c r="O766" t="s">
        <v>783</v>
      </c>
      <c r="P766">
        <v>0.64</v>
      </c>
      <c r="Q766" t="s">
        <v>42</v>
      </c>
      <c r="R766" t="s">
        <v>634</v>
      </c>
      <c r="S766" t="s">
        <v>1014</v>
      </c>
      <c r="T766">
        <v>80538</v>
      </c>
      <c r="U766" s="3">
        <v>40446</v>
      </c>
      <c r="V766" s="3">
        <v>40447</v>
      </c>
      <c r="W766" s="1">
        <v>-135.16</v>
      </c>
      <c r="X766">
        <v>20</v>
      </c>
      <c r="Y766">
        <v>102.54</v>
      </c>
      <c r="Z766">
        <v>90837</v>
      </c>
      <c r="AA766" t="str">
        <f t="shared" si="12"/>
        <v>lose</v>
      </c>
    </row>
    <row r="767" spans="1:27" x14ac:dyDescent="0.3">
      <c r="A767">
        <v>20189</v>
      </c>
      <c r="B767" t="s">
        <v>36</v>
      </c>
      <c r="C767">
        <v>0</v>
      </c>
      <c r="D767">
        <v>3.98</v>
      </c>
      <c r="E767">
        <v>5.26</v>
      </c>
      <c r="F767">
        <v>290</v>
      </c>
      <c r="G767" t="s">
        <v>1013</v>
      </c>
      <c r="H767" t="s">
        <v>27</v>
      </c>
      <c r="I767" t="s">
        <v>105</v>
      </c>
      <c r="J767" t="s">
        <v>29</v>
      </c>
      <c r="K767" t="s">
        <v>127</v>
      </c>
      <c r="M767" t="s">
        <v>31</v>
      </c>
      <c r="N767" t="s">
        <v>5525</v>
      </c>
      <c r="O767" t="s">
        <v>741</v>
      </c>
      <c r="P767">
        <v>0.38</v>
      </c>
      <c r="Q767" t="s">
        <v>42</v>
      </c>
      <c r="R767" t="s">
        <v>634</v>
      </c>
      <c r="S767" t="s">
        <v>1014</v>
      </c>
      <c r="T767">
        <v>80538</v>
      </c>
      <c r="U767" s="3">
        <v>40669</v>
      </c>
      <c r="V767" s="3">
        <v>40671</v>
      </c>
      <c r="W767" s="1">
        <v>-29.532</v>
      </c>
      <c r="X767">
        <v>3</v>
      </c>
      <c r="Y767">
        <v>14.41</v>
      </c>
      <c r="Z767">
        <v>90838</v>
      </c>
      <c r="AA767" t="str">
        <f t="shared" si="12"/>
        <v>lose</v>
      </c>
    </row>
    <row r="768" spans="1:27" x14ac:dyDescent="0.3">
      <c r="A768">
        <v>22290</v>
      </c>
      <c r="B768" t="s">
        <v>55</v>
      </c>
      <c r="C768">
        <v>0.02</v>
      </c>
      <c r="D768">
        <v>6.48</v>
      </c>
      <c r="E768">
        <v>9.5399999999999991</v>
      </c>
      <c r="F768">
        <v>290</v>
      </c>
      <c r="G768" t="s">
        <v>1013</v>
      </c>
      <c r="H768" t="s">
        <v>27</v>
      </c>
      <c r="I768" t="s">
        <v>105</v>
      </c>
      <c r="J768" t="s">
        <v>29</v>
      </c>
      <c r="K768" t="s">
        <v>45</v>
      </c>
      <c r="M768" t="s">
        <v>31</v>
      </c>
      <c r="N768" t="s">
        <v>5525</v>
      </c>
      <c r="O768" t="s">
        <v>1015</v>
      </c>
      <c r="P768">
        <v>0.37</v>
      </c>
      <c r="Q768" t="s">
        <v>42</v>
      </c>
      <c r="R768" t="s">
        <v>634</v>
      </c>
      <c r="S768" t="s">
        <v>1014</v>
      </c>
      <c r="T768">
        <v>80538</v>
      </c>
      <c r="U768" s="3">
        <v>41091</v>
      </c>
      <c r="V768" s="3">
        <v>41093</v>
      </c>
      <c r="W768" s="1">
        <v>-193.39</v>
      </c>
      <c r="X768">
        <v>11</v>
      </c>
      <c r="Y768">
        <v>72.94</v>
      </c>
      <c r="Z768">
        <v>90840</v>
      </c>
      <c r="AA768" t="str">
        <f t="shared" si="12"/>
        <v>lose</v>
      </c>
    </row>
    <row r="769" spans="1:27" x14ac:dyDescent="0.3">
      <c r="A769">
        <v>22796</v>
      </c>
      <c r="B769" t="s">
        <v>25</v>
      </c>
      <c r="C769">
        <v>0.02</v>
      </c>
      <c r="D769">
        <v>55.99</v>
      </c>
      <c r="E769">
        <v>5</v>
      </c>
      <c r="F769">
        <v>290</v>
      </c>
      <c r="G769" t="s">
        <v>1013</v>
      </c>
      <c r="H769" t="s">
        <v>38</v>
      </c>
      <c r="I769" t="s">
        <v>105</v>
      </c>
      <c r="J769" t="s">
        <v>50</v>
      </c>
      <c r="K769" t="s">
        <v>51</v>
      </c>
      <c r="M769" t="s">
        <v>48</v>
      </c>
      <c r="N769" t="s">
        <v>5525</v>
      </c>
      <c r="O769" t="s">
        <v>327</v>
      </c>
      <c r="P769">
        <v>0.8</v>
      </c>
      <c r="Q769" t="s">
        <v>42</v>
      </c>
      <c r="R769" t="s">
        <v>634</v>
      </c>
      <c r="S769" t="s">
        <v>1014</v>
      </c>
      <c r="T769">
        <v>80538</v>
      </c>
      <c r="U769" s="3">
        <v>41310</v>
      </c>
      <c r="V769" s="3">
        <v>41310</v>
      </c>
      <c r="W769" s="1">
        <v>-64.944000000000003</v>
      </c>
      <c r="X769">
        <v>7</v>
      </c>
      <c r="Y769">
        <v>341.59</v>
      </c>
      <c r="Z769">
        <v>90842</v>
      </c>
      <c r="AA769" t="str">
        <f t="shared" si="12"/>
        <v>lose</v>
      </c>
    </row>
    <row r="770" spans="1:27" x14ac:dyDescent="0.3">
      <c r="A770">
        <v>21222</v>
      </c>
      <c r="B770" t="s">
        <v>25</v>
      </c>
      <c r="C770">
        <v>0.01</v>
      </c>
      <c r="D770">
        <v>218.08</v>
      </c>
      <c r="E770">
        <v>18.059999999999999</v>
      </c>
      <c r="F770">
        <v>290</v>
      </c>
      <c r="G770" t="s">
        <v>1013</v>
      </c>
      <c r="H770" t="s">
        <v>27</v>
      </c>
      <c r="I770" t="s">
        <v>105</v>
      </c>
      <c r="J770" t="s">
        <v>62</v>
      </c>
      <c r="K770" t="s">
        <v>63</v>
      </c>
      <c r="M770" t="s">
        <v>148</v>
      </c>
      <c r="N770" t="s">
        <v>5529</v>
      </c>
      <c r="O770" t="s">
        <v>1016</v>
      </c>
      <c r="P770">
        <v>0.56999999999999995</v>
      </c>
      <c r="Q770" t="s">
        <v>42</v>
      </c>
      <c r="R770" t="s">
        <v>634</v>
      </c>
      <c r="S770" t="s">
        <v>1014</v>
      </c>
      <c r="T770">
        <v>80538</v>
      </c>
      <c r="U770" s="3">
        <v>41542</v>
      </c>
      <c r="V770" s="3">
        <v>41543</v>
      </c>
      <c r="W770" s="1">
        <v>3282.5196000000001</v>
      </c>
      <c r="X770">
        <v>22</v>
      </c>
      <c r="Y770">
        <v>4996.96</v>
      </c>
      <c r="Z770">
        <v>90843</v>
      </c>
      <c r="AA770" t="str">
        <f t="shared" si="12"/>
        <v>profit</v>
      </c>
    </row>
    <row r="771" spans="1:27" x14ac:dyDescent="0.3">
      <c r="A771">
        <v>26178</v>
      </c>
      <c r="B771" t="s">
        <v>36</v>
      </c>
      <c r="C771">
        <v>0.09</v>
      </c>
      <c r="D771">
        <v>81.319999999999993</v>
      </c>
      <c r="E771">
        <v>0.99</v>
      </c>
      <c r="F771">
        <v>291</v>
      </c>
      <c r="G771" t="s">
        <v>1017</v>
      </c>
      <c r="H771" t="s">
        <v>27</v>
      </c>
      <c r="I771" t="s">
        <v>105</v>
      </c>
      <c r="J771" t="s">
        <v>29</v>
      </c>
      <c r="K771" t="s">
        <v>69</v>
      </c>
      <c r="M771" t="s">
        <v>31</v>
      </c>
      <c r="N771" t="s">
        <v>5525</v>
      </c>
      <c r="O771" t="s">
        <v>1018</v>
      </c>
      <c r="P771">
        <v>0.56999999999999995</v>
      </c>
      <c r="Q771" t="s">
        <v>42</v>
      </c>
      <c r="R771" t="s">
        <v>634</v>
      </c>
      <c r="S771" t="s">
        <v>1019</v>
      </c>
      <c r="T771">
        <v>80233</v>
      </c>
      <c r="U771" s="3">
        <v>41068</v>
      </c>
      <c r="V771" s="3">
        <v>41069</v>
      </c>
      <c r="W771" s="1">
        <v>520.81889999999987</v>
      </c>
      <c r="X771">
        <v>10</v>
      </c>
      <c r="Y771">
        <v>754.81</v>
      </c>
      <c r="Z771">
        <v>90839</v>
      </c>
      <c r="AA771" t="str">
        <f t="shared" ref="AA771:AA834" si="13">IF(W771&gt;0,"profit","lose")</f>
        <v>profit</v>
      </c>
    </row>
    <row r="772" spans="1:27" x14ac:dyDescent="0.3">
      <c r="A772">
        <v>26179</v>
      </c>
      <c r="B772" t="s">
        <v>36</v>
      </c>
      <c r="C772">
        <v>0.06</v>
      </c>
      <c r="D772">
        <v>3.71</v>
      </c>
      <c r="E772">
        <v>1.93</v>
      </c>
      <c r="F772">
        <v>291</v>
      </c>
      <c r="G772" t="s">
        <v>1017</v>
      </c>
      <c r="H772" t="s">
        <v>27</v>
      </c>
      <c r="I772" t="s">
        <v>105</v>
      </c>
      <c r="J772" t="s">
        <v>29</v>
      </c>
      <c r="K772" t="s">
        <v>45</v>
      </c>
      <c r="M772" t="s">
        <v>40</v>
      </c>
      <c r="N772" t="s">
        <v>5526</v>
      </c>
      <c r="O772" t="s">
        <v>428</v>
      </c>
      <c r="P772">
        <v>0.35</v>
      </c>
      <c r="Q772" t="s">
        <v>42</v>
      </c>
      <c r="R772" t="s">
        <v>634</v>
      </c>
      <c r="S772" t="s">
        <v>1019</v>
      </c>
      <c r="T772">
        <v>80233</v>
      </c>
      <c r="U772" s="3">
        <v>41068</v>
      </c>
      <c r="V772" s="3">
        <v>41068</v>
      </c>
      <c r="W772" s="1">
        <v>-0.248</v>
      </c>
      <c r="X772">
        <v>5</v>
      </c>
      <c r="Y772">
        <v>18.88</v>
      </c>
      <c r="Z772">
        <v>90839</v>
      </c>
      <c r="AA772" t="str">
        <f t="shared" si="13"/>
        <v>lose</v>
      </c>
    </row>
    <row r="773" spans="1:27" x14ac:dyDescent="0.3">
      <c r="A773">
        <v>26180</v>
      </c>
      <c r="B773" t="s">
        <v>36</v>
      </c>
      <c r="C773">
        <v>0.06</v>
      </c>
      <c r="D773">
        <v>6.48</v>
      </c>
      <c r="E773">
        <v>5.94</v>
      </c>
      <c r="F773">
        <v>291</v>
      </c>
      <c r="G773" t="s">
        <v>1017</v>
      </c>
      <c r="H773" t="s">
        <v>27</v>
      </c>
      <c r="I773" t="s">
        <v>105</v>
      </c>
      <c r="J773" t="s">
        <v>29</v>
      </c>
      <c r="K773" t="s">
        <v>45</v>
      </c>
      <c r="M773" t="s">
        <v>31</v>
      </c>
      <c r="N773" t="s">
        <v>5525</v>
      </c>
      <c r="O773" t="s">
        <v>1020</v>
      </c>
      <c r="P773">
        <v>0.37</v>
      </c>
      <c r="Q773" t="s">
        <v>42</v>
      </c>
      <c r="R773" t="s">
        <v>634</v>
      </c>
      <c r="S773" t="s">
        <v>1019</v>
      </c>
      <c r="T773">
        <v>80233</v>
      </c>
      <c r="U773" s="3">
        <v>41068</v>
      </c>
      <c r="V773" s="3">
        <v>41069</v>
      </c>
      <c r="W773" s="1">
        <v>-61.536000000000001</v>
      </c>
      <c r="X773">
        <v>15</v>
      </c>
      <c r="Y773">
        <v>98.41</v>
      </c>
      <c r="Z773">
        <v>90839</v>
      </c>
      <c r="AA773" t="str">
        <f t="shared" si="13"/>
        <v>lose</v>
      </c>
    </row>
    <row r="774" spans="1:27" x14ac:dyDescent="0.3">
      <c r="A774">
        <v>22952</v>
      </c>
      <c r="B774" t="s">
        <v>72</v>
      </c>
      <c r="C774">
        <v>0.08</v>
      </c>
      <c r="D774">
        <v>5.28</v>
      </c>
      <c r="E774">
        <v>6.26</v>
      </c>
      <c r="F774">
        <v>291</v>
      </c>
      <c r="G774" t="s">
        <v>1017</v>
      </c>
      <c r="H774" t="s">
        <v>27</v>
      </c>
      <c r="I774" t="s">
        <v>105</v>
      </c>
      <c r="J774" t="s">
        <v>29</v>
      </c>
      <c r="K774" t="s">
        <v>45</v>
      </c>
      <c r="M774" t="s">
        <v>31</v>
      </c>
      <c r="N774" t="s">
        <v>5525</v>
      </c>
      <c r="O774" t="s">
        <v>1021</v>
      </c>
      <c r="P774">
        <v>0.4</v>
      </c>
      <c r="Q774" t="s">
        <v>42</v>
      </c>
      <c r="R774" t="s">
        <v>634</v>
      </c>
      <c r="S774" t="s">
        <v>1019</v>
      </c>
      <c r="T774">
        <v>80233</v>
      </c>
      <c r="U774" s="3">
        <v>41225</v>
      </c>
      <c r="V774" s="3">
        <v>41226</v>
      </c>
      <c r="W774" s="1">
        <v>15.416000000000011</v>
      </c>
      <c r="X774">
        <v>18</v>
      </c>
      <c r="Y774">
        <v>93.68</v>
      </c>
      <c r="Z774">
        <v>90841</v>
      </c>
      <c r="AA774" t="str">
        <f t="shared" si="13"/>
        <v>profit</v>
      </c>
    </row>
    <row r="775" spans="1:27" x14ac:dyDescent="0.3">
      <c r="A775">
        <v>22953</v>
      </c>
      <c r="B775" t="s">
        <v>72</v>
      </c>
      <c r="C775">
        <v>0.01</v>
      </c>
      <c r="D775">
        <v>59.76</v>
      </c>
      <c r="E775">
        <v>9.7100000000000009</v>
      </c>
      <c r="F775">
        <v>291</v>
      </c>
      <c r="G775" t="s">
        <v>1017</v>
      </c>
      <c r="H775" t="s">
        <v>27</v>
      </c>
      <c r="I775" t="s">
        <v>105</v>
      </c>
      <c r="J775" t="s">
        <v>29</v>
      </c>
      <c r="K775" t="s">
        <v>147</v>
      </c>
      <c r="M775" t="s">
        <v>31</v>
      </c>
      <c r="N775" t="s">
        <v>5525</v>
      </c>
      <c r="O775" t="s">
        <v>1022</v>
      </c>
      <c r="P775">
        <v>0.56999999999999995</v>
      </c>
      <c r="Q775" t="s">
        <v>42</v>
      </c>
      <c r="R775" t="s">
        <v>634</v>
      </c>
      <c r="S775" t="s">
        <v>1019</v>
      </c>
      <c r="T775">
        <v>80233</v>
      </c>
      <c r="U775" s="3">
        <v>41225</v>
      </c>
      <c r="V775" s="3">
        <v>41227</v>
      </c>
      <c r="W775" s="1">
        <v>1044.9560000000001</v>
      </c>
      <c r="X775">
        <v>32</v>
      </c>
      <c r="Y775">
        <v>1901.37</v>
      </c>
      <c r="Z775">
        <v>90841</v>
      </c>
      <c r="AA775" t="str">
        <f t="shared" si="13"/>
        <v>profit</v>
      </c>
    </row>
    <row r="776" spans="1:27" x14ac:dyDescent="0.3">
      <c r="A776">
        <v>26181</v>
      </c>
      <c r="B776" t="s">
        <v>36</v>
      </c>
      <c r="C776">
        <v>0.01</v>
      </c>
      <c r="D776">
        <v>18.97</v>
      </c>
      <c r="E776">
        <v>9.0299999999999994</v>
      </c>
      <c r="F776">
        <v>292</v>
      </c>
      <c r="G776" t="s">
        <v>1023</v>
      </c>
      <c r="H776" t="s">
        <v>27</v>
      </c>
      <c r="I776" t="s">
        <v>105</v>
      </c>
      <c r="J776" t="s">
        <v>29</v>
      </c>
      <c r="K776" t="s">
        <v>45</v>
      </c>
      <c r="M776" t="s">
        <v>31</v>
      </c>
      <c r="N776" t="s">
        <v>5525</v>
      </c>
      <c r="O776" t="s">
        <v>511</v>
      </c>
      <c r="P776">
        <v>0.37</v>
      </c>
      <c r="Q776" t="s">
        <v>42</v>
      </c>
      <c r="R776" t="s">
        <v>634</v>
      </c>
      <c r="S776" t="s">
        <v>1024</v>
      </c>
      <c r="T776">
        <v>80134</v>
      </c>
      <c r="U776" s="3">
        <v>41068</v>
      </c>
      <c r="V776" s="3">
        <v>41070</v>
      </c>
      <c r="W776" s="1">
        <v>112.8</v>
      </c>
      <c r="X776">
        <v>19</v>
      </c>
      <c r="Y776">
        <v>360.64</v>
      </c>
      <c r="Z776">
        <v>90839</v>
      </c>
      <c r="AA776" t="str">
        <f t="shared" si="13"/>
        <v>profit</v>
      </c>
    </row>
    <row r="777" spans="1:27" x14ac:dyDescent="0.3">
      <c r="A777">
        <v>26182</v>
      </c>
      <c r="B777" t="s">
        <v>36</v>
      </c>
      <c r="C777">
        <v>0.09</v>
      </c>
      <c r="D777">
        <v>31.98</v>
      </c>
      <c r="E777">
        <v>6.72</v>
      </c>
      <c r="F777">
        <v>292</v>
      </c>
      <c r="G777" t="s">
        <v>1023</v>
      </c>
      <c r="H777" t="s">
        <v>27</v>
      </c>
      <c r="I777" t="s">
        <v>105</v>
      </c>
      <c r="J777" t="s">
        <v>29</v>
      </c>
      <c r="K777" t="s">
        <v>147</v>
      </c>
      <c r="M777" t="s">
        <v>31</v>
      </c>
      <c r="N777" t="s">
        <v>5525</v>
      </c>
      <c r="O777" t="s">
        <v>1025</v>
      </c>
      <c r="P777">
        <v>0.75</v>
      </c>
      <c r="Q777" t="s">
        <v>42</v>
      </c>
      <c r="R777" t="s">
        <v>634</v>
      </c>
      <c r="S777" t="s">
        <v>1024</v>
      </c>
      <c r="T777">
        <v>80134</v>
      </c>
      <c r="U777" s="3">
        <v>41068</v>
      </c>
      <c r="V777" s="3">
        <v>41069</v>
      </c>
      <c r="W777" s="1">
        <v>-46.384</v>
      </c>
      <c r="X777">
        <v>2</v>
      </c>
      <c r="Y777">
        <v>63.8</v>
      </c>
      <c r="Z777">
        <v>90839</v>
      </c>
      <c r="AA777" t="str">
        <f t="shared" si="13"/>
        <v>lose</v>
      </c>
    </row>
    <row r="778" spans="1:27" x14ac:dyDescent="0.3">
      <c r="A778">
        <v>19425</v>
      </c>
      <c r="B778" t="s">
        <v>25</v>
      </c>
      <c r="C778">
        <v>0.04</v>
      </c>
      <c r="D778">
        <v>90.97</v>
      </c>
      <c r="E778">
        <v>14</v>
      </c>
      <c r="F778">
        <v>294</v>
      </c>
      <c r="G778" t="s">
        <v>1026</v>
      </c>
      <c r="H778" t="s">
        <v>56</v>
      </c>
      <c r="I778" t="s">
        <v>28</v>
      </c>
      <c r="J778" t="s">
        <v>50</v>
      </c>
      <c r="K778" t="s">
        <v>57</v>
      </c>
      <c r="M778" t="s">
        <v>58</v>
      </c>
      <c r="N778" t="s">
        <v>5527</v>
      </c>
      <c r="O778" t="s">
        <v>1027</v>
      </c>
      <c r="P778">
        <v>0.36</v>
      </c>
      <c r="Q778" t="s">
        <v>78</v>
      </c>
      <c r="R778" t="s">
        <v>455</v>
      </c>
      <c r="S778" t="s">
        <v>1028</v>
      </c>
      <c r="T778">
        <v>6830</v>
      </c>
      <c r="U778" s="3">
        <v>41104</v>
      </c>
      <c r="V778" s="3">
        <v>41106</v>
      </c>
      <c r="W778" s="1">
        <v>15.36</v>
      </c>
      <c r="X778">
        <v>3</v>
      </c>
      <c r="Y778">
        <v>266.66000000000003</v>
      </c>
      <c r="Z778">
        <v>87392</v>
      </c>
      <c r="AA778" t="str">
        <f t="shared" si="13"/>
        <v>profit</v>
      </c>
    </row>
    <row r="779" spans="1:27" x14ac:dyDescent="0.3">
      <c r="A779">
        <v>19402</v>
      </c>
      <c r="B779" t="s">
        <v>53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1029</v>
      </c>
      <c r="H779" t="s">
        <v>27</v>
      </c>
      <c r="I779" t="s">
        <v>28</v>
      </c>
      <c r="J779" t="s">
        <v>62</v>
      </c>
      <c r="K779" t="s">
        <v>97</v>
      </c>
      <c r="M779" t="s">
        <v>31</v>
      </c>
      <c r="N779" t="s">
        <v>5525</v>
      </c>
      <c r="O779" t="s">
        <v>1030</v>
      </c>
      <c r="P779">
        <v>0.55000000000000004</v>
      </c>
      <c r="Q779" t="s">
        <v>78</v>
      </c>
      <c r="R779" t="s">
        <v>455</v>
      </c>
      <c r="S779" t="s">
        <v>1031</v>
      </c>
      <c r="T779">
        <v>6770</v>
      </c>
      <c r="U779" s="3">
        <v>40876</v>
      </c>
      <c r="V779" s="3">
        <v>40876</v>
      </c>
      <c r="W779" s="1">
        <v>2.4000000000000021</v>
      </c>
      <c r="X779">
        <v>12</v>
      </c>
      <c r="Y779">
        <v>395.61</v>
      </c>
      <c r="Z779">
        <v>87391</v>
      </c>
      <c r="AA779" t="str">
        <f t="shared" si="13"/>
        <v>profit</v>
      </c>
    </row>
    <row r="780" spans="1:27" x14ac:dyDescent="0.3">
      <c r="A780">
        <v>23864</v>
      </c>
      <c r="B780" t="s">
        <v>53</v>
      </c>
      <c r="C780">
        <v>0.1</v>
      </c>
      <c r="D780">
        <v>120.98</v>
      </c>
      <c r="E780">
        <v>9.07</v>
      </c>
      <c r="F780">
        <v>296</v>
      </c>
      <c r="G780" t="s">
        <v>1032</v>
      </c>
      <c r="H780" t="s">
        <v>27</v>
      </c>
      <c r="I780" t="s">
        <v>28</v>
      </c>
      <c r="J780" t="s">
        <v>29</v>
      </c>
      <c r="K780" t="s">
        <v>127</v>
      </c>
      <c r="M780" t="s">
        <v>31</v>
      </c>
      <c r="N780" t="s">
        <v>5525</v>
      </c>
      <c r="O780" t="s">
        <v>652</v>
      </c>
      <c r="P780">
        <v>0.35</v>
      </c>
      <c r="Q780" t="s">
        <v>78</v>
      </c>
      <c r="R780" t="s">
        <v>455</v>
      </c>
      <c r="S780" t="s">
        <v>1033</v>
      </c>
      <c r="T780">
        <v>6855</v>
      </c>
      <c r="U780" s="3">
        <v>41627</v>
      </c>
      <c r="V780" s="3">
        <v>41629</v>
      </c>
      <c r="W780" s="1">
        <v>1419.9302999999998</v>
      </c>
      <c r="X780">
        <v>18</v>
      </c>
      <c r="Y780">
        <v>2057.87</v>
      </c>
      <c r="Z780">
        <v>87395</v>
      </c>
      <c r="AA780" t="str">
        <f t="shared" si="13"/>
        <v>profit</v>
      </c>
    </row>
    <row r="781" spans="1:27" x14ac:dyDescent="0.3">
      <c r="A781">
        <v>19403</v>
      </c>
      <c r="B781" t="s">
        <v>53</v>
      </c>
      <c r="C781">
        <v>0.02</v>
      </c>
      <c r="D781">
        <v>8.6</v>
      </c>
      <c r="E781">
        <v>6.19</v>
      </c>
      <c r="F781">
        <v>297</v>
      </c>
      <c r="G781" t="s">
        <v>1034</v>
      </c>
      <c r="H781" t="s">
        <v>27</v>
      </c>
      <c r="I781" t="s">
        <v>28</v>
      </c>
      <c r="J781" t="s">
        <v>29</v>
      </c>
      <c r="K781" t="s">
        <v>127</v>
      </c>
      <c r="M781" t="s">
        <v>31</v>
      </c>
      <c r="N781" t="s">
        <v>5525</v>
      </c>
      <c r="O781" t="s">
        <v>1035</v>
      </c>
      <c r="P781">
        <v>0.38</v>
      </c>
      <c r="Q781" t="s">
        <v>78</v>
      </c>
      <c r="R781" t="s">
        <v>350</v>
      </c>
      <c r="S781" t="s">
        <v>1036</v>
      </c>
      <c r="T781">
        <v>4073</v>
      </c>
      <c r="U781" s="3">
        <v>40876</v>
      </c>
      <c r="V781" s="3">
        <v>40878</v>
      </c>
      <c r="W781" s="1">
        <v>12.042800000000014</v>
      </c>
      <c r="X781">
        <v>41</v>
      </c>
      <c r="Y781">
        <v>357.74</v>
      </c>
      <c r="Z781">
        <v>87391</v>
      </c>
      <c r="AA781" t="str">
        <f t="shared" si="13"/>
        <v>profit</v>
      </c>
    </row>
    <row r="782" spans="1:27" x14ac:dyDescent="0.3">
      <c r="A782">
        <v>19426</v>
      </c>
      <c r="B782" t="s">
        <v>25</v>
      </c>
      <c r="C782">
        <v>0.02</v>
      </c>
      <c r="D782">
        <v>44.43</v>
      </c>
      <c r="E782">
        <v>46.59</v>
      </c>
      <c r="F782">
        <v>298</v>
      </c>
      <c r="G782" t="s">
        <v>1037</v>
      </c>
      <c r="H782" t="s">
        <v>56</v>
      </c>
      <c r="I782" t="s">
        <v>28</v>
      </c>
      <c r="J782" t="s">
        <v>62</v>
      </c>
      <c r="K782" t="s">
        <v>88</v>
      </c>
      <c r="M782" t="s">
        <v>83</v>
      </c>
      <c r="N782" t="s">
        <v>5527</v>
      </c>
      <c r="O782" t="s">
        <v>277</v>
      </c>
      <c r="P782">
        <v>0.67</v>
      </c>
      <c r="Q782" t="s">
        <v>78</v>
      </c>
      <c r="R782" t="s">
        <v>79</v>
      </c>
      <c r="S782" t="s">
        <v>1038</v>
      </c>
      <c r="T782">
        <v>1069</v>
      </c>
      <c r="U782" s="3">
        <v>41104</v>
      </c>
      <c r="V782" s="3">
        <v>41106</v>
      </c>
      <c r="W782" s="1">
        <v>33.988949999999996</v>
      </c>
      <c r="X782">
        <v>2</v>
      </c>
      <c r="Y782">
        <v>103.88</v>
      </c>
      <c r="Z782">
        <v>87392</v>
      </c>
      <c r="AA782" t="str">
        <f t="shared" si="13"/>
        <v>profit</v>
      </c>
    </row>
    <row r="783" spans="1:27" x14ac:dyDescent="0.3">
      <c r="A783">
        <v>23170</v>
      </c>
      <c r="B783" t="s">
        <v>36</v>
      </c>
      <c r="C783">
        <v>0.05</v>
      </c>
      <c r="D783">
        <v>10.89</v>
      </c>
      <c r="E783">
        <v>4.5</v>
      </c>
      <c r="F783">
        <v>299</v>
      </c>
      <c r="G783" t="s">
        <v>1039</v>
      </c>
      <c r="H783" t="s">
        <v>38</v>
      </c>
      <c r="I783" t="s">
        <v>28</v>
      </c>
      <c r="J783" t="s">
        <v>29</v>
      </c>
      <c r="K783" t="s">
        <v>69</v>
      </c>
      <c r="M783" t="s">
        <v>31</v>
      </c>
      <c r="N783" t="s">
        <v>5525</v>
      </c>
      <c r="O783" t="s">
        <v>636</v>
      </c>
      <c r="P783">
        <v>0.59</v>
      </c>
      <c r="Q783" t="s">
        <v>78</v>
      </c>
      <c r="R783" t="s">
        <v>79</v>
      </c>
      <c r="S783" t="s">
        <v>1040</v>
      </c>
      <c r="T783">
        <v>2725</v>
      </c>
      <c r="U783" s="3">
        <v>40796</v>
      </c>
      <c r="V783" s="3">
        <v>40797</v>
      </c>
      <c r="W783" s="1">
        <v>-7.04</v>
      </c>
      <c r="X783">
        <v>2</v>
      </c>
      <c r="Y783">
        <v>29.22</v>
      </c>
      <c r="Z783">
        <v>87390</v>
      </c>
      <c r="AA783" t="str">
        <f t="shared" si="13"/>
        <v>lose</v>
      </c>
    </row>
    <row r="784" spans="1:27" x14ac:dyDescent="0.3">
      <c r="A784">
        <v>24425</v>
      </c>
      <c r="B784" t="s">
        <v>55</v>
      </c>
      <c r="C784">
        <v>0.06</v>
      </c>
      <c r="D784">
        <v>6.48</v>
      </c>
      <c r="E784">
        <v>7.86</v>
      </c>
      <c r="F784">
        <v>300</v>
      </c>
      <c r="G784" t="s">
        <v>1041</v>
      </c>
      <c r="H784" t="s">
        <v>27</v>
      </c>
      <c r="I784" t="s">
        <v>28</v>
      </c>
      <c r="J784" t="s">
        <v>29</v>
      </c>
      <c r="K784" t="s">
        <v>45</v>
      </c>
      <c r="M784" t="s">
        <v>31</v>
      </c>
      <c r="N784" t="s">
        <v>5525</v>
      </c>
      <c r="O784" t="s">
        <v>113</v>
      </c>
      <c r="P784">
        <v>0.37</v>
      </c>
      <c r="Q784" t="s">
        <v>78</v>
      </c>
      <c r="R784" t="s">
        <v>85</v>
      </c>
      <c r="S784" t="s">
        <v>483</v>
      </c>
      <c r="T784">
        <v>3820</v>
      </c>
      <c r="U784" s="3">
        <v>41493</v>
      </c>
      <c r="V784" s="3">
        <v>41497</v>
      </c>
      <c r="W784" s="1">
        <v>-5.6476800000000011</v>
      </c>
      <c r="X784">
        <v>1</v>
      </c>
      <c r="Y784">
        <v>10.08</v>
      </c>
      <c r="Z784">
        <v>87393</v>
      </c>
      <c r="AA784" t="str">
        <f t="shared" si="13"/>
        <v>lose</v>
      </c>
    </row>
    <row r="785" spans="1:27" x14ac:dyDescent="0.3">
      <c r="A785">
        <v>18286</v>
      </c>
      <c r="B785" t="s">
        <v>25</v>
      </c>
      <c r="C785">
        <v>0.09</v>
      </c>
      <c r="D785">
        <v>136.97999999999999</v>
      </c>
      <c r="E785">
        <v>24.49</v>
      </c>
      <c r="F785">
        <v>301</v>
      </c>
      <c r="G785" t="s">
        <v>1042</v>
      </c>
      <c r="H785" t="s">
        <v>27</v>
      </c>
      <c r="I785" t="s">
        <v>28</v>
      </c>
      <c r="J785" t="s">
        <v>62</v>
      </c>
      <c r="K785" t="s">
        <v>97</v>
      </c>
      <c r="M785" t="s">
        <v>148</v>
      </c>
      <c r="N785" t="s">
        <v>5529</v>
      </c>
      <c r="O785" t="s">
        <v>1043</v>
      </c>
      <c r="P785">
        <v>0.59</v>
      </c>
      <c r="Q785" t="s">
        <v>78</v>
      </c>
      <c r="R785" t="s">
        <v>586</v>
      </c>
      <c r="S785" t="s">
        <v>587</v>
      </c>
      <c r="T785">
        <v>15122</v>
      </c>
      <c r="U785" s="3">
        <v>41523</v>
      </c>
      <c r="V785" s="3">
        <v>41523</v>
      </c>
      <c r="W785" s="1">
        <v>995.43600000000004</v>
      </c>
      <c r="X785">
        <v>14</v>
      </c>
      <c r="Y785">
        <v>1810.18</v>
      </c>
      <c r="Z785">
        <v>87394</v>
      </c>
      <c r="AA785" t="str">
        <f t="shared" si="13"/>
        <v>profit</v>
      </c>
    </row>
    <row r="786" spans="1:27" x14ac:dyDescent="0.3">
      <c r="A786">
        <v>18287</v>
      </c>
      <c r="B786" t="s">
        <v>25</v>
      </c>
      <c r="C786">
        <v>0.01</v>
      </c>
      <c r="D786">
        <v>399.98</v>
      </c>
      <c r="E786">
        <v>12.06</v>
      </c>
      <c r="F786">
        <v>301</v>
      </c>
      <c r="G786" t="s">
        <v>1042</v>
      </c>
      <c r="H786" t="s">
        <v>56</v>
      </c>
      <c r="I786" t="s">
        <v>28</v>
      </c>
      <c r="J786" t="s">
        <v>50</v>
      </c>
      <c r="K786" t="s">
        <v>57</v>
      </c>
      <c r="M786" t="s">
        <v>83</v>
      </c>
      <c r="N786" t="s">
        <v>5527</v>
      </c>
      <c r="O786" t="s">
        <v>664</v>
      </c>
      <c r="P786">
        <v>0.56000000000000005</v>
      </c>
      <c r="Q786" t="s">
        <v>78</v>
      </c>
      <c r="R786" t="s">
        <v>586</v>
      </c>
      <c r="S786" t="s">
        <v>587</v>
      </c>
      <c r="T786">
        <v>15122</v>
      </c>
      <c r="U786" s="3">
        <v>41523</v>
      </c>
      <c r="V786" s="3">
        <v>41524</v>
      </c>
      <c r="W786" s="1">
        <v>5096.5400999999993</v>
      </c>
      <c r="X786">
        <v>19</v>
      </c>
      <c r="Y786">
        <v>7386.29</v>
      </c>
      <c r="Z786">
        <v>87394</v>
      </c>
      <c r="AA786" t="str">
        <f t="shared" si="13"/>
        <v>profit</v>
      </c>
    </row>
    <row r="787" spans="1:27" x14ac:dyDescent="0.3">
      <c r="A787">
        <v>21805</v>
      </c>
      <c r="B787" t="s">
        <v>72</v>
      </c>
      <c r="C787">
        <v>0.01</v>
      </c>
      <c r="D787">
        <v>10.97</v>
      </c>
      <c r="E787">
        <v>6.5</v>
      </c>
      <c r="F787">
        <v>303</v>
      </c>
      <c r="G787" t="s">
        <v>1044</v>
      </c>
      <c r="H787" t="s">
        <v>27</v>
      </c>
      <c r="I787" t="s">
        <v>230</v>
      </c>
      <c r="J787" t="s">
        <v>50</v>
      </c>
      <c r="K787" t="s">
        <v>168</v>
      </c>
      <c r="M787" t="s">
        <v>31</v>
      </c>
      <c r="N787" t="s">
        <v>5525</v>
      </c>
      <c r="O787" t="s">
        <v>472</v>
      </c>
      <c r="P787">
        <v>0.64</v>
      </c>
      <c r="Q787" t="s">
        <v>33</v>
      </c>
      <c r="R787" t="s">
        <v>34</v>
      </c>
      <c r="S787" t="s">
        <v>268</v>
      </c>
      <c r="T787">
        <v>60477</v>
      </c>
      <c r="U787" s="3">
        <v>41313</v>
      </c>
      <c r="V787" s="3">
        <v>41315</v>
      </c>
      <c r="W787" s="1">
        <v>-154.66</v>
      </c>
      <c r="X787">
        <v>12</v>
      </c>
      <c r="Y787">
        <v>134.56</v>
      </c>
      <c r="Z787">
        <v>86133</v>
      </c>
      <c r="AA787" t="str">
        <f t="shared" si="13"/>
        <v>lose</v>
      </c>
    </row>
    <row r="788" spans="1:27" x14ac:dyDescent="0.3">
      <c r="A788">
        <v>23746</v>
      </c>
      <c r="B788" t="s">
        <v>53</v>
      </c>
      <c r="C788">
        <v>0.06</v>
      </c>
      <c r="D788">
        <v>122.99</v>
      </c>
      <c r="E788">
        <v>70.2</v>
      </c>
      <c r="F788">
        <v>303</v>
      </c>
      <c r="G788" t="s">
        <v>1044</v>
      </c>
      <c r="H788" t="s">
        <v>56</v>
      </c>
      <c r="I788" t="s">
        <v>230</v>
      </c>
      <c r="J788" t="s">
        <v>62</v>
      </c>
      <c r="K788" t="s">
        <v>63</v>
      </c>
      <c r="M788" t="s">
        <v>58</v>
      </c>
      <c r="N788" t="s">
        <v>5527</v>
      </c>
      <c r="O788" t="s">
        <v>341</v>
      </c>
      <c r="P788">
        <v>0.74</v>
      </c>
      <c r="Q788" t="s">
        <v>33</v>
      </c>
      <c r="R788" t="s">
        <v>34</v>
      </c>
      <c r="S788" t="s">
        <v>268</v>
      </c>
      <c r="T788">
        <v>60477</v>
      </c>
      <c r="U788" s="3">
        <v>41345</v>
      </c>
      <c r="V788" s="3">
        <v>41347</v>
      </c>
      <c r="W788" s="1">
        <v>-1775.83</v>
      </c>
      <c r="X788">
        <v>9</v>
      </c>
      <c r="Y788">
        <v>1068.45</v>
      </c>
      <c r="Z788">
        <v>86134</v>
      </c>
      <c r="AA788" t="str">
        <f t="shared" si="13"/>
        <v>lose</v>
      </c>
    </row>
    <row r="789" spans="1:27" x14ac:dyDescent="0.3">
      <c r="A789">
        <v>18049</v>
      </c>
      <c r="B789" t="s">
        <v>36</v>
      </c>
      <c r="C789">
        <v>7.0000000000000007E-2</v>
      </c>
      <c r="D789">
        <v>208.16</v>
      </c>
      <c r="E789">
        <v>68.02</v>
      </c>
      <c r="F789">
        <v>303</v>
      </c>
      <c r="G789" t="s">
        <v>1044</v>
      </c>
      <c r="H789" t="s">
        <v>56</v>
      </c>
      <c r="I789" t="s">
        <v>230</v>
      </c>
      <c r="J789" t="s">
        <v>29</v>
      </c>
      <c r="K789" t="s">
        <v>69</v>
      </c>
      <c r="M789" t="s">
        <v>58</v>
      </c>
      <c r="N789" t="s">
        <v>5527</v>
      </c>
      <c r="O789" t="s">
        <v>1045</v>
      </c>
      <c r="P789">
        <v>0.57999999999999996</v>
      </c>
      <c r="Q789" t="s">
        <v>33</v>
      </c>
      <c r="R789" t="s">
        <v>34</v>
      </c>
      <c r="S789" t="s">
        <v>268</v>
      </c>
      <c r="T789">
        <v>60477</v>
      </c>
      <c r="U789" s="3">
        <v>41548</v>
      </c>
      <c r="V789" s="3">
        <v>41549</v>
      </c>
      <c r="W789" s="1">
        <v>457.81</v>
      </c>
      <c r="X789">
        <v>26</v>
      </c>
      <c r="Y789">
        <v>5371.4</v>
      </c>
      <c r="Z789">
        <v>86135</v>
      </c>
      <c r="AA789" t="str">
        <f t="shared" si="13"/>
        <v>profit</v>
      </c>
    </row>
    <row r="790" spans="1:27" x14ac:dyDescent="0.3">
      <c r="A790">
        <v>18050</v>
      </c>
      <c r="B790" t="s">
        <v>36</v>
      </c>
      <c r="C790">
        <v>0.01</v>
      </c>
      <c r="D790">
        <v>8.69</v>
      </c>
      <c r="E790">
        <v>2.99</v>
      </c>
      <c r="F790">
        <v>303</v>
      </c>
      <c r="G790" t="s">
        <v>1044</v>
      </c>
      <c r="H790" t="s">
        <v>27</v>
      </c>
      <c r="I790" t="s">
        <v>230</v>
      </c>
      <c r="J790" t="s">
        <v>29</v>
      </c>
      <c r="K790" t="s">
        <v>127</v>
      </c>
      <c r="M790" t="s">
        <v>31</v>
      </c>
      <c r="N790" t="s">
        <v>5525</v>
      </c>
      <c r="O790" t="s">
        <v>821</v>
      </c>
      <c r="P790">
        <v>0.39</v>
      </c>
      <c r="Q790" t="s">
        <v>33</v>
      </c>
      <c r="R790" t="s">
        <v>34</v>
      </c>
      <c r="S790" t="s">
        <v>268</v>
      </c>
      <c r="T790">
        <v>60477</v>
      </c>
      <c r="U790" s="3">
        <v>41548</v>
      </c>
      <c r="V790" s="3">
        <v>41550</v>
      </c>
      <c r="W790" s="1">
        <v>46.707500000000003</v>
      </c>
      <c r="X790">
        <v>14</v>
      </c>
      <c r="Y790">
        <v>126.81</v>
      </c>
      <c r="Z790">
        <v>86135</v>
      </c>
      <c r="AA790" t="str">
        <f t="shared" si="13"/>
        <v>profit</v>
      </c>
    </row>
    <row r="791" spans="1:27" x14ac:dyDescent="0.3">
      <c r="A791">
        <v>20621</v>
      </c>
      <c r="B791" t="s">
        <v>55</v>
      </c>
      <c r="C791">
        <v>0.05</v>
      </c>
      <c r="D791">
        <v>90.97</v>
      </c>
      <c r="E791">
        <v>14</v>
      </c>
      <c r="F791">
        <v>304</v>
      </c>
      <c r="G791" t="s">
        <v>1046</v>
      </c>
      <c r="H791" t="s">
        <v>56</v>
      </c>
      <c r="I791" t="s">
        <v>105</v>
      </c>
      <c r="J791" t="s">
        <v>50</v>
      </c>
      <c r="K791" t="s">
        <v>57</v>
      </c>
      <c r="M791" t="s">
        <v>58</v>
      </c>
      <c r="N791" t="s">
        <v>5527</v>
      </c>
      <c r="O791" t="s">
        <v>1027</v>
      </c>
      <c r="P791">
        <v>0.36</v>
      </c>
      <c r="Q791" t="s">
        <v>78</v>
      </c>
      <c r="R791" t="s">
        <v>1047</v>
      </c>
      <c r="S791" t="s">
        <v>1048</v>
      </c>
      <c r="T791">
        <v>21234</v>
      </c>
      <c r="U791" s="3">
        <v>41332</v>
      </c>
      <c r="V791" s="3">
        <v>41338</v>
      </c>
      <c r="W791" s="1">
        <v>503.23769999999996</v>
      </c>
      <c r="X791">
        <v>8</v>
      </c>
      <c r="Y791">
        <v>729.33</v>
      </c>
      <c r="Z791">
        <v>87066</v>
      </c>
      <c r="AA791" t="str">
        <f t="shared" si="13"/>
        <v>profit</v>
      </c>
    </row>
    <row r="792" spans="1:27" x14ac:dyDescent="0.3">
      <c r="A792">
        <v>20672</v>
      </c>
      <c r="B792" t="s">
        <v>36</v>
      </c>
      <c r="C792">
        <v>0.06</v>
      </c>
      <c r="D792">
        <v>179.29</v>
      </c>
      <c r="E792">
        <v>29.21</v>
      </c>
      <c r="F792">
        <v>304</v>
      </c>
      <c r="G792" t="s">
        <v>1046</v>
      </c>
      <c r="H792" t="s">
        <v>56</v>
      </c>
      <c r="I792" t="s">
        <v>230</v>
      </c>
      <c r="J792" t="s">
        <v>62</v>
      </c>
      <c r="K792" t="s">
        <v>88</v>
      </c>
      <c r="M792" t="s">
        <v>83</v>
      </c>
      <c r="N792" t="s">
        <v>5527</v>
      </c>
      <c r="O792" t="s">
        <v>1049</v>
      </c>
      <c r="P792">
        <v>0.74</v>
      </c>
      <c r="Q792" t="s">
        <v>78</v>
      </c>
      <c r="R792" t="s">
        <v>1047</v>
      </c>
      <c r="S792" t="s">
        <v>1048</v>
      </c>
      <c r="T792">
        <v>21234</v>
      </c>
      <c r="U792" s="3">
        <v>41332</v>
      </c>
      <c r="V792" s="3">
        <v>41334</v>
      </c>
      <c r="W792" s="1">
        <v>-433.29014300000011</v>
      </c>
      <c r="X792">
        <v>12</v>
      </c>
      <c r="Y792">
        <v>2151.35</v>
      </c>
      <c r="Z792">
        <v>87066</v>
      </c>
      <c r="AA792" t="str">
        <f t="shared" si="13"/>
        <v>lose</v>
      </c>
    </row>
    <row r="793" spans="1:27" x14ac:dyDescent="0.3">
      <c r="A793">
        <v>18224</v>
      </c>
      <c r="B793" t="s">
        <v>36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1046</v>
      </c>
      <c r="H793" t="s">
        <v>27</v>
      </c>
      <c r="I793" t="s">
        <v>230</v>
      </c>
      <c r="J793" t="s">
        <v>50</v>
      </c>
      <c r="K793" t="s">
        <v>51</v>
      </c>
      <c r="M793" t="s">
        <v>31</v>
      </c>
      <c r="N793" t="s">
        <v>5525</v>
      </c>
      <c r="O793" t="s">
        <v>185</v>
      </c>
      <c r="P793">
        <v>0.59</v>
      </c>
      <c r="Q793" t="s">
        <v>78</v>
      </c>
      <c r="R793" t="s">
        <v>1047</v>
      </c>
      <c r="S793" t="s">
        <v>1048</v>
      </c>
      <c r="T793">
        <v>21234</v>
      </c>
      <c r="U793" s="3">
        <v>41561</v>
      </c>
      <c r="V793" s="3">
        <v>41564</v>
      </c>
      <c r="W793" s="1">
        <v>239.4</v>
      </c>
      <c r="X793">
        <v>21</v>
      </c>
      <c r="Y793">
        <v>1121.3900000000001</v>
      </c>
      <c r="Z793">
        <v>87069</v>
      </c>
      <c r="AA793" t="str">
        <f t="shared" si="13"/>
        <v>profit</v>
      </c>
    </row>
    <row r="794" spans="1:27" x14ac:dyDescent="0.3">
      <c r="A794">
        <v>21410</v>
      </c>
      <c r="B794" t="s">
        <v>53</v>
      </c>
      <c r="C794">
        <v>0.06</v>
      </c>
      <c r="D794">
        <v>350.99</v>
      </c>
      <c r="E794">
        <v>39</v>
      </c>
      <c r="F794">
        <v>305</v>
      </c>
      <c r="G794" t="s">
        <v>1050</v>
      </c>
      <c r="H794" t="s">
        <v>56</v>
      </c>
      <c r="I794" t="s">
        <v>230</v>
      </c>
      <c r="J794" t="s">
        <v>62</v>
      </c>
      <c r="K794" t="s">
        <v>63</v>
      </c>
      <c r="M794" t="s">
        <v>58</v>
      </c>
      <c r="N794" t="s">
        <v>5527</v>
      </c>
      <c r="O794" t="s">
        <v>1051</v>
      </c>
      <c r="P794">
        <v>0.55000000000000004</v>
      </c>
      <c r="Q794" t="s">
        <v>78</v>
      </c>
      <c r="R794" t="s">
        <v>1047</v>
      </c>
      <c r="S794" t="s">
        <v>1052</v>
      </c>
      <c r="T794">
        <v>21128</v>
      </c>
      <c r="U794" s="3">
        <v>40674</v>
      </c>
      <c r="V794" s="3">
        <v>40676</v>
      </c>
      <c r="W794" s="1">
        <v>3057.7211999999995</v>
      </c>
      <c r="X794">
        <v>13</v>
      </c>
      <c r="Y794">
        <v>4431.4799999999996</v>
      </c>
      <c r="Z794">
        <v>87058</v>
      </c>
      <c r="AA794" t="str">
        <f t="shared" si="13"/>
        <v>profit</v>
      </c>
    </row>
    <row r="795" spans="1:27" x14ac:dyDescent="0.3">
      <c r="A795">
        <v>20932</v>
      </c>
      <c r="B795" t="s">
        <v>55</v>
      </c>
      <c r="C795">
        <v>0.02</v>
      </c>
      <c r="D795">
        <v>48.58</v>
      </c>
      <c r="E795">
        <v>3.99</v>
      </c>
      <c r="F795">
        <v>305</v>
      </c>
      <c r="G795" t="s">
        <v>1050</v>
      </c>
      <c r="H795" t="s">
        <v>27</v>
      </c>
      <c r="I795" t="s">
        <v>105</v>
      </c>
      <c r="J795" t="s">
        <v>29</v>
      </c>
      <c r="K795" t="s">
        <v>69</v>
      </c>
      <c r="M795" t="s">
        <v>31</v>
      </c>
      <c r="N795" t="s">
        <v>5525</v>
      </c>
      <c r="O795" t="s">
        <v>1053</v>
      </c>
      <c r="P795">
        <v>0.56000000000000005</v>
      </c>
      <c r="Q795" t="s">
        <v>78</v>
      </c>
      <c r="R795" t="s">
        <v>1047</v>
      </c>
      <c r="S795" t="s">
        <v>1052</v>
      </c>
      <c r="T795">
        <v>21128</v>
      </c>
      <c r="U795" s="3">
        <v>40805</v>
      </c>
      <c r="V795" s="3">
        <v>40807</v>
      </c>
      <c r="W795" s="1">
        <v>299.35000000000002</v>
      </c>
      <c r="X795">
        <v>10</v>
      </c>
      <c r="Y795">
        <v>492.18</v>
      </c>
      <c r="Z795">
        <v>87060</v>
      </c>
      <c r="AA795" t="str">
        <f t="shared" si="13"/>
        <v>profit</v>
      </c>
    </row>
    <row r="796" spans="1:27" x14ac:dyDescent="0.3">
      <c r="A796">
        <v>20933</v>
      </c>
      <c r="B796" t="s">
        <v>55</v>
      </c>
      <c r="C796">
        <v>0.03</v>
      </c>
      <c r="D796">
        <v>205.99</v>
      </c>
      <c r="E796">
        <v>8.99</v>
      </c>
      <c r="F796">
        <v>305</v>
      </c>
      <c r="G796" t="s">
        <v>1050</v>
      </c>
      <c r="H796" t="s">
        <v>27</v>
      </c>
      <c r="I796" t="s">
        <v>105</v>
      </c>
      <c r="J796" t="s">
        <v>50</v>
      </c>
      <c r="K796" t="s">
        <v>51</v>
      </c>
      <c r="M796" t="s">
        <v>31</v>
      </c>
      <c r="N796" t="s">
        <v>5525</v>
      </c>
      <c r="O796" t="s">
        <v>1054</v>
      </c>
      <c r="P796">
        <v>0.6</v>
      </c>
      <c r="Q796" t="s">
        <v>78</v>
      </c>
      <c r="R796" t="s">
        <v>1047</v>
      </c>
      <c r="S796" t="s">
        <v>1052</v>
      </c>
      <c r="T796">
        <v>21128</v>
      </c>
      <c r="U796" s="3">
        <v>40805</v>
      </c>
      <c r="V796" s="3">
        <v>40807</v>
      </c>
      <c r="W796" s="1">
        <v>-522.995</v>
      </c>
      <c r="X796">
        <v>3</v>
      </c>
      <c r="Y796">
        <v>540.09</v>
      </c>
      <c r="Z796">
        <v>87060</v>
      </c>
      <c r="AA796" t="str">
        <f t="shared" si="13"/>
        <v>lose</v>
      </c>
    </row>
    <row r="797" spans="1:27" x14ac:dyDescent="0.3">
      <c r="A797">
        <v>22216</v>
      </c>
      <c r="B797" t="s">
        <v>36</v>
      </c>
      <c r="C797">
        <v>0</v>
      </c>
      <c r="D797">
        <v>6.37</v>
      </c>
      <c r="E797">
        <v>5.19</v>
      </c>
      <c r="F797">
        <v>305</v>
      </c>
      <c r="G797" t="s">
        <v>1050</v>
      </c>
      <c r="H797" t="s">
        <v>27</v>
      </c>
      <c r="I797" t="s">
        <v>230</v>
      </c>
      <c r="J797" t="s">
        <v>29</v>
      </c>
      <c r="K797" t="s">
        <v>127</v>
      </c>
      <c r="M797" t="s">
        <v>31</v>
      </c>
      <c r="N797" t="s">
        <v>5525</v>
      </c>
      <c r="O797" t="s">
        <v>1055</v>
      </c>
      <c r="P797">
        <v>0.38</v>
      </c>
      <c r="Q797" t="s">
        <v>78</v>
      </c>
      <c r="R797" t="s">
        <v>1047</v>
      </c>
      <c r="S797" t="s">
        <v>1052</v>
      </c>
      <c r="T797">
        <v>21128</v>
      </c>
      <c r="U797" s="3">
        <v>40914</v>
      </c>
      <c r="V797" s="3">
        <v>40915</v>
      </c>
      <c r="W797" s="1">
        <v>-89.652619999999999</v>
      </c>
      <c r="X797">
        <v>13</v>
      </c>
      <c r="Y797">
        <v>85.07</v>
      </c>
      <c r="Z797">
        <v>87062</v>
      </c>
      <c r="AA797" t="str">
        <f t="shared" si="13"/>
        <v>lose</v>
      </c>
    </row>
    <row r="798" spans="1:27" x14ac:dyDescent="0.3">
      <c r="A798">
        <v>22217</v>
      </c>
      <c r="B798" t="s">
        <v>36</v>
      </c>
      <c r="C798">
        <v>0.1</v>
      </c>
      <c r="D798">
        <v>500.98</v>
      </c>
      <c r="E798">
        <v>26</v>
      </c>
      <c r="F798">
        <v>305</v>
      </c>
      <c r="G798" t="s">
        <v>1050</v>
      </c>
      <c r="H798" t="s">
        <v>56</v>
      </c>
      <c r="I798" t="s">
        <v>230</v>
      </c>
      <c r="J798" t="s">
        <v>62</v>
      </c>
      <c r="K798" t="s">
        <v>63</v>
      </c>
      <c r="M798" t="s">
        <v>58</v>
      </c>
      <c r="N798" t="s">
        <v>5527</v>
      </c>
      <c r="O798" t="s">
        <v>64</v>
      </c>
      <c r="P798">
        <v>0.6</v>
      </c>
      <c r="Q798" t="s">
        <v>78</v>
      </c>
      <c r="R798" t="s">
        <v>1047</v>
      </c>
      <c r="S798" t="s">
        <v>1052</v>
      </c>
      <c r="T798">
        <v>21128</v>
      </c>
      <c r="U798" s="3">
        <v>40914</v>
      </c>
      <c r="V798" s="3">
        <v>40916</v>
      </c>
      <c r="W798" s="1">
        <v>2590.3004000000001</v>
      </c>
      <c r="X798">
        <v>9</v>
      </c>
      <c r="Y798">
        <v>4179.68</v>
      </c>
      <c r="Z798">
        <v>87062</v>
      </c>
      <c r="AA798" t="str">
        <f t="shared" si="13"/>
        <v>profit</v>
      </c>
    </row>
    <row r="799" spans="1:27" x14ac:dyDescent="0.3">
      <c r="A799">
        <v>22189</v>
      </c>
      <c r="B799" t="s">
        <v>72</v>
      </c>
      <c r="C799">
        <v>0</v>
      </c>
      <c r="D799">
        <v>15.01</v>
      </c>
      <c r="E799">
        <v>8.4</v>
      </c>
      <c r="F799">
        <v>305</v>
      </c>
      <c r="G799" t="s">
        <v>1050</v>
      </c>
      <c r="H799" t="s">
        <v>38</v>
      </c>
      <c r="I799" t="s">
        <v>105</v>
      </c>
      <c r="J799" t="s">
        <v>29</v>
      </c>
      <c r="K799" t="s">
        <v>127</v>
      </c>
      <c r="M799" t="s">
        <v>31</v>
      </c>
      <c r="N799" t="s">
        <v>5525</v>
      </c>
      <c r="O799" t="s">
        <v>1056</v>
      </c>
      <c r="P799">
        <v>0.39</v>
      </c>
      <c r="Q799" t="s">
        <v>78</v>
      </c>
      <c r="R799" t="s">
        <v>1047</v>
      </c>
      <c r="S799" t="s">
        <v>1052</v>
      </c>
      <c r="T799">
        <v>21128</v>
      </c>
      <c r="U799" s="3">
        <v>41477</v>
      </c>
      <c r="V799" s="3">
        <v>41478</v>
      </c>
      <c r="W799" s="1">
        <v>-7.8345359999999991</v>
      </c>
      <c r="X799">
        <v>4</v>
      </c>
      <c r="Y799">
        <v>66.040000000000006</v>
      </c>
      <c r="Z799">
        <v>87068</v>
      </c>
      <c r="AA799" t="str">
        <f t="shared" si="13"/>
        <v>lose</v>
      </c>
    </row>
    <row r="800" spans="1:27" x14ac:dyDescent="0.3">
      <c r="A800">
        <v>23302</v>
      </c>
      <c r="B800" t="s">
        <v>36</v>
      </c>
      <c r="C800">
        <v>0.01</v>
      </c>
      <c r="D800">
        <v>8.33</v>
      </c>
      <c r="E800">
        <v>1.99</v>
      </c>
      <c r="F800">
        <v>306</v>
      </c>
      <c r="G800" t="s">
        <v>1057</v>
      </c>
      <c r="H800" t="s">
        <v>27</v>
      </c>
      <c r="I800" t="s">
        <v>105</v>
      </c>
      <c r="J800" t="s">
        <v>50</v>
      </c>
      <c r="K800" t="s">
        <v>168</v>
      </c>
      <c r="M800" t="s">
        <v>48</v>
      </c>
      <c r="N800" t="s">
        <v>5525</v>
      </c>
      <c r="O800" t="s">
        <v>819</v>
      </c>
      <c r="P800">
        <v>0.52</v>
      </c>
      <c r="Q800" t="s">
        <v>78</v>
      </c>
      <c r="R800" t="s">
        <v>1047</v>
      </c>
      <c r="S800" t="s">
        <v>1058</v>
      </c>
      <c r="T800">
        <v>21208</v>
      </c>
      <c r="U800" s="3">
        <v>40404</v>
      </c>
      <c r="V800" s="3">
        <v>40405</v>
      </c>
      <c r="W800" s="1">
        <v>15.895199999999999</v>
      </c>
      <c r="X800">
        <v>8</v>
      </c>
      <c r="Y800">
        <v>70.16</v>
      </c>
      <c r="Z800">
        <v>87057</v>
      </c>
      <c r="AA800" t="str">
        <f t="shared" si="13"/>
        <v>profit</v>
      </c>
    </row>
    <row r="801" spans="1:27" x14ac:dyDescent="0.3">
      <c r="A801">
        <v>23303</v>
      </c>
      <c r="B801" t="s">
        <v>36</v>
      </c>
      <c r="C801">
        <v>0.04</v>
      </c>
      <c r="D801">
        <v>85.99</v>
      </c>
      <c r="E801">
        <v>0.99</v>
      </c>
      <c r="F801">
        <v>306</v>
      </c>
      <c r="G801" t="s">
        <v>1057</v>
      </c>
      <c r="H801" t="s">
        <v>27</v>
      </c>
      <c r="I801" t="s">
        <v>105</v>
      </c>
      <c r="J801" t="s">
        <v>50</v>
      </c>
      <c r="K801" t="s">
        <v>51</v>
      </c>
      <c r="M801" t="s">
        <v>40</v>
      </c>
      <c r="N801" t="s">
        <v>5526</v>
      </c>
      <c r="O801" t="s">
        <v>75</v>
      </c>
      <c r="P801">
        <v>0.55000000000000004</v>
      </c>
      <c r="Q801" t="s">
        <v>78</v>
      </c>
      <c r="R801" t="s">
        <v>1047</v>
      </c>
      <c r="S801" t="s">
        <v>1058</v>
      </c>
      <c r="T801">
        <v>21208</v>
      </c>
      <c r="U801" s="3">
        <v>40404</v>
      </c>
      <c r="V801" s="3">
        <v>40406</v>
      </c>
      <c r="W801" s="1">
        <v>855.99329999999986</v>
      </c>
      <c r="X801">
        <v>17</v>
      </c>
      <c r="Y801">
        <v>1240.57</v>
      </c>
      <c r="Z801">
        <v>87057</v>
      </c>
      <c r="AA801" t="str">
        <f t="shared" si="13"/>
        <v>profit</v>
      </c>
    </row>
    <row r="802" spans="1:27" x14ac:dyDescent="0.3">
      <c r="A802">
        <v>22708</v>
      </c>
      <c r="B802" t="s">
        <v>55</v>
      </c>
      <c r="C802">
        <v>0.1</v>
      </c>
      <c r="D802">
        <v>9.85</v>
      </c>
      <c r="E802">
        <v>4.82</v>
      </c>
      <c r="F802">
        <v>306</v>
      </c>
      <c r="G802" t="s">
        <v>1057</v>
      </c>
      <c r="H802" t="s">
        <v>27</v>
      </c>
      <c r="I802" t="s">
        <v>230</v>
      </c>
      <c r="J802" t="s">
        <v>29</v>
      </c>
      <c r="K802" t="s">
        <v>39</v>
      </c>
      <c r="M802" t="s">
        <v>40</v>
      </c>
      <c r="N802" t="s">
        <v>5526</v>
      </c>
      <c r="O802" t="s">
        <v>379</v>
      </c>
      <c r="P802">
        <v>0.47</v>
      </c>
      <c r="Q802" t="s">
        <v>78</v>
      </c>
      <c r="R802" t="s">
        <v>1047</v>
      </c>
      <c r="S802" t="s">
        <v>1058</v>
      </c>
      <c r="T802">
        <v>21208</v>
      </c>
      <c r="U802" s="3">
        <v>41066</v>
      </c>
      <c r="V802" s="3">
        <v>41070</v>
      </c>
      <c r="W802" s="1">
        <v>-21.72</v>
      </c>
      <c r="X802">
        <v>9</v>
      </c>
      <c r="Y802">
        <v>81.849999999999994</v>
      </c>
      <c r="Z802">
        <v>87063</v>
      </c>
      <c r="AA802" t="str">
        <f t="shared" si="13"/>
        <v>lose</v>
      </c>
    </row>
    <row r="803" spans="1:27" x14ac:dyDescent="0.3">
      <c r="A803">
        <v>22561</v>
      </c>
      <c r="B803" t="s">
        <v>53</v>
      </c>
      <c r="C803">
        <v>0.1</v>
      </c>
      <c r="D803">
        <v>70.89</v>
      </c>
      <c r="E803">
        <v>89.3</v>
      </c>
      <c r="F803">
        <v>306</v>
      </c>
      <c r="G803" t="s">
        <v>1057</v>
      </c>
      <c r="H803" t="s">
        <v>56</v>
      </c>
      <c r="I803" t="s">
        <v>105</v>
      </c>
      <c r="J803" t="s">
        <v>62</v>
      </c>
      <c r="K803" t="s">
        <v>88</v>
      </c>
      <c r="M803" t="s">
        <v>83</v>
      </c>
      <c r="N803" t="s">
        <v>5527</v>
      </c>
      <c r="O803" t="s">
        <v>556</v>
      </c>
      <c r="P803">
        <v>0.69</v>
      </c>
      <c r="Q803" t="s">
        <v>78</v>
      </c>
      <c r="R803" t="s">
        <v>1047</v>
      </c>
      <c r="S803" t="s">
        <v>1058</v>
      </c>
      <c r="T803">
        <v>21208</v>
      </c>
      <c r="U803" s="3">
        <v>41262</v>
      </c>
      <c r="V803" s="3">
        <v>41262</v>
      </c>
      <c r="W803" s="1">
        <v>81.346274999999991</v>
      </c>
      <c r="X803">
        <v>19</v>
      </c>
      <c r="Y803">
        <v>1355.05</v>
      </c>
      <c r="Z803">
        <v>87064</v>
      </c>
      <c r="AA803" t="str">
        <f t="shared" si="13"/>
        <v>profit</v>
      </c>
    </row>
    <row r="804" spans="1:27" x14ac:dyDescent="0.3">
      <c r="A804">
        <v>23335</v>
      </c>
      <c r="B804" t="s">
        <v>72</v>
      </c>
      <c r="C804">
        <v>0.1</v>
      </c>
      <c r="D804">
        <v>21.98</v>
      </c>
      <c r="E804">
        <v>8.32</v>
      </c>
      <c r="F804">
        <v>306</v>
      </c>
      <c r="G804" t="s">
        <v>1057</v>
      </c>
      <c r="H804" t="s">
        <v>27</v>
      </c>
      <c r="I804" t="s">
        <v>105</v>
      </c>
      <c r="J804" t="s">
        <v>29</v>
      </c>
      <c r="K804" t="s">
        <v>45</v>
      </c>
      <c r="M804" t="s">
        <v>40</v>
      </c>
      <c r="N804" t="s">
        <v>5526</v>
      </c>
      <c r="O804" t="s">
        <v>1059</v>
      </c>
      <c r="P804">
        <v>0.39</v>
      </c>
      <c r="Q804" t="s">
        <v>78</v>
      </c>
      <c r="R804" t="s">
        <v>1047</v>
      </c>
      <c r="S804" t="s">
        <v>1058</v>
      </c>
      <c r="T804">
        <v>21208</v>
      </c>
      <c r="U804" s="3">
        <v>41363</v>
      </c>
      <c r="V804" s="3">
        <v>41366</v>
      </c>
      <c r="W804" s="1">
        <v>24.2</v>
      </c>
      <c r="X804">
        <v>4</v>
      </c>
      <c r="Y804">
        <v>87.04</v>
      </c>
      <c r="Z804">
        <v>87067</v>
      </c>
      <c r="AA804" t="str">
        <f t="shared" si="13"/>
        <v>profit</v>
      </c>
    </row>
    <row r="805" spans="1:27" x14ac:dyDescent="0.3">
      <c r="A805">
        <v>24148</v>
      </c>
      <c r="B805" t="s">
        <v>36</v>
      </c>
      <c r="C805">
        <v>7.0000000000000007E-2</v>
      </c>
      <c r="D805">
        <v>11.58</v>
      </c>
      <c r="E805">
        <v>6.97</v>
      </c>
      <c r="F805">
        <v>307</v>
      </c>
      <c r="G805" t="s">
        <v>1060</v>
      </c>
      <c r="H805" t="s">
        <v>27</v>
      </c>
      <c r="I805" t="s">
        <v>230</v>
      </c>
      <c r="J805" t="s">
        <v>29</v>
      </c>
      <c r="K805" t="s">
        <v>93</v>
      </c>
      <c r="M805" t="s">
        <v>31</v>
      </c>
      <c r="N805" t="s">
        <v>5525</v>
      </c>
      <c r="O805" t="s">
        <v>575</v>
      </c>
      <c r="P805">
        <v>0.35</v>
      </c>
      <c r="Q805" t="s">
        <v>78</v>
      </c>
      <c r="R805" t="s">
        <v>1047</v>
      </c>
      <c r="S805" t="s">
        <v>1061</v>
      </c>
      <c r="T805">
        <v>20854</v>
      </c>
      <c r="U805" s="3">
        <v>40689</v>
      </c>
      <c r="V805" s="3">
        <v>40689</v>
      </c>
      <c r="W805" s="1">
        <v>-2.23</v>
      </c>
      <c r="X805">
        <v>18</v>
      </c>
      <c r="Y805">
        <v>206.1</v>
      </c>
      <c r="Z805">
        <v>87059</v>
      </c>
      <c r="AA805" t="str">
        <f t="shared" si="13"/>
        <v>lose</v>
      </c>
    </row>
    <row r="806" spans="1:27" x14ac:dyDescent="0.3">
      <c r="A806">
        <v>24149</v>
      </c>
      <c r="B806" t="s">
        <v>36</v>
      </c>
      <c r="C806">
        <v>0</v>
      </c>
      <c r="D806">
        <v>15.31</v>
      </c>
      <c r="E806">
        <v>8.7799999999999994</v>
      </c>
      <c r="F806">
        <v>307</v>
      </c>
      <c r="G806" t="s">
        <v>1060</v>
      </c>
      <c r="H806" t="s">
        <v>27</v>
      </c>
      <c r="I806" t="s">
        <v>230</v>
      </c>
      <c r="J806" t="s">
        <v>29</v>
      </c>
      <c r="K806" t="s">
        <v>147</v>
      </c>
      <c r="M806" t="s">
        <v>31</v>
      </c>
      <c r="N806" t="s">
        <v>5525</v>
      </c>
      <c r="O806" t="s">
        <v>392</v>
      </c>
      <c r="P806">
        <v>0.56999999999999995</v>
      </c>
      <c r="Q806" t="s">
        <v>78</v>
      </c>
      <c r="R806" t="s">
        <v>1047</v>
      </c>
      <c r="S806" t="s">
        <v>1061</v>
      </c>
      <c r="T806">
        <v>20854</v>
      </c>
      <c r="U806" s="3">
        <v>40689</v>
      </c>
      <c r="V806" s="3">
        <v>40690</v>
      </c>
      <c r="W806" s="1">
        <v>-43.22</v>
      </c>
      <c r="X806">
        <v>7</v>
      </c>
      <c r="Y806">
        <v>117.91</v>
      </c>
      <c r="Z806">
        <v>87059</v>
      </c>
      <c r="AA806" t="str">
        <f t="shared" si="13"/>
        <v>lose</v>
      </c>
    </row>
    <row r="807" spans="1:27" x14ac:dyDescent="0.3">
      <c r="A807">
        <v>23686</v>
      </c>
      <c r="B807" t="s">
        <v>25</v>
      </c>
      <c r="C807">
        <v>0.1</v>
      </c>
      <c r="D807">
        <v>160.97999999999999</v>
      </c>
      <c r="E807">
        <v>30</v>
      </c>
      <c r="F807">
        <v>307</v>
      </c>
      <c r="G807" t="s">
        <v>1060</v>
      </c>
      <c r="H807" t="s">
        <v>56</v>
      </c>
      <c r="I807" t="s">
        <v>230</v>
      </c>
      <c r="J807" t="s">
        <v>62</v>
      </c>
      <c r="K807" t="s">
        <v>63</v>
      </c>
      <c r="M807" t="s">
        <v>58</v>
      </c>
      <c r="N807" t="s">
        <v>5527</v>
      </c>
      <c r="O807" t="s">
        <v>432</v>
      </c>
      <c r="P807">
        <v>0.62</v>
      </c>
      <c r="Q807" t="s">
        <v>78</v>
      </c>
      <c r="R807" t="s">
        <v>1047</v>
      </c>
      <c r="S807" t="s">
        <v>1061</v>
      </c>
      <c r="T807">
        <v>20854</v>
      </c>
      <c r="U807" s="3">
        <v>40822</v>
      </c>
      <c r="V807" s="3">
        <v>40823</v>
      </c>
      <c r="W807" s="1">
        <v>267.40719999999999</v>
      </c>
      <c r="X807">
        <v>14</v>
      </c>
      <c r="Y807">
        <v>2103.1999999999998</v>
      </c>
      <c r="Z807">
        <v>87061</v>
      </c>
      <c r="AA807" t="str">
        <f t="shared" si="13"/>
        <v>profit</v>
      </c>
    </row>
    <row r="808" spans="1:27" x14ac:dyDescent="0.3">
      <c r="A808">
        <v>23687</v>
      </c>
      <c r="B808" t="s">
        <v>25</v>
      </c>
      <c r="C808">
        <v>0</v>
      </c>
      <c r="D808">
        <v>119.99</v>
      </c>
      <c r="E808">
        <v>56.14</v>
      </c>
      <c r="F808">
        <v>307</v>
      </c>
      <c r="G808" t="s">
        <v>1060</v>
      </c>
      <c r="H808" t="s">
        <v>56</v>
      </c>
      <c r="I808" t="s">
        <v>230</v>
      </c>
      <c r="J808" t="s">
        <v>50</v>
      </c>
      <c r="K808" t="s">
        <v>57</v>
      </c>
      <c r="M808" t="s">
        <v>83</v>
      </c>
      <c r="N808" t="s">
        <v>5527</v>
      </c>
      <c r="O808" t="s">
        <v>530</v>
      </c>
      <c r="P808">
        <v>0.39</v>
      </c>
      <c r="Q808" t="s">
        <v>78</v>
      </c>
      <c r="R808" t="s">
        <v>1047</v>
      </c>
      <c r="S808" t="s">
        <v>1061</v>
      </c>
      <c r="T808">
        <v>20854</v>
      </c>
      <c r="U808" s="3">
        <v>40822</v>
      </c>
      <c r="V808" s="3">
        <v>40824</v>
      </c>
      <c r="W808" s="1">
        <v>-15.569172000000002</v>
      </c>
      <c r="X808">
        <v>7</v>
      </c>
      <c r="Y808">
        <v>923.29</v>
      </c>
      <c r="Z808">
        <v>87061</v>
      </c>
      <c r="AA808" t="str">
        <f t="shared" si="13"/>
        <v>lose</v>
      </c>
    </row>
    <row r="809" spans="1:27" x14ac:dyDescent="0.3">
      <c r="A809">
        <v>23688</v>
      </c>
      <c r="B809" t="s">
        <v>25</v>
      </c>
      <c r="C809">
        <v>0.02</v>
      </c>
      <c r="D809">
        <v>35.99</v>
      </c>
      <c r="E809">
        <v>5</v>
      </c>
      <c r="F809">
        <v>307</v>
      </c>
      <c r="G809" t="s">
        <v>1060</v>
      </c>
      <c r="H809" t="s">
        <v>27</v>
      </c>
      <c r="I809" t="s">
        <v>230</v>
      </c>
      <c r="J809" t="s">
        <v>50</v>
      </c>
      <c r="K809" t="s">
        <v>51</v>
      </c>
      <c r="M809" t="s">
        <v>31</v>
      </c>
      <c r="N809" t="s">
        <v>5525</v>
      </c>
      <c r="O809" t="s">
        <v>438</v>
      </c>
      <c r="P809">
        <v>0.85</v>
      </c>
      <c r="Q809" t="s">
        <v>78</v>
      </c>
      <c r="R809" t="s">
        <v>1047</v>
      </c>
      <c r="S809" t="s">
        <v>1061</v>
      </c>
      <c r="T809">
        <v>20854</v>
      </c>
      <c r="U809" s="3">
        <v>40822</v>
      </c>
      <c r="V809" s="3">
        <v>40824</v>
      </c>
      <c r="W809" s="1">
        <v>-121.09284000000001</v>
      </c>
      <c r="X809">
        <v>15</v>
      </c>
      <c r="Y809">
        <v>483.05</v>
      </c>
      <c r="Z809">
        <v>87061</v>
      </c>
      <c r="AA809" t="str">
        <f t="shared" si="13"/>
        <v>lose</v>
      </c>
    </row>
    <row r="810" spans="1:27" x14ac:dyDescent="0.3">
      <c r="A810">
        <v>24816</v>
      </c>
      <c r="B810" t="s">
        <v>72</v>
      </c>
      <c r="C810">
        <v>0.01</v>
      </c>
      <c r="D810">
        <v>15.04</v>
      </c>
      <c r="E810">
        <v>1.97</v>
      </c>
      <c r="F810">
        <v>307</v>
      </c>
      <c r="G810" t="s">
        <v>1060</v>
      </c>
      <c r="H810" t="s">
        <v>38</v>
      </c>
      <c r="I810" t="s">
        <v>230</v>
      </c>
      <c r="J810" t="s">
        <v>29</v>
      </c>
      <c r="K810" t="s">
        <v>45</v>
      </c>
      <c r="M810" t="s">
        <v>40</v>
      </c>
      <c r="N810" t="s">
        <v>5526</v>
      </c>
      <c r="O810" t="s">
        <v>706</v>
      </c>
      <c r="P810">
        <v>0.39</v>
      </c>
      <c r="Q810" t="s">
        <v>78</v>
      </c>
      <c r="R810" t="s">
        <v>1047</v>
      </c>
      <c r="S810" t="s">
        <v>1061</v>
      </c>
      <c r="T810">
        <v>20854</v>
      </c>
      <c r="U810" s="3">
        <v>41263</v>
      </c>
      <c r="V810" s="3">
        <v>41263</v>
      </c>
      <c r="W810" s="1">
        <v>255.72779999999997</v>
      </c>
      <c r="X810">
        <v>24</v>
      </c>
      <c r="Y810">
        <v>370.62</v>
      </c>
      <c r="Z810">
        <v>87065</v>
      </c>
      <c r="AA810" t="str">
        <f t="shared" si="13"/>
        <v>profit</v>
      </c>
    </row>
    <row r="811" spans="1:27" x14ac:dyDescent="0.3">
      <c r="A811">
        <v>23730</v>
      </c>
      <c r="B811" t="s">
        <v>55</v>
      </c>
      <c r="C811">
        <v>0.04</v>
      </c>
      <c r="D811">
        <v>100.98</v>
      </c>
      <c r="E811">
        <v>35.840000000000003</v>
      </c>
      <c r="F811">
        <v>307</v>
      </c>
      <c r="G811" t="s">
        <v>1060</v>
      </c>
      <c r="H811" t="s">
        <v>56</v>
      </c>
      <c r="I811" t="s">
        <v>230</v>
      </c>
      <c r="J811" t="s">
        <v>62</v>
      </c>
      <c r="K811" t="s">
        <v>82</v>
      </c>
      <c r="M811" t="s">
        <v>83</v>
      </c>
      <c r="N811" t="s">
        <v>5527</v>
      </c>
      <c r="O811" t="s">
        <v>658</v>
      </c>
      <c r="P811">
        <v>0.62</v>
      </c>
      <c r="Q811" t="s">
        <v>78</v>
      </c>
      <c r="R811" t="s">
        <v>1047</v>
      </c>
      <c r="S811" t="s">
        <v>1061</v>
      </c>
      <c r="T811">
        <v>20854</v>
      </c>
      <c r="U811" s="3">
        <v>41576</v>
      </c>
      <c r="V811" s="3">
        <v>41578</v>
      </c>
      <c r="W811" s="1">
        <v>-159.21</v>
      </c>
      <c r="X811">
        <v>8</v>
      </c>
      <c r="Y811">
        <v>808.96</v>
      </c>
      <c r="Z811">
        <v>87070</v>
      </c>
      <c r="AA811" t="str">
        <f t="shared" si="13"/>
        <v>lose</v>
      </c>
    </row>
    <row r="812" spans="1:27" x14ac:dyDescent="0.3">
      <c r="A812">
        <v>5302</v>
      </c>
      <c r="B812" t="s">
        <v>36</v>
      </c>
      <c r="C812">
        <v>0.01</v>
      </c>
      <c r="D812">
        <v>8.33</v>
      </c>
      <c r="E812">
        <v>1.99</v>
      </c>
      <c r="F812">
        <v>308</v>
      </c>
      <c r="G812" t="s">
        <v>1062</v>
      </c>
      <c r="H812" t="s">
        <v>27</v>
      </c>
      <c r="I812" t="s">
        <v>105</v>
      </c>
      <c r="J812" t="s">
        <v>50</v>
      </c>
      <c r="K812" t="s">
        <v>168</v>
      </c>
      <c r="M812" t="s">
        <v>48</v>
      </c>
      <c r="N812" t="s">
        <v>5525</v>
      </c>
      <c r="O812" t="s">
        <v>819</v>
      </c>
      <c r="P812">
        <v>0.52</v>
      </c>
      <c r="Q812" t="s">
        <v>42</v>
      </c>
      <c r="R812" t="s">
        <v>43</v>
      </c>
      <c r="S812" t="s">
        <v>509</v>
      </c>
      <c r="T812">
        <v>98115</v>
      </c>
      <c r="U812" s="3">
        <v>40404</v>
      </c>
      <c r="V812" s="3">
        <v>40405</v>
      </c>
      <c r="W812" s="1">
        <v>10.74</v>
      </c>
      <c r="X812">
        <v>32</v>
      </c>
      <c r="Y812">
        <v>280.62</v>
      </c>
      <c r="Z812">
        <v>37760</v>
      </c>
      <c r="AA812" t="str">
        <f t="shared" si="13"/>
        <v>profit</v>
      </c>
    </row>
    <row r="813" spans="1:27" x14ac:dyDescent="0.3">
      <c r="A813">
        <v>3410</v>
      </c>
      <c r="B813" t="s">
        <v>53</v>
      </c>
      <c r="C813">
        <v>0.06</v>
      </c>
      <c r="D813">
        <v>350.99</v>
      </c>
      <c r="E813">
        <v>39</v>
      </c>
      <c r="F813">
        <v>308</v>
      </c>
      <c r="G813" t="s">
        <v>1062</v>
      </c>
      <c r="H813" t="s">
        <v>56</v>
      </c>
      <c r="I813" t="s">
        <v>230</v>
      </c>
      <c r="J813" t="s">
        <v>62</v>
      </c>
      <c r="K813" t="s">
        <v>63</v>
      </c>
      <c r="M813" t="s">
        <v>58</v>
      </c>
      <c r="N813" t="s">
        <v>5527</v>
      </c>
      <c r="O813" t="s">
        <v>1051</v>
      </c>
      <c r="P813">
        <v>0.55000000000000004</v>
      </c>
      <c r="Q813" t="s">
        <v>42</v>
      </c>
      <c r="R813" t="s">
        <v>43</v>
      </c>
      <c r="S813" t="s">
        <v>509</v>
      </c>
      <c r="T813">
        <v>98115</v>
      </c>
      <c r="U813" s="3">
        <v>40674</v>
      </c>
      <c r="V813" s="3">
        <v>40676</v>
      </c>
      <c r="W813" s="1">
        <v>3325.03</v>
      </c>
      <c r="X813">
        <v>54</v>
      </c>
      <c r="Y813">
        <v>18407.669999999998</v>
      </c>
      <c r="Z813">
        <v>24356</v>
      </c>
      <c r="AA813" t="str">
        <f t="shared" si="13"/>
        <v>profit</v>
      </c>
    </row>
    <row r="814" spans="1:27" x14ac:dyDescent="0.3">
      <c r="A814">
        <v>6148</v>
      </c>
      <c r="B814" t="s">
        <v>36</v>
      </c>
      <c r="C814">
        <v>7.0000000000000007E-2</v>
      </c>
      <c r="D814">
        <v>11.58</v>
      </c>
      <c r="E814">
        <v>6.97</v>
      </c>
      <c r="F814">
        <v>308</v>
      </c>
      <c r="G814" t="s">
        <v>1062</v>
      </c>
      <c r="H814" t="s">
        <v>27</v>
      </c>
      <c r="I814" t="s">
        <v>230</v>
      </c>
      <c r="J814" t="s">
        <v>29</v>
      </c>
      <c r="K814" t="s">
        <v>93</v>
      </c>
      <c r="M814" t="s">
        <v>31</v>
      </c>
      <c r="N814" t="s">
        <v>5525</v>
      </c>
      <c r="O814" t="s">
        <v>575</v>
      </c>
      <c r="P814">
        <v>0.35</v>
      </c>
      <c r="Q814" t="s">
        <v>42</v>
      </c>
      <c r="R814" t="s">
        <v>43</v>
      </c>
      <c r="S814" t="s">
        <v>509</v>
      </c>
      <c r="T814">
        <v>98115</v>
      </c>
      <c r="U814" s="3">
        <v>40689</v>
      </c>
      <c r="V814" s="3">
        <v>40689</v>
      </c>
      <c r="W814" s="1">
        <v>-2.23</v>
      </c>
      <c r="X814">
        <v>71</v>
      </c>
      <c r="Y814">
        <v>812.96</v>
      </c>
      <c r="Z814">
        <v>43526</v>
      </c>
      <c r="AA814" t="str">
        <f t="shared" si="13"/>
        <v>lose</v>
      </c>
    </row>
    <row r="815" spans="1:27" x14ac:dyDescent="0.3">
      <c r="A815">
        <v>6149</v>
      </c>
      <c r="B815" t="s">
        <v>36</v>
      </c>
      <c r="C815">
        <v>0</v>
      </c>
      <c r="D815">
        <v>15.31</v>
      </c>
      <c r="E815">
        <v>8.7799999999999994</v>
      </c>
      <c r="F815">
        <v>308</v>
      </c>
      <c r="G815" t="s">
        <v>1062</v>
      </c>
      <c r="H815" t="s">
        <v>27</v>
      </c>
      <c r="I815" t="s">
        <v>230</v>
      </c>
      <c r="J815" t="s">
        <v>29</v>
      </c>
      <c r="K815" t="s">
        <v>147</v>
      </c>
      <c r="M815" t="s">
        <v>31</v>
      </c>
      <c r="N815" t="s">
        <v>5525</v>
      </c>
      <c r="O815" t="s">
        <v>392</v>
      </c>
      <c r="P815">
        <v>0.56999999999999995</v>
      </c>
      <c r="Q815" t="s">
        <v>42</v>
      </c>
      <c r="R815" t="s">
        <v>43</v>
      </c>
      <c r="S815" t="s">
        <v>509</v>
      </c>
      <c r="T815">
        <v>98115</v>
      </c>
      <c r="U815" s="3">
        <v>40689</v>
      </c>
      <c r="V815" s="3">
        <v>40690</v>
      </c>
      <c r="W815" s="1">
        <v>-43.22</v>
      </c>
      <c r="X815">
        <v>28</v>
      </c>
      <c r="Y815">
        <v>471.62</v>
      </c>
      <c r="Z815">
        <v>43526</v>
      </c>
      <c r="AA815" t="str">
        <f t="shared" si="13"/>
        <v>lose</v>
      </c>
    </row>
    <row r="816" spans="1:27" x14ac:dyDescent="0.3">
      <c r="A816">
        <v>2932</v>
      </c>
      <c r="B816" t="s">
        <v>55</v>
      </c>
      <c r="C816">
        <v>0.02</v>
      </c>
      <c r="D816">
        <v>48.58</v>
      </c>
      <c r="E816">
        <v>3.99</v>
      </c>
      <c r="F816">
        <v>308</v>
      </c>
      <c r="G816" t="s">
        <v>1062</v>
      </c>
      <c r="H816" t="s">
        <v>27</v>
      </c>
      <c r="I816" t="s">
        <v>105</v>
      </c>
      <c r="J816" t="s">
        <v>29</v>
      </c>
      <c r="K816" t="s">
        <v>69</v>
      </c>
      <c r="M816" t="s">
        <v>31</v>
      </c>
      <c r="N816" t="s">
        <v>5525</v>
      </c>
      <c r="O816" t="s">
        <v>1053</v>
      </c>
      <c r="P816">
        <v>0.56000000000000005</v>
      </c>
      <c r="Q816" t="s">
        <v>42</v>
      </c>
      <c r="R816" t="s">
        <v>43</v>
      </c>
      <c r="S816" t="s">
        <v>509</v>
      </c>
      <c r="T816">
        <v>98115</v>
      </c>
      <c r="U816" s="3">
        <v>40805</v>
      </c>
      <c r="V816" s="3">
        <v>40807</v>
      </c>
      <c r="W816" s="1">
        <v>299.35000000000002</v>
      </c>
      <c r="X816">
        <v>40</v>
      </c>
      <c r="Y816">
        <v>1968.73</v>
      </c>
      <c r="Z816">
        <v>21249</v>
      </c>
      <c r="AA816" t="str">
        <f t="shared" si="13"/>
        <v>profit</v>
      </c>
    </row>
    <row r="817" spans="1:27" x14ac:dyDescent="0.3">
      <c r="A817">
        <v>5687</v>
      </c>
      <c r="B817" t="s">
        <v>25</v>
      </c>
      <c r="C817">
        <v>0</v>
      </c>
      <c r="D817">
        <v>119.99</v>
      </c>
      <c r="E817">
        <v>56.14</v>
      </c>
      <c r="F817">
        <v>308</v>
      </c>
      <c r="G817" t="s">
        <v>1062</v>
      </c>
      <c r="H817" t="s">
        <v>56</v>
      </c>
      <c r="I817" t="s">
        <v>230</v>
      </c>
      <c r="J817" t="s">
        <v>50</v>
      </c>
      <c r="K817" t="s">
        <v>57</v>
      </c>
      <c r="M817" t="s">
        <v>83</v>
      </c>
      <c r="N817" t="s">
        <v>5527</v>
      </c>
      <c r="O817" t="s">
        <v>530</v>
      </c>
      <c r="P817">
        <v>0.39</v>
      </c>
      <c r="Q817" t="s">
        <v>42</v>
      </c>
      <c r="R817" t="s">
        <v>43</v>
      </c>
      <c r="S817" t="s">
        <v>509</v>
      </c>
      <c r="T817">
        <v>98115</v>
      </c>
      <c r="U817" s="3">
        <v>40822</v>
      </c>
      <c r="V817" s="3">
        <v>40824</v>
      </c>
      <c r="W817" s="1">
        <v>-17.29908</v>
      </c>
      <c r="X817">
        <v>29</v>
      </c>
      <c r="Y817">
        <v>3825.05</v>
      </c>
      <c r="Z817">
        <v>40194</v>
      </c>
      <c r="AA817" t="str">
        <f t="shared" si="13"/>
        <v>lose</v>
      </c>
    </row>
    <row r="818" spans="1:27" x14ac:dyDescent="0.3">
      <c r="A818">
        <v>5688</v>
      </c>
      <c r="B818" t="s">
        <v>25</v>
      </c>
      <c r="C818">
        <v>0.02</v>
      </c>
      <c r="D818">
        <v>35.99</v>
      </c>
      <c r="E818">
        <v>5</v>
      </c>
      <c r="F818">
        <v>308</v>
      </c>
      <c r="G818" t="s">
        <v>1062</v>
      </c>
      <c r="H818" t="s">
        <v>27</v>
      </c>
      <c r="I818" t="s">
        <v>230</v>
      </c>
      <c r="J818" t="s">
        <v>50</v>
      </c>
      <c r="K818" t="s">
        <v>51</v>
      </c>
      <c r="M818" t="s">
        <v>31</v>
      </c>
      <c r="N818" t="s">
        <v>5525</v>
      </c>
      <c r="O818" t="s">
        <v>438</v>
      </c>
      <c r="P818">
        <v>0.85</v>
      </c>
      <c r="Q818" t="s">
        <v>42</v>
      </c>
      <c r="R818" t="s">
        <v>43</v>
      </c>
      <c r="S818" t="s">
        <v>509</v>
      </c>
      <c r="T818">
        <v>98115</v>
      </c>
      <c r="U818" s="3">
        <v>40822</v>
      </c>
      <c r="V818" s="3">
        <v>40824</v>
      </c>
      <c r="W818" s="1">
        <v>-134.54760000000002</v>
      </c>
      <c r="X818">
        <v>61</v>
      </c>
      <c r="Y818">
        <v>1964.4</v>
      </c>
      <c r="Z818">
        <v>40194</v>
      </c>
      <c r="AA818" t="str">
        <f t="shared" si="13"/>
        <v>lose</v>
      </c>
    </row>
    <row r="819" spans="1:27" x14ac:dyDescent="0.3">
      <c r="A819">
        <v>4216</v>
      </c>
      <c r="B819" t="s">
        <v>36</v>
      </c>
      <c r="C819">
        <v>0</v>
      </c>
      <c r="D819">
        <v>6.37</v>
      </c>
      <c r="E819">
        <v>5.19</v>
      </c>
      <c r="F819">
        <v>308</v>
      </c>
      <c r="G819" t="s">
        <v>1062</v>
      </c>
      <c r="H819" t="s">
        <v>27</v>
      </c>
      <c r="I819" t="s">
        <v>230</v>
      </c>
      <c r="J819" t="s">
        <v>29</v>
      </c>
      <c r="K819" t="s">
        <v>127</v>
      </c>
      <c r="M819" t="s">
        <v>31</v>
      </c>
      <c r="N819" t="s">
        <v>5525</v>
      </c>
      <c r="O819" t="s">
        <v>1055</v>
      </c>
      <c r="P819">
        <v>0.38</v>
      </c>
      <c r="Q819" t="s">
        <v>42</v>
      </c>
      <c r="R819" t="s">
        <v>43</v>
      </c>
      <c r="S819" t="s">
        <v>509</v>
      </c>
      <c r="T819">
        <v>98115</v>
      </c>
      <c r="U819" s="3">
        <v>40914</v>
      </c>
      <c r="V819" s="3">
        <v>40915</v>
      </c>
      <c r="W819" s="1">
        <v>-115.6808</v>
      </c>
      <c r="X819">
        <v>53</v>
      </c>
      <c r="Y819">
        <v>346.83</v>
      </c>
      <c r="Z819">
        <v>29958</v>
      </c>
      <c r="AA819" t="str">
        <f t="shared" si="13"/>
        <v>lose</v>
      </c>
    </row>
    <row r="820" spans="1:27" x14ac:dyDescent="0.3">
      <c r="A820">
        <v>4217</v>
      </c>
      <c r="B820" t="s">
        <v>36</v>
      </c>
      <c r="C820">
        <v>0.1</v>
      </c>
      <c r="D820">
        <v>500.98</v>
      </c>
      <c r="E820">
        <v>26</v>
      </c>
      <c r="F820">
        <v>308</v>
      </c>
      <c r="G820" t="s">
        <v>1062</v>
      </c>
      <c r="H820" t="s">
        <v>56</v>
      </c>
      <c r="I820" t="s">
        <v>230</v>
      </c>
      <c r="J820" t="s">
        <v>62</v>
      </c>
      <c r="K820" t="s">
        <v>63</v>
      </c>
      <c r="M820" t="s">
        <v>58</v>
      </c>
      <c r="N820" t="s">
        <v>5527</v>
      </c>
      <c r="O820" t="s">
        <v>64</v>
      </c>
      <c r="P820">
        <v>0.6</v>
      </c>
      <c r="Q820" t="s">
        <v>42</v>
      </c>
      <c r="R820" t="s">
        <v>43</v>
      </c>
      <c r="S820" t="s">
        <v>509</v>
      </c>
      <c r="T820">
        <v>98115</v>
      </c>
      <c r="U820" s="3">
        <v>40914</v>
      </c>
      <c r="V820" s="3">
        <v>40916</v>
      </c>
      <c r="W820" s="1">
        <v>1363.316</v>
      </c>
      <c r="X820">
        <v>36</v>
      </c>
      <c r="Y820">
        <v>16718.7</v>
      </c>
      <c r="Z820">
        <v>29958</v>
      </c>
      <c r="AA820" t="str">
        <f t="shared" si="13"/>
        <v>profit</v>
      </c>
    </row>
    <row r="821" spans="1:27" x14ac:dyDescent="0.3">
      <c r="A821">
        <v>4708</v>
      </c>
      <c r="B821" t="s">
        <v>55</v>
      </c>
      <c r="C821">
        <v>0.1</v>
      </c>
      <c r="D821">
        <v>9.85</v>
      </c>
      <c r="E821">
        <v>4.82</v>
      </c>
      <c r="F821">
        <v>308</v>
      </c>
      <c r="G821" t="s">
        <v>1062</v>
      </c>
      <c r="H821" t="s">
        <v>27</v>
      </c>
      <c r="I821" t="s">
        <v>230</v>
      </c>
      <c r="J821" t="s">
        <v>29</v>
      </c>
      <c r="K821" t="s">
        <v>39</v>
      </c>
      <c r="M821" t="s">
        <v>40</v>
      </c>
      <c r="N821" t="s">
        <v>5526</v>
      </c>
      <c r="O821" t="s">
        <v>379</v>
      </c>
      <c r="P821">
        <v>0.47</v>
      </c>
      <c r="Q821" t="s">
        <v>42</v>
      </c>
      <c r="R821" t="s">
        <v>43</v>
      </c>
      <c r="S821" t="s">
        <v>509</v>
      </c>
      <c r="T821">
        <v>98115</v>
      </c>
      <c r="U821" s="3">
        <v>41066</v>
      </c>
      <c r="V821" s="3">
        <v>41070</v>
      </c>
      <c r="W821" s="1">
        <v>-27.15</v>
      </c>
      <c r="X821">
        <v>35</v>
      </c>
      <c r="Y821">
        <v>318.32</v>
      </c>
      <c r="Z821">
        <v>33540</v>
      </c>
      <c r="AA821" t="str">
        <f t="shared" si="13"/>
        <v>lose</v>
      </c>
    </row>
    <row r="822" spans="1:27" x14ac:dyDescent="0.3">
      <c r="A822">
        <v>4561</v>
      </c>
      <c r="B822" t="s">
        <v>53</v>
      </c>
      <c r="C822">
        <v>0.1</v>
      </c>
      <c r="D822">
        <v>70.89</v>
      </c>
      <c r="E822">
        <v>89.3</v>
      </c>
      <c r="F822">
        <v>308</v>
      </c>
      <c r="G822" t="s">
        <v>1062</v>
      </c>
      <c r="H822" t="s">
        <v>56</v>
      </c>
      <c r="I822" t="s">
        <v>105</v>
      </c>
      <c r="J822" t="s">
        <v>62</v>
      </c>
      <c r="K822" t="s">
        <v>88</v>
      </c>
      <c r="M822" t="s">
        <v>83</v>
      </c>
      <c r="N822" t="s">
        <v>5527</v>
      </c>
      <c r="O822" t="s">
        <v>556</v>
      </c>
      <c r="P822">
        <v>0.69</v>
      </c>
      <c r="Q822" t="s">
        <v>42</v>
      </c>
      <c r="R822" t="s">
        <v>43</v>
      </c>
      <c r="S822" t="s">
        <v>509</v>
      </c>
      <c r="T822">
        <v>98115</v>
      </c>
      <c r="U822" s="3">
        <v>41262</v>
      </c>
      <c r="V822" s="3">
        <v>41262</v>
      </c>
      <c r="W822" s="1">
        <v>54.230849999999997</v>
      </c>
      <c r="X822">
        <v>74</v>
      </c>
      <c r="Y822">
        <v>5277.58</v>
      </c>
      <c r="Z822">
        <v>32450</v>
      </c>
      <c r="AA822" t="str">
        <f t="shared" si="13"/>
        <v>profit</v>
      </c>
    </row>
    <row r="823" spans="1:27" x14ac:dyDescent="0.3">
      <c r="A823">
        <v>6816</v>
      </c>
      <c r="B823" t="s">
        <v>72</v>
      </c>
      <c r="C823">
        <v>0.01</v>
      </c>
      <c r="D823">
        <v>15.04</v>
      </c>
      <c r="E823">
        <v>1.97</v>
      </c>
      <c r="F823">
        <v>308</v>
      </c>
      <c r="G823" t="s">
        <v>1062</v>
      </c>
      <c r="H823" t="s">
        <v>38</v>
      </c>
      <c r="I823" t="s">
        <v>230</v>
      </c>
      <c r="J823" t="s">
        <v>29</v>
      </c>
      <c r="K823" t="s">
        <v>45</v>
      </c>
      <c r="M823" t="s">
        <v>40</v>
      </c>
      <c r="N823" t="s">
        <v>5526</v>
      </c>
      <c r="O823" t="s">
        <v>706</v>
      </c>
      <c r="P823">
        <v>0.39</v>
      </c>
      <c r="Q823" t="s">
        <v>42</v>
      </c>
      <c r="R823" t="s">
        <v>43</v>
      </c>
      <c r="S823" t="s">
        <v>509</v>
      </c>
      <c r="T823">
        <v>98115</v>
      </c>
      <c r="U823" s="3">
        <v>41263</v>
      </c>
      <c r="V823" s="3">
        <v>41263</v>
      </c>
      <c r="W823" s="1">
        <v>327.45</v>
      </c>
      <c r="X823">
        <v>94</v>
      </c>
      <c r="Y823">
        <v>1451.6</v>
      </c>
      <c r="Z823">
        <v>48515</v>
      </c>
      <c r="AA823" t="str">
        <f t="shared" si="13"/>
        <v>profit</v>
      </c>
    </row>
    <row r="824" spans="1:27" x14ac:dyDescent="0.3">
      <c r="A824">
        <v>2621</v>
      </c>
      <c r="B824" t="s">
        <v>55</v>
      </c>
      <c r="C824">
        <v>0.05</v>
      </c>
      <c r="D824">
        <v>90.97</v>
      </c>
      <c r="E824">
        <v>14</v>
      </c>
      <c r="F824">
        <v>308</v>
      </c>
      <c r="G824" t="s">
        <v>1062</v>
      </c>
      <c r="H824" t="s">
        <v>56</v>
      </c>
      <c r="I824" t="s">
        <v>105</v>
      </c>
      <c r="J824" t="s">
        <v>50</v>
      </c>
      <c r="K824" t="s">
        <v>57</v>
      </c>
      <c r="M824" t="s">
        <v>58</v>
      </c>
      <c r="N824" t="s">
        <v>5527</v>
      </c>
      <c r="O824" t="s">
        <v>1027</v>
      </c>
      <c r="P824">
        <v>0.36</v>
      </c>
      <c r="Q824" t="s">
        <v>42</v>
      </c>
      <c r="R824" t="s">
        <v>43</v>
      </c>
      <c r="S824" t="s">
        <v>509</v>
      </c>
      <c r="T824">
        <v>98115</v>
      </c>
      <c r="U824" s="3">
        <v>41332</v>
      </c>
      <c r="V824" s="3">
        <v>41338</v>
      </c>
      <c r="W824" s="1">
        <v>1101.9000000000001</v>
      </c>
      <c r="X824">
        <v>33</v>
      </c>
      <c r="Y824">
        <v>3008.5</v>
      </c>
      <c r="Z824">
        <v>18950</v>
      </c>
      <c r="AA824" t="str">
        <f t="shared" si="13"/>
        <v>profit</v>
      </c>
    </row>
    <row r="825" spans="1:27" x14ac:dyDescent="0.3">
      <c r="A825">
        <v>2672</v>
      </c>
      <c r="B825" t="s">
        <v>36</v>
      </c>
      <c r="C825">
        <v>0.06</v>
      </c>
      <c r="D825">
        <v>179.29</v>
      </c>
      <c r="E825">
        <v>29.21</v>
      </c>
      <c r="F825">
        <v>308</v>
      </c>
      <c r="G825" t="s">
        <v>1062</v>
      </c>
      <c r="H825" t="s">
        <v>56</v>
      </c>
      <c r="I825" t="s">
        <v>230</v>
      </c>
      <c r="J825" t="s">
        <v>62</v>
      </c>
      <c r="K825" t="s">
        <v>88</v>
      </c>
      <c r="M825" t="s">
        <v>83</v>
      </c>
      <c r="N825" t="s">
        <v>5527</v>
      </c>
      <c r="O825" t="s">
        <v>1049</v>
      </c>
      <c r="P825">
        <v>0.74</v>
      </c>
      <c r="Q825" t="s">
        <v>42</v>
      </c>
      <c r="R825" t="s">
        <v>43</v>
      </c>
      <c r="S825" t="s">
        <v>509</v>
      </c>
      <c r="T825">
        <v>98115</v>
      </c>
      <c r="U825" s="3">
        <v>41332</v>
      </c>
      <c r="V825" s="3">
        <v>41334</v>
      </c>
      <c r="W825" s="1">
        <v>-433.29014300000011</v>
      </c>
      <c r="X825">
        <v>46</v>
      </c>
      <c r="Y825">
        <v>8246.86</v>
      </c>
      <c r="Z825">
        <v>19332</v>
      </c>
      <c r="AA825" t="str">
        <f t="shared" si="13"/>
        <v>lose</v>
      </c>
    </row>
    <row r="826" spans="1:27" x14ac:dyDescent="0.3">
      <c r="A826">
        <v>5335</v>
      </c>
      <c r="B826" t="s">
        <v>72</v>
      </c>
      <c r="C826">
        <v>0.1</v>
      </c>
      <c r="D826">
        <v>21.98</v>
      </c>
      <c r="E826">
        <v>8.32</v>
      </c>
      <c r="F826">
        <v>308</v>
      </c>
      <c r="G826" t="s">
        <v>1062</v>
      </c>
      <c r="H826" t="s">
        <v>27</v>
      </c>
      <c r="I826" t="s">
        <v>105</v>
      </c>
      <c r="J826" t="s">
        <v>29</v>
      </c>
      <c r="K826" t="s">
        <v>45</v>
      </c>
      <c r="M826" t="s">
        <v>40</v>
      </c>
      <c r="N826" t="s">
        <v>5526</v>
      </c>
      <c r="O826" t="s">
        <v>1059</v>
      </c>
      <c r="P826">
        <v>0.39</v>
      </c>
      <c r="Q826" t="s">
        <v>42</v>
      </c>
      <c r="R826" t="s">
        <v>43</v>
      </c>
      <c r="S826" t="s">
        <v>509</v>
      </c>
      <c r="T826">
        <v>98115</v>
      </c>
      <c r="U826" s="3">
        <v>41363</v>
      </c>
      <c r="V826" s="3">
        <v>41366</v>
      </c>
      <c r="W826" s="1">
        <v>24.2</v>
      </c>
      <c r="X826">
        <v>14</v>
      </c>
      <c r="Y826">
        <v>304.64999999999998</v>
      </c>
      <c r="Z826">
        <v>37895</v>
      </c>
      <c r="AA826" t="str">
        <f t="shared" si="13"/>
        <v>profit</v>
      </c>
    </row>
    <row r="827" spans="1:27" x14ac:dyDescent="0.3">
      <c r="A827">
        <v>4189</v>
      </c>
      <c r="B827" t="s">
        <v>72</v>
      </c>
      <c r="C827">
        <v>0</v>
      </c>
      <c r="D827">
        <v>15.01</v>
      </c>
      <c r="E827">
        <v>8.4</v>
      </c>
      <c r="F827">
        <v>308</v>
      </c>
      <c r="G827" t="s">
        <v>1062</v>
      </c>
      <c r="H827" t="s">
        <v>38</v>
      </c>
      <c r="I827" t="s">
        <v>105</v>
      </c>
      <c r="J827" t="s">
        <v>29</v>
      </c>
      <c r="K827" t="s">
        <v>127</v>
      </c>
      <c r="M827" t="s">
        <v>31</v>
      </c>
      <c r="N827" t="s">
        <v>5525</v>
      </c>
      <c r="O827" t="s">
        <v>1056</v>
      </c>
      <c r="P827">
        <v>0.39</v>
      </c>
      <c r="Q827" t="s">
        <v>42</v>
      </c>
      <c r="R827" t="s">
        <v>43</v>
      </c>
      <c r="S827" t="s">
        <v>509</v>
      </c>
      <c r="T827">
        <v>98115</v>
      </c>
      <c r="U827" s="3">
        <v>41477</v>
      </c>
      <c r="V827" s="3">
        <v>41478</v>
      </c>
      <c r="W827" s="1">
        <v>-8.5904999999999987</v>
      </c>
      <c r="X827">
        <v>14</v>
      </c>
      <c r="Y827">
        <v>231.13</v>
      </c>
      <c r="Z827">
        <v>29764</v>
      </c>
      <c r="AA827" t="str">
        <f t="shared" si="13"/>
        <v>lose</v>
      </c>
    </row>
    <row r="828" spans="1:27" x14ac:dyDescent="0.3">
      <c r="A828">
        <v>5303</v>
      </c>
      <c r="B828" t="s">
        <v>36</v>
      </c>
      <c r="C828">
        <v>0.04</v>
      </c>
      <c r="D828">
        <v>85.99</v>
      </c>
      <c r="E828">
        <v>0.99</v>
      </c>
      <c r="F828">
        <v>308</v>
      </c>
      <c r="G828" t="s">
        <v>1062</v>
      </c>
      <c r="H828" t="s">
        <v>27</v>
      </c>
      <c r="I828" t="s">
        <v>105</v>
      </c>
      <c r="J828" t="s">
        <v>50</v>
      </c>
      <c r="K828" t="s">
        <v>51</v>
      </c>
      <c r="M828" t="s">
        <v>40</v>
      </c>
      <c r="N828" t="s">
        <v>5526</v>
      </c>
      <c r="O828" t="s">
        <v>75</v>
      </c>
      <c r="P828">
        <v>0.55000000000000004</v>
      </c>
      <c r="Q828" t="s">
        <v>42</v>
      </c>
      <c r="R828" t="s">
        <v>43</v>
      </c>
      <c r="S828" t="s">
        <v>509</v>
      </c>
      <c r="T828">
        <v>98115</v>
      </c>
      <c r="U828" s="3">
        <v>41500</v>
      </c>
      <c r="V828" s="3">
        <v>41502</v>
      </c>
      <c r="W828" s="1">
        <v>897.86699999999996</v>
      </c>
      <c r="X828">
        <v>76</v>
      </c>
      <c r="Y828">
        <v>5546.06</v>
      </c>
      <c r="Z828">
        <v>37760</v>
      </c>
      <c r="AA828" t="str">
        <f t="shared" si="13"/>
        <v>profit</v>
      </c>
    </row>
    <row r="829" spans="1:27" x14ac:dyDescent="0.3">
      <c r="A829">
        <v>2933</v>
      </c>
      <c r="B829" t="s">
        <v>55</v>
      </c>
      <c r="C829">
        <v>0.03</v>
      </c>
      <c r="D829">
        <v>205.99</v>
      </c>
      <c r="E829">
        <v>8.99</v>
      </c>
      <c r="F829">
        <v>308</v>
      </c>
      <c r="G829" t="s">
        <v>1062</v>
      </c>
      <c r="H829" t="s">
        <v>27</v>
      </c>
      <c r="I829" t="s">
        <v>105</v>
      </c>
      <c r="J829" t="s">
        <v>50</v>
      </c>
      <c r="K829" t="s">
        <v>51</v>
      </c>
      <c r="M829" t="s">
        <v>31</v>
      </c>
      <c r="N829" t="s">
        <v>5525</v>
      </c>
      <c r="O829" t="s">
        <v>1054</v>
      </c>
      <c r="P829">
        <v>0.6</v>
      </c>
      <c r="Q829" t="s">
        <v>42</v>
      </c>
      <c r="R829" t="s">
        <v>43</v>
      </c>
      <c r="S829" t="s">
        <v>509</v>
      </c>
      <c r="T829">
        <v>98115</v>
      </c>
      <c r="U829" s="3">
        <v>41536</v>
      </c>
      <c r="V829" s="3">
        <v>41538</v>
      </c>
      <c r="W829" s="1">
        <v>-522.995</v>
      </c>
      <c r="X829">
        <v>15</v>
      </c>
      <c r="Y829">
        <v>2700.43</v>
      </c>
      <c r="Z829">
        <v>21249</v>
      </c>
      <c r="AA829" t="str">
        <f t="shared" si="13"/>
        <v>lose</v>
      </c>
    </row>
    <row r="830" spans="1:27" x14ac:dyDescent="0.3">
      <c r="A830">
        <v>5686</v>
      </c>
      <c r="B830" t="s">
        <v>25</v>
      </c>
      <c r="C830">
        <v>0.1</v>
      </c>
      <c r="D830">
        <v>160.97999999999999</v>
      </c>
      <c r="E830">
        <v>30</v>
      </c>
      <c r="F830">
        <v>308</v>
      </c>
      <c r="G830" t="s">
        <v>1062</v>
      </c>
      <c r="H830" t="s">
        <v>56</v>
      </c>
      <c r="I830" t="s">
        <v>230</v>
      </c>
      <c r="J830" t="s">
        <v>62</v>
      </c>
      <c r="K830" t="s">
        <v>63</v>
      </c>
      <c r="M830" t="s">
        <v>58</v>
      </c>
      <c r="N830" t="s">
        <v>5527</v>
      </c>
      <c r="O830" t="s">
        <v>432</v>
      </c>
      <c r="P830">
        <v>0.62</v>
      </c>
      <c r="Q830" t="s">
        <v>42</v>
      </c>
      <c r="R830" t="s">
        <v>43</v>
      </c>
      <c r="S830" t="s">
        <v>509</v>
      </c>
      <c r="T830">
        <v>98115</v>
      </c>
      <c r="U830" s="3">
        <v>41553</v>
      </c>
      <c r="V830" s="3">
        <v>41554</v>
      </c>
      <c r="W830" s="1">
        <v>290.66000000000003</v>
      </c>
      <c r="X830">
        <v>63</v>
      </c>
      <c r="Y830">
        <v>9464.39</v>
      </c>
      <c r="Z830">
        <v>40194</v>
      </c>
      <c r="AA830" t="str">
        <f t="shared" si="13"/>
        <v>profit</v>
      </c>
    </row>
    <row r="831" spans="1:27" x14ac:dyDescent="0.3">
      <c r="A831">
        <v>224</v>
      </c>
      <c r="B831" t="s">
        <v>36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1062</v>
      </c>
      <c r="H831" t="s">
        <v>27</v>
      </c>
      <c r="I831" t="s">
        <v>230</v>
      </c>
      <c r="J831" t="s">
        <v>50</v>
      </c>
      <c r="K831" t="s">
        <v>51</v>
      </c>
      <c r="M831" t="s">
        <v>31</v>
      </c>
      <c r="N831" t="s">
        <v>5525</v>
      </c>
      <c r="O831" t="s">
        <v>185</v>
      </c>
      <c r="P831">
        <v>0.59</v>
      </c>
      <c r="Q831" t="s">
        <v>42</v>
      </c>
      <c r="R831" t="s">
        <v>43</v>
      </c>
      <c r="S831" t="s">
        <v>509</v>
      </c>
      <c r="T831">
        <v>98115</v>
      </c>
      <c r="U831" s="3">
        <v>41561</v>
      </c>
      <c r="V831" s="3">
        <v>41564</v>
      </c>
      <c r="W831" s="1">
        <v>239.4</v>
      </c>
      <c r="X831">
        <v>84</v>
      </c>
      <c r="Y831">
        <v>4485.54</v>
      </c>
      <c r="Z831">
        <v>1447</v>
      </c>
      <c r="AA831" t="str">
        <f t="shared" si="13"/>
        <v>profit</v>
      </c>
    </row>
    <row r="832" spans="1:27" x14ac:dyDescent="0.3">
      <c r="A832">
        <v>5730</v>
      </c>
      <c r="B832" t="s">
        <v>55</v>
      </c>
      <c r="C832">
        <v>0.04</v>
      </c>
      <c r="D832">
        <v>100.98</v>
      </c>
      <c r="E832">
        <v>35.840000000000003</v>
      </c>
      <c r="F832">
        <v>308</v>
      </c>
      <c r="G832" t="s">
        <v>1062</v>
      </c>
      <c r="H832" t="s">
        <v>56</v>
      </c>
      <c r="I832" t="s">
        <v>230</v>
      </c>
      <c r="J832" t="s">
        <v>62</v>
      </c>
      <c r="K832" t="s">
        <v>82</v>
      </c>
      <c r="M832" t="s">
        <v>83</v>
      </c>
      <c r="N832" t="s">
        <v>5527</v>
      </c>
      <c r="O832" t="s">
        <v>658</v>
      </c>
      <c r="P832">
        <v>0.62</v>
      </c>
      <c r="Q832" t="s">
        <v>42</v>
      </c>
      <c r="R832" t="s">
        <v>43</v>
      </c>
      <c r="S832" t="s">
        <v>509</v>
      </c>
      <c r="T832">
        <v>98115</v>
      </c>
      <c r="U832" s="3">
        <v>41576</v>
      </c>
      <c r="V832" s="3">
        <v>41578</v>
      </c>
      <c r="W832" s="1">
        <v>-159.21</v>
      </c>
      <c r="X832">
        <v>34</v>
      </c>
      <c r="Y832">
        <v>3438.06</v>
      </c>
      <c r="Z832">
        <v>40672</v>
      </c>
      <c r="AA832" t="str">
        <f t="shared" si="13"/>
        <v>lose</v>
      </c>
    </row>
    <row r="833" spans="1:27" x14ac:dyDescent="0.3">
      <c r="A833">
        <v>26167</v>
      </c>
      <c r="B833" t="s">
        <v>53</v>
      </c>
      <c r="C833">
        <v>0</v>
      </c>
      <c r="D833">
        <v>420.98</v>
      </c>
      <c r="E833">
        <v>19.989999999999998</v>
      </c>
      <c r="F833">
        <v>310</v>
      </c>
      <c r="G833" t="s">
        <v>1063</v>
      </c>
      <c r="H833" t="s">
        <v>27</v>
      </c>
      <c r="I833" t="s">
        <v>230</v>
      </c>
      <c r="J833" t="s">
        <v>29</v>
      </c>
      <c r="K833" t="s">
        <v>127</v>
      </c>
      <c r="M833" t="s">
        <v>31</v>
      </c>
      <c r="N833" t="s">
        <v>5525</v>
      </c>
      <c r="O833" t="s">
        <v>702</v>
      </c>
      <c r="P833">
        <v>0.35</v>
      </c>
      <c r="Q833" t="s">
        <v>42</v>
      </c>
      <c r="R833" t="s">
        <v>65</v>
      </c>
      <c r="S833" t="s">
        <v>192</v>
      </c>
      <c r="T833">
        <v>90260</v>
      </c>
      <c r="U833" s="3">
        <v>40674</v>
      </c>
      <c r="V833" s="3">
        <v>40676</v>
      </c>
      <c r="W833" s="1">
        <v>416.01549999999997</v>
      </c>
      <c r="X833">
        <v>2</v>
      </c>
      <c r="Y833">
        <v>867.22</v>
      </c>
      <c r="Z833">
        <v>89830</v>
      </c>
      <c r="AA833" t="str">
        <f t="shared" si="13"/>
        <v>profit</v>
      </c>
    </row>
    <row r="834" spans="1:27" x14ac:dyDescent="0.3">
      <c r="A834">
        <v>26168</v>
      </c>
      <c r="B834" t="s">
        <v>53</v>
      </c>
      <c r="C834">
        <v>0.02</v>
      </c>
      <c r="D834">
        <v>6.48</v>
      </c>
      <c r="E834">
        <v>9.68</v>
      </c>
      <c r="F834">
        <v>310</v>
      </c>
      <c r="G834" t="s">
        <v>1063</v>
      </c>
      <c r="H834" t="s">
        <v>27</v>
      </c>
      <c r="I834" t="s">
        <v>230</v>
      </c>
      <c r="J834" t="s">
        <v>29</v>
      </c>
      <c r="K834" t="s">
        <v>45</v>
      </c>
      <c r="M834" t="s">
        <v>31</v>
      </c>
      <c r="N834" t="s">
        <v>5525</v>
      </c>
      <c r="O834" t="s">
        <v>1064</v>
      </c>
      <c r="P834">
        <v>0.36</v>
      </c>
      <c r="Q834" t="s">
        <v>42</v>
      </c>
      <c r="R834" t="s">
        <v>65</v>
      </c>
      <c r="S834" t="s">
        <v>192</v>
      </c>
      <c r="T834">
        <v>90260</v>
      </c>
      <c r="U834" s="3">
        <v>40674</v>
      </c>
      <c r="V834" s="3">
        <v>40675</v>
      </c>
      <c r="W834" s="1">
        <v>-238.45</v>
      </c>
      <c r="X834">
        <v>16</v>
      </c>
      <c r="Y834">
        <v>110.21</v>
      </c>
      <c r="Z834">
        <v>89830</v>
      </c>
      <c r="AA834" t="str">
        <f t="shared" si="13"/>
        <v>lose</v>
      </c>
    </row>
    <row r="835" spans="1:27" x14ac:dyDescent="0.3">
      <c r="A835">
        <v>26041</v>
      </c>
      <c r="B835" t="s">
        <v>72</v>
      </c>
      <c r="C835">
        <v>0.09</v>
      </c>
      <c r="D835">
        <v>7.68</v>
      </c>
      <c r="E835">
        <v>6.16</v>
      </c>
      <c r="F835">
        <v>310</v>
      </c>
      <c r="G835" t="s">
        <v>1063</v>
      </c>
      <c r="H835" t="s">
        <v>27</v>
      </c>
      <c r="I835" t="s">
        <v>230</v>
      </c>
      <c r="J835" t="s">
        <v>29</v>
      </c>
      <c r="K835" t="s">
        <v>127</v>
      </c>
      <c r="M835" t="s">
        <v>31</v>
      </c>
      <c r="N835" t="s">
        <v>5525</v>
      </c>
      <c r="O835" t="s">
        <v>437</v>
      </c>
      <c r="P835">
        <v>0.35</v>
      </c>
      <c r="Q835" t="s">
        <v>42</v>
      </c>
      <c r="R835" t="s">
        <v>65</v>
      </c>
      <c r="S835" t="s">
        <v>192</v>
      </c>
      <c r="T835">
        <v>90260</v>
      </c>
      <c r="U835" s="3">
        <v>41043</v>
      </c>
      <c r="V835" s="3">
        <v>41044</v>
      </c>
      <c r="W835" s="1">
        <v>-56.108499999999999</v>
      </c>
      <c r="X835">
        <v>9</v>
      </c>
      <c r="Y835">
        <v>67.099999999999994</v>
      </c>
      <c r="Z835">
        <v>89831</v>
      </c>
      <c r="AA835" t="str">
        <f t="shared" ref="AA835:AA898" si="14">IF(W835&gt;0,"profit","lose")</f>
        <v>lose</v>
      </c>
    </row>
    <row r="836" spans="1:27" x14ac:dyDescent="0.3">
      <c r="A836">
        <v>19212</v>
      </c>
      <c r="B836" t="s">
        <v>55</v>
      </c>
      <c r="C836">
        <v>0.09</v>
      </c>
      <c r="D836">
        <v>9.99</v>
      </c>
      <c r="E836">
        <v>6.24</v>
      </c>
      <c r="F836">
        <v>310</v>
      </c>
      <c r="G836" t="s">
        <v>1063</v>
      </c>
      <c r="H836" t="s">
        <v>38</v>
      </c>
      <c r="I836" t="s">
        <v>230</v>
      </c>
      <c r="J836" t="s">
        <v>50</v>
      </c>
      <c r="K836" t="s">
        <v>57</v>
      </c>
      <c r="M836" t="s">
        <v>143</v>
      </c>
      <c r="N836" t="s">
        <v>5528</v>
      </c>
      <c r="O836" t="s">
        <v>601</v>
      </c>
      <c r="P836">
        <v>0.36</v>
      </c>
      <c r="Q836" t="s">
        <v>42</v>
      </c>
      <c r="R836" t="s">
        <v>65</v>
      </c>
      <c r="S836" t="s">
        <v>192</v>
      </c>
      <c r="T836">
        <v>90260</v>
      </c>
      <c r="U836" s="3">
        <v>41141</v>
      </c>
      <c r="V836" s="3">
        <v>41148</v>
      </c>
      <c r="W836" s="1">
        <v>-8.4191640000000003</v>
      </c>
      <c r="X836">
        <v>7</v>
      </c>
      <c r="Y836">
        <v>78.819999999999993</v>
      </c>
      <c r="Z836">
        <v>89832</v>
      </c>
      <c r="AA836" t="str">
        <f t="shared" si="14"/>
        <v>lose</v>
      </c>
    </row>
    <row r="837" spans="1:27" x14ac:dyDescent="0.3">
      <c r="A837">
        <v>22998</v>
      </c>
      <c r="B837" t="s">
        <v>72</v>
      </c>
      <c r="C837">
        <v>0.03</v>
      </c>
      <c r="D837">
        <v>4.82</v>
      </c>
      <c r="E837">
        <v>5.72</v>
      </c>
      <c r="F837">
        <v>310</v>
      </c>
      <c r="G837" t="s">
        <v>1063</v>
      </c>
      <c r="H837" t="s">
        <v>27</v>
      </c>
      <c r="I837" t="s">
        <v>230</v>
      </c>
      <c r="J837" t="s">
        <v>62</v>
      </c>
      <c r="K837" t="s">
        <v>97</v>
      </c>
      <c r="M837" t="s">
        <v>48</v>
      </c>
      <c r="N837" t="s">
        <v>5525</v>
      </c>
      <c r="O837" t="s">
        <v>1065</v>
      </c>
      <c r="P837">
        <v>0.47</v>
      </c>
      <c r="Q837" t="s">
        <v>42</v>
      </c>
      <c r="R837" t="s">
        <v>65</v>
      </c>
      <c r="S837" t="s">
        <v>192</v>
      </c>
      <c r="T837">
        <v>90260</v>
      </c>
      <c r="U837" s="3">
        <v>41223</v>
      </c>
      <c r="V837" s="3">
        <v>41224</v>
      </c>
      <c r="W837" s="1">
        <v>28.848000000000042</v>
      </c>
      <c r="X837">
        <v>37</v>
      </c>
      <c r="Y837">
        <v>179.64</v>
      </c>
      <c r="Z837">
        <v>89833</v>
      </c>
      <c r="AA837" t="str">
        <f t="shared" si="14"/>
        <v>profit</v>
      </c>
    </row>
    <row r="838" spans="1:27" x14ac:dyDescent="0.3">
      <c r="A838">
        <v>21637</v>
      </c>
      <c r="B838" t="s">
        <v>53</v>
      </c>
      <c r="C838">
        <v>0.08</v>
      </c>
      <c r="D838">
        <v>5.78</v>
      </c>
      <c r="E838">
        <v>4.96</v>
      </c>
      <c r="F838">
        <v>310</v>
      </c>
      <c r="G838" t="s">
        <v>1063</v>
      </c>
      <c r="H838" t="s">
        <v>27</v>
      </c>
      <c r="I838" t="s">
        <v>230</v>
      </c>
      <c r="J838" t="s">
        <v>29</v>
      </c>
      <c r="K838" t="s">
        <v>45</v>
      </c>
      <c r="M838" t="s">
        <v>31</v>
      </c>
      <c r="N838" t="s">
        <v>5525</v>
      </c>
      <c r="O838" t="s">
        <v>1066</v>
      </c>
      <c r="P838">
        <v>0.36</v>
      </c>
      <c r="Q838" t="s">
        <v>42</v>
      </c>
      <c r="R838" t="s">
        <v>65</v>
      </c>
      <c r="S838" t="s">
        <v>192</v>
      </c>
      <c r="T838">
        <v>90260</v>
      </c>
      <c r="U838" s="3">
        <v>41447</v>
      </c>
      <c r="V838" s="3">
        <v>41448</v>
      </c>
      <c r="W838" s="1">
        <v>-57.160000000000004</v>
      </c>
      <c r="X838">
        <v>18</v>
      </c>
      <c r="Y838">
        <v>104.28</v>
      </c>
      <c r="Z838">
        <v>89834</v>
      </c>
      <c r="AA838" t="str">
        <f t="shared" si="14"/>
        <v>lose</v>
      </c>
    </row>
    <row r="839" spans="1:27" x14ac:dyDescent="0.3">
      <c r="A839">
        <v>26169</v>
      </c>
      <c r="B839" t="s">
        <v>53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1067</v>
      </c>
      <c r="H839" t="s">
        <v>27</v>
      </c>
      <c r="I839" t="s">
        <v>230</v>
      </c>
      <c r="J839" t="s">
        <v>29</v>
      </c>
      <c r="K839" t="s">
        <v>39</v>
      </c>
      <c r="M839" t="s">
        <v>40</v>
      </c>
      <c r="N839" t="s">
        <v>5526</v>
      </c>
      <c r="O839" t="s">
        <v>1068</v>
      </c>
      <c r="P839">
        <v>0.41</v>
      </c>
      <c r="Q839" t="s">
        <v>42</v>
      </c>
      <c r="R839" t="s">
        <v>65</v>
      </c>
      <c r="S839" t="s">
        <v>1069</v>
      </c>
      <c r="T839">
        <v>91945</v>
      </c>
      <c r="U839" s="3">
        <v>40674</v>
      </c>
      <c r="V839" s="3">
        <v>40676</v>
      </c>
      <c r="W839" s="1">
        <v>202.68</v>
      </c>
      <c r="X839">
        <v>17</v>
      </c>
      <c r="Y839">
        <v>588.54999999999995</v>
      </c>
      <c r="Z839">
        <v>89830</v>
      </c>
      <c r="AA839" t="str">
        <f t="shared" si="14"/>
        <v>profit</v>
      </c>
    </row>
    <row r="840" spans="1:27" x14ac:dyDescent="0.3">
      <c r="A840">
        <v>24437</v>
      </c>
      <c r="B840" t="s">
        <v>55</v>
      </c>
      <c r="C840">
        <v>0.01</v>
      </c>
      <c r="D840">
        <v>37.94</v>
      </c>
      <c r="E840">
        <v>5.08</v>
      </c>
      <c r="F840">
        <v>313</v>
      </c>
      <c r="G840" t="s">
        <v>1070</v>
      </c>
      <c r="H840" t="s">
        <v>27</v>
      </c>
      <c r="I840" t="s">
        <v>28</v>
      </c>
      <c r="J840" t="s">
        <v>29</v>
      </c>
      <c r="K840" t="s">
        <v>45</v>
      </c>
      <c r="M840" t="s">
        <v>40</v>
      </c>
      <c r="N840" t="s">
        <v>5526</v>
      </c>
      <c r="O840" t="s">
        <v>533</v>
      </c>
      <c r="P840">
        <v>0.38</v>
      </c>
      <c r="Q840" t="s">
        <v>42</v>
      </c>
      <c r="R840" t="s">
        <v>65</v>
      </c>
      <c r="S840" t="s">
        <v>1071</v>
      </c>
      <c r="T840">
        <v>94404</v>
      </c>
      <c r="U840" s="3">
        <v>40745</v>
      </c>
      <c r="V840" s="3">
        <v>40750</v>
      </c>
      <c r="W840" s="1">
        <v>156.49889999999999</v>
      </c>
      <c r="X840">
        <v>6</v>
      </c>
      <c r="Y840">
        <v>226.81</v>
      </c>
      <c r="Z840">
        <v>89168</v>
      </c>
      <c r="AA840" t="str">
        <f t="shared" si="14"/>
        <v>profit</v>
      </c>
    </row>
    <row r="841" spans="1:27" x14ac:dyDescent="0.3">
      <c r="A841">
        <v>25361</v>
      </c>
      <c r="B841" t="s">
        <v>25</v>
      </c>
      <c r="C841">
        <v>0.05</v>
      </c>
      <c r="D841">
        <v>320.98</v>
      </c>
      <c r="E841">
        <v>58.95</v>
      </c>
      <c r="F841">
        <v>313</v>
      </c>
      <c r="G841" t="s">
        <v>1070</v>
      </c>
      <c r="H841" t="s">
        <v>56</v>
      </c>
      <c r="I841" t="s">
        <v>28</v>
      </c>
      <c r="J841" t="s">
        <v>62</v>
      </c>
      <c r="K841" t="s">
        <v>63</v>
      </c>
      <c r="M841" t="s">
        <v>58</v>
      </c>
      <c r="N841" t="s">
        <v>5527</v>
      </c>
      <c r="O841" t="s">
        <v>1072</v>
      </c>
      <c r="P841">
        <v>0.56999999999999995</v>
      </c>
      <c r="Q841" t="s">
        <v>42</v>
      </c>
      <c r="R841" t="s">
        <v>65</v>
      </c>
      <c r="S841" t="s">
        <v>1071</v>
      </c>
      <c r="T841">
        <v>94404</v>
      </c>
      <c r="U841" s="3">
        <v>40796</v>
      </c>
      <c r="V841" s="3">
        <v>40797</v>
      </c>
      <c r="W841" s="1">
        <v>803.48</v>
      </c>
      <c r="X841">
        <v>10</v>
      </c>
      <c r="Y841">
        <v>3076.1</v>
      </c>
      <c r="Z841">
        <v>89169</v>
      </c>
      <c r="AA841" t="str">
        <f t="shared" si="14"/>
        <v>profit</v>
      </c>
    </row>
    <row r="842" spans="1:27" x14ac:dyDescent="0.3">
      <c r="A842">
        <v>23047</v>
      </c>
      <c r="B842" t="s">
        <v>25</v>
      </c>
      <c r="C842">
        <v>0.05</v>
      </c>
      <c r="D842">
        <v>6.23</v>
      </c>
      <c r="E842">
        <v>6.97</v>
      </c>
      <c r="F842">
        <v>313</v>
      </c>
      <c r="G842" t="s">
        <v>1070</v>
      </c>
      <c r="H842" t="s">
        <v>27</v>
      </c>
      <c r="I842" t="s">
        <v>28</v>
      </c>
      <c r="J842" t="s">
        <v>29</v>
      </c>
      <c r="K842" t="s">
        <v>127</v>
      </c>
      <c r="M842" t="s">
        <v>31</v>
      </c>
      <c r="N842" t="s">
        <v>5525</v>
      </c>
      <c r="O842" t="s">
        <v>1073</v>
      </c>
      <c r="P842">
        <v>0.36</v>
      </c>
      <c r="Q842" t="s">
        <v>42</v>
      </c>
      <c r="R842" t="s">
        <v>65</v>
      </c>
      <c r="S842" t="s">
        <v>1071</v>
      </c>
      <c r="T842">
        <v>94404</v>
      </c>
      <c r="U842" s="3">
        <v>41336</v>
      </c>
      <c r="V842" s="3">
        <v>41338</v>
      </c>
      <c r="W842" s="1">
        <v>-74.43950000000001</v>
      </c>
      <c r="X842">
        <v>5</v>
      </c>
      <c r="Y842">
        <v>33.619999999999997</v>
      </c>
      <c r="Z842">
        <v>89170</v>
      </c>
      <c r="AA842" t="str">
        <f t="shared" si="14"/>
        <v>lose</v>
      </c>
    </row>
    <row r="843" spans="1:27" x14ac:dyDescent="0.3">
      <c r="A843">
        <v>24263</v>
      </c>
      <c r="B843" t="s">
        <v>53</v>
      </c>
      <c r="C843">
        <v>0.09</v>
      </c>
      <c r="D843">
        <v>810.98</v>
      </c>
      <c r="E843">
        <v>16.059999999999999</v>
      </c>
      <c r="F843">
        <v>313</v>
      </c>
      <c r="G843" t="s">
        <v>1070</v>
      </c>
      <c r="H843" t="s">
        <v>56</v>
      </c>
      <c r="I843" t="s">
        <v>28</v>
      </c>
      <c r="J843" t="s">
        <v>50</v>
      </c>
      <c r="K843" t="s">
        <v>57</v>
      </c>
      <c r="M843" t="s">
        <v>58</v>
      </c>
      <c r="N843" t="s">
        <v>5527</v>
      </c>
      <c r="O843" t="s">
        <v>1074</v>
      </c>
      <c r="P843">
        <v>0.56000000000000005</v>
      </c>
      <c r="Q843" t="s">
        <v>42</v>
      </c>
      <c r="R843" t="s">
        <v>65</v>
      </c>
      <c r="S843" t="s">
        <v>1071</v>
      </c>
      <c r="T843">
        <v>94404</v>
      </c>
      <c r="U843" s="3">
        <v>41493</v>
      </c>
      <c r="V843" s="3">
        <v>41495</v>
      </c>
      <c r="W843" s="1">
        <v>7628.0328</v>
      </c>
      <c r="X843">
        <v>14</v>
      </c>
      <c r="Y843">
        <v>11055.12</v>
      </c>
      <c r="Z843">
        <v>89172</v>
      </c>
      <c r="AA843" t="str">
        <f t="shared" si="14"/>
        <v>profit</v>
      </c>
    </row>
    <row r="844" spans="1:27" x14ac:dyDescent="0.3">
      <c r="A844">
        <v>21165</v>
      </c>
      <c r="B844" t="s">
        <v>55</v>
      </c>
      <c r="C844">
        <v>0.1</v>
      </c>
      <c r="D844">
        <v>110.98</v>
      </c>
      <c r="E844">
        <v>35</v>
      </c>
      <c r="F844">
        <v>313</v>
      </c>
      <c r="G844" t="s">
        <v>1070</v>
      </c>
      <c r="H844" t="s">
        <v>27</v>
      </c>
      <c r="I844" t="s">
        <v>28</v>
      </c>
      <c r="J844" t="s">
        <v>29</v>
      </c>
      <c r="K844" t="s">
        <v>147</v>
      </c>
      <c r="M844" t="s">
        <v>148</v>
      </c>
      <c r="N844" t="s">
        <v>5529</v>
      </c>
      <c r="O844" t="s">
        <v>1075</v>
      </c>
      <c r="P844">
        <v>0.82</v>
      </c>
      <c r="Q844" t="s">
        <v>42</v>
      </c>
      <c r="R844" t="s">
        <v>65</v>
      </c>
      <c r="S844" t="s">
        <v>1071</v>
      </c>
      <c r="T844">
        <v>94404</v>
      </c>
      <c r="U844" s="3">
        <v>41615</v>
      </c>
      <c r="V844" s="3">
        <v>41620</v>
      </c>
      <c r="W844" s="1">
        <v>-79.030560000000008</v>
      </c>
      <c r="X844">
        <v>1</v>
      </c>
      <c r="Y844">
        <v>119.38</v>
      </c>
      <c r="Z844">
        <v>89173</v>
      </c>
      <c r="AA844" t="str">
        <f t="shared" si="14"/>
        <v>lose</v>
      </c>
    </row>
    <row r="845" spans="1:27" x14ac:dyDescent="0.3">
      <c r="A845">
        <v>18853</v>
      </c>
      <c r="B845" t="s">
        <v>53</v>
      </c>
      <c r="C845">
        <v>0.04</v>
      </c>
      <c r="D845">
        <v>1637.53</v>
      </c>
      <c r="E845">
        <v>24.49</v>
      </c>
      <c r="F845">
        <v>314</v>
      </c>
      <c r="G845" t="s">
        <v>1076</v>
      </c>
      <c r="H845" t="s">
        <v>27</v>
      </c>
      <c r="I845" t="s">
        <v>28</v>
      </c>
      <c r="J845" t="s">
        <v>29</v>
      </c>
      <c r="K845" t="s">
        <v>47</v>
      </c>
      <c r="M845" t="s">
        <v>143</v>
      </c>
      <c r="N845" t="s">
        <v>5528</v>
      </c>
      <c r="O845" t="s">
        <v>1077</v>
      </c>
      <c r="P845">
        <v>0.81</v>
      </c>
      <c r="Q845" t="s">
        <v>33</v>
      </c>
      <c r="R845" t="s">
        <v>34</v>
      </c>
      <c r="S845" t="s">
        <v>973</v>
      </c>
      <c r="T845">
        <v>60130</v>
      </c>
      <c r="U845" s="3">
        <v>40257</v>
      </c>
      <c r="V845" s="3">
        <v>40259</v>
      </c>
      <c r="W845" s="1">
        <v>-1759.58</v>
      </c>
      <c r="X845">
        <v>2</v>
      </c>
      <c r="Y845">
        <v>3206.94</v>
      </c>
      <c r="Z845">
        <v>89166</v>
      </c>
      <c r="AA845" t="str">
        <f t="shared" si="14"/>
        <v>lose</v>
      </c>
    </row>
    <row r="846" spans="1:27" x14ac:dyDescent="0.3">
      <c r="A846">
        <v>19017</v>
      </c>
      <c r="B846" t="s">
        <v>53</v>
      </c>
      <c r="C846">
        <v>0.05</v>
      </c>
      <c r="D846">
        <v>15.67</v>
      </c>
      <c r="E846">
        <v>1.39</v>
      </c>
      <c r="F846">
        <v>314</v>
      </c>
      <c r="G846" t="s">
        <v>1076</v>
      </c>
      <c r="H846" t="s">
        <v>27</v>
      </c>
      <c r="I846" t="s">
        <v>28</v>
      </c>
      <c r="J846" t="s">
        <v>29</v>
      </c>
      <c r="K846" t="s">
        <v>93</v>
      </c>
      <c r="M846" t="s">
        <v>31</v>
      </c>
      <c r="N846" t="s">
        <v>5525</v>
      </c>
      <c r="O846" t="s">
        <v>612</v>
      </c>
      <c r="P846">
        <v>0.38</v>
      </c>
      <c r="Q846" t="s">
        <v>33</v>
      </c>
      <c r="R846" t="s">
        <v>34</v>
      </c>
      <c r="S846" t="s">
        <v>973</v>
      </c>
      <c r="T846">
        <v>60130</v>
      </c>
      <c r="U846" s="3">
        <v>40702</v>
      </c>
      <c r="V846" s="3">
        <v>40703</v>
      </c>
      <c r="W846" s="1">
        <v>197.1123</v>
      </c>
      <c r="X846">
        <v>19</v>
      </c>
      <c r="Y846">
        <v>285.67</v>
      </c>
      <c r="Z846">
        <v>89167</v>
      </c>
      <c r="AA846" t="str">
        <f t="shared" si="14"/>
        <v>profit</v>
      </c>
    </row>
    <row r="847" spans="1:27" x14ac:dyDescent="0.3">
      <c r="A847">
        <v>19551</v>
      </c>
      <c r="B847" t="s">
        <v>53</v>
      </c>
      <c r="C847">
        <v>0.05</v>
      </c>
      <c r="D847">
        <v>43.41</v>
      </c>
      <c r="E847">
        <v>2.99</v>
      </c>
      <c r="F847">
        <v>314</v>
      </c>
      <c r="G847" t="s">
        <v>1076</v>
      </c>
      <c r="H847" t="s">
        <v>27</v>
      </c>
      <c r="I847" t="s">
        <v>28</v>
      </c>
      <c r="J847" t="s">
        <v>29</v>
      </c>
      <c r="K847" t="s">
        <v>127</v>
      </c>
      <c r="M847" t="s">
        <v>31</v>
      </c>
      <c r="N847" t="s">
        <v>5525</v>
      </c>
      <c r="O847" t="s">
        <v>1078</v>
      </c>
      <c r="P847">
        <v>0.39</v>
      </c>
      <c r="Q847" t="s">
        <v>33</v>
      </c>
      <c r="R847" t="s">
        <v>34</v>
      </c>
      <c r="S847" t="s">
        <v>973</v>
      </c>
      <c r="T847">
        <v>60130</v>
      </c>
      <c r="U847" s="3">
        <v>41350</v>
      </c>
      <c r="V847" s="3">
        <v>41351</v>
      </c>
      <c r="W847" s="1">
        <v>58.615499999999997</v>
      </c>
      <c r="X847">
        <v>2</v>
      </c>
      <c r="Y847">
        <v>84.95</v>
      </c>
      <c r="Z847">
        <v>89171</v>
      </c>
      <c r="AA847" t="str">
        <f t="shared" si="14"/>
        <v>profit</v>
      </c>
    </row>
    <row r="848" spans="1:27" x14ac:dyDescent="0.3">
      <c r="A848">
        <v>18852</v>
      </c>
      <c r="B848" t="s">
        <v>53</v>
      </c>
      <c r="C848">
        <v>0.01</v>
      </c>
      <c r="D848">
        <v>19.98</v>
      </c>
      <c r="E848">
        <v>4</v>
      </c>
      <c r="F848">
        <v>315</v>
      </c>
      <c r="G848" t="s">
        <v>1079</v>
      </c>
      <c r="H848" t="s">
        <v>27</v>
      </c>
      <c r="I848" t="s">
        <v>28</v>
      </c>
      <c r="J848" t="s">
        <v>50</v>
      </c>
      <c r="K848" t="s">
        <v>168</v>
      </c>
      <c r="M848" t="s">
        <v>31</v>
      </c>
      <c r="N848" t="s">
        <v>5525</v>
      </c>
      <c r="O848" t="s">
        <v>460</v>
      </c>
      <c r="P848">
        <v>0.68</v>
      </c>
      <c r="Q848" t="s">
        <v>78</v>
      </c>
      <c r="R848" t="s">
        <v>79</v>
      </c>
      <c r="S848" t="s">
        <v>1080</v>
      </c>
      <c r="T848">
        <v>1007</v>
      </c>
      <c r="U848" s="3">
        <v>40257</v>
      </c>
      <c r="V848" s="3">
        <v>40257</v>
      </c>
      <c r="W848" s="1">
        <v>-72.23</v>
      </c>
      <c r="X848">
        <v>2</v>
      </c>
      <c r="Y848">
        <v>43.08</v>
      </c>
      <c r="Z848">
        <v>89166</v>
      </c>
      <c r="AA848" t="str">
        <f t="shared" si="14"/>
        <v>lose</v>
      </c>
    </row>
    <row r="849" spans="1:27" x14ac:dyDescent="0.3">
      <c r="A849">
        <v>18032</v>
      </c>
      <c r="B849" t="s">
        <v>25</v>
      </c>
      <c r="C849">
        <v>0.09</v>
      </c>
      <c r="D849">
        <v>7.38</v>
      </c>
      <c r="E849">
        <v>5.21</v>
      </c>
      <c r="F849">
        <v>317</v>
      </c>
      <c r="G849" t="s">
        <v>1081</v>
      </c>
      <c r="H849" t="s">
        <v>27</v>
      </c>
      <c r="I849" t="s">
        <v>28</v>
      </c>
      <c r="J849" t="s">
        <v>62</v>
      </c>
      <c r="K849" t="s">
        <v>97</v>
      </c>
      <c r="M849" t="s">
        <v>31</v>
      </c>
      <c r="N849" t="s">
        <v>5525</v>
      </c>
      <c r="O849" t="s">
        <v>1082</v>
      </c>
      <c r="P849">
        <v>0.56000000000000005</v>
      </c>
      <c r="Q849" t="s">
        <v>42</v>
      </c>
      <c r="R849" t="s">
        <v>65</v>
      </c>
      <c r="S849" t="s">
        <v>1069</v>
      </c>
      <c r="T849">
        <v>91945</v>
      </c>
      <c r="U849" s="3">
        <v>40346</v>
      </c>
      <c r="V849" s="3">
        <v>40347</v>
      </c>
      <c r="W849" s="1">
        <v>-27.160000000000004</v>
      </c>
      <c r="X849">
        <v>9</v>
      </c>
      <c r="Y849">
        <v>66.55</v>
      </c>
      <c r="Z849">
        <v>86041</v>
      </c>
      <c r="AA849" t="str">
        <f t="shared" si="14"/>
        <v>lose</v>
      </c>
    </row>
    <row r="850" spans="1:27" x14ac:dyDescent="0.3">
      <c r="A850">
        <v>18033</v>
      </c>
      <c r="B850" t="s">
        <v>25</v>
      </c>
      <c r="C850">
        <v>0.04</v>
      </c>
      <c r="D850">
        <v>5.98</v>
      </c>
      <c r="E850">
        <v>5.15</v>
      </c>
      <c r="F850">
        <v>317</v>
      </c>
      <c r="G850" t="s">
        <v>1081</v>
      </c>
      <c r="H850" t="s">
        <v>27</v>
      </c>
      <c r="I850" t="s">
        <v>28</v>
      </c>
      <c r="J850" t="s">
        <v>29</v>
      </c>
      <c r="K850" t="s">
        <v>45</v>
      </c>
      <c r="M850" t="s">
        <v>31</v>
      </c>
      <c r="N850" t="s">
        <v>5525</v>
      </c>
      <c r="O850" t="s">
        <v>313</v>
      </c>
      <c r="P850">
        <v>0.36</v>
      </c>
      <c r="Q850" t="s">
        <v>42</v>
      </c>
      <c r="R850" t="s">
        <v>65</v>
      </c>
      <c r="S850" t="s">
        <v>1069</v>
      </c>
      <c r="T850">
        <v>91945</v>
      </c>
      <c r="U850" s="3">
        <v>40346</v>
      </c>
      <c r="V850" s="3">
        <v>40347</v>
      </c>
      <c r="W850" s="1">
        <v>-52.344000000000008</v>
      </c>
      <c r="X850">
        <v>17</v>
      </c>
      <c r="Y850">
        <v>103.49</v>
      </c>
      <c r="Z850">
        <v>86041</v>
      </c>
      <c r="AA850" t="str">
        <f t="shared" si="14"/>
        <v>lose</v>
      </c>
    </row>
    <row r="851" spans="1:27" x14ac:dyDescent="0.3">
      <c r="A851">
        <v>18034</v>
      </c>
      <c r="B851" t="s">
        <v>25</v>
      </c>
      <c r="C851">
        <v>0.04</v>
      </c>
      <c r="D851">
        <v>15.42</v>
      </c>
      <c r="E851">
        <v>10.68</v>
      </c>
      <c r="F851">
        <v>317</v>
      </c>
      <c r="G851" t="s">
        <v>1081</v>
      </c>
      <c r="H851" t="s">
        <v>27</v>
      </c>
      <c r="I851" t="s">
        <v>28</v>
      </c>
      <c r="J851" t="s">
        <v>29</v>
      </c>
      <c r="K851" t="s">
        <v>147</v>
      </c>
      <c r="M851" t="s">
        <v>31</v>
      </c>
      <c r="N851" t="s">
        <v>5525</v>
      </c>
      <c r="O851" t="s">
        <v>416</v>
      </c>
      <c r="P851">
        <v>0.57999999999999996</v>
      </c>
      <c r="Q851" t="s">
        <v>42</v>
      </c>
      <c r="R851" t="s">
        <v>65</v>
      </c>
      <c r="S851" t="s">
        <v>1069</v>
      </c>
      <c r="T851">
        <v>91945</v>
      </c>
      <c r="U851" s="3">
        <v>40346</v>
      </c>
      <c r="V851" s="3">
        <v>40347</v>
      </c>
      <c r="W851" s="1">
        <v>-119.93599999999999</v>
      </c>
      <c r="X851">
        <v>12</v>
      </c>
      <c r="Y851">
        <v>192.18</v>
      </c>
      <c r="Z851">
        <v>86041</v>
      </c>
      <c r="AA851" t="str">
        <f t="shared" si="14"/>
        <v>lose</v>
      </c>
    </row>
    <row r="852" spans="1:27" x14ac:dyDescent="0.3">
      <c r="A852">
        <v>23044</v>
      </c>
      <c r="B852" t="s">
        <v>25</v>
      </c>
      <c r="C852">
        <v>0.05</v>
      </c>
      <c r="D852">
        <v>280.98</v>
      </c>
      <c r="E852">
        <v>57</v>
      </c>
      <c r="F852">
        <v>317</v>
      </c>
      <c r="G852" t="s">
        <v>1081</v>
      </c>
      <c r="H852" t="s">
        <v>56</v>
      </c>
      <c r="I852" t="s">
        <v>28</v>
      </c>
      <c r="J852" t="s">
        <v>62</v>
      </c>
      <c r="K852" t="s">
        <v>63</v>
      </c>
      <c r="M852" t="s">
        <v>58</v>
      </c>
      <c r="N852" t="s">
        <v>5527</v>
      </c>
      <c r="O852" t="s">
        <v>1083</v>
      </c>
      <c r="P852">
        <v>0.78</v>
      </c>
      <c r="Q852" t="s">
        <v>42</v>
      </c>
      <c r="R852" t="s">
        <v>65</v>
      </c>
      <c r="S852" t="s">
        <v>1069</v>
      </c>
      <c r="T852">
        <v>91945</v>
      </c>
      <c r="U852" s="3">
        <v>41595</v>
      </c>
      <c r="V852" s="3">
        <v>41597</v>
      </c>
      <c r="W852" s="1">
        <v>207.98800000000006</v>
      </c>
      <c r="X852">
        <v>5</v>
      </c>
      <c r="Y852">
        <v>1475.58</v>
      </c>
      <c r="Z852">
        <v>86044</v>
      </c>
      <c r="AA852" t="str">
        <f t="shared" si="14"/>
        <v>profit</v>
      </c>
    </row>
    <row r="853" spans="1:27" x14ac:dyDescent="0.3">
      <c r="A853">
        <v>23045</v>
      </c>
      <c r="B853" t="s">
        <v>25</v>
      </c>
      <c r="C853">
        <v>0.09</v>
      </c>
      <c r="D853">
        <v>14.03</v>
      </c>
      <c r="E853">
        <v>9.3699999999999992</v>
      </c>
      <c r="F853">
        <v>317</v>
      </c>
      <c r="G853" t="s">
        <v>1081</v>
      </c>
      <c r="H853" t="s">
        <v>27</v>
      </c>
      <c r="I853" t="s">
        <v>28</v>
      </c>
      <c r="J853" t="s">
        <v>29</v>
      </c>
      <c r="K853" t="s">
        <v>147</v>
      </c>
      <c r="M853" t="s">
        <v>31</v>
      </c>
      <c r="N853" t="s">
        <v>5525</v>
      </c>
      <c r="O853" t="s">
        <v>1084</v>
      </c>
      <c r="P853">
        <v>0.56000000000000005</v>
      </c>
      <c r="Q853" t="s">
        <v>42</v>
      </c>
      <c r="R853" t="s">
        <v>65</v>
      </c>
      <c r="S853" t="s">
        <v>1069</v>
      </c>
      <c r="T853">
        <v>91945</v>
      </c>
      <c r="U853" s="3">
        <v>41595</v>
      </c>
      <c r="V853" s="3">
        <v>41596</v>
      </c>
      <c r="W853" s="1">
        <v>105.15168000000006</v>
      </c>
      <c r="X853">
        <v>43</v>
      </c>
      <c r="Y853">
        <v>562.88</v>
      </c>
      <c r="Z853">
        <v>86044</v>
      </c>
      <c r="AA853" t="str">
        <f t="shared" si="14"/>
        <v>profit</v>
      </c>
    </row>
    <row r="854" spans="1:27" x14ac:dyDescent="0.3">
      <c r="A854">
        <v>23334</v>
      </c>
      <c r="B854" t="s">
        <v>25</v>
      </c>
      <c r="C854">
        <v>0.04</v>
      </c>
      <c r="D854">
        <v>29.99</v>
      </c>
      <c r="E854">
        <v>5.5</v>
      </c>
      <c r="F854">
        <v>318</v>
      </c>
      <c r="G854" t="s">
        <v>1085</v>
      </c>
      <c r="H854" t="s">
        <v>27</v>
      </c>
      <c r="I854" t="s">
        <v>28</v>
      </c>
      <c r="J854" t="s">
        <v>50</v>
      </c>
      <c r="K854" t="s">
        <v>168</v>
      </c>
      <c r="M854" t="s">
        <v>31</v>
      </c>
      <c r="N854" t="s">
        <v>5525</v>
      </c>
      <c r="O854" t="s">
        <v>674</v>
      </c>
      <c r="P854">
        <v>0.51</v>
      </c>
      <c r="Q854" t="s">
        <v>78</v>
      </c>
      <c r="R854" t="s">
        <v>90</v>
      </c>
      <c r="S854" t="s">
        <v>1086</v>
      </c>
      <c r="T854">
        <v>7111</v>
      </c>
      <c r="U854" s="3">
        <v>41237</v>
      </c>
      <c r="V854" s="3">
        <v>41238</v>
      </c>
      <c r="W854" s="1">
        <v>56.518000000000008</v>
      </c>
      <c r="X854">
        <v>12</v>
      </c>
      <c r="Y854">
        <v>374.38</v>
      </c>
      <c r="Z854">
        <v>86042</v>
      </c>
      <c r="AA854" t="str">
        <f t="shared" si="14"/>
        <v>profit</v>
      </c>
    </row>
    <row r="855" spans="1:27" x14ac:dyDescent="0.3">
      <c r="A855">
        <v>24150</v>
      </c>
      <c r="B855" t="s">
        <v>25</v>
      </c>
      <c r="C855">
        <v>0.05</v>
      </c>
      <c r="D855">
        <v>4.9800000000000004</v>
      </c>
      <c r="E855">
        <v>4.72</v>
      </c>
      <c r="F855">
        <v>319</v>
      </c>
      <c r="G855" t="s">
        <v>1087</v>
      </c>
      <c r="H855" t="s">
        <v>27</v>
      </c>
      <c r="I855" t="s">
        <v>28</v>
      </c>
      <c r="J855" t="s">
        <v>29</v>
      </c>
      <c r="K855" t="s">
        <v>45</v>
      </c>
      <c r="M855" t="s">
        <v>31</v>
      </c>
      <c r="N855" t="s">
        <v>5525</v>
      </c>
      <c r="O855" t="s">
        <v>1088</v>
      </c>
      <c r="P855">
        <v>0.36</v>
      </c>
      <c r="Q855" t="s">
        <v>78</v>
      </c>
      <c r="R855" t="s">
        <v>90</v>
      </c>
      <c r="S855" t="s">
        <v>1089</v>
      </c>
      <c r="T855">
        <v>8052</v>
      </c>
      <c r="U855" s="3">
        <v>41408</v>
      </c>
      <c r="V855" s="3">
        <v>41409</v>
      </c>
      <c r="W855" s="1">
        <v>-55.54</v>
      </c>
      <c r="X855">
        <v>9</v>
      </c>
      <c r="Y855">
        <v>44.47</v>
      </c>
      <c r="Z855">
        <v>86043</v>
      </c>
      <c r="AA855" t="str">
        <f t="shared" si="14"/>
        <v>lose</v>
      </c>
    </row>
    <row r="856" spans="1:27" x14ac:dyDescent="0.3">
      <c r="A856">
        <v>20641</v>
      </c>
      <c r="B856" t="s">
        <v>55</v>
      </c>
      <c r="C856">
        <v>0.04</v>
      </c>
      <c r="D856">
        <v>8.33</v>
      </c>
      <c r="E856">
        <v>1.99</v>
      </c>
      <c r="F856">
        <v>321</v>
      </c>
      <c r="G856" t="s">
        <v>1090</v>
      </c>
      <c r="H856" t="s">
        <v>27</v>
      </c>
      <c r="I856" t="s">
        <v>230</v>
      </c>
      <c r="J856" t="s">
        <v>50</v>
      </c>
      <c r="K856" t="s">
        <v>168</v>
      </c>
      <c r="M856" t="s">
        <v>48</v>
      </c>
      <c r="N856" t="s">
        <v>5525</v>
      </c>
      <c r="O856" t="s">
        <v>819</v>
      </c>
      <c r="P856">
        <v>0.52</v>
      </c>
      <c r="Q856" t="s">
        <v>78</v>
      </c>
      <c r="R856" t="s">
        <v>1047</v>
      </c>
      <c r="S856" t="s">
        <v>1061</v>
      </c>
      <c r="T856">
        <v>20854</v>
      </c>
      <c r="U856" s="3">
        <v>40455</v>
      </c>
      <c r="V856" s="3">
        <v>40460</v>
      </c>
      <c r="W856" s="1">
        <v>9.9267999999999983</v>
      </c>
      <c r="X856">
        <v>11</v>
      </c>
      <c r="Y856">
        <v>89.76</v>
      </c>
      <c r="Z856">
        <v>91057</v>
      </c>
      <c r="AA856" t="str">
        <f t="shared" si="14"/>
        <v>profit</v>
      </c>
    </row>
    <row r="857" spans="1:27" x14ac:dyDescent="0.3">
      <c r="A857">
        <v>25670</v>
      </c>
      <c r="B857" t="s">
        <v>36</v>
      </c>
      <c r="C857">
        <v>0.03</v>
      </c>
      <c r="D857">
        <v>31.74</v>
      </c>
      <c r="E857">
        <v>12.62</v>
      </c>
      <c r="F857">
        <v>322</v>
      </c>
      <c r="G857" t="s">
        <v>1091</v>
      </c>
      <c r="H857" t="s">
        <v>27</v>
      </c>
      <c r="I857" t="s">
        <v>61</v>
      </c>
      <c r="J857" t="s">
        <v>29</v>
      </c>
      <c r="K857" t="s">
        <v>127</v>
      </c>
      <c r="M857" t="s">
        <v>31</v>
      </c>
      <c r="N857" t="s">
        <v>5525</v>
      </c>
      <c r="O857" t="s">
        <v>1092</v>
      </c>
      <c r="P857">
        <v>0.37</v>
      </c>
      <c r="Q857" t="s">
        <v>78</v>
      </c>
      <c r="R857" t="s">
        <v>1047</v>
      </c>
      <c r="S857" t="s">
        <v>1093</v>
      </c>
      <c r="T857">
        <v>21133</v>
      </c>
      <c r="U857" s="3">
        <v>41316</v>
      </c>
      <c r="V857" s="3">
        <v>41317</v>
      </c>
      <c r="W857" s="1">
        <v>174.7175</v>
      </c>
      <c r="X857">
        <v>8</v>
      </c>
      <c r="Y857">
        <v>264.33999999999997</v>
      </c>
      <c r="Z857">
        <v>91058</v>
      </c>
      <c r="AA857" t="str">
        <f t="shared" si="14"/>
        <v>profit</v>
      </c>
    </row>
    <row r="858" spans="1:27" x14ac:dyDescent="0.3">
      <c r="A858">
        <v>24411</v>
      </c>
      <c r="B858" t="s">
        <v>72</v>
      </c>
      <c r="C858">
        <v>0</v>
      </c>
      <c r="D858">
        <v>3.58</v>
      </c>
      <c r="E858">
        <v>5.47</v>
      </c>
      <c r="F858">
        <v>324</v>
      </c>
      <c r="G858" t="s">
        <v>1094</v>
      </c>
      <c r="H858" t="s">
        <v>27</v>
      </c>
      <c r="I858" t="s">
        <v>28</v>
      </c>
      <c r="J858" t="s">
        <v>29</v>
      </c>
      <c r="K858" t="s">
        <v>127</v>
      </c>
      <c r="M858" t="s">
        <v>31</v>
      </c>
      <c r="N858" t="s">
        <v>5525</v>
      </c>
      <c r="O858" t="s">
        <v>1095</v>
      </c>
      <c r="P858">
        <v>0.37</v>
      </c>
      <c r="Q858" t="s">
        <v>33</v>
      </c>
      <c r="R858" t="s">
        <v>107</v>
      </c>
      <c r="S858" t="s">
        <v>903</v>
      </c>
      <c r="T858">
        <v>55113</v>
      </c>
      <c r="U858" s="3">
        <v>40764</v>
      </c>
      <c r="V858" s="3">
        <v>40765</v>
      </c>
      <c r="W858" s="1">
        <v>-35.096620000000001</v>
      </c>
      <c r="X858">
        <v>9</v>
      </c>
      <c r="Y858">
        <v>36.74</v>
      </c>
      <c r="Z858">
        <v>91524</v>
      </c>
      <c r="AA858" t="str">
        <f t="shared" si="14"/>
        <v>lose</v>
      </c>
    </row>
    <row r="859" spans="1:27" x14ac:dyDescent="0.3">
      <c r="A859">
        <v>22879</v>
      </c>
      <c r="B859" t="s">
        <v>25</v>
      </c>
      <c r="C859">
        <v>0.01</v>
      </c>
      <c r="D859">
        <v>10.23</v>
      </c>
      <c r="E859">
        <v>4.68</v>
      </c>
      <c r="F859">
        <v>324</v>
      </c>
      <c r="G859" t="s">
        <v>1094</v>
      </c>
      <c r="H859" t="s">
        <v>27</v>
      </c>
      <c r="I859" t="s">
        <v>28</v>
      </c>
      <c r="J859" t="s">
        <v>29</v>
      </c>
      <c r="K859" t="s">
        <v>47</v>
      </c>
      <c r="M859" t="s">
        <v>48</v>
      </c>
      <c r="N859" t="s">
        <v>5525</v>
      </c>
      <c r="O859" t="s">
        <v>574</v>
      </c>
      <c r="P859">
        <v>0.59</v>
      </c>
      <c r="Q859" t="s">
        <v>33</v>
      </c>
      <c r="R859" t="s">
        <v>107</v>
      </c>
      <c r="S859" t="s">
        <v>903</v>
      </c>
      <c r="T859">
        <v>55113</v>
      </c>
      <c r="U859" s="3">
        <v>40848</v>
      </c>
      <c r="V859" s="3">
        <v>40849</v>
      </c>
      <c r="W859" s="1">
        <v>2.0420000000000016</v>
      </c>
      <c r="X859">
        <v>39</v>
      </c>
      <c r="Y859">
        <v>426.6</v>
      </c>
      <c r="Z859">
        <v>91525</v>
      </c>
      <c r="AA859" t="str">
        <f t="shared" si="14"/>
        <v>profit</v>
      </c>
    </row>
    <row r="860" spans="1:27" x14ac:dyDescent="0.3">
      <c r="A860">
        <v>25569</v>
      </c>
      <c r="B860" t="s">
        <v>72</v>
      </c>
      <c r="C860">
        <v>0.01</v>
      </c>
      <c r="D860">
        <v>195.99</v>
      </c>
      <c r="E860">
        <v>3.99</v>
      </c>
      <c r="F860">
        <v>324</v>
      </c>
      <c r="G860" t="s">
        <v>1094</v>
      </c>
      <c r="H860" t="s">
        <v>38</v>
      </c>
      <c r="I860" t="s">
        <v>28</v>
      </c>
      <c r="J860" t="s">
        <v>50</v>
      </c>
      <c r="K860" t="s">
        <v>51</v>
      </c>
      <c r="M860" t="s">
        <v>31</v>
      </c>
      <c r="N860" t="s">
        <v>5525</v>
      </c>
      <c r="O860" t="s">
        <v>1096</v>
      </c>
      <c r="P860">
        <v>0.59</v>
      </c>
      <c r="Q860" t="s">
        <v>33</v>
      </c>
      <c r="R860" t="s">
        <v>107</v>
      </c>
      <c r="S860" t="s">
        <v>903</v>
      </c>
      <c r="T860">
        <v>55113</v>
      </c>
      <c r="U860" s="3">
        <v>41082</v>
      </c>
      <c r="V860" s="3">
        <v>41082</v>
      </c>
      <c r="W860" s="1">
        <v>-42.952800000000003</v>
      </c>
      <c r="X860">
        <v>5</v>
      </c>
      <c r="Y860">
        <v>838.18</v>
      </c>
      <c r="Z860">
        <v>91526</v>
      </c>
      <c r="AA860" t="str">
        <f t="shared" si="14"/>
        <v>lose</v>
      </c>
    </row>
    <row r="861" spans="1:27" x14ac:dyDescent="0.3">
      <c r="A861">
        <v>25809</v>
      </c>
      <c r="B861" t="s">
        <v>55</v>
      </c>
      <c r="C861">
        <v>0</v>
      </c>
      <c r="D861">
        <v>306.14</v>
      </c>
      <c r="E861">
        <v>26.53</v>
      </c>
      <c r="F861">
        <v>324</v>
      </c>
      <c r="G861" t="s">
        <v>1094</v>
      </c>
      <c r="H861" t="s">
        <v>56</v>
      </c>
      <c r="I861" t="s">
        <v>28</v>
      </c>
      <c r="J861" t="s">
        <v>50</v>
      </c>
      <c r="K861" t="s">
        <v>57</v>
      </c>
      <c r="M861" t="s">
        <v>58</v>
      </c>
      <c r="N861" t="s">
        <v>5527</v>
      </c>
      <c r="O861" t="s">
        <v>910</v>
      </c>
      <c r="P861">
        <v>0.56000000000000005</v>
      </c>
      <c r="Q861" t="s">
        <v>33</v>
      </c>
      <c r="R861" t="s">
        <v>107</v>
      </c>
      <c r="S861" t="s">
        <v>903</v>
      </c>
      <c r="T861">
        <v>55113</v>
      </c>
      <c r="U861" s="3">
        <v>41232</v>
      </c>
      <c r="V861" s="3">
        <v>41239</v>
      </c>
      <c r="W861" s="1">
        <v>9195.9749999999985</v>
      </c>
      <c r="X861">
        <v>41</v>
      </c>
      <c r="Y861">
        <v>13327.5</v>
      </c>
      <c r="Z861">
        <v>91527</v>
      </c>
      <c r="AA861" t="str">
        <f t="shared" si="14"/>
        <v>profit</v>
      </c>
    </row>
    <row r="862" spans="1:27" x14ac:dyDescent="0.3">
      <c r="A862">
        <v>23876</v>
      </c>
      <c r="B862" t="s">
        <v>72</v>
      </c>
      <c r="C862">
        <v>0.02</v>
      </c>
      <c r="D862">
        <v>12.98</v>
      </c>
      <c r="E862">
        <v>3.14</v>
      </c>
      <c r="F862">
        <v>324</v>
      </c>
      <c r="G862" t="s">
        <v>1094</v>
      </c>
      <c r="H862" t="s">
        <v>27</v>
      </c>
      <c r="I862" t="s">
        <v>28</v>
      </c>
      <c r="J862" t="s">
        <v>29</v>
      </c>
      <c r="K862" t="s">
        <v>47</v>
      </c>
      <c r="M862" t="s">
        <v>48</v>
      </c>
      <c r="N862" t="s">
        <v>5525</v>
      </c>
      <c r="O862" t="s">
        <v>422</v>
      </c>
      <c r="P862">
        <v>0.6</v>
      </c>
      <c r="Q862" t="s">
        <v>33</v>
      </c>
      <c r="R862" t="s">
        <v>107</v>
      </c>
      <c r="S862" t="s">
        <v>903</v>
      </c>
      <c r="T862">
        <v>55113</v>
      </c>
      <c r="U862" s="3">
        <v>41611</v>
      </c>
      <c r="V862" s="3">
        <v>41613</v>
      </c>
      <c r="W862" s="1">
        <v>128.92672000000002</v>
      </c>
      <c r="X862">
        <v>25</v>
      </c>
      <c r="Y862">
        <v>325.97000000000003</v>
      </c>
      <c r="Z862">
        <v>91528</v>
      </c>
      <c r="AA862" t="str">
        <f t="shared" si="14"/>
        <v>profit</v>
      </c>
    </row>
    <row r="863" spans="1:27" x14ac:dyDescent="0.3">
      <c r="A863">
        <v>25111</v>
      </c>
      <c r="B863" t="s">
        <v>25</v>
      </c>
      <c r="C863">
        <v>0.06</v>
      </c>
      <c r="D863">
        <v>7.99</v>
      </c>
      <c r="E863">
        <v>5.03</v>
      </c>
      <c r="F863">
        <v>326</v>
      </c>
      <c r="G863" t="s">
        <v>1097</v>
      </c>
      <c r="H863" t="s">
        <v>27</v>
      </c>
      <c r="I863" t="s">
        <v>230</v>
      </c>
      <c r="J863" t="s">
        <v>50</v>
      </c>
      <c r="K863" t="s">
        <v>51</v>
      </c>
      <c r="M863" t="s">
        <v>143</v>
      </c>
      <c r="N863" t="s">
        <v>5528</v>
      </c>
      <c r="O863" t="s">
        <v>430</v>
      </c>
      <c r="P863">
        <v>0.6</v>
      </c>
      <c r="Q863" t="s">
        <v>33</v>
      </c>
      <c r="R863" t="s">
        <v>34</v>
      </c>
      <c r="S863" t="s">
        <v>1098</v>
      </c>
      <c r="T863">
        <v>60510</v>
      </c>
      <c r="U863" s="3">
        <v>40521</v>
      </c>
      <c r="V863" s="3">
        <v>40522</v>
      </c>
      <c r="W863" s="1">
        <v>-29.172000000000001</v>
      </c>
      <c r="X863">
        <v>4</v>
      </c>
      <c r="Y863">
        <v>28.46</v>
      </c>
      <c r="Z863">
        <v>90973</v>
      </c>
      <c r="AA863" t="str">
        <f t="shared" si="14"/>
        <v>lose</v>
      </c>
    </row>
    <row r="864" spans="1:27" x14ac:dyDescent="0.3">
      <c r="A864">
        <v>21052</v>
      </c>
      <c r="B864" t="s">
        <v>55</v>
      </c>
      <c r="C864">
        <v>0.08</v>
      </c>
      <c r="D864">
        <v>51.75</v>
      </c>
      <c r="E864">
        <v>19.989999999999998</v>
      </c>
      <c r="F864">
        <v>326</v>
      </c>
      <c r="G864" t="s">
        <v>1097</v>
      </c>
      <c r="H864" t="s">
        <v>27</v>
      </c>
      <c r="I864" t="s">
        <v>230</v>
      </c>
      <c r="J864" t="s">
        <v>62</v>
      </c>
      <c r="K864" t="s">
        <v>97</v>
      </c>
      <c r="M864" t="s">
        <v>31</v>
      </c>
      <c r="N864" t="s">
        <v>5525</v>
      </c>
      <c r="O864" t="s">
        <v>1099</v>
      </c>
      <c r="P864">
        <v>0.55000000000000004</v>
      </c>
      <c r="Q864" t="s">
        <v>33</v>
      </c>
      <c r="R864" t="s">
        <v>34</v>
      </c>
      <c r="S864" t="s">
        <v>1098</v>
      </c>
      <c r="T864">
        <v>60510</v>
      </c>
      <c r="U864" s="3">
        <v>40634</v>
      </c>
      <c r="V864" s="3">
        <v>40641</v>
      </c>
      <c r="W864" s="1">
        <v>135.79</v>
      </c>
      <c r="X864">
        <v>5</v>
      </c>
      <c r="Y864">
        <v>249.95</v>
      </c>
      <c r="Z864">
        <v>90974</v>
      </c>
      <c r="AA864" t="str">
        <f t="shared" si="14"/>
        <v>profit</v>
      </c>
    </row>
    <row r="865" spans="1:27" x14ac:dyDescent="0.3">
      <c r="A865">
        <v>21053</v>
      </c>
      <c r="B865" t="s">
        <v>55</v>
      </c>
      <c r="C865">
        <v>0.1</v>
      </c>
      <c r="D865">
        <v>55.29</v>
      </c>
      <c r="E865">
        <v>5.08</v>
      </c>
      <c r="F865">
        <v>326</v>
      </c>
      <c r="G865" t="s">
        <v>1097</v>
      </c>
      <c r="H865" t="s">
        <v>27</v>
      </c>
      <c r="I865" t="s">
        <v>230</v>
      </c>
      <c r="J865" t="s">
        <v>29</v>
      </c>
      <c r="K865" t="s">
        <v>147</v>
      </c>
      <c r="M865" t="s">
        <v>31</v>
      </c>
      <c r="N865" t="s">
        <v>5525</v>
      </c>
      <c r="O865" t="s">
        <v>1100</v>
      </c>
      <c r="P865">
        <v>0.59</v>
      </c>
      <c r="Q865" t="s">
        <v>33</v>
      </c>
      <c r="R865" t="s">
        <v>34</v>
      </c>
      <c r="S865" t="s">
        <v>1098</v>
      </c>
      <c r="T865">
        <v>60510</v>
      </c>
      <c r="U865" s="3">
        <v>40634</v>
      </c>
      <c r="V865" s="3">
        <v>40636</v>
      </c>
      <c r="W865" s="1">
        <v>103.38</v>
      </c>
      <c r="X865">
        <v>4</v>
      </c>
      <c r="Y865">
        <v>204.3</v>
      </c>
      <c r="Z865">
        <v>90974</v>
      </c>
      <c r="AA865" t="str">
        <f t="shared" si="14"/>
        <v>profit</v>
      </c>
    </row>
    <row r="866" spans="1:27" x14ac:dyDescent="0.3">
      <c r="A866">
        <v>20487</v>
      </c>
      <c r="B866" t="s">
        <v>25</v>
      </c>
      <c r="C866">
        <v>0.08</v>
      </c>
      <c r="D866">
        <v>130.97999999999999</v>
      </c>
      <c r="E866">
        <v>30</v>
      </c>
      <c r="F866">
        <v>326</v>
      </c>
      <c r="G866" t="s">
        <v>1097</v>
      </c>
      <c r="H866" t="s">
        <v>56</v>
      </c>
      <c r="I866" t="s">
        <v>230</v>
      </c>
      <c r="J866" t="s">
        <v>62</v>
      </c>
      <c r="K866" t="s">
        <v>63</v>
      </c>
      <c r="M866" t="s">
        <v>58</v>
      </c>
      <c r="N866" t="s">
        <v>5527</v>
      </c>
      <c r="O866" t="s">
        <v>1101</v>
      </c>
      <c r="P866">
        <v>0.78</v>
      </c>
      <c r="Q866" t="s">
        <v>33</v>
      </c>
      <c r="R866" t="s">
        <v>34</v>
      </c>
      <c r="S866" t="s">
        <v>1098</v>
      </c>
      <c r="T866">
        <v>60510</v>
      </c>
      <c r="U866" s="3">
        <v>41514</v>
      </c>
      <c r="V866" s="3">
        <v>41516</v>
      </c>
      <c r="W866" s="1">
        <v>-218.07168000000007</v>
      </c>
      <c r="X866">
        <v>14</v>
      </c>
      <c r="Y866">
        <v>1719.45</v>
      </c>
      <c r="Z866">
        <v>90976</v>
      </c>
      <c r="AA866" t="str">
        <f t="shared" si="14"/>
        <v>lose</v>
      </c>
    </row>
    <row r="867" spans="1:27" x14ac:dyDescent="0.3">
      <c r="A867">
        <v>20455</v>
      </c>
      <c r="B867" t="s">
        <v>53</v>
      </c>
      <c r="C867">
        <v>0.02</v>
      </c>
      <c r="D867">
        <v>8.33</v>
      </c>
      <c r="E867">
        <v>1.99</v>
      </c>
      <c r="F867">
        <v>327</v>
      </c>
      <c r="G867" t="s">
        <v>1102</v>
      </c>
      <c r="H867" t="s">
        <v>27</v>
      </c>
      <c r="I867" t="s">
        <v>230</v>
      </c>
      <c r="J867" t="s">
        <v>50</v>
      </c>
      <c r="K867" t="s">
        <v>168</v>
      </c>
      <c r="M867" t="s">
        <v>48</v>
      </c>
      <c r="N867" t="s">
        <v>5525</v>
      </c>
      <c r="O867" t="s">
        <v>819</v>
      </c>
      <c r="P867">
        <v>0.52</v>
      </c>
      <c r="Q867" t="s">
        <v>33</v>
      </c>
      <c r="R867" t="s">
        <v>758</v>
      </c>
      <c r="S867" t="s">
        <v>759</v>
      </c>
      <c r="T867">
        <v>74006</v>
      </c>
      <c r="U867" s="3">
        <v>40811</v>
      </c>
      <c r="V867" s="3">
        <v>40813</v>
      </c>
      <c r="W867" s="1">
        <v>21.07</v>
      </c>
      <c r="X867">
        <v>10</v>
      </c>
      <c r="Y867">
        <v>89.11</v>
      </c>
      <c r="Z867">
        <v>90975</v>
      </c>
      <c r="AA867" t="str">
        <f t="shared" si="14"/>
        <v>profit</v>
      </c>
    </row>
    <row r="868" spans="1:27" x14ac:dyDescent="0.3">
      <c r="A868">
        <v>20456</v>
      </c>
      <c r="B868" t="s">
        <v>53</v>
      </c>
      <c r="C868">
        <v>0</v>
      </c>
      <c r="D868">
        <v>30.98</v>
      </c>
      <c r="E868">
        <v>6.5</v>
      </c>
      <c r="F868">
        <v>327</v>
      </c>
      <c r="G868" t="s">
        <v>1102</v>
      </c>
      <c r="H868" t="s">
        <v>27</v>
      </c>
      <c r="I868" t="s">
        <v>230</v>
      </c>
      <c r="J868" t="s">
        <v>50</v>
      </c>
      <c r="K868" t="s">
        <v>168</v>
      </c>
      <c r="M868" t="s">
        <v>31</v>
      </c>
      <c r="N868" t="s">
        <v>5525</v>
      </c>
      <c r="O868" t="s">
        <v>1103</v>
      </c>
      <c r="P868">
        <v>0.79</v>
      </c>
      <c r="Q868" t="s">
        <v>33</v>
      </c>
      <c r="R868" t="s">
        <v>758</v>
      </c>
      <c r="S868" t="s">
        <v>759</v>
      </c>
      <c r="T868">
        <v>74006</v>
      </c>
      <c r="U868" s="3">
        <v>40811</v>
      </c>
      <c r="V868" s="3">
        <v>40812</v>
      </c>
      <c r="W868" s="1">
        <v>-109.91</v>
      </c>
      <c r="X868">
        <v>5</v>
      </c>
      <c r="Y868">
        <v>160.71</v>
      </c>
      <c r="Z868">
        <v>90975</v>
      </c>
      <c r="AA868" t="str">
        <f t="shared" si="14"/>
        <v>lose</v>
      </c>
    </row>
    <row r="869" spans="1:27" x14ac:dyDescent="0.3">
      <c r="A869">
        <v>20457</v>
      </c>
      <c r="B869" t="s">
        <v>53</v>
      </c>
      <c r="C869">
        <v>0.06</v>
      </c>
      <c r="D869">
        <v>22.98</v>
      </c>
      <c r="E869">
        <v>7.58</v>
      </c>
      <c r="F869">
        <v>327</v>
      </c>
      <c r="G869" t="s">
        <v>1102</v>
      </c>
      <c r="H869" t="s">
        <v>38</v>
      </c>
      <c r="I869" t="s">
        <v>230</v>
      </c>
      <c r="J869" t="s">
        <v>62</v>
      </c>
      <c r="K869" t="s">
        <v>97</v>
      </c>
      <c r="M869" t="s">
        <v>31</v>
      </c>
      <c r="N869" t="s">
        <v>5525</v>
      </c>
      <c r="O869" t="s">
        <v>1104</v>
      </c>
      <c r="P869">
        <v>0.51</v>
      </c>
      <c r="Q869" t="s">
        <v>33</v>
      </c>
      <c r="R869" t="s">
        <v>758</v>
      </c>
      <c r="S869" t="s">
        <v>759</v>
      </c>
      <c r="T869">
        <v>74006</v>
      </c>
      <c r="U869" s="3">
        <v>40811</v>
      </c>
      <c r="V869" s="3">
        <v>40812</v>
      </c>
      <c r="W869" s="1">
        <v>206.56</v>
      </c>
      <c r="X869">
        <v>21</v>
      </c>
      <c r="Y869">
        <v>478.61</v>
      </c>
      <c r="Z869">
        <v>90975</v>
      </c>
      <c r="AA869" t="str">
        <f t="shared" si="14"/>
        <v>profit</v>
      </c>
    </row>
    <row r="870" spans="1:27" x14ac:dyDescent="0.3">
      <c r="A870">
        <v>19159</v>
      </c>
      <c r="B870" t="s">
        <v>53</v>
      </c>
      <c r="C870">
        <v>0.06</v>
      </c>
      <c r="D870">
        <v>296.18</v>
      </c>
      <c r="E870">
        <v>54.12</v>
      </c>
      <c r="F870">
        <v>329</v>
      </c>
      <c r="G870" t="s">
        <v>1105</v>
      </c>
      <c r="H870" t="s">
        <v>56</v>
      </c>
      <c r="I870" t="s">
        <v>61</v>
      </c>
      <c r="J870" t="s">
        <v>62</v>
      </c>
      <c r="K870" t="s">
        <v>88</v>
      </c>
      <c r="M870" t="s">
        <v>83</v>
      </c>
      <c r="N870" t="s">
        <v>5527</v>
      </c>
      <c r="O870" t="s">
        <v>382</v>
      </c>
      <c r="P870">
        <v>0.76</v>
      </c>
      <c r="Q870" t="s">
        <v>78</v>
      </c>
      <c r="R870" t="s">
        <v>350</v>
      </c>
      <c r="S870" t="s">
        <v>1036</v>
      </c>
      <c r="T870">
        <v>4073</v>
      </c>
      <c r="U870" s="3">
        <v>40282</v>
      </c>
      <c r="V870" s="3">
        <v>40283</v>
      </c>
      <c r="W870" s="1">
        <v>-715.7782060000003</v>
      </c>
      <c r="X870">
        <v>5</v>
      </c>
      <c r="Y870">
        <v>1170.21</v>
      </c>
      <c r="Z870">
        <v>89726</v>
      </c>
      <c r="AA870" t="str">
        <f t="shared" si="14"/>
        <v>lose</v>
      </c>
    </row>
    <row r="871" spans="1:27" x14ac:dyDescent="0.3">
      <c r="A871">
        <v>24620</v>
      </c>
      <c r="B871" t="s">
        <v>53</v>
      </c>
      <c r="C871">
        <v>0.1</v>
      </c>
      <c r="D871">
        <v>205.99</v>
      </c>
      <c r="E871">
        <v>5.99</v>
      </c>
      <c r="F871">
        <v>330</v>
      </c>
      <c r="G871" t="s">
        <v>1106</v>
      </c>
      <c r="H871" t="s">
        <v>27</v>
      </c>
      <c r="I871" t="s">
        <v>61</v>
      </c>
      <c r="J871" t="s">
        <v>50</v>
      </c>
      <c r="K871" t="s">
        <v>51</v>
      </c>
      <c r="M871" t="s">
        <v>31</v>
      </c>
      <c r="N871" t="s">
        <v>5525</v>
      </c>
      <c r="O871" t="s">
        <v>900</v>
      </c>
      <c r="P871">
        <v>0.59</v>
      </c>
      <c r="Q871" t="s">
        <v>78</v>
      </c>
      <c r="R871" t="s">
        <v>350</v>
      </c>
      <c r="S871" t="s">
        <v>678</v>
      </c>
      <c r="T871">
        <v>4092</v>
      </c>
      <c r="U871" s="3">
        <v>41207</v>
      </c>
      <c r="V871" s="3">
        <v>41209</v>
      </c>
      <c r="W871" s="1">
        <v>1370.7622799999999</v>
      </c>
      <c r="X871">
        <v>20</v>
      </c>
      <c r="Y871">
        <v>3309.23</v>
      </c>
      <c r="Z871">
        <v>89727</v>
      </c>
      <c r="AA871" t="str">
        <f t="shared" si="14"/>
        <v>profit</v>
      </c>
    </row>
    <row r="872" spans="1:27" x14ac:dyDescent="0.3">
      <c r="A872">
        <v>19158</v>
      </c>
      <c r="B872" t="s">
        <v>53</v>
      </c>
      <c r="C872">
        <v>0.01</v>
      </c>
      <c r="D872">
        <v>29.1</v>
      </c>
      <c r="E872">
        <v>4</v>
      </c>
      <c r="F872">
        <v>331</v>
      </c>
      <c r="G872" t="s">
        <v>1107</v>
      </c>
      <c r="H872" t="s">
        <v>38</v>
      </c>
      <c r="I872" t="s">
        <v>61</v>
      </c>
      <c r="J872" t="s">
        <v>50</v>
      </c>
      <c r="K872" t="s">
        <v>168</v>
      </c>
      <c r="M872" t="s">
        <v>31</v>
      </c>
      <c r="N872" t="s">
        <v>5525</v>
      </c>
      <c r="O872" t="s">
        <v>1108</v>
      </c>
      <c r="P872">
        <v>0.78</v>
      </c>
      <c r="Q872" t="s">
        <v>78</v>
      </c>
      <c r="R872" t="s">
        <v>85</v>
      </c>
      <c r="S872" t="s">
        <v>1109</v>
      </c>
      <c r="T872">
        <v>3045</v>
      </c>
      <c r="U872" s="3">
        <v>40282</v>
      </c>
      <c r="V872" s="3">
        <v>40284</v>
      </c>
      <c r="W872" s="1">
        <v>-22.82</v>
      </c>
      <c r="X872">
        <v>8</v>
      </c>
      <c r="Y872">
        <v>243.32</v>
      </c>
      <c r="Z872">
        <v>89726</v>
      </c>
      <c r="AA872" t="str">
        <f t="shared" si="14"/>
        <v>lose</v>
      </c>
    </row>
    <row r="873" spans="1:27" x14ac:dyDescent="0.3">
      <c r="A873">
        <v>24619</v>
      </c>
      <c r="B873" t="s">
        <v>53</v>
      </c>
      <c r="C873">
        <v>0.05</v>
      </c>
      <c r="D873">
        <v>59.98</v>
      </c>
      <c r="E873">
        <v>3.99</v>
      </c>
      <c r="F873">
        <v>332</v>
      </c>
      <c r="G873" t="s">
        <v>1110</v>
      </c>
      <c r="H873" t="s">
        <v>27</v>
      </c>
      <c r="I873" t="s">
        <v>61</v>
      </c>
      <c r="J873" t="s">
        <v>29</v>
      </c>
      <c r="K873" t="s">
        <v>69</v>
      </c>
      <c r="M873" t="s">
        <v>31</v>
      </c>
      <c r="N873" t="s">
        <v>5525</v>
      </c>
      <c r="O873" t="s">
        <v>174</v>
      </c>
      <c r="P873">
        <v>0.56999999999999995</v>
      </c>
      <c r="Q873" t="s">
        <v>78</v>
      </c>
      <c r="R873" t="s">
        <v>90</v>
      </c>
      <c r="S873" t="s">
        <v>1111</v>
      </c>
      <c r="T873">
        <v>7410</v>
      </c>
      <c r="U873" s="3">
        <v>41207</v>
      </c>
      <c r="V873" s="3">
        <v>41209</v>
      </c>
      <c r="W873" s="1">
        <v>607.25519999999995</v>
      </c>
      <c r="X873">
        <v>18</v>
      </c>
      <c r="Y873">
        <v>1066.68</v>
      </c>
      <c r="Z873">
        <v>89727</v>
      </c>
      <c r="AA873" t="str">
        <f t="shared" si="14"/>
        <v>profit</v>
      </c>
    </row>
    <row r="874" spans="1:27" x14ac:dyDescent="0.3">
      <c r="A874">
        <v>21303</v>
      </c>
      <c r="B874" t="s">
        <v>25</v>
      </c>
      <c r="C874">
        <v>0.09</v>
      </c>
      <c r="D874">
        <v>199.99</v>
      </c>
      <c r="E874">
        <v>24.49</v>
      </c>
      <c r="F874">
        <v>333</v>
      </c>
      <c r="G874" t="s">
        <v>1112</v>
      </c>
      <c r="H874" t="s">
        <v>27</v>
      </c>
      <c r="I874" t="s">
        <v>61</v>
      </c>
      <c r="J874" t="s">
        <v>50</v>
      </c>
      <c r="K874" t="s">
        <v>205</v>
      </c>
      <c r="M874" t="s">
        <v>148</v>
      </c>
      <c r="N874" t="s">
        <v>5529</v>
      </c>
      <c r="O874" t="s">
        <v>1113</v>
      </c>
      <c r="P874">
        <v>0.46</v>
      </c>
      <c r="Q874" t="s">
        <v>78</v>
      </c>
      <c r="R874" t="s">
        <v>346</v>
      </c>
      <c r="S874" t="s">
        <v>405</v>
      </c>
      <c r="T874">
        <v>5451</v>
      </c>
      <c r="U874" s="3">
        <v>41514</v>
      </c>
      <c r="V874" s="3">
        <v>41514</v>
      </c>
      <c r="W874" s="1">
        <v>3263.4998999999998</v>
      </c>
      <c r="X874">
        <v>24</v>
      </c>
      <c r="Y874">
        <v>4729.71</v>
      </c>
      <c r="Z874">
        <v>89728</v>
      </c>
      <c r="AA874" t="str">
        <f t="shared" si="14"/>
        <v>profit</v>
      </c>
    </row>
    <row r="875" spans="1:27" x14ac:dyDescent="0.3">
      <c r="A875">
        <v>18261</v>
      </c>
      <c r="B875" t="s">
        <v>72</v>
      </c>
      <c r="C875">
        <v>0.06</v>
      </c>
      <c r="D875">
        <v>276.2</v>
      </c>
      <c r="E875">
        <v>24.49</v>
      </c>
      <c r="F875">
        <v>335</v>
      </c>
      <c r="G875" t="s">
        <v>1114</v>
      </c>
      <c r="H875" t="s">
        <v>27</v>
      </c>
      <c r="I875" t="s">
        <v>28</v>
      </c>
      <c r="J875" t="s">
        <v>62</v>
      </c>
      <c r="K875" t="s">
        <v>63</v>
      </c>
      <c r="M875" t="s">
        <v>148</v>
      </c>
      <c r="N875" t="s">
        <v>5529</v>
      </c>
      <c r="O875" t="s">
        <v>267</v>
      </c>
      <c r="Q875" t="s">
        <v>42</v>
      </c>
      <c r="R875" t="s">
        <v>196</v>
      </c>
      <c r="S875" t="s">
        <v>507</v>
      </c>
      <c r="T875">
        <v>97504</v>
      </c>
      <c r="U875" s="3">
        <v>40302</v>
      </c>
      <c r="V875" s="3">
        <v>40303</v>
      </c>
      <c r="W875" s="1">
        <v>2639.4708000000001</v>
      </c>
      <c r="X875">
        <v>14</v>
      </c>
      <c r="Y875">
        <v>3825.32</v>
      </c>
      <c r="Z875">
        <v>87277</v>
      </c>
      <c r="AA875" t="str">
        <f t="shared" si="14"/>
        <v>profit</v>
      </c>
    </row>
    <row r="876" spans="1:27" x14ac:dyDescent="0.3">
      <c r="A876">
        <v>18262</v>
      </c>
      <c r="B876" t="s">
        <v>72</v>
      </c>
      <c r="C876">
        <v>0.09</v>
      </c>
      <c r="D876">
        <v>6.28</v>
      </c>
      <c r="E876">
        <v>5.29</v>
      </c>
      <c r="F876">
        <v>335</v>
      </c>
      <c r="G876" t="s">
        <v>1114</v>
      </c>
      <c r="H876" t="s">
        <v>27</v>
      </c>
      <c r="I876" t="s">
        <v>28</v>
      </c>
      <c r="J876" t="s">
        <v>62</v>
      </c>
      <c r="K876" t="s">
        <v>97</v>
      </c>
      <c r="M876" t="s">
        <v>31</v>
      </c>
      <c r="N876" t="s">
        <v>5525</v>
      </c>
      <c r="O876" t="s">
        <v>1115</v>
      </c>
      <c r="P876">
        <v>0.43</v>
      </c>
      <c r="Q876" t="s">
        <v>42</v>
      </c>
      <c r="R876" t="s">
        <v>196</v>
      </c>
      <c r="S876" t="s">
        <v>507</v>
      </c>
      <c r="T876">
        <v>97504</v>
      </c>
      <c r="U876" s="3">
        <v>40302</v>
      </c>
      <c r="V876" s="3">
        <v>40302</v>
      </c>
      <c r="W876" s="1">
        <v>-5.2</v>
      </c>
      <c r="X876">
        <v>1</v>
      </c>
      <c r="Y876">
        <v>8.5299999999999994</v>
      </c>
      <c r="Z876">
        <v>87277</v>
      </c>
      <c r="AA876" t="str">
        <f t="shared" si="14"/>
        <v>lose</v>
      </c>
    </row>
    <row r="877" spans="1:27" x14ac:dyDescent="0.3">
      <c r="A877">
        <v>19318</v>
      </c>
      <c r="B877" t="s">
        <v>25</v>
      </c>
      <c r="C877">
        <v>0.1</v>
      </c>
      <c r="D877">
        <v>25.98</v>
      </c>
      <c r="E877">
        <v>14.36</v>
      </c>
      <c r="F877">
        <v>336</v>
      </c>
      <c r="G877" t="s">
        <v>1116</v>
      </c>
      <c r="H877" t="s">
        <v>56</v>
      </c>
      <c r="I877" t="s">
        <v>28</v>
      </c>
      <c r="J877" t="s">
        <v>62</v>
      </c>
      <c r="K877" t="s">
        <v>63</v>
      </c>
      <c r="M877" t="s">
        <v>58</v>
      </c>
      <c r="N877" t="s">
        <v>5527</v>
      </c>
      <c r="O877" t="s">
        <v>1117</v>
      </c>
      <c r="P877">
        <v>0.6</v>
      </c>
      <c r="Q877" t="s">
        <v>42</v>
      </c>
      <c r="R877" t="s">
        <v>196</v>
      </c>
      <c r="S877" t="s">
        <v>1118</v>
      </c>
      <c r="T877">
        <v>97045</v>
      </c>
      <c r="U877" s="3">
        <v>40791</v>
      </c>
      <c r="V877" s="3">
        <v>40793</v>
      </c>
      <c r="W877" s="1">
        <v>-335.22</v>
      </c>
      <c r="X877">
        <v>21</v>
      </c>
      <c r="Y877">
        <v>502.35</v>
      </c>
      <c r="Z877">
        <v>87278</v>
      </c>
      <c r="AA877" t="str">
        <f t="shared" si="14"/>
        <v>lose</v>
      </c>
    </row>
    <row r="878" spans="1:27" x14ac:dyDescent="0.3">
      <c r="A878">
        <v>19319</v>
      </c>
      <c r="B878" t="s">
        <v>25</v>
      </c>
      <c r="C878">
        <v>0.09</v>
      </c>
      <c r="D878">
        <v>4.13</v>
      </c>
      <c r="E878">
        <v>0.99</v>
      </c>
      <c r="F878">
        <v>336</v>
      </c>
      <c r="G878" t="s">
        <v>1116</v>
      </c>
      <c r="H878" t="s">
        <v>27</v>
      </c>
      <c r="I878" t="s">
        <v>28</v>
      </c>
      <c r="J878" t="s">
        <v>29</v>
      </c>
      <c r="K878" t="s">
        <v>30</v>
      </c>
      <c r="M878" t="s">
        <v>31</v>
      </c>
      <c r="N878" t="s">
        <v>5525</v>
      </c>
      <c r="O878" t="s">
        <v>523</v>
      </c>
      <c r="P878">
        <v>0.39</v>
      </c>
      <c r="Q878" t="s">
        <v>42</v>
      </c>
      <c r="R878" t="s">
        <v>196</v>
      </c>
      <c r="S878" t="s">
        <v>1118</v>
      </c>
      <c r="T878">
        <v>97045</v>
      </c>
      <c r="U878" s="3">
        <v>40791</v>
      </c>
      <c r="V878" s="3">
        <v>40791</v>
      </c>
      <c r="W878" s="1">
        <v>6.7</v>
      </c>
      <c r="X878">
        <v>5</v>
      </c>
      <c r="Y878">
        <v>19.8</v>
      </c>
      <c r="Z878">
        <v>87278</v>
      </c>
      <c r="AA878" t="str">
        <f t="shared" si="14"/>
        <v>profit</v>
      </c>
    </row>
    <row r="879" spans="1:27" x14ac:dyDescent="0.3">
      <c r="A879">
        <v>19320</v>
      </c>
      <c r="B879" t="s">
        <v>25</v>
      </c>
      <c r="C879">
        <v>0</v>
      </c>
      <c r="D879">
        <v>125.99</v>
      </c>
      <c r="E879">
        <v>5.63</v>
      </c>
      <c r="F879">
        <v>336</v>
      </c>
      <c r="G879" t="s">
        <v>1116</v>
      </c>
      <c r="H879" t="s">
        <v>27</v>
      </c>
      <c r="I879" t="s">
        <v>28</v>
      </c>
      <c r="J879" t="s">
        <v>50</v>
      </c>
      <c r="K879" t="s">
        <v>51</v>
      </c>
      <c r="M879" t="s">
        <v>31</v>
      </c>
      <c r="N879" t="s">
        <v>5525</v>
      </c>
      <c r="O879" t="s">
        <v>1119</v>
      </c>
      <c r="P879">
        <v>0.6</v>
      </c>
      <c r="Q879" t="s">
        <v>42</v>
      </c>
      <c r="R879" t="s">
        <v>196</v>
      </c>
      <c r="S879" t="s">
        <v>1118</v>
      </c>
      <c r="T879">
        <v>97045</v>
      </c>
      <c r="U879" s="3">
        <v>40791</v>
      </c>
      <c r="V879" s="3">
        <v>40791</v>
      </c>
      <c r="W879" s="1">
        <v>516.18599999999992</v>
      </c>
      <c r="X879">
        <v>10</v>
      </c>
      <c r="Y879">
        <v>1135.17</v>
      </c>
      <c r="Z879">
        <v>87278</v>
      </c>
      <c r="AA879" t="str">
        <f t="shared" si="14"/>
        <v>profit</v>
      </c>
    </row>
    <row r="880" spans="1:27" x14ac:dyDescent="0.3">
      <c r="A880">
        <v>21449</v>
      </c>
      <c r="B880" t="s">
        <v>72</v>
      </c>
      <c r="C880">
        <v>0.06</v>
      </c>
      <c r="D880">
        <v>2.16</v>
      </c>
      <c r="E880">
        <v>6.05</v>
      </c>
      <c r="F880">
        <v>336</v>
      </c>
      <c r="G880" t="s">
        <v>1116</v>
      </c>
      <c r="H880" t="s">
        <v>27</v>
      </c>
      <c r="I880" t="s">
        <v>28</v>
      </c>
      <c r="J880" t="s">
        <v>29</v>
      </c>
      <c r="K880" t="s">
        <v>127</v>
      </c>
      <c r="M880" t="s">
        <v>31</v>
      </c>
      <c r="N880" t="s">
        <v>5525</v>
      </c>
      <c r="O880" t="s">
        <v>1120</v>
      </c>
      <c r="P880">
        <v>0.37</v>
      </c>
      <c r="Q880" t="s">
        <v>42</v>
      </c>
      <c r="R880" t="s">
        <v>196</v>
      </c>
      <c r="S880" t="s">
        <v>1118</v>
      </c>
      <c r="T880">
        <v>97045</v>
      </c>
      <c r="U880" s="3">
        <v>41130</v>
      </c>
      <c r="V880" s="3">
        <v>41133</v>
      </c>
      <c r="W880" s="1">
        <v>-44.341699999999996</v>
      </c>
      <c r="X880">
        <v>8</v>
      </c>
      <c r="Y880">
        <v>19.899999999999999</v>
      </c>
      <c r="Z880">
        <v>87279</v>
      </c>
      <c r="AA880" t="str">
        <f t="shared" si="14"/>
        <v>lose</v>
      </c>
    </row>
    <row r="881" spans="1:27" x14ac:dyDescent="0.3">
      <c r="A881">
        <v>22120</v>
      </c>
      <c r="B881" t="s">
        <v>25</v>
      </c>
      <c r="C881">
        <v>0.08</v>
      </c>
      <c r="D881">
        <v>200.98</v>
      </c>
      <c r="E881">
        <v>23.76</v>
      </c>
      <c r="F881">
        <v>336</v>
      </c>
      <c r="G881" t="s">
        <v>1116</v>
      </c>
      <c r="H881" t="s">
        <v>56</v>
      </c>
      <c r="I881" t="s">
        <v>28</v>
      </c>
      <c r="J881" t="s">
        <v>62</v>
      </c>
      <c r="K881" t="s">
        <v>63</v>
      </c>
      <c r="M881" t="s">
        <v>58</v>
      </c>
      <c r="N881" t="s">
        <v>5527</v>
      </c>
      <c r="O881" t="s">
        <v>1121</v>
      </c>
      <c r="P881">
        <v>0.57999999999999996</v>
      </c>
      <c r="Q881" t="s">
        <v>42</v>
      </c>
      <c r="R881" t="s">
        <v>196</v>
      </c>
      <c r="S881" t="s">
        <v>1118</v>
      </c>
      <c r="T881">
        <v>97045</v>
      </c>
      <c r="U881" s="3">
        <v>41184</v>
      </c>
      <c r="V881" s="3">
        <v>41186</v>
      </c>
      <c r="W881" s="1">
        <v>1632.5675999999999</v>
      </c>
      <c r="X881">
        <v>20</v>
      </c>
      <c r="Y881">
        <v>3894.82</v>
      </c>
      <c r="Z881">
        <v>87280</v>
      </c>
      <c r="AA881" t="str">
        <f t="shared" si="14"/>
        <v>profit</v>
      </c>
    </row>
    <row r="882" spans="1:27" x14ac:dyDescent="0.3">
      <c r="A882">
        <v>22121</v>
      </c>
      <c r="B882" t="s">
        <v>25</v>
      </c>
      <c r="C882">
        <v>0.06</v>
      </c>
      <c r="D882">
        <v>810.98</v>
      </c>
      <c r="E882">
        <v>16.059999999999999</v>
      </c>
      <c r="F882">
        <v>336</v>
      </c>
      <c r="G882" t="s">
        <v>1116</v>
      </c>
      <c r="H882" t="s">
        <v>56</v>
      </c>
      <c r="I882" t="s">
        <v>28</v>
      </c>
      <c r="J882" t="s">
        <v>50</v>
      </c>
      <c r="K882" t="s">
        <v>57</v>
      </c>
      <c r="M882" t="s">
        <v>58</v>
      </c>
      <c r="N882" t="s">
        <v>5527</v>
      </c>
      <c r="O882" t="s">
        <v>1074</v>
      </c>
      <c r="P882">
        <v>0.56000000000000005</v>
      </c>
      <c r="Q882" t="s">
        <v>42</v>
      </c>
      <c r="R882" t="s">
        <v>196</v>
      </c>
      <c r="S882" t="s">
        <v>1118</v>
      </c>
      <c r="T882">
        <v>97045</v>
      </c>
      <c r="U882" s="3">
        <v>41184</v>
      </c>
      <c r="V882" s="3">
        <v>41185</v>
      </c>
      <c r="W882" s="1">
        <v>2811.2623999999996</v>
      </c>
      <c r="X882">
        <v>10</v>
      </c>
      <c r="Y882">
        <v>7851.91</v>
      </c>
      <c r="Z882">
        <v>87280</v>
      </c>
      <c r="AA882" t="str">
        <f t="shared" si="14"/>
        <v>profit</v>
      </c>
    </row>
    <row r="883" spans="1:27" x14ac:dyDescent="0.3">
      <c r="A883">
        <v>22122</v>
      </c>
      <c r="B883" t="s">
        <v>25</v>
      </c>
      <c r="C883">
        <v>0.06</v>
      </c>
      <c r="D883">
        <v>4.71</v>
      </c>
      <c r="E883">
        <v>0.7</v>
      </c>
      <c r="F883">
        <v>336</v>
      </c>
      <c r="G883" t="s">
        <v>1116</v>
      </c>
      <c r="H883" t="s">
        <v>27</v>
      </c>
      <c r="I883" t="s">
        <v>28</v>
      </c>
      <c r="J883" t="s">
        <v>29</v>
      </c>
      <c r="K883" t="s">
        <v>111</v>
      </c>
      <c r="M883" t="s">
        <v>40</v>
      </c>
      <c r="N883" t="s">
        <v>5526</v>
      </c>
      <c r="O883" t="s">
        <v>1122</v>
      </c>
      <c r="P883">
        <v>0.85</v>
      </c>
      <c r="Q883" t="s">
        <v>42</v>
      </c>
      <c r="R883" t="s">
        <v>196</v>
      </c>
      <c r="S883" t="s">
        <v>1118</v>
      </c>
      <c r="T883">
        <v>97045</v>
      </c>
      <c r="U883" s="3">
        <v>41184</v>
      </c>
      <c r="V883" s="3">
        <v>41184</v>
      </c>
      <c r="W883" s="1">
        <v>-15.703199999999999</v>
      </c>
      <c r="X883">
        <v>15</v>
      </c>
      <c r="Y883">
        <v>68.08</v>
      </c>
      <c r="Z883">
        <v>87280</v>
      </c>
      <c r="AA883" t="str">
        <f t="shared" si="14"/>
        <v>lose</v>
      </c>
    </row>
    <row r="884" spans="1:27" x14ac:dyDescent="0.3">
      <c r="A884">
        <v>20044</v>
      </c>
      <c r="B884" t="s">
        <v>72</v>
      </c>
      <c r="C884">
        <v>0.02</v>
      </c>
      <c r="D884">
        <v>35.99</v>
      </c>
      <c r="E884">
        <v>5.99</v>
      </c>
      <c r="F884">
        <v>336</v>
      </c>
      <c r="G884" t="s">
        <v>1116</v>
      </c>
      <c r="H884" t="s">
        <v>27</v>
      </c>
      <c r="I884" t="s">
        <v>28</v>
      </c>
      <c r="J884" t="s">
        <v>50</v>
      </c>
      <c r="K884" t="s">
        <v>51</v>
      </c>
      <c r="M884" t="s">
        <v>40</v>
      </c>
      <c r="N884" t="s">
        <v>5526</v>
      </c>
      <c r="O884" t="s">
        <v>945</v>
      </c>
      <c r="P884">
        <v>0.38</v>
      </c>
      <c r="Q884" t="s">
        <v>42</v>
      </c>
      <c r="R884" t="s">
        <v>196</v>
      </c>
      <c r="S884" t="s">
        <v>1118</v>
      </c>
      <c r="T884">
        <v>97045</v>
      </c>
      <c r="U884" s="3">
        <v>41245</v>
      </c>
      <c r="V884" s="3">
        <v>41246</v>
      </c>
      <c r="W884" s="1">
        <v>339.40409999999997</v>
      </c>
      <c r="X884">
        <v>16</v>
      </c>
      <c r="Y884">
        <v>491.89</v>
      </c>
      <c r="Z884">
        <v>87281</v>
      </c>
      <c r="AA884" t="str">
        <f t="shared" si="14"/>
        <v>profit</v>
      </c>
    </row>
    <row r="885" spans="1:27" x14ac:dyDescent="0.3">
      <c r="A885">
        <v>23986</v>
      </c>
      <c r="B885" t="s">
        <v>72</v>
      </c>
      <c r="C885">
        <v>0.09</v>
      </c>
      <c r="D885">
        <v>400.97</v>
      </c>
      <c r="E885">
        <v>48.26</v>
      </c>
      <c r="F885">
        <v>337</v>
      </c>
      <c r="G885" t="s">
        <v>1123</v>
      </c>
      <c r="H885" t="s">
        <v>56</v>
      </c>
      <c r="I885" t="s">
        <v>28</v>
      </c>
      <c r="J885" t="s">
        <v>50</v>
      </c>
      <c r="K885" t="s">
        <v>57</v>
      </c>
      <c r="M885" t="s">
        <v>83</v>
      </c>
      <c r="N885" t="s">
        <v>5527</v>
      </c>
      <c r="O885" t="s">
        <v>1124</v>
      </c>
      <c r="P885">
        <v>0.36</v>
      </c>
      <c r="Q885" t="s">
        <v>42</v>
      </c>
      <c r="R885" t="s">
        <v>196</v>
      </c>
      <c r="S885" t="s">
        <v>1125</v>
      </c>
      <c r="T885">
        <v>97206</v>
      </c>
      <c r="U885" s="3">
        <v>41495</v>
      </c>
      <c r="V885" s="3">
        <v>41496</v>
      </c>
      <c r="W885" s="1">
        <v>3793.1852999999996</v>
      </c>
      <c r="X885">
        <v>15</v>
      </c>
      <c r="Y885">
        <v>5497.37</v>
      </c>
      <c r="Z885">
        <v>87282</v>
      </c>
      <c r="AA885" t="str">
        <f t="shared" si="14"/>
        <v>profit</v>
      </c>
    </row>
    <row r="886" spans="1:27" x14ac:dyDescent="0.3">
      <c r="A886">
        <v>25842</v>
      </c>
      <c r="B886" t="s">
        <v>55</v>
      </c>
      <c r="C886">
        <v>0.09</v>
      </c>
      <c r="D886">
        <v>5.68</v>
      </c>
      <c r="E886">
        <v>1.39</v>
      </c>
      <c r="F886">
        <v>337</v>
      </c>
      <c r="G886" t="s">
        <v>1123</v>
      </c>
      <c r="H886" t="s">
        <v>27</v>
      </c>
      <c r="I886" t="s">
        <v>28</v>
      </c>
      <c r="J886" t="s">
        <v>29</v>
      </c>
      <c r="K886" t="s">
        <v>93</v>
      </c>
      <c r="M886" t="s">
        <v>31</v>
      </c>
      <c r="N886" t="s">
        <v>5525</v>
      </c>
      <c r="O886" t="s">
        <v>1126</v>
      </c>
      <c r="P886">
        <v>0.38</v>
      </c>
      <c r="Q886" t="s">
        <v>42</v>
      </c>
      <c r="R886" t="s">
        <v>196</v>
      </c>
      <c r="S886" t="s">
        <v>1125</v>
      </c>
      <c r="T886">
        <v>97206</v>
      </c>
      <c r="U886" s="3">
        <v>41561</v>
      </c>
      <c r="V886" s="3">
        <v>41566</v>
      </c>
      <c r="W886" s="1">
        <v>8.82</v>
      </c>
      <c r="X886">
        <v>5</v>
      </c>
      <c r="Y886">
        <v>27.83</v>
      </c>
      <c r="Z886">
        <v>87283</v>
      </c>
      <c r="AA886" t="str">
        <f t="shared" si="14"/>
        <v>profit</v>
      </c>
    </row>
    <row r="887" spans="1:27" x14ac:dyDescent="0.3">
      <c r="A887">
        <v>25754</v>
      </c>
      <c r="B887" t="s">
        <v>53</v>
      </c>
      <c r="C887">
        <v>0.04</v>
      </c>
      <c r="D887">
        <v>70.89</v>
      </c>
      <c r="E887">
        <v>89.3</v>
      </c>
      <c r="F887">
        <v>337</v>
      </c>
      <c r="G887" t="s">
        <v>1123</v>
      </c>
      <c r="H887" t="s">
        <v>56</v>
      </c>
      <c r="I887" t="s">
        <v>28</v>
      </c>
      <c r="J887" t="s">
        <v>62</v>
      </c>
      <c r="K887" t="s">
        <v>88</v>
      </c>
      <c r="M887" t="s">
        <v>83</v>
      </c>
      <c r="N887" t="s">
        <v>5527</v>
      </c>
      <c r="O887" t="s">
        <v>556</v>
      </c>
      <c r="P887">
        <v>0.72</v>
      </c>
      <c r="Q887" t="s">
        <v>42</v>
      </c>
      <c r="R887" t="s">
        <v>196</v>
      </c>
      <c r="S887" t="s">
        <v>1125</v>
      </c>
      <c r="T887">
        <v>97206</v>
      </c>
      <c r="U887" s="3">
        <v>41594</v>
      </c>
      <c r="V887" s="3">
        <v>41595</v>
      </c>
      <c r="W887" s="1">
        <v>85.450240000000036</v>
      </c>
      <c r="X887">
        <v>3</v>
      </c>
      <c r="Y887">
        <v>246.2</v>
      </c>
      <c r="Z887">
        <v>87284</v>
      </c>
      <c r="AA887" t="str">
        <f t="shared" si="14"/>
        <v>profit</v>
      </c>
    </row>
    <row r="888" spans="1:27" x14ac:dyDescent="0.3">
      <c r="A888">
        <v>23481</v>
      </c>
      <c r="B888" t="s">
        <v>53</v>
      </c>
      <c r="C888">
        <v>0.08</v>
      </c>
      <c r="D888">
        <v>7.77</v>
      </c>
      <c r="E888">
        <v>9.23</v>
      </c>
      <c r="F888">
        <v>339</v>
      </c>
      <c r="G888" t="s">
        <v>1127</v>
      </c>
      <c r="H888" t="s">
        <v>27</v>
      </c>
      <c r="I888" t="s">
        <v>28</v>
      </c>
      <c r="J888" t="s">
        <v>29</v>
      </c>
      <c r="K888" t="s">
        <v>69</v>
      </c>
      <c r="M888" t="s">
        <v>31</v>
      </c>
      <c r="N888" t="s">
        <v>5525</v>
      </c>
      <c r="O888" t="s">
        <v>133</v>
      </c>
      <c r="P888">
        <v>0.57999999999999996</v>
      </c>
      <c r="Q888" t="s">
        <v>78</v>
      </c>
      <c r="R888" t="s">
        <v>383</v>
      </c>
      <c r="S888" t="s">
        <v>947</v>
      </c>
      <c r="T888">
        <v>43229</v>
      </c>
      <c r="U888" s="3">
        <v>40438</v>
      </c>
      <c r="V888" s="3">
        <v>40439</v>
      </c>
      <c r="W888" s="1">
        <v>-83.65</v>
      </c>
      <c r="X888">
        <v>5</v>
      </c>
      <c r="Y888">
        <v>40.299999999999997</v>
      </c>
      <c r="Z888">
        <v>90583</v>
      </c>
      <c r="AA888" t="str">
        <f t="shared" si="14"/>
        <v>lose</v>
      </c>
    </row>
    <row r="889" spans="1:27" x14ac:dyDescent="0.3">
      <c r="A889">
        <v>23482</v>
      </c>
      <c r="B889" t="s">
        <v>53</v>
      </c>
      <c r="C889">
        <v>7.0000000000000007E-2</v>
      </c>
      <c r="D889">
        <v>7.59</v>
      </c>
      <c r="E889">
        <v>4</v>
      </c>
      <c r="F889">
        <v>339</v>
      </c>
      <c r="G889" t="s">
        <v>1127</v>
      </c>
      <c r="H889" t="s">
        <v>27</v>
      </c>
      <c r="I889" t="s">
        <v>28</v>
      </c>
      <c r="J889" t="s">
        <v>62</v>
      </c>
      <c r="K889" t="s">
        <v>97</v>
      </c>
      <c r="M889" t="s">
        <v>40</v>
      </c>
      <c r="N889" t="s">
        <v>5526</v>
      </c>
      <c r="O889" t="s">
        <v>121</v>
      </c>
      <c r="P889">
        <v>0.42</v>
      </c>
      <c r="Q889" t="s">
        <v>78</v>
      </c>
      <c r="R889" t="s">
        <v>383</v>
      </c>
      <c r="S889" t="s">
        <v>947</v>
      </c>
      <c r="T889">
        <v>43229</v>
      </c>
      <c r="U889" s="3">
        <v>40438</v>
      </c>
      <c r="V889" s="3">
        <v>40440</v>
      </c>
      <c r="W889" s="1">
        <v>24.39</v>
      </c>
      <c r="X889">
        <v>15</v>
      </c>
      <c r="Y889">
        <v>111.88</v>
      </c>
      <c r="Z889">
        <v>90583</v>
      </c>
      <c r="AA889" t="str">
        <f t="shared" si="14"/>
        <v>profit</v>
      </c>
    </row>
    <row r="890" spans="1:27" x14ac:dyDescent="0.3">
      <c r="A890">
        <v>19820</v>
      </c>
      <c r="B890" t="s">
        <v>25</v>
      </c>
      <c r="C890">
        <v>0.08</v>
      </c>
      <c r="D890">
        <v>3.25</v>
      </c>
      <c r="E890">
        <v>49</v>
      </c>
      <c r="F890">
        <v>339</v>
      </c>
      <c r="G890" t="s">
        <v>1127</v>
      </c>
      <c r="H890" t="s">
        <v>27</v>
      </c>
      <c r="I890" t="s">
        <v>28</v>
      </c>
      <c r="J890" t="s">
        <v>29</v>
      </c>
      <c r="K890" t="s">
        <v>69</v>
      </c>
      <c r="M890" t="s">
        <v>148</v>
      </c>
      <c r="N890" t="s">
        <v>5529</v>
      </c>
      <c r="O890" t="s">
        <v>743</v>
      </c>
      <c r="P890">
        <v>0.56000000000000005</v>
      </c>
      <c r="Q890" t="s">
        <v>78</v>
      </c>
      <c r="R890" t="s">
        <v>383</v>
      </c>
      <c r="S890" t="s">
        <v>947</v>
      </c>
      <c r="T890">
        <v>43229</v>
      </c>
      <c r="U890" s="3">
        <v>40655</v>
      </c>
      <c r="V890" s="3">
        <v>40657</v>
      </c>
      <c r="W890" s="1">
        <v>-2149.8000000000002</v>
      </c>
      <c r="X890">
        <v>12</v>
      </c>
      <c r="Y890">
        <v>49.02</v>
      </c>
      <c r="Z890">
        <v>90584</v>
      </c>
      <c r="AA890" t="str">
        <f t="shared" si="14"/>
        <v>lose</v>
      </c>
    </row>
    <row r="891" spans="1:27" x14ac:dyDescent="0.3">
      <c r="A891">
        <v>23372</v>
      </c>
      <c r="B891" t="s">
        <v>55</v>
      </c>
      <c r="C891">
        <v>0.09</v>
      </c>
      <c r="D891">
        <v>4.9800000000000004</v>
      </c>
      <c r="E891">
        <v>7.44</v>
      </c>
      <c r="F891">
        <v>339</v>
      </c>
      <c r="G891" t="s">
        <v>1127</v>
      </c>
      <c r="H891" t="s">
        <v>27</v>
      </c>
      <c r="I891" t="s">
        <v>28</v>
      </c>
      <c r="J891" t="s">
        <v>29</v>
      </c>
      <c r="K891" t="s">
        <v>45</v>
      </c>
      <c r="M891" t="s">
        <v>31</v>
      </c>
      <c r="N891" t="s">
        <v>5525</v>
      </c>
      <c r="O891" t="s">
        <v>684</v>
      </c>
      <c r="P891">
        <v>0.36</v>
      </c>
      <c r="Q891" t="s">
        <v>78</v>
      </c>
      <c r="R891" t="s">
        <v>383</v>
      </c>
      <c r="S891" t="s">
        <v>947</v>
      </c>
      <c r="T891">
        <v>43229</v>
      </c>
      <c r="U891" s="3">
        <v>40889</v>
      </c>
      <c r="V891" s="3">
        <v>40889</v>
      </c>
      <c r="W891" s="1">
        <v>-24.765000000000001</v>
      </c>
      <c r="X891">
        <v>5</v>
      </c>
      <c r="Y891">
        <v>26.38</v>
      </c>
      <c r="Z891">
        <v>90585</v>
      </c>
      <c r="AA891" t="str">
        <f t="shared" si="14"/>
        <v>lose</v>
      </c>
    </row>
    <row r="892" spans="1:27" x14ac:dyDescent="0.3">
      <c r="A892">
        <v>21457</v>
      </c>
      <c r="B892" t="s">
        <v>53</v>
      </c>
      <c r="C892">
        <v>0</v>
      </c>
      <c r="D892">
        <v>85.99</v>
      </c>
      <c r="E892">
        <v>1.25</v>
      </c>
      <c r="F892">
        <v>339</v>
      </c>
      <c r="G892" t="s">
        <v>1127</v>
      </c>
      <c r="H892" t="s">
        <v>27</v>
      </c>
      <c r="I892" t="s">
        <v>28</v>
      </c>
      <c r="J892" t="s">
        <v>50</v>
      </c>
      <c r="K892" t="s">
        <v>51</v>
      </c>
      <c r="M892" t="s">
        <v>48</v>
      </c>
      <c r="N892" t="s">
        <v>5525</v>
      </c>
      <c r="O892" t="s">
        <v>1128</v>
      </c>
      <c r="P892">
        <v>0.39</v>
      </c>
      <c r="Q892" t="s">
        <v>78</v>
      </c>
      <c r="R892" t="s">
        <v>383</v>
      </c>
      <c r="S892" t="s">
        <v>947</v>
      </c>
      <c r="T892">
        <v>43229</v>
      </c>
      <c r="U892" s="3">
        <v>41393</v>
      </c>
      <c r="V892" s="3">
        <v>41395</v>
      </c>
      <c r="W892" s="1">
        <v>435.74189999999999</v>
      </c>
      <c r="X892">
        <v>8</v>
      </c>
      <c r="Y892">
        <v>631.51</v>
      </c>
      <c r="Z892">
        <v>90586</v>
      </c>
      <c r="AA892" t="str">
        <f t="shared" si="14"/>
        <v>profit</v>
      </c>
    </row>
    <row r="893" spans="1:27" x14ac:dyDescent="0.3">
      <c r="A893">
        <v>23806</v>
      </c>
      <c r="B893" t="s">
        <v>72</v>
      </c>
      <c r="C893">
        <v>0.08</v>
      </c>
      <c r="D893">
        <v>5.78</v>
      </c>
      <c r="E893">
        <v>7.96</v>
      </c>
      <c r="F893">
        <v>340</v>
      </c>
      <c r="G893" t="s">
        <v>1129</v>
      </c>
      <c r="H893" t="s">
        <v>27</v>
      </c>
      <c r="I893" t="s">
        <v>28</v>
      </c>
      <c r="J893" t="s">
        <v>29</v>
      </c>
      <c r="K893" t="s">
        <v>45</v>
      </c>
      <c r="M893" t="s">
        <v>31</v>
      </c>
      <c r="N893" t="s">
        <v>5525</v>
      </c>
      <c r="O893" t="s">
        <v>1130</v>
      </c>
      <c r="P893">
        <v>0.36</v>
      </c>
      <c r="Q893" t="s">
        <v>78</v>
      </c>
      <c r="R893" t="s">
        <v>383</v>
      </c>
      <c r="S893" t="s">
        <v>1131</v>
      </c>
      <c r="T893">
        <v>44221</v>
      </c>
      <c r="U893" s="3">
        <v>41614</v>
      </c>
      <c r="V893" s="3">
        <v>41615</v>
      </c>
      <c r="W893" s="1">
        <v>-4.3108799999999992</v>
      </c>
      <c r="X893">
        <v>1</v>
      </c>
      <c r="Y893">
        <v>9.41</v>
      </c>
      <c r="Z893">
        <v>90587</v>
      </c>
      <c r="AA893" t="str">
        <f t="shared" si="14"/>
        <v>lose</v>
      </c>
    </row>
    <row r="894" spans="1:27" x14ac:dyDescent="0.3">
      <c r="A894">
        <v>23478</v>
      </c>
      <c r="B894" t="s">
        <v>55</v>
      </c>
      <c r="C894">
        <v>0.02</v>
      </c>
      <c r="D894">
        <v>65.989999999999995</v>
      </c>
      <c r="E894">
        <v>4.99</v>
      </c>
      <c r="F894">
        <v>341</v>
      </c>
      <c r="G894" t="s">
        <v>1132</v>
      </c>
      <c r="H894" t="s">
        <v>27</v>
      </c>
      <c r="I894" t="s">
        <v>28</v>
      </c>
      <c r="J894" t="s">
        <v>50</v>
      </c>
      <c r="K894" t="s">
        <v>51</v>
      </c>
      <c r="M894" t="s">
        <v>31</v>
      </c>
      <c r="N894" t="s">
        <v>5525</v>
      </c>
      <c r="O894" t="s">
        <v>1133</v>
      </c>
      <c r="P894">
        <v>0.56999999999999995</v>
      </c>
      <c r="Q894" t="s">
        <v>78</v>
      </c>
      <c r="R894" t="s">
        <v>455</v>
      </c>
      <c r="S894" t="s">
        <v>1134</v>
      </c>
      <c r="T894">
        <v>6478</v>
      </c>
      <c r="U894" s="3">
        <v>41575</v>
      </c>
      <c r="V894" s="3">
        <v>41582</v>
      </c>
      <c r="W894" s="1">
        <v>310.185</v>
      </c>
      <c r="X894">
        <v>14</v>
      </c>
      <c r="Y894">
        <v>815.75</v>
      </c>
      <c r="Z894">
        <v>88155</v>
      </c>
      <c r="AA894" t="str">
        <f t="shared" si="14"/>
        <v>profit</v>
      </c>
    </row>
    <row r="895" spans="1:27" x14ac:dyDescent="0.3">
      <c r="A895">
        <v>480</v>
      </c>
      <c r="B895" t="s">
        <v>72</v>
      </c>
      <c r="C895">
        <v>0.01</v>
      </c>
      <c r="D895">
        <v>3.26</v>
      </c>
      <c r="E895">
        <v>1.86</v>
      </c>
      <c r="F895">
        <v>342</v>
      </c>
      <c r="G895" t="s">
        <v>1135</v>
      </c>
      <c r="H895" t="s">
        <v>27</v>
      </c>
      <c r="I895" t="s">
        <v>28</v>
      </c>
      <c r="J895" t="s">
        <v>29</v>
      </c>
      <c r="K895" t="s">
        <v>39</v>
      </c>
      <c r="M895" t="s">
        <v>40</v>
      </c>
      <c r="N895" t="s">
        <v>5526</v>
      </c>
      <c r="O895" t="s">
        <v>1136</v>
      </c>
      <c r="P895">
        <v>0.41</v>
      </c>
      <c r="Q895" t="s">
        <v>246</v>
      </c>
      <c r="R895" t="s">
        <v>920</v>
      </c>
      <c r="S895" t="s">
        <v>1137</v>
      </c>
      <c r="T895">
        <v>33181</v>
      </c>
      <c r="U895" s="3">
        <v>40486</v>
      </c>
      <c r="V895" s="3">
        <v>40488</v>
      </c>
      <c r="W895" s="1">
        <v>-4.6682999999999995</v>
      </c>
      <c r="X895">
        <v>20</v>
      </c>
      <c r="Y895">
        <v>73.97</v>
      </c>
      <c r="Z895">
        <v>3332</v>
      </c>
      <c r="AA895" t="str">
        <f t="shared" si="14"/>
        <v>lose</v>
      </c>
    </row>
    <row r="896" spans="1:27" x14ac:dyDescent="0.3">
      <c r="A896">
        <v>4538</v>
      </c>
      <c r="B896" t="s">
        <v>55</v>
      </c>
      <c r="C896">
        <v>0.04</v>
      </c>
      <c r="D896">
        <v>115.99</v>
      </c>
      <c r="E896">
        <v>5.99</v>
      </c>
      <c r="F896">
        <v>342</v>
      </c>
      <c r="G896" t="s">
        <v>1135</v>
      </c>
      <c r="H896" t="s">
        <v>27</v>
      </c>
      <c r="I896" t="s">
        <v>28</v>
      </c>
      <c r="J896" t="s">
        <v>50</v>
      </c>
      <c r="K896" t="s">
        <v>51</v>
      </c>
      <c r="M896" t="s">
        <v>31</v>
      </c>
      <c r="N896" t="s">
        <v>5525</v>
      </c>
      <c r="O896" t="s">
        <v>516</v>
      </c>
      <c r="P896">
        <v>0.56999999999999995</v>
      </c>
      <c r="Q896" t="s">
        <v>246</v>
      </c>
      <c r="R896" t="s">
        <v>920</v>
      </c>
      <c r="S896" t="s">
        <v>1137</v>
      </c>
      <c r="T896">
        <v>33181</v>
      </c>
      <c r="U896" s="3">
        <v>41320</v>
      </c>
      <c r="V896" s="3">
        <v>41327</v>
      </c>
      <c r="W896" s="1">
        <v>1073.0988000000002</v>
      </c>
      <c r="X896">
        <v>49</v>
      </c>
      <c r="Y896">
        <v>5008.76</v>
      </c>
      <c r="Z896">
        <v>32292</v>
      </c>
      <c r="AA896" t="str">
        <f t="shared" si="14"/>
        <v>profit</v>
      </c>
    </row>
    <row r="897" spans="1:27" x14ac:dyDescent="0.3">
      <c r="A897">
        <v>4539</v>
      </c>
      <c r="B897" t="s">
        <v>55</v>
      </c>
      <c r="C897">
        <v>7.0000000000000007E-2</v>
      </c>
      <c r="D897">
        <v>11.55</v>
      </c>
      <c r="E897">
        <v>2.36</v>
      </c>
      <c r="F897">
        <v>342</v>
      </c>
      <c r="G897" t="s">
        <v>1135</v>
      </c>
      <c r="H897" t="s">
        <v>27</v>
      </c>
      <c r="I897" t="s">
        <v>28</v>
      </c>
      <c r="J897" t="s">
        <v>29</v>
      </c>
      <c r="K897" t="s">
        <v>39</v>
      </c>
      <c r="M897" t="s">
        <v>40</v>
      </c>
      <c r="N897" t="s">
        <v>5526</v>
      </c>
      <c r="O897" t="s">
        <v>780</v>
      </c>
      <c r="P897">
        <v>0.55000000000000004</v>
      </c>
      <c r="Q897" t="s">
        <v>246</v>
      </c>
      <c r="R897" t="s">
        <v>920</v>
      </c>
      <c r="S897" t="s">
        <v>1137</v>
      </c>
      <c r="T897">
        <v>33181</v>
      </c>
      <c r="U897" s="3">
        <v>41320</v>
      </c>
      <c r="V897" s="3">
        <v>41322</v>
      </c>
      <c r="W897" s="1">
        <v>-8.9509000000000007</v>
      </c>
      <c r="X897">
        <v>1</v>
      </c>
      <c r="Y897">
        <v>13.53</v>
      </c>
      <c r="Z897">
        <v>32292</v>
      </c>
      <c r="AA897" t="str">
        <f t="shared" si="14"/>
        <v>lose</v>
      </c>
    </row>
    <row r="898" spans="1:27" x14ac:dyDescent="0.3">
      <c r="A898">
        <v>7240</v>
      </c>
      <c r="B898" t="s">
        <v>53</v>
      </c>
      <c r="C898">
        <v>0.03</v>
      </c>
      <c r="D898">
        <v>13.48</v>
      </c>
      <c r="E898">
        <v>4.51</v>
      </c>
      <c r="F898">
        <v>342</v>
      </c>
      <c r="G898" t="s">
        <v>1135</v>
      </c>
      <c r="H898" t="s">
        <v>27</v>
      </c>
      <c r="I898" t="s">
        <v>28</v>
      </c>
      <c r="J898" t="s">
        <v>29</v>
      </c>
      <c r="K898" t="s">
        <v>147</v>
      </c>
      <c r="M898" t="s">
        <v>31</v>
      </c>
      <c r="N898" t="s">
        <v>5525</v>
      </c>
      <c r="O898" t="s">
        <v>1138</v>
      </c>
      <c r="P898">
        <v>0.59</v>
      </c>
      <c r="Q898" t="s">
        <v>246</v>
      </c>
      <c r="R898" t="s">
        <v>920</v>
      </c>
      <c r="S898" t="s">
        <v>1137</v>
      </c>
      <c r="T898">
        <v>33181</v>
      </c>
      <c r="U898" s="3">
        <v>41341</v>
      </c>
      <c r="V898" s="3">
        <v>41342</v>
      </c>
      <c r="W898" s="1">
        <v>-3.3914999999999997</v>
      </c>
      <c r="X898">
        <v>12</v>
      </c>
      <c r="Y898">
        <v>173.97</v>
      </c>
      <c r="Z898">
        <v>51620</v>
      </c>
      <c r="AA898" t="str">
        <f t="shared" si="14"/>
        <v>lose</v>
      </c>
    </row>
    <row r="899" spans="1:27" x14ac:dyDescent="0.3">
      <c r="A899">
        <v>4784</v>
      </c>
      <c r="B899" t="s">
        <v>72</v>
      </c>
      <c r="C899">
        <v>0.03</v>
      </c>
      <c r="D899">
        <v>15.23</v>
      </c>
      <c r="E899">
        <v>27.75</v>
      </c>
      <c r="F899">
        <v>342</v>
      </c>
      <c r="G899" t="s">
        <v>1135</v>
      </c>
      <c r="H899" t="s">
        <v>56</v>
      </c>
      <c r="I899" t="s">
        <v>28</v>
      </c>
      <c r="J899" t="s">
        <v>62</v>
      </c>
      <c r="K899" t="s">
        <v>88</v>
      </c>
      <c r="M899" t="s">
        <v>83</v>
      </c>
      <c r="N899" t="s">
        <v>5527</v>
      </c>
      <c r="O899" t="s">
        <v>152</v>
      </c>
      <c r="P899">
        <v>0.76</v>
      </c>
      <c r="Q899" t="s">
        <v>246</v>
      </c>
      <c r="R899" t="s">
        <v>920</v>
      </c>
      <c r="S899" t="s">
        <v>1137</v>
      </c>
      <c r="T899">
        <v>33181</v>
      </c>
      <c r="U899" s="3">
        <v>41486</v>
      </c>
      <c r="V899" s="3">
        <v>41487</v>
      </c>
      <c r="W899" s="1">
        <v>7.8061365000000009</v>
      </c>
      <c r="X899">
        <v>32</v>
      </c>
      <c r="Y899">
        <v>511.35</v>
      </c>
      <c r="Z899">
        <v>33959</v>
      </c>
      <c r="AA899" t="str">
        <f t="shared" ref="AA899:AA962" si="15">IF(W899&gt;0,"profit","lose")</f>
        <v>profit</v>
      </c>
    </row>
    <row r="900" spans="1:27" x14ac:dyDescent="0.3">
      <c r="A900">
        <v>5477</v>
      </c>
      <c r="B900" t="s">
        <v>55</v>
      </c>
      <c r="C900">
        <v>0.01</v>
      </c>
      <c r="D900">
        <v>152.47999999999999</v>
      </c>
      <c r="E900">
        <v>4</v>
      </c>
      <c r="F900">
        <v>342</v>
      </c>
      <c r="G900" t="s">
        <v>1135</v>
      </c>
      <c r="H900" t="s">
        <v>27</v>
      </c>
      <c r="I900" t="s">
        <v>28</v>
      </c>
      <c r="J900" t="s">
        <v>50</v>
      </c>
      <c r="K900" t="s">
        <v>168</v>
      </c>
      <c r="M900" t="s">
        <v>31</v>
      </c>
      <c r="N900" t="s">
        <v>5525</v>
      </c>
      <c r="O900" t="s">
        <v>1139</v>
      </c>
      <c r="P900">
        <v>0.79</v>
      </c>
      <c r="Q900" t="s">
        <v>246</v>
      </c>
      <c r="R900" t="s">
        <v>920</v>
      </c>
      <c r="S900" t="s">
        <v>1137</v>
      </c>
      <c r="T900">
        <v>33181</v>
      </c>
      <c r="U900" s="3">
        <v>41575</v>
      </c>
      <c r="V900" s="3">
        <v>41577</v>
      </c>
      <c r="W900" s="1">
        <v>407.96299999999997</v>
      </c>
      <c r="X900">
        <v>97</v>
      </c>
      <c r="Y900">
        <v>14642.66</v>
      </c>
      <c r="Z900">
        <v>38912</v>
      </c>
      <c r="AA900" t="str">
        <f t="shared" si="15"/>
        <v>profit</v>
      </c>
    </row>
    <row r="901" spans="1:27" x14ac:dyDescent="0.3">
      <c r="A901">
        <v>5478</v>
      </c>
      <c r="B901" t="s">
        <v>55</v>
      </c>
      <c r="C901">
        <v>0.02</v>
      </c>
      <c r="D901">
        <v>65.989999999999995</v>
      </c>
      <c r="E901">
        <v>4.99</v>
      </c>
      <c r="F901">
        <v>342</v>
      </c>
      <c r="G901" t="s">
        <v>1135</v>
      </c>
      <c r="H901" t="s">
        <v>27</v>
      </c>
      <c r="I901" t="s">
        <v>28</v>
      </c>
      <c r="J901" t="s">
        <v>50</v>
      </c>
      <c r="K901" t="s">
        <v>51</v>
      </c>
      <c r="M901" t="s">
        <v>31</v>
      </c>
      <c r="N901" t="s">
        <v>5525</v>
      </c>
      <c r="O901" t="s">
        <v>1133</v>
      </c>
      <c r="P901">
        <v>0.56999999999999995</v>
      </c>
      <c r="Q901" t="s">
        <v>246</v>
      </c>
      <c r="R901" t="s">
        <v>920</v>
      </c>
      <c r="S901" t="s">
        <v>1137</v>
      </c>
      <c r="T901">
        <v>33181</v>
      </c>
      <c r="U901" s="3">
        <v>41575</v>
      </c>
      <c r="V901" s="3">
        <v>41582</v>
      </c>
      <c r="W901" s="1">
        <v>207.82395</v>
      </c>
      <c r="X901">
        <v>55</v>
      </c>
      <c r="Y901">
        <v>3204.73</v>
      </c>
      <c r="Z901">
        <v>38912</v>
      </c>
      <c r="AA901" t="str">
        <f t="shared" si="15"/>
        <v>profit</v>
      </c>
    </row>
    <row r="902" spans="1:27" x14ac:dyDescent="0.3">
      <c r="A902">
        <v>22784</v>
      </c>
      <c r="B902" t="s">
        <v>72</v>
      </c>
      <c r="C902">
        <v>0.03</v>
      </c>
      <c r="D902">
        <v>15.23</v>
      </c>
      <c r="E902">
        <v>27.75</v>
      </c>
      <c r="F902">
        <v>343</v>
      </c>
      <c r="G902" t="s">
        <v>1140</v>
      </c>
      <c r="H902" t="s">
        <v>56</v>
      </c>
      <c r="I902" t="s">
        <v>28</v>
      </c>
      <c r="J902" t="s">
        <v>62</v>
      </c>
      <c r="K902" t="s">
        <v>88</v>
      </c>
      <c r="M902" t="s">
        <v>83</v>
      </c>
      <c r="N902" t="s">
        <v>5527</v>
      </c>
      <c r="O902" t="s">
        <v>152</v>
      </c>
      <c r="P902">
        <v>0.76</v>
      </c>
      <c r="Q902" t="s">
        <v>78</v>
      </c>
      <c r="R902" t="s">
        <v>350</v>
      </c>
      <c r="S902" t="s">
        <v>458</v>
      </c>
      <c r="T902">
        <v>4401</v>
      </c>
      <c r="U902" s="3">
        <v>40390</v>
      </c>
      <c r="V902" s="3">
        <v>40391</v>
      </c>
      <c r="W902" s="1">
        <v>11.650950000000002</v>
      </c>
      <c r="X902">
        <v>7</v>
      </c>
      <c r="Y902">
        <v>111.86</v>
      </c>
      <c r="Z902">
        <v>88151</v>
      </c>
      <c r="AA902" t="str">
        <f t="shared" si="15"/>
        <v>profit</v>
      </c>
    </row>
    <row r="903" spans="1:27" x14ac:dyDescent="0.3">
      <c r="A903">
        <v>18480</v>
      </c>
      <c r="B903" t="s">
        <v>72</v>
      </c>
      <c r="C903">
        <v>0.01</v>
      </c>
      <c r="D903">
        <v>3.26</v>
      </c>
      <c r="E903">
        <v>1.86</v>
      </c>
      <c r="F903">
        <v>344</v>
      </c>
      <c r="G903" t="s">
        <v>1141</v>
      </c>
      <c r="H903" t="s">
        <v>27</v>
      </c>
      <c r="I903" t="s">
        <v>28</v>
      </c>
      <c r="J903" t="s">
        <v>29</v>
      </c>
      <c r="K903" t="s">
        <v>39</v>
      </c>
      <c r="M903" t="s">
        <v>40</v>
      </c>
      <c r="N903" t="s">
        <v>5526</v>
      </c>
      <c r="O903" t="s">
        <v>1136</v>
      </c>
      <c r="P903">
        <v>0.41</v>
      </c>
      <c r="Q903" t="s">
        <v>78</v>
      </c>
      <c r="R903" t="s">
        <v>350</v>
      </c>
      <c r="S903" t="s">
        <v>1125</v>
      </c>
      <c r="T903">
        <v>4101</v>
      </c>
      <c r="U903" s="3">
        <v>40486</v>
      </c>
      <c r="V903" s="3">
        <v>40488</v>
      </c>
      <c r="W903" s="1">
        <v>0.70200000000000085</v>
      </c>
      <c r="X903">
        <v>5</v>
      </c>
      <c r="Y903">
        <v>18.489999999999998</v>
      </c>
      <c r="Z903">
        <v>88152</v>
      </c>
      <c r="AA903" t="str">
        <f t="shared" si="15"/>
        <v>profit</v>
      </c>
    </row>
    <row r="904" spans="1:27" x14ac:dyDescent="0.3">
      <c r="A904">
        <v>22538</v>
      </c>
      <c r="B904" t="s">
        <v>55</v>
      </c>
      <c r="C904">
        <v>0.04</v>
      </c>
      <c r="D904">
        <v>115.99</v>
      </c>
      <c r="E904">
        <v>5.99</v>
      </c>
      <c r="F904">
        <v>345</v>
      </c>
      <c r="G904" t="s">
        <v>1142</v>
      </c>
      <c r="H904" t="s">
        <v>27</v>
      </c>
      <c r="I904" t="s">
        <v>28</v>
      </c>
      <c r="J904" t="s">
        <v>50</v>
      </c>
      <c r="K904" t="s">
        <v>51</v>
      </c>
      <c r="M904" t="s">
        <v>31</v>
      </c>
      <c r="N904" t="s">
        <v>5525</v>
      </c>
      <c r="O904" t="s">
        <v>516</v>
      </c>
      <c r="P904">
        <v>0.56999999999999995</v>
      </c>
      <c r="Q904" t="s">
        <v>78</v>
      </c>
      <c r="R904" t="s">
        <v>85</v>
      </c>
      <c r="S904" t="s">
        <v>1143</v>
      </c>
      <c r="T904">
        <v>3246</v>
      </c>
      <c r="U904" s="3">
        <v>41320</v>
      </c>
      <c r="V904" s="3">
        <v>41327</v>
      </c>
      <c r="W904" s="1">
        <v>846.38160000000005</v>
      </c>
      <c r="X904">
        <v>12</v>
      </c>
      <c r="Y904">
        <v>1226.6400000000001</v>
      </c>
      <c r="Z904">
        <v>88153</v>
      </c>
      <c r="AA904" t="str">
        <f t="shared" si="15"/>
        <v>profit</v>
      </c>
    </row>
    <row r="905" spans="1:27" x14ac:dyDescent="0.3">
      <c r="A905">
        <v>25240</v>
      </c>
      <c r="B905" t="s">
        <v>53</v>
      </c>
      <c r="C905">
        <v>0.03</v>
      </c>
      <c r="D905">
        <v>13.48</v>
      </c>
      <c r="E905">
        <v>4.51</v>
      </c>
      <c r="F905">
        <v>346</v>
      </c>
      <c r="G905" t="s">
        <v>1144</v>
      </c>
      <c r="H905" t="s">
        <v>27</v>
      </c>
      <c r="I905" t="s">
        <v>28</v>
      </c>
      <c r="J905" t="s">
        <v>29</v>
      </c>
      <c r="K905" t="s">
        <v>147</v>
      </c>
      <c r="M905" t="s">
        <v>31</v>
      </c>
      <c r="N905" t="s">
        <v>5525</v>
      </c>
      <c r="O905" t="s">
        <v>1138</v>
      </c>
      <c r="P905">
        <v>0.59</v>
      </c>
      <c r="Q905" t="s">
        <v>78</v>
      </c>
      <c r="R905" t="s">
        <v>85</v>
      </c>
      <c r="S905" t="s">
        <v>1145</v>
      </c>
      <c r="T905">
        <v>3101</v>
      </c>
      <c r="U905" s="3">
        <v>41341</v>
      </c>
      <c r="V905" s="3">
        <v>41342</v>
      </c>
      <c r="W905" s="1">
        <v>-2.5499999999999998</v>
      </c>
      <c r="X905">
        <v>3</v>
      </c>
      <c r="Y905">
        <v>43.49</v>
      </c>
      <c r="Z905">
        <v>88154</v>
      </c>
      <c r="AA905" t="str">
        <f t="shared" si="15"/>
        <v>lose</v>
      </c>
    </row>
    <row r="906" spans="1:27" x14ac:dyDescent="0.3">
      <c r="A906">
        <v>23477</v>
      </c>
      <c r="B906" t="s">
        <v>55</v>
      </c>
      <c r="C906">
        <v>0.01</v>
      </c>
      <c r="D906">
        <v>152.47999999999999</v>
      </c>
      <c r="E906">
        <v>4</v>
      </c>
      <c r="F906">
        <v>347</v>
      </c>
      <c r="G906" t="s">
        <v>1146</v>
      </c>
      <c r="H906" t="s">
        <v>27</v>
      </c>
      <c r="I906" t="s">
        <v>28</v>
      </c>
      <c r="J906" t="s">
        <v>50</v>
      </c>
      <c r="K906" t="s">
        <v>168</v>
      </c>
      <c r="M906" t="s">
        <v>31</v>
      </c>
      <c r="N906" t="s">
        <v>5525</v>
      </c>
      <c r="O906" t="s">
        <v>1139</v>
      </c>
      <c r="P906">
        <v>0.79</v>
      </c>
      <c r="Q906" t="s">
        <v>78</v>
      </c>
      <c r="R906" t="s">
        <v>90</v>
      </c>
      <c r="S906" t="s">
        <v>1147</v>
      </c>
      <c r="T906">
        <v>7010</v>
      </c>
      <c r="U906" s="3">
        <v>41575</v>
      </c>
      <c r="V906" s="3">
        <v>41577</v>
      </c>
      <c r="W906" s="1">
        <v>608.9</v>
      </c>
      <c r="X906">
        <v>24</v>
      </c>
      <c r="Y906">
        <v>3622.93</v>
      </c>
      <c r="Z906">
        <v>88155</v>
      </c>
      <c r="AA906" t="str">
        <f t="shared" si="15"/>
        <v>profit</v>
      </c>
    </row>
    <row r="907" spans="1:27" x14ac:dyDescent="0.3">
      <c r="A907">
        <v>22539</v>
      </c>
      <c r="B907" t="s">
        <v>55</v>
      </c>
      <c r="C907">
        <v>7.0000000000000007E-2</v>
      </c>
      <c r="D907">
        <v>11.55</v>
      </c>
      <c r="E907">
        <v>2.36</v>
      </c>
      <c r="F907">
        <v>348</v>
      </c>
      <c r="G907" t="s">
        <v>1148</v>
      </c>
      <c r="H907" t="s">
        <v>27</v>
      </c>
      <c r="I907" t="s">
        <v>28</v>
      </c>
      <c r="J907" t="s">
        <v>29</v>
      </c>
      <c r="K907" t="s">
        <v>39</v>
      </c>
      <c r="M907" t="s">
        <v>40</v>
      </c>
      <c r="N907" t="s">
        <v>5526</v>
      </c>
      <c r="O907" t="s">
        <v>780</v>
      </c>
      <c r="P907">
        <v>0.55000000000000004</v>
      </c>
      <c r="Q907" t="s">
        <v>78</v>
      </c>
      <c r="R907" t="s">
        <v>102</v>
      </c>
      <c r="S907" t="s">
        <v>1149</v>
      </c>
      <c r="T907">
        <v>2878</v>
      </c>
      <c r="U907" s="3">
        <v>41320</v>
      </c>
      <c r="V907" s="3">
        <v>41322</v>
      </c>
      <c r="W907" s="1">
        <v>-6.73</v>
      </c>
      <c r="X907">
        <v>1</v>
      </c>
      <c r="Y907">
        <v>13.53</v>
      </c>
      <c r="Z907">
        <v>88153</v>
      </c>
      <c r="AA907" t="str">
        <f t="shared" si="15"/>
        <v>lose</v>
      </c>
    </row>
    <row r="908" spans="1:27" x14ac:dyDescent="0.3">
      <c r="A908">
        <v>2408</v>
      </c>
      <c r="B908" t="s">
        <v>72</v>
      </c>
      <c r="C908">
        <v>0</v>
      </c>
      <c r="D908">
        <v>8.34</v>
      </c>
      <c r="E908">
        <v>2.64</v>
      </c>
      <c r="F908">
        <v>349</v>
      </c>
      <c r="G908" t="s">
        <v>1150</v>
      </c>
      <c r="H908" t="s">
        <v>38</v>
      </c>
      <c r="I908" t="s">
        <v>61</v>
      </c>
      <c r="J908" t="s">
        <v>29</v>
      </c>
      <c r="K908" t="s">
        <v>47</v>
      </c>
      <c r="M908" t="s">
        <v>48</v>
      </c>
      <c r="N908" t="s">
        <v>5525</v>
      </c>
      <c r="O908" t="s">
        <v>693</v>
      </c>
      <c r="P908">
        <v>0.59</v>
      </c>
      <c r="Q908" t="s">
        <v>246</v>
      </c>
      <c r="R908" t="s">
        <v>920</v>
      </c>
      <c r="S908" t="s">
        <v>1137</v>
      </c>
      <c r="T908">
        <v>33132</v>
      </c>
      <c r="U908" s="3">
        <v>40338</v>
      </c>
      <c r="V908" s="3">
        <v>40340</v>
      </c>
      <c r="W908" s="1">
        <v>5.8624999999999998</v>
      </c>
      <c r="X908">
        <v>23</v>
      </c>
      <c r="Y908">
        <v>212.89</v>
      </c>
      <c r="Z908">
        <v>17446</v>
      </c>
      <c r="AA908" t="str">
        <f t="shared" si="15"/>
        <v>profit</v>
      </c>
    </row>
    <row r="909" spans="1:27" x14ac:dyDescent="0.3">
      <c r="A909">
        <v>1595</v>
      </c>
      <c r="B909" t="s">
        <v>53</v>
      </c>
      <c r="C909">
        <v>0.04</v>
      </c>
      <c r="D909">
        <v>99.23</v>
      </c>
      <c r="E909">
        <v>8.99</v>
      </c>
      <c r="F909">
        <v>349</v>
      </c>
      <c r="G909" t="s">
        <v>1150</v>
      </c>
      <c r="H909" t="s">
        <v>27</v>
      </c>
      <c r="I909" t="s">
        <v>61</v>
      </c>
      <c r="J909" t="s">
        <v>62</v>
      </c>
      <c r="K909" t="s">
        <v>97</v>
      </c>
      <c r="M909" t="s">
        <v>48</v>
      </c>
      <c r="N909" t="s">
        <v>5525</v>
      </c>
      <c r="O909" t="s">
        <v>1151</v>
      </c>
      <c r="P909">
        <v>0.35</v>
      </c>
      <c r="Q909" t="s">
        <v>246</v>
      </c>
      <c r="R909" t="s">
        <v>920</v>
      </c>
      <c r="S909" t="s">
        <v>1137</v>
      </c>
      <c r="T909">
        <v>33132</v>
      </c>
      <c r="U909" s="3">
        <v>40361</v>
      </c>
      <c r="V909" s="3">
        <v>40363</v>
      </c>
      <c r="W909" s="1">
        <v>1916.6757</v>
      </c>
      <c r="X909">
        <v>54</v>
      </c>
      <c r="Y909">
        <v>5555.6</v>
      </c>
      <c r="Z909">
        <v>11527</v>
      </c>
      <c r="AA909" t="str">
        <f t="shared" si="15"/>
        <v>profit</v>
      </c>
    </row>
    <row r="910" spans="1:27" x14ac:dyDescent="0.3">
      <c r="A910">
        <v>5728</v>
      </c>
      <c r="B910" t="s">
        <v>72</v>
      </c>
      <c r="C910">
        <v>0.05</v>
      </c>
      <c r="D910">
        <v>11.58</v>
      </c>
      <c r="E910">
        <v>5.72</v>
      </c>
      <c r="F910">
        <v>349</v>
      </c>
      <c r="G910" t="s">
        <v>1150</v>
      </c>
      <c r="H910" t="s">
        <v>27</v>
      </c>
      <c r="I910" t="s">
        <v>61</v>
      </c>
      <c r="J910" t="s">
        <v>29</v>
      </c>
      <c r="K910" t="s">
        <v>93</v>
      </c>
      <c r="M910" t="s">
        <v>31</v>
      </c>
      <c r="N910" t="s">
        <v>5525</v>
      </c>
      <c r="O910" t="s">
        <v>575</v>
      </c>
      <c r="P910">
        <v>0.35</v>
      </c>
      <c r="Q910" t="s">
        <v>246</v>
      </c>
      <c r="R910" t="s">
        <v>920</v>
      </c>
      <c r="S910" t="s">
        <v>1137</v>
      </c>
      <c r="T910">
        <v>33132</v>
      </c>
      <c r="U910" s="3">
        <v>41004</v>
      </c>
      <c r="V910" s="3">
        <v>41006</v>
      </c>
      <c r="W910" s="1">
        <v>7.2360000000000007</v>
      </c>
      <c r="X910">
        <v>26</v>
      </c>
      <c r="Y910">
        <v>292.49</v>
      </c>
      <c r="Z910">
        <v>40643</v>
      </c>
      <c r="AA910" t="str">
        <f t="shared" si="15"/>
        <v>profit</v>
      </c>
    </row>
    <row r="911" spans="1:27" x14ac:dyDescent="0.3">
      <c r="A911">
        <v>682</v>
      </c>
      <c r="B911" t="s">
        <v>25</v>
      </c>
      <c r="C911">
        <v>0.01</v>
      </c>
      <c r="D911">
        <v>2.88</v>
      </c>
      <c r="E911">
        <v>0.5</v>
      </c>
      <c r="F911">
        <v>349</v>
      </c>
      <c r="G911" t="s">
        <v>1150</v>
      </c>
      <c r="H911" t="s">
        <v>27</v>
      </c>
      <c r="I911" t="s">
        <v>61</v>
      </c>
      <c r="J911" t="s">
        <v>29</v>
      </c>
      <c r="K911" t="s">
        <v>30</v>
      </c>
      <c r="M911" t="s">
        <v>31</v>
      </c>
      <c r="N911" t="s">
        <v>5525</v>
      </c>
      <c r="O911" t="s">
        <v>32</v>
      </c>
      <c r="P911">
        <v>0.36</v>
      </c>
      <c r="Q911" t="s">
        <v>246</v>
      </c>
      <c r="R911" t="s">
        <v>920</v>
      </c>
      <c r="S911" t="s">
        <v>1137</v>
      </c>
      <c r="T911">
        <v>33132</v>
      </c>
      <c r="U911" s="3">
        <v>41012</v>
      </c>
      <c r="V911" s="3">
        <v>41013</v>
      </c>
      <c r="W911" s="1">
        <v>32.582099999999997</v>
      </c>
      <c r="X911">
        <v>46</v>
      </c>
      <c r="Y911">
        <v>131.72</v>
      </c>
      <c r="Z911">
        <v>4769</v>
      </c>
      <c r="AA911" t="str">
        <f t="shared" si="15"/>
        <v>profit</v>
      </c>
    </row>
    <row r="912" spans="1:27" x14ac:dyDescent="0.3">
      <c r="A912">
        <v>5257</v>
      </c>
      <c r="B912" t="s">
        <v>55</v>
      </c>
      <c r="C912">
        <v>0.09</v>
      </c>
      <c r="D912">
        <v>550.98</v>
      </c>
      <c r="E912">
        <v>64.59</v>
      </c>
      <c r="F912">
        <v>349</v>
      </c>
      <c r="G912" t="s">
        <v>1150</v>
      </c>
      <c r="H912" t="s">
        <v>56</v>
      </c>
      <c r="I912" t="s">
        <v>61</v>
      </c>
      <c r="J912" t="s">
        <v>62</v>
      </c>
      <c r="K912" t="s">
        <v>88</v>
      </c>
      <c r="M912" t="s">
        <v>83</v>
      </c>
      <c r="N912" t="s">
        <v>5527</v>
      </c>
      <c r="O912" t="s">
        <v>1152</v>
      </c>
      <c r="P912">
        <v>0.66</v>
      </c>
      <c r="Q912" t="s">
        <v>246</v>
      </c>
      <c r="R912" t="s">
        <v>920</v>
      </c>
      <c r="S912" t="s">
        <v>1137</v>
      </c>
      <c r="T912">
        <v>33132</v>
      </c>
      <c r="U912" s="3">
        <v>41161</v>
      </c>
      <c r="V912" s="3">
        <v>41163</v>
      </c>
      <c r="W912" s="1">
        <v>-1770.9659767800001</v>
      </c>
      <c r="X912">
        <v>76</v>
      </c>
      <c r="Y912">
        <v>40136.93</v>
      </c>
      <c r="Z912">
        <v>37414</v>
      </c>
      <c r="AA912" t="str">
        <f t="shared" si="15"/>
        <v>lose</v>
      </c>
    </row>
    <row r="913" spans="1:27" x14ac:dyDescent="0.3">
      <c r="A913">
        <v>2136</v>
      </c>
      <c r="B913" t="s">
        <v>53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1150</v>
      </c>
      <c r="H913" t="s">
        <v>27</v>
      </c>
      <c r="I913" t="s">
        <v>61</v>
      </c>
      <c r="J913" t="s">
        <v>29</v>
      </c>
      <c r="K913" t="s">
        <v>127</v>
      </c>
      <c r="M913" t="s">
        <v>31</v>
      </c>
      <c r="N913" t="s">
        <v>5525</v>
      </c>
      <c r="O913" t="s">
        <v>1153</v>
      </c>
      <c r="P913">
        <v>0.35</v>
      </c>
      <c r="Q913" t="s">
        <v>246</v>
      </c>
      <c r="R913" t="s">
        <v>920</v>
      </c>
      <c r="S913" t="s">
        <v>1137</v>
      </c>
      <c r="T913">
        <v>33132</v>
      </c>
      <c r="U913" s="3">
        <v>41230</v>
      </c>
      <c r="V913" s="3">
        <v>41232</v>
      </c>
      <c r="W913" s="1">
        <v>-542.92661500000008</v>
      </c>
      <c r="X913">
        <v>10</v>
      </c>
      <c r="Y913">
        <v>11938.4</v>
      </c>
      <c r="Z913">
        <v>15264</v>
      </c>
      <c r="AA913" t="str">
        <f t="shared" si="15"/>
        <v>lose</v>
      </c>
    </row>
    <row r="914" spans="1:27" x14ac:dyDescent="0.3">
      <c r="A914">
        <v>2137</v>
      </c>
      <c r="B914" t="s">
        <v>53</v>
      </c>
      <c r="C914">
        <v>7.0000000000000007E-2</v>
      </c>
      <c r="D914">
        <v>7.31</v>
      </c>
      <c r="E914">
        <v>0.49</v>
      </c>
      <c r="F914">
        <v>349</v>
      </c>
      <c r="G914" t="s">
        <v>1150</v>
      </c>
      <c r="H914" t="s">
        <v>27</v>
      </c>
      <c r="I914" t="s">
        <v>61</v>
      </c>
      <c r="J914" t="s">
        <v>29</v>
      </c>
      <c r="K914" t="s">
        <v>30</v>
      </c>
      <c r="M914" t="s">
        <v>31</v>
      </c>
      <c r="N914" t="s">
        <v>5525</v>
      </c>
      <c r="O914" t="s">
        <v>253</v>
      </c>
      <c r="P914">
        <v>0.38</v>
      </c>
      <c r="Q914" t="s">
        <v>246</v>
      </c>
      <c r="R914" t="s">
        <v>920</v>
      </c>
      <c r="S914" t="s">
        <v>1137</v>
      </c>
      <c r="T914">
        <v>33132</v>
      </c>
      <c r="U914" s="3">
        <v>41230</v>
      </c>
      <c r="V914" s="3">
        <v>41230</v>
      </c>
      <c r="W914" s="1">
        <v>22.143499999999996</v>
      </c>
      <c r="X914">
        <v>44</v>
      </c>
      <c r="Y914">
        <v>305.12</v>
      </c>
      <c r="Z914">
        <v>15264</v>
      </c>
      <c r="AA914" t="str">
        <f t="shared" si="15"/>
        <v>profit</v>
      </c>
    </row>
    <row r="915" spans="1:27" x14ac:dyDescent="0.3">
      <c r="A915">
        <v>6643</v>
      </c>
      <c r="B915" t="s">
        <v>72</v>
      </c>
      <c r="C915">
        <v>0.02</v>
      </c>
      <c r="D915">
        <v>5.98</v>
      </c>
      <c r="E915">
        <v>5.46</v>
      </c>
      <c r="F915">
        <v>349</v>
      </c>
      <c r="G915" t="s">
        <v>1150</v>
      </c>
      <c r="H915" t="s">
        <v>27</v>
      </c>
      <c r="I915" t="s">
        <v>61</v>
      </c>
      <c r="J915" t="s">
        <v>29</v>
      </c>
      <c r="K915" t="s">
        <v>45</v>
      </c>
      <c r="M915" t="s">
        <v>31</v>
      </c>
      <c r="N915" t="s">
        <v>5525</v>
      </c>
      <c r="O915" t="s">
        <v>748</v>
      </c>
      <c r="P915">
        <v>0.36</v>
      </c>
      <c r="Q915" t="s">
        <v>246</v>
      </c>
      <c r="R915" t="s">
        <v>920</v>
      </c>
      <c r="S915" t="s">
        <v>1137</v>
      </c>
      <c r="T915">
        <v>33132</v>
      </c>
      <c r="U915" s="3">
        <v>41253</v>
      </c>
      <c r="V915" s="3">
        <v>41254</v>
      </c>
      <c r="W915" s="1">
        <v>-80.903899999999993</v>
      </c>
      <c r="X915">
        <v>62</v>
      </c>
      <c r="Y915">
        <v>374.26</v>
      </c>
      <c r="Z915">
        <v>47265</v>
      </c>
      <c r="AA915" t="str">
        <f t="shared" si="15"/>
        <v>lose</v>
      </c>
    </row>
    <row r="916" spans="1:27" x14ac:dyDescent="0.3">
      <c r="A916">
        <v>18682</v>
      </c>
      <c r="B916" t="s">
        <v>25</v>
      </c>
      <c r="C916">
        <v>0.01</v>
      </c>
      <c r="D916">
        <v>2.88</v>
      </c>
      <c r="E916">
        <v>0.5</v>
      </c>
      <c r="F916">
        <v>350</v>
      </c>
      <c r="G916" t="s">
        <v>1154</v>
      </c>
      <c r="H916" t="s">
        <v>27</v>
      </c>
      <c r="I916" t="s">
        <v>61</v>
      </c>
      <c r="J916" t="s">
        <v>29</v>
      </c>
      <c r="K916" t="s">
        <v>30</v>
      </c>
      <c r="M916" t="s">
        <v>31</v>
      </c>
      <c r="N916" t="s">
        <v>5525</v>
      </c>
      <c r="O916" t="s">
        <v>32</v>
      </c>
      <c r="P916">
        <v>0.36</v>
      </c>
      <c r="Q916" t="s">
        <v>78</v>
      </c>
      <c r="R916" t="s">
        <v>116</v>
      </c>
      <c r="S916" t="s">
        <v>792</v>
      </c>
      <c r="T916">
        <v>11580</v>
      </c>
      <c r="U916" s="3">
        <v>41012</v>
      </c>
      <c r="V916" s="3">
        <v>41013</v>
      </c>
      <c r="W916" s="1">
        <v>21.734999999999999</v>
      </c>
      <c r="X916">
        <v>11</v>
      </c>
      <c r="Y916">
        <v>31.5</v>
      </c>
      <c r="Z916">
        <v>88688</v>
      </c>
      <c r="AA916" t="str">
        <f t="shared" si="15"/>
        <v>profit</v>
      </c>
    </row>
    <row r="917" spans="1:27" x14ac:dyDescent="0.3">
      <c r="A917">
        <v>20408</v>
      </c>
      <c r="B917" t="s">
        <v>72</v>
      </c>
      <c r="C917">
        <v>0</v>
      </c>
      <c r="D917">
        <v>8.34</v>
      </c>
      <c r="E917">
        <v>2.64</v>
      </c>
      <c r="F917">
        <v>351</v>
      </c>
      <c r="G917" t="s">
        <v>1155</v>
      </c>
      <c r="H917" t="s">
        <v>38</v>
      </c>
      <c r="I917" t="s">
        <v>61</v>
      </c>
      <c r="J917" t="s">
        <v>29</v>
      </c>
      <c r="K917" t="s">
        <v>47</v>
      </c>
      <c r="M917" t="s">
        <v>48</v>
      </c>
      <c r="N917" t="s">
        <v>5525</v>
      </c>
      <c r="O917" t="s">
        <v>693</v>
      </c>
      <c r="P917">
        <v>0.59</v>
      </c>
      <c r="Q917" t="s">
        <v>78</v>
      </c>
      <c r="R917" t="s">
        <v>116</v>
      </c>
      <c r="S917" t="s">
        <v>1156</v>
      </c>
      <c r="T917">
        <v>13601</v>
      </c>
      <c r="U917" s="3">
        <v>40338</v>
      </c>
      <c r="V917" s="3">
        <v>40340</v>
      </c>
      <c r="W917" s="1">
        <v>10.5</v>
      </c>
      <c r="X917">
        <v>6</v>
      </c>
      <c r="Y917">
        <v>55.54</v>
      </c>
      <c r="Z917">
        <v>88685</v>
      </c>
      <c r="AA917" t="str">
        <f t="shared" si="15"/>
        <v>profit</v>
      </c>
    </row>
    <row r="918" spans="1:27" x14ac:dyDescent="0.3">
      <c r="A918">
        <v>19595</v>
      </c>
      <c r="B918" t="s">
        <v>53</v>
      </c>
      <c r="C918">
        <v>0.04</v>
      </c>
      <c r="D918">
        <v>99.23</v>
      </c>
      <c r="E918">
        <v>8.99</v>
      </c>
      <c r="F918">
        <v>351</v>
      </c>
      <c r="G918" t="s">
        <v>1155</v>
      </c>
      <c r="H918" t="s">
        <v>27</v>
      </c>
      <c r="I918" t="s">
        <v>61</v>
      </c>
      <c r="J918" t="s">
        <v>62</v>
      </c>
      <c r="K918" t="s">
        <v>97</v>
      </c>
      <c r="M918" t="s">
        <v>48</v>
      </c>
      <c r="N918" t="s">
        <v>5525</v>
      </c>
      <c r="O918" t="s">
        <v>1151</v>
      </c>
      <c r="P918">
        <v>0.35</v>
      </c>
      <c r="Q918" t="s">
        <v>78</v>
      </c>
      <c r="R918" t="s">
        <v>116</v>
      </c>
      <c r="S918" t="s">
        <v>1156</v>
      </c>
      <c r="T918">
        <v>13601</v>
      </c>
      <c r="U918" s="3">
        <v>40361</v>
      </c>
      <c r="V918" s="3">
        <v>40363</v>
      </c>
      <c r="W918" s="1">
        <v>993.83459999999991</v>
      </c>
      <c r="X918">
        <v>14</v>
      </c>
      <c r="Y918">
        <v>1440.34</v>
      </c>
      <c r="Z918">
        <v>88686</v>
      </c>
      <c r="AA918" t="str">
        <f t="shared" si="15"/>
        <v>profit</v>
      </c>
    </row>
    <row r="919" spans="1:27" x14ac:dyDescent="0.3">
      <c r="A919">
        <v>23728</v>
      </c>
      <c r="B919" t="s">
        <v>72</v>
      </c>
      <c r="C919">
        <v>0.05</v>
      </c>
      <c r="D919">
        <v>11.58</v>
      </c>
      <c r="E919">
        <v>5.72</v>
      </c>
      <c r="F919">
        <v>351</v>
      </c>
      <c r="G919" t="s">
        <v>1155</v>
      </c>
      <c r="H919" t="s">
        <v>27</v>
      </c>
      <c r="I919" t="s">
        <v>61</v>
      </c>
      <c r="J919" t="s">
        <v>29</v>
      </c>
      <c r="K919" t="s">
        <v>93</v>
      </c>
      <c r="M919" t="s">
        <v>31</v>
      </c>
      <c r="N919" t="s">
        <v>5525</v>
      </c>
      <c r="O919" t="s">
        <v>575</v>
      </c>
      <c r="P919">
        <v>0.35</v>
      </c>
      <c r="Q919" t="s">
        <v>78</v>
      </c>
      <c r="R919" t="s">
        <v>116</v>
      </c>
      <c r="S919" t="s">
        <v>1156</v>
      </c>
      <c r="T919">
        <v>13601</v>
      </c>
      <c r="U919" s="3">
        <v>41004</v>
      </c>
      <c r="V919" s="3">
        <v>41006</v>
      </c>
      <c r="W919" s="1">
        <v>10.8</v>
      </c>
      <c r="X919">
        <v>6</v>
      </c>
      <c r="Y919">
        <v>67.5</v>
      </c>
      <c r="Z919">
        <v>88687</v>
      </c>
      <c r="AA919" t="str">
        <f t="shared" si="15"/>
        <v>profit</v>
      </c>
    </row>
    <row r="920" spans="1:27" x14ac:dyDescent="0.3">
      <c r="A920">
        <v>23257</v>
      </c>
      <c r="B920" t="s">
        <v>55</v>
      </c>
      <c r="C920">
        <v>0.09</v>
      </c>
      <c r="D920">
        <v>550.98</v>
      </c>
      <c r="E920">
        <v>64.59</v>
      </c>
      <c r="F920">
        <v>351</v>
      </c>
      <c r="G920" t="s">
        <v>1155</v>
      </c>
      <c r="H920" t="s">
        <v>56</v>
      </c>
      <c r="I920" t="s">
        <v>61</v>
      </c>
      <c r="J920" t="s">
        <v>62</v>
      </c>
      <c r="K920" t="s">
        <v>88</v>
      </c>
      <c r="M920" t="s">
        <v>83</v>
      </c>
      <c r="N920" t="s">
        <v>5527</v>
      </c>
      <c r="O920" t="s">
        <v>1152</v>
      </c>
      <c r="P920">
        <v>0.66</v>
      </c>
      <c r="Q920" t="s">
        <v>78</v>
      </c>
      <c r="R920" t="s">
        <v>116</v>
      </c>
      <c r="S920" t="s">
        <v>1156</v>
      </c>
      <c r="T920">
        <v>13601</v>
      </c>
      <c r="U920" s="3">
        <v>41161</v>
      </c>
      <c r="V920" s="3">
        <v>41163</v>
      </c>
      <c r="W920" s="1">
        <v>-1331.5533660000001</v>
      </c>
      <c r="X920">
        <v>19</v>
      </c>
      <c r="Y920">
        <v>10034.23</v>
      </c>
      <c r="Z920">
        <v>88689</v>
      </c>
      <c r="AA920" t="str">
        <f t="shared" si="15"/>
        <v>lose</v>
      </c>
    </row>
    <row r="921" spans="1:27" x14ac:dyDescent="0.3">
      <c r="A921">
        <v>20136</v>
      </c>
      <c r="B921" t="s">
        <v>53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1155</v>
      </c>
      <c r="H921" t="s">
        <v>27</v>
      </c>
      <c r="I921" t="s">
        <v>61</v>
      </c>
      <c r="J921" t="s">
        <v>29</v>
      </c>
      <c r="K921" t="s">
        <v>127</v>
      </c>
      <c r="M921" t="s">
        <v>31</v>
      </c>
      <c r="N921" t="s">
        <v>5525</v>
      </c>
      <c r="O921" t="s">
        <v>1153</v>
      </c>
      <c r="P921">
        <v>0.35</v>
      </c>
      <c r="Q921" t="s">
        <v>78</v>
      </c>
      <c r="R921" t="s">
        <v>116</v>
      </c>
      <c r="S921" t="s">
        <v>1156</v>
      </c>
      <c r="T921">
        <v>13601</v>
      </c>
      <c r="U921" s="3">
        <v>41230</v>
      </c>
      <c r="V921" s="3">
        <v>41232</v>
      </c>
      <c r="W921" s="1">
        <v>81.643100000000061</v>
      </c>
      <c r="X921">
        <v>3</v>
      </c>
      <c r="Y921">
        <v>3581.52</v>
      </c>
      <c r="Z921">
        <v>88690</v>
      </c>
      <c r="AA921" t="str">
        <f t="shared" si="15"/>
        <v>profit</v>
      </c>
    </row>
    <row r="922" spans="1:27" x14ac:dyDescent="0.3">
      <c r="A922">
        <v>20137</v>
      </c>
      <c r="B922" t="s">
        <v>53</v>
      </c>
      <c r="C922">
        <v>7.0000000000000007E-2</v>
      </c>
      <c r="D922">
        <v>7.31</v>
      </c>
      <c r="E922">
        <v>0.49</v>
      </c>
      <c r="F922">
        <v>351</v>
      </c>
      <c r="G922" t="s">
        <v>1155</v>
      </c>
      <c r="H922" t="s">
        <v>27</v>
      </c>
      <c r="I922" t="s">
        <v>61</v>
      </c>
      <c r="J922" t="s">
        <v>29</v>
      </c>
      <c r="K922" t="s">
        <v>30</v>
      </c>
      <c r="M922" t="s">
        <v>31</v>
      </c>
      <c r="N922" t="s">
        <v>5525</v>
      </c>
      <c r="O922" t="s">
        <v>253</v>
      </c>
      <c r="P922">
        <v>0.38</v>
      </c>
      <c r="Q922" t="s">
        <v>78</v>
      </c>
      <c r="R922" t="s">
        <v>116</v>
      </c>
      <c r="S922" t="s">
        <v>1156</v>
      </c>
      <c r="T922">
        <v>13601</v>
      </c>
      <c r="U922" s="3">
        <v>41230</v>
      </c>
      <c r="V922" s="3">
        <v>41230</v>
      </c>
      <c r="W922" s="1">
        <v>52.633199999999995</v>
      </c>
      <c r="X922">
        <v>11</v>
      </c>
      <c r="Y922">
        <v>76.28</v>
      </c>
      <c r="Z922">
        <v>88690</v>
      </c>
      <c r="AA922" t="str">
        <f t="shared" si="15"/>
        <v>profit</v>
      </c>
    </row>
    <row r="923" spans="1:27" x14ac:dyDescent="0.3">
      <c r="A923">
        <v>24643</v>
      </c>
      <c r="B923" t="s">
        <v>72</v>
      </c>
      <c r="C923">
        <v>0.02</v>
      </c>
      <c r="D923">
        <v>5.98</v>
      </c>
      <c r="E923">
        <v>5.46</v>
      </c>
      <c r="F923">
        <v>351</v>
      </c>
      <c r="G923" t="s">
        <v>1155</v>
      </c>
      <c r="H923" t="s">
        <v>27</v>
      </c>
      <c r="I923" t="s">
        <v>61</v>
      </c>
      <c r="J923" t="s">
        <v>29</v>
      </c>
      <c r="K923" t="s">
        <v>45</v>
      </c>
      <c r="M923" t="s">
        <v>31</v>
      </c>
      <c r="N923" t="s">
        <v>5525</v>
      </c>
      <c r="O923" t="s">
        <v>748</v>
      </c>
      <c r="P923">
        <v>0.36</v>
      </c>
      <c r="Q923" t="s">
        <v>78</v>
      </c>
      <c r="R923" t="s">
        <v>116</v>
      </c>
      <c r="S923" t="s">
        <v>1156</v>
      </c>
      <c r="T923">
        <v>13601</v>
      </c>
      <c r="U923" s="3">
        <v>41253</v>
      </c>
      <c r="V923" s="3">
        <v>41254</v>
      </c>
      <c r="W923" s="1">
        <v>-30.414999999999999</v>
      </c>
      <c r="X923">
        <v>16</v>
      </c>
      <c r="Y923">
        <v>96.58</v>
      </c>
      <c r="Z923">
        <v>88691</v>
      </c>
      <c r="AA923" t="str">
        <f t="shared" si="15"/>
        <v>lose</v>
      </c>
    </row>
    <row r="924" spans="1:27" x14ac:dyDescent="0.3">
      <c r="A924">
        <v>19107</v>
      </c>
      <c r="B924" t="s">
        <v>55</v>
      </c>
      <c r="C924">
        <v>0.08</v>
      </c>
      <c r="D924">
        <v>4.8899999999999997</v>
      </c>
      <c r="E924">
        <v>4.93</v>
      </c>
      <c r="F924">
        <v>353</v>
      </c>
      <c r="G924" t="s">
        <v>1157</v>
      </c>
      <c r="H924" t="s">
        <v>38</v>
      </c>
      <c r="I924" t="s">
        <v>61</v>
      </c>
      <c r="J924" t="s">
        <v>50</v>
      </c>
      <c r="K924" t="s">
        <v>168</v>
      </c>
      <c r="M924" t="s">
        <v>48</v>
      </c>
      <c r="N924" t="s">
        <v>5525</v>
      </c>
      <c r="O924" t="s">
        <v>1158</v>
      </c>
      <c r="P924">
        <v>0.66</v>
      </c>
      <c r="Q924" t="s">
        <v>42</v>
      </c>
      <c r="R924" t="s">
        <v>754</v>
      </c>
      <c r="S924" t="s">
        <v>966</v>
      </c>
      <c r="T924">
        <v>85301</v>
      </c>
      <c r="U924" s="3">
        <v>40312</v>
      </c>
      <c r="V924" s="3">
        <v>40312</v>
      </c>
      <c r="W924" s="1">
        <v>-165.45</v>
      </c>
      <c r="X924">
        <v>17</v>
      </c>
      <c r="Y924">
        <v>84.76</v>
      </c>
      <c r="Z924">
        <v>89647</v>
      </c>
      <c r="AA924" t="str">
        <f t="shared" si="15"/>
        <v>lose</v>
      </c>
    </row>
    <row r="925" spans="1:27" x14ac:dyDescent="0.3">
      <c r="A925">
        <v>19108</v>
      </c>
      <c r="B925" t="s">
        <v>55</v>
      </c>
      <c r="C925">
        <v>7.0000000000000007E-2</v>
      </c>
      <c r="D925">
        <v>6.68</v>
      </c>
      <c r="E925">
        <v>6.92</v>
      </c>
      <c r="F925">
        <v>353</v>
      </c>
      <c r="G925" t="s">
        <v>1157</v>
      </c>
      <c r="H925" t="s">
        <v>27</v>
      </c>
      <c r="I925" t="s">
        <v>61</v>
      </c>
      <c r="J925" t="s">
        <v>29</v>
      </c>
      <c r="K925" t="s">
        <v>45</v>
      </c>
      <c r="M925" t="s">
        <v>31</v>
      </c>
      <c r="N925" t="s">
        <v>5525</v>
      </c>
      <c r="O925" t="s">
        <v>1159</v>
      </c>
      <c r="P925">
        <v>0.37</v>
      </c>
      <c r="Q925" t="s">
        <v>42</v>
      </c>
      <c r="R925" t="s">
        <v>754</v>
      </c>
      <c r="S925" t="s">
        <v>966</v>
      </c>
      <c r="T925">
        <v>85301</v>
      </c>
      <c r="U925" s="3">
        <v>40312</v>
      </c>
      <c r="V925" s="3">
        <v>40319</v>
      </c>
      <c r="W925" s="1">
        <v>-141.12</v>
      </c>
      <c r="X925">
        <v>16</v>
      </c>
      <c r="Y925">
        <v>104.84</v>
      </c>
      <c r="Z925">
        <v>89647</v>
      </c>
      <c r="AA925" t="str">
        <f t="shared" si="15"/>
        <v>lose</v>
      </c>
    </row>
    <row r="926" spans="1:27" x14ac:dyDescent="0.3">
      <c r="A926">
        <v>24962</v>
      </c>
      <c r="B926" t="s">
        <v>55</v>
      </c>
      <c r="C926">
        <v>7.0000000000000007E-2</v>
      </c>
      <c r="D926">
        <v>10.98</v>
      </c>
      <c r="E926">
        <v>3.37</v>
      </c>
      <c r="F926">
        <v>354</v>
      </c>
      <c r="G926" t="s">
        <v>1160</v>
      </c>
      <c r="H926" t="s">
        <v>38</v>
      </c>
      <c r="I926" t="s">
        <v>61</v>
      </c>
      <c r="J926" t="s">
        <v>29</v>
      </c>
      <c r="K926" t="s">
        <v>47</v>
      </c>
      <c r="M926" t="s">
        <v>48</v>
      </c>
      <c r="N926" t="s">
        <v>5525</v>
      </c>
      <c r="O926" t="s">
        <v>101</v>
      </c>
      <c r="P926">
        <v>0.56999999999999995</v>
      </c>
      <c r="Q926" t="s">
        <v>42</v>
      </c>
      <c r="R926" t="s">
        <v>754</v>
      </c>
      <c r="S926" t="s">
        <v>1161</v>
      </c>
      <c r="T926">
        <v>85338</v>
      </c>
      <c r="U926" s="3">
        <v>40819</v>
      </c>
      <c r="V926" s="3">
        <v>40823</v>
      </c>
      <c r="W926" s="1">
        <v>15.777999999999999</v>
      </c>
      <c r="X926">
        <v>17</v>
      </c>
      <c r="Y926">
        <v>181.66</v>
      </c>
      <c r="Z926">
        <v>89648</v>
      </c>
      <c r="AA926" t="str">
        <f t="shared" si="15"/>
        <v>profit</v>
      </c>
    </row>
    <row r="927" spans="1:27" x14ac:dyDescent="0.3">
      <c r="A927">
        <v>21162</v>
      </c>
      <c r="B927" t="s">
        <v>55</v>
      </c>
      <c r="C927">
        <v>0.1</v>
      </c>
      <c r="D927">
        <v>67.84</v>
      </c>
      <c r="E927">
        <v>0.99</v>
      </c>
      <c r="F927">
        <v>354</v>
      </c>
      <c r="G927" t="s">
        <v>1160</v>
      </c>
      <c r="H927" t="s">
        <v>27</v>
      </c>
      <c r="I927" t="s">
        <v>61</v>
      </c>
      <c r="J927" t="s">
        <v>29</v>
      </c>
      <c r="K927" t="s">
        <v>69</v>
      </c>
      <c r="M927" t="s">
        <v>31</v>
      </c>
      <c r="N927" t="s">
        <v>5525</v>
      </c>
      <c r="O927" t="s">
        <v>257</v>
      </c>
      <c r="P927">
        <v>0.57999999999999996</v>
      </c>
      <c r="Q927" t="s">
        <v>42</v>
      </c>
      <c r="R927" t="s">
        <v>754</v>
      </c>
      <c r="S927" t="s">
        <v>1161</v>
      </c>
      <c r="T927">
        <v>85338</v>
      </c>
      <c r="U927" s="3">
        <v>41191</v>
      </c>
      <c r="V927" s="3">
        <v>41193</v>
      </c>
      <c r="W927" s="1">
        <v>640.4763999999999</v>
      </c>
      <c r="X927">
        <v>19</v>
      </c>
      <c r="Y927">
        <v>1171.67</v>
      </c>
      <c r="Z927">
        <v>89650</v>
      </c>
      <c r="AA927" t="str">
        <f t="shared" si="15"/>
        <v>profit</v>
      </c>
    </row>
    <row r="928" spans="1:27" x14ac:dyDescent="0.3">
      <c r="A928">
        <v>20859</v>
      </c>
      <c r="B928" t="s">
        <v>53</v>
      </c>
      <c r="C928">
        <v>0.02</v>
      </c>
      <c r="D928">
        <v>4.76</v>
      </c>
      <c r="E928">
        <v>3.01</v>
      </c>
      <c r="F928">
        <v>354</v>
      </c>
      <c r="G928" t="s">
        <v>1160</v>
      </c>
      <c r="H928" t="s">
        <v>38</v>
      </c>
      <c r="I928" t="s">
        <v>61</v>
      </c>
      <c r="J928" t="s">
        <v>29</v>
      </c>
      <c r="K928" t="s">
        <v>45</v>
      </c>
      <c r="M928" t="s">
        <v>40</v>
      </c>
      <c r="N928" t="s">
        <v>5526</v>
      </c>
      <c r="O928" t="s">
        <v>284</v>
      </c>
      <c r="P928">
        <v>0.36</v>
      </c>
      <c r="Q928" t="s">
        <v>42</v>
      </c>
      <c r="R928" t="s">
        <v>754</v>
      </c>
      <c r="S928" t="s">
        <v>1161</v>
      </c>
      <c r="T928">
        <v>85338</v>
      </c>
      <c r="U928" s="3">
        <v>41379</v>
      </c>
      <c r="V928" s="3">
        <v>41380</v>
      </c>
      <c r="W928" s="1">
        <v>4.59</v>
      </c>
      <c r="X928">
        <v>7</v>
      </c>
      <c r="Y928">
        <v>36.47</v>
      </c>
      <c r="Z928">
        <v>89651</v>
      </c>
      <c r="AA928" t="str">
        <f t="shared" si="15"/>
        <v>profit</v>
      </c>
    </row>
    <row r="929" spans="1:27" x14ac:dyDescent="0.3">
      <c r="A929">
        <v>21680</v>
      </c>
      <c r="B929" t="s">
        <v>36</v>
      </c>
      <c r="C929">
        <v>0.1</v>
      </c>
      <c r="D929">
        <v>40.98</v>
      </c>
      <c r="E929">
        <v>6.5</v>
      </c>
      <c r="F929">
        <v>354</v>
      </c>
      <c r="G929" t="s">
        <v>1160</v>
      </c>
      <c r="H929" t="s">
        <v>27</v>
      </c>
      <c r="I929" t="s">
        <v>61</v>
      </c>
      <c r="J929" t="s">
        <v>50</v>
      </c>
      <c r="K929" t="s">
        <v>168</v>
      </c>
      <c r="M929" t="s">
        <v>31</v>
      </c>
      <c r="N929" t="s">
        <v>5525</v>
      </c>
      <c r="O929" t="s">
        <v>1162</v>
      </c>
      <c r="P929">
        <v>0.74</v>
      </c>
      <c r="Q929" t="s">
        <v>42</v>
      </c>
      <c r="R929" t="s">
        <v>754</v>
      </c>
      <c r="S929" t="s">
        <v>1161</v>
      </c>
      <c r="T929">
        <v>85338</v>
      </c>
      <c r="U929" s="3">
        <v>41420</v>
      </c>
      <c r="V929" s="3">
        <v>41422</v>
      </c>
      <c r="W929" s="1">
        <v>-83.28</v>
      </c>
      <c r="X929">
        <v>13</v>
      </c>
      <c r="Y929">
        <v>505.61</v>
      </c>
      <c r="Z929">
        <v>89652</v>
      </c>
      <c r="AA929" t="str">
        <f t="shared" si="15"/>
        <v>lose</v>
      </c>
    </row>
    <row r="930" spans="1:27" x14ac:dyDescent="0.3">
      <c r="A930">
        <v>21681</v>
      </c>
      <c r="B930" t="s">
        <v>36</v>
      </c>
      <c r="C930">
        <v>0.04</v>
      </c>
      <c r="D930">
        <v>62.18</v>
      </c>
      <c r="E930">
        <v>12.78</v>
      </c>
      <c r="F930">
        <v>354</v>
      </c>
      <c r="G930" t="s">
        <v>1160</v>
      </c>
      <c r="H930" t="s">
        <v>27</v>
      </c>
      <c r="I930" t="s">
        <v>61</v>
      </c>
      <c r="J930" t="s">
        <v>29</v>
      </c>
      <c r="K930" t="s">
        <v>147</v>
      </c>
      <c r="M930" t="s">
        <v>31</v>
      </c>
      <c r="N930" t="s">
        <v>5525</v>
      </c>
      <c r="O930" t="s">
        <v>1163</v>
      </c>
      <c r="P930">
        <v>0.57999999999999996</v>
      </c>
      <c r="Q930" t="s">
        <v>42</v>
      </c>
      <c r="R930" t="s">
        <v>754</v>
      </c>
      <c r="S930" t="s">
        <v>1161</v>
      </c>
      <c r="T930">
        <v>85338</v>
      </c>
      <c r="U930" s="3">
        <v>41420</v>
      </c>
      <c r="V930" s="3">
        <v>41421</v>
      </c>
      <c r="W930" s="1">
        <v>430.32</v>
      </c>
      <c r="X930">
        <v>15</v>
      </c>
      <c r="Y930">
        <v>917.56</v>
      </c>
      <c r="Z930">
        <v>89652</v>
      </c>
      <c r="AA930" t="str">
        <f t="shared" si="15"/>
        <v>profit</v>
      </c>
    </row>
    <row r="931" spans="1:27" x14ac:dyDescent="0.3">
      <c r="A931">
        <v>25778</v>
      </c>
      <c r="B931" t="s">
        <v>53</v>
      </c>
      <c r="C931">
        <v>0.05</v>
      </c>
      <c r="D931">
        <v>500.98</v>
      </c>
      <c r="E931">
        <v>28.14</v>
      </c>
      <c r="F931">
        <v>355</v>
      </c>
      <c r="G931" t="s">
        <v>1164</v>
      </c>
      <c r="H931" t="s">
        <v>56</v>
      </c>
      <c r="I931" t="s">
        <v>61</v>
      </c>
      <c r="J931" t="s">
        <v>50</v>
      </c>
      <c r="K931" t="s">
        <v>57</v>
      </c>
      <c r="M931" t="s">
        <v>58</v>
      </c>
      <c r="N931" t="s">
        <v>5527</v>
      </c>
      <c r="O931" t="s">
        <v>1165</v>
      </c>
      <c r="P931">
        <v>0.38</v>
      </c>
      <c r="Q931" t="s">
        <v>42</v>
      </c>
      <c r="R931" t="s">
        <v>754</v>
      </c>
      <c r="S931" t="s">
        <v>1166</v>
      </c>
      <c r="T931">
        <v>86401</v>
      </c>
      <c r="U931" s="3">
        <v>40873</v>
      </c>
      <c r="V931" s="3">
        <v>40874</v>
      </c>
      <c r="W931" s="1">
        <v>8917.7186999999994</v>
      </c>
      <c r="X931">
        <v>29</v>
      </c>
      <c r="Y931">
        <v>12924.23</v>
      </c>
      <c r="Z931">
        <v>89649</v>
      </c>
      <c r="AA931" t="str">
        <f t="shared" si="15"/>
        <v>profit</v>
      </c>
    </row>
    <row r="932" spans="1:27" x14ac:dyDescent="0.3">
      <c r="A932">
        <v>26188</v>
      </c>
      <c r="B932" t="s">
        <v>72</v>
      </c>
      <c r="C932">
        <v>7.0000000000000007E-2</v>
      </c>
      <c r="D932">
        <v>2.08</v>
      </c>
      <c r="E932">
        <v>2.56</v>
      </c>
      <c r="F932">
        <v>355</v>
      </c>
      <c r="G932" t="s">
        <v>1164</v>
      </c>
      <c r="H932" t="s">
        <v>27</v>
      </c>
      <c r="I932" t="s">
        <v>61</v>
      </c>
      <c r="J932" t="s">
        <v>29</v>
      </c>
      <c r="K932" t="s">
        <v>47</v>
      </c>
      <c r="M932" t="s">
        <v>48</v>
      </c>
      <c r="N932" t="s">
        <v>5525</v>
      </c>
      <c r="O932" t="s">
        <v>787</v>
      </c>
      <c r="P932">
        <v>0.55000000000000004</v>
      </c>
      <c r="Q932" t="s">
        <v>42</v>
      </c>
      <c r="R932" t="s">
        <v>754</v>
      </c>
      <c r="S932" t="s">
        <v>1166</v>
      </c>
      <c r="T932">
        <v>86401</v>
      </c>
      <c r="U932" s="3">
        <v>41590</v>
      </c>
      <c r="V932" s="3">
        <v>41591</v>
      </c>
      <c r="W932" s="1">
        <v>38.34032000000002</v>
      </c>
      <c r="X932">
        <v>44</v>
      </c>
      <c r="Y932">
        <v>92.52</v>
      </c>
      <c r="Z932">
        <v>89653</v>
      </c>
      <c r="AA932" t="str">
        <f t="shared" si="15"/>
        <v>profit</v>
      </c>
    </row>
    <row r="933" spans="1:27" x14ac:dyDescent="0.3">
      <c r="A933">
        <v>20760</v>
      </c>
      <c r="B933" t="s">
        <v>72</v>
      </c>
      <c r="C933">
        <v>7.0000000000000007E-2</v>
      </c>
      <c r="D933">
        <v>124.49</v>
      </c>
      <c r="E933">
        <v>51.94</v>
      </c>
      <c r="F933">
        <v>357</v>
      </c>
      <c r="G933" t="s">
        <v>1167</v>
      </c>
      <c r="H933" t="s">
        <v>56</v>
      </c>
      <c r="I933" t="s">
        <v>28</v>
      </c>
      <c r="J933" t="s">
        <v>62</v>
      </c>
      <c r="K933" t="s">
        <v>88</v>
      </c>
      <c r="M933" t="s">
        <v>83</v>
      </c>
      <c r="N933" t="s">
        <v>5527</v>
      </c>
      <c r="O933" t="s">
        <v>373</v>
      </c>
      <c r="P933">
        <v>0.63</v>
      </c>
      <c r="Q933" t="s">
        <v>42</v>
      </c>
      <c r="R933" t="s">
        <v>754</v>
      </c>
      <c r="S933" t="s">
        <v>1166</v>
      </c>
      <c r="T933">
        <v>86401</v>
      </c>
      <c r="U933" s="3">
        <v>40506</v>
      </c>
      <c r="V933" s="3">
        <v>40507</v>
      </c>
      <c r="W933" s="1">
        <v>74.992000000000075</v>
      </c>
      <c r="X933">
        <v>14</v>
      </c>
      <c r="Y933">
        <v>1714.93</v>
      </c>
      <c r="Z933">
        <v>91131</v>
      </c>
      <c r="AA933" t="str">
        <f t="shared" si="15"/>
        <v>profit</v>
      </c>
    </row>
    <row r="934" spans="1:27" x14ac:dyDescent="0.3">
      <c r="A934">
        <v>21263</v>
      </c>
      <c r="B934" t="s">
        <v>72</v>
      </c>
      <c r="C934">
        <v>0.06</v>
      </c>
      <c r="D934">
        <v>1.26</v>
      </c>
      <c r="E934">
        <v>0.7</v>
      </c>
      <c r="F934">
        <v>357</v>
      </c>
      <c r="G934" t="s">
        <v>1167</v>
      </c>
      <c r="H934" t="s">
        <v>27</v>
      </c>
      <c r="I934" t="s">
        <v>28</v>
      </c>
      <c r="J934" t="s">
        <v>29</v>
      </c>
      <c r="K934" t="s">
        <v>111</v>
      </c>
      <c r="M934" t="s">
        <v>40</v>
      </c>
      <c r="N934" t="s">
        <v>5526</v>
      </c>
      <c r="O934" t="s">
        <v>1168</v>
      </c>
      <c r="P934">
        <v>0.81</v>
      </c>
      <c r="Q934" t="s">
        <v>42</v>
      </c>
      <c r="R934" t="s">
        <v>754</v>
      </c>
      <c r="S934" t="s">
        <v>1166</v>
      </c>
      <c r="T934">
        <v>86401</v>
      </c>
      <c r="U934" s="3">
        <v>40727</v>
      </c>
      <c r="V934" s="3">
        <v>40728</v>
      </c>
      <c r="W934" s="1">
        <v>-2.73</v>
      </c>
      <c r="X934">
        <v>1</v>
      </c>
      <c r="Y934">
        <v>1.62</v>
      </c>
      <c r="Z934">
        <v>91133</v>
      </c>
      <c r="AA934" t="str">
        <f t="shared" si="15"/>
        <v>lose</v>
      </c>
    </row>
    <row r="935" spans="1:27" x14ac:dyDescent="0.3">
      <c r="A935">
        <v>21264</v>
      </c>
      <c r="B935" t="s">
        <v>72</v>
      </c>
      <c r="C935">
        <v>0.04</v>
      </c>
      <c r="D935">
        <v>80.98</v>
      </c>
      <c r="E935">
        <v>35</v>
      </c>
      <c r="F935">
        <v>357</v>
      </c>
      <c r="G935" t="s">
        <v>1167</v>
      </c>
      <c r="H935" t="s">
        <v>27</v>
      </c>
      <c r="I935" t="s">
        <v>28</v>
      </c>
      <c r="J935" t="s">
        <v>29</v>
      </c>
      <c r="K935" t="s">
        <v>147</v>
      </c>
      <c r="M935" t="s">
        <v>148</v>
      </c>
      <c r="N935" t="s">
        <v>5529</v>
      </c>
      <c r="O935" t="s">
        <v>1169</v>
      </c>
      <c r="P935">
        <v>0.81</v>
      </c>
      <c r="Q935" t="s">
        <v>42</v>
      </c>
      <c r="R935" t="s">
        <v>754</v>
      </c>
      <c r="S935" t="s">
        <v>1166</v>
      </c>
      <c r="T935">
        <v>86401</v>
      </c>
      <c r="U935" s="3">
        <v>40727</v>
      </c>
      <c r="V935" s="3">
        <v>40728</v>
      </c>
      <c r="W935" s="1">
        <v>-921.68</v>
      </c>
      <c r="X935">
        <v>11</v>
      </c>
      <c r="Y935">
        <v>874.4</v>
      </c>
      <c r="Z935">
        <v>91133</v>
      </c>
      <c r="AA935" t="str">
        <f t="shared" si="15"/>
        <v>lose</v>
      </c>
    </row>
    <row r="936" spans="1:27" x14ac:dyDescent="0.3">
      <c r="A936">
        <v>21265</v>
      </c>
      <c r="B936" t="s">
        <v>72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1167</v>
      </c>
      <c r="H936" t="s">
        <v>27</v>
      </c>
      <c r="I936" t="s">
        <v>28</v>
      </c>
      <c r="J936" t="s">
        <v>50</v>
      </c>
      <c r="K936" t="s">
        <v>51</v>
      </c>
      <c r="M936" t="s">
        <v>31</v>
      </c>
      <c r="N936" t="s">
        <v>5525</v>
      </c>
      <c r="O936" t="s">
        <v>1170</v>
      </c>
      <c r="P936">
        <v>0.56000000000000005</v>
      </c>
      <c r="Q936" t="s">
        <v>42</v>
      </c>
      <c r="R936" t="s">
        <v>754</v>
      </c>
      <c r="S936" t="s">
        <v>1166</v>
      </c>
      <c r="T936">
        <v>86401</v>
      </c>
      <c r="U936" s="3">
        <v>40727</v>
      </c>
      <c r="V936" s="3">
        <v>40727</v>
      </c>
      <c r="W936" s="1">
        <v>-204.93</v>
      </c>
      <c r="X936">
        <v>2</v>
      </c>
      <c r="Y936">
        <v>106.65</v>
      </c>
      <c r="Z936">
        <v>91133</v>
      </c>
      <c r="AA936" t="str">
        <f t="shared" si="15"/>
        <v>lose</v>
      </c>
    </row>
    <row r="937" spans="1:27" x14ac:dyDescent="0.3">
      <c r="A937">
        <v>23135</v>
      </c>
      <c r="B937" t="s">
        <v>25</v>
      </c>
      <c r="C937">
        <v>0.06</v>
      </c>
      <c r="D937">
        <v>22.24</v>
      </c>
      <c r="E937">
        <v>1.99</v>
      </c>
      <c r="F937">
        <v>357</v>
      </c>
      <c r="G937" t="s">
        <v>1167</v>
      </c>
      <c r="H937" t="s">
        <v>38</v>
      </c>
      <c r="I937" t="s">
        <v>28</v>
      </c>
      <c r="J937" t="s">
        <v>50</v>
      </c>
      <c r="K937" t="s">
        <v>168</v>
      </c>
      <c r="M937" t="s">
        <v>48</v>
      </c>
      <c r="N937" t="s">
        <v>5525</v>
      </c>
      <c r="O937" t="s">
        <v>310</v>
      </c>
      <c r="P937">
        <v>0.43</v>
      </c>
      <c r="Q937" t="s">
        <v>42</v>
      </c>
      <c r="R937" t="s">
        <v>754</v>
      </c>
      <c r="S937" t="s">
        <v>1166</v>
      </c>
      <c r="T937">
        <v>86401</v>
      </c>
      <c r="U937" s="3">
        <v>41231</v>
      </c>
      <c r="V937" s="3">
        <v>41233</v>
      </c>
      <c r="W937" s="1">
        <v>239.42309999999998</v>
      </c>
      <c r="X937">
        <v>15</v>
      </c>
      <c r="Y937">
        <v>346.99</v>
      </c>
      <c r="Z937">
        <v>91134</v>
      </c>
      <c r="AA937" t="str">
        <f t="shared" si="15"/>
        <v>profit</v>
      </c>
    </row>
    <row r="938" spans="1:27" x14ac:dyDescent="0.3">
      <c r="A938">
        <v>22409</v>
      </c>
      <c r="B938" t="s">
        <v>36</v>
      </c>
      <c r="C938">
        <v>0.08</v>
      </c>
      <c r="D938">
        <v>110.98</v>
      </c>
      <c r="E938">
        <v>35</v>
      </c>
      <c r="F938">
        <v>357</v>
      </c>
      <c r="G938" t="s">
        <v>1167</v>
      </c>
      <c r="H938" t="s">
        <v>27</v>
      </c>
      <c r="I938" t="s">
        <v>28</v>
      </c>
      <c r="J938" t="s">
        <v>29</v>
      </c>
      <c r="K938" t="s">
        <v>147</v>
      </c>
      <c r="M938" t="s">
        <v>148</v>
      </c>
      <c r="N938" t="s">
        <v>5529</v>
      </c>
      <c r="O938" t="s">
        <v>1075</v>
      </c>
      <c r="P938">
        <v>0.82</v>
      </c>
      <c r="Q938" t="s">
        <v>42</v>
      </c>
      <c r="R938" t="s">
        <v>754</v>
      </c>
      <c r="S938" t="s">
        <v>1166</v>
      </c>
      <c r="T938">
        <v>86401</v>
      </c>
      <c r="U938" s="3">
        <v>41512</v>
      </c>
      <c r="V938" s="3">
        <v>41514</v>
      </c>
      <c r="W938" s="1">
        <v>-154.89568000000003</v>
      </c>
      <c r="X938">
        <v>5</v>
      </c>
      <c r="Y938">
        <v>550.37</v>
      </c>
      <c r="Z938">
        <v>91136</v>
      </c>
      <c r="AA938" t="str">
        <f t="shared" si="15"/>
        <v>lose</v>
      </c>
    </row>
    <row r="939" spans="1:27" x14ac:dyDescent="0.3">
      <c r="A939">
        <v>24627</v>
      </c>
      <c r="B939" t="s">
        <v>55</v>
      </c>
      <c r="C939">
        <v>0.04</v>
      </c>
      <c r="D939">
        <v>125.99</v>
      </c>
      <c r="E939">
        <v>8.99</v>
      </c>
      <c r="F939">
        <v>358</v>
      </c>
      <c r="G939" t="s">
        <v>1171</v>
      </c>
      <c r="H939" t="s">
        <v>27</v>
      </c>
      <c r="I939" t="s">
        <v>28</v>
      </c>
      <c r="J939" t="s">
        <v>50</v>
      </c>
      <c r="K939" t="s">
        <v>51</v>
      </c>
      <c r="M939" t="s">
        <v>31</v>
      </c>
      <c r="N939" t="s">
        <v>5525</v>
      </c>
      <c r="O939" t="s">
        <v>1172</v>
      </c>
      <c r="P939">
        <v>0.59</v>
      </c>
      <c r="Q939" t="s">
        <v>78</v>
      </c>
      <c r="R939" t="s">
        <v>586</v>
      </c>
      <c r="S939" t="s">
        <v>1173</v>
      </c>
      <c r="T939">
        <v>19406</v>
      </c>
      <c r="U939" s="3">
        <v>40187</v>
      </c>
      <c r="V939" s="3">
        <v>40194</v>
      </c>
      <c r="W939" s="1">
        <v>-627.82191999999998</v>
      </c>
      <c r="X939">
        <v>1</v>
      </c>
      <c r="Y939">
        <v>107.95</v>
      </c>
      <c r="Z939">
        <v>91130</v>
      </c>
      <c r="AA939" t="str">
        <f t="shared" si="15"/>
        <v>lose</v>
      </c>
    </row>
    <row r="940" spans="1:27" x14ac:dyDescent="0.3">
      <c r="A940">
        <v>25735</v>
      </c>
      <c r="B940" t="s">
        <v>72</v>
      </c>
      <c r="C940">
        <v>0.05</v>
      </c>
      <c r="D940">
        <v>15.23</v>
      </c>
      <c r="E940">
        <v>27.75</v>
      </c>
      <c r="F940">
        <v>358</v>
      </c>
      <c r="G940" t="s">
        <v>1171</v>
      </c>
      <c r="H940" t="s">
        <v>56</v>
      </c>
      <c r="I940" t="s">
        <v>28</v>
      </c>
      <c r="J940" t="s">
        <v>62</v>
      </c>
      <c r="K940" t="s">
        <v>88</v>
      </c>
      <c r="M940" t="s">
        <v>83</v>
      </c>
      <c r="N940" t="s">
        <v>5527</v>
      </c>
      <c r="O940" t="s">
        <v>152</v>
      </c>
      <c r="P940">
        <v>0.76</v>
      </c>
      <c r="Q940" t="s">
        <v>78</v>
      </c>
      <c r="R940" t="s">
        <v>586</v>
      </c>
      <c r="S940" t="s">
        <v>1173</v>
      </c>
      <c r="T940">
        <v>19406</v>
      </c>
      <c r="U940" s="3">
        <v>40600</v>
      </c>
      <c r="V940" s="3">
        <v>40602</v>
      </c>
      <c r="W940" s="1">
        <v>11.650950000000002</v>
      </c>
      <c r="X940">
        <v>5</v>
      </c>
      <c r="Y940">
        <v>81.12</v>
      </c>
      <c r="Z940">
        <v>91132</v>
      </c>
      <c r="AA940" t="str">
        <f t="shared" si="15"/>
        <v>profit</v>
      </c>
    </row>
    <row r="941" spans="1:27" x14ac:dyDescent="0.3">
      <c r="A941">
        <v>23456</v>
      </c>
      <c r="B941" t="s">
        <v>72</v>
      </c>
      <c r="C941">
        <v>0.09</v>
      </c>
      <c r="D941">
        <v>65.989999999999995</v>
      </c>
      <c r="E941">
        <v>8.99</v>
      </c>
      <c r="F941">
        <v>358</v>
      </c>
      <c r="G941" t="s">
        <v>1171</v>
      </c>
      <c r="H941" t="s">
        <v>38</v>
      </c>
      <c r="I941" t="s">
        <v>28</v>
      </c>
      <c r="J941" t="s">
        <v>50</v>
      </c>
      <c r="K941" t="s">
        <v>51</v>
      </c>
      <c r="M941" t="s">
        <v>31</v>
      </c>
      <c r="N941" t="s">
        <v>5525</v>
      </c>
      <c r="O941" t="s">
        <v>769</v>
      </c>
      <c r="P941">
        <v>0.56000000000000005</v>
      </c>
      <c r="Q941" t="s">
        <v>78</v>
      </c>
      <c r="R941" t="s">
        <v>586</v>
      </c>
      <c r="S941" t="s">
        <v>1173</v>
      </c>
      <c r="T941">
        <v>19406</v>
      </c>
      <c r="U941" s="3">
        <v>41401</v>
      </c>
      <c r="V941" s="3">
        <v>41403</v>
      </c>
      <c r="W941" s="1">
        <v>308.93399999999997</v>
      </c>
      <c r="X941">
        <v>14</v>
      </c>
      <c r="Y941">
        <v>733.05</v>
      </c>
      <c r="Z941">
        <v>91135</v>
      </c>
      <c r="AA941" t="str">
        <f t="shared" si="15"/>
        <v>profit</v>
      </c>
    </row>
    <row r="942" spans="1:27" x14ac:dyDescent="0.3">
      <c r="A942">
        <v>24864</v>
      </c>
      <c r="B942" t="s">
        <v>53</v>
      </c>
      <c r="C942">
        <v>0.01</v>
      </c>
      <c r="D942">
        <v>6.48</v>
      </c>
      <c r="E942">
        <v>7.49</v>
      </c>
      <c r="F942">
        <v>358</v>
      </c>
      <c r="G942" t="s">
        <v>1171</v>
      </c>
      <c r="H942" t="s">
        <v>27</v>
      </c>
      <c r="I942" t="s">
        <v>28</v>
      </c>
      <c r="J942" t="s">
        <v>29</v>
      </c>
      <c r="K942" t="s">
        <v>45</v>
      </c>
      <c r="M942" t="s">
        <v>31</v>
      </c>
      <c r="N942" t="s">
        <v>5525</v>
      </c>
      <c r="O942" t="s">
        <v>1174</v>
      </c>
      <c r="P942">
        <v>0.37</v>
      </c>
      <c r="Q942" t="s">
        <v>78</v>
      </c>
      <c r="R942" t="s">
        <v>586</v>
      </c>
      <c r="S942" t="s">
        <v>1173</v>
      </c>
      <c r="T942">
        <v>19406</v>
      </c>
      <c r="U942" s="3">
        <v>41570</v>
      </c>
      <c r="V942" s="3">
        <v>41572</v>
      </c>
      <c r="W942" s="1">
        <v>-28.88</v>
      </c>
      <c r="X942">
        <v>4</v>
      </c>
      <c r="Y942">
        <v>30.45</v>
      </c>
      <c r="Z942">
        <v>91137</v>
      </c>
      <c r="AA942" t="str">
        <f t="shared" si="15"/>
        <v>lose</v>
      </c>
    </row>
    <row r="943" spans="1:27" x14ac:dyDescent="0.3">
      <c r="A943">
        <v>23623</v>
      </c>
      <c r="B943" t="s">
        <v>53</v>
      </c>
      <c r="C943">
        <v>0.01</v>
      </c>
      <c r="D943">
        <v>6.68</v>
      </c>
      <c r="E943">
        <v>6.92</v>
      </c>
      <c r="F943">
        <v>360</v>
      </c>
      <c r="G943" t="s">
        <v>1175</v>
      </c>
      <c r="H943" t="s">
        <v>27</v>
      </c>
      <c r="I943" t="s">
        <v>105</v>
      </c>
      <c r="J943" t="s">
        <v>29</v>
      </c>
      <c r="K943" t="s">
        <v>45</v>
      </c>
      <c r="M943" t="s">
        <v>31</v>
      </c>
      <c r="N943" t="s">
        <v>5525</v>
      </c>
      <c r="O943" t="s">
        <v>1159</v>
      </c>
      <c r="P943">
        <v>0.37</v>
      </c>
      <c r="Q943" t="s">
        <v>42</v>
      </c>
      <c r="R943" t="s">
        <v>65</v>
      </c>
      <c r="S943" t="s">
        <v>1176</v>
      </c>
      <c r="T943">
        <v>93727</v>
      </c>
      <c r="U943" s="3">
        <v>40544</v>
      </c>
      <c r="V943" s="3">
        <v>40546</v>
      </c>
      <c r="W943" s="1">
        <v>-152.60679999999999</v>
      </c>
      <c r="X943">
        <v>11</v>
      </c>
      <c r="Y943">
        <v>75.239999999999995</v>
      </c>
      <c r="Z943">
        <v>87348</v>
      </c>
      <c r="AA943" t="str">
        <f t="shared" si="15"/>
        <v>lose</v>
      </c>
    </row>
    <row r="944" spans="1:27" x14ac:dyDescent="0.3">
      <c r="A944">
        <v>21862</v>
      </c>
      <c r="B944" t="s">
        <v>72</v>
      </c>
      <c r="C944">
        <v>0.02</v>
      </c>
      <c r="D944">
        <v>348.21</v>
      </c>
      <c r="E944">
        <v>40.19</v>
      </c>
      <c r="F944">
        <v>360</v>
      </c>
      <c r="G944" t="s">
        <v>1175</v>
      </c>
      <c r="H944" t="s">
        <v>56</v>
      </c>
      <c r="I944" t="s">
        <v>105</v>
      </c>
      <c r="J944" t="s">
        <v>62</v>
      </c>
      <c r="K944" t="s">
        <v>88</v>
      </c>
      <c r="M944" t="s">
        <v>83</v>
      </c>
      <c r="N944" t="s">
        <v>5527</v>
      </c>
      <c r="O944" t="s">
        <v>1177</v>
      </c>
      <c r="P944">
        <v>0.62</v>
      </c>
      <c r="Q944" t="s">
        <v>42</v>
      </c>
      <c r="R944" t="s">
        <v>65</v>
      </c>
      <c r="S944" t="s">
        <v>1176</v>
      </c>
      <c r="T944">
        <v>93727</v>
      </c>
      <c r="U944" s="3">
        <v>40978</v>
      </c>
      <c r="V944" s="3">
        <v>40980</v>
      </c>
      <c r="W944" s="1">
        <v>2528.6498999999999</v>
      </c>
      <c r="X944">
        <v>13</v>
      </c>
      <c r="Y944">
        <v>3664.71</v>
      </c>
      <c r="Z944">
        <v>87351</v>
      </c>
      <c r="AA944" t="str">
        <f t="shared" si="15"/>
        <v>profit</v>
      </c>
    </row>
    <row r="945" spans="1:27" x14ac:dyDescent="0.3">
      <c r="A945">
        <v>24828</v>
      </c>
      <c r="B945" t="s">
        <v>36</v>
      </c>
      <c r="C945">
        <v>0</v>
      </c>
      <c r="D945">
        <v>4.9800000000000004</v>
      </c>
      <c r="E945">
        <v>0.8</v>
      </c>
      <c r="F945">
        <v>360</v>
      </c>
      <c r="G945" t="s">
        <v>1175</v>
      </c>
      <c r="H945" t="s">
        <v>27</v>
      </c>
      <c r="I945" t="s">
        <v>105</v>
      </c>
      <c r="J945" t="s">
        <v>29</v>
      </c>
      <c r="K945" t="s">
        <v>45</v>
      </c>
      <c r="M945" t="s">
        <v>40</v>
      </c>
      <c r="N945" t="s">
        <v>5526</v>
      </c>
      <c r="O945" t="s">
        <v>1178</v>
      </c>
      <c r="P945">
        <v>0.36</v>
      </c>
      <c r="Q945" t="s">
        <v>42</v>
      </c>
      <c r="R945" t="s">
        <v>65</v>
      </c>
      <c r="S945" t="s">
        <v>1176</v>
      </c>
      <c r="T945">
        <v>93727</v>
      </c>
      <c r="U945" s="3">
        <v>41248</v>
      </c>
      <c r="V945" s="3">
        <v>41249</v>
      </c>
      <c r="W945" s="1">
        <v>24.833099999999998</v>
      </c>
      <c r="X945">
        <v>7</v>
      </c>
      <c r="Y945">
        <v>35.99</v>
      </c>
      <c r="Z945">
        <v>87352</v>
      </c>
      <c r="AA945" t="str">
        <f t="shared" si="15"/>
        <v>profit</v>
      </c>
    </row>
    <row r="946" spans="1:27" x14ac:dyDescent="0.3">
      <c r="A946">
        <v>22778</v>
      </c>
      <c r="B946" t="s">
        <v>55</v>
      </c>
      <c r="C946">
        <v>0.05</v>
      </c>
      <c r="D946">
        <v>65.989999999999995</v>
      </c>
      <c r="E946">
        <v>5.99</v>
      </c>
      <c r="F946">
        <v>360</v>
      </c>
      <c r="G946" t="s">
        <v>1175</v>
      </c>
      <c r="H946" t="s">
        <v>27</v>
      </c>
      <c r="I946" t="s">
        <v>105</v>
      </c>
      <c r="J946" t="s">
        <v>50</v>
      </c>
      <c r="K946" t="s">
        <v>51</v>
      </c>
      <c r="M946" t="s">
        <v>31</v>
      </c>
      <c r="N946" t="s">
        <v>5525</v>
      </c>
      <c r="O946" t="s">
        <v>1179</v>
      </c>
      <c r="P946">
        <v>0.57999999999999996</v>
      </c>
      <c r="Q946" t="s">
        <v>42</v>
      </c>
      <c r="R946" t="s">
        <v>65</v>
      </c>
      <c r="S946" t="s">
        <v>1176</v>
      </c>
      <c r="T946">
        <v>93727</v>
      </c>
      <c r="U946" s="3">
        <v>41281</v>
      </c>
      <c r="V946" s="3">
        <v>41285</v>
      </c>
      <c r="W946" s="1">
        <v>323.57303999999999</v>
      </c>
      <c r="X946">
        <v>9</v>
      </c>
      <c r="Y946">
        <v>519.29999999999995</v>
      </c>
      <c r="Z946">
        <v>87353</v>
      </c>
      <c r="AA946" t="str">
        <f t="shared" si="15"/>
        <v>profit</v>
      </c>
    </row>
    <row r="947" spans="1:27" x14ac:dyDescent="0.3">
      <c r="A947">
        <v>20248</v>
      </c>
      <c r="B947" t="s">
        <v>25</v>
      </c>
      <c r="C947">
        <v>0.08</v>
      </c>
      <c r="D947">
        <v>125.99</v>
      </c>
      <c r="E947">
        <v>4.2</v>
      </c>
      <c r="F947">
        <v>361</v>
      </c>
      <c r="G947" t="s">
        <v>1180</v>
      </c>
      <c r="H947" t="s">
        <v>27</v>
      </c>
      <c r="I947" t="s">
        <v>105</v>
      </c>
      <c r="J947" t="s">
        <v>50</v>
      </c>
      <c r="K947" t="s">
        <v>51</v>
      </c>
      <c r="M947" t="s">
        <v>31</v>
      </c>
      <c r="N947" t="s">
        <v>5525</v>
      </c>
      <c r="O947" t="s">
        <v>1181</v>
      </c>
      <c r="P947">
        <v>0.59</v>
      </c>
      <c r="Q947" t="s">
        <v>78</v>
      </c>
      <c r="R947" t="s">
        <v>350</v>
      </c>
      <c r="S947" t="s">
        <v>458</v>
      </c>
      <c r="T947">
        <v>4401</v>
      </c>
      <c r="U947" s="3">
        <v>40823</v>
      </c>
      <c r="V947" s="3">
        <v>40825</v>
      </c>
      <c r="W947" s="1">
        <v>290.24712</v>
      </c>
      <c r="X947">
        <v>11</v>
      </c>
      <c r="Y947">
        <v>1116.28</v>
      </c>
      <c r="Z947">
        <v>87350</v>
      </c>
      <c r="AA947" t="str">
        <f t="shared" si="15"/>
        <v>profit</v>
      </c>
    </row>
    <row r="948" spans="1:27" x14ac:dyDescent="0.3">
      <c r="A948">
        <v>20153</v>
      </c>
      <c r="B948" t="s">
        <v>72</v>
      </c>
      <c r="C948">
        <v>0.04</v>
      </c>
      <c r="D948">
        <v>65.989999999999995</v>
      </c>
      <c r="E948">
        <v>4.99</v>
      </c>
      <c r="F948">
        <v>362</v>
      </c>
      <c r="G948" t="s">
        <v>1182</v>
      </c>
      <c r="H948" t="s">
        <v>38</v>
      </c>
      <c r="I948" t="s">
        <v>105</v>
      </c>
      <c r="J948" t="s">
        <v>50</v>
      </c>
      <c r="K948" t="s">
        <v>51</v>
      </c>
      <c r="M948" t="s">
        <v>31</v>
      </c>
      <c r="N948" t="s">
        <v>5525</v>
      </c>
      <c r="O948" t="s">
        <v>1133</v>
      </c>
      <c r="P948">
        <v>0.56999999999999995</v>
      </c>
      <c r="Q948" t="s">
        <v>78</v>
      </c>
      <c r="R948" t="s">
        <v>350</v>
      </c>
      <c r="S948" t="s">
        <v>1183</v>
      </c>
      <c r="T948">
        <v>4072</v>
      </c>
      <c r="U948" s="3">
        <v>41407</v>
      </c>
      <c r="V948" s="3">
        <v>41408</v>
      </c>
      <c r="W948" s="1">
        <v>565.76549999999997</v>
      </c>
      <c r="X948">
        <v>15</v>
      </c>
      <c r="Y948">
        <v>819.95</v>
      </c>
      <c r="Z948">
        <v>87355</v>
      </c>
      <c r="AA948" t="str">
        <f t="shared" si="15"/>
        <v>profit</v>
      </c>
    </row>
    <row r="949" spans="1:27" x14ac:dyDescent="0.3">
      <c r="A949">
        <v>20478</v>
      </c>
      <c r="B949" t="s">
        <v>72</v>
      </c>
      <c r="C949">
        <v>0.02</v>
      </c>
      <c r="D949">
        <v>296.18</v>
      </c>
      <c r="E949">
        <v>54.12</v>
      </c>
      <c r="F949">
        <v>363</v>
      </c>
      <c r="G949" t="s">
        <v>1184</v>
      </c>
      <c r="H949" t="s">
        <v>56</v>
      </c>
      <c r="I949" t="s">
        <v>105</v>
      </c>
      <c r="J949" t="s">
        <v>62</v>
      </c>
      <c r="K949" t="s">
        <v>88</v>
      </c>
      <c r="M949" t="s">
        <v>83</v>
      </c>
      <c r="N949" t="s">
        <v>5527</v>
      </c>
      <c r="O949" t="s">
        <v>382</v>
      </c>
      <c r="P949">
        <v>0.76</v>
      </c>
      <c r="Q949" t="s">
        <v>78</v>
      </c>
      <c r="R949" t="s">
        <v>90</v>
      </c>
      <c r="S949" t="s">
        <v>1185</v>
      </c>
      <c r="T949">
        <v>7628</v>
      </c>
      <c r="U949" s="3">
        <v>40627</v>
      </c>
      <c r="V949" s="3">
        <v>40629</v>
      </c>
      <c r="W949" s="1">
        <v>-715.7782060000003</v>
      </c>
      <c r="X949">
        <v>6</v>
      </c>
      <c r="Y949">
        <v>1418.97</v>
      </c>
      <c r="Z949">
        <v>87349</v>
      </c>
      <c r="AA949" t="str">
        <f t="shared" si="15"/>
        <v>lose</v>
      </c>
    </row>
    <row r="950" spans="1:27" x14ac:dyDescent="0.3">
      <c r="A950">
        <v>20152</v>
      </c>
      <c r="B950" t="s">
        <v>72</v>
      </c>
      <c r="C950">
        <v>0.01</v>
      </c>
      <c r="D950">
        <v>284.98</v>
      </c>
      <c r="E950">
        <v>69.55</v>
      </c>
      <c r="F950">
        <v>364</v>
      </c>
      <c r="G950" t="s">
        <v>1186</v>
      </c>
      <c r="H950" t="s">
        <v>56</v>
      </c>
      <c r="I950" t="s">
        <v>105</v>
      </c>
      <c r="J950" t="s">
        <v>62</v>
      </c>
      <c r="K950" t="s">
        <v>63</v>
      </c>
      <c r="M950" t="s">
        <v>58</v>
      </c>
      <c r="N950" t="s">
        <v>5527</v>
      </c>
      <c r="O950" t="s">
        <v>1187</v>
      </c>
      <c r="P950">
        <v>0.6</v>
      </c>
      <c r="Q950" t="s">
        <v>78</v>
      </c>
      <c r="R950" t="s">
        <v>90</v>
      </c>
      <c r="S950" t="s">
        <v>1188</v>
      </c>
      <c r="T950">
        <v>7071</v>
      </c>
      <c r="U950" s="3">
        <v>41407</v>
      </c>
      <c r="V950" s="3">
        <v>41409</v>
      </c>
      <c r="W950" s="1">
        <v>-51.280000000000086</v>
      </c>
      <c r="X950">
        <v>2</v>
      </c>
      <c r="Y950">
        <v>629.27</v>
      </c>
      <c r="Z950">
        <v>87355</v>
      </c>
      <c r="AA950" t="str">
        <f t="shared" si="15"/>
        <v>lose</v>
      </c>
    </row>
    <row r="951" spans="1:27" x14ac:dyDescent="0.3">
      <c r="A951">
        <v>20151</v>
      </c>
      <c r="B951" t="s">
        <v>72</v>
      </c>
      <c r="C951">
        <v>0.02</v>
      </c>
      <c r="D951">
        <v>125.99</v>
      </c>
      <c r="E951">
        <v>4.2</v>
      </c>
      <c r="F951">
        <v>365</v>
      </c>
      <c r="G951" t="s">
        <v>1189</v>
      </c>
      <c r="H951" t="s">
        <v>27</v>
      </c>
      <c r="I951" t="s">
        <v>105</v>
      </c>
      <c r="J951" t="s">
        <v>50</v>
      </c>
      <c r="K951" t="s">
        <v>51</v>
      </c>
      <c r="M951" t="s">
        <v>31</v>
      </c>
      <c r="N951" t="s">
        <v>5525</v>
      </c>
      <c r="O951" t="s">
        <v>1181</v>
      </c>
      <c r="P951">
        <v>0.59</v>
      </c>
      <c r="Q951" t="s">
        <v>78</v>
      </c>
      <c r="R951" t="s">
        <v>102</v>
      </c>
      <c r="S951" t="s">
        <v>1190</v>
      </c>
      <c r="T951">
        <v>2816</v>
      </c>
      <c r="U951" s="3">
        <v>41407</v>
      </c>
      <c r="V951" s="3">
        <v>41409</v>
      </c>
      <c r="W951" s="1">
        <v>868.98599999999999</v>
      </c>
      <c r="X951">
        <v>12</v>
      </c>
      <c r="Y951">
        <v>1259.4000000000001</v>
      </c>
      <c r="Z951">
        <v>87355</v>
      </c>
      <c r="AA951" t="str">
        <f t="shared" si="15"/>
        <v>profit</v>
      </c>
    </row>
    <row r="952" spans="1:27" x14ac:dyDescent="0.3">
      <c r="A952">
        <v>18278</v>
      </c>
      <c r="B952" t="s">
        <v>53</v>
      </c>
      <c r="C952">
        <v>0.05</v>
      </c>
      <c r="D952">
        <v>328.14</v>
      </c>
      <c r="E952">
        <v>91.05</v>
      </c>
      <c r="F952">
        <v>366</v>
      </c>
      <c r="G952" t="s">
        <v>1191</v>
      </c>
      <c r="H952" t="s">
        <v>56</v>
      </c>
      <c r="I952" t="s">
        <v>105</v>
      </c>
      <c r="J952" t="s">
        <v>29</v>
      </c>
      <c r="K952" t="s">
        <v>69</v>
      </c>
      <c r="M952" t="s">
        <v>58</v>
      </c>
      <c r="N952" t="s">
        <v>5527</v>
      </c>
      <c r="O952" t="s">
        <v>1192</v>
      </c>
      <c r="P952">
        <v>0.56999999999999995</v>
      </c>
      <c r="Q952" t="s">
        <v>78</v>
      </c>
      <c r="R952" t="s">
        <v>102</v>
      </c>
      <c r="S952" t="s">
        <v>103</v>
      </c>
      <c r="T952">
        <v>2910</v>
      </c>
      <c r="U952" s="3">
        <v>40195</v>
      </c>
      <c r="V952" s="3">
        <v>40197</v>
      </c>
      <c r="W952" s="1">
        <v>411.5172</v>
      </c>
      <c r="X952">
        <v>6</v>
      </c>
      <c r="Y952">
        <v>1967.98</v>
      </c>
      <c r="Z952">
        <v>87347</v>
      </c>
      <c r="AA952" t="str">
        <f t="shared" si="15"/>
        <v>profit</v>
      </c>
    </row>
    <row r="953" spans="1:27" x14ac:dyDescent="0.3">
      <c r="A953">
        <v>20178</v>
      </c>
      <c r="B953" t="s">
        <v>72</v>
      </c>
      <c r="C953">
        <v>0.08</v>
      </c>
      <c r="D953">
        <v>70.98</v>
      </c>
      <c r="E953">
        <v>46.74</v>
      </c>
      <c r="F953">
        <v>367</v>
      </c>
      <c r="G953" t="s">
        <v>1193</v>
      </c>
      <c r="H953" t="s">
        <v>56</v>
      </c>
      <c r="I953" t="s">
        <v>105</v>
      </c>
      <c r="J953" t="s">
        <v>62</v>
      </c>
      <c r="K953" t="s">
        <v>82</v>
      </c>
      <c r="M953" t="s">
        <v>83</v>
      </c>
      <c r="N953" t="s">
        <v>5527</v>
      </c>
      <c r="O953" t="s">
        <v>1194</v>
      </c>
      <c r="P953">
        <v>0.56000000000000005</v>
      </c>
      <c r="Q953" t="s">
        <v>78</v>
      </c>
      <c r="R953" t="s">
        <v>102</v>
      </c>
      <c r="S953" t="s">
        <v>1195</v>
      </c>
      <c r="T953">
        <v>2886</v>
      </c>
      <c r="U953" s="3">
        <v>41373</v>
      </c>
      <c r="V953" s="3">
        <v>41376</v>
      </c>
      <c r="W953" s="1">
        <v>-892.79</v>
      </c>
      <c r="X953">
        <v>12</v>
      </c>
      <c r="Y953">
        <v>850.16</v>
      </c>
      <c r="Z953">
        <v>87354</v>
      </c>
      <c r="AA953" t="str">
        <f t="shared" si="15"/>
        <v>lose</v>
      </c>
    </row>
    <row r="954" spans="1:27" x14ac:dyDescent="0.3">
      <c r="A954">
        <v>24794</v>
      </c>
      <c r="B954" t="s">
        <v>55</v>
      </c>
      <c r="C954">
        <v>0.09</v>
      </c>
      <c r="D954">
        <v>19.23</v>
      </c>
      <c r="E954">
        <v>6.15</v>
      </c>
      <c r="F954">
        <v>369</v>
      </c>
      <c r="G954" t="s">
        <v>1196</v>
      </c>
      <c r="H954" t="s">
        <v>38</v>
      </c>
      <c r="I954" t="s">
        <v>28</v>
      </c>
      <c r="J954" t="s">
        <v>62</v>
      </c>
      <c r="K954" t="s">
        <v>97</v>
      </c>
      <c r="M954" t="s">
        <v>48</v>
      </c>
      <c r="N954" t="s">
        <v>5525</v>
      </c>
      <c r="O954" t="s">
        <v>1197</v>
      </c>
      <c r="P954">
        <v>0.44</v>
      </c>
      <c r="Q954" t="s">
        <v>42</v>
      </c>
      <c r="R954" t="s">
        <v>65</v>
      </c>
      <c r="S954" t="s">
        <v>1198</v>
      </c>
      <c r="T954">
        <v>94601</v>
      </c>
      <c r="U954" s="3">
        <v>40462</v>
      </c>
      <c r="V954" s="3">
        <v>40464</v>
      </c>
      <c r="W954" s="1">
        <v>211.232</v>
      </c>
      <c r="X954">
        <v>21</v>
      </c>
      <c r="Y954">
        <v>394.1</v>
      </c>
      <c r="Z954">
        <v>90292</v>
      </c>
      <c r="AA954" t="str">
        <f t="shared" si="15"/>
        <v>profit</v>
      </c>
    </row>
    <row r="955" spans="1:27" x14ac:dyDescent="0.3">
      <c r="A955">
        <v>25214</v>
      </c>
      <c r="B955" t="s">
        <v>72</v>
      </c>
      <c r="C955">
        <v>0.04</v>
      </c>
      <c r="D955">
        <v>110.98</v>
      </c>
      <c r="E955">
        <v>13.99</v>
      </c>
      <c r="F955">
        <v>369</v>
      </c>
      <c r="G955" t="s">
        <v>1196</v>
      </c>
      <c r="H955" t="s">
        <v>27</v>
      </c>
      <c r="I955" t="s">
        <v>28</v>
      </c>
      <c r="J955" t="s">
        <v>62</v>
      </c>
      <c r="K955" t="s">
        <v>97</v>
      </c>
      <c r="M955" t="s">
        <v>143</v>
      </c>
      <c r="N955" t="s">
        <v>5528</v>
      </c>
      <c r="O955" t="s">
        <v>1199</v>
      </c>
      <c r="P955">
        <v>0.69</v>
      </c>
      <c r="Q955" t="s">
        <v>42</v>
      </c>
      <c r="R955" t="s">
        <v>65</v>
      </c>
      <c r="S955" t="s">
        <v>1198</v>
      </c>
      <c r="T955">
        <v>94601</v>
      </c>
      <c r="U955" s="3">
        <v>41336</v>
      </c>
      <c r="V955" s="3">
        <v>41338</v>
      </c>
      <c r="W955" s="1">
        <v>820.94</v>
      </c>
      <c r="X955">
        <v>11</v>
      </c>
      <c r="Y955">
        <v>1269.3699999999999</v>
      </c>
      <c r="Z955">
        <v>90294</v>
      </c>
      <c r="AA955" t="str">
        <f t="shared" si="15"/>
        <v>profit</v>
      </c>
    </row>
    <row r="956" spans="1:27" x14ac:dyDescent="0.3">
      <c r="A956">
        <v>25215</v>
      </c>
      <c r="B956" t="s">
        <v>72</v>
      </c>
      <c r="C956">
        <v>0</v>
      </c>
      <c r="D956">
        <v>4.9800000000000004</v>
      </c>
      <c r="E956">
        <v>7.54</v>
      </c>
      <c r="F956">
        <v>369</v>
      </c>
      <c r="G956" t="s">
        <v>1196</v>
      </c>
      <c r="H956" t="s">
        <v>27</v>
      </c>
      <c r="I956" t="s">
        <v>28</v>
      </c>
      <c r="J956" t="s">
        <v>29</v>
      </c>
      <c r="K956" t="s">
        <v>45</v>
      </c>
      <c r="M956" t="s">
        <v>31</v>
      </c>
      <c r="N956" t="s">
        <v>5525</v>
      </c>
      <c r="O956" t="s">
        <v>1200</v>
      </c>
      <c r="P956">
        <v>0.38</v>
      </c>
      <c r="Q956" t="s">
        <v>42</v>
      </c>
      <c r="R956" t="s">
        <v>65</v>
      </c>
      <c r="S956" t="s">
        <v>1198</v>
      </c>
      <c r="T956">
        <v>94601</v>
      </c>
      <c r="U956" s="3">
        <v>41336</v>
      </c>
      <c r="V956" s="3">
        <v>41338</v>
      </c>
      <c r="W956" s="1">
        <v>-24.43</v>
      </c>
      <c r="X956">
        <v>1</v>
      </c>
      <c r="Y956">
        <v>6.54</v>
      </c>
      <c r="Z956">
        <v>90294</v>
      </c>
      <c r="AA956" t="str">
        <f t="shared" si="15"/>
        <v>lose</v>
      </c>
    </row>
    <row r="957" spans="1:27" x14ac:dyDescent="0.3">
      <c r="A957">
        <v>25216</v>
      </c>
      <c r="B957" t="s">
        <v>72</v>
      </c>
      <c r="C957">
        <v>0.09</v>
      </c>
      <c r="D957">
        <v>1.81</v>
      </c>
      <c r="E957">
        <v>1.56</v>
      </c>
      <c r="F957">
        <v>369</v>
      </c>
      <c r="G957" t="s">
        <v>1196</v>
      </c>
      <c r="H957" t="s">
        <v>27</v>
      </c>
      <c r="I957" t="s">
        <v>28</v>
      </c>
      <c r="J957" t="s">
        <v>29</v>
      </c>
      <c r="K957" t="s">
        <v>111</v>
      </c>
      <c r="M957" t="s">
        <v>40</v>
      </c>
      <c r="N957" t="s">
        <v>5526</v>
      </c>
      <c r="O957" t="s">
        <v>1201</v>
      </c>
      <c r="P957">
        <v>0.49</v>
      </c>
      <c r="Q957" t="s">
        <v>42</v>
      </c>
      <c r="R957" t="s">
        <v>65</v>
      </c>
      <c r="S957" t="s">
        <v>1198</v>
      </c>
      <c r="T957">
        <v>94601</v>
      </c>
      <c r="U957" s="3">
        <v>41336</v>
      </c>
      <c r="V957" s="3">
        <v>41336</v>
      </c>
      <c r="W957" s="1">
        <v>-18.57</v>
      </c>
      <c r="X957">
        <v>6</v>
      </c>
      <c r="Y957">
        <v>10.6</v>
      </c>
      <c r="Z957">
        <v>90294</v>
      </c>
      <c r="AA957" t="str">
        <f t="shared" si="15"/>
        <v>lose</v>
      </c>
    </row>
    <row r="958" spans="1:27" x14ac:dyDescent="0.3">
      <c r="A958">
        <v>23972</v>
      </c>
      <c r="B958" t="s">
        <v>72</v>
      </c>
      <c r="C958">
        <v>0.04</v>
      </c>
      <c r="D958">
        <v>70.98</v>
      </c>
      <c r="E958">
        <v>26.85</v>
      </c>
      <c r="F958">
        <v>369</v>
      </c>
      <c r="G958" t="s">
        <v>1196</v>
      </c>
      <c r="H958" t="s">
        <v>56</v>
      </c>
      <c r="I958" t="s">
        <v>28</v>
      </c>
      <c r="J958" t="s">
        <v>62</v>
      </c>
      <c r="K958" t="s">
        <v>82</v>
      </c>
      <c r="M958" t="s">
        <v>83</v>
      </c>
      <c r="N958" t="s">
        <v>5527</v>
      </c>
      <c r="O958" t="s">
        <v>1202</v>
      </c>
      <c r="Q958" t="s">
        <v>42</v>
      </c>
      <c r="R958" t="s">
        <v>65</v>
      </c>
      <c r="S958" t="s">
        <v>1198</v>
      </c>
      <c r="T958">
        <v>94601</v>
      </c>
      <c r="U958" s="3">
        <v>41500</v>
      </c>
      <c r="V958" s="3">
        <v>41502</v>
      </c>
      <c r="W958" s="1">
        <v>377.02647999999999</v>
      </c>
      <c r="X958">
        <v>23</v>
      </c>
      <c r="Y958">
        <v>1706.04</v>
      </c>
      <c r="Z958">
        <v>90295</v>
      </c>
      <c r="AA958" t="str">
        <f t="shared" si="15"/>
        <v>profit</v>
      </c>
    </row>
    <row r="959" spans="1:27" x14ac:dyDescent="0.3">
      <c r="A959">
        <v>23973</v>
      </c>
      <c r="B959" t="s">
        <v>72</v>
      </c>
      <c r="C959">
        <v>0.03</v>
      </c>
      <c r="D959">
        <v>40.99</v>
      </c>
      <c r="E959">
        <v>17.48</v>
      </c>
      <c r="F959">
        <v>369</v>
      </c>
      <c r="G959" t="s">
        <v>1196</v>
      </c>
      <c r="H959" t="s">
        <v>27</v>
      </c>
      <c r="I959" t="s">
        <v>28</v>
      </c>
      <c r="J959" t="s">
        <v>29</v>
      </c>
      <c r="K959" t="s">
        <v>45</v>
      </c>
      <c r="M959" t="s">
        <v>31</v>
      </c>
      <c r="N959" t="s">
        <v>5525</v>
      </c>
      <c r="O959" t="s">
        <v>677</v>
      </c>
      <c r="P959">
        <v>0.36</v>
      </c>
      <c r="Q959" t="s">
        <v>42</v>
      </c>
      <c r="R959" t="s">
        <v>65</v>
      </c>
      <c r="S959" t="s">
        <v>1198</v>
      </c>
      <c r="T959">
        <v>94601</v>
      </c>
      <c r="U959" s="3">
        <v>41500</v>
      </c>
      <c r="V959" s="3">
        <v>41501</v>
      </c>
      <c r="W959" s="1">
        <v>363.06312000000003</v>
      </c>
      <c r="X959">
        <v>16</v>
      </c>
      <c r="Y959">
        <v>677</v>
      </c>
      <c r="Z959">
        <v>90295</v>
      </c>
      <c r="AA959" t="str">
        <f t="shared" si="15"/>
        <v>profit</v>
      </c>
    </row>
    <row r="960" spans="1:27" x14ac:dyDescent="0.3">
      <c r="A960">
        <v>20401</v>
      </c>
      <c r="B960" t="s">
        <v>25</v>
      </c>
      <c r="C960">
        <v>0.02</v>
      </c>
      <c r="D960">
        <v>20.99</v>
      </c>
      <c r="E960">
        <v>4.8099999999999996</v>
      </c>
      <c r="F960">
        <v>370</v>
      </c>
      <c r="G960" t="s">
        <v>1203</v>
      </c>
      <c r="H960" t="s">
        <v>27</v>
      </c>
      <c r="I960" t="s">
        <v>28</v>
      </c>
      <c r="J960" t="s">
        <v>50</v>
      </c>
      <c r="K960" t="s">
        <v>51</v>
      </c>
      <c r="M960" t="s">
        <v>143</v>
      </c>
      <c r="N960" t="s">
        <v>5528</v>
      </c>
      <c r="O960" t="s">
        <v>933</v>
      </c>
      <c r="P960">
        <v>0.57999999999999996</v>
      </c>
      <c r="Q960" t="s">
        <v>78</v>
      </c>
      <c r="R960" t="s">
        <v>350</v>
      </c>
      <c r="S960" t="s">
        <v>714</v>
      </c>
      <c r="T960">
        <v>4240</v>
      </c>
      <c r="U960" s="3">
        <v>40325</v>
      </c>
      <c r="V960" s="3">
        <v>40327</v>
      </c>
      <c r="W960" s="1">
        <v>49.787999999999997</v>
      </c>
      <c r="X960">
        <v>15</v>
      </c>
      <c r="Y960">
        <v>266.39</v>
      </c>
      <c r="Z960">
        <v>90291</v>
      </c>
      <c r="AA960" t="str">
        <f t="shared" si="15"/>
        <v>profit</v>
      </c>
    </row>
    <row r="961" spans="1:27" x14ac:dyDescent="0.3">
      <c r="A961">
        <v>20400</v>
      </c>
      <c r="B961" t="s">
        <v>25</v>
      </c>
      <c r="C961">
        <v>0.05</v>
      </c>
      <c r="D961">
        <v>5.4</v>
      </c>
      <c r="E961">
        <v>7.78</v>
      </c>
      <c r="F961">
        <v>371</v>
      </c>
      <c r="G961" t="s">
        <v>1204</v>
      </c>
      <c r="H961" t="s">
        <v>38</v>
      </c>
      <c r="I961" t="s">
        <v>28</v>
      </c>
      <c r="J961" t="s">
        <v>29</v>
      </c>
      <c r="K961" t="s">
        <v>127</v>
      </c>
      <c r="M961" t="s">
        <v>31</v>
      </c>
      <c r="N961" t="s">
        <v>5525</v>
      </c>
      <c r="O961" t="s">
        <v>778</v>
      </c>
      <c r="P961">
        <v>0.37</v>
      </c>
      <c r="Q961" t="s">
        <v>78</v>
      </c>
      <c r="R961" t="s">
        <v>79</v>
      </c>
      <c r="S961" t="s">
        <v>1205</v>
      </c>
      <c r="T961">
        <v>2149</v>
      </c>
      <c r="U961" s="3">
        <v>40325</v>
      </c>
      <c r="V961" s="3">
        <v>40327</v>
      </c>
      <c r="W961" s="1">
        <v>-132.62950000000001</v>
      </c>
      <c r="X961">
        <v>9</v>
      </c>
      <c r="Y961">
        <v>51.82</v>
      </c>
      <c r="Z961">
        <v>90291</v>
      </c>
      <c r="AA961" t="str">
        <f t="shared" si="15"/>
        <v>lose</v>
      </c>
    </row>
    <row r="962" spans="1:27" x14ac:dyDescent="0.3">
      <c r="A962">
        <v>19564</v>
      </c>
      <c r="B962" t="s">
        <v>36</v>
      </c>
      <c r="C962">
        <v>0</v>
      </c>
      <c r="D962">
        <v>3.28</v>
      </c>
      <c r="E962">
        <v>3.97</v>
      </c>
      <c r="F962">
        <v>372</v>
      </c>
      <c r="G962" t="s">
        <v>1206</v>
      </c>
      <c r="H962" t="s">
        <v>27</v>
      </c>
      <c r="I962" t="s">
        <v>28</v>
      </c>
      <c r="J962" t="s">
        <v>29</v>
      </c>
      <c r="K962" t="s">
        <v>39</v>
      </c>
      <c r="M962" t="s">
        <v>40</v>
      </c>
      <c r="N962" t="s">
        <v>5526</v>
      </c>
      <c r="O962" t="s">
        <v>540</v>
      </c>
      <c r="P962">
        <v>0.56000000000000005</v>
      </c>
      <c r="Q962" t="s">
        <v>78</v>
      </c>
      <c r="R962" t="s">
        <v>79</v>
      </c>
      <c r="S962" t="s">
        <v>1207</v>
      </c>
      <c r="T962">
        <v>1840</v>
      </c>
      <c r="U962" s="3">
        <v>41200</v>
      </c>
      <c r="V962" s="3">
        <v>41202</v>
      </c>
      <c r="W962" s="1">
        <v>-125.06399999999999</v>
      </c>
      <c r="X962">
        <v>23</v>
      </c>
      <c r="Y962">
        <v>78.94</v>
      </c>
      <c r="Z962">
        <v>90293</v>
      </c>
      <c r="AA962" t="str">
        <f t="shared" si="15"/>
        <v>lose</v>
      </c>
    </row>
    <row r="963" spans="1:27" x14ac:dyDescent="0.3">
      <c r="A963">
        <v>3392</v>
      </c>
      <c r="B963" t="s">
        <v>25</v>
      </c>
      <c r="C963">
        <v>0.02</v>
      </c>
      <c r="D963">
        <v>200.98</v>
      </c>
      <c r="E963">
        <v>55.96</v>
      </c>
      <c r="F963">
        <v>373</v>
      </c>
      <c r="G963" t="s">
        <v>1208</v>
      </c>
      <c r="H963" t="s">
        <v>56</v>
      </c>
      <c r="I963" t="s">
        <v>105</v>
      </c>
      <c r="J963" t="s">
        <v>62</v>
      </c>
      <c r="K963" t="s">
        <v>82</v>
      </c>
      <c r="M963" t="s">
        <v>83</v>
      </c>
      <c r="N963" t="s">
        <v>5527</v>
      </c>
      <c r="O963" t="s">
        <v>1209</v>
      </c>
      <c r="P963">
        <v>0.75</v>
      </c>
      <c r="Q963" t="s">
        <v>33</v>
      </c>
      <c r="R963" t="s">
        <v>751</v>
      </c>
      <c r="S963" t="s">
        <v>752</v>
      </c>
      <c r="T963">
        <v>48234</v>
      </c>
      <c r="U963" s="3">
        <v>40251</v>
      </c>
      <c r="V963" s="3">
        <v>40253</v>
      </c>
      <c r="W963" s="1">
        <v>-163.63</v>
      </c>
      <c r="X963">
        <v>45</v>
      </c>
      <c r="Y963">
        <v>9539.6</v>
      </c>
      <c r="Z963">
        <v>24193</v>
      </c>
      <c r="AA963" t="str">
        <f t="shared" ref="AA963:AA1026" si="16">IF(W963&gt;0,"profit","lose")</f>
        <v>lose</v>
      </c>
    </row>
    <row r="964" spans="1:27" x14ac:dyDescent="0.3">
      <c r="A964">
        <v>3393</v>
      </c>
      <c r="B964" t="s">
        <v>25</v>
      </c>
      <c r="C964">
        <v>0.02</v>
      </c>
      <c r="D964">
        <v>4.28</v>
      </c>
      <c r="E964">
        <v>5.17</v>
      </c>
      <c r="F964">
        <v>373</v>
      </c>
      <c r="G964" t="s">
        <v>1208</v>
      </c>
      <c r="H964" t="s">
        <v>27</v>
      </c>
      <c r="I964" t="s">
        <v>105</v>
      </c>
      <c r="J964" t="s">
        <v>29</v>
      </c>
      <c r="K964" t="s">
        <v>45</v>
      </c>
      <c r="M964" t="s">
        <v>31</v>
      </c>
      <c r="N964" t="s">
        <v>5525</v>
      </c>
      <c r="O964" t="s">
        <v>1210</v>
      </c>
      <c r="P964">
        <v>0.4</v>
      </c>
      <c r="Q964" t="s">
        <v>33</v>
      </c>
      <c r="R964" t="s">
        <v>751</v>
      </c>
      <c r="S964" t="s">
        <v>752</v>
      </c>
      <c r="T964">
        <v>48234</v>
      </c>
      <c r="U964" s="3">
        <v>40251</v>
      </c>
      <c r="V964" s="3">
        <v>40252</v>
      </c>
      <c r="W964" s="1">
        <v>-63.87</v>
      </c>
      <c r="X964">
        <v>24</v>
      </c>
      <c r="Y964">
        <v>109.86</v>
      </c>
      <c r="Z964">
        <v>24193</v>
      </c>
      <c r="AA964" t="str">
        <f t="shared" si="16"/>
        <v>lose</v>
      </c>
    </row>
    <row r="965" spans="1:27" x14ac:dyDescent="0.3">
      <c r="A965">
        <v>3394</v>
      </c>
      <c r="B965" t="s">
        <v>25</v>
      </c>
      <c r="C965">
        <v>0.04</v>
      </c>
      <c r="D965">
        <v>85.99</v>
      </c>
      <c r="E965">
        <v>0.99</v>
      </c>
      <c r="F965">
        <v>373</v>
      </c>
      <c r="G965" t="s">
        <v>1208</v>
      </c>
      <c r="H965" t="s">
        <v>27</v>
      </c>
      <c r="I965" t="s">
        <v>105</v>
      </c>
      <c r="J965" t="s">
        <v>50</v>
      </c>
      <c r="K965" t="s">
        <v>51</v>
      </c>
      <c r="M965" t="s">
        <v>40</v>
      </c>
      <c r="N965" t="s">
        <v>5526</v>
      </c>
      <c r="O965" t="s">
        <v>1211</v>
      </c>
      <c r="P965">
        <v>0.85</v>
      </c>
      <c r="Q965" t="s">
        <v>33</v>
      </c>
      <c r="R965" t="s">
        <v>751</v>
      </c>
      <c r="S965" t="s">
        <v>752</v>
      </c>
      <c r="T965">
        <v>48234</v>
      </c>
      <c r="U965" s="3">
        <v>40251</v>
      </c>
      <c r="V965" s="3">
        <v>40253</v>
      </c>
      <c r="W965" s="1">
        <v>-175.17500000000001</v>
      </c>
      <c r="X965">
        <v>19</v>
      </c>
      <c r="Y965">
        <v>1426.51</v>
      </c>
      <c r="Z965">
        <v>24193</v>
      </c>
      <c r="AA965" t="str">
        <f t="shared" si="16"/>
        <v>lose</v>
      </c>
    </row>
    <row r="966" spans="1:27" x14ac:dyDescent="0.3">
      <c r="A966">
        <v>2279</v>
      </c>
      <c r="B966" t="s">
        <v>72</v>
      </c>
      <c r="C966">
        <v>0.01</v>
      </c>
      <c r="D966">
        <v>6.48</v>
      </c>
      <c r="E966">
        <v>5.14</v>
      </c>
      <c r="F966">
        <v>373</v>
      </c>
      <c r="G966" t="s">
        <v>1208</v>
      </c>
      <c r="H966" t="s">
        <v>27</v>
      </c>
      <c r="I966" t="s">
        <v>105</v>
      </c>
      <c r="J966" t="s">
        <v>29</v>
      </c>
      <c r="K966" t="s">
        <v>45</v>
      </c>
      <c r="M966" t="s">
        <v>31</v>
      </c>
      <c r="N966" t="s">
        <v>5525</v>
      </c>
      <c r="O966" t="s">
        <v>691</v>
      </c>
      <c r="P966">
        <v>0.37</v>
      </c>
      <c r="Q966" t="s">
        <v>33</v>
      </c>
      <c r="R966" t="s">
        <v>751</v>
      </c>
      <c r="S966" t="s">
        <v>752</v>
      </c>
      <c r="T966">
        <v>48234</v>
      </c>
      <c r="U966" s="3">
        <v>41191</v>
      </c>
      <c r="V966" s="3">
        <v>41192</v>
      </c>
      <c r="W966" s="1">
        <v>-50.940000000000005</v>
      </c>
      <c r="X966">
        <v>79</v>
      </c>
      <c r="Y966">
        <v>537.22</v>
      </c>
      <c r="Z966">
        <v>16422</v>
      </c>
      <c r="AA966" t="str">
        <f t="shared" si="16"/>
        <v>lose</v>
      </c>
    </row>
    <row r="967" spans="1:27" x14ac:dyDescent="0.3">
      <c r="A967">
        <v>2280</v>
      </c>
      <c r="B967" t="s">
        <v>72</v>
      </c>
      <c r="C967">
        <v>0.02</v>
      </c>
      <c r="D967">
        <v>10.23</v>
      </c>
      <c r="E967">
        <v>4.68</v>
      </c>
      <c r="F967">
        <v>373</v>
      </c>
      <c r="G967" t="s">
        <v>1208</v>
      </c>
      <c r="H967" t="s">
        <v>27</v>
      </c>
      <c r="I967" t="s">
        <v>105</v>
      </c>
      <c r="J967" t="s">
        <v>29</v>
      </c>
      <c r="K967" t="s">
        <v>47</v>
      </c>
      <c r="M967" t="s">
        <v>48</v>
      </c>
      <c r="N967" t="s">
        <v>5525</v>
      </c>
      <c r="O967" t="s">
        <v>574</v>
      </c>
      <c r="P967">
        <v>0.59</v>
      </c>
      <c r="Q967" t="s">
        <v>33</v>
      </c>
      <c r="R967" t="s">
        <v>751</v>
      </c>
      <c r="S967" t="s">
        <v>752</v>
      </c>
      <c r="T967">
        <v>48234</v>
      </c>
      <c r="U967" s="3">
        <v>41191</v>
      </c>
      <c r="V967" s="3">
        <v>41193</v>
      </c>
      <c r="W967" s="1">
        <v>-24.492000000000001</v>
      </c>
      <c r="X967">
        <v>32</v>
      </c>
      <c r="Y967">
        <v>343</v>
      </c>
      <c r="Z967">
        <v>16422</v>
      </c>
      <c r="AA967" t="str">
        <f t="shared" si="16"/>
        <v>lose</v>
      </c>
    </row>
    <row r="968" spans="1:27" x14ac:dyDescent="0.3">
      <c r="A968">
        <v>3660</v>
      </c>
      <c r="B968" t="s">
        <v>53</v>
      </c>
      <c r="C968">
        <v>0.1</v>
      </c>
      <c r="D968">
        <v>15.74</v>
      </c>
      <c r="E968">
        <v>1.39</v>
      </c>
      <c r="F968">
        <v>373</v>
      </c>
      <c r="G968" t="s">
        <v>1208</v>
      </c>
      <c r="H968" t="s">
        <v>38</v>
      </c>
      <c r="I968" t="s">
        <v>105</v>
      </c>
      <c r="J968" t="s">
        <v>29</v>
      </c>
      <c r="K968" t="s">
        <v>93</v>
      </c>
      <c r="M968" t="s">
        <v>31</v>
      </c>
      <c r="N968" t="s">
        <v>5525</v>
      </c>
      <c r="O968" t="s">
        <v>547</v>
      </c>
      <c r="P968">
        <v>0.4</v>
      </c>
      <c r="Q968" t="s">
        <v>33</v>
      </c>
      <c r="R968" t="s">
        <v>751</v>
      </c>
      <c r="S968" t="s">
        <v>752</v>
      </c>
      <c r="T968">
        <v>48234</v>
      </c>
      <c r="U968" s="3">
        <v>41233</v>
      </c>
      <c r="V968" s="3">
        <v>41234</v>
      </c>
      <c r="W968" s="1">
        <v>128.16999999999999</v>
      </c>
      <c r="X968">
        <v>65</v>
      </c>
      <c r="Y968">
        <v>1045.75</v>
      </c>
      <c r="Z968">
        <v>26214</v>
      </c>
      <c r="AA968" t="str">
        <f t="shared" si="16"/>
        <v>profit</v>
      </c>
    </row>
    <row r="969" spans="1:27" x14ac:dyDescent="0.3">
      <c r="A969">
        <v>3661</v>
      </c>
      <c r="B969" t="s">
        <v>53</v>
      </c>
      <c r="C969">
        <v>0.08</v>
      </c>
      <c r="D969">
        <v>46.94</v>
      </c>
      <c r="E969">
        <v>6.77</v>
      </c>
      <c r="F969">
        <v>373</v>
      </c>
      <c r="G969" t="s">
        <v>1208</v>
      </c>
      <c r="H969" t="s">
        <v>27</v>
      </c>
      <c r="I969" t="s">
        <v>105</v>
      </c>
      <c r="J969" t="s">
        <v>62</v>
      </c>
      <c r="K969" t="s">
        <v>97</v>
      </c>
      <c r="M969" t="s">
        <v>31</v>
      </c>
      <c r="N969" t="s">
        <v>5525</v>
      </c>
      <c r="O969" t="s">
        <v>940</v>
      </c>
      <c r="P969">
        <v>0.44</v>
      </c>
      <c r="Q969" t="s">
        <v>33</v>
      </c>
      <c r="R969" t="s">
        <v>751</v>
      </c>
      <c r="S969" t="s">
        <v>752</v>
      </c>
      <c r="T969">
        <v>48234</v>
      </c>
      <c r="U969" s="3">
        <v>41233</v>
      </c>
      <c r="V969" s="3">
        <v>41234</v>
      </c>
      <c r="W969" s="1">
        <v>870.8</v>
      </c>
      <c r="X969">
        <v>139</v>
      </c>
      <c r="Y969">
        <v>6445.84</v>
      </c>
      <c r="Z969">
        <v>26214</v>
      </c>
      <c r="AA969" t="str">
        <f t="shared" si="16"/>
        <v>profit</v>
      </c>
    </row>
    <row r="970" spans="1:27" x14ac:dyDescent="0.3">
      <c r="A970">
        <v>3508</v>
      </c>
      <c r="B970" t="s">
        <v>36</v>
      </c>
      <c r="C970">
        <v>0.09</v>
      </c>
      <c r="D970">
        <v>55.99</v>
      </c>
      <c r="E970">
        <v>2.5</v>
      </c>
      <c r="F970">
        <v>373</v>
      </c>
      <c r="G970" t="s">
        <v>1208</v>
      </c>
      <c r="H970" t="s">
        <v>27</v>
      </c>
      <c r="I970" t="s">
        <v>105</v>
      </c>
      <c r="J970" t="s">
        <v>50</v>
      </c>
      <c r="K970" t="s">
        <v>51</v>
      </c>
      <c r="M970" t="s">
        <v>48</v>
      </c>
      <c r="N970" t="s">
        <v>5525</v>
      </c>
      <c r="O970" t="s">
        <v>1212</v>
      </c>
      <c r="P970">
        <v>0.83</v>
      </c>
      <c r="Q970" t="s">
        <v>33</v>
      </c>
      <c r="R970" t="s">
        <v>751</v>
      </c>
      <c r="S970" t="s">
        <v>752</v>
      </c>
      <c r="T970">
        <v>48234</v>
      </c>
      <c r="U970" s="3">
        <v>41344</v>
      </c>
      <c r="V970" s="3">
        <v>41346</v>
      </c>
      <c r="W970" s="1">
        <v>-226.82</v>
      </c>
      <c r="X970">
        <v>36</v>
      </c>
      <c r="Y970">
        <v>1561.22</v>
      </c>
      <c r="Z970">
        <v>24993</v>
      </c>
      <c r="AA970" t="str">
        <f t="shared" si="16"/>
        <v>lose</v>
      </c>
    </row>
    <row r="971" spans="1:27" x14ac:dyDescent="0.3">
      <c r="A971">
        <v>20279</v>
      </c>
      <c r="B971" t="s">
        <v>72</v>
      </c>
      <c r="C971">
        <v>0.01</v>
      </c>
      <c r="D971">
        <v>6.48</v>
      </c>
      <c r="E971">
        <v>5.14</v>
      </c>
      <c r="F971">
        <v>374</v>
      </c>
      <c r="G971" t="s">
        <v>1213</v>
      </c>
      <c r="H971" t="s">
        <v>27</v>
      </c>
      <c r="I971" t="s">
        <v>105</v>
      </c>
      <c r="J971" t="s">
        <v>29</v>
      </c>
      <c r="K971" t="s">
        <v>45</v>
      </c>
      <c r="M971" t="s">
        <v>31</v>
      </c>
      <c r="N971" t="s">
        <v>5525</v>
      </c>
      <c r="O971" t="s">
        <v>691</v>
      </c>
      <c r="P971">
        <v>0.37</v>
      </c>
      <c r="Q971" t="s">
        <v>246</v>
      </c>
      <c r="R971" t="s">
        <v>609</v>
      </c>
      <c r="S971" t="s">
        <v>889</v>
      </c>
      <c r="T971">
        <v>38109</v>
      </c>
      <c r="U971" s="3">
        <v>41191</v>
      </c>
      <c r="V971" s="3">
        <v>41192</v>
      </c>
      <c r="W971" s="1">
        <v>-119.44799999999999</v>
      </c>
      <c r="X971">
        <v>20</v>
      </c>
      <c r="Y971">
        <v>136.01</v>
      </c>
      <c r="Z971">
        <v>90919</v>
      </c>
      <c r="AA971" t="str">
        <f t="shared" si="16"/>
        <v>lose</v>
      </c>
    </row>
    <row r="972" spans="1:27" x14ac:dyDescent="0.3">
      <c r="A972">
        <v>20280</v>
      </c>
      <c r="B972" t="s">
        <v>72</v>
      </c>
      <c r="C972">
        <v>0.02</v>
      </c>
      <c r="D972">
        <v>10.23</v>
      </c>
      <c r="E972">
        <v>4.68</v>
      </c>
      <c r="F972">
        <v>374</v>
      </c>
      <c r="G972" t="s">
        <v>1213</v>
      </c>
      <c r="H972" t="s">
        <v>27</v>
      </c>
      <c r="I972" t="s">
        <v>105</v>
      </c>
      <c r="J972" t="s">
        <v>29</v>
      </c>
      <c r="K972" t="s">
        <v>47</v>
      </c>
      <c r="M972" t="s">
        <v>48</v>
      </c>
      <c r="N972" t="s">
        <v>5525</v>
      </c>
      <c r="O972" t="s">
        <v>574</v>
      </c>
      <c r="P972">
        <v>0.59</v>
      </c>
      <c r="Q972" t="s">
        <v>246</v>
      </c>
      <c r="R972" t="s">
        <v>609</v>
      </c>
      <c r="S972" t="s">
        <v>889</v>
      </c>
      <c r="T972">
        <v>38109</v>
      </c>
      <c r="U972" s="3">
        <v>41191</v>
      </c>
      <c r="V972" s="3">
        <v>41193</v>
      </c>
      <c r="W972" s="1">
        <v>67.043999999999997</v>
      </c>
      <c r="X972">
        <v>8</v>
      </c>
      <c r="Y972">
        <v>85.75</v>
      </c>
      <c r="Z972">
        <v>90919</v>
      </c>
      <c r="AA972" t="str">
        <f t="shared" si="16"/>
        <v>profit</v>
      </c>
    </row>
    <row r="973" spans="1:27" x14ac:dyDescent="0.3">
      <c r="A973">
        <v>21392</v>
      </c>
      <c r="B973" t="s">
        <v>25</v>
      </c>
      <c r="C973">
        <v>0.02</v>
      </c>
      <c r="D973">
        <v>200.98</v>
      </c>
      <c r="E973">
        <v>55.96</v>
      </c>
      <c r="F973">
        <v>375</v>
      </c>
      <c r="G973" t="s">
        <v>1214</v>
      </c>
      <c r="H973" t="s">
        <v>56</v>
      </c>
      <c r="I973" t="s">
        <v>105</v>
      </c>
      <c r="J973" t="s">
        <v>62</v>
      </c>
      <c r="K973" t="s">
        <v>82</v>
      </c>
      <c r="M973" t="s">
        <v>83</v>
      </c>
      <c r="N973" t="s">
        <v>5527</v>
      </c>
      <c r="O973" t="s">
        <v>1209</v>
      </c>
      <c r="P973">
        <v>0.75</v>
      </c>
      <c r="Q973" t="s">
        <v>246</v>
      </c>
      <c r="R973" t="s">
        <v>609</v>
      </c>
      <c r="S973" t="s">
        <v>1215</v>
      </c>
      <c r="T973">
        <v>37814</v>
      </c>
      <c r="U973" s="3">
        <v>40251</v>
      </c>
      <c r="V973" s="3">
        <v>40253</v>
      </c>
      <c r="W973" s="1">
        <v>-224.94779999999997</v>
      </c>
      <c r="X973">
        <v>11</v>
      </c>
      <c r="Y973">
        <v>2331.9</v>
      </c>
      <c r="Z973">
        <v>90917</v>
      </c>
      <c r="AA973" t="str">
        <f t="shared" si="16"/>
        <v>lose</v>
      </c>
    </row>
    <row r="974" spans="1:27" x14ac:dyDescent="0.3">
      <c r="A974">
        <v>21393</v>
      </c>
      <c r="B974" t="s">
        <v>25</v>
      </c>
      <c r="C974">
        <v>0.02</v>
      </c>
      <c r="D974">
        <v>4.28</v>
      </c>
      <c r="E974">
        <v>5.17</v>
      </c>
      <c r="F974">
        <v>375</v>
      </c>
      <c r="G974" t="s">
        <v>1214</v>
      </c>
      <c r="H974" t="s">
        <v>27</v>
      </c>
      <c r="I974" t="s">
        <v>105</v>
      </c>
      <c r="J974" t="s">
        <v>29</v>
      </c>
      <c r="K974" t="s">
        <v>45</v>
      </c>
      <c r="M974" t="s">
        <v>31</v>
      </c>
      <c r="N974" t="s">
        <v>5525</v>
      </c>
      <c r="O974" t="s">
        <v>1210</v>
      </c>
      <c r="P974">
        <v>0.4</v>
      </c>
      <c r="Q974" t="s">
        <v>246</v>
      </c>
      <c r="R974" t="s">
        <v>609</v>
      </c>
      <c r="S974" t="s">
        <v>1215</v>
      </c>
      <c r="T974">
        <v>37814</v>
      </c>
      <c r="U974" s="3">
        <v>40251</v>
      </c>
      <c r="V974" s="3">
        <v>40252</v>
      </c>
      <c r="W974" s="1">
        <v>196.79999999999998</v>
      </c>
      <c r="X974">
        <v>6</v>
      </c>
      <c r="Y974">
        <v>27.47</v>
      </c>
      <c r="Z974">
        <v>90917</v>
      </c>
      <c r="AA974" t="str">
        <f t="shared" si="16"/>
        <v>profit</v>
      </c>
    </row>
    <row r="975" spans="1:27" x14ac:dyDescent="0.3">
      <c r="A975">
        <v>21508</v>
      </c>
      <c r="B975" t="s">
        <v>36</v>
      </c>
      <c r="C975">
        <v>0.09</v>
      </c>
      <c r="D975">
        <v>55.99</v>
      </c>
      <c r="E975">
        <v>2.5</v>
      </c>
      <c r="F975">
        <v>375</v>
      </c>
      <c r="G975" t="s">
        <v>1214</v>
      </c>
      <c r="H975" t="s">
        <v>27</v>
      </c>
      <c r="I975" t="s">
        <v>105</v>
      </c>
      <c r="J975" t="s">
        <v>50</v>
      </c>
      <c r="K975" t="s">
        <v>51</v>
      </c>
      <c r="M975" t="s">
        <v>48</v>
      </c>
      <c r="N975" t="s">
        <v>5525</v>
      </c>
      <c r="O975" t="s">
        <v>1212</v>
      </c>
      <c r="P975">
        <v>0.83</v>
      </c>
      <c r="Q975" t="s">
        <v>246</v>
      </c>
      <c r="R975" t="s">
        <v>609</v>
      </c>
      <c r="S975" t="s">
        <v>1215</v>
      </c>
      <c r="T975">
        <v>37814</v>
      </c>
      <c r="U975" s="3">
        <v>40613</v>
      </c>
      <c r="V975" s="3">
        <v>40615</v>
      </c>
      <c r="W975" s="1">
        <v>-124.096</v>
      </c>
      <c r="X975">
        <v>9</v>
      </c>
      <c r="Y975">
        <v>390.31</v>
      </c>
      <c r="Z975">
        <v>90918</v>
      </c>
      <c r="AA975" t="str">
        <f t="shared" si="16"/>
        <v>lose</v>
      </c>
    </row>
    <row r="976" spans="1:27" x14ac:dyDescent="0.3">
      <c r="A976">
        <v>21660</v>
      </c>
      <c r="B976" t="s">
        <v>53</v>
      </c>
      <c r="C976">
        <v>0.1</v>
      </c>
      <c r="D976">
        <v>15.74</v>
      </c>
      <c r="E976">
        <v>1.39</v>
      </c>
      <c r="F976">
        <v>375</v>
      </c>
      <c r="G976" t="s">
        <v>1214</v>
      </c>
      <c r="H976" t="s">
        <v>38</v>
      </c>
      <c r="I976" t="s">
        <v>105</v>
      </c>
      <c r="J976" t="s">
        <v>29</v>
      </c>
      <c r="K976" t="s">
        <v>93</v>
      </c>
      <c r="M976" t="s">
        <v>31</v>
      </c>
      <c r="N976" t="s">
        <v>5525</v>
      </c>
      <c r="O976" t="s">
        <v>547</v>
      </c>
      <c r="P976">
        <v>0.4</v>
      </c>
      <c r="Q976" t="s">
        <v>246</v>
      </c>
      <c r="R976" t="s">
        <v>609</v>
      </c>
      <c r="S976" t="s">
        <v>1215</v>
      </c>
      <c r="T976">
        <v>37814</v>
      </c>
      <c r="U976" s="3">
        <v>41233</v>
      </c>
      <c r="V976" s="3">
        <v>41234</v>
      </c>
      <c r="W976" s="1">
        <v>193.72799999999998</v>
      </c>
      <c r="X976">
        <v>16</v>
      </c>
      <c r="Y976">
        <v>257.41000000000003</v>
      </c>
      <c r="Z976">
        <v>90920</v>
      </c>
      <c r="AA976" t="str">
        <f t="shared" si="16"/>
        <v>profit</v>
      </c>
    </row>
    <row r="977" spans="1:27" x14ac:dyDescent="0.3">
      <c r="A977">
        <v>21661</v>
      </c>
      <c r="B977" t="s">
        <v>53</v>
      </c>
      <c r="C977">
        <v>0.08</v>
      </c>
      <c r="D977">
        <v>46.94</v>
      </c>
      <c r="E977">
        <v>6.77</v>
      </c>
      <c r="F977">
        <v>375</v>
      </c>
      <c r="G977" t="s">
        <v>1214</v>
      </c>
      <c r="H977" t="s">
        <v>27</v>
      </c>
      <c r="I977" t="s">
        <v>105</v>
      </c>
      <c r="J977" t="s">
        <v>62</v>
      </c>
      <c r="K977" t="s">
        <v>97</v>
      </c>
      <c r="M977" t="s">
        <v>31</v>
      </c>
      <c r="N977" t="s">
        <v>5525</v>
      </c>
      <c r="O977" t="s">
        <v>940</v>
      </c>
      <c r="P977">
        <v>0.44</v>
      </c>
      <c r="Q977" t="s">
        <v>246</v>
      </c>
      <c r="R977" t="s">
        <v>609</v>
      </c>
      <c r="S977" t="s">
        <v>1215</v>
      </c>
      <c r="T977">
        <v>37814</v>
      </c>
      <c r="U977" s="3">
        <v>41233</v>
      </c>
      <c r="V977" s="3">
        <v>41234</v>
      </c>
      <c r="W977" s="1">
        <v>99.819000000000003</v>
      </c>
      <c r="X977">
        <v>35</v>
      </c>
      <c r="Y977">
        <v>1623.05</v>
      </c>
      <c r="Z977">
        <v>90920</v>
      </c>
      <c r="AA977" t="str">
        <f t="shared" si="16"/>
        <v>profit</v>
      </c>
    </row>
    <row r="978" spans="1:27" x14ac:dyDescent="0.3">
      <c r="A978">
        <v>21394</v>
      </c>
      <c r="B978" t="s">
        <v>25</v>
      </c>
      <c r="C978">
        <v>0.04</v>
      </c>
      <c r="D978">
        <v>85.99</v>
      </c>
      <c r="E978">
        <v>0.99</v>
      </c>
      <c r="F978">
        <v>375</v>
      </c>
      <c r="G978" t="s">
        <v>1214</v>
      </c>
      <c r="H978" t="s">
        <v>27</v>
      </c>
      <c r="I978" t="s">
        <v>105</v>
      </c>
      <c r="J978" t="s">
        <v>50</v>
      </c>
      <c r="K978" t="s">
        <v>51</v>
      </c>
      <c r="M978" t="s">
        <v>40</v>
      </c>
      <c r="N978" t="s">
        <v>5526</v>
      </c>
      <c r="O978" t="s">
        <v>1211</v>
      </c>
      <c r="P978">
        <v>0.85</v>
      </c>
      <c r="Q978" t="s">
        <v>246</v>
      </c>
      <c r="R978" t="s">
        <v>609</v>
      </c>
      <c r="S978" t="s">
        <v>1215</v>
      </c>
      <c r="T978">
        <v>37814</v>
      </c>
      <c r="U978" s="3">
        <v>41347</v>
      </c>
      <c r="V978" s="3">
        <v>41349</v>
      </c>
      <c r="W978" s="1">
        <v>27.221999999999998</v>
      </c>
      <c r="X978">
        <v>5</v>
      </c>
      <c r="Y978">
        <v>375.4</v>
      </c>
      <c r="Z978">
        <v>90921</v>
      </c>
      <c r="AA978" t="str">
        <f t="shared" si="16"/>
        <v>profit</v>
      </c>
    </row>
    <row r="979" spans="1:27" x14ac:dyDescent="0.3">
      <c r="A979">
        <v>19073</v>
      </c>
      <c r="B979" t="s">
        <v>53</v>
      </c>
      <c r="C979">
        <v>0.03</v>
      </c>
      <c r="D979">
        <v>25.98</v>
      </c>
      <c r="E979">
        <v>5.37</v>
      </c>
      <c r="F979">
        <v>377</v>
      </c>
      <c r="G979" t="s">
        <v>1216</v>
      </c>
      <c r="H979" t="s">
        <v>27</v>
      </c>
      <c r="I979" t="s">
        <v>230</v>
      </c>
      <c r="J979" t="s">
        <v>29</v>
      </c>
      <c r="K979" t="s">
        <v>69</v>
      </c>
      <c r="M979" t="s">
        <v>143</v>
      </c>
      <c r="N979" t="s">
        <v>5528</v>
      </c>
      <c r="O979" t="s">
        <v>171</v>
      </c>
      <c r="P979">
        <v>0.5</v>
      </c>
      <c r="Q979" t="s">
        <v>33</v>
      </c>
      <c r="R979" t="s">
        <v>34</v>
      </c>
      <c r="S979" t="s">
        <v>1098</v>
      </c>
      <c r="T979">
        <v>60510</v>
      </c>
      <c r="U979" s="3">
        <v>40468</v>
      </c>
      <c r="V979" s="3">
        <v>40468</v>
      </c>
      <c r="W979" s="1">
        <v>250.03759999999997</v>
      </c>
      <c r="X979">
        <v>17</v>
      </c>
      <c r="Y979">
        <v>460.87</v>
      </c>
      <c r="Z979">
        <v>89579</v>
      </c>
      <c r="AA979" t="str">
        <f t="shared" si="16"/>
        <v>profit</v>
      </c>
    </row>
    <row r="980" spans="1:27" x14ac:dyDescent="0.3">
      <c r="A980">
        <v>19226</v>
      </c>
      <c r="B980" t="s">
        <v>36</v>
      </c>
      <c r="C980">
        <v>0.08</v>
      </c>
      <c r="D980">
        <v>1.88</v>
      </c>
      <c r="E980">
        <v>1.49</v>
      </c>
      <c r="F980">
        <v>377</v>
      </c>
      <c r="G980" t="s">
        <v>1216</v>
      </c>
      <c r="H980" t="s">
        <v>38</v>
      </c>
      <c r="I980" t="s">
        <v>230</v>
      </c>
      <c r="J980" t="s">
        <v>29</v>
      </c>
      <c r="K980" t="s">
        <v>127</v>
      </c>
      <c r="M980" t="s">
        <v>31</v>
      </c>
      <c r="N980" t="s">
        <v>5525</v>
      </c>
      <c r="O980" t="s">
        <v>598</v>
      </c>
      <c r="P980">
        <v>0.37</v>
      </c>
      <c r="Q980" t="s">
        <v>33</v>
      </c>
      <c r="R980" t="s">
        <v>34</v>
      </c>
      <c r="S980" t="s">
        <v>1098</v>
      </c>
      <c r="T980">
        <v>60510</v>
      </c>
      <c r="U980" s="3">
        <v>41046</v>
      </c>
      <c r="V980" s="3">
        <v>41047</v>
      </c>
      <c r="W980" s="1">
        <v>6.6654</v>
      </c>
      <c r="X980">
        <v>2</v>
      </c>
      <c r="Y980">
        <v>9.66</v>
      </c>
      <c r="Z980">
        <v>89580</v>
      </c>
      <c r="AA980" t="str">
        <f t="shared" si="16"/>
        <v>profit</v>
      </c>
    </row>
    <row r="981" spans="1:27" x14ac:dyDescent="0.3">
      <c r="A981">
        <v>19227</v>
      </c>
      <c r="B981" t="s">
        <v>36</v>
      </c>
      <c r="C981">
        <v>0.1</v>
      </c>
      <c r="D981">
        <v>6.48</v>
      </c>
      <c r="E981">
        <v>5.86</v>
      </c>
      <c r="F981">
        <v>377</v>
      </c>
      <c r="G981" t="s">
        <v>1216</v>
      </c>
      <c r="H981" t="s">
        <v>38</v>
      </c>
      <c r="I981" t="s">
        <v>230</v>
      </c>
      <c r="J981" t="s">
        <v>29</v>
      </c>
      <c r="K981" t="s">
        <v>45</v>
      </c>
      <c r="M981" t="s">
        <v>31</v>
      </c>
      <c r="N981" t="s">
        <v>5525</v>
      </c>
      <c r="O981" t="s">
        <v>1217</v>
      </c>
      <c r="P981">
        <v>0.36</v>
      </c>
      <c r="Q981" t="s">
        <v>33</v>
      </c>
      <c r="R981" t="s">
        <v>34</v>
      </c>
      <c r="S981" t="s">
        <v>1098</v>
      </c>
      <c r="T981">
        <v>60510</v>
      </c>
      <c r="U981" s="3">
        <v>41046</v>
      </c>
      <c r="V981" s="3">
        <v>41047</v>
      </c>
      <c r="W981" s="1">
        <v>-78.02</v>
      </c>
      <c r="X981">
        <v>16</v>
      </c>
      <c r="Y981">
        <v>105.69</v>
      </c>
      <c r="Z981">
        <v>89580</v>
      </c>
      <c r="AA981" t="str">
        <f t="shared" si="16"/>
        <v>lose</v>
      </c>
    </row>
    <row r="982" spans="1:27" x14ac:dyDescent="0.3">
      <c r="A982">
        <v>19228</v>
      </c>
      <c r="B982" t="s">
        <v>36</v>
      </c>
      <c r="C982">
        <v>0.08</v>
      </c>
      <c r="D982">
        <v>102.3</v>
      </c>
      <c r="E982">
        <v>21.26</v>
      </c>
      <c r="F982">
        <v>378</v>
      </c>
      <c r="G982" t="s">
        <v>1218</v>
      </c>
      <c r="H982" t="s">
        <v>38</v>
      </c>
      <c r="I982" t="s">
        <v>230</v>
      </c>
      <c r="J982" t="s">
        <v>62</v>
      </c>
      <c r="K982" t="s">
        <v>97</v>
      </c>
      <c r="M982" t="s">
        <v>148</v>
      </c>
      <c r="N982" t="s">
        <v>5529</v>
      </c>
      <c r="O982" t="s">
        <v>1219</v>
      </c>
      <c r="P982">
        <v>0.59</v>
      </c>
      <c r="Q982" t="s">
        <v>33</v>
      </c>
      <c r="R982" t="s">
        <v>34</v>
      </c>
      <c r="S982" t="s">
        <v>995</v>
      </c>
      <c r="T982">
        <v>62223</v>
      </c>
      <c r="U982" s="3">
        <v>41046</v>
      </c>
      <c r="V982" s="3">
        <v>41047</v>
      </c>
      <c r="W982" s="1">
        <v>737.94</v>
      </c>
      <c r="X982">
        <v>14</v>
      </c>
      <c r="Y982">
        <v>1355.97</v>
      </c>
      <c r="Z982">
        <v>89580</v>
      </c>
      <c r="AA982" t="str">
        <f t="shared" si="16"/>
        <v>profit</v>
      </c>
    </row>
    <row r="983" spans="1:27" x14ac:dyDescent="0.3">
      <c r="A983">
        <v>19229</v>
      </c>
      <c r="B983" t="s">
        <v>36</v>
      </c>
      <c r="C983">
        <v>7.0000000000000007E-2</v>
      </c>
      <c r="D983">
        <v>6.48</v>
      </c>
      <c r="E983">
        <v>8.19</v>
      </c>
      <c r="F983">
        <v>378</v>
      </c>
      <c r="G983" t="s">
        <v>1218</v>
      </c>
      <c r="H983" t="s">
        <v>27</v>
      </c>
      <c r="I983" t="s">
        <v>230</v>
      </c>
      <c r="J983" t="s">
        <v>29</v>
      </c>
      <c r="K983" t="s">
        <v>45</v>
      </c>
      <c r="M983" t="s">
        <v>31</v>
      </c>
      <c r="N983" t="s">
        <v>5525</v>
      </c>
      <c r="O983" t="s">
        <v>1220</v>
      </c>
      <c r="P983">
        <v>0.37</v>
      </c>
      <c r="Q983" t="s">
        <v>33</v>
      </c>
      <c r="R983" t="s">
        <v>34</v>
      </c>
      <c r="S983" t="s">
        <v>995</v>
      </c>
      <c r="T983">
        <v>62223</v>
      </c>
      <c r="U983" s="3">
        <v>41046</v>
      </c>
      <c r="V983" s="3">
        <v>41047</v>
      </c>
      <c r="W983" s="1">
        <v>-191.28</v>
      </c>
      <c r="X983">
        <v>16</v>
      </c>
      <c r="Y983">
        <v>101.47</v>
      </c>
      <c r="Z983">
        <v>89580</v>
      </c>
      <c r="AA983" t="str">
        <f t="shared" si="16"/>
        <v>lose</v>
      </c>
    </row>
    <row r="984" spans="1:27" x14ac:dyDescent="0.3">
      <c r="A984">
        <v>19230</v>
      </c>
      <c r="B984" t="s">
        <v>36</v>
      </c>
      <c r="C984">
        <v>0.01</v>
      </c>
      <c r="D984">
        <v>1.89</v>
      </c>
      <c r="E984">
        <v>0.76</v>
      </c>
      <c r="F984">
        <v>378</v>
      </c>
      <c r="G984" t="s">
        <v>1218</v>
      </c>
      <c r="H984" t="s">
        <v>27</v>
      </c>
      <c r="I984" t="s">
        <v>230</v>
      </c>
      <c r="J984" t="s">
        <v>29</v>
      </c>
      <c r="K984" t="s">
        <v>111</v>
      </c>
      <c r="M984" t="s">
        <v>40</v>
      </c>
      <c r="N984" t="s">
        <v>5526</v>
      </c>
      <c r="O984" t="s">
        <v>1221</v>
      </c>
      <c r="P984">
        <v>0.83</v>
      </c>
      <c r="Q984" t="s">
        <v>33</v>
      </c>
      <c r="R984" t="s">
        <v>34</v>
      </c>
      <c r="S984" t="s">
        <v>995</v>
      </c>
      <c r="T984">
        <v>62223</v>
      </c>
      <c r="U984" s="3">
        <v>41046</v>
      </c>
      <c r="V984" s="3">
        <v>41048</v>
      </c>
      <c r="W984" s="1">
        <v>-21.49</v>
      </c>
      <c r="X984">
        <v>18</v>
      </c>
      <c r="Y984">
        <v>34.99</v>
      </c>
      <c r="Z984">
        <v>89580</v>
      </c>
      <c r="AA984" t="str">
        <f t="shared" si="16"/>
        <v>lose</v>
      </c>
    </row>
    <row r="985" spans="1:27" x14ac:dyDescent="0.3">
      <c r="A985">
        <v>23075</v>
      </c>
      <c r="B985" t="s">
        <v>25</v>
      </c>
      <c r="C985">
        <v>0.02</v>
      </c>
      <c r="D985">
        <v>35.99</v>
      </c>
      <c r="E985">
        <v>3.3</v>
      </c>
      <c r="F985">
        <v>378</v>
      </c>
      <c r="G985" t="s">
        <v>1218</v>
      </c>
      <c r="H985" t="s">
        <v>27</v>
      </c>
      <c r="I985" t="s">
        <v>230</v>
      </c>
      <c r="J985" t="s">
        <v>50</v>
      </c>
      <c r="K985" t="s">
        <v>51</v>
      </c>
      <c r="M985" t="s">
        <v>48</v>
      </c>
      <c r="N985" t="s">
        <v>5525</v>
      </c>
      <c r="O985" t="s">
        <v>1222</v>
      </c>
      <c r="P985">
        <v>0.39</v>
      </c>
      <c r="Q985" t="s">
        <v>33</v>
      </c>
      <c r="R985" t="s">
        <v>34</v>
      </c>
      <c r="S985" t="s">
        <v>995</v>
      </c>
      <c r="T985">
        <v>62223</v>
      </c>
      <c r="U985" s="3">
        <v>41059</v>
      </c>
      <c r="V985" s="3">
        <v>41060</v>
      </c>
      <c r="W985" s="1">
        <v>271.60469999999998</v>
      </c>
      <c r="X985">
        <v>13</v>
      </c>
      <c r="Y985">
        <v>393.63</v>
      </c>
      <c r="Z985">
        <v>89581</v>
      </c>
      <c r="AA985" t="str">
        <f t="shared" si="16"/>
        <v>profit</v>
      </c>
    </row>
    <row r="986" spans="1:27" x14ac:dyDescent="0.3">
      <c r="A986">
        <v>24007</v>
      </c>
      <c r="B986" t="s">
        <v>55</v>
      </c>
      <c r="C986">
        <v>7.0000000000000007E-2</v>
      </c>
      <c r="D986">
        <v>85.99</v>
      </c>
      <c r="E986">
        <v>2.5</v>
      </c>
      <c r="F986">
        <v>378</v>
      </c>
      <c r="G986" t="s">
        <v>1218</v>
      </c>
      <c r="H986" t="s">
        <v>38</v>
      </c>
      <c r="I986" t="s">
        <v>230</v>
      </c>
      <c r="J986" t="s">
        <v>50</v>
      </c>
      <c r="K986" t="s">
        <v>51</v>
      </c>
      <c r="M986" t="s">
        <v>31</v>
      </c>
      <c r="N986" t="s">
        <v>5525</v>
      </c>
      <c r="O986" t="s">
        <v>1223</v>
      </c>
      <c r="P986">
        <v>0.35</v>
      </c>
      <c r="Q986" t="s">
        <v>33</v>
      </c>
      <c r="R986" t="s">
        <v>34</v>
      </c>
      <c r="S986" t="s">
        <v>995</v>
      </c>
      <c r="T986">
        <v>62223</v>
      </c>
      <c r="U986" s="3">
        <v>41311</v>
      </c>
      <c r="V986" s="3">
        <v>41313</v>
      </c>
      <c r="W986" s="1">
        <v>195.58739999999997</v>
      </c>
      <c r="X986">
        <v>4</v>
      </c>
      <c r="Y986">
        <v>283.45999999999998</v>
      </c>
      <c r="Z986">
        <v>89582</v>
      </c>
      <c r="AA986" t="str">
        <f t="shared" si="16"/>
        <v>profit</v>
      </c>
    </row>
    <row r="987" spans="1:27" x14ac:dyDescent="0.3">
      <c r="A987">
        <v>21089</v>
      </c>
      <c r="B987" t="s">
        <v>36</v>
      </c>
      <c r="C987">
        <v>0.1</v>
      </c>
      <c r="D987">
        <v>9.65</v>
      </c>
      <c r="E987">
        <v>6.22</v>
      </c>
      <c r="F987">
        <v>380</v>
      </c>
      <c r="G987" t="s">
        <v>1224</v>
      </c>
      <c r="H987" t="s">
        <v>27</v>
      </c>
      <c r="I987" t="s">
        <v>28</v>
      </c>
      <c r="J987" t="s">
        <v>62</v>
      </c>
      <c r="K987" t="s">
        <v>97</v>
      </c>
      <c r="M987" t="s">
        <v>31</v>
      </c>
      <c r="N987" t="s">
        <v>5525</v>
      </c>
      <c r="O987" t="s">
        <v>696</v>
      </c>
      <c r="P987">
        <v>0.55000000000000004</v>
      </c>
      <c r="Q987" t="s">
        <v>33</v>
      </c>
      <c r="R987" t="s">
        <v>34</v>
      </c>
      <c r="S987" t="s">
        <v>1225</v>
      </c>
      <c r="T987">
        <v>61008</v>
      </c>
      <c r="U987" s="3">
        <v>40755</v>
      </c>
      <c r="V987" s="3">
        <v>40755</v>
      </c>
      <c r="W987" s="1">
        <v>-79.72</v>
      </c>
      <c r="X987">
        <v>15</v>
      </c>
      <c r="Y987">
        <v>142.6</v>
      </c>
      <c r="Z987">
        <v>88931</v>
      </c>
      <c r="AA987" t="str">
        <f t="shared" si="16"/>
        <v>lose</v>
      </c>
    </row>
    <row r="988" spans="1:27" x14ac:dyDescent="0.3">
      <c r="A988">
        <v>18769</v>
      </c>
      <c r="B988" t="s">
        <v>72</v>
      </c>
      <c r="C988">
        <v>0.05</v>
      </c>
      <c r="D988">
        <v>5.88</v>
      </c>
      <c r="E988">
        <v>3.04</v>
      </c>
      <c r="F988">
        <v>380</v>
      </c>
      <c r="G988" t="s">
        <v>1224</v>
      </c>
      <c r="H988" t="s">
        <v>27</v>
      </c>
      <c r="I988" t="s">
        <v>28</v>
      </c>
      <c r="J988" t="s">
        <v>29</v>
      </c>
      <c r="K988" t="s">
        <v>45</v>
      </c>
      <c r="M988" t="s">
        <v>40</v>
      </c>
      <c r="N988" t="s">
        <v>5526</v>
      </c>
      <c r="O988" t="s">
        <v>1226</v>
      </c>
      <c r="P988">
        <v>0.36</v>
      </c>
      <c r="Q988" t="s">
        <v>33</v>
      </c>
      <c r="R988" t="s">
        <v>34</v>
      </c>
      <c r="S988" t="s">
        <v>1225</v>
      </c>
      <c r="T988">
        <v>61008</v>
      </c>
      <c r="U988" s="3">
        <v>40854</v>
      </c>
      <c r="V988" s="3">
        <v>40855</v>
      </c>
      <c r="W988" s="1">
        <v>9.7020000000000017</v>
      </c>
      <c r="X988">
        <v>19</v>
      </c>
      <c r="Y988">
        <v>111.94</v>
      </c>
      <c r="Z988">
        <v>88932</v>
      </c>
      <c r="AA988" t="str">
        <f t="shared" si="16"/>
        <v>profit</v>
      </c>
    </row>
    <row r="989" spans="1:27" x14ac:dyDescent="0.3">
      <c r="A989">
        <v>20316</v>
      </c>
      <c r="B989" t="s">
        <v>36</v>
      </c>
      <c r="C989">
        <v>0.03</v>
      </c>
      <c r="D989">
        <v>41.47</v>
      </c>
      <c r="E989">
        <v>34.200000000000003</v>
      </c>
      <c r="F989">
        <v>380</v>
      </c>
      <c r="G989" t="s">
        <v>1224</v>
      </c>
      <c r="H989" t="s">
        <v>27</v>
      </c>
      <c r="I989" t="s">
        <v>28</v>
      </c>
      <c r="J989" t="s">
        <v>62</v>
      </c>
      <c r="K989" t="s">
        <v>97</v>
      </c>
      <c r="M989" t="s">
        <v>40</v>
      </c>
      <c r="N989" t="s">
        <v>5526</v>
      </c>
      <c r="O989" t="s">
        <v>1227</v>
      </c>
      <c r="P989">
        <v>0.73</v>
      </c>
      <c r="Q989" t="s">
        <v>33</v>
      </c>
      <c r="R989" t="s">
        <v>34</v>
      </c>
      <c r="S989" t="s">
        <v>1225</v>
      </c>
      <c r="T989">
        <v>61008</v>
      </c>
      <c r="U989" s="3">
        <v>41452</v>
      </c>
      <c r="V989" s="3">
        <v>41453</v>
      </c>
      <c r="W989" s="1">
        <v>-802.86400000000003</v>
      </c>
      <c r="X989">
        <v>18</v>
      </c>
      <c r="Y989">
        <v>744.4</v>
      </c>
      <c r="Z989">
        <v>88938</v>
      </c>
      <c r="AA989" t="str">
        <f t="shared" si="16"/>
        <v>lose</v>
      </c>
    </row>
    <row r="990" spans="1:27" x14ac:dyDescent="0.3">
      <c r="A990">
        <v>20317</v>
      </c>
      <c r="B990" t="s">
        <v>36</v>
      </c>
      <c r="C990">
        <v>0.01</v>
      </c>
      <c r="D990">
        <v>2.78</v>
      </c>
      <c r="E990">
        <v>1.2</v>
      </c>
      <c r="F990">
        <v>380</v>
      </c>
      <c r="G990" t="s">
        <v>1224</v>
      </c>
      <c r="H990" t="s">
        <v>27</v>
      </c>
      <c r="I990" t="s">
        <v>28</v>
      </c>
      <c r="J990" t="s">
        <v>29</v>
      </c>
      <c r="K990" t="s">
        <v>39</v>
      </c>
      <c r="M990" t="s">
        <v>40</v>
      </c>
      <c r="N990" t="s">
        <v>5526</v>
      </c>
      <c r="O990" t="s">
        <v>890</v>
      </c>
      <c r="P990">
        <v>0.57999999999999996</v>
      </c>
      <c r="Q990" t="s">
        <v>33</v>
      </c>
      <c r="R990" t="s">
        <v>34</v>
      </c>
      <c r="S990" t="s">
        <v>1225</v>
      </c>
      <c r="T990">
        <v>61008</v>
      </c>
      <c r="U990" s="3">
        <v>41452</v>
      </c>
      <c r="V990" s="3">
        <v>41453</v>
      </c>
      <c r="W990" s="1">
        <v>-3.2479999999999998</v>
      </c>
      <c r="X990">
        <v>2</v>
      </c>
      <c r="Y990">
        <v>6.12</v>
      </c>
      <c r="Z990">
        <v>88938</v>
      </c>
      <c r="AA990" t="str">
        <f t="shared" si="16"/>
        <v>lose</v>
      </c>
    </row>
    <row r="991" spans="1:27" x14ac:dyDescent="0.3">
      <c r="A991">
        <v>20318</v>
      </c>
      <c r="B991" t="s">
        <v>36</v>
      </c>
      <c r="C991">
        <v>7.0000000000000007E-2</v>
      </c>
      <c r="D991">
        <v>155.99</v>
      </c>
      <c r="E991">
        <v>3.9</v>
      </c>
      <c r="F991">
        <v>380</v>
      </c>
      <c r="G991" t="s">
        <v>1224</v>
      </c>
      <c r="H991" t="s">
        <v>38</v>
      </c>
      <c r="I991" t="s">
        <v>28</v>
      </c>
      <c r="J991" t="s">
        <v>50</v>
      </c>
      <c r="K991" t="s">
        <v>51</v>
      </c>
      <c r="M991" t="s">
        <v>31</v>
      </c>
      <c r="N991" t="s">
        <v>5525</v>
      </c>
      <c r="O991" t="s">
        <v>1228</v>
      </c>
      <c r="P991">
        <v>0.55000000000000004</v>
      </c>
      <c r="Q991" t="s">
        <v>33</v>
      </c>
      <c r="R991" t="s">
        <v>34</v>
      </c>
      <c r="S991" t="s">
        <v>1225</v>
      </c>
      <c r="T991">
        <v>61008</v>
      </c>
      <c r="U991" s="3">
        <v>41452</v>
      </c>
      <c r="V991" s="3">
        <v>41454</v>
      </c>
      <c r="W991" s="1">
        <v>1565.3685</v>
      </c>
      <c r="X991">
        <v>18</v>
      </c>
      <c r="Y991">
        <v>2268.65</v>
      </c>
      <c r="Z991">
        <v>88938</v>
      </c>
      <c r="AA991" t="str">
        <f t="shared" si="16"/>
        <v>profit</v>
      </c>
    </row>
    <row r="992" spans="1:27" x14ac:dyDescent="0.3">
      <c r="A992">
        <v>20013</v>
      </c>
      <c r="B992" t="s">
        <v>72</v>
      </c>
      <c r="C992">
        <v>0.09</v>
      </c>
      <c r="D992">
        <v>170.98</v>
      </c>
      <c r="E992">
        <v>60.49</v>
      </c>
      <c r="F992">
        <v>380</v>
      </c>
      <c r="G992" t="s">
        <v>1224</v>
      </c>
      <c r="H992" t="s">
        <v>56</v>
      </c>
      <c r="I992" t="s">
        <v>28</v>
      </c>
      <c r="J992" t="s">
        <v>62</v>
      </c>
      <c r="K992" t="s">
        <v>82</v>
      </c>
      <c r="M992" t="s">
        <v>83</v>
      </c>
      <c r="N992" t="s">
        <v>5527</v>
      </c>
      <c r="O992" t="s">
        <v>1229</v>
      </c>
      <c r="P992">
        <v>0.69</v>
      </c>
      <c r="Q992" t="s">
        <v>33</v>
      </c>
      <c r="R992" t="s">
        <v>34</v>
      </c>
      <c r="S992" t="s">
        <v>1225</v>
      </c>
      <c r="T992">
        <v>61008</v>
      </c>
      <c r="U992" s="3">
        <v>41570</v>
      </c>
      <c r="V992" s="3">
        <v>41572</v>
      </c>
      <c r="W992" s="1">
        <v>-1059.2</v>
      </c>
      <c r="X992">
        <v>18</v>
      </c>
      <c r="Y992">
        <v>2832.68</v>
      </c>
      <c r="Z992">
        <v>88939</v>
      </c>
      <c r="AA992" t="str">
        <f t="shared" si="16"/>
        <v>lose</v>
      </c>
    </row>
    <row r="993" spans="1:27" x14ac:dyDescent="0.3">
      <c r="A993">
        <v>22401</v>
      </c>
      <c r="B993" t="s">
        <v>25</v>
      </c>
      <c r="C993">
        <v>7.0000000000000007E-2</v>
      </c>
      <c r="D993">
        <v>415.88</v>
      </c>
      <c r="E993">
        <v>11.37</v>
      </c>
      <c r="F993">
        <v>381</v>
      </c>
      <c r="G993" t="s">
        <v>1230</v>
      </c>
      <c r="H993" t="s">
        <v>27</v>
      </c>
      <c r="I993" t="s">
        <v>28</v>
      </c>
      <c r="J993" t="s">
        <v>29</v>
      </c>
      <c r="K993" t="s">
        <v>147</v>
      </c>
      <c r="M993" t="s">
        <v>31</v>
      </c>
      <c r="N993" t="s">
        <v>5525</v>
      </c>
      <c r="O993" t="s">
        <v>1231</v>
      </c>
      <c r="P993">
        <v>0.56999999999999995</v>
      </c>
      <c r="Q993" t="s">
        <v>33</v>
      </c>
      <c r="R993" t="s">
        <v>34</v>
      </c>
      <c r="S993" t="s">
        <v>1232</v>
      </c>
      <c r="T993">
        <v>61701</v>
      </c>
      <c r="U993" s="3">
        <v>40299</v>
      </c>
      <c r="V993" s="3">
        <v>40299</v>
      </c>
      <c r="W993" s="1">
        <v>-539.59</v>
      </c>
      <c r="X993">
        <v>1</v>
      </c>
      <c r="Y993">
        <v>394.51</v>
      </c>
      <c r="Z993">
        <v>88929</v>
      </c>
      <c r="AA993" t="str">
        <f t="shared" si="16"/>
        <v>lose</v>
      </c>
    </row>
    <row r="994" spans="1:27" x14ac:dyDescent="0.3">
      <c r="A994">
        <v>22957</v>
      </c>
      <c r="B994" t="s">
        <v>25</v>
      </c>
      <c r="C994">
        <v>7.0000000000000007E-2</v>
      </c>
      <c r="D994">
        <v>5.84</v>
      </c>
      <c r="E994">
        <v>1.2</v>
      </c>
      <c r="F994">
        <v>381</v>
      </c>
      <c r="G994" t="s">
        <v>1230</v>
      </c>
      <c r="H994" t="s">
        <v>27</v>
      </c>
      <c r="I994" t="s">
        <v>28</v>
      </c>
      <c r="J994" t="s">
        <v>29</v>
      </c>
      <c r="K994" t="s">
        <v>39</v>
      </c>
      <c r="M994" t="s">
        <v>40</v>
      </c>
      <c r="N994" t="s">
        <v>5526</v>
      </c>
      <c r="O994" t="s">
        <v>285</v>
      </c>
      <c r="P994">
        <v>0.55000000000000004</v>
      </c>
      <c r="Q994" t="s">
        <v>33</v>
      </c>
      <c r="R994" t="s">
        <v>34</v>
      </c>
      <c r="S994" t="s">
        <v>1232</v>
      </c>
      <c r="T994">
        <v>61701</v>
      </c>
      <c r="U994" s="3">
        <v>40918</v>
      </c>
      <c r="V994" s="3">
        <v>40918</v>
      </c>
      <c r="W994" s="1">
        <v>25.46</v>
      </c>
      <c r="X994">
        <v>11</v>
      </c>
      <c r="Y994">
        <v>61.28</v>
      </c>
      <c r="Z994">
        <v>88933</v>
      </c>
      <c r="AA994" t="str">
        <f t="shared" si="16"/>
        <v>profit</v>
      </c>
    </row>
    <row r="995" spans="1:27" x14ac:dyDescent="0.3">
      <c r="A995">
        <v>22958</v>
      </c>
      <c r="B995" t="s">
        <v>25</v>
      </c>
      <c r="C995">
        <v>7.0000000000000007E-2</v>
      </c>
      <c r="D995">
        <v>218.75</v>
      </c>
      <c r="E995">
        <v>69.64</v>
      </c>
      <c r="F995">
        <v>381</v>
      </c>
      <c r="G995" t="s">
        <v>1230</v>
      </c>
      <c r="H995" t="s">
        <v>56</v>
      </c>
      <c r="I995" t="s">
        <v>28</v>
      </c>
      <c r="J995" t="s">
        <v>62</v>
      </c>
      <c r="K995" t="s">
        <v>88</v>
      </c>
      <c r="M995" t="s">
        <v>83</v>
      </c>
      <c r="N995" t="s">
        <v>5527</v>
      </c>
      <c r="O995" t="s">
        <v>885</v>
      </c>
      <c r="P995">
        <v>0.77</v>
      </c>
      <c r="Q995" t="s">
        <v>33</v>
      </c>
      <c r="R995" t="s">
        <v>34</v>
      </c>
      <c r="S995" t="s">
        <v>1232</v>
      </c>
      <c r="T995">
        <v>61701</v>
      </c>
      <c r="U995" s="3">
        <v>40918</v>
      </c>
      <c r="V995" s="3">
        <v>40920</v>
      </c>
      <c r="W995" s="1">
        <v>-1238.6818800000001</v>
      </c>
      <c r="X995">
        <v>8</v>
      </c>
      <c r="Y995">
        <v>1712.5</v>
      </c>
      <c r="Z995">
        <v>88933</v>
      </c>
      <c r="AA995" t="str">
        <f t="shared" si="16"/>
        <v>lose</v>
      </c>
    </row>
    <row r="996" spans="1:27" x14ac:dyDescent="0.3">
      <c r="A996">
        <v>23835</v>
      </c>
      <c r="B996" t="s">
        <v>25</v>
      </c>
      <c r="C996">
        <v>0</v>
      </c>
      <c r="D996">
        <v>11.5</v>
      </c>
      <c r="E996">
        <v>7.19</v>
      </c>
      <c r="F996">
        <v>381</v>
      </c>
      <c r="G996" t="s">
        <v>1230</v>
      </c>
      <c r="H996" t="s">
        <v>27</v>
      </c>
      <c r="I996" t="s">
        <v>28</v>
      </c>
      <c r="J996" t="s">
        <v>29</v>
      </c>
      <c r="K996" t="s">
        <v>127</v>
      </c>
      <c r="M996" t="s">
        <v>31</v>
      </c>
      <c r="N996" t="s">
        <v>5525</v>
      </c>
      <c r="O996" t="s">
        <v>1233</v>
      </c>
      <c r="P996">
        <v>0.4</v>
      </c>
      <c r="Q996" t="s">
        <v>33</v>
      </c>
      <c r="R996" t="s">
        <v>34</v>
      </c>
      <c r="S996" t="s">
        <v>1232</v>
      </c>
      <c r="T996">
        <v>61701</v>
      </c>
      <c r="U996" s="3">
        <v>41111</v>
      </c>
      <c r="V996" s="3">
        <v>41113</v>
      </c>
      <c r="W996" s="1">
        <v>-18.250499999999999</v>
      </c>
      <c r="X996">
        <v>1</v>
      </c>
      <c r="Y996">
        <v>18.920000000000002</v>
      </c>
      <c r="Z996">
        <v>88935</v>
      </c>
      <c r="AA996" t="str">
        <f t="shared" si="16"/>
        <v>lose</v>
      </c>
    </row>
    <row r="997" spans="1:27" x14ac:dyDescent="0.3">
      <c r="A997">
        <v>22687</v>
      </c>
      <c r="B997" t="s">
        <v>36</v>
      </c>
      <c r="C997">
        <v>0.06</v>
      </c>
      <c r="D997">
        <v>5.18</v>
      </c>
      <c r="E997">
        <v>2.04</v>
      </c>
      <c r="F997">
        <v>381</v>
      </c>
      <c r="G997" t="s">
        <v>1230</v>
      </c>
      <c r="H997" t="s">
        <v>27</v>
      </c>
      <c r="I997" t="s">
        <v>28</v>
      </c>
      <c r="J997" t="s">
        <v>29</v>
      </c>
      <c r="K997" t="s">
        <v>45</v>
      </c>
      <c r="M997" t="s">
        <v>40</v>
      </c>
      <c r="N997" t="s">
        <v>5526</v>
      </c>
      <c r="O997" t="s">
        <v>411</v>
      </c>
      <c r="P997">
        <v>0.36</v>
      </c>
      <c r="Q997" t="s">
        <v>33</v>
      </c>
      <c r="R997" t="s">
        <v>34</v>
      </c>
      <c r="S997" t="s">
        <v>1232</v>
      </c>
      <c r="T997">
        <v>61701</v>
      </c>
      <c r="U997" s="3">
        <v>41121</v>
      </c>
      <c r="V997" s="3">
        <v>41123</v>
      </c>
      <c r="W997" s="1">
        <v>11.94</v>
      </c>
      <c r="X997">
        <v>7</v>
      </c>
      <c r="Y997">
        <v>35.14</v>
      </c>
      <c r="Z997">
        <v>88936</v>
      </c>
      <c r="AA997" t="str">
        <f t="shared" si="16"/>
        <v>profit</v>
      </c>
    </row>
    <row r="998" spans="1:27" x14ac:dyDescent="0.3">
      <c r="A998">
        <v>22688</v>
      </c>
      <c r="B998" t="s">
        <v>36</v>
      </c>
      <c r="C998">
        <v>0.04</v>
      </c>
      <c r="D998">
        <v>17.239999999999998</v>
      </c>
      <c r="E998">
        <v>3.26</v>
      </c>
      <c r="F998">
        <v>381</v>
      </c>
      <c r="G998" t="s">
        <v>1230</v>
      </c>
      <c r="H998" t="s">
        <v>27</v>
      </c>
      <c r="I998" t="s">
        <v>28</v>
      </c>
      <c r="J998" t="s">
        <v>29</v>
      </c>
      <c r="K998" t="s">
        <v>47</v>
      </c>
      <c r="M998" t="s">
        <v>48</v>
      </c>
      <c r="N998" t="s">
        <v>5525</v>
      </c>
      <c r="O998" t="s">
        <v>1234</v>
      </c>
      <c r="P998">
        <v>0.56000000000000005</v>
      </c>
      <c r="Q998" t="s">
        <v>33</v>
      </c>
      <c r="R998" t="s">
        <v>34</v>
      </c>
      <c r="S998" t="s">
        <v>1232</v>
      </c>
      <c r="T998">
        <v>61701</v>
      </c>
      <c r="U998" s="3">
        <v>41121</v>
      </c>
      <c r="V998" s="3">
        <v>41122</v>
      </c>
      <c r="W998" s="1">
        <v>47.3</v>
      </c>
      <c r="X998">
        <v>6</v>
      </c>
      <c r="Y998">
        <v>103.31</v>
      </c>
      <c r="Z998">
        <v>88936</v>
      </c>
      <c r="AA998" t="str">
        <f t="shared" si="16"/>
        <v>profit</v>
      </c>
    </row>
    <row r="999" spans="1:27" x14ac:dyDescent="0.3">
      <c r="A999">
        <v>24991</v>
      </c>
      <c r="B999" t="s">
        <v>36</v>
      </c>
      <c r="C999">
        <v>0.04</v>
      </c>
      <c r="D999">
        <v>107.53</v>
      </c>
      <c r="E999">
        <v>5.81</v>
      </c>
      <c r="F999">
        <v>381</v>
      </c>
      <c r="G999" t="s">
        <v>1230</v>
      </c>
      <c r="H999" t="s">
        <v>38</v>
      </c>
      <c r="I999" t="s">
        <v>28</v>
      </c>
      <c r="J999" t="s">
        <v>62</v>
      </c>
      <c r="K999" t="s">
        <v>97</v>
      </c>
      <c r="M999" t="s">
        <v>143</v>
      </c>
      <c r="N999" t="s">
        <v>5528</v>
      </c>
      <c r="O999" t="s">
        <v>1235</v>
      </c>
      <c r="P999">
        <v>0.65</v>
      </c>
      <c r="Q999" t="s">
        <v>33</v>
      </c>
      <c r="R999" t="s">
        <v>34</v>
      </c>
      <c r="S999" t="s">
        <v>1232</v>
      </c>
      <c r="T999">
        <v>61701</v>
      </c>
      <c r="U999" s="3">
        <v>41232</v>
      </c>
      <c r="V999" s="3">
        <v>41233</v>
      </c>
      <c r="W999" s="1">
        <v>761.11139999999989</v>
      </c>
      <c r="X999">
        <v>10</v>
      </c>
      <c r="Y999">
        <v>1103.06</v>
      </c>
      <c r="Z999">
        <v>88937</v>
      </c>
      <c r="AA999" t="str">
        <f t="shared" si="16"/>
        <v>profit</v>
      </c>
    </row>
    <row r="1000" spans="1:27" x14ac:dyDescent="0.3">
      <c r="A1000">
        <v>25042</v>
      </c>
      <c r="B1000" t="s">
        <v>36</v>
      </c>
      <c r="C1000">
        <v>0</v>
      </c>
      <c r="D1000">
        <v>20.98</v>
      </c>
      <c r="E1000">
        <v>8.83</v>
      </c>
      <c r="F1000">
        <v>382</v>
      </c>
      <c r="G1000" t="s">
        <v>1236</v>
      </c>
      <c r="H1000" t="s">
        <v>27</v>
      </c>
      <c r="I1000" t="s">
        <v>28</v>
      </c>
      <c r="J1000" t="s">
        <v>29</v>
      </c>
      <c r="K1000" t="s">
        <v>127</v>
      </c>
      <c r="M1000" t="s">
        <v>31</v>
      </c>
      <c r="N1000" t="s">
        <v>5525</v>
      </c>
      <c r="O1000" t="s">
        <v>1237</v>
      </c>
      <c r="P1000">
        <v>0.37</v>
      </c>
      <c r="Q1000" t="s">
        <v>33</v>
      </c>
      <c r="R1000" t="s">
        <v>34</v>
      </c>
      <c r="S1000" t="s">
        <v>1238</v>
      </c>
      <c r="T1000">
        <v>60440</v>
      </c>
      <c r="U1000" s="3">
        <v>40688</v>
      </c>
      <c r="V1000" s="3">
        <v>40688</v>
      </c>
      <c r="W1000" s="1">
        <v>-27.531000000000002</v>
      </c>
      <c r="X1000">
        <v>1</v>
      </c>
      <c r="Y1000">
        <v>25.61</v>
      </c>
      <c r="Z1000">
        <v>88930</v>
      </c>
      <c r="AA1000" t="str">
        <f t="shared" si="16"/>
        <v>lose</v>
      </c>
    </row>
    <row r="1001" spans="1:27" x14ac:dyDescent="0.3">
      <c r="A1001">
        <v>25043</v>
      </c>
      <c r="B1001" t="s">
        <v>36</v>
      </c>
      <c r="C1001">
        <v>0.01</v>
      </c>
      <c r="D1001">
        <v>100.8</v>
      </c>
      <c r="E1001">
        <v>60</v>
      </c>
      <c r="F1001">
        <v>382</v>
      </c>
      <c r="G1001" t="s">
        <v>1236</v>
      </c>
      <c r="H1001" t="s">
        <v>56</v>
      </c>
      <c r="I1001" t="s">
        <v>28</v>
      </c>
      <c r="J1001" t="s">
        <v>62</v>
      </c>
      <c r="K1001" t="s">
        <v>88</v>
      </c>
      <c r="M1001" t="s">
        <v>58</v>
      </c>
      <c r="N1001" t="s">
        <v>5527</v>
      </c>
      <c r="O1001" t="s">
        <v>1239</v>
      </c>
      <c r="P1001">
        <v>0.59</v>
      </c>
      <c r="Q1001" t="s">
        <v>33</v>
      </c>
      <c r="R1001" t="s">
        <v>34</v>
      </c>
      <c r="S1001" t="s">
        <v>1238</v>
      </c>
      <c r="T1001">
        <v>60440</v>
      </c>
      <c r="U1001" s="3">
        <v>40688</v>
      </c>
      <c r="V1001" s="3">
        <v>40690</v>
      </c>
      <c r="W1001" s="1">
        <v>-355.94100000000003</v>
      </c>
      <c r="X1001">
        <v>7</v>
      </c>
      <c r="Y1001">
        <v>768.44</v>
      </c>
      <c r="Z1001">
        <v>88930</v>
      </c>
      <c r="AA1001" t="str">
        <f t="shared" si="16"/>
        <v>lose</v>
      </c>
    </row>
    <row r="1002" spans="1:27" x14ac:dyDescent="0.3">
      <c r="A1002">
        <v>26257</v>
      </c>
      <c r="B1002" t="s">
        <v>25</v>
      </c>
      <c r="C1002">
        <v>0.09</v>
      </c>
      <c r="D1002">
        <v>28.48</v>
      </c>
      <c r="E1002">
        <v>1.99</v>
      </c>
      <c r="F1002">
        <v>382</v>
      </c>
      <c r="G1002" t="s">
        <v>1236</v>
      </c>
      <c r="H1002" t="s">
        <v>27</v>
      </c>
      <c r="I1002" t="s">
        <v>28</v>
      </c>
      <c r="J1002" t="s">
        <v>50</v>
      </c>
      <c r="K1002" t="s">
        <v>168</v>
      </c>
      <c r="M1002" t="s">
        <v>48</v>
      </c>
      <c r="N1002" t="s">
        <v>5525</v>
      </c>
      <c r="O1002" t="s">
        <v>911</v>
      </c>
      <c r="P1002">
        <v>0.4</v>
      </c>
      <c r="Q1002" t="s">
        <v>33</v>
      </c>
      <c r="R1002" t="s">
        <v>34</v>
      </c>
      <c r="S1002" t="s">
        <v>1238</v>
      </c>
      <c r="T1002">
        <v>60440</v>
      </c>
      <c r="U1002" s="3">
        <v>40936</v>
      </c>
      <c r="V1002" s="3">
        <v>40936</v>
      </c>
      <c r="W1002" s="1">
        <v>14.591999999999999</v>
      </c>
      <c r="X1002">
        <v>3</v>
      </c>
      <c r="Y1002">
        <v>80.08</v>
      </c>
      <c r="Z1002">
        <v>88934</v>
      </c>
      <c r="AA1002" t="str">
        <f t="shared" si="16"/>
        <v>profit</v>
      </c>
    </row>
    <row r="1003" spans="1:27" x14ac:dyDescent="0.3">
      <c r="A1003">
        <v>26258</v>
      </c>
      <c r="B1003" t="s">
        <v>25</v>
      </c>
      <c r="C1003">
        <v>0.06</v>
      </c>
      <c r="D1003">
        <v>4.1399999999999997</v>
      </c>
      <c r="E1003">
        <v>6.6</v>
      </c>
      <c r="F1003">
        <v>382</v>
      </c>
      <c r="G1003" t="s">
        <v>1236</v>
      </c>
      <c r="H1003" t="s">
        <v>27</v>
      </c>
      <c r="I1003" t="s">
        <v>28</v>
      </c>
      <c r="J1003" t="s">
        <v>62</v>
      </c>
      <c r="K1003" t="s">
        <v>97</v>
      </c>
      <c r="M1003" t="s">
        <v>31</v>
      </c>
      <c r="N1003" t="s">
        <v>5525</v>
      </c>
      <c r="O1003" t="s">
        <v>180</v>
      </c>
      <c r="P1003">
        <v>0.49</v>
      </c>
      <c r="Q1003" t="s">
        <v>33</v>
      </c>
      <c r="R1003" t="s">
        <v>34</v>
      </c>
      <c r="S1003" t="s">
        <v>1238</v>
      </c>
      <c r="T1003">
        <v>60440</v>
      </c>
      <c r="U1003" s="3">
        <v>40936</v>
      </c>
      <c r="V1003" s="3">
        <v>40938</v>
      </c>
      <c r="W1003" s="1">
        <v>-116.47320000000001</v>
      </c>
      <c r="X1003">
        <v>7</v>
      </c>
      <c r="Y1003">
        <v>30.65</v>
      </c>
      <c r="Z1003">
        <v>88934</v>
      </c>
      <c r="AA1003" t="str">
        <f t="shared" si="16"/>
        <v>lose</v>
      </c>
    </row>
    <row r="1004" spans="1:27" x14ac:dyDescent="0.3">
      <c r="A1004">
        <v>21281</v>
      </c>
      <c r="B1004" t="s">
        <v>72</v>
      </c>
      <c r="C1004">
        <v>0.06</v>
      </c>
      <c r="D1004">
        <v>5.34</v>
      </c>
      <c r="E1004">
        <v>5.63</v>
      </c>
      <c r="F1004">
        <v>383</v>
      </c>
      <c r="G1004" t="s">
        <v>1240</v>
      </c>
      <c r="H1004" t="s">
        <v>27</v>
      </c>
      <c r="I1004" t="s">
        <v>28</v>
      </c>
      <c r="J1004" t="s">
        <v>29</v>
      </c>
      <c r="K1004" t="s">
        <v>127</v>
      </c>
      <c r="M1004" t="s">
        <v>31</v>
      </c>
      <c r="N1004" t="s">
        <v>5525</v>
      </c>
      <c r="O1004" t="s">
        <v>1241</v>
      </c>
      <c r="P1004">
        <v>0.39</v>
      </c>
      <c r="Q1004" t="s">
        <v>78</v>
      </c>
      <c r="R1004" t="s">
        <v>586</v>
      </c>
      <c r="S1004" t="s">
        <v>1242</v>
      </c>
      <c r="T1004">
        <v>19026</v>
      </c>
      <c r="U1004" s="3">
        <v>40256</v>
      </c>
      <c r="V1004" s="3">
        <v>40256</v>
      </c>
      <c r="W1004" s="1">
        <v>-82.822999999999993</v>
      </c>
      <c r="X1004">
        <v>7</v>
      </c>
      <c r="Y1004">
        <v>38.65</v>
      </c>
      <c r="Z1004">
        <v>88928</v>
      </c>
      <c r="AA1004" t="str">
        <f t="shared" si="16"/>
        <v>lose</v>
      </c>
    </row>
    <row r="1005" spans="1:27" x14ac:dyDescent="0.3">
      <c r="A1005">
        <v>21282</v>
      </c>
      <c r="B1005" t="s">
        <v>72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1240</v>
      </c>
      <c r="H1005" t="s">
        <v>38</v>
      </c>
      <c r="I1005" t="s">
        <v>28</v>
      </c>
      <c r="J1005" t="s">
        <v>50</v>
      </c>
      <c r="K1005" t="s">
        <v>51</v>
      </c>
      <c r="M1005" t="s">
        <v>31</v>
      </c>
      <c r="N1005" t="s">
        <v>5525</v>
      </c>
      <c r="O1005" t="s">
        <v>1170</v>
      </c>
      <c r="P1005">
        <v>0.56000000000000005</v>
      </c>
      <c r="Q1005" t="s">
        <v>78</v>
      </c>
      <c r="R1005" t="s">
        <v>586</v>
      </c>
      <c r="S1005" t="s">
        <v>1242</v>
      </c>
      <c r="T1005">
        <v>19026</v>
      </c>
      <c r="U1005" s="3">
        <v>40256</v>
      </c>
      <c r="V1005" s="3">
        <v>40258</v>
      </c>
      <c r="W1005" s="1">
        <v>107.08200000000001</v>
      </c>
      <c r="X1005">
        <v>5</v>
      </c>
      <c r="Y1005">
        <v>279.83</v>
      </c>
      <c r="Z1005">
        <v>88928</v>
      </c>
      <c r="AA1005" t="str">
        <f t="shared" si="16"/>
        <v>profit</v>
      </c>
    </row>
    <row r="1006" spans="1:27" x14ac:dyDescent="0.3">
      <c r="A1006">
        <v>21090</v>
      </c>
      <c r="B1006" t="s">
        <v>36</v>
      </c>
      <c r="C1006">
        <v>0.04</v>
      </c>
      <c r="D1006">
        <v>24.92</v>
      </c>
      <c r="E1006">
        <v>12.98</v>
      </c>
      <c r="F1006">
        <v>383</v>
      </c>
      <c r="G1006" t="s">
        <v>1240</v>
      </c>
      <c r="H1006" t="s">
        <v>27</v>
      </c>
      <c r="I1006" t="s">
        <v>28</v>
      </c>
      <c r="J1006" t="s">
        <v>29</v>
      </c>
      <c r="K1006" t="s">
        <v>127</v>
      </c>
      <c r="M1006" t="s">
        <v>31</v>
      </c>
      <c r="N1006" t="s">
        <v>5525</v>
      </c>
      <c r="O1006" t="s">
        <v>1243</v>
      </c>
      <c r="P1006">
        <v>0.39</v>
      </c>
      <c r="Q1006" t="s">
        <v>78</v>
      </c>
      <c r="R1006" t="s">
        <v>586</v>
      </c>
      <c r="S1006" t="s">
        <v>1242</v>
      </c>
      <c r="T1006">
        <v>19026</v>
      </c>
      <c r="U1006" s="3">
        <v>40755</v>
      </c>
      <c r="V1006" s="3">
        <v>40756</v>
      </c>
      <c r="W1006" s="1">
        <v>9.8175000000000008</v>
      </c>
      <c r="X1006">
        <v>6</v>
      </c>
      <c r="Y1006">
        <v>154.61000000000001</v>
      </c>
      <c r="Z1006">
        <v>88931</v>
      </c>
      <c r="AA1006" t="str">
        <f t="shared" si="16"/>
        <v>profit</v>
      </c>
    </row>
    <row r="1007" spans="1:27" x14ac:dyDescent="0.3">
      <c r="A1007">
        <v>19736</v>
      </c>
      <c r="B1007" t="s">
        <v>53</v>
      </c>
      <c r="C1007">
        <v>0.08</v>
      </c>
      <c r="D1007">
        <v>387.99</v>
      </c>
      <c r="E1007">
        <v>19.989999999999998</v>
      </c>
      <c r="F1007">
        <v>385</v>
      </c>
      <c r="G1007" t="s">
        <v>1244</v>
      </c>
      <c r="H1007" t="s">
        <v>27</v>
      </c>
      <c r="I1007" t="s">
        <v>28</v>
      </c>
      <c r="J1007" t="s">
        <v>29</v>
      </c>
      <c r="K1007" t="s">
        <v>127</v>
      </c>
      <c r="M1007" t="s">
        <v>31</v>
      </c>
      <c r="N1007" t="s">
        <v>5525</v>
      </c>
      <c r="O1007" t="s">
        <v>1245</v>
      </c>
      <c r="P1007">
        <v>0.38</v>
      </c>
      <c r="Q1007" t="s">
        <v>33</v>
      </c>
      <c r="R1007" t="s">
        <v>150</v>
      </c>
      <c r="S1007" t="s">
        <v>151</v>
      </c>
      <c r="T1007">
        <v>68005</v>
      </c>
      <c r="U1007" s="3">
        <v>40884</v>
      </c>
      <c r="V1007" s="3">
        <v>40885</v>
      </c>
      <c r="W1007" s="1">
        <v>-114.12025</v>
      </c>
      <c r="X1007">
        <v>1</v>
      </c>
      <c r="Y1007">
        <v>356.95</v>
      </c>
      <c r="Z1007">
        <v>90342</v>
      </c>
      <c r="AA1007" t="str">
        <f t="shared" si="16"/>
        <v>lose</v>
      </c>
    </row>
    <row r="1008" spans="1:27" x14ac:dyDescent="0.3">
      <c r="A1008">
        <v>19584</v>
      </c>
      <c r="B1008" t="s">
        <v>53</v>
      </c>
      <c r="C1008">
        <v>0</v>
      </c>
      <c r="D1008">
        <v>90.48</v>
      </c>
      <c r="E1008">
        <v>19.989999999999998</v>
      </c>
      <c r="F1008">
        <v>385</v>
      </c>
      <c r="G1008" t="s">
        <v>1244</v>
      </c>
      <c r="H1008" t="s">
        <v>27</v>
      </c>
      <c r="I1008" t="s">
        <v>105</v>
      </c>
      <c r="J1008" t="s">
        <v>29</v>
      </c>
      <c r="K1008" t="s">
        <v>93</v>
      </c>
      <c r="M1008" t="s">
        <v>31</v>
      </c>
      <c r="N1008" t="s">
        <v>5525</v>
      </c>
      <c r="O1008" t="s">
        <v>1246</v>
      </c>
      <c r="P1008">
        <v>0.4</v>
      </c>
      <c r="Q1008" t="s">
        <v>33</v>
      </c>
      <c r="R1008" t="s">
        <v>150</v>
      </c>
      <c r="S1008" t="s">
        <v>151</v>
      </c>
      <c r="T1008">
        <v>68005</v>
      </c>
      <c r="U1008" s="3">
        <v>41295</v>
      </c>
      <c r="V1008" s="3">
        <v>41295</v>
      </c>
      <c r="W1008" s="1">
        <v>268.15469999999999</v>
      </c>
      <c r="X1008">
        <v>4</v>
      </c>
      <c r="Y1008">
        <v>388.63</v>
      </c>
      <c r="Z1008">
        <v>90346</v>
      </c>
      <c r="AA1008" t="str">
        <f t="shared" si="16"/>
        <v>profit</v>
      </c>
    </row>
    <row r="1009" spans="1:27" x14ac:dyDescent="0.3">
      <c r="A1009">
        <v>19737</v>
      </c>
      <c r="B1009" t="s">
        <v>53</v>
      </c>
      <c r="C1009">
        <v>0.04</v>
      </c>
      <c r="D1009">
        <v>6.6</v>
      </c>
      <c r="E1009">
        <v>4.07</v>
      </c>
      <c r="F1009">
        <v>386</v>
      </c>
      <c r="G1009" t="s">
        <v>1247</v>
      </c>
      <c r="H1009" t="s">
        <v>27</v>
      </c>
      <c r="I1009" t="s">
        <v>28</v>
      </c>
      <c r="J1009" t="s">
        <v>50</v>
      </c>
      <c r="K1009" t="s">
        <v>168</v>
      </c>
      <c r="M1009" t="s">
        <v>48</v>
      </c>
      <c r="N1009" t="s">
        <v>5525</v>
      </c>
      <c r="O1009" t="s">
        <v>1248</v>
      </c>
      <c r="P1009">
        <v>0.66</v>
      </c>
      <c r="Q1009" t="s">
        <v>33</v>
      </c>
      <c r="R1009" t="s">
        <v>150</v>
      </c>
      <c r="S1009" t="s">
        <v>1249</v>
      </c>
      <c r="T1009">
        <v>68025</v>
      </c>
      <c r="U1009" s="3">
        <v>40884</v>
      </c>
      <c r="V1009" s="3">
        <v>40886</v>
      </c>
      <c r="W1009" s="1">
        <v>-28.39</v>
      </c>
      <c r="X1009">
        <v>8</v>
      </c>
      <c r="Y1009">
        <v>53.11</v>
      </c>
      <c r="Z1009">
        <v>90342</v>
      </c>
      <c r="AA1009" t="str">
        <f t="shared" si="16"/>
        <v>lose</v>
      </c>
    </row>
    <row r="1010" spans="1:27" x14ac:dyDescent="0.3">
      <c r="A1010">
        <v>19738</v>
      </c>
      <c r="B1010" t="s">
        <v>53</v>
      </c>
      <c r="C1010">
        <v>0.03</v>
      </c>
      <c r="D1010">
        <v>55.98</v>
      </c>
      <c r="E1010">
        <v>5.15</v>
      </c>
      <c r="F1010">
        <v>386</v>
      </c>
      <c r="G1010" t="s">
        <v>1247</v>
      </c>
      <c r="H1010" t="s">
        <v>27</v>
      </c>
      <c r="I1010" t="s">
        <v>28</v>
      </c>
      <c r="J1010" t="s">
        <v>29</v>
      </c>
      <c r="K1010" t="s">
        <v>45</v>
      </c>
      <c r="M1010" t="s">
        <v>31</v>
      </c>
      <c r="N1010" t="s">
        <v>5525</v>
      </c>
      <c r="O1010" t="s">
        <v>1250</v>
      </c>
      <c r="P1010">
        <v>0.36</v>
      </c>
      <c r="Q1010" t="s">
        <v>33</v>
      </c>
      <c r="R1010" t="s">
        <v>150</v>
      </c>
      <c r="S1010" t="s">
        <v>1249</v>
      </c>
      <c r="T1010">
        <v>68025</v>
      </c>
      <c r="U1010" s="3">
        <v>40884</v>
      </c>
      <c r="V1010" s="3">
        <v>40886</v>
      </c>
      <c r="W1010" s="1">
        <v>674.41289999999992</v>
      </c>
      <c r="X1010">
        <v>18</v>
      </c>
      <c r="Y1010">
        <v>977.41</v>
      </c>
      <c r="Z1010">
        <v>90342</v>
      </c>
      <c r="AA1010" t="str">
        <f t="shared" si="16"/>
        <v>profit</v>
      </c>
    </row>
    <row r="1011" spans="1:27" x14ac:dyDescent="0.3">
      <c r="A1011">
        <v>20193</v>
      </c>
      <c r="B1011" t="s">
        <v>72</v>
      </c>
      <c r="C1011">
        <v>0.05</v>
      </c>
      <c r="D1011">
        <v>3.7</v>
      </c>
      <c r="E1011">
        <v>1.61</v>
      </c>
      <c r="F1011">
        <v>386</v>
      </c>
      <c r="G1011" t="s">
        <v>1247</v>
      </c>
      <c r="H1011" t="s">
        <v>27</v>
      </c>
      <c r="I1011" t="s">
        <v>28</v>
      </c>
      <c r="J1011" t="s">
        <v>62</v>
      </c>
      <c r="K1011" t="s">
        <v>97</v>
      </c>
      <c r="M1011" t="s">
        <v>40</v>
      </c>
      <c r="N1011" t="s">
        <v>5526</v>
      </c>
      <c r="O1011" t="s">
        <v>1251</v>
      </c>
      <c r="P1011">
        <v>0.44</v>
      </c>
      <c r="Q1011" t="s">
        <v>33</v>
      </c>
      <c r="R1011" t="s">
        <v>150</v>
      </c>
      <c r="S1011" t="s">
        <v>1249</v>
      </c>
      <c r="T1011">
        <v>68025</v>
      </c>
      <c r="U1011" s="3">
        <v>40891</v>
      </c>
      <c r="V1011" s="3">
        <v>40891</v>
      </c>
      <c r="W1011" s="1">
        <v>18.945</v>
      </c>
      <c r="X1011">
        <v>15</v>
      </c>
      <c r="Y1011">
        <v>57.67</v>
      </c>
      <c r="Z1011">
        <v>90343</v>
      </c>
      <c r="AA1011" t="str">
        <f t="shared" si="16"/>
        <v>profit</v>
      </c>
    </row>
    <row r="1012" spans="1:27" x14ac:dyDescent="0.3">
      <c r="A1012">
        <v>19853</v>
      </c>
      <c r="B1012" t="s">
        <v>25</v>
      </c>
      <c r="C1012">
        <v>0.02</v>
      </c>
      <c r="D1012">
        <v>4.7699999999999996</v>
      </c>
      <c r="E1012">
        <v>2.39</v>
      </c>
      <c r="F1012">
        <v>386</v>
      </c>
      <c r="G1012" t="s">
        <v>1247</v>
      </c>
      <c r="H1012" t="s">
        <v>27</v>
      </c>
      <c r="I1012" t="s">
        <v>28</v>
      </c>
      <c r="J1012" t="s">
        <v>50</v>
      </c>
      <c r="K1012" t="s">
        <v>168</v>
      </c>
      <c r="M1012" t="s">
        <v>48</v>
      </c>
      <c r="N1012" t="s">
        <v>5525</v>
      </c>
      <c r="O1012" t="s">
        <v>1252</v>
      </c>
      <c r="P1012">
        <v>0.72</v>
      </c>
      <c r="Q1012" t="s">
        <v>33</v>
      </c>
      <c r="R1012" t="s">
        <v>150</v>
      </c>
      <c r="S1012" t="s">
        <v>1249</v>
      </c>
      <c r="T1012">
        <v>68025</v>
      </c>
      <c r="U1012" s="3">
        <v>41519</v>
      </c>
      <c r="V1012" s="3">
        <v>41520</v>
      </c>
      <c r="W1012" s="1">
        <v>-38.686</v>
      </c>
      <c r="X1012">
        <v>13</v>
      </c>
      <c r="Y1012">
        <v>63.28</v>
      </c>
      <c r="Z1012">
        <v>90350</v>
      </c>
      <c r="AA1012" t="str">
        <f t="shared" si="16"/>
        <v>lose</v>
      </c>
    </row>
    <row r="1013" spans="1:27" x14ac:dyDescent="0.3">
      <c r="A1013">
        <v>19854</v>
      </c>
      <c r="B1013" t="s">
        <v>25</v>
      </c>
      <c r="C1013">
        <v>0.1</v>
      </c>
      <c r="D1013">
        <v>10.98</v>
      </c>
      <c r="E1013">
        <v>3.37</v>
      </c>
      <c r="F1013">
        <v>386</v>
      </c>
      <c r="G1013" t="s">
        <v>1247</v>
      </c>
      <c r="H1013" t="s">
        <v>27</v>
      </c>
      <c r="I1013" t="s">
        <v>28</v>
      </c>
      <c r="J1013" t="s">
        <v>29</v>
      </c>
      <c r="K1013" t="s">
        <v>47</v>
      </c>
      <c r="M1013" t="s">
        <v>48</v>
      </c>
      <c r="N1013" t="s">
        <v>5525</v>
      </c>
      <c r="O1013" t="s">
        <v>101</v>
      </c>
      <c r="P1013">
        <v>0.56999999999999995</v>
      </c>
      <c r="Q1013" t="s">
        <v>33</v>
      </c>
      <c r="R1013" t="s">
        <v>150</v>
      </c>
      <c r="S1013" t="s">
        <v>1249</v>
      </c>
      <c r="T1013">
        <v>68025</v>
      </c>
      <c r="U1013" s="3">
        <v>41519</v>
      </c>
      <c r="V1013" s="3">
        <v>41519</v>
      </c>
      <c r="W1013" s="1">
        <v>30.661200000000001</v>
      </c>
      <c r="X1013">
        <v>24</v>
      </c>
      <c r="Y1013">
        <v>257.94</v>
      </c>
      <c r="Z1013">
        <v>90350</v>
      </c>
      <c r="AA1013" t="str">
        <f t="shared" si="16"/>
        <v>profit</v>
      </c>
    </row>
    <row r="1014" spans="1:27" x14ac:dyDescent="0.3">
      <c r="A1014">
        <v>20919</v>
      </c>
      <c r="B1014" t="s">
        <v>36</v>
      </c>
      <c r="C1014">
        <v>0.1</v>
      </c>
      <c r="D1014">
        <v>8.8800000000000008</v>
      </c>
      <c r="E1014">
        <v>6.28</v>
      </c>
      <c r="F1014">
        <v>387</v>
      </c>
      <c r="G1014" t="s">
        <v>1253</v>
      </c>
      <c r="H1014" t="s">
        <v>38</v>
      </c>
      <c r="I1014" t="s">
        <v>28</v>
      </c>
      <c r="J1014" t="s">
        <v>29</v>
      </c>
      <c r="K1014" t="s">
        <v>127</v>
      </c>
      <c r="M1014" t="s">
        <v>31</v>
      </c>
      <c r="N1014" t="s">
        <v>5525</v>
      </c>
      <c r="O1014" t="s">
        <v>1254</v>
      </c>
      <c r="P1014">
        <v>0.35</v>
      </c>
      <c r="Q1014" t="s">
        <v>33</v>
      </c>
      <c r="R1014" t="s">
        <v>150</v>
      </c>
      <c r="S1014" t="s">
        <v>1255</v>
      </c>
      <c r="T1014">
        <v>68801</v>
      </c>
      <c r="U1014" s="3">
        <v>40524</v>
      </c>
      <c r="V1014" s="3">
        <v>40526</v>
      </c>
      <c r="W1014" s="1">
        <v>-27.283750000000001</v>
      </c>
      <c r="X1014">
        <v>15</v>
      </c>
      <c r="Y1014">
        <v>126.9</v>
      </c>
      <c r="Z1014">
        <v>90339</v>
      </c>
      <c r="AA1014" t="str">
        <f t="shared" si="16"/>
        <v>lose</v>
      </c>
    </row>
    <row r="1015" spans="1:27" x14ac:dyDescent="0.3">
      <c r="A1015">
        <v>20271</v>
      </c>
      <c r="B1015" t="s">
        <v>36</v>
      </c>
      <c r="C1015">
        <v>0.03</v>
      </c>
      <c r="D1015">
        <v>39.479999999999997</v>
      </c>
      <c r="E1015">
        <v>1.99</v>
      </c>
      <c r="F1015">
        <v>387</v>
      </c>
      <c r="G1015" t="s">
        <v>1253</v>
      </c>
      <c r="H1015" t="s">
        <v>27</v>
      </c>
      <c r="I1015" t="s">
        <v>28</v>
      </c>
      <c r="J1015" t="s">
        <v>50</v>
      </c>
      <c r="K1015" t="s">
        <v>168</v>
      </c>
      <c r="M1015" t="s">
        <v>48</v>
      </c>
      <c r="N1015" t="s">
        <v>5525</v>
      </c>
      <c r="O1015" t="s">
        <v>730</v>
      </c>
      <c r="P1015">
        <v>0.54</v>
      </c>
      <c r="Q1015" t="s">
        <v>33</v>
      </c>
      <c r="R1015" t="s">
        <v>150</v>
      </c>
      <c r="S1015" t="s">
        <v>1255</v>
      </c>
      <c r="T1015">
        <v>68801</v>
      </c>
      <c r="U1015" s="3">
        <v>40673</v>
      </c>
      <c r="V1015" s="3">
        <v>40675</v>
      </c>
      <c r="W1015" s="1">
        <v>381.03179999999998</v>
      </c>
      <c r="X1015">
        <v>14</v>
      </c>
      <c r="Y1015">
        <v>552.22</v>
      </c>
      <c r="Z1015">
        <v>90340</v>
      </c>
      <c r="AA1015" t="str">
        <f t="shared" si="16"/>
        <v>profit</v>
      </c>
    </row>
    <row r="1016" spans="1:27" x14ac:dyDescent="0.3">
      <c r="A1016">
        <v>20272</v>
      </c>
      <c r="B1016" t="s">
        <v>36</v>
      </c>
      <c r="C1016">
        <v>0.06</v>
      </c>
      <c r="D1016">
        <v>3.71</v>
      </c>
      <c r="E1016">
        <v>1.93</v>
      </c>
      <c r="F1016">
        <v>387</v>
      </c>
      <c r="G1016" t="s">
        <v>1253</v>
      </c>
      <c r="H1016" t="s">
        <v>27</v>
      </c>
      <c r="I1016" t="s">
        <v>28</v>
      </c>
      <c r="J1016" t="s">
        <v>29</v>
      </c>
      <c r="K1016" t="s">
        <v>45</v>
      </c>
      <c r="M1016" t="s">
        <v>40</v>
      </c>
      <c r="N1016" t="s">
        <v>5526</v>
      </c>
      <c r="O1016" t="s">
        <v>428</v>
      </c>
      <c r="P1016">
        <v>0.35</v>
      </c>
      <c r="Q1016" t="s">
        <v>33</v>
      </c>
      <c r="R1016" t="s">
        <v>150</v>
      </c>
      <c r="S1016" t="s">
        <v>1255</v>
      </c>
      <c r="T1016">
        <v>68801</v>
      </c>
      <c r="U1016" s="3">
        <v>40673</v>
      </c>
      <c r="V1016" s="3">
        <v>40673</v>
      </c>
      <c r="W1016" s="1">
        <v>14.13</v>
      </c>
      <c r="X1016">
        <v>14</v>
      </c>
      <c r="Y1016">
        <v>52.93</v>
      </c>
      <c r="Z1016">
        <v>90340</v>
      </c>
      <c r="AA1016" t="str">
        <f t="shared" si="16"/>
        <v>profit</v>
      </c>
    </row>
    <row r="1017" spans="1:27" x14ac:dyDescent="0.3">
      <c r="A1017">
        <v>20194</v>
      </c>
      <c r="B1017" t="s">
        <v>72</v>
      </c>
      <c r="C1017">
        <v>7.0000000000000007E-2</v>
      </c>
      <c r="D1017">
        <v>22.38</v>
      </c>
      <c r="E1017">
        <v>15.1</v>
      </c>
      <c r="F1017">
        <v>387</v>
      </c>
      <c r="G1017" t="s">
        <v>1253</v>
      </c>
      <c r="H1017" t="s">
        <v>38</v>
      </c>
      <c r="I1017" t="s">
        <v>28</v>
      </c>
      <c r="J1017" t="s">
        <v>29</v>
      </c>
      <c r="K1017" t="s">
        <v>127</v>
      </c>
      <c r="M1017" t="s">
        <v>31</v>
      </c>
      <c r="N1017" t="s">
        <v>5525</v>
      </c>
      <c r="O1017" t="s">
        <v>689</v>
      </c>
      <c r="P1017">
        <v>0.38</v>
      </c>
      <c r="Q1017" t="s">
        <v>33</v>
      </c>
      <c r="R1017" t="s">
        <v>150</v>
      </c>
      <c r="S1017" t="s">
        <v>1255</v>
      </c>
      <c r="T1017">
        <v>68801</v>
      </c>
      <c r="U1017" s="3">
        <v>40891</v>
      </c>
      <c r="V1017" s="3">
        <v>40891</v>
      </c>
      <c r="W1017" s="1">
        <v>-74.462500000000006</v>
      </c>
      <c r="X1017">
        <v>19</v>
      </c>
      <c r="Y1017">
        <v>410.15</v>
      </c>
      <c r="Z1017">
        <v>90343</v>
      </c>
      <c r="AA1017" t="str">
        <f t="shared" si="16"/>
        <v>lose</v>
      </c>
    </row>
    <row r="1018" spans="1:27" x14ac:dyDescent="0.3">
      <c r="A1018">
        <v>20195</v>
      </c>
      <c r="B1018" t="s">
        <v>72</v>
      </c>
      <c r="C1018">
        <v>0.06</v>
      </c>
      <c r="D1018">
        <v>19.98</v>
      </c>
      <c r="E1018">
        <v>4</v>
      </c>
      <c r="F1018">
        <v>387</v>
      </c>
      <c r="G1018" t="s">
        <v>1253</v>
      </c>
      <c r="H1018" t="s">
        <v>27</v>
      </c>
      <c r="I1018" t="s">
        <v>28</v>
      </c>
      <c r="J1018" t="s">
        <v>50</v>
      </c>
      <c r="K1018" t="s">
        <v>168</v>
      </c>
      <c r="M1018" t="s">
        <v>31</v>
      </c>
      <c r="N1018" t="s">
        <v>5525</v>
      </c>
      <c r="O1018" t="s">
        <v>460</v>
      </c>
      <c r="P1018">
        <v>0.68</v>
      </c>
      <c r="Q1018" t="s">
        <v>33</v>
      </c>
      <c r="R1018" t="s">
        <v>150</v>
      </c>
      <c r="S1018" t="s">
        <v>1255</v>
      </c>
      <c r="T1018">
        <v>68801</v>
      </c>
      <c r="U1018" s="3">
        <v>40891</v>
      </c>
      <c r="V1018" s="3">
        <v>40893</v>
      </c>
      <c r="W1018" s="1">
        <v>17.475000000000001</v>
      </c>
      <c r="X1018">
        <v>21</v>
      </c>
      <c r="Y1018">
        <v>412.05</v>
      </c>
      <c r="Z1018">
        <v>90343</v>
      </c>
      <c r="AA1018" t="str">
        <f t="shared" si="16"/>
        <v>profit</v>
      </c>
    </row>
    <row r="1019" spans="1:27" x14ac:dyDescent="0.3">
      <c r="A1019">
        <v>20196</v>
      </c>
      <c r="B1019" t="s">
        <v>72</v>
      </c>
      <c r="C1019">
        <v>0.01</v>
      </c>
      <c r="D1019">
        <v>20.99</v>
      </c>
      <c r="E1019">
        <v>4.8099999999999996</v>
      </c>
      <c r="F1019">
        <v>387</v>
      </c>
      <c r="G1019" t="s">
        <v>1253</v>
      </c>
      <c r="H1019" t="s">
        <v>27</v>
      </c>
      <c r="I1019" t="s">
        <v>28</v>
      </c>
      <c r="J1019" t="s">
        <v>50</v>
      </c>
      <c r="K1019" t="s">
        <v>51</v>
      </c>
      <c r="M1019" t="s">
        <v>143</v>
      </c>
      <c r="N1019" t="s">
        <v>5528</v>
      </c>
      <c r="O1019" t="s">
        <v>933</v>
      </c>
      <c r="P1019">
        <v>0.57999999999999996</v>
      </c>
      <c r="Q1019" t="s">
        <v>33</v>
      </c>
      <c r="R1019" t="s">
        <v>150</v>
      </c>
      <c r="S1019" t="s">
        <v>1255</v>
      </c>
      <c r="T1019">
        <v>68801</v>
      </c>
      <c r="U1019" s="3">
        <v>40891</v>
      </c>
      <c r="V1019" s="3">
        <v>40892</v>
      </c>
      <c r="W1019" s="1">
        <v>-48.125</v>
      </c>
      <c r="X1019">
        <v>1</v>
      </c>
      <c r="Y1019">
        <v>19.38</v>
      </c>
      <c r="Z1019">
        <v>90343</v>
      </c>
      <c r="AA1019" t="str">
        <f t="shared" si="16"/>
        <v>lose</v>
      </c>
    </row>
    <row r="1020" spans="1:27" x14ac:dyDescent="0.3">
      <c r="A1020">
        <v>22223</v>
      </c>
      <c r="B1020" t="s">
        <v>72</v>
      </c>
      <c r="C1020">
        <v>0.03</v>
      </c>
      <c r="D1020">
        <v>5.28</v>
      </c>
      <c r="E1020">
        <v>5.66</v>
      </c>
      <c r="F1020">
        <v>388</v>
      </c>
      <c r="G1020" t="s">
        <v>1256</v>
      </c>
      <c r="H1020" t="s">
        <v>27</v>
      </c>
      <c r="I1020" t="s">
        <v>28</v>
      </c>
      <c r="J1020" t="s">
        <v>29</v>
      </c>
      <c r="K1020" t="s">
        <v>45</v>
      </c>
      <c r="M1020" t="s">
        <v>31</v>
      </c>
      <c r="N1020" t="s">
        <v>5525</v>
      </c>
      <c r="O1020" t="s">
        <v>1257</v>
      </c>
      <c r="P1020">
        <v>0.4</v>
      </c>
      <c r="Q1020" t="s">
        <v>33</v>
      </c>
      <c r="R1020" t="s">
        <v>150</v>
      </c>
      <c r="S1020" t="s">
        <v>1258</v>
      </c>
      <c r="T1020">
        <v>68847</v>
      </c>
      <c r="U1020" s="3">
        <v>40181</v>
      </c>
      <c r="V1020" s="3">
        <v>40183</v>
      </c>
      <c r="W1020" s="1">
        <v>-51.559199999999997</v>
      </c>
      <c r="X1020">
        <v>4</v>
      </c>
      <c r="Y1020">
        <v>22.82</v>
      </c>
      <c r="Z1020">
        <v>90337</v>
      </c>
      <c r="AA1020" t="str">
        <f t="shared" si="16"/>
        <v>lose</v>
      </c>
    </row>
    <row r="1021" spans="1:27" x14ac:dyDescent="0.3">
      <c r="A1021">
        <v>22224</v>
      </c>
      <c r="B1021" t="s">
        <v>72</v>
      </c>
      <c r="C1021">
        <v>0.01</v>
      </c>
      <c r="D1021">
        <v>110.99</v>
      </c>
      <c r="E1021">
        <v>2.5</v>
      </c>
      <c r="F1021">
        <v>388</v>
      </c>
      <c r="G1021" t="s">
        <v>1256</v>
      </c>
      <c r="H1021" t="s">
        <v>27</v>
      </c>
      <c r="I1021" t="s">
        <v>28</v>
      </c>
      <c r="J1021" t="s">
        <v>50</v>
      </c>
      <c r="K1021" t="s">
        <v>51</v>
      </c>
      <c r="M1021" t="s">
        <v>31</v>
      </c>
      <c r="N1021" t="s">
        <v>5525</v>
      </c>
      <c r="O1021" t="s">
        <v>1259</v>
      </c>
      <c r="P1021">
        <v>0.56999999999999995</v>
      </c>
      <c r="Q1021" t="s">
        <v>33</v>
      </c>
      <c r="R1021" t="s">
        <v>150</v>
      </c>
      <c r="S1021" t="s">
        <v>1258</v>
      </c>
      <c r="T1021">
        <v>68847</v>
      </c>
      <c r="U1021" s="3">
        <v>40181</v>
      </c>
      <c r="V1021" s="3">
        <v>40184</v>
      </c>
      <c r="W1021" s="1">
        <v>-263.56572</v>
      </c>
      <c r="X1021">
        <v>2</v>
      </c>
      <c r="Y1021">
        <v>188.66</v>
      </c>
      <c r="Z1021">
        <v>90337</v>
      </c>
      <c r="AA1021" t="str">
        <f t="shared" si="16"/>
        <v>lose</v>
      </c>
    </row>
    <row r="1022" spans="1:27" x14ac:dyDescent="0.3">
      <c r="A1022">
        <v>23214</v>
      </c>
      <c r="B1022" t="s">
        <v>25</v>
      </c>
      <c r="C1022">
        <v>0.01</v>
      </c>
      <c r="D1022">
        <v>216.6</v>
      </c>
      <c r="E1022">
        <v>64.2</v>
      </c>
      <c r="F1022">
        <v>388</v>
      </c>
      <c r="G1022" t="s">
        <v>1256</v>
      </c>
      <c r="H1022" t="s">
        <v>56</v>
      </c>
      <c r="I1022" t="s">
        <v>28</v>
      </c>
      <c r="J1022" t="s">
        <v>62</v>
      </c>
      <c r="K1022" t="s">
        <v>63</v>
      </c>
      <c r="M1022" t="s">
        <v>58</v>
      </c>
      <c r="N1022" t="s">
        <v>5527</v>
      </c>
      <c r="O1022" t="s">
        <v>1260</v>
      </c>
      <c r="P1022">
        <v>0.59</v>
      </c>
      <c r="Q1022" t="s">
        <v>33</v>
      </c>
      <c r="R1022" t="s">
        <v>150</v>
      </c>
      <c r="S1022" t="s">
        <v>1258</v>
      </c>
      <c r="T1022">
        <v>68847</v>
      </c>
      <c r="U1022" s="3">
        <v>40983</v>
      </c>
      <c r="V1022" s="3">
        <v>40984</v>
      </c>
      <c r="W1022" s="1">
        <v>618.36</v>
      </c>
      <c r="X1022">
        <v>12</v>
      </c>
      <c r="Y1022">
        <v>2590.7199999999998</v>
      </c>
      <c r="Z1022">
        <v>90344</v>
      </c>
      <c r="AA1022" t="str">
        <f t="shared" si="16"/>
        <v>profit</v>
      </c>
    </row>
    <row r="1023" spans="1:27" x14ac:dyDescent="0.3">
      <c r="A1023">
        <v>23769</v>
      </c>
      <c r="B1023" t="s">
        <v>53</v>
      </c>
      <c r="C1023">
        <v>0.02</v>
      </c>
      <c r="D1023">
        <v>3.15</v>
      </c>
      <c r="E1023">
        <v>0.5</v>
      </c>
      <c r="F1023">
        <v>388</v>
      </c>
      <c r="G1023" t="s">
        <v>1256</v>
      </c>
      <c r="H1023" t="s">
        <v>27</v>
      </c>
      <c r="I1023" t="s">
        <v>28</v>
      </c>
      <c r="J1023" t="s">
        <v>29</v>
      </c>
      <c r="K1023" t="s">
        <v>30</v>
      </c>
      <c r="M1023" t="s">
        <v>31</v>
      </c>
      <c r="N1023" t="s">
        <v>5525</v>
      </c>
      <c r="O1023" t="s">
        <v>1261</v>
      </c>
      <c r="P1023">
        <v>0.37</v>
      </c>
      <c r="Q1023" t="s">
        <v>33</v>
      </c>
      <c r="R1023" t="s">
        <v>150</v>
      </c>
      <c r="S1023" t="s">
        <v>1258</v>
      </c>
      <c r="T1023">
        <v>68847</v>
      </c>
      <c r="U1023" s="3">
        <v>40998</v>
      </c>
      <c r="V1023" s="3">
        <v>40999</v>
      </c>
      <c r="W1023" s="1">
        <v>4.6988999999999992</v>
      </c>
      <c r="X1023">
        <v>2</v>
      </c>
      <c r="Y1023">
        <v>6.81</v>
      </c>
      <c r="Z1023">
        <v>90345</v>
      </c>
      <c r="AA1023" t="str">
        <f t="shared" si="16"/>
        <v>profit</v>
      </c>
    </row>
    <row r="1024" spans="1:27" x14ac:dyDescent="0.3">
      <c r="A1024">
        <v>22933</v>
      </c>
      <c r="B1024" t="s">
        <v>36</v>
      </c>
      <c r="C1024">
        <v>0.04</v>
      </c>
      <c r="D1024">
        <v>29.99</v>
      </c>
      <c r="E1024">
        <v>5.5</v>
      </c>
      <c r="F1024">
        <v>388</v>
      </c>
      <c r="G1024" t="s">
        <v>1256</v>
      </c>
      <c r="H1024" t="s">
        <v>27</v>
      </c>
      <c r="I1024" t="s">
        <v>105</v>
      </c>
      <c r="J1024" t="s">
        <v>50</v>
      </c>
      <c r="K1024" t="s">
        <v>168</v>
      </c>
      <c r="M1024" t="s">
        <v>31</v>
      </c>
      <c r="N1024" t="s">
        <v>5525</v>
      </c>
      <c r="O1024" t="s">
        <v>674</v>
      </c>
      <c r="P1024">
        <v>0.51</v>
      </c>
      <c r="Q1024" t="s">
        <v>33</v>
      </c>
      <c r="R1024" t="s">
        <v>150</v>
      </c>
      <c r="S1024" t="s">
        <v>1258</v>
      </c>
      <c r="T1024">
        <v>68847</v>
      </c>
      <c r="U1024" s="3">
        <v>41386</v>
      </c>
      <c r="V1024" s="3">
        <v>41389</v>
      </c>
      <c r="W1024" s="1">
        <v>-74.45</v>
      </c>
      <c r="X1024">
        <v>1</v>
      </c>
      <c r="Y1024">
        <v>36.31</v>
      </c>
      <c r="Z1024">
        <v>90348</v>
      </c>
      <c r="AA1024" t="str">
        <f t="shared" si="16"/>
        <v>lose</v>
      </c>
    </row>
    <row r="1025" spans="1:27" x14ac:dyDescent="0.3">
      <c r="A1025">
        <v>22934</v>
      </c>
      <c r="B1025" t="s">
        <v>36</v>
      </c>
      <c r="C1025">
        <v>0</v>
      </c>
      <c r="D1025">
        <v>19.940000000000001</v>
      </c>
      <c r="E1025">
        <v>14.87</v>
      </c>
      <c r="F1025">
        <v>388</v>
      </c>
      <c r="G1025" t="s">
        <v>1256</v>
      </c>
      <c r="H1025" t="s">
        <v>27</v>
      </c>
      <c r="I1025" t="s">
        <v>105</v>
      </c>
      <c r="J1025" t="s">
        <v>62</v>
      </c>
      <c r="K1025" t="s">
        <v>97</v>
      </c>
      <c r="M1025" t="s">
        <v>148</v>
      </c>
      <c r="N1025" t="s">
        <v>5529</v>
      </c>
      <c r="O1025" t="s">
        <v>1262</v>
      </c>
      <c r="P1025">
        <v>0.56999999999999995</v>
      </c>
      <c r="Q1025" t="s">
        <v>33</v>
      </c>
      <c r="R1025" t="s">
        <v>150</v>
      </c>
      <c r="S1025" t="s">
        <v>1258</v>
      </c>
      <c r="T1025">
        <v>68847</v>
      </c>
      <c r="U1025" s="3">
        <v>41386</v>
      </c>
      <c r="V1025" s="3">
        <v>41388</v>
      </c>
      <c r="W1025" s="1">
        <v>-44.21</v>
      </c>
      <c r="X1025">
        <v>5</v>
      </c>
      <c r="Y1025">
        <v>107.82</v>
      </c>
      <c r="Z1025">
        <v>90348</v>
      </c>
      <c r="AA1025" t="str">
        <f t="shared" si="16"/>
        <v>lose</v>
      </c>
    </row>
    <row r="1026" spans="1:27" x14ac:dyDescent="0.3">
      <c r="A1026">
        <v>21980</v>
      </c>
      <c r="B1026" t="s">
        <v>55</v>
      </c>
      <c r="C1026">
        <v>0.08</v>
      </c>
      <c r="D1026">
        <v>15.57</v>
      </c>
      <c r="E1026">
        <v>1.39</v>
      </c>
      <c r="F1026">
        <v>388</v>
      </c>
      <c r="G1026" t="s">
        <v>1256</v>
      </c>
      <c r="H1026" t="s">
        <v>38</v>
      </c>
      <c r="I1026" t="s">
        <v>28</v>
      </c>
      <c r="J1026" t="s">
        <v>29</v>
      </c>
      <c r="K1026" t="s">
        <v>93</v>
      </c>
      <c r="M1026" t="s">
        <v>31</v>
      </c>
      <c r="N1026" t="s">
        <v>5525</v>
      </c>
      <c r="O1026" t="s">
        <v>94</v>
      </c>
      <c r="P1026">
        <v>0.38</v>
      </c>
      <c r="Q1026" t="s">
        <v>33</v>
      </c>
      <c r="R1026" t="s">
        <v>150</v>
      </c>
      <c r="S1026" t="s">
        <v>1258</v>
      </c>
      <c r="T1026">
        <v>68847</v>
      </c>
      <c r="U1026" s="3">
        <v>41541</v>
      </c>
      <c r="V1026" s="3">
        <v>41541</v>
      </c>
      <c r="W1026" s="1">
        <v>-0.10119999999999947</v>
      </c>
      <c r="X1026">
        <v>1</v>
      </c>
      <c r="Y1026">
        <v>22.82</v>
      </c>
      <c r="Z1026">
        <v>90351</v>
      </c>
      <c r="AA1026" t="str">
        <f t="shared" si="16"/>
        <v>lose</v>
      </c>
    </row>
    <row r="1027" spans="1:27" x14ac:dyDescent="0.3">
      <c r="A1027">
        <v>23853</v>
      </c>
      <c r="B1027" t="s">
        <v>55</v>
      </c>
      <c r="C1027">
        <v>0.03</v>
      </c>
      <c r="D1027">
        <v>160.97999999999999</v>
      </c>
      <c r="E1027">
        <v>30</v>
      </c>
      <c r="F1027">
        <v>389</v>
      </c>
      <c r="G1027" t="s">
        <v>1263</v>
      </c>
      <c r="H1027" t="s">
        <v>56</v>
      </c>
      <c r="I1027" t="s">
        <v>28</v>
      </c>
      <c r="J1027" t="s">
        <v>62</v>
      </c>
      <c r="K1027" t="s">
        <v>63</v>
      </c>
      <c r="M1027" t="s">
        <v>58</v>
      </c>
      <c r="N1027" t="s">
        <v>5527</v>
      </c>
      <c r="O1027" t="s">
        <v>432</v>
      </c>
      <c r="P1027">
        <v>0.62</v>
      </c>
      <c r="Q1027" t="s">
        <v>33</v>
      </c>
      <c r="R1027" t="s">
        <v>150</v>
      </c>
      <c r="S1027" t="s">
        <v>1264</v>
      </c>
      <c r="T1027">
        <v>68502</v>
      </c>
      <c r="U1027" s="3">
        <v>40215</v>
      </c>
      <c r="V1027" s="3">
        <v>40219</v>
      </c>
      <c r="W1027" s="1">
        <v>1273.2086999999999</v>
      </c>
      <c r="X1027">
        <v>11</v>
      </c>
      <c r="Y1027">
        <v>1845.23</v>
      </c>
      <c r="Z1027">
        <v>90338</v>
      </c>
      <c r="AA1027" t="str">
        <f t="shared" ref="AA1027:AA1090" si="17">IF(W1027&gt;0,"profit","lose")</f>
        <v>profit</v>
      </c>
    </row>
    <row r="1028" spans="1:27" x14ac:dyDescent="0.3">
      <c r="A1028">
        <v>25846</v>
      </c>
      <c r="B1028" t="s">
        <v>25</v>
      </c>
      <c r="C1028">
        <v>0.08</v>
      </c>
      <c r="D1028">
        <v>122.99</v>
      </c>
      <c r="E1028">
        <v>19.989999999999998</v>
      </c>
      <c r="F1028">
        <v>389</v>
      </c>
      <c r="G1028" t="s">
        <v>1263</v>
      </c>
      <c r="H1028" t="s">
        <v>27</v>
      </c>
      <c r="I1028" t="s">
        <v>28</v>
      </c>
      <c r="J1028" t="s">
        <v>29</v>
      </c>
      <c r="K1028" t="s">
        <v>127</v>
      </c>
      <c r="M1028" t="s">
        <v>31</v>
      </c>
      <c r="N1028" t="s">
        <v>5525</v>
      </c>
      <c r="O1028" t="s">
        <v>1265</v>
      </c>
      <c r="P1028">
        <v>0.37</v>
      </c>
      <c r="Q1028" t="s">
        <v>33</v>
      </c>
      <c r="R1028" t="s">
        <v>150</v>
      </c>
      <c r="S1028" t="s">
        <v>1264</v>
      </c>
      <c r="T1028">
        <v>68502</v>
      </c>
      <c r="U1028" s="3">
        <v>40743</v>
      </c>
      <c r="V1028" s="3">
        <v>40746</v>
      </c>
      <c r="W1028" s="1">
        <v>1090.0826999999999</v>
      </c>
      <c r="X1028">
        <v>13</v>
      </c>
      <c r="Y1028">
        <v>1579.83</v>
      </c>
      <c r="Z1028">
        <v>90341</v>
      </c>
      <c r="AA1028" t="str">
        <f t="shared" si="17"/>
        <v>profit</v>
      </c>
    </row>
    <row r="1029" spans="1:27" x14ac:dyDescent="0.3">
      <c r="A1029">
        <v>23854</v>
      </c>
      <c r="B1029" t="s">
        <v>55</v>
      </c>
      <c r="C1029">
        <v>0.03</v>
      </c>
      <c r="D1029">
        <v>65.989999999999995</v>
      </c>
      <c r="E1029">
        <v>3.99</v>
      </c>
      <c r="F1029">
        <v>389</v>
      </c>
      <c r="G1029" t="s">
        <v>1263</v>
      </c>
      <c r="H1029" t="s">
        <v>27</v>
      </c>
      <c r="I1029" t="s">
        <v>28</v>
      </c>
      <c r="J1029" t="s">
        <v>50</v>
      </c>
      <c r="K1029" t="s">
        <v>51</v>
      </c>
      <c r="M1029" t="s">
        <v>31</v>
      </c>
      <c r="N1029" t="s">
        <v>5525</v>
      </c>
      <c r="O1029" t="s">
        <v>216</v>
      </c>
      <c r="P1029">
        <v>0.59</v>
      </c>
      <c r="Q1029" t="s">
        <v>33</v>
      </c>
      <c r="R1029" t="s">
        <v>150</v>
      </c>
      <c r="S1029" t="s">
        <v>1264</v>
      </c>
      <c r="T1029">
        <v>68502</v>
      </c>
      <c r="U1029" s="3">
        <v>41311</v>
      </c>
      <c r="V1029" s="3">
        <v>41315</v>
      </c>
      <c r="W1029" s="1">
        <v>172.33199999999999</v>
      </c>
      <c r="X1029">
        <v>6</v>
      </c>
      <c r="Y1029">
        <v>329.72</v>
      </c>
      <c r="Z1029">
        <v>90347</v>
      </c>
      <c r="AA1029" t="str">
        <f t="shared" si="17"/>
        <v>profit</v>
      </c>
    </row>
    <row r="1030" spans="1:27" x14ac:dyDescent="0.3">
      <c r="A1030">
        <v>25845</v>
      </c>
      <c r="B1030" t="s">
        <v>25</v>
      </c>
      <c r="C1030">
        <v>0.01</v>
      </c>
      <c r="D1030">
        <v>14.42</v>
      </c>
      <c r="E1030">
        <v>6.75</v>
      </c>
      <c r="F1030">
        <v>389</v>
      </c>
      <c r="G1030" t="s">
        <v>1263</v>
      </c>
      <c r="H1030" t="s">
        <v>27</v>
      </c>
      <c r="I1030" t="s">
        <v>28</v>
      </c>
      <c r="J1030" t="s">
        <v>29</v>
      </c>
      <c r="K1030" t="s">
        <v>69</v>
      </c>
      <c r="M1030" t="s">
        <v>143</v>
      </c>
      <c r="N1030" t="s">
        <v>5528</v>
      </c>
      <c r="O1030" t="s">
        <v>897</v>
      </c>
      <c r="P1030">
        <v>0.52</v>
      </c>
      <c r="Q1030" t="s">
        <v>33</v>
      </c>
      <c r="R1030" t="s">
        <v>150</v>
      </c>
      <c r="S1030" t="s">
        <v>1264</v>
      </c>
      <c r="T1030">
        <v>68502</v>
      </c>
      <c r="U1030" s="3">
        <v>41474</v>
      </c>
      <c r="V1030" s="3">
        <v>41476</v>
      </c>
      <c r="W1030" s="1">
        <v>-6.5846399999999994</v>
      </c>
      <c r="X1030">
        <v>1</v>
      </c>
      <c r="Y1030">
        <v>21.45</v>
      </c>
      <c r="Z1030">
        <v>90349</v>
      </c>
      <c r="AA1030" t="str">
        <f t="shared" si="17"/>
        <v>lose</v>
      </c>
    </row>
    <row r="1031" spans="1:27" x14ac:dyDescent="0.3">
      <c r="A1031">
        <v>26349</v>
      </c>
      <c r="B1031" t="s">
        <v>25</v>
      </c>
      <c r="C1031">
        <v>0.05</v>
      </c>
      <c r="D1031">
        <v>4.91</v>
      </c>
      <c r="E1031">
        <v>4.97</v>
      </c>
      <c r="F1031">
        <v>389</v>
      </c>
      <c r="G1031" t="s">
        <v>1263</v>
      </c>
      <c r="H1031" t="s">
        <v>27</v>
      </c>
      <c r="I1031" t="s">
        <v>105</v>
      </c>
      <c r="J1031" t="s">
        <v>29</v>
      </c>
      <c r="K1031" t="s">
        <v>127</v>
      </c>
      <c r="M1031" t="s">
        <v>31</v>
      </c>
      <c r="N1031" t="s">
        <v>5525</v>
      </c>
      <c r="O1031" t="s">
        <v>1266</v>
      </c>
      <c r="P1031">
        <v>0.38</v>
      </c>
      <c r="Q1031" t="s">
        <v>33</v>
      </c>
      <c r="R1031" t="s">
        <v>150</v>
      </c>
      <c r="S1031" t="s">
        <v>1264</v>
      </c>
      <c r="T1031">
        <v>68502</v>
      </c>
      <c r="U1031" s="3">
        <v>41560</v>
      </c>
      <c r="V1031" s="3">
        <v>41561</v>
      </c>
      <c r="W1031" s="1">
        <v>-82.086999999999989</v>
      </c>
      <c r="X1031">
        <v>19</v>
      </c>
      <c r="Y1031">
        <v>98.27</v>
      </c>
      <c r="Z1031">
        <v>90352</v>
      </c>
      <c r="AA1031" t="str">
        <f t="shared" si="17"/>
        <v>lose</v>
      </c>
    </row>
    <row r="1032" spans="1:27" x14ac:dyDescent="0.3">
      <c r="A1032">
        <v>23866</v>
      </c>
      <c r="B1032" t="s">
        <v>55</v>
      </c>
      <c r="C1032">
        <v>0</v>
      </c>
      <c r="D1032">
        <v>122.99</v>
      </c>
      <c r="E1032">
        <v>70.2</v>
      </c>
      <c r="F1032">
        <v>391</v>
      </c>
      <c r="G1032" t="s">
        <v>1267</v>
      </c>
      <c r="H1032" t="s">
        <v>56</v>
      </c>
      <c r="I1032" t="s">
        <v>28</v>
      </c>
      <c r="J1032" t="s">
        <v>62</v>
      </c>
      <c r="K1032" t="s">
        <v>63</v>
      </c>
      <c r="M1032" t="s">
        <v>58</v>
      </c>
      <c r="N1032" t="s">
        <v>5527</v>
      </c>
      <c r="O1032" t="s">
        <v>341</v>
      </c>
      <c r="P1032">
        <v>0.74</v>
      </c>
      <c r="Q1032" t="s">
        <v>33</v>
      </c>
      <c r="R1032" t="s">
        <v>751</v>
      </c>
      <c r="S1032" t="s">
        <v>1268</v>
      </c>
      <c r="T1032">
        <v>48509</v>
      </c>
      <c r="U1032" s="3">
        <v>40856</v>
      </c>
      <c r="V1032" s="3">
        <v>40856</v>
      </c>
      <c r="W1032" s="1">
        <v>256.84800000000018</v>
      </c>
      <c r="X1032">
        <v>25</v>
      </c>
      <c r="Y1032">
        <v>3135.27</v>
      </c>
      <c r="Z1032">
        <v>86387</v>
      </c>
      <c r="AA1032" t="str">
        <f t="shared" si="17"/>
        <v>profit</v>
      </c>
    </row>
    <row r="1033" spans="1:27" x14ac:dyDescent="0.3">
      <c r="A1033">
        <v>23936</v>
      </c>
      <c r="B1033" t="s">
        <v>25</v>
      </c>
      <c r="C1033">
        <v>0.01</v>
      </c>
      <c r="D1033">
        <v>195.99</v>
      </c>
      <c r="E1033">
        <v>8.99</v>
      </c>
      <c r="F1033">
        <v>391</v>
      </c>
      <c r="G1033" t="s">
        <v>1267</v>
      </c>
      <c r="H1033" t="s">
        <v>27</v>
      </c>
      <c r="I1033" t="s">
        <v>28</v>
      </c>
      <c r="J1033" t="s">
        <v>50</v>
      </c>
      <c r="K1033" t="s">
        <v>51</v>
      </c>
      <c r="M1033" t="s">
        <v>31</v>
      </c>
      <c r="N1033" t="s">
        <v>5525</v>
      </c>
      <c r="O1033" t="s">
        <v>1269</v>
      </c>
      <c r="P1033">
        <v>0.6</v>
      </c>
      <c r="Q1033" t="s">
        <v>33</v>
      </c>
      <c r="R1033" t="s">
        <v>751</v>
      </c>
      <c r="S1033" t="s">
        <v>1268</v>
      </c>
      <c r="T1033">
        <v>48509</v>
      </c>
      <c r="U1033" s="3">
        <v>40901</v>
      </c>
      <c r="V1033" s="3">
        <v>40903</v>
      </c>
      <c r="W1033" s="1">
        <v>301.54950000000002</v>
      </c>
      <c r="X1033">
        <v>7</v>
      </c>
      <c r="Y1033">
        <v>1200.6600000000001</v>
      </c>
      <c r="Z1033">
        <v>86388</v>
      </c>
      <c r="AA1033" t="str">
        <f t="shared" si="17"/>
        <v>profit</v>
      </c>
    </row>
    <row r="1034" spans="1:27" x14ac:dyDescent="0.3">
      <c r="A1034">
        <v>23723</v>
      </c>
      <c r="B1034" t="s">
        <v>25</v>
      </c>
      <c r="C1034">
        <v>0.05</v>
      </c>
      <c r="D1034">
        <v>18.97</v>
      </c>
      <c r="E1034">
        <v>9.5399999999999991</v>
      </c>
      <c r="F1034">
        <v>391</v>
      </c>
      <c r="G1034" t="s">
        <v>1267</v>
      </c>
      <c r="H1034" t="s">
        <v>27</v>
      </c>
      <c r="I1034" t="s">
        <v>28</v>
      </c>
      <c r="J1034" t="s">
        <v>29</v>
      </c>
      <c r="K1034" t="s">
        <v>45</v>
      </c>
      <c r="M1034" t="s">
        <v>31</v>
      </c>
      <c r="N1034" t="s">
        <v>5525</v>
      </c>
      <c r="O1034" t="s">
        <v>561</v>
      </c>
      <c r="P1034">
        <v>0.37</v>
      </c>
      <c r="Q1034" t="s">
        <v>33</v>
      </c>
      <c r="R1034" t="s">
        <v>751</v>
      </c>
      <c r="S1034" t="s">
        <v>1268</v>
      </c>
      <c r="T1034">
        <v>48509</v>
      </c>
      <c r="U1034" s="3">
        <v>41505</v>
      </c>
      <c r="V1034" s="3">
        <v>41507</v>
      </c>
      <c r="W1034" s="1">
        <v>87.972319999999996</v>
      </c>
      <c r="X1034">
        <v>15</v>
      </c>
      <c r="Y1034">
        <v>296.88</v>
      </c>
      <c r="Z1034">
        <v>86395</v>
      </c>
      <c r="AA1034" t="str">
        <f t="shared" si="17"/>
        <v>profit</v>
      </c>
    </row>
    <row r="1035" spans="1:27" x14ac:dyDescent="0.3">
      <c r="A1035">
        <v>23724</v>
      </c>
      <c r="B1035" t="s">
        <v>25</v>
      </c>
      <c r="C1035">
        <v>0.01</v>
      </c>
      <c r="D1035">
        <v>5.28</v>
      </c>
      <c r="E1035">
        <v>5.66</v>
      </c>
      <c r="F1035">
        <v>391</v>
      </c>
      <c r="G1035" t="s">
        <v>1267</v>
      </c>
      <c r="H1035" t="s">
        <v>27</v>
      </c>
      <c r="I1035" t="s">
        <v>28</v>
      </c>
      <c r="J1035" t="s">
        <v>29</v>
      </c>
      <c r="K1035" t="s">
        <v>45</v>
      </c>
      <c r="M1035" t="s">
        <v>31</v>
      </c>
      <c r="N1035" t="s">
        <v>5525</v>
      </c>
      <c r="O1035" t="s">
        <v>1257</v>
      </c>
      <c r="P1035">
        <v>0.4</v>
      </c>
      <c r="Q1035" t="s">
        <v>33</v>
      </c>
      <c r="R1035" t="s">
        <v>751</v>
      </c>
      <c r="S1035" t="s">
        <v>1268</v>
      </c>
      <c r="T1035">
        <v>48509</v>
      </c>
      <c r="U1035" s="3">
        <v>41505</v>
      </c>
      <c r="V1035" s="3">
        <v>41506</v>
      </c>
      <c r="W1035" s="1">
        <v>-38.109120000000004</v>
      </c>
      <c r="X1035">
        <v>20</v>
      </c>
      <c r="Y1035">
        <v>114.76</v>
      </c>
      <c r="Z1035">
        <v>86395</v>
      </c>
      <c r="AA1035" t="str">
        <f t="shared" si="17"/>
        <v>lose</v>
      </c>
    </row>
    <row r="1036" spans="1:27" x14ac:dyDescent="0.3">
      <c r="A1036">
        <v>23971</v>
      </c>
      <c r="B1036" t="s">
        <v>25</v>
      </c>
      <c r="C1036">
        <v>0.01</v>
      </c>
      <c r="D1036">
        <v>12.28</v>
      </c>
      <c r="E1036">
        <v>5.09</v>
      </c>
      <c r="F1036">
        <v>391</v>
      </c>
      <c r="G1036" t="s">
        <v>1267</v>
      </c>
      <c r="H1036" t="s">
        <v>27</v>
      </c>
      <c r="I1036" t="s">
        <v>28</v>
      </c>
      <c r="J1036" t="s">
        <v>29</v>
      </c>
      <c r="K1036" t="s">
        <v>45</v>
      </c>
      <c r="M1036" t="s">
        <v>31</v>
      </c>
      <c r="N1036" t="s">
        <v>5525</v>
      </c>
      <c r="O1036" t="s">
        <v>1270</v>
      </c>
      <c r="P1036">
        <v>0.38</v>
      </c>
      <c r="Q1036" t="s">
        <v>33</v>
      </c>
      <c r="R1036" t="s">
        <v>751</v>
      </c>
      <c r="S1036" t="s">
        <v>1268</v>
      </c>
      <c r="T1036">
        <v>48509</v>
      </c>
      <c r="U1036" s="3">
        <v>41521</v>
      </c>
      <c r="V1036" s="3">
        <v>41522</v>
      </c>
      <c r="W1036" s="1">
        <v>53.643599999999999</v>
      </c>
      <c r="X1036">
        <v>13</v>
      </c>
      <c r="Y1036">
        <v>165.43</v>
      </c>
      <c r="Z1036">
        <v>86396</v>
      </c>
      <c r="AA1036" t="str">
        <f t="shared" si="17"/>
        <v>profit</v>
      </c>
    </row>
    <row r="1037" spans="1:27" x14ac:dyDescent="0.3">
      <c r="A1037">
        <v>25449</v>
      </c>
      <c r="B1037" t="s">
        <v>53</v>
      </c>
      <c r="C1037">
        <v>0.02</v>
      </c>
      <c r="D1037">
        <v>34.979999999999997</v>
      </c>
      <c r="E1037">
        <v>7.53</v>
      </c>
      <c r="F1037">
        <v>392</v>
      </c>
      <c r="G1037" t="s">
        <v>1271</v>
      </c>
      <c r="H1037" t="s">
        <v>27</v>
      </c>
      <c r="I1037" t="s">
        <v>28</v>
      </c>
      <c r="J1037" t="s">
        <v>50</v>
      </c>
      <c r="K1037" t="s">
        <v>168</v>
      </c>
      <c r="M1037" t="s">
        <v>31</v>
      </c>
      <c r="N1037" t="s">
        <v>5525</v>
      </c>
      <c r="O1037" t="s">
        <v>1272</v>
      </c>
      <c r="P1037">
        <v>0.76</v>
      </c>
      <c r="Q1037" t="s">
        <v>33</v>
      </c>
      <c r="R1037" t="s">
        <v>797</v>
      </c>
      <c r="S1037" t="s">
        <v>1273</v>
      </c>
      <c r="T1037">
        <v>63105</v>
      </c>
      <c r="U1037" s="3">
        <v>40242</v>
      </c>
      <c r="V1037" s="3">
        <v>40244</v>
      </c>
      <c r="W1037" s="1">
        <v>-159.68</v>
      </c>
      <c r="X1037">
        <v>1</v>
      </c>
      <c r="Y1037">
        <v>37.159999999999997</v>
      </c>
      <c r="Z1037">
        <v>86383</v>
      </c>
      <c r="AA1037" t="str">
        <f t="shared" si="17"/>
        <v>lose</v>
      </c>
    </row>
    <row r="1038" spans="1:27" x14ac:dyDescent="0.3">
      <c r="A1038">
        <v>25450</v>
      </c>
      <c r="B1038" t="s">
        <v>53</v>
      </c>
      <c r="C1038">
        <v>0.01</v>
      </c>
      <c r="D1038">
        <v>19.989999999999998</v>
      </c>
      <c r="E1038">
        <v>11.17</v>
      </c>
      <c r="F1038">
        <v>392</v>
      </c>
      <c r="G1038" t="s">
        <v>1271</v>
      </c>
      <c r="H1038" t="s">
        <v>27</v>
      </c>
      <c r="I1038" t="s">
        <v>28</v>
      </c>
      <c r="J1038" t="s">
        <v>62</v>
      </c>
      <c r="K1038" t="s">
        <v>97</v>
      </c>
      <c r="M1038" t="s">
        <v>148</v>
      </c>
      <c r="N1038" t="s">
        <v>5529</v>
      </c>
      <c r="O1038" t="s">
        <v>367</v>
      </c>
      <c r="P1038">
        <v>0.6</v>
      </c>
      <c r="Q1038" t="s">
        <v>33</v>
      </c>
      <c r="R1038" t="s">
        <v>797</v>
      </c>
      <c r="S1038" t="s">
        <v>1273</v>
      </c>
      <c r="T1038">
        <v>63105</v>
      </c>
      <c r="U1038" s="3">
        <v>40242</v>
      </c>
      <c r="V1038" s="3">
        <v>40245</v>
      </c>
      <c r="W1038" s="1">
        <v>27.91</v>
      </c>
      <c r="X1038">
        <v>2</v>
      </c>
      <c r="Y1038">
        <v>43.65</v>
      </c>
      <c r="Z1038">
        <v>86383</v>
      </c>
      <c r="AA1038" t="str">
        <f t="shared" si="17"/>
        <v>profit</v>
      </c>
    </row>
    <row r="1039" spans="1:27" x14ac:dyDescent="0.3">
      <c r="A1039">
        <v>25451</v>
      </c>
      <c r="B1039" t="s">
        <v>53</v>
      </c>
      <c r="C1039">
        <v>0.02</v>
      </c>
      <c r="D1039">
        <v>19.98</v>
      </c>
      <c r="E1039">
        <v>8.68</v>
      </c>
      <c r="F1039">
        <v>392</v>
      </c>
      <c r="G1039" t="s">
        <v>1271</v>
      </c>
      <c r="H1039" t="s">
        <v>27</v>
      </c>
      <c r="I1039" t="s">
        <v>28</v>
      </c>
      <c r="J1039" t="s">
        <v>29</v>
      </c>
      <c r="K1039" t="s">
        <v>45</v>
      </c>
      <c r="M1039" t="s">
        <v>31</v>
      </c>
      <c r="N1039" t="s">
        <v>5525</v>
      </c>
      <c r="O1039" t="s">
        <v>1274</v>
      </c>
      <c r="P1039">
        <v>0.37</v>
      </c>
      <c r="Q1039" t="s">
        <v>33</v>
      </c>
      <c r="R1039" t="s">
        <v>797</v>
      </c>
      <c r="S1039" t="s">
        <v>1273</v>
      </c>
      <c r="T1039">
        <v>63105</v>
      </c>
      <c r="U1039" s="3">
        <v>41338</v>
      </c>
      <c r="V1039" s="3">
        <v>41340</v>
      </c>
      <c r="W1039" s="1">
        <v>2.06</v>
      </c>
      <c r="X1039">
        <v>2</v>
      </c>
      <c r="Y1039">
        <v>41.48</v>
      </c>
      <c r="Z1039">
        <v>86391</v>
      </c>
      <c r="AA1039" t="str">
        <f t="shared" si="17"/>
        <v>profit</v>
      </c>
    </row>
    <row r="1040" spans="1:27" x14ac:dyDescent="0.3">
      <c r="A1040">
        <v>22598</v>
      </c>
      <c r="B1040" t="s">
        <v>55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1275</v>
      </c>
      <c r="H1040" t="s">
        <v>27</v>
      </c>
      <c r="I1040" t="s">
        <v>28</v>
      </c>
      <c r="J1040" t="s">
        <v>29</v>
      </c>
      <c r="K1040" t="s">
        <v>147</v>
      </c>
      <c r="M1040" t="s">
        <v>31</v>
      </c>
      <c r="N1040" t="s">
        <v>5525</v>
      </c>
      <c r="O1040" t="s">
        <v>675</v>
      </c>
      <c r="P1040">
        <v>0.6</v>
      </c>
      <c r="Q1040" t="s">
        <v>78</v>
      </c>
      <c r="R1040" t="s">
        <v>116</v>
      </c>
      <c r="S1040" t="s">
        <v>1276</v>
      </c>
      <c r="T1040">
        <v>13021</v>
      </c>
      <c r="U1040" s="3">
        <v>40224</v>
      </c>
      <c r="V1040" s="3">
        <v>40231</v>
      </c>
      <c r="W1040" s="1">
        <v>-81.77</v>
      </c>
      <c r="X1040">
        <v>3</v>
      </c>
      <c r="Y1040">
        <v>31.44</v>
      </c>
      <c r="Z1040">
        <v>86382</v>
      </c>
      <c r="AA1040" t="str">
        <f t="shared" si="17"/>
        <v>lose</v>
      </c>
    </row>
    <row r="1041" spans="1:27" x14ac:dyDescent="0.3">
      <c r="A1041">
        <v>20900</v>
      </c>
      <c r="B1041" t="s">
        <v>72</v>
      </c>
      <c r="C1041">
        <v>0.09</v>
      </c>
      <c r="D1041">
        <v>264.98</v>
      </c>
      <c r="E1041">
        <v>17.86</v>
      </c>
      <c r="F1041">
        <v>393</v>
      </c>
      <c r="G1041" t="s">
        <v>1275</v>
      </c>
      <c r="H1041" t="s">
        <v>56</v>
      </c>
      <c r="I1041" t="s">
        <v>28</v>
      </c>
      <c r="J1041" t="s">
        <v>50</v>
      </c>
      <c r="K1041" t="s">
        <v>57</v>
      </c>
      <c r="M1041" t="s">
        <v>58</v>
      </c>
      <c r="N1041" t="s">
        <v>5527</v>
      </c>
      <c r="O1041" t="s">
        <v>1277</v>
      </c>
      <c r="P1041">
        <v>0.57999999999999996</v>
      </c>
      <c r="Q1041" t="s">
        <v>78</v>
      </c>
      <c r="R1041" t="s">
        <v>116</v>
      </c>
      <c r="S1041" t="s">
        <v>1276</v>
      </c>
      <c r="T1041">
        <v>13021</v>
      </c>
      <c r="U1041" s="3">
        <v>40563</v>
      </c>
      <c r="V1041" s="3">
        <v>40564</v>
      </c>
      <c r="W1041" s="1">
        <v>-716.07507599999985</v>
      </c>
      <c r="X1041">
        <v>1</v>
      </c>
      <c r="Y1041">
        <v>250.78</v>
      </c>
      <c r="Z1041">
        <v>86385</v>
      </c>
      <c r="AA1041" t="str">
        <f t="shared" si="17"/>
        <v>lose</v>
      </c>
    </row>
    <row r="1042" spans="1:27" x14ac:dyDescent="0.3">
      <c r="A1042">
        <v>22829</v>
      </c>
      <c r="B1042" t="s">
        <v>53</v>
      </c>
      <c r="C1042">
        <v>0.04</v>
      </c>
      <c r="D1042">
        <v>99.23</v>
      </c>
      <c r="E1042">
        <v>8.99</v>
      </c>
      <c r="F1042">
        <v>393</v>
      </c>
      <c r="G1042" t="s">
        <v>1275</v>
      </c>
      <c r="H1042" t="s">
        <v>38</v>
      </c>
      <c r="I1042" t="s">
        <v>28</v>
      </c>
      <c r="J1042" t="s">
        <v>62</v>
      </c>
      <c r="K1042" t="s">
        <v>97</v>
      </c>
      <c r="M1042" t="s">
        <v>48</v>
      </c>
      <c r="N1042" t="s">
        <v>5525</v>
      </c>
      <c r="O1042" t="s">
        <v>1151</v>
      </c>
      <c r="P1042">
        <v>0.35</v>
      </c>
      <c r="Q1042" t="s">
        <v>78</v>
      </c>
      <c r="R1042" t="s">
        <v>116</v>
      </c>
      <c r="S1042" t="s">
        <v>1276</v>
      </c>
      <c r="T1042">
        <v>13021</v>
      </c>
      <c r="U1042" s="3">
        <v>40677</v>
      </c>
      <c r="V1042" s="3">
        <v>40678</v>
      </c>
      <c r="W1042" s="1">
        <v>899.70479999999998</v>
      </c>
      <c r="X1042">
        <v>13</v>
      </c>
      <c r="Y1042">
        <v>1303.92</v>
      </c>
      <c r="Z1042">
        <v>86386</v>
      </c>
      <c r="AA1042" t="str">
        <f t="shared" si="17"/>
        <v>profit</v>
      </c>
    </row>
    <row r="1043" spans="1:27" x14ac:dyDescent="0.3">
      <c r="A1043">
        <v>21578</v>
      </c>
      <c r="B1043" t="s">
        <v>72</v>
      </c>
      <c r="C1043">
        <v>0.04</v>
      </c>
      <c r="D1043">
        <v>85.99</v>
      </c>
      <c r="E1043">
        <v>1.25</v>
      </c>
      <c r="F1043">
        <v>393</v>
      </c>
      <c r="G1043" t="s">
        <v>1275</v>
      </c>
      <c r="H1043" t="s">
        <v>27</v>
      </c>
      <c r="I1043" t="s">
        <v>28</v>
      </c>
      <c r="J1043" t="s">
        <v>50</v>
      </c>
      <c r="K1043" t="s">
        <v>51</v>
      </c>
      <c r="M1043" t="s">
        <v>48</v>
      </c>
      <c r="N1043" t="s">
        <v>5525</v>
      </c>
      <c r="O1043" t="s">
        <v>1128</v>
      </c>
      <c r="P1043">
        <v>0.39</v>
      </c>
      <c r="Q1043" t="s">
        <v>78</v>
      </c>
      <c r="R1043" t="s">
        <v>116</v>
      </c>
      <c r="S1043" t="s">
        <v>1276</v>
      </c>
      <c r="T1043">
        <v>13021</v>
      </c>
      <c r="U1043" s="3">
        <v>41027</v>
      </c>
      <c r="V1043" s="3">
        <v>41027</v>
      </c>
      <c r="W1043" s="1">
        <v>-315.32600000000002</v>
      </c>
      <c r="X1043">
        <v>1</v>
      </c>
      <c r="Y1043">
        <v>70.17</v>
      </c>
      <c r="Z1043">
        <v>86390</v>
      </c>
      <c r="AA1043" t="str">
        <f t="shared" si="17"/>
        <v>lose</v>
      </c>
    </row>
    <row r="1044" spans="1:27" x14ac:dyDescent="0.3">
      <c r="A1044">
        <v>18104</v>
      </c>
      <c r="B1044" t="s">
        <v>72</v>
      </c>
      <c r="C1044">
        <v>0.01</v>
      </c>
      <c r="D1044">
        <v>320.98</v>
      </c>
      <c r="E1044">
        <v>58.95</v>
      </c>
      <c r="F1044">
        <v>393</v>
      </c>
      <c r="G1044" t="s">
        <v>1275</v>
      </c>
      <c r="H1044" t="s">
        <v>56</v>
      </c>
      <c r="I1044" t="s">
        <v>28</v>
      </c>
      <c r="J1044" t="s">
        <v>62</v>
      </c>
      <c r="K1044" t="s">
        <v>63</v>
      </c>
      <c r="M1044" t="s">
        <v>58</v>
      </c>
      <c r="N1044" t="s">
        <v>5527</v>
      </c>
      <c r="O1044" t="s">
        <v>1072</v>
      </c>
      <c r="P1044">
        <v>0.56999999999999995</v>
      </c>
      <c r="Q1044" t="s">
        <v>78</v>
      </c>
      <c r="R1044" t="s">
        <v>116</v>
      </c>
      <c r="S1044" t="s">
        <v>1276</v>
      </c>
      <c r="T1044">
        <v>13021</v>
      </c>
      <c r="U1044" s="3">
        <v>41394</v>
      </c>
      <c r="V1044" s="3">
        <v>41395</v>
      </c>
      <c r="W1044" s="1">
        <v>-171.92</v>
      </c>
      <c r="X1044">
        <v>1</v>
      </c>
      <c r="Y1044">
        <v>335.92</v>
      </c>
      <c r="Z1044">
        <v>86393</v>
      </c>
      <c r="AA1044" t="str">
        <f t="shared" si="17"/>
        <v>lose</v>
      </c>
    </row>
    <row r="1045" spans="1:27" x14ac:dyDescent="0.3">
      <c r="A1045">
        <v>18599</v>
      </c>
      <c r="B1045" t="s">
        <v>25</v>
      </c>
      <c r="C1045">
        <v>0.04</v>
      </c>
      <c r="D1045">
        <v>6.3</v>
      </c>
      <c r="E1045">
        <v>0.5</v>
      </c>
      <c r="F1045">
        <v>393</v>
      </c>
      <c r="G1045" t="s">
        <v>1275</v>
      </c>
      <c r="H1045" t="s">
        <v>27</v>
      </c>
      <c r="I1045" t="s">
        <v>28</v>
      </c>
      <c r="J1045" t="s">
        <v>29</v>
      </c>
      <c r="K1045" t="s">
        <v>30</v>
      </c>
      <c r="M1045" t="s">
        <v>31</v>
      </c>
      <c r="N1045" t="s">
        <v>5525</v>
      </c>
      <c r="O1045" t="s">
        <v>519</v>
      </c>
      <c r="P1045">
        <v>0.39</v>
      </c>
      <c r="Q1045" t="s">
        <v>78</v>
      </c>
      <c r="R1045" t="s">
        <v>116</v>
      </c>
      <c r="S1045" t="s">
        <v>1276</v>
      </c>
      <c r="T1045">
        <v>13021</v>
      </c>
      <c r="U1045" s="3">
        <v>41457</v>
      </c>
      <c r="V1045" s="3">
        <v>41458</v>
      </c>
      <c r="W1045" s="1">
        <v>29.504399999999997</v>
      </c>
      <c r="X1045">
        <v>7</v>
      </c>
      <c r="Y1045">
        <v>42.76</v>
      </c>
      <c r="Z1045">
        <v>86394</v>
      </c>
      <c r="AA1045" t="str">
        <f t="shared" si="17"/>
        <v>profit</v>
      </c>
    </row>
    <row r="1046" spans="1:27" x14ac:dyDescent="0.3">
      <c r="A1046">
        <v>24982</v>
      </c>
      <c r="B1046" t="s">
        <v>55</v>
      </c>
      <c r="C1046">
        <v>0.02</v>
      </c>
      <c r="D1046">
        <v>4.4800000000000004</v>
      </c>
      <c r="E1046">
        <v>49</v>
      </c>
      <c r="F1046">
        <v>394</v>
      </c>
      <c r="G1046" t="s">
        <v>1278</v>
      </c>
      <c r="H1046" t="s">
        <v>27</v>
      </c>
      <c r="I1046" t="s">
        <v>28</v>
      </c>
      <c r="J1046" t="s">
        <v>29</v>
      </c>
      <c r="K1046" t="s">
        <v>69</v>
      </c>
      <c r="M1046" t="s">
        <v>148</v>
      </c>
      <c r="N1046" t="s">
        <v>5529</v>
      </c>
      <c r="O1046" t="s">
        <v>1279</v>
      </c>
      <c r="P1046">
        <v>0.6</v>
      </c>
      <c r="Q1046" t="s">
        <v>78</v>
      </c>
      <c r="R1046" t="s">
        <v>116</v>
      </c>
      <c r="S1046" t="s">
        <v>1280</v>
      </c>
      <c r="T1046">
        <v>13905</v>
      </c>
      <c r="U1046" s="3">
        <v>40949</v>
      </c>
      <c r="V1046" s="3">
        <v>40949</v>
      </c>
      <c r="W1046" s="1">
        <v>-1172.75</v>
      </c>
      <c r="X1046">
        <v>7</v>
      </c>
      <c r="Y1046">
        <v>46.08</v>
      </c>
      <c r="Z1046">
        <v>86389</v>
      </c>
      <c r="AA1046" t="str">
        <f t="shared" si="17"/>
        <v>lose</v>
      </c>
    </row>
    <row r="1047" spans="1:27" x14ac:dyDescent="0.3">
      <c r="A1047">
        <v>25448</v>
      </c>
      <c r="B1047" t="s">
        <v>53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1278</v>
      </c>
      <c r="H1047" t="s">
        <v>38</v>
      </c>
      <c r="I1047" t="s">
        <v>28</v>
      </c>
      <c r="J1047" t="s">
        <v>50</v>
      </c>
      <c r="K1047" t="s">
        <v>51</v>
      </c>
      <c r="M1047" t="s">
        <v>31</v>
      </c>
      <c r="N1047" t="s">
        <v>5525</v>
      </c>
      <c r="O1047" t="s">
        <v>1281</v>
      </c>
      <c r="P1047">
        <v>0.57999999999999996</v>
      </c>
      <c r="Q1047" t="s">
        <v>78</v>
      </c>
      <c r="R1047" t="s">
        <v>116</v>
      </c>
      <c r="S1047" t="s">
        <v>1280</v>
      </c>
      <c r="T1047">
        <v>13905</v>
      </c>
      <c r="U1047" s="3">
        <v>41338</v>
      </c>
      <c r="V1047" s="3">
        <v>41338</v>
      </c>
      <c r="W1047" s="1">
        <v>350.36099999999999</v>
      </c>
      <c r="X1047">
        <v>9</v>
      </c>
      <c r="Y1047">
        <v>512.96</v>
      </c>
      <c r="Z1047">
        <v>86391</v>
      </c>
      <c r="AA1047" t="str">
        <f t="shared" si="17"/>
        <v>profit</v>
      </c>
    </row>
    <row r="1048" spans="1:27" x14ac:dyDescent="0.3">
      <c r="A1048">
        <v>25372</v>
      </c>
      <c r="B1048" t="s">
        <v>36</v>
      </c>
      <c r="C1048">
        <v>0.09</v>
      </c>
      <c r="D1048">
        <v>20.48</v>
      </c>
      <c r="E1048">
        <v>6.32</v>
      </c>
      <c r="F1048">
        <v>394</v>
      </c>
      <c r="G1048" t="s">
        <v>1278</v>
      </c>
      <c r="H1048" t="s">
        <v>27</v>
      </c>
      <c r="I1048" t="s">
        <v>28</v>
      </c>
      <c r="J1048" t="s">
        <v>29</v>
      </c>
      <c r="K1048" t="s">
        <v>69</v>
      </c>
      <c r="M1048" t="s">
        <v>31</v>
      </c>
      <c r="N1048" t="s">
        <v>5525</v>
      </c>
      <c r="O1048" t="s">
        <v>1282</v>
      </c>
      <c r="P1048">
        <v>0.57999999999999996</v>
      </c>
      <c r="Q1048" t="s">
        <v>78</v>
      </c>
      <c r="R1048" t="s">
        <v>116</v>
      </c>
      <c r="S1048" t="s">
        <v>1280</v>
      </c>
      <c r="T1048">
        <v>13905</v>
      </c>
      <c r="U1048" s="3">
        <v>41393</v>
      </c>
      <c r="V1048" s="3">
        <v>41395</v>
      </c>
      <c r="W1048" s="1">
        <v>-29.77</v>
      </c>
      <c r="X1048">
        <v>2</v>
      </c>
      <c r="Y1048">
        <v>40.130000000000003</v>
      </c>
      <c r="Z1048">
        <v>86392</v>
      </c>
      <c r="AA1048" t="str">
        <f t="shared" si="17"/>
        <v>lose</v>
      </c>
    </row>
    <row r="1049" spans="1:27" x14ac:dyDescent="0.3">
      <c r="A1049">
        <v>24638</v>
      </c>
      <c r="B1049" t="s">
        <v>72</v>
      </c>
      <c r="C1049">
        <v>0.04</v>
      </c>
      <c r="D1049">
        <v>15.98</v>
      </c>
      <c r="E1049">
        <v>4</v>
      </c>
      <c r="F1049">
        <v>395</v>
      </c>
      <c r="G1049" t="s">
        <v>1283</v>
      </c>
      <c r="H1049" t="s">
        <v>27</v>
      </c>
      <c r="I1049" t="s">
        <v>28</v>
      </c>
      <c r="J1049" t="s">
        <v>50</v>
      </c>
      <c r="K1049" t="s">
        <v>168</v>
      </c>
      <c r="M1049" t="s">
        <v>31</v>
      </c>
      <c r="N1049" t="s">
        <v>5525</v>
      </c>
      <c r="O1049" t="s">
        <v>772</v>
      </c>
      <c r="P1049">
        <v>0.37</v>
      </c>
      <c r="Q1049" t="s">
        <v>246</v>
      </c>
      <c r="R1049" t="s">
        <v>836</v>
      </c>
      <c r="S1049" t="s">
        <v>1284</v>
      </c>
      <c r="T1049">
        <v>28001</v>
      </c>
      <c r="U1049" s="3">
        <v>40530</v>
      </c>
      <c r="V1049" s="3">
        <v>40531</v>
      </c>
      <c r="W1049" s="1">
        <v>-19.208000000000002</v>
      </c>
      <c r="X1049">
        <v>4</v>
      </c>
      <c r="Y1049">
        <v>64.59</v>
      </c>
      <c r="Z1049">
        <v>86384</v>
      </c>
      <c r="AA1049" t="str">
        <f t="shared" si="17"/>
        <v>lose</v>
      </c>
    </row>
    <row r="1050" spans="1:27" x14ac:dyDescent="0.3">
      <c r="A1050">
        <v>24639</v>
      </c>
      <c r="B1050" t="s">
        <v>72</v>
      </c>
      <c r="C1050">
        <v>0.06</v>
      </c>
      <c r="D1050">
        <v>22.84</v>
      </c>
      <c r="E1050">
        <v>5.47</v>
      </c>
      <c r="F1050">
        <v>395</v>
      </c>
      <c r="G1050" t="s">
        <v>1283</v>
      </c>
      <c r="H1050" t="s">
        <v>27</v>
      </c>
      <c r="I1050" t="s">
        <v>28</v>
      </c>
      <c r="J1050" t="s">
        <v>29</v>
      </c>
      <c r="K1050" t="s">
        <v>45</v>
      </c>
      <c r="M1050" t="s">
        <v>31</v>
      </c>
      <c r="N1050" t="s">
        <v>5525</v>
      </c>
      <c r="O1050" t="s">
        <v>160</v>
      </c>
      <c r="P1050">
        <v>0.39</v>
      </c>
      <c r="Q1050" t="s">
        <v>246</v>
      </c>
      <c r="R1050" t="s">
        <v>836</v>
      </c>
      <c r="S1050" t="s">
        <v>1284</v>
      </c>
      <c r="T1050">
        <v>28001</v>
      </c>
      <c r="U1050" s="3">
        <v>40530</v>
      </c>
      <c r="V1050" s="3">
        <v>40532</v>
      </c>
      <c r="W1050" s="1">
        <v>7.4399999999999995</v>
      </c>
      <c r="X1050">
        <v>20</v>
      </c>
      <c r="Y1050">
        <v>461.94</v>
      </c>
      <c r="Z1050">
        <v>86384</v>
      </c>
      <c r="AA1050" t="str">
        <f t="shared" si="17"/>
        <v>profit</v>
      </c>
    </row>
    <row r="1051" spans="1:27" x14ac:dyDescent="0.3">
      <c r="A1051">
        <v>23970</v>
      </c>
      <c r="B1051" t="s">
        <v>25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1283</v>
      </c>
      <c r="H1051" t="s">
        <v>56</v>
      </c>
      <c r="I1051" t="s">
        <v>28</v>
      </c>
      <c r="J1051" t="s">
        <v>62</v>
      </c>
      <c r="K1051" t="s">
        <v>88</v>
      </c>
      <c r="M1051" t="s">
        <v>83</v>
      </c>
      <c r="N1051" t="s">
        <v>5527</v>
      </c>
      <c r="O1051" t="s">
        <v>89</v>
      </c>
      <c r="P1051">
        <v>0.78</v>
      </c>
      <c r="Q1051" t="s">
        <v>246</v>
      </c>
      <c r="R1051" t="s">
        <v>836</v>
      </c>
      <c r="S1051" t="s">
        <v>1284</v>
      </c>
      <c r="T1051">
        <v>28001</v>
      </c>
      <c r="U1051" s="3">
        <v>41521</v>
      </c>
      <c r="V1051" s="3">
        <v>41523</v>
      </c>
      <c r="W1051" s="1">
        <v>-32.479999999999997</v>
      </c>
      <c r="X1051">
        <v>23</v>
      </c>
      <c r="Y1051">
        <v>5082.26</v>
      </c>
      <c r="Z1051">
        <v>86396</v>
      </c>
      <c r="AA1051" t="str">
        <f t="shared" si="17"/>
        <v>lose</v>
      </c>
    </row>
    <row r="1052" spans="1:27" x14ac:dyDescent="0.3">
      <c r="A1052">
        <v>20693</v>
      </c>
      <c r="B1052" t="s">
        <v>72</v>
      </c>
      <c r="C1052">
        <v>0.1</v>
      </c>
      <c r="D1052">
        <v>154.13</v>
      </c>
      <c r="E1052">
        <v>69</v>
      </c>
      <c r="F1052">
        <v>397</v>
      </c>
      <c r="G1052" t="s">
        <v>1285</v>
      </c>
      <c r="H1052" t="s">
        <v>27</v>
      </c>
      <c r="I1052" t="s">
        <v>28</v>
      </c>
      <c r="J1052" t="s">
        <v>62</v>
      </c>
      <c r="K1052" t="s">
        <v>88</v>
      </c>
      <c r="M1052" t="s">
        <v>148</v>
      </c>
      <c r="N1052" t="s">
        <v>5529</v>
      </c>
      <c r="O1052" t="s">
        <v>588</v>
      </c>
      <c r="P1052">
        <v>0.68</v>
      </c>
      <c r="Q1052" t="s">
        <v>78</v>
      </c>
      <c r="R1052" t="s">
        <v>383</v>
      </c>
      <c r="S1052" t="s">
        <v>1131</v>
      </c>
      <c r="T1052">
        <v>44221</v>
      </c>
      <c r="U1052" s="3">
        <v>40211</v>
      </c>
      <c r="V1052" s="3">
        <v>40212</v>
      </c>
      <c r="W1052" s="1">
        <v>-372.48597100000006</v>
      </c>
      <c r="X1052">
        <v>8</v>
      </c>
      <c r="Y1052">
        <v>1216.32</v>
      </c>
      <c r="Z1052">
        <v>89319</v>
      </c>
      <c r="AA1052" t="str">
        <f t="shared" si="17"/>
        <v>lose</v>
      </c>
    </row>
    <row r="1053" spans="1:27" x14ac:dyDescent="0.3">
      <c r="A1053">
        <v>18932</v>
      </c>
      <c r="B1053" t="s">
        <v>36</v>
      </c>
      <c r="C1053">
        <v>0.01</v>
      </c>
      <c r="D1053">
        <v>205.99</v>
      </c>
      <c r="E1053">
        <v>5.26</v>
      </c>
      <c r="F1053">
        <v>397</v>
      </c>
      <c r="G1053" t="s">
        <v>1285</v>
      </c>
      <c r="H1053" t="s">
        <v>27</v>
      </c>
      <c r="I1053" t="s">
        <v>28</v>
      </c>
      <c r="J1053" t="s">
        <v>50</v>
      </c>
      <c r="K1053" t="s">
        <v>51</v>
      </c>
      <c r="M1053" t="s">
        <v>31</v>
      </c>
      <c r="N1053" t="s">
        <v>5525</v>
      </c>
      <c r="O1053" t="s">
        <v>622</v>
      </c>
      <c r="P1053">
        <v>0.56000000000000005</v>
      </c>
      <c r="Q1053" t="s">
        <v>78</v>
      </c>
      <c r="R1053" t="s">
        <v>383</v>
      </c>
      <c r="S1053" t="s">
        <v>1131</v>
      </c>
      <c r="T1053">
        <v>44221</v>
      </c>
      <c r="U1053" s="3">
        <v>41132</v>
      </c>
      <c r="V1053" s="3">
        <v>41134</v>
      </c>
      <c r="W1053" s="1">
        <v>282.67703999999998</v>
      </c>
      <c r="X1053">
        <v>6</v>
      </c>
      <c r="Y1053">
        <v>1102.45</v>
      </c>
      <c r="Z1053">
        <v>89323</v>
      </c>
      <c r="AA1053" t="str">
        <f t="shared" si="17"/>
        <v>profit</v>
      </c>
    </row>
    <row r="1054" spans="1:27" x14ac:dyDescent="0.3">
      <c r="A1054">
        <v>20834</v>
      </c>
      <c r="B1054" t="s">
        <v>72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1285</v>
      </c>
      <c r="H1054" t="s">
        <v>27</v>
      </c>
      <c r="I1054" t="s">
        <v>28</v>
      </c>
      <c r="J1054" t="s">
        <v>29</v>
      </c>
      <c r="K1054" t="s">
        <v>45</v>
      </c>
      <c r="M1054" t="s">
        <v>40</v>
      </c>
      <c r="N1054" t="s">
        <v>5526</v>
      </c>
      <c r="O1054" t="s">
        <v>204</v>
      </c>
      <c r="P1054">
        <v>0.39</v>
      </c>
      <c r="Q1054" t="s">
        <v>78</v>
      </c>
      <c r="R1054" t="s">
        <v>383</v>
      </c>
      <c r="S1054" t="s">
        <v>1131</v>
      </c>
      <c r="T1054">
        <v>44221</v>
      </c>
      <c r="U1054" s="3">
        <v>41419</v>
      </c>
      <c r="V1054" s="3">
        <v>41421</v>
      </c>
      <c r="W1054" s="1">
        <v>2.82</v>
      </c>
      <c r="X1054">
        <v>2</v>
      </c>
      <c r="Y1054">
        <v>17.91</v>
      </c>
      <c r="Z1054">
        <v>89324</v>
      </c>
      <c r="AA1054" t="str">
        <f t="shared" si="17"/>
        <v>profit</v>
      </c>
    </row>
    <row r="1055" spans="1:27" x14ac:dyDescent="0.3">
      <c r="A1055">
        <v>24471</v>
      </c>
      <c r="B1055" t="s">
        <v>53</v>
      </c>
      <c r="C1055">
        <v>0.05</v>
      </c>
      <c r="D1055">
        <v>63.94</v>
      </c>
      <c r="E1055">
        <v>14.48</v>
      </c>
      <c r="F1055">
        <v>398</v>
      </c>
      <c r="G1055" t="s">
        <v>1286</v>
      </c>
      <c r="H1055" t="s">
        <v>27</v>
      </c>
      <c r="I1055" t="s">
        <v>28</v>
      </c>
      <c r="J1055" t="s">
        <v>62</v>
      </c>
      <c r="K1055" t="s">
        <v>97</v>
      </c>
      <c r="M1055" t="s">
        <v>31</v>
      </c>
      <c r="N1055" t="s">
        <v>5525</v>
      </c>
      <c r="O1055" t="s">
        <v>1287</v>
      </c>
      <c r="P1055">
        <v>0.46</v>
      </c>
      <c r="Q1055" t="s">
        <v>78</v>
      </c>
      <c r="R1055" t="s">
        <v>383</v>
      </c>
      <c r="S1055" t="s">
        <v>1288</v>
      </c>
      <c r="T1055">
        <v>45406</v>
      </c>
      <c r="U1055" s="3">
        <v>40505</v>
      </c>
      <c r="V1055" s="3">
        <v>40507</v>
      </c>
      <c r="W1055" s="1">
        <v>1372.6307999999999</v>
      </c>
      <c r="X1055">
        <v>31</v>
      </c>
      <c r="Y1055">
        <v>1989.32</v>
      </c>
      <c r="Z1055">
        <v>89320</v>
      </c>
      <c r="AA1055" t="str">
        <f t="shared" si="17"/>
        <v>profit</v>
      </c>
    </row>
    <row r="1056" spans="1:27" x14ac:dyDescent="0.3">
      <c r="A1056">
        <v>24672</v>
      </c>
      <c r="B1056" t="s">
        <v>36</v>
      </c>
      <c r="C1056">
        <v>7.0000000000000007E-2</v>
      </c>
      <c r="D1056">
        <v>30.42</v>
      </c>
      <c r="E1056">
        <v>8.65</v>
      </c>
      <c r="F1056">
        <v>398</v>
      </c>
      <c r="G1056" t="s">
        <v>1286</v>
      </c>
      <c r="H1056" t="s">
        <v>27</v>
      </c>
      <c r="I1056" t="s">
        <v>28</v>
      </c>
      <c r="J1056" t="s">
        <v>50</v>
      </c>
      <c r="K1056" t="s">
        <v>168</v>
      </c>
      <c r="M1056" t="s">
        <v>31</v>
      </c>
      <c r="N1056" t="s">
        <v>5525</v>
      </c>
      <c r="O1056" t="s">
        <v>1289</v>
      </c>
      <c r="P1056">
        <v>0.74</v>
      </c>
      <c r="Q1056" t="s">
        <v>78</v>
      </c>
      <c r="R1056" t="s">
        <v>383</v>
      </c>
      <c r="S1056" t="s">
        <v>1288</v>
      </c>
      <c r="T1056">
        <v>45406</v>
      </c>
      <c r="U1056" s="3">
        <v>41113</v>
      </c>
      <c r="V1056" s="3">
        <v>41115</v>
      </c>
      <c r="W1056" s="1">
        <v>-157.51</v>
      </c>
      <c r="X1056">
        <v>7</v>
      </c>
      <c r="Y1056">
        <v>206.73</v>
      </c>
      <c r="Z1056">
        <v>89322</v>
      </c>
      <c r="AA1056" t="str">
        <f t="shared" si="17"/>
        <v>lose</v>
      </c>
    </row>
    <row r="1057" spans="1:27" x14ac:dyDescent="0.3">
      <c r="A1057">
        <v>20835</v>
      </c>
      <c r="B1057" t="s">
        <v>72</v>
      </c>
      <c r="C1057">
        <v>0.04</v>
      </c>
      <c r="D1057">
        <v>55.29</v>
      </c>
      <c r="E1057">
        <v>5.08</v>
      </c>
      <c r="F1057">
        <v>398</v>
      </c>
      <c r="G1057" t="s">
        <v>1286</v>
      </c>
      <c r="H1057" t="s">
        <v>27</v>
      </c>
      <c r="I1057" t="s">
        <v>28</v>
      </c>
      <c r="J1057" t="s">
        <v>29</v>
      </c>
      <c r="K1057" t="s">
        <v>147</v>
      </c>
      <c r="M1057" t="s">
        <v>31</v>
      </c>
      <c r="N1057" t="s">
        <v>5525</v>
      </c>
      <c r="O1057" t="s">
        <v>1100</v>
      </c>
      <c r="P1057">
        <v>0.59</v>
      </c>
      <c r="Q1057" t="s">
        <v>78</v>
      </c>
      <c r="R1057" t="s">
        <v>383</v>
      </c>
      <c r="S1057" t="s">
        <v>1288</v>
      </c>
      <c r="T1057">
        <v>45406</v>
      </c>
      <c r="U1057" s="3">
        <v>41419</v>
      </c>
      <c r="V1057" s="3">
        <v>41421</v>
      </c>
      <c r="W1057" s="1">
        <v>416.11829999999998</v>
      </c>
      <c r="X1057">
        <v>11</v>
      </c>
      <c r="Y1057">
        <v>603.07000000000005</v>
      </c>
      <c r="Z1057">
        <v>89324</v>
      </c>
      <c r="AA1057" t="str">
        <f t="shared" si="17"/>
        <v>profit</v>
      </c>
    </row>
    <row r="1058" spans="1:27" x14ac:dyDescent="0.3">
      <c r="A1058">
        <v>20836</v>
      </c>
      <c r="B1058" t="s">
        <v>72</v>
      </c>
      <c r="C1058">
        <v>0.1</v>
      </c>
      <c r="D1058">
        <v>550.98</v>
      </c>
      <c r="E1058">
        <v>45.7</v>
      </c>
      <c r="F1058">
        <v>398</v>
      </c>
      <c r="G1058" t="s">
        <v>1286</v>
      </c>
      <c r="H1058" t="s">
        <v>56</v>
      </c>
      <c r="I1058" t="s">
        <v>28</v>
      </c>
      <c r="J1058" t="s">
        <v>62</v>
      </c>
      <c r="K1058" t="s">
        <v>88</v>
      </c>
      <c r="M1058" t="s">
        <v>83</v>
      </c>
      <c r="N1058" t="s">
        <v>5527</v>
      </c>
      <c r="O1058" t="s">
        <v>398</v>
      </c>
      <c r="P1058">
        <v>0.71</v>
      </c>
      <c r="Q1058" t="s">
        <v>78</v>
      </c>
      <c r="R1058" t="s">
        <v>383</v>
      </c>
      <c r="S1058" t="s">
        <v>1288</v>
      </c>
      <c r="T1058">
        <v>45406</v>
      </c>
      <c r="U1058" s="3">
        <v>41419</v>
      </c>
      <c r="V1058" s="3">
        <v>41421</v>
      </c>
      <c r="W1058" s="1">
        <v>-1331.5533660000001</v>
      </c>
      <c r="X1058">
        <v>6</v>
      </c>
      <c r="Y1058">
        <v>3229.44</v>
      </c>
      <c r="Z1058">
        <v>89324</v>
      </c>
      <c r="AA1058" t="str">
        <f t="shared" si="17"/>
        <v>lose</v>
      </c>
    </row>
    <row r="1059" spans="1:27" x14ac:dyDescent="0.3">
      <c r="A1059">
        <v>25047</v>
      </c>
      <c r="B1059" t="s">
        <v>55</v>
      </c>
      <c r="C1059">
        <v>0.06</v>
      </c>
      <c r="D1059">
        <v>17.48</v>
      </c>
      <c r="E1059">
        <v>1.99</v>
      </c>
      <c r="F1059">
        <v>398</v>
      </c>
      <c r="G1059" t="s">
        <v>1286</v>
      </c>
      <c r="H1059" t="s">
        <v>27</v>
      </c>
      <c r="I1059" t="s">
        <v>28</v>
      </c>
      <c r="J1059" t="s">
        <v>50</v>
      </c>
      <c r="K1059" t="s">
        <v>168</v>
      </c>
      <c r="M1059" t="s">
        <v>48</v>
      </c>
      <c r="N1059" t="s">
        <v>5525</v>
      </c>
      <c r="O1059" t="s">
        <v>919</v>
      </c>
      <c r="P1059">
        <v>0.45</v>
      </c>
      <c r="Q1059" t="s">
        <v>78</v>
      </c>
      <c r="R1059" t="s">
        <v>383</v>
      </c>
      <c r="S1059" t="s">
        <v>1288</v>
      </c>
      <c r="T1059">
        <v>45406</v>
      </c>
      <c r="U1059" s="3">
        <v>41562</v>
      </c>
      <c r="V1059" s="3">
        <v>41562</v>
      </c>
      <c r="W1059" s="1">
        <v>161.37</v>
      </c>
      <c r="X1059">
        <v>16</v>
      </c>
      <c r="Y1059">
        <v>277.07</v>
      </c>
      <c r="Z1059">
        <v>89325</v>
      </c>
      <c r="AA1059" t="str">
        <f t="shared" si="17"/>
        <v>profit</v>
      </c>
    </row>
    <row r="1060" spans="1:27" x14ac:dyDescent="0.3">
      <c r="A1060">
        <v>24472</v>
      </c>
      <c r="B1060" t="s">
        <v>53</v>
      </c>
      <c r="C1060">
        <v>0</v>
      </c>
      <c r="D1060">
        <v>17.78</v>
      </c>
      <c r="E1060">
        <v>5.03</v>
      </c>
      <c r="F1060">
        <v>398</v>
      </c>
      <c r="G1060" t="s">
        <v>1286</v>
      </c>
      <c r="H1060" t="s">
        <v>38</v>
      </c>
      <c r="I1060" t="s">
        <v>28</v>
      </c>
      <c r="J1060" t="s">
        <v>62</v>
      </c>
      <c r="K1060" t="s">
        <v>97</v>
      </c>
      <c r="M1060" t="s">
        <v>31</v>
      </c>
      <c r="N1060" t="s">
        <v>5525</v>
      </c>
      <c r="O1060" t="s">
        <v>1290</v>
      </c>
      <c r="P1060">
        <v>0.54</v>
      </c>
      <c r="Q1060" t="s">
        <v>78</v>
      </c>
      <c r="R1060" t="s">
        <v>383</v>
      </c>
      <c r="S1060" t="s">
        <v>1288</v>
      </c>
      <c r="T1060">
        <v>45406</v>
      </c>
      <c r="U1060" s="3">
        <v>41601</v>
      </c>
      <c r="V1060" s="3">
        <v>41603</v>
      </c>
      <c r="W1060" s="1">
        <v>451.54979999999995</v>
      </c>
      <c r="X1060">
        <v>35</v>
      </c>
      <c r="Y1060">
        <v>654.41999999999996</v>
      </c>
      <c r="Z1060">
        <v>89326</v>
      </c>
      <c r="AA1060" t="str">
        <f t="shared" si="17"/>
        <v>profit</v>
      </c>
    </row>
    <row r="1061" spans="1:27" x14ac:dyDescent="0.3">
      <c r="A1061">
        <v>25250</v>
      </c>
      <c r="B1061" t="s">
        <v>25</v>
      </c>
      <c r="C1061">
        <v>0.02</v>
      </c>
      <c r="D1061">
        <v>3.74</v>
      </c>
      <c r="E1061">
        <v>0.94</v>
      </c>
      <c r="F1061">
        <v>399</v>
      </c>
      <c r="G1061" t="s">
        <v>1291</v>
      </c>
      <c r="H1061" t="s">
        <v>27</v>
      </c>
      <c r="I1061" t="s">
        <v>28</v>
      </c>
      <c r="J1061" t="s">
        <v>29</v>
      </c>
      <c r="K1061" t="s">
        <v>111</v>
      </c>
      <c r="M1061" t="s">
        <v>40</v>
      </c>
      <c r="N1061" t="s">
        <v>5526</v>
      </c>
      <c r="O1061" t="s">
        <v>1292</v>
      </c>
      <c r="P1061">
        <v>0.83</v>
      </c>
      <c r="Q1061" t="s">
        <v>78</v>
      </c>
      <c r="R1061" t="s">
        <v>383</v>
      </c>
      <c r="S1061" t="s">
        <v>1293</v>
      </c>
      <c r="T1061">
        <v>43015</v>
      </c>
      <c r="U1061" s="3">
        <v>40987</v>
      </c>
      <c r="V1061" s="3">
        <v>40988</v>
      </c>
      <c r="W1061" s="1">
        <v>-15.96</v>
      </c>
      <c r="X1061">
        <v>10</v>
      </c>
      <c r="Y1061">
        <v>38.020000000000003</v>
      </c>
      <c r="Z1061">
        <v>89321</v>
      </c>
      <c r="AA1061" t="str">
        <f t="shared" si="17"/>
        <v>lose</v>
      </c>
    </row>
    <row r="1062" spans="1:27" x14ac:dyDescent="0.3">
      <c r="A1062">
        <v>25048</v>
      </c>
      <c r="B1062" t="s">
        <v>55</v>
      </c>
      <c r="C1062">
        <v>0.06</v>
      </c>
      <c r="D1062">
        <v>54.96</v>
      </c>
      <c r="E1062">
        <v>10.75</v>
      </c>
      <c r="F1062">
        <v>399</v>
      </c>
      <c r="G1062" t="s">
        <v>1291</v>
      </c>
      <c r="H1062" t="s">
        <v>38</v>
      </c>
      <c r="I1062" t="s">
        <v>28</v>
      </c>
      <c r="J1062" t="s">
        <v>29</v>
      </c>
      <c r="K1062" t="s">
        <v>45</v>
      </c>
      <c r="M1062" t="s">
        <v>31</v>
      </c>
      <c r="N1062" t="s">
        <v>5525</v>
      </c>
      <c r="O1062" t="s">
        <v>935</v>
      </c>
      <c r="P1062">
        <v>0.36</v>
      </c>
      <c r="Q1062" t="s">
        <v>78</v>
      </c>
      <c r="R1062" t="s">
        <v>383</v>
      </c>
      <c r="S1062" t="s">
        <v>1293</v>
      </c>
      <c r="T1062">
        <v>43015</v>
      </c>
      <c r="U1062" s="3">
        <v>41562</v>
      </c>
      <c r="V1062" s="3">
        <v>41564</v>
      </c>
      <c r="W1062" s="1">
        <v>635.73149999999998</v>
      </c>
      <c r="X1062">
        <v>17</v>
      </c>
      <c r="Y1062">
        <v>921.35</v>
      </c>
      <c r="Z1062">
        <v>89325</v>
      </c>
      <c r="AA1062" t="str">
        <f t="shared" si="17"/>
        <v>profit</v>
      </c>
    </row>
    <row r="1063" spans="1:27" x14ac:dyDescent="0.3">
      <c r="A1063">
        <v>21152</v>
      </c>
      <c r="B1063" t="s">
        <v>55</v>
      </c>
      <c r="C1063">
        <v>0.03</v>
      </c>
      <c r="D1063">
        <v>150.97999999999999</v>
      </c>
      <c r="E1063">
        <v>66.27</v>
      </c>
      <c r="F1063">
        <v>401</v>
      </c>
      <c r="G1063" t="s">
        <v>1294</v>
      </c>
      <c r="H1063" t="s">
        <v>56</v>
      </c>
      <c r="I1063" t="s">
        <v>105</v>
      </c>
      <c r="J1063" t="s">
        <v>62</v>
      </c>
      <c r="K1063" t="s">
        <v>82</v>
      </c>
      <c r="M1063" t="s">
        <v>83</v>
      </c>
      <c r="N1063" t="s">
        <v>5527</v>
      </c>
      <c r="O1063" t="s">
        <v>662</v>
      </c>
      <c r="P1063">
        <v>0.65</v>
      </c>
      <c r="Q1063" t="s">
        <v>42</v>
      </c>
      <c r="R1063" t="s">
        <v>65</v>
      </c>
      <c r="S1063" t="s">
        <v>487</v>
      </c>
      <c r="T1063">
        <v>95240</v>
      </c>
      <c r="U1063" s="3">
        <v>40636</v>
      </c>
      <c r="V1063" s="3">
        <v>40636</v>
      </c>
      <c r="W1063" s="1">
        <v>-1061.68</v>
      </c>
      <c r="X1063">
        <v>12</v>
      </c>
      <c r="Y1063">
        <v>1774.7</v>
      </c>
      <c r="Z1063">
        <v>87805</v>
      </c>
      <c r="AA1063" t="str">
        <f t="shared" si="17"/>
        <v>lose</v>
      </c>
    </row>
    <row r="1064" spans="1:27" x14ac:dyDescent="0.3">
      <c r="A1064">
        <v>18386</v>
      </c>
      <c r="B1064" t="s">
        <v>53</v>
      </c>
      <c r="C1064">
        <v>0.04</v>
      </c>
      <c r="D1064">
        <v>6.48</v>
      </c>
      <c r="E1064">
        <v>9.5399999999999991</v>
      </c>
      <c r="F1064">
        <v>401</v>
      </c>
      <c r="G1064" t="s">
        <v>1294</v>
      </c>
      <c r="H1064" t="s">
        <v>27</v>
      </c>
      <c r="I1064" t="s">
        <v>105</v>
      </c>
      <c r="J1064" t="s">
        <v>29</v>
      </c>
      <c r="K1064" t="s">
        <v>45</v>
      </c>
      <c r="M1064" t="s">
        <v>31</v>
      </c>
      <c r="N1064" t="s">
        <v>5525</v>
      </c>
      <c r="O1064" t="s">
        <v>1015</v>
      </c>
      <c r="P1064">
        <v>0.37</v>
      </c>
      <c r="Q1064" t="s">
        <v>42</v>
      </c>
      <c r="R1064" t="s">
        <v>65</v>
      </c>
      <c r="S1064" t="s">
        <v>487</v>
      </c>
      <c r="T1064">
        <v>95240</v>
      </c>
      <c r="U1064" s="3">
        <v>41174</v>
      </c>
      <c r="V1064" s="3">
        <v>41175</v>
      </c>
      <c r="W1064" s="1">
        <v>-189.33</v>
      </c>
      <c r="X1064">
        <v>17</v>
      </c>
      <c r="Y1064">
        <v>114.76</v>
      </c>
      <c r="Z1064">
        <v>87806</v>
      </c>
      <c r="AA1064" t="str">
        <f t="shared" si="17"/>
        <v>lose</v>
      </c>
    </row>
    <row r="1065" spans="1:27" x14ac:dyDescent="0.3">
      <c r="A1065">
        <v>18387</v>
      </c>
      <c r="B1065" t="s">
        <v>53</v>
      </c>
      <c r="C1065">
        <v>0.09</v>
      </c>
      <c r="D1065">
        <v>15.42</v>
      </c>
      <c r="E1065">
        <v>10.68</v>
      </c>
      <c r="F1065">
        <v>401</v>
      </c>
      <c r="G1065" t="s">
        <v>1294</v>
      </c>
      <c r="H1065" t="s">
        <v>38</v>
      </c>
      <c r="I1065" t="s">
        <v>105</v>
      </c>
      <c r="J1065" t="s">
        <v>29</v>
      </c>
      <c r="K1065" t="s">
        <v>147</v>
      </c>
      <c r="M1065" t="s">
        <v>31</v>
      </c>
      <c r="N1065" t="s">
        <v>5525</v>
      </c>
      <c r="O1065" t="s">
        <v>416</v>
      </c>
      <c r="P1065">
        <v>0.57999999999999996</v>
      </c>
      <c r="Q1065" t="s">
        <v>42</v>
      </c>
      <c r="R1065" t="s">
        <v>65</v>
      </c>
      <c r="S1065" t="s">
        <v>487</v>
      </c>
      <c r="T1065">
        <v>95240</v>
      </c>
      <c r="U1065" s="3">
        <v>41174</v>
      </c>
      <c r="V1065" s="3">
        <v>41174</v>
      </c>
      <c r="W1065" s="1">
        <v>-185.8</v>
      </c>
      <c r="X1065">
        <v>16</v>
      </c>
      <c r="Y1065">
        <v>236.5</v>
      </c>
      <c r="Z1065">
        <v>87806</v>
      </c>
      <c r="AA1065" t="str">
        <f t="shared" si="17"/>
        <v>lose</v>
      </c>
    </row>
    <row r="1066" spans="1:27" x14ac:dyDescent="0.3">
      <c r="A1066">
        <v>25836</v>
      </c>
      <c r="B1066" t="s">
        <v>72</v>
      </c>
      <c r="C1066">
        <v>0.1</v>
      </c>
      <c r="D1066">
        <v>6.48</v>
      </c>
      <c r="E1066">
        <v>9.68</v>
      </c>
      <c r="F1066">
        <v>402</v>
      </c>
      <c r="G1066" t="s">
        <v>1295</v>
      </c>
      <c r="H1066" t="s">
        <v>27</v>
      </c>
      <c r="I1066" t="s">
        <v>105</v>
      </c>
      <c r="J1066" t="s">
        <v>29</v>
      </c>
      <c r="K1066" t="s">
        <v>45</v>
      </c>
      <c r="M1066" t="s">
        <v>31</v>
      </c>
      <c r="N1066" t="s">
        <v>5525</v>
      </c>
      <c r="O1066" t="s">
        <v>1064</v>
      </c>
      <c r="P1066">
        <v>0.36</v>
      </c>
      <c r="Q1066" t="s">
        <v>42</v>
      </c>
      <c r="R1066" t="s">
        <v>65</v>
      </c>
      <c r="S1066" t="s">
        <v>1296</v>
      </c>
      <c r="T1066">
        <v>90805</v>
      </c>
      <c r="U1066" s="3">
        <v>41183</v>
      </c>
      <c r="V1066" s="3">
        <v>41183</v>
      </c>
      <c r="W1066" s="1">
        <v>-110.34360000000001</v>
      </c>
      <c r="X1066">
        <v>8</v>
      </c>
      <c r="Y1066">
        <v>51.5</v>
      </c>
      <c r="Z1066">
        <v>87807</v>
      </c>
      <c r="AA1066" t="str">
        <f t="shared" si="17"/>
        <v>lose</v>
      </c>
    </row>
    <row r="1067" spans="1:27" x14ac:dyDescent="0.3">
      <c r="A1067">
        <v>25837</v>
      </c>
      <c r="B1067" t="s">
        <v>72</v>
      </c>
      <c r="C1067">
        <v>0.06</v>
      </c>
      <c r="D1067">
        <v>85.99</v>
      </c>
      <c r="E1067">
        <v>1.25</v>
      </c>
      <c r="F1067">
        <v>402</v>
      </c>
      <c r="G1067" t="s">
        <v>1295</v>
      </c>
      <c r="H1067" t="s">
        <v>27</v>
      </c>
      <c r="I1067" t="s">
        <v>105</v>
      </c>
      <c r="J1067" t="s">
        <v>50</v>
      </c>
      <c r="K1067" t="s">
        <v>51</v>
      </c>
      <c r="M1067" t="s">
        <v>48</v>
      </c>
      <c r="N1067" t="s">
        <v>5525</v>
      </c>
      <c r="O1067" t="s">
        <v>1128</v>
      </c>
      <c r="P1067">
        <v>0.39</v>
      </c>
      <c r="Q1067" t="s">
        <v>42</v>
      </c>
      <c r="R1067" t="s">
        <v>65</v>
      </c>
      <c r="S1067" t="s">
        <v>1296</v>
      </c>
      <c r="T1067">
        <v>90805</v>
      </c>
      <c r="U1067" s="3">
        <v>41183</v>
      </c>
      <c r="V1067" s="3">
        <v>41185</v>
      </c>
      <c r="W1067" s="1">
        <v>460.04507999999998</v>
      </c>
      <c r="X1067">
        <v>10</v>
      </c>
      <c r="Y1067">
        <v>714.54</v>
      </c>
      <c r="Z1067">
        <v>87807</v>
      </c>
      <c r="AA1067" t="str">
        <f t="shared" si="17"/>
        <v>profit</v>
      </c>
    </row>
    <row r="1068" spans="1:27" x14ac:dyDescent="0.3">
      <c r="A1068">
        <v>24294</v>
      </c>
      <c r="B1068" t="s">
        <v>53</v>
      </c>
      <c r="C1068">
        <v>0.08</v>
      </c>
      <c r="D1068">
        <v>2.08</v>
      </c>
      <c r="E1068">
        <v>1.49</v>
      </c>
      <c r="F1068">
        <v>402</v>
      </c>
      <c r="G1068" t="s">
        <v>1295</v>
      </c>
      <c r="H1068" t="s">
        <v>27</v>
      </c>
      <c r="I1068" t="s">
        <v>105</v>
      </c>
      <c r="J1068" t="s">
        <v>29</v>
      </c>
      <c r="K1068" t="s">
        <v>127</v>
      </c>
      <c r="M1068" t="s">
        <v>31</v>
      </c>
      <c r="N1068" t="s">
        <v>5525</v>
      </c>
      <c r="O1068" t="s">
        <v>1297</v>
      </c>
      <c r="P1068">
        <v>0.38</v>
      </c>
      <c r="Q1068" t="s">
        <v>42</v>
      </c>
      <c r="R1068" t="s">
        <v>65</v>
      </c>
      <c r="S1068" t="s">
        <v>1296</v>
      </c>
      <c r="T1068">
        <v>90805</v>
      </c>
      <c r="U1068" s="3">
        <v>41296</v>
      </c>
      <c r="V1068" s="3">
        <v>41297</v>
      </c>
      <c r="W1068" s="1">
        <v>-6.1460599999999985</v>
      </c>
      <c r="X1068">
        <v>1</v>
      </c>
      <c r="Y1068">
        <v>2.25</v>
      </c>
      <c r="Z1068">
        <v>87808</v>
      </c>
      <c r="AA1068" t="str">
        <f t="shared" si="17"/>
        <v>lose</v>
      </c>
    </row>
    <row r="1069" spans="1:27" x14ac:dyDescent="0.3">
      <c r="A1069">
        <v>22309</v>
      </c>
      <c r="B1069" t="s">
        <v>55</v>
      </c>
      <c r="C1069">
        <v>7.0000000000000007E-2</v>
      </c>
      <c r="D1069">
        <v>5.74</v>
      </c>
      <c r="E1069">
        <v>5.01</v>
      </c>
      <c r="F1069">
        <v>402</v>
      </c>
      <c r="G1069" t="s">
        <v>1295</v>
      </c>
      <c r="H1069" t="s">
        <v>27</v>
      </c>
      <c r="I1069" t="s">
        <v>105</v>
      </c>
      <c r="J1069" t="s">
        <v>29</v>
      </c>
      <c r="K1069" t="s">
        <v>127</v>
      </c>
      <c r="M1069" t="s">
        <v>31</v>
      </c>
      <c r="N1069" t="s">
        <v>5525</v>
      </c>
      <c r="O1069" t="s">
        <v>1298</v>
      </c>
      <c r="P1069">
        <v>0.39</v>
      </c>
      <c r="Q1069" t="s">
        <v>42</v>
      </c>
      <c r="R1069" t="s">
        <v>65</v>
      </c>
      <c r="S1069" t="s">
        <v>1296</v>
      </c>
      <c r="T1069">
        <v>90805</v>
      </c>
      <c r="U1069" s="3">
        <v>41544</v>
      </c>
      <c r="V1069" s="3">
        <v>41551</v>
      </c>
      <c r="W1069" s="1">
        <v>-15.817099999999998</v>
      </c>
      <c r="X1069">
        <v>3</v>
      </c>
      <c r="Y1069">
        <v>19.66</v>
      </c>
      <c r="Z1069">
        <v>87810</v>
      </c>
      <c r="AA1069" t="str">
        <f t="shared" si="17"/>
        <v>lose</v>
      </c>
    </row>
    <row r="1070" spans="1:27" x14ac:dyDescent="0.3">
      <c r="A1070">
        <v>22310</v>
      </c>
      <c r="B1070" t="s">
        <v>55</v>
      </c>
      <c r="C1070">
        <v>0.01</v>
      </c>
      <c r="D1070">
        <v>43.98</v>
      </c>
      <c r="E1070">
        <v>1.99</v>
      </c>
      <c r="F1070">
        <v>402</v>
      </c>
      <c r="G1070" t="s">
        <v>1295</v>
      </c>
      <c r="H1070" t="s">
        <v>38</v>
      </c>
      <c r="I1070" t="s">
        <v>105</v>
      </c>
      <c r="J1070" t="s">
        <v>50</v>
      </c>
      <c r="K1070" t="s">
        <v>168</v>
      </c>
      <c r="M1070" t="s">
        <v>48</v>
      </c>
      <c r="N1070" t="s">
        <v>5525</v>
      </c>
      <c r="O1070" t="s">
        <v>1299</v>
      </c>
      <c r="P1070">
        <v>0.44</v>
      </c>
      <c r="Q1070" t="s">
        <v>42</v>
      </c>
      <c r="R1070" t="s">
        <v>65</v>
      </c>
      <c r="S1070" t="s">
        <v>1296</v>
      </c>
      <c r="T1070">
        <v>90805</v>
      </c>
      <c r="U1070" s="3">
        <v>41544</v>
      </c>
      <c r="V1070" s="3">
        <v>41551</v>
      </c>
      <c r="W1070" s="1">
        <v>602.89439999999991</v>
      </c>
      <c r="X1070">
        <v>19</v>
      </c>
      <c r="Y1070">
        <v>873.76</v>
      </c>
      <c r="Z1070">
        <v>87810</v>
      </c>
      <c r="AA1070" t="str">
        <f t="shared" si="17"/>
        <v>profit</v>
      </c>
    </row>
    <row r="1071" spans="1:27" x14ac:dyDescent="0.3">
      <c r="A1071">
        <v>21151</v>
      </c>
      <c r="B1071" t="s">
        <v>55</v>
      </c>
      <c r="C1071">
        <v>0.09</v>
      </c>
      <c r="D1071">
        <v>63.94</v>
      </c>
      <c r="E1071">
        <v>14.48</v>
      </c>
      <c r="F1071">
        <v>403</v>
      </c>
      <c r="G1071" t="s">
        <v>1300</v>
      </c>
      <c r="H1071" t="s">
        <v>27</v>
      </c>
      <c r="I1071" t="s">
        <v>105</v>
      </c>
      <c r="J1071" t="s">
        <v>62</v>
      </c>
      <c r="K1071" t="s">
        <v>97</v>
      </c>
      <c r="M1071" t="s">
        <v>31</v>
      </c>
      <c r="N1071" t="s">
        <v>5525</v>
      </c>
      <c r="O1071" t="s">
        <v>1287</v>
      </c>
      <c r="P1071">
        <v>0.46</v>
      </c>
      <c r="Q1071" t="s">
        <v>78</v>
      </c>
      <c r="R1071" t="s">
        <v>350</v>
      </c>
      <c r="S1071" t="s">
        <v>458</v>
      </c>
      <c r="T1071">
        <v>4401</v>
      </c>
      <c r="U1071" s="3">
        <v>40636</v>
      </c>
      <c r="V1071" s="3">
        <v>40641</v>
      </c>
      <c r="W1071" s="1">
        <v>323.60309999999998</v>
      </c>
      <c r="X1071">
        <v>8</v>
      </c>
      <c r="Y1071">
        <v>468.99</v>
      </c>
      <c r="Z1071">
        <v>87805</v>
      </c>
      <c r="AA1071" t="str">
        <f t="shared" si="17"/>
        <v>profit</v>
      </c>
    </row>
    <row r="1072" spans="1:27" x14ac:dyDescent="0.3">
      <c r="A1072">
        <v>22114</v>
      </c>
      <c r="B1072" t="s">
        <v>53</v>
      </c>
      <c r="C1072">
        <v>0.06</v>
      </c>
      <c r="D1072">
        <v>28.38</v>
      </c>
      <c r="E1072">
        <v>1.99</v>
      </c>
      <c r="F1072">
        <v>404</v>
      </c>
      <c r="G1072" t="s">
        <v>1301</v>
      </c>
      <c r="H1072" t="s">
        <v>27</v>
      </c>
      <c r="I1072" t="s">
        <v>105</v>
      </c>
      <c r="J1072" t="s">
        <v>50</v>
      </c>
      <c r="K1072" t="s">
        <v>168</v>
      </c>
      <c r="M1072" t="s">
        <v>48</v>
      </c>
      <c r="N1072" t="s">
        <v>5525</v>
      </c>
      <c r="O1072" t="s">
        <v>1302</v>
      </c>
      <c r="P1072">
        <v>0.51</v>
      </c>
      <c r="Q1072" t="s">
        <v>78</v>
      </c>
      <c r="R1072" t="s">
        <v>350</v>
      </c>
      <c r="S1072" t="s">
        <v>1303</v>
      </c>
      <c r="T1072">
        <v>4901</v>
      </c>
      <c r="U1072" s="3">
        <v>41361</v>
      </c>
      <c r="V1072" s="3">
        <v>41362</v>
      </c>
      <c r="W1072" s="1">
        <v>157.5684</v>
      </c>
      <c r="X1072">
        <v>8</v>
      </c>
      <c r="Y1072">
        <v>228.36</v>
      </c>
      <c r="Z1072">
        <v>87809</v>
      </c>
      <c r="AA1072" t="str">
        <f t="shared" si="17"/>
        <v>profit</v>
      </c>
    </row>
    <row r="1073" spans="1:27" x14ac:dyDescent="0.3">
      <c r="A1073">
        <v>22311</v>
      </c>
      <c r="B1073" t="s">
        <v>55</v>
      </c>
      <c r="C1073">
        <v>0.09</v>
      </c>
      <c r="D1073">
        <v>95.46</v>
      </c>
      <c r="E1073">
        <v>18.13</v>
      </c>
      <c r="F1073">
        <v>404</v>
      </c>
      <c r="G1073" t="s">
        <v>1301</v>
      </c>
      <c r="H1073" t="s">
        <v>38</v>
      </c>
      <c r="I1073" t="s">
        <v>105</v>
      </c>
      <c r="J1073" t="s">
        <v>62</v>
      </c>
      <c r="K1073" t="s">
        <v>97</v>
      </c>
      <c r="M1073" t="s">
        <v>148</v>
      </c>
      <c r="N1073" t="s">
        <v>5529</v>
      </c>
      <c r="O1073" t="s">
        <v>1304</v>
      </c>
      <c r="P1073">
        <v>0.56000000000000005</v>
      </c>
      <c r="Q1073" t="s">
        <v>78</v>
      </c>
      <c r="R1073" t="s">
        <v>350</v>
      </c>
      <c r="S1073" t="s">
        <v>1303</v>
      </c>
      <c r="T1073">
        <v>4901</v>
      </c>
      <c r="U1073" s="3">
        <v>41544</v>
      </c>
      <c r="V1073" s="3">
        <v>41549</v>
      </c>
      <c r="W1073" s="1">
        <v>709.50600000000009</v>
      </c>
      <c r="X1073">
        <v>14</v>
      </c>
      <c r="Y1073">
        <v>1243.8699999999999</v>
      </c>
      <c r="Z1073">
        <v>87810</v>
      </c>
      <c r="AA1073" t="str">
        <f t="shared" si="17"/>
        <v>profit</v>
      </c>
    </row>
    <row r="1074" spans="1:27" x14ac:dyDescent="0.3">
      <c r="A1074">
        <v>22113</v>
      </c>
      <c r="B1074" t="s">
        <v>53</v>
      </c>
      <c r="C1074">
        <v>0</v>
      </c>
      <c r="D1074">
        <v>11.66</v>
      </c>
      <c r="E1074">
        <v>7.95</v>
      </c>
      <c r="F1074">
        <v>405</v>
      </c>
      <c r="G1074" t="s">
        <v>1305</v>
      </c>
      <c r="H1074" t="s">
        <v>27</v>
      </c>
      <c r="I1074" t="s">
        <v>105</v>
      </c>
      <c r="J1074" t="s">
        <v>29</v>
      </c>
      <c r="K1074" t="s">
        <v>39</v>
      </c>
      <c r="M1074" t="s">
        <v>48</v>
      </c>
      <c r="N1074" t="s">
        <v>5525</v>
      </c>
      <c r="O1074" t="s">
        <v>291</v>
      </c>
      <c r="P1074">
        <v>0.57999999999999996</v>
      </c>
      <c r="Q1074" t="s">
        <v>78</v>
      </c>
      <c r="R1074" t="s">
        <v>85</v>
      </c>
      <c r="S1074" t="s">
        <v>722</v>
      </c>
      <c r="T1074">
        <v>3038</v>
      </c>
      <c r="U1074" s="3">
        <v>41361</v>
      </c>
      <c r="V1074" s="3">
        <v>41362</v>
      </c>
      <c r="W1074" s="1">
        <v>-64.510000000000005</v>
      </c>
      <c r="X1074">
        <v>5</v>
      </c>
      <c r="Y1074">
        <v>62.72</v>
      </c>
      <c r="Z1074">
        <v>87809</v>
      </c>
      <c r="AA1074" t="str">
        <f t="shared" si="17"/>
        <v>lose</v>
      </c>
    </row>
    <row r="1075" spans="1:27" x14ac:dyDescent="0.3">
      <c r="A1075">
        <v>21570</v>
      </c>
      <c r="B1075" t="s">
        <v>36</v>
      </c>
      <c r="C1075">
        <v>0.03</v>
      </c>
      <c r="D1075">
        <v>4.9800000000000004</v>
      </c>
      <c r="E1075">
        <v>0.8</v>
      </c>
      <c r="F1075">
        <v>406</v>
      </c>
      <c r="G1075" t="s">
        <v>1306</v>
      </c>
      <c r="H1075" t="s">
        <v>27</v>
      </c>
      <c r="I1075" t="s">
        <v>105</v>
      </c>
      <c r="J1075" t="s">
        <v>29</v>
      </c>
      <c r="K1075" t="s">
        <v>45</v>
      </c>
      <c r="M1075" t="s">
        <v>40</v>
      </c>
      <c r="N1075" t="s">
        <v>5526</v>
      </c>
      <c r="O1075" t="s">
        <v>1178</v>
      </c>
      <c r="P1075">
        <v>0.36</v>
      </c>
      <c r="Q1075" t="s">
        <v>78</v>
      </c>
      <c r="R1075" t="s">
        <v>90</v>
      </c>
      <c r="S1075" t="s">
        <v>1307</v>
      </c>
      <c r="T1075">
        <v>8360</v>
      </c>
      <c r="U1075" s="3">
        <v>40319</v>
      </c>
      <c r="V1075" s="3">
        <v>40320</v>
      </c>
      <c r="W1075" s="1">
        <v>50.2044</v>
      </c>
      <c r="X1075">
        <v>15</v>
      </c>
      <c r="Y1075">
        <v>72.760000000000005</v>
      </c>
      <c r="Z1075">
        <v>87804</v>
      </c>
      <c r="AA1075" t="str">
        <f t="shared" si="17"/>
        <v>profit</v>
      </c>
    </row>
    <row r="1076" spans="1:27" x14ac:dyDescent="0.3">
      <c r="A1076">
        <v>19104</v>
      </c>
      <c r="B1076" t="s">
        <v>55</v>
      </c>
      <c r="C1076">
        <v>7.0000000000000007E-2</v>
      </c>
      <c r="D1076">
        <v>29.17</v>
      </c>
      <c r="E1076">
        <v>6.27</v>
      </c>
      <c r="F1076">
        <v>408</v>
      </c>
      <c r="G1076" t="s">
        <v>1308</v>
      </c>
      <c r="H1076" t="s">
        <v>27</v>
      </c>
      <c r="I1076" t="s">
        <v>28</v>
      </c>
      <c r="J1076" t="s">
        <v>29</v>
      </c>
      <c r="K1076" t="s">
        <v>127</v>
      </c>
      <c r="M1076" t="s">
        <v>31</v>
      </c>
      <c r="N1076" t="s">
        <v>5525</v>
      </c>
      <c r="O1076" t="s">
        <v>1309</v>
      </c>
      <c r="P1076">
        <v>0.37</v>
      </c>
      <c r="Q1076" t="s">
        <v>33</v>
      </c>
      <c r="R1076" t="s">
        <v>241</v>
      </c>
      <c r="S1076" t="s">
        <v>954</v>
      </c>
      <c r="T1076">
        <v>78589</v>
      </c>
      <c r="U1076" s="3">
        <v>40484</v>
      </c>
      <c r="V1076" s="3">
        <v>40488</v>
      </c>
      <c r="W1076" s="1">
        <v>236.2371</v>
      </c>
      <c r="X1076">
        <v>14</v>
      </c>
      <c r="Y1076">
        <v>400.47</v>
      </c>
      <c r="Z1076">
        <v>89639</v>
      </c>
      <c r="AA1076" t="str">
        <f t="shared" si="17"/>
        <v>profit</v>
      </c>
    </row>
    <row r="1077" spans="1:27" x14ac:dyDescent="0.3">
      <c r="A1077">
        <v>22035</v>
      </c>
      <c r="B1077" t="s">
        <v>53</v>
      </c>
      <c r="C1077">
        <v>7.0000000000000007E-2</v>
      </c>
      <c r="D1077">
        <v>3.48</v>
      </c>
      <c r="E1077">
        <v>49</v>
      </c>
      <c r="F1077">
        <v>408</v>
      </c>
      <c r="G1077" t="s">
        <v>1308</v>
      </c>
      <c r="H1077" t="s">
        <v>27</v>
      </c>
      <c r="I1077" t="s">
        <v>28</v>
      </c>
      <c r="J1077" t="s">
        <v>29</v>
      </c>
      <c r="K1077" t="s">
        <v>69</v>
      </c>
      <c r="M1077" t="s">
        <v>148</v>
      </c>
      <c r="N1077" t="s">
        <v>5529</v>
      </c>
      <c r="O1077" t="s">
        <v>1310</v>
      </c>
      <c r="P1077">
        <v>0.59</v>
      </c>
      <c r="Q1077" t="s">
        <v>33</v>
      </c>
      <c r="R1077" t="s">
        <v>241</v>
      </c>
      <c r="S1077" t="s">
        <v>954</v>
      </c>
      <c r="T1077">
        <v>78589</v>
      </c>
      <c r="U1077" s="3">
        <v>41001</v>
      </c>
      <c r="V1077" s="3">
        <v>41003</v>
      </c>
      <c r="W1077" s="1">
        <v>-616.80999999999995</v>
      </c>
      <c r="X1077">
        <v>4</v>
      </c>
      <c r="Y1077">
        <v>27.98</v>
      </c>
      <c r="Z1077">
        <v>89641</v>
      </c>
      <c r="AA1077" t="str">
        <f t="shared" si="17"/>
        <v>lose</v>
      </c>
    </row>
    <row r="1078" spans="1:27" x14ac:dyDescent="0.3">
      <c r="A1078">
        <v>22036</v>
      </c>
      <c r="B1078" t="s">
        <v>53</v>
      </c>
      <c r="C1078">
        <v>7.0000000000000007E-2</v>
      </c>
      <c r="D1078">
        <v>5.98</v>
      </c>
      <c r="E1078">
        <v>1.49</v>
      </c>
      <c r="F1078">
        <v>408</v>
      </c>
      <c r="G1078" t="s">
        <v>1308</v>
      </c>
      <c r="H1078" t="s">
        <v>27</v>
      </c>
      <c r="I1078" t="s">
        <v>28</v>
      </c>
      <c r="J1078" t="s">
        <v>29</v>
      </c>
      <c r="K1078" t="s">
        <v>127</v>
      </c>
      <c r="M1078" t="s">
        <v>31</v>
      </c>
      <c r="N1078" t="s">
        <v>5525</v>
      </c>
      <c r="O1078" t="s">
        <v>1311</v>
      </c>
      <c r="P1078">
        <v>0.39</v>
      </c>
      <c r="Q1078" t="s">
        <v>33</v>
      </c>
      <c r="R1078" t="s">
        <v>241</v>
      </c>
      <c r="S1078" t="s">
        <v>954</v>
      </c>
      <c r="T1078">
        <v>78589</v>
      </c>
      <c r="U1078" s="3">
        <v>41001</v>
      </c>
      <c r="V1078" s="3">
        <v>41003</v>
      </c>
      <c r="W1078" s="1">
        <v>-1.9895</v>
      </c>
      <c r="X1078">
        <v>1</v>
      </c>
      <c r="Y1078">
        <v>6.38</v>
      </c>
      <c r="Z1078">
        <v>89641</v>
      </c>
      <c r="AA1078" t="str">
        <f t="shared" si="17"/>
        <v>lose</v>
      </c>
    </row>
    <row r="1079" spans="1:27" x14ac:dyDescent="0.3">
      <c r="A1079">
        <v>22037</v>
      </c>
      <c r="B1079" t="s">
        <v>53</v>
      </c>
      <c r="C1079">
        <v>0.05</v>
      </c>
      <c r="D1079">
        <v>10.23</v>
      </c>
      <c r="E1079">
        <v>4.68</v>
      </c>
      <c r="F1079">
        <v>408</v>
      </c>
      <c r="G1079" t="s">
        <v>1308</v>
      </c>
      <c r="H1079" t="s">
        <v>27</v>
      </c>
      <c r="I1079" t="s">
        <v>28</v>
      </c>
      <c r="J1079" t="s">
        <v>29</v>
      </c>
      <c r="K1079" t="s">
        <v>47</v>
      </c>
      <c r="M1079" t="s">
        <v>48</v>
      </c>
      <c r="N1079" t="s">
        <v>5525</v>
      </c>
      <c r="O1079" t="s">
        <v>574</v>
      </c>
      <c r="P1079">
        <v>0.59</v>
      </c>
      <c r="Q1079" t="s">
        <v>33</v>
      </c>
      <c r="R1079" t="s">
        <v>241</v>
      </c>
      <c r="S1079" t="s">
        <v>954</v>
      </c>
      <c r="T1079">
        <v>78589</v>
      </c>
      <c r="U1079" s="3">
        <v>41001</v>
      </c>
      <c r="V1079" s="3">
        <v>41003</v>
      </c>
      <c r="W1079" s="1">
        <v>-25.88</v>
      </c>
      <c r="X1079">
        <v>13</v>
      </c>
      <c r="Y1079">
        <v>137.77000000000001</v>
      </c>
      <c r="Z1079">
        <v>89641</v>
      </c>
      <c r="AA1079" t="str">
        <f t="shared" si="17"/>
        <v>lose</v>
      </c>
    </row>
    <row r="1080" spans="1:27" x14ac:dyDescent="0.3">
      <c r="A1080">
        <v>20373</v>
      </c>
      <c r="B1080" t="s">
        <v>36</v>
      </c>
      <c r="C1080">
        <v>0.09</v>
      </c>
      <c r="D1080">
        <v>810.98</v>
      </c>
      <c r="E1080">
        <v>16.059999999999999</v>
      </c>
      <c r="F1080">
        <v>408</v>
      </c>
      <c r="G1080" t="s">
        <v>1308</v>
      </c>
      <c r="H1080" t="s">
        <v>56</v>
      </c>
      <c r="I1080" t="s">
        <v>28</v>
      </c>
      <c r="J1080" t="s">
        <v>50</v>
      </c>
      <c r="K1080" t="s">
        <v>57</v>
      </c>
      <c r="M1080" t="s">
        <v>58</v>
      </c>
      <c r="N1080" t="s">
        <v>5527</v>
      </c>
      <c r="O1080" t="s">
        <v>1074</v>
      </c>
      <c r="P1080">
        <v>0.56000000000000005</v>
      </c>
      <c r="Q1080" t="s">
        <v>33</v>
      </c>
      <c r="R1080" t="s">
        <v>241</v>
      </c>
      <c r="S1080" t="s">
        <v>954</v>
      </c>
      <c r="T1080">
        <v>78589</v>
      </c>
      <c r="U1080" s="3">
        <v>41540</v>
      </c>
      <c r="V1080" s="3">
        <v>41542</v>
      </c>
      <c r="W1080" s="1">
        <v>-1739.1011159999998</v>
      </c>
      <c r="X1080">
        <v>2</v>
      </c>
      <c r="Y1080">
        <v>1475.99</v>
      </c>
      <c r="Z1080">
        <v>89642</v>
      </c>
      <c r="AA1080" t="str">
        <f t="shared" si="17"/>
        <v>lose</v>
      </c>
    </row>
    <row r="1081" spans="1:27" x14ac:dyDescent="0.3">
      <c r="A1081">
        <v>23250</v>
      </c>
      <c r="B1081" t="s">
        <v>72</v>
      </c>
      <c r="C1081">
        <v>0.03</v>
      </c>
      <c r="D1081">
        <v>78.69</v>
      </c>
      <c r="E1081">
        <v>19.989999999999998</v>
      </c>
      <c r="F1081">
        <v>409</v>
      </c>
      <c r="G1081" t="s">
        <v>1312</v>
      </c>
      <c r="H1081" t="s">
        <v>38</v>
      </c>
      <c r="I1081" t="s">
        <v>28</v>
      </c>
      <c r="J1081" t="s">
        <v>62</v>
      </c>
      <c r="K1081" t="s">
        <v>97</v>
      </c>
      <c r="M1081" t="s">
        <v>31</v>
      </c>
      <c r="N1081" t="s">
        <v>5525</v>
      </c>
      <c r="O1081" t="s">
        <v>106</v>
      </c>
      <c r="P1081">
        <v>0.43</v>
      </c>
      <c r="Q1081" t="s">
        <v>33</v>
      </c>
      <c r="R1081" t="s">
        <v>241</v>
      </c>
      <c r="S1081" t="s">
        <v>1313</v>
      </c>
      <c r="T1081">
        <v>78666</v>
      </c>
      <c r="U1081" s="3">
        <v>40589</v>
      </c>
      <c r="V1081" s="3">
        <v>40591</v>
      </c>
      <c r="W1081" s="1">
        <v>108.9717</v>
      </c>
      <c r="X1081">
        <v>2</v>
      </c>
      <c r="Y1081">
        <v>157.93</v>
      </c>
      <c r="Z1081">
        <v>89640</v>
      </c>
      <c r="AA1081" t="str">
        <f t="shared" si="17"/>
        <v>profit</v>
      </c>
    </row>
    <row r="1082" spans="1:27" x14ac:dyDescent="0.3">
      <c r="A1082">
        <v>18428</v>
      </c>
      <c r="B1082" t="s">
        <v>36</v>
      </c>
      <c r="C1082">
        <v>0.05</v>
      </c>
      <c r="D1082">
        <v>178.47</v>
      </c>
      <c r="E1082">
        <v>19.989999999999998</v>
      </c>
      <c r="F1082">
        <v>411</v>
      </c>
      <c r="G1082" t="s">
        <v>1314</v>
      </c>
      <c r="H1082" t="s">
        <v>38</v>
      </c>
      <c r="I1082" t="s">
        <v>230</v>
      </c>
      <c r="J1082" t="s">
        <v>29</v>
      </c>
      <c r="K1082" t="s">
        <v>147</v>
      </c>
      <c r="M1082" t="s">
        <v>31</v>
      </c>
      <c r="N1082" t="s">
        <v>5525</v>
      </c>
      <c r="O1082" t="s">
        <v>1315</v>
      </c>
      <c r="P1082">
        <v>0.55000000000000004</v>
      </c>
      <c r="Q1082" t="s">
        <v>42</v>
      </c>
      <c r="R1082" t="s">
        <v>65</v>
      </c>
      <c r="S1082" t="s">
        <v>1198</v>
      </c>
      <c r="T1082">
        <v>94601</v>
      </c>
      <c r="U1082" s="3">
        <v>40302</v>
      </c>
      <c r="V1082" s="3">
        <v>40305</v>
      </c>
      <c r="W1082" s="1">
        <v>943</v>
      </c>
      <c r="X1082">
        <v>9</v>
      </c>
      <c r="Y1082">
        <v>1531.31</v>
      </c>
      <c r="Z1082">
        <v>87905</v>
      </c>
      <c r="AA1082" t="str">
        <f t="shared" si="17"/>
        <v>profit</v>
      </c>
    </row>
    <row r="1083" spans="1:27" x14ac:dyDescent="0.3">
      <c r="A1083">
        <v>21108</v>
      </c>
      <c r="B1083" t="s">
        <v>53</v>
      </c>
      <c r="C1083">
        <v>0.05</v>
      </c>
      <c r="D1083">
        <v>5.28</v>
      </c>
      <c r="E1083">
        <v>5.0599999999999996</v>
      </c>
      <c r="F1083">
        <v>412</v>
      </c>
      <c r="G1083" t="s">
        <v>1316</v>
      </c>
      <c r="H1083" t="s">
        <v>27</v>
      </c>
      <c r="I1083" t="s">
        <v>230</v>
      </c>
      <c r="J1083" t="s">
        <v>29</v>
      </c>
      <c r="K1083" t="s">
        <v>45</v>
      </c>
      <c r="M1083" t="s">
        <v>31</v>
      </c>
      <c r="N1083" t="s">
        <v>5525</v>
      </c>
      <c r="O1083" t="s">
        <v>1317</v>
      </c>
      <c r="P1083">
        <v>0.37</v>
      </c>
      <c r="Q1083" t="s">
        <v>78</v>
      </c>
      <c r="R1083" t="s">
        <v>350</v>
      </c>
      <c r="S1083" t="s">
        <v>458</v>
      </c>
      <c r="T1083">
        <v>4401</v>
      </c>
      <c r="U1083" s="3">
        <v>40677</v>
      </c>
      <c r="V1083" s="3">
        <v>40678</v>
      </c>
      <c r="W1083" s="1">
        <v>-62.97</v>
      </c>
      <c r="X1083">
        <v>13</v>
      </c>
      <c r="Y1083">
        <v>72.25</v>
      </c>
      <c r="Z1083">
        <v>87906</v>
      </c>
      <c r="AA1083" t="str">
        <f t="shared" si="17"/>
        <v>lose</v>
      </c>
    </row>
    <row r="1084" spans="1:27" x14ac:dyDescent="0.3">
      <c r="A1084">
        <v>18590</v>
      </c>
      <c r="B1084" t="s">
        <v>55</v>
      </c>
      <c r="C1084">
        <v>0</v>
      </c>
      <c r="D1084">
        <v>500.98</v>
      </c>
      <c r="E1084">
        <v>41.44</v>
      </c>
      <c r="F1084">
        <v>413</v>
      </c>
      <c r="G1084" t="s">
        <v>1318</v>
      </c>
      <c r="H1084" t="s">
        <v>56</v>
      </c>
      <c r="I1084" t="s">
        <v>230</v>
      </c>
      <c r="J1084" t="s">
        <v>62</v>
      </c>
      <c r="K1084" t="s">
        <v>82</v>
      </c>
      <c r="M1084" t="s">
        <v>83</v>
      </c>
      <c r="N1084" t="s">
        <v>5527</v>
      </c>
      <c r="O1084" t="s">
        <v>1319</v>
      </c>
      <c r="P1084">
        <v>0.66</v>
      </c>
      <c r="Q1084" t="s">
        <v>78</v>
      </c>
      <c r="R1084" t="s">
        <v>350</v>
      </c>
      <c r="S1084" t="s">
        <v>1125</v>
      </c>
      <c r="T1084">
        <v>4101</v>
      </c>
      <c r="U1084" s="3">
        <v>40695</v>
      </c>
      <c r="V1084" s="3">
        <v>40702</v>
      </c>
      <c r="W1084" s="1">
        <v>4898.3927999999996</v>
      </c>
      <c r="X1084">
        <v>14</v>
      </c>
      <c r="Y1084">
        <v>7099.12</v>
      </c>
      <c r="Z1084">
        <v>87907</v>
      </c>
      <c r="AA1084" t="str">
        <f t="shared" si="17"/>
        <v>profit</v>
      </c>
    </row>
    <row r="1085" spans="1:27" x14ac:dyDescent="0.3">
      <c r="A1085">
        <v>18589</v>
      </c>
      <c r="B1085" t="s">
        <v>55</v>
      </c>
      <c r="C1085">
        <v>0.03</v>
      </c>
      <c r="D1085">
        <v>34.76</v>
      </c>
      <c r="E1085">
        <v>5.49</v>
      </c>
      <c r="F1085">
        <v>414</v>
      </c>
      <c r="G1085" t="s">
        <v>1320</v>
      </c>
      <c r="H1085" t="s">
        <v>27</v>
      </c>
      <c r="I1085" t="s">
        <v>230</v>
      </c>
      <c r="J1085" t="s">
        <v>29</v>
      </c>
      <c r="K1085" t="s">
        <v>147</v>
      </c>
      <c r="M1085" t="s">
        <v>31</v>
      </c>
      <c r="N1085" t="s">
        <v>5525</v>
      </c>
      <c r="O1085" t="s">
        <v>1321</v>
      </c>
      <c r="P1085">
        <v>0.6</v>
      </c>
      <c r="Q1085" t="s">
        <v>78</v>
      </c>
      <c r="R1085" t="s">
        <v>90</v>
      </c>
      <c r="S1085" t="s">
        <v>1322</v>
      </c>
      <c r="T1085">
        <v>7026</v>
      </c>
      <c r="U1085" s="3">
        <v>40695</v>
      </c>
      <c r="V1085" s="3">
        <v>40697</v>
      </c>
      <c r="W1085" s="1">
        <v>168.39600000000002</v>
      </c>
      <c r="X1085">
        <v>8</v>
      </c>
      <c r="Y1085">
        <v>290.70999999999998</v>
      </c>
      <c r="Z1085">
        <v>87907</v>
      </c>
      <c r="AA1085" t="str">
        <f t="shared" si="17"/>
        <v>profit</v>
      </c>
    </row>
    <row r="1086" spans="1:27" x14ac:dyDescent="0.3">
      <c r="A1086">
        <v>21109</v>
      </c>
      <c r="B1086" t="s">
        <v>53</v>
      </c>
      <c r="C1086">
        <v>0.09</v>
      </c>
      <c r="D1086">
        <v>35.770000000000003</v>
      </c>
      <c r="E1086">
        <v>9.02</v>
      </c>
      <c r="F1086">
        <v>415</v>
      </c>
      <c r="G1086" t="s">
        <v>1323</v>
      </c>
      <c r="H1086" t="s">
        <v>27</v>
      </c>
      <c r="I1086" t="s">
        <v>230</v>
      </c>
      <c r="J1086" t="s">
        <v>50</v>
      </c>
      <c r="K1086" t="s">
        <v>168</v>
      </c>
      <c r="M1086" t="s">
        <v>31</v>
      </c>
      <c r="N1086" t="s">
        <v>5525</v>
      </c>
      <c r="O1086" t="s">
        <v>1324</v>
      </c>
      <c r="P1086">
        <v>0.75</v>
      </c>
      <c r="Q1086" t="s">
        <v>78</v>
      </c>
      <c r="R1086" t="s">
        <v>90</v>
      </c>
      <c r="S1086" t="s">
        <v>1086</v>
      </c>
      <c r="T1086">
        <v>7111</v>
      </c>
      <c r="U1086" s="3">
        <v>40677</v>
      </c>
      <c r="V1086" s="3">
        <v>40678</v>
      </c>
      <c r="W1086" s="1">
        <v>-213.18</v>
      </c>
      <c r="X1086">
        <v>9</v>
      </c>
      <c r="Y1086">
        <v>296.33999999999997</v>
      </c>
      <c r="Z1086">
        <v>87906</v>
      </c>
      <c r="AA1086" t="str">
        <f t="shared" si="17"/>
        <v>lose</v>
      </c>
    </row>
    <row r="1087" spans="1:27" x14ac:dyDescent="0.3">
      <c r="A1087">
        <v>18578</v>
      </c>
      <c r="B1087" t="s">
        <v>25</v>
      </c>
      <c r="C1087">
        <v>0.1</v>
      </c>
      <c r="D1087">
        <v>15.7</v>
      </c>
      <c r="E1087">
        <v>11.25</v>
      </c>
      <c r="F1087">
        <v>417</v>
      </c>
      <c r="G1087" t="s">
        <v>1325</v>
      </c>
      <c r="H1087" t="s">
        <v>27</v>
      </c>
      <c r="I1087" t="s">
        <v>105</v>
      </c>
      <c r="J1087" t="s">
        <v>29</v>
      </c>
      <c r="K1087" t="s">
        <v>147</v>
      </c>
      <c r="M1087" t="s">
        <v>31</v>
      </c>
      <c r="N1087" t="s">
        <v>5525</v>
      </c>
      <c r="O1087" t="s">
        <v>1326</v>
      </c>
      <c r="P1087">
        <v>0.6</v>
      </c>
      <c r="Q1087" t="s">
        <v>42</v>
      </c>
      <c r="R1087" t="s">
        <v>65</v>
      </c>
      <c r="S1087" t="s">
        <v>1327</v>
      </c>
      <c r="T1087">
        <v>93405</v>
      </c>
      <c r="U1087" s="3">
        <v>40984</v>
      </c>
      <c r="V1087" s="3">
        <v>40984</v>
      </c>
      <c r="W1087" s="1">
        <v>-156.76</v>
      </c>
      <c r="X1087">
        <v>7</v>
      </c>
      <c r="Y1087">
        <v>108.13</v>
      </c>
      <c r="Z1087">
        <v>87704</v>
      </c>
      <c r="AA1087" t="str">
        <f t="shared" si="17"/>
        <v>lose</v>
      </c>
    </row>
    <row r="1088" spans="1:27" x14ac:dyDescent="0.3">
      <c r="A1088">
        <v>18937</v>
      </c>
      <c r="B1088" t="s">
        <v>25</v>
      </c>
      <c r="C1088">
        <v>0.02</v>
      </c>
      <c r="D1088">
        <v>2.94</v>
      </c>
      <c r="E1088">
        <v>0.96</v>
      </c>
      <c r="F1088">
        <v>417</v>
      </c>
      <c r="G1088" t="s">
        <v>1325</v>
      </c>
      <c r="H1088" t="s">
        <v>38</v>
      </c>
      <c r="I1088" t="s">
        <v>105</v>
      </c>
      <c r="J1088" t="s">
        <v>29</v>
      </c>
      <c r="K1088" t="s">
        <v>39</v>
      </c>
      <c r="M1088" t="s">
        <v>40</v>
      </c>
      <c r="N1088" t="s">
        <v>5526</v>
      </c>
      <c r="O1088" t="s">
        <v>580</v>
      </c>
      <c r="P1088">
        <v>0.57999999999999996</v>
      </c>
      <c r="Q1088" t="s">
        <v>42</v>
      </c>
      <c r="R1088" t="s">
        <v>65</v>
      </c>
      <c r="S1088" t="s">
        <v>1327</v>
      </c>
      <c r="T1088">
        <v>93405</v>
      </c>
      <c r="U1088" s="3">
        <v>41125</v>
      </c>
      <c r="V1088" s="3">
        <v>41127</v>
      </c>
      <c r="W1088" s="1">
        <v>18.781199999999998</v>
      </c>
      <c r="X1088">
        <v>20</v>
      </c>
      <c r="Y1088">
        <v>62.36</v>
      </c>
      <c r="Z1088">
        <v>87705</v>
      </c>
      <c r="AA1088" t="str">
        <f t="shared" si="17"/>
        <v>profit</v>
      </c>
    </row>
    <row r="1089" spans="1:27" x14ac:dyDescent="0.3">
      <c r="A1089">
        <v>18938</v>
      </c>
      <c r="B1089" t="s">
        <v>25</v>
      </c>
      <c r="C1089">
        <v>7.0000000000000007E-2</v>
      </c>
      <c r="D1089">
        <v>1.81</v>
      </c>
      <c r="E1089">
        <v>0.75</v>
      </c>
      <c r="F1089">
        <v>417</v>
      </c>
      <c r="G1089" t="s">
        <v>1325</v>
      </c>
      <c r="H1089" t="s">
        <v>27</v>
      </c>
      <c r="I1089" t="s">
        <v>105</v>
      </c>
      <c r="J1089" t="s">
        <v>29</v>
      </c>
      <c r="K1089" t="s">
        <v>111</v>
      </c>
      <c r="M1089" t="s">
        <v>40</v>
      </c>
      <c r="N1089" t="s">
        <v>5526</v>
      </c>
      <c r="O1089" t="s">
        <v>1328</v>
      </c>
      <c r="P1089">
        <v>0.52</v>
      </c>
      <c r="Q1089" t="s">
        <v>42</v>
      </c>
      <c r="R1089" t="s">
        <v>65</v>
      </c>
      <c r="S1089" t="s">
        <v>1327</v>
      </c>
      <c r="T1089">
        <v>93405</v>
      </c>
      <c r="U1089" s="3">
        <v>41125</v>
      </c>
      <c r="V1089" s="3">
        <v>41126</v>
      </c>
      <c r="W1089" s="1">
        <v>-1.3624000000000001</v>
      </c>
      <c r="X1089">
        <v>3</v>
      </c>
      <c r="Y1089">
        <v>5.58</v>
      </c>
      <c r="Z1089">
        <v>87705</v>
      </c>
      <c r="AA1089" t="str">
        <f t="shared" si="17"/>
        <v>lose</v>
      </c>
    </row>
    <row r="1090" spans="1:27" x14ac:dyDescent="0.3">
      <c r="A1090">
        <v>18753</v>
      </c>
      <c r="B1090" t="s">
        <v>55</v>
      </c>
      <c r="C1090">
        <v>0.01</v>
      </c>
      <c r="D1090">
        <v>4.13</v>
      </c>
      <c r="E1090">
        <v>0.5</v>
      </c>
      <c r="F1090">
        <v>417</v>
      </c>
      <c r="G1090" t="s">
        <v>1325</v>
      </c>
      <c r="H1090" t="s">
        <v>27</v>
      </c>
      <c r="I1090" t="s">
        <v>105</v>
      </c>
      <c r="J1090" t="s">
        <v>29</v>
      </c>
      <c r="K1090" t="s">
        <v>30</v>
      </c>
      <c r="M1090" t="s">
        <v>31</v>
      </c>
      <c r="N1090" t="s">
        <v>5525</v>
      </c>
      <c r="O1090" t="s">
        <v>252</v>
      </c>
      <c r="P1090">
        <v>0.39</v>
      </c>
      <c r="Q1090" t="s">
        <v>42</v>
      </c>
      <c r="R1090" t="s">
        <v>65</v>
      </c>
      <c r="S1090" t="s">
        <v>1327</v>
      </c>
      <c r="T1090">
        <v>93405</v>
      </c>
      <c r="U1090" s="3">
        <v>41475</v>
      </c>
      <c r="V1090" s="3">
        <v>41482</v>
      </c>
      <c r="W1090" s="1">
        <v>21.452099999999998</v>
      </c>
      <c r="X1090">
        <v>7</v>
      </c>
      <c r="Y1090">
        <v>31.09</v>
      </c>
      <c r="Z1090">
        <v>87707</v>
      </c>
      <c r="AA1090" t="str">
        <f t="shared" si="17"/>
        <v>profit</v>
      </c>
    </row>
    <row r="1091" spans="1:27" x14ac:dyDescent="0.3">
      <c r="A1091">
        <v>18754</v>
      </c>
      <c r="B1091" t="s">
        <v>55</v>
      </c>
      <c r="C1091">
        <v>0.04</v>
      </c>
      <c r="D1091">
        <v>209.84</v>
      </c>
      <c r="E1091">
        <v>21.21</v>
      </c>
      <c r="F1091">
        <v>417</v>
      </c>
      <c r="G1091" t="s">
        <v>1325</v>
      </c>
      <c r="H1091" t="s">
        <v>27</v>
      </c>
      <c r="I1091" t="s">
        <v>105</v>
      </c>
      <c r="J1091" t="s">
        <v>62</v>
      </c>
      <c r="K1091" t="s">
        <v>97</v>
      </c>
      <c r="M1091" t="s">
        <v>148</v>
      </c>
      <c r="N1091" t="s">
        <v>5529</v>
      </c>
      <c r="O1091" t="s">
        <v>1329</v>
      </c>
      <c r="P1091">
        <v>0.59</v>
      </c>
      <c r="Q1091" t="s">
        <v>42</v>
      </c>
      <c r="R1091" t="s">
        <v>65</v>
      </c>
      <c r="S1091" t="s">
        <v>1327</v>
      </c>
      <c r="T1091">
        <v>93405</v>
      </c>
      <c r="U1091" s="3">
        <v>41475</v>
      </c>
      <c r="V1091" s="3">
        <v>41484</v>
      </c>
      <c r="W1091" s="1">
        <v>600.23099999999999</v>
      </c>
      <c r="X1091">
        <v>4</v>
      </c>
      <c r="Y1091">
        <v>869.9</v>
      </c>
      <c r="Z1091">
        <v>87707</v>
      </c>
      <c r="AA1091" t="str">
        <f t="shared" ref="AA1091:AA1154" si="18">IF(W1091&gt;0,"profit","lose")</f>
        <v>profit</v>
      </c>
    </row>
    <row r="1092" spans="1:27" x14ac:dyDescent="0.3">
      <c r="A1092">
        <v>18357</v>
      </c>
      <c r="B1092" t="s">
        <v>36</v>
      </c>
      <c r="C1092">
        <v>0.04</v>
      </c>
      <c r="D1092">
        <v>3.36</v>
      </c>
      <c r="E1092">
        <v>6.27</v>
      </c>
      <c r="F1092">
        <v>417</v>
      </c>
      <c r="G1092" t="s">
        <v>1325</v>
      </c>
      <c r="H1092" t="s">
        <v>27</v>
      </c>
      <c r="I1092" t="s">
        <v>105</v>
      </c>
      <c r="J1092" t="s">
        <v>29</v>
      </c>
      <c r="K1092" t="s">
        <v>127</v>
      </c>
      <c r="M1092" t="s">
        <v>31</v>
      </c>
      <c r="N1092" t="s">
        <v>5525</v>
      </c>
      <c r="O1092" t="s">
        <v>1330</v>
      </c>
      <c r="P1092">
        <v>0.4</v>
      </c>
      <c r="Q1092" t="s">
        <v>42</v>
      </c>
      <c r="R1092" t="s">
        <v>65</v>
      </c>
      <c r="S1092" t="s">
        <v>1327</v>
      </c>
      <c r="T1092">
        <v>93405</v>
      </c>
      <c r="U1092" s="3">
        <v>41500</v>
      </c>
      <c r="V1092" s="3">
        <v>41502</v>
      </c>
      <c r="W1092" s="1">
        <v>-10.839348000000001</v>
      </c>
      <c r="X1092">
        <v>3</v>
      </c>
      <c r="Y1092">
        <v>13.54</v>
      </c>
      <c r="Z1092">
        <v>87708</v>
      </c>
      <c r="AA1092" t="str">
        <f t="shared" si="18"/>
        <v>lose</v>
      </c>
    </row>
    <row r="1093" spans="1:27" x14ac:dyDescent="0.3">
      <c r="A1093">
        <v>25692</v>
      </c>
      <c r="B1093" t="s">
        <v>25</v>
      </c>
      <c r="C1093">
        <v>0.04</v>
      </c>
      <c r="D1093">
        <v>13.9</v>
      </c>
      <c r="E1093">
        <v>7.59</v>
      </c>
      <c r="F1093">
        <v>418</v>
      </c>
      <c r="G1093" t="s">
        <v>1331</v>
      </c>
      <c r="H1093" t="s">
        <v>27</v>
      </c>
      <c r="I1093" t="s">
        <v>105</v>
      </c>
      <c r="J1093" t="s">
        <v>29</v>
      </c>
      <c r="K1093" t="s">
        <v>47</v>
      </c>
      <c r="M1093" t="s">
        <v>48</v>
      </c>
      <c r="N1093" t="s">
        <v>5525</v>
      </c>
      <c r="O1093" t="s">
        <v>1332</v>
      </c>
      <c r="P1093">
        <v>0.56000000000000005</v>
      </c>
      <c r="Q1093" t="s">
        <v>42</v>
      </c>
      <c r="R1093" t="s">
        <v>65</v>
      </c>
      <c r="S1093" t="s">
        <v>1333</v>
      </c>
      <c r="T1093">
        <v>94403</v>
      </c>
      <c r="U1093" s="3">
        <v>40560</v>
      </c>
      <c r="V1093" s="3">
        <v>40561</v>
      </c>
      <c r="W1093" s="1">
        <v>-101.122</v>
      </c>
      <c r="X1093">
        <v>10</v>
      </c>
      <c r="Y1093">
        <v>140.63</v>
      </c>
      <c r="Z1093">
        <v>87701</v>
      </c>
      <c r="AA1093" t="str">
        <f t="shared" si="18"/>
        <v>lose</v>
      </c>
    </row>
    <row r="1094" spans="1:27" x14ac:dyDescent="0.3">
      <c r="A1094">
        <v>24092</v>
      </c>
      <c r="B1094" t="s">
        <v>55</v>
      </c>
      <c r="C1094">
        <v>0.04</v>
      </c>
      <c r="D1094">
        <v>306.14</v>
      </c>
      <c r="E1094">
        <v>26.53</v>
      </c>
      <c r="F1094">
        <v>418</v>
      </c>
      <c r="G1094" t="s">
        <v>1331</v>
      </c>
      <c r="H1094" t="s">
        <v>56</v>
      </c>
      <c r="I1094" t="s">
        <v>105</v>
      </c>
      <c r="J1094" t="s">
        <v>50</v>
      </c>
      <c r="K1094" t="s">
        <v>57</v>
      </c>
      <c r="M1094" t="s">
        <v>58</v>
      </c>
      <c r="N1094" t="s">
        <v>5527</v>
      </c>
      <c r="O1094" t="s">
        <v>910</v>
      </c>
      <c r="P1094">
        <v>0.56000000000000005</v>
      </c>
      <c r="Q1094" t="s">
        <v>42</v>
      </c>
      <c r="R1094" t="s">
        <v>65</v>
      </c>
      <c r="S1094" t="s">
        <v>1333</v>
      </c>
      <c r="T1094">
        <v>94403</v>
      </c>
      <c r="U1094" s="3">
        <v>40676</v>
      </c>
      <c r="V1094" s="3">
        <v>40683</v>
      </c>
      <c r="W1094" s="1">
        <v>1494.01</v>
      </c>
      <c r="X1094">
        <v>9</v>
      </c>
      <c r="Y1094">
        <v>2760.4</v>
      </c>
      <c r="Z1094">
        <v>87702</v>
      </c>
      <c r="AA1094" t="str">
        <f t="shared" si="18"/>
        <v>profit</v>
      </c>
    </row>
    <row r="1095" spans="1:27" x14ac:dyDescent="0.3">
      <c r="A1095">
        <v>24093</v>
      </c>
      <c r="B1095" t="s">
        <v>55</v>
      </c>
      <c r="C1095">
        <v>0</v>
      </c>
      <c r="D1095">
        <v>30.98</v>
      </c>
      <c r="E1095">
        <v>17.079999999999998</v>
      </c>
      <c r="F1095">
        <v>418</v>
      </c>
      <c r="G1095" t="s">
        <v>1331</v>
      </c>
      <c r="H1095" t="s">
        <v>27</v>
      </c>
      <c r="I1095" t="s">
        <v>105</v>
      </c>
      <c r="J1095" t="s">
        <v>29</v>
      </c>
      <c r="K1095" t="s">
        <v>45</v>
      </c>
      <c r="M1095" t="s">
        <v>31</v>
      </c>
      <c r="N1095" t="s">
        <v>5525</v>
      </c>
      <c r="O1095" t="s">
        <v>153</v>
      </c>
      <c r="P1095">
        <v>0.4</v>
      </c>
      <c r="Q1095" t="s">
        <v>42</v>
      </c>
      <c r="R1095" t="s">
        <v>65</v>
      </c>
      <c r="S1095" t="s">
        <v>1333</v>
      </c>
      <c r="T1095">
        <v>94403</v>
      </c>
      <c r="U1095" s="3">
        <v>40676</v>
      </c>
      <c r="V1095" s="3">
        <v>40680</v>
      </c>
      <c r="W1095" s="1">
        <v>65.010000000000005</v>
      </c>
      <c r="X1095">
        <v>15</v>
      </c>
      <c r="Y1095">
        <v>489.69</v>
      </c>
      <c r="Z1095">
        <v>87702</v>
      </c>
      <c r="AA1095" t="str">
        <f t="shared" si="18"/>
        <v>profit</v>
      </c>
    </row>
    <row r="1096" spans="1:27" x14ac:dyDescent="0.3">
      <c r="A1096">
        <v>24005</v>
      </c>
      <c r="B1096" t="s">
        <v>55</v>
      </c>
      <c r="C1096">
        <v>0.03</v>
      </c>
      <c r="D1096">
        <v>5.98</v>
      </c>
      <c r="E1096">
        <v>7.5</v>
      </c>
      <c r="F1096">
        <v>418</v>
      </c>
      <c r="G1096" t="s">
        <v>1331</v>
      </c>
      <c r="H1096" t="s">
        <v>27</v>
      </c>
      <c r="I1096" t="s">
        <v>105</v>
      </c>
      <c r="J1096" t="s">
        <v>29</v>
      </c>
      <c r="K1096" t="s">
        <v>45</v>
      </c>
      <c r="M1096" t="s">
        <v>31</v>
      </c>
      <c r="N1096" t="s">
        <v>5525</v>
      </c>
      <c r="O1096" t="s">
        <v>470</v>
      </c>
      <c r="P1096">
        <v>0.4</v>
      </c>
      <c r="Q1096" t="s">
        <v>42</v>
      </c>
      <c r="R1096" t="s">
        <v>65</v>
      </c>
      <c r="S1096" t="s">
        <v>1333</v>
      </c>
      <c r="T1096">
        <v>94403</v>
      </c>
      <c r="U1096" s="3">
        <v>40826</v>
      </c>
      <c r="V1096" s="3">
        <v>40831</v>
      </c>
      <c r="W1096" s="1">
        <v>-36.666000000000004</v>
      </c>
      <c r="X1096">
        <v>4</v>
      </c>
      <c r="Y1096">
        <v>28.58</v>
      </c>
      <c r="Z1096">
        <v>87703</v>
      </c>
      <c r="AA1096" t="str">
        <f t="shared" si="18"/>
        <v>lose</v>
      </c>
    </row>
    <row r="1097" spans="1:27" x14ac:dyDescent="0.3">
      <c r="A1097">
        <v>25691</v>
      </c>
      <c r="B1097" t="s">
        <v>25</v>
      </c>
      <c r="C1097">
        <v>0.08</v>
      </c>
      <c r="D1097">
        <v>3.28</v>
      </c>
      <c r="E1097">
        <v>0.98</v>
      </c>
      <c r="F1097">
        <v>419</v>
      </c>
      <c r="G1097" t="s">
        <v>1334</v>
      </c>
      <c r="H1097" t="s">
        <v>27</v>
      </c>
      <c r="I1097" t="s">
        <v>105</v>
      </c>
      <c r="J1097" t="s">
        <v>29</v>
      </c>
      <c r="K1097" t="s">
        <v>39</v>
      </c>
      <c r="M1097" t="s">
        <v>40</v>
      </c>
      <c r="N1097" t="s">
        <v>5526</v>
      </c>
      <c r="O1097" t="s">
        <v>1335</v>
      </c>
      <c r="P1097">
        <v>0.52</v>
      </c>
      <c r="Q1097" t="s">
        <v>78</v>
      </c>
      <c r="R1097" t="s">
        <v>79</v>
      </c>
      <c r="S1097" t="s">
        <v>1336</v>
      </c>
      <c r="T1097">
        <v>2358</v>
      </c>
      <c r="U1097" s="3">
        <v>40560</v>
      </c>
      <c r="V1097" s="3">
        <v>40561</v>
      </c>
      <c r="W1097" s="1">
        <v>7.0831999999999997</v>
      </c>
      <c r="X1097">
        <v>7</v>
      </c>
      <c r="Y1097">
        <v>23.08</v>
      </c>
      <c r="Z1097">
        <v>87701</v>
      </c>
      <c r="AA1097" t="str">
        <f t="shared" si="18"/>
        <v>profit</v>
      </c>
    </row>
    <row r="1098" spans="1:27" x14ac:dyDescent="0.3">
      <c r="A1098">
        <v>25700</v>
      </c>
      <c r="B1098" t="s">
        <v>55</v>
      </c>
      <c r="C1098">
        <v>7.0000000000000007E-2</v>
      </c>
      <c r="D1098">
        <v>95.99</v>
      </c>
      <c r="E1098">
        <v>35</v>
      </c>
      <c r="F1098">
        <v>420</v>
      </c>
      <c r="G1098" t="s">
        <v>1337</v>
      </c>
      <c r="H1098" t="s">
        <v>38</v>
      </c>
      <c r="I1098" t="s">
        <v>105</v>
      </c>
      <c r="J1098" t="s">
        <v>29</v>
      </c>
      <c r="K1098" t="s">
        <v>147</v>
      </c>
      <c r="M1098" t="s">
        <v>148</v>
      </c>
      <c r="N1098" t="s">
        <v>5529</v>
      </c>
      <c r="O1098" t="s">
        <v>1338</v>
      </c>
      <c r="Q1098" t="s">
        <v>78</v>
      </c>
      <c r="R1098" t="s">
        <v>85</v>
      </c>
      <c r="S1098" t="s">
        <v>483</v>
      </c>
      <c r="T1098">
        <v>3820</v>
      </c>
      <c r="U1098" s="3">
        <v>41145</v>
      </c>
      <c r="V1098" s="3">
        <v>41147</v>
      </c>
      <c r="W1098" s="1">
        <v>-442.36920000000003</v>
      </c>
      <c r="X1098">
        <v>16</v>
      </c>
      <c r="Y1098">
        <v>1500</v>
      </c>
      <c r="Z1098">
        <v>87706</v>
      </c>
      <c r="AA1098" t="str">
        <f t="shared" si="18"/>
        <v>lose</v>
      </c>
    </row>
    <row r="1099" spans="1:27" x14ac:dyDescent="0.3">
      <c r="A1099">
        <v>21739</v>
      </c>
      <c r="B1099" t="s">
        <v>72</v>
      </c>
      <c r="C1099">
        <v>0.09</v>
      </c>
      <c r="D1099">
        <v>999.99</v>
      </c>
      <c r="E1099">
        <v>13.99</v>
      </c>
      <c r="F1099">
        <v>421</v>
      </c>
      <c r="G1099" t="s">
        <v>1339</v>
      </c>
      <c r="H1099" t="s">
        <v>27</v>
      </c>
      <c r="I1099" t="s">
        <v>105</v>
      </c>
      <c r="J1099" t="s">
        <v>50</v>
      </c>
      <c r="K1099" t="s">
        <v>57</v>
      </c>
      <c r="M1099" t="s">
        <v>143</v>
      </c>
      <c r="N1099" t="s">
        <v>5528</v>
      </c>
      <c r="O1099" t="s">
        <v>1340</v>
      </c>
      <c r="P1099">
        <v>0.36</v>
      </c>
      <c r="Q1099" t="s">
        <v>78</v>
      </c>
      <c r="R1099" t="s">
        <v>90</v>
      </c>
      <c r="S1099" t="s">
        <v>1341</v>
      </c>
      <c r="T1099">
        <v>7201</v>
      </c>
      <c r="U1099" s="3">
        <v>40215</v>
      </c>
      <c r="V1099" s="3">
        <v>40217</v>
      </c>
      <c r="W1099" s="1">
        <v>-2531.4825000000001</v>
      </c>
      <c r="X1099">
        <v>1</v>
      </c>
      <c r="Y1099">
        <v>919.09</v>
      </c>
      <c r="Z1099">
        <v>87700</v>
      </c>
      <c r="AA1099" t="str">
        <f t="shared" si="18"/>
        <v>lose</v>
      </c>
    </row>
    <row r="1100" spans="1:27" x14ac:dyDescent="0.3">
      <c r="A1100">
        <v>24004</v>
      </c>
      <c r="B1100" t="s">
        <v>55</v>
      </c>
      <c r="C1100">
        <v>0.08</v>
      </c>
      <c r="D1100">
        <v>2.78</v>
      </c>
      <c r="E1100">
        <v>0.97</v>
      </c>
      <c r="F1100">
        <v>422</v>
      </c>
      <c r="G1100" t="s">
        <v>1342</v>
      </c>
      <c r="H1100" t="s">
        <v>27</v>
      </c>
      <c r="I1100" t="s">
        <v>105</v>
      </c>
      <c r="J1100" t="s">
        <v>29</v>
      </c>
      <c r="K1100" t="s">
        <v>39</v>
      </c>
      <c r="M1100" t="s">
        <v>40</v>
      </c>
      <c r="N1100" t="s">
        <v>5526</v>
      </c>
      <c r="O1100" t="s">
        <v>295</v>
      </c>
      <c r="P1100">
        <v>0.59</v>
      </c>
      <c r="Q1100" t="s">
        <v>78</v>
      </c>
      <c r="R1100" t="s">
        <v>90</v>
      </c>
      <c r="S1100" t="s">
        <v>1343</v>
      </c>
      <c r="T1100">
        <v>7032</v>
      </c>
      <c r="U1100" s="3">
        <v>41557</v>
      </c>
      <c r="V1100" s="3">
        <v>41561</v>
      </c>
      <c r="W1100" s="1">
        <v>-4.4400000000000004</v>
      </c>
      <c r="X1100">
        <v>1</v>
      </c>
      <c r="Y1100">
        <v>3.17</v>
      </c>
      <c r="Z1100">
        <v>87709</v>
      </c>
      <c r="AA1100" t="str">
        <f t="shared" si="18"/>
        <v>lose</v>
      </c>
    </row>
    <row r="1101" spans="1:27" x14ac:dyDescent="0.3">
      <c r="A1101">
        <v>24006</v>
      </c>
      <c r="B1101" t="s">
        <v>55</v>
      </c>
      <c r="C1101">
        <v>0.04</v>
      </c>
      <c r="D1101">
        <v>60.22</v>
      </c>
      <c r="E1101">
        <v>3.5</v>
      </c>
      <c r="F1101">
        <v>423</v>
      </c>
      <c r="G1101" t="s">
        <v>1344</v>
      </c>
      <c r="H1101" t="s">
        <v>27</v>
      </c>
      <c r="I1101" t="s">
        <v>105</v>
      </c>
      <c r="J1101" t="s">
        <v>29</v>
      </c>
      <c r="K1101" t="s">
        <v>69</v>
      </c>
      <c r="M1101" t="s">
        <v>31</v>
      </c>
      <c r="N1101" t="s">
        <v>5525</v>
      </c>
      <c r="O1101" t="s">
        <v>698</v>
      </c>
      <c r="P1101">
        <v>0.56999999999999995</v>
      </c>
      <c r="Q1101" t="s">
        <v>78</v>
      </c>
      <c r="R1101" t="s">
        <v>90</v>
      </c>
      <c r="S1101" t="s">
        <v>1345</v>
      </c>
      <c r="T1101">
        <v>7666</v>
      </c>
      <c r="U1101" s="3">
        <v>40826</v>
      </c>
      <c r="V1101" s="3">
        <v>40830</v>
      </c>
      <c r="W1101" s="1">
        <v>947.7770999999999</v>
      </c>
      <c r="X1101">
        <v>22</v>
      </c>
      <c r="Y1101">
        <v>1373.59</v>
      </c>
      <c r="Z1101">
        <v>87703</v>
      </c>
      <c r="AA1101" t="str">
        <f t="shared" si="18"/>
        <v>profit</v>
      </c>
    </row>
    <row r="1102" spans="1:27" x14ac:dyDescent="0.3">
      <c r="A1102">
        <v>25701</v>
      </c>
      <c r="B1102" t="s">
        <v>55</v>
      </c>
      <c r="C1102">
        <v>0.08</v>
      </c>
      <c r="D1102">
        <v>155.99</v>
      </c>
      <c r="E1102">
        <v>8.99</v>
      </c>
      <c r="F1102">
        <v>424</v>
      </c>
      <c r="G1102" t="s">
        <v>1346</v>
      </c>
      <c r="H1102" t="s">
        <v>27</v>
      </c>
      <c r="I1102" t="s">
        <v>105</v>
      </c>
      <c r="J1102" t="s">
        <v>50</v>
      </c>
      <c r="K1102" t="s">
        <v>51</v>
      </c>
      <c r="M1102" t="s">
        <v>31</v>
      </c>
      <c r="N1102" t="s">
        <v>5525</v>
      </c>
      <c r="O1102" t="s">
        <v>824</v>
      </c>
      <c r="P1102">
        <v>0.57999999999999996</v>
      </c>
      <c r="Q1102" t="s">
        <v>78</v>
      </c>
      <c r="R1102" t="s">
        <v>346</v>
      </c>
      <c r="S1102" t="s">
        <v>405</v>
      </c>
      <c r="T1102">
        <v>5451</v>
      </c>
      <c r="U1102" s="3">
        <v>41145</v>
      </c>
      <c r="V1102" s="3">
        <v>41152</v>
      </c>
      <c r="W1102" s="1">
        <v>2141.2631999999999</v>
      </c>
      <c r="X1102">
        <v>24</v>
      </c>
      <c r="Y1102">
        <v>3103.28</v>
      </c>
      <c r="Z1102">
        <v>87706</v>
      </c>
      <c r="AA1102" t="str">
        <f t="shared" si="18"/>
        <v>profit</v>
      </c>
    </row>
    <row r="1103" spans="1:27" x14ac:dyDescent="0.3">
      <c r="A1103">
        <v>18583</v>
      </c>
      <c r="B1103" t="s">
        <v>25</v>
      </c>
      <c r="C1103">
        <v>0.06</v>
      </c>
      <c r="D1103">
        <v>15.68</v>
      </c>
      <c r="E1103">
        <v>3.73</v>
      </c>
      <c r="F1103">
        <v>426</v>
      </c>
      <c r="G1103" t="s">
        <v>1347</v>
      </c>
      <c r="H1103" t="s">
        <v>27</v>
      </c>
      <c r="I1103" t="s">
        <v>28</v>
      </c>
      <c r="J1103" t="s">
        <v>62</v>
      </c>
      <c r="K1103" t="s">
        <v>97</v>
      </c>
      <c r="M1103" t="s">
        <v>48</v>
      </c>
      <c r="N1103" t="s">
        <v>5525</v>
      </c>
      <c r="O1103" t="s">
        <v>279</v>
      </c>
      <c r="P1103">
        <v>0.46</v>
      </c>
      <c r="Q1103" t="s">
        <v>33</v>
      </c>
      <c r="R1103" t="s">
        <v>150</v>
      </c>
      <c r="S1103" t="s">
        <v>1264</v>
      </c>
      <c r="T1103">
        <v>68502</v>
      </c>
      <c r="U1103" s="3">
        <v>41356</v>
      </c>
      <c r="V1103" s="3">
        <v>41358</v>
      </c>
      <c r="W1103" s="1">
        <v>51.97079999999999</v>
      </c>
      <c r="X1103">
        <v>5</v>
      </c>
      <c r="Y1103">
        <v>75.319999999999993</v>
      </c>
      <c r="Z1103">
        <v>88485</v>
      </c>
      <c r="AA1103" t="str">
        <f t="shared" si="18"/>
        <v>profit</v>
      </c>
    </row>
    <row r="1104" spans="1:27" x14ac:dyDescent="0.3">
      <c r="A1104">
        <v>19864</v>
      </c>
      <c r="B1104" t="s">
        <v>25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1348</v>
      </c>
      <c r="H1104" t="s">
        <v>27</v>
      </c>
      <c r="I1104" t="s">
        <v>28</v>
      </c>
      <c r="J1104" t="s">
        <v>50</v>
      </c>
      <c r="K1104" t="s">
        <v>168</v>
      </c>
      <c r="M1104" t="s">
        <v>48</v>
      </c>
      <c r="N1104" t="s">
        <v>5525</v>
      </c>
      <c r="O1104" t="s">
        <v>907</v>
      </c>
      <c r="P1104">
        <v>0.77</v>
      </c>
      <c r="Q1104" t="s">
        <v>33</v>
      </c>
      <c r="R1104" t="s">
        <v>150</v>
      </c>
      <c r="S1104" t="s">
        <v>1349</v>
      </c>
      <c r="T1104">
        <v>68104</v>
      </c>
      <c r="U1104" s="3">
        <v>40700</v>
      </c>
      <c r="V1104" s="3">
        <v>40702</v>
      </c>
      <c r="W1104" s="1">
        <v>-28.136000000000003</v>
      </c>
      <c r="X1104">
        <v>2</v>
      </c>
      <c r="Y1104">
        <v>16.82</v>
      </c>
      <c r="Z1104">
        <v>88481</v>
      </c>
      <c r="AA1104" t="str">
        <f t="shared" si="18"/>
        <v>lose</v>
      </c>
    </row>
    <row r="1105" spans="1:27" x14ac:dyDescent="0.3">
      <c r="A1105">
        <v>19865</v>
      </c>
      <c r="B1105" t="s">
        <v>25</v>
      </c>
      <c r="C1105">
        <v>0.01</v>
      </c>
      <c r="D1105">
        <v>23.99</v>
      </c>
      <c r="E1105">
        <v>6.3</v>
      </c>
      <c r="F1105">
        <v>427</v>
      </c>
      <c r="G1105" t="s">
        <v>1348</v>
      </c>
      <c r="H1105" t="s">
        <v>27</v>
      </c>
      <c r="I1105" t="s">
        <v>28</v>
      </c>
      <c r="J1105" t="s">
        <v>50</v>
      </c>
      <c r="K1105" t="s">
        <v>57</v>
      </c>
      <c r="M1105" t="s">
        <v>143</v>
      </c>
      <c r="N1105" t="s">
        <v>5528</v>
      </c>
      <c r="O1105" t="s">
        <v>1350</v>
      </c>
      <c r="P1105">
        <v>0.38</v>
      </c>
      <c r="Q1105" t="s">
        <v>33</v>
      </c>
      <c r="R1105" t="s">
        <v>150</v>
      </c>
      <c r="S1105" t="s">
        <v>1349</v>
      </c>
      <c r="T1105">
        <v>68104</v>
      </c>
      <c r="U1105" s="3">
        <v>40700</v>
      </c>
      <c r="V1105" s="3">
        <v>40701</v>
      </c>
      <c r="W1105" s="1">
        <v>183.71249999999998</v>
      </c>
      <c r="X1105">
        <v>11</v>
      </c>
      <c r="Y1105">
        <v>266.25</v>
      </c>
      <c r="Z1105">
        <v>88481</v>
      </c>
      <c r="AA1105" t="str">
        <f t="shared" si="18"/>
        <v>profit</v>
      </c>
    </row>
    <row r="1106" spans="1:27" x14ac:dyDescent="0.3">
      <c r="A1106">
        <v>18704</v>
      </c>
      <c r="B1106" t="s">
        <v>72</v>
      </c>
      <c r="C1106">
        <v>7.0000000000000007E-2</v>
      </c>
      <c r="D1106">
        <v>10.31</v>
      </c>
      <c r="E1106">
        <v>1.79</v>
      </c>
      <c r="F1106">
        <v>427</v>
      </c>
      <c r="G1106" t="s">
        <v>1348</v>
      </c>
      <c r="H1106" t="s">
        <v>27</v>
      </c>
      <c r="I1106" t="s">
        <v>28</v>
      </c>
      <c r="J1106" t="s">
        <v>29</v>
      </c>
      <c r="K1106" t="s">
        <v>45</v>
      </c>
      <c r="M1106" t="s">
        <v>40</v>
      </c>
      <c r="N1106" t="s">
        <v>5526</v>
      </c>
      <c r="O1106" t="s">
        <v>1351</v>
      </c>
      <c r="P1106">
        <v>0.38</v>
      </c>
      <c r="Q1106" t="s">
        <v>33</v>
      </c>
      <c r="R1106" t="s">
        <v>150</v>
      </c>
      <c r="S1106" t="s">
        <v>1349</v>
      </c>
      <c r="T1106">
        <v>68104</v>
      </c>
      <c r="U1106" s="3">
        <v>40764</v>
      </c>
      <c r="V1106" s="3">
        <v>40766</v>
      </c>
      <c r="W1106" s="1">
        <v>34.299900000000001</v>
      </c>
      <c r="X1106">
        <v>5</v>
      </c>
      <c r="Y1106">
        <v>49.71</v>
      </c>
      <c r="Z1106">
        <v>88482</v>
      </c>
      <c r="AA1106" t="str">
        <f t="shared" si="18"/>
        <v>profit</v>
      </c>
    </row>
    <row r="1107" spans="1:27" x14ac:dyDescent="0.3">
      <c r="A1107">
        <v>22123</v>
      </c>
      <c r="B1107" t="s">
        <v>25</v>
      </c>
      <c r="C1107">
        <v>0.04</v>
      </c>
      <c r="D1107">
        <v>138.13999999999999</v>
      </c>
      <c r="E1107">
        <v>35</v>
      </c>
      <c r="F1107">
        <v>427</v>
      </c>
      <c r="G1107" t="s">
        <v>1348</v>
      </c>
      <c r="H1107" t="s">
        <v>38</v>
      </c>
      <c r="I1107" t="s">
        <v>28</v>
      </c>
      <c r="J1107" t="s">
        <v>29</v>
      </c>
      <c r="K1107" t="s">
        <v>147</v>
      </c>
      <c r="M1107" t="s">
        <v>148</v>
      </c>
      <c r="N1107" t="s">
        <v>5529</v>
      </c>
      <c r="O1107" t="s">
        <v>1352</v>
      </c>
      <c r="Q1107" t="s">
        <v>33</v>
      </c>
      <c r="R1107" t="s">
        <v>150</v>
      </c>
      <c r="S1107" t="s">
        <v>1349</v>
      </c>
      <c r="T1107">
        <v>68104</v>
      </c>
      <c r="U1107" s="3">
        <v>41090</v>
      </c>
      <c r="V1107" s="3">
        <v>41091</v>
      </c>
      <c r="W1107" s="1">
        <v>-418.35200000000003</v>
      </c>
      <c r="X1107">
        <v>9</v>
      </c>
      <c r="Y1107">
        <v>1266.06</v>
      </c>
      <c r="Z1107">
        <v>88483</v>
      </c>
      <c r="AA1107" t="str">
        <f t="shared" si="18"/>
        <v>lose</v>
      </c>
    </row>
    <row r="1108" spans="1:27" x14ac:dyDescent="0.3">
      <c r="A1108">
        <v>22124</v>
      </c>
      <c r="B1108" t="s">
        <v>25</v>
      </c>
      <c r="C1108">
        <v>0.1</v>
      </c>
      <c r="D1108">
        <v>125.99</v>
      </c>
      <c r="E1108">
        <v>8.08</v>
      </c>
      <c r="F1108">
        <v>427</v>
      </c>
      <c r="G1108" t="s">
        <v>1348</v>
      </c>
      <c r="H1108" t="s">
        <v>27</v>
      </c>
      <c r="I1108" t="s">
        <v>28</v>
      </c>
      <c r="J1108" t="s">
        <v>50</v>
      </c>
      <c r="K1108" t="s">
        <v>51</v>
      </c>
      <c r="M1108" t="s">
        <v>31</v>
      </c>
      <c r="N1108" t="s">
        <v>5525</v>
      </c>
      <c r="O1108" t="s">
        <v>729</v>
      </c>
      <c r="P1108">
        <v>0.56999999999999995</v>
      </c>
      <c r="Q1108" t="s">
        <v>33</v>
      </c>
      <c r="R1108" t="s">
        <v>150</v>
      </c>
      <c r="S1108" t="s">
        <v>1349</v>
      </c>
      <c r="T1108">
        <v>68104</v>
      </c>
      <c r="U1108" s="3">
        <v>41090</v>
      </c>
      <c r="V1108" s="3">
        <v>41091</v>
      </c>
      <c r="W1108" s="1">
        <v>674.55720000000008</v>
      </c>
      <c r="X1108">
        <v>14</v>
      </c>
      <c r="Y1108">
        <v>1389.83</v>
      </c>
      <c r="Z1108">
        <v>88483</v>
      </c>
      <c r="AA1108" t="str">
        <f t="shared" si="18"/>
        <v>profit</v>
      </c>
    </row>
    <row r="1109" spans="1:27" x14ac:dyDescent="0.3">
      <c r="A1109">
        <v>21748</v>
      </c>
      <c r="B1109" t="s">
        <v>25</v>
      </c>
      <c r="C1109">
        <v>0.03</v>
      </c>
      <c r="D1109">
        <v>7.84</v>
      </c>
      <c r="E1109">
        <v>4.71</v>
      </c>
      <c r="F1109">
        <v>427</v>
      </c>
      <c r="G1109" t="s">
        <v>1348</v>
      </c>
      <c r="H1109" t="s">
        <v>27</v>
      </c>
      <c r="I1109" t="s">
        <v>230</v>
      </c>
      <c r="J1109" t="s">
        <v>29</v>
      </c>
      <c r="K1109" t="s">
        <v>127</v>
      </c>
      <c r="M1109" t="s">
        <v>31</v>
      </c>
      <c r="N1109" t="s">
        <v>5525</v>
      </c>
      <c r="O1109" t="s">
        <v>1353</v>
      </c>
      <c r="P1109">
        <v>0.35</v>
      </c>
      <c r="Q1109" t="s">
        <v>33</v>
      </c>
      <c r="R1109" t="s">
        <v>150</v>
      </c>
      <c r="S1109" t="s">
        <v>1349</v>
      </c>
      <c r="T1109">
        <v>68104</v>
      </c>
      <c r="U1109" s="3">
        <v>41299</v>
      </c>
      <c r="V1109" s="3">
        <v>41301</v>
      </c>
      <c r="W1109" s="1">
        <v>7.6292600000000004</v>
      </c>
      <c r="X1109">
        <v>8</v>
      </c>
      <c r="Y1109">
        <v>66.959999999999994</v>
      </c>
      <c r="Z1109">
        <v>88484</v>
      </c>
      <c r="AA1109" t="str">
        <f t="shared" si="18"/>
        <v>profit</v>
      </c>
    </row>
    <row r="1110" spans="1:27" x14ac:dyDescent="0.3">
      <c r="A1110">
        <v>22355</v>
      </c>
      <c r="B1110" t="s">
        <v>36</v>
      </c>
      <c r="C1110">
        <v>0.02</v>
      </c>
      <c r="D1110">
        <v>15.28</v>
      </c>
      <c r="E1110">
        <v>1.99</v>
      </c>
      <c r="F1110">
        <v>428</v>
      </c>
      <c r="G1110" t="s">
        <v>1354</v>
      </c>
      <c r="H1110" t="s">
        <v>27</v>
      </c>
      <c r="I1110" t="s">
        <v>28</v>
      </c>
      <c r="J1110" t="s">
        <v>50</v>
      </c>
      <c r="K1110" t="s">
        <v>168</v>
      </c>
      <c r="M1110" t="s">
        <v>48</v>
      </c>
      <c r="N1110" t="s">
        <v>5525</v>
      </c>
      <c r="O1110" t="s">
        <v>852</v>
      </c>
      <c r="P1110">
        <v>0.42</v>
      </c>
      <c r="Q1110" t="s">
        <v>42</v>
      </c>
      <c r="R1110" t="s">
        <v>1355</v>
      </c>
      <c r="S1110" t="s">
        <v>1356</v>
      </c>
      <c r="T1110">
        <v>89701</v>
      </c>
      <c r="U1110" s="3">
        <v>40374</v>
      </c>
      <c r="V1110" s="3">
        <v>40375</v>
      </c>
      <c r="W1110" s="1">
        <v>163.1574</v>
      </c>
      <c r="X1110">
        <v>15</v>
      </c>
      <c r="Y1110">
        <v>236.46</v>
      </c>
      <c r="Z1110">
        <v>88479</v>
      </c>
      <c r="AA1110" t="str">
        <f t="shared" si="18"/>
        <v>profit</v>
      </c>
    </row>
    <row r="1111" spans="1:27" x14ac:dyDescent="0.3">
      <c r="A1111">
        <v>22356</v>
      </c>
      <c r="B1111" t="s">
        <v>36</v>
      </c>
      <c r="C1111">
        <v>0</v>
      </c>
      <c r="D1111">
        <v>85.99</v>
      </c>
      <c r="E1111">
        <v>3.3</v>
      </c>
      <c r="F1111">
        <v>428</v>
      </c>
      <c r="G1111" t="s">
        <v>1354</v>
      </c>
      <c r="H1111" t="s">
        <v>27</v>
      </c>
      <c r="I1111" t="s">
        <v>28</v>
      </c>
      <c r="J1111" t="s">
        <v>50</v>
      </c>
      <c r="K1111" t="s">
        <v>51</v>
      </c>
      <c r="M1111" t="s">
        <v>48</v>
      </c>
      <c r="N1111" t="s">
        <v>5525</v>
      </c>
      <c r="O1111" t="s">
        <v>1357</v>
      </c>
      <c r="P1111">
        <v>0.37</v>
      </c>
      <c r="Q1111" t="s">
        <v>42</v>
      </c>
      <c r="R1111" t="s">
        <v>1355</v>
      </c>
      <c r="S1111" t="s">
        <v>1356</v>
      </c>
      <c r="T1111">
        <v>89701</v>
      </c>
      <c r="U1111" s="3">
        <v>40374</v>
      </c>
      <c r="V1111" s="3">
        <v>40375</v>
      </c>
      <c r="W1111" s="1">
        <v>-302.22500000000002</v>
      </c>
      <c r="X1111">
        <v>1</v>
      </c>
      <c r="Y1111">
        <v>73.819999999999993</v>
      </c>
      <c r="Z1111">
        <v>88479</v>
      </c>
      <c r="AA1111" t="str">
        <f t="shared" si="18"/>
        <v>lose</v>
      </c>
    </row>
    <row r="1112" spans="1:27" x14ac:dyDescent="0.3">
      <c r="A1112">
        <v>25351</v>
      </c>
      <c r="B1112" t="s">
        <v>25</v>
      </c>
      <c r="C1112">
        <v>0.05</v>
      </c>
      <c r="D1112">
        <v>10.98</v>
      </c>
      <c r="E1112">
        <v>4.8</v>
      </c>
      <c r="F1112">
        <v>428</v>
      </c>
      <c r="G1112" t="s">
        <v>1354</v>
      </c>
      <c r="H1112" t="s">
        <v>27</v>
      </c>
      <c r="I1112" t="s">
        <v>28</v>
      </c>
      <c r="J1112" t="s">
        <v>29</v>
      </c>
      <c r="K1112" t="s">
        <v>93</v>
      </c>
      <c r="M1112" t="s">
        <v>31</v>
      </c>
      <c r="N1112" t="s">
        <v>5525</v>
      </c>
      <c r="O1112" t="s">
        <v>1358</v>
      </c>
      <c r="P1112">
        <v>0.36</v>
      </c>
      <c r="Q1112" t="s">
        <v>42</v>
      </c>
      <c r="R1112" t="s">
        <v>1355</v>
      </c>
      <c r="S1112" t="s">
        <v>1356</v>
      </c>
      <c r="T1112">
        <v>89701</v>
      </c>
      <c r="U1112" s="3">
        <v>40424</v>
      </c>
      <c r="V1112" s="3">
        <v>40426</v>
      </c>
      <c r="W1112" s="1">
        <v>90.62</v>
      </c>
      <c r="X1112">
        <v>22</v>
      </c>
      <c r="Y1112">
        <v>243.11</v>
      </c>
      <c r="Z1112">
        <v>88480</v>
      </c>
      <c r="AA1112" t="str">
        <f t="shared" si="18"/>
        <v>profit</v>
      </c>
    </row>
    <row r="1113" spans="1:27" x14ac:dyDescent="0.3">
      <c r="A1113">
        <v>24382</v>
      </c>
      <c r="B1113" t="s">
        <v>36</v>
      </c>
      <c r="C1113">
        <v>0.09</v>
      </c>
      <c r="D1113">
        <v>19.98</v>
      </c>
      <c r="E1113">
        <v>5.97</v>
      </c>
      <c r="F1113">
        <v>428</v>
      </c>
      <c r="G1113" t="s">
        <v>1354</v>
      </c>
      <c r="H1113" t="s">
        <v>27</v>
      </c>
      <c r="I1113" t="s">
        <v>230</v>
      </c>
      <c r="J1113" t="s">
        <v>29</v>
      </c>
      <c r="K1113" t="s">
        <v>45</v>
      </c>
      <c r="M1113" t="s">
        <v>31</v>
      </c>
      <c r="N1113" t="s">
        <v>5525</v>
      </c>
      <c r="O1113" t="s">
        <v>1359</v>
      </c>
      <c r="P1113">
        <v>0.38</v>
      </c>
      <c r="Q1113" t="s">
        <v>42</v>
      </c>
      <c r="R1113" t="s">
        <v>1355</v>
      </c>
      <c r="S1113" t="s">
        <v>1356</v>
      </c>
      <c r="T1113">
        <v>89701</v>
      </c>
      <c r="U1113" s="3">
        <v>41593</v>
      </c>
      <c r="V1113" s="3">
        <v>41593</v>
      </c>
      <c r="W1113" s="1">
        <v>370.53632000000005</v>
      </c>
      <c r="X1113">
        <v>33</v>
      </c>
      <c r="Y1113">
        <v>617.32000000000005</v>
      </c>
      <c r="Z1113">
        <v>88486</v>
      </c>
      <c r="AA1113" t="str">
        <f t="shared" si="18"/>
        <v>profit</v>
      </c>
    </row>
    <row r="1114" spans="1:27" x14ac:dyDescent="0.3">
      <c r="A1114">
        <v>23343</v>
      </c>
      <c r="B1114" t="s">
        <v>25</v>
      </c>
      <c r="C1114">
        <v>0</v>
      </c>
      <c r="D1114">
        <v>6.81</v>
      </c>
      <c r="E1114">
        <v>5.48</v>
      </c>
      <c r="F1114">
        <v>430</v>
      </c>
      <c r="G1114" t="s">
        <v>1360</v>
      </c>
      <c r="H1114" t="s">
        <v>27</v>
      </c>
      <c r="I1114" t="s">
        <v>105</v>
      </c>
      <c r="J1114" t="s">
        <v>29</v>
      </c>
      <c r="K1114" t="s">
        <v>127</v>
      </c>
      <c r="M1114" t="s">
        <v>31</v>
      </c>
      <c r="N1114" t="s">
        <v>5525</v>
      </c>
      <c r="O1114" t="s">
        <v>1361</v>
      </c>
      <c r="P1114">
        <v>0.37</v>
      </c>
      <c r="Q1114" t="s">
        <v>42</v>
      </c>
      <c r="R1114" t="s">
        <v>65</v>
      </c>
      <c r="S1114" t="s">
        <v>1362</v>
      </c>
      <c r="T1114">
        <v>94583</v>
      </c>
      <c r="U1114" s="3">
        <v>40852</v>
      </c>
      <c r="V1114" s="3">
        <v>40853</v>
      </c>
      <c r="W1114" s="1">
        <v>7.4405000000000072</v>
      </c>
      <c r="X1114">
        <v>26</v>
      </c>
      <c r="Y1114">
        <v>192.28</v>
      </c>
      <c r="Z1114">
        <v>90697</v>
      </c>
      <c r="AA1114" t="str">
        <f t="shared" si="18"/>
        <v>profit</v>
      </c>
    </row>
    <row r="1115" spans="1:27" x14ac:dyDescent="0.3">
      <c r="A1115">
        <v>23800</v>
      </c>
      <c r="B1115" t="s">
        <v>36</v>
      </c>
      <c r="C1115">
        <v>0.03</v>
      </c>
      <c r="D1115">
        <v>76.72</v>
      </c>
      <c r="E1115">
        <v>19.95</v>
      </c>
      <c r="F1115">
        <v>430</v>
      </c>
      <c r="G1115" t="s">
        <v>1360</v>
      </c>
      <c r="H1115" t="s">
        <v>27</v>
      </c>
      <c r="I1115" t="s">
        <v>28</v>
      </c>
      <c r="J1115" t="s">
        <v>29</v>
      </c>
      <c r="K1115" t="s">
        <v>69</v>
      </c>
      <c r="M1115" t="s">
        <v>148</v>
      </c>
      <c r="N1115" t="s">
        <v>5529</v>
      </c>
      <c r="O1115" t="s">
        <v>1363</v>
      </c>
      <c r="P1115">
        <v>0.54</v>
      </c>
      <c r="Q1115" t="s">
        <v>42</v>
      </c>
      <c r="R1115" t="s">
        <v>65</v>
      </c>
      <c r="S1115" t="s">
        <v>1362</v>
      </c>
      <c r="T1115">
        <v>94583</v>
      </c>
      <c r="U1115" s="3">
        <v>41155</v>
      </c>
      <c r="V1115" s="3">
        <v>41156</v>
      </c>
      <c r="W1115" s="1">
        <v>541.91999999999996</v>
      </c>
      <c r="X1115">
        <v>24</v>
      </c>
      <c r="Y1115">
        <v>1813.68</v>
      </c>
      <c r="Z1115">
        <v>90698</v>
      </c>
      <c r="AA1115" t="str">
        <f t="shared" si="18"/>
        <v>profit</v>
      </c>
    </row>
    <row r="1116" spans="1:27" x14ac:dyDescent="0.3">
      <c r="A1116">
        <v>23801</v>
      </c>
      <c r="B1116" t="s">
        <v>36</v>
      </c>
      <c r="C1116">
        <v>0.1</v>
      </c>
      <c r="D1116">
        <v>1.88</v>
      </c>
      <c r="E1116">
        <v>1.49</v>
      </c>
      <c r="F1116">
        <v>430</v>
      </c>
      <c r="G1116" t="s">
        <v>1360</v>
      </c>
      <c r="H1116" t="s">
        <v>27</v>
      </c>
      <c r="I1116" t="s">
        <v>28</v>
      </c>
      <c r="J1116" t="s">
        <v>29</v>
      </c>
      <c r="K1116" t="s">
        <v>127</v>
      </c>
      <c r="M1116" t="s">
        <v>31</v>
      </c>
      <c r="N1116" t="s">
        <v>5525</v>
      </c>
      <c r="O1116" t="s">
        <v>598</v>
      </c>
      <c r="P1116">
        <v>0.37</v>
      </c>
      <c r="Q1116" t="s">
        <v>42</v>
      </c>
      <c r="R1116" t="s">
        <v>65</v>
      </c>
      <c r="S1116" t="s">
        <v>1362</v>
      </c>
      <c r="T1116">
        <v>94583</v>
      </c>
      <c r="U1116" s="3">
        <v>41155</v>
      </c>
      <c r="V1116" s="3">
        <v>41157</v>
      </c>
      <c r="W1116" s="1">
        <v>-15.1225</v>
      </c>
      <c r="X1116">
        <v>14</v>
      </c>
      <c r="Y1116">
        <v>26.06</v>
      </c>
      <c r="Z1116">
        <v>90698</v>
      </c>
      <c r="AA1116" t="str">
        <f t="shared" si="18"/>
        <v>lose</v>
      </c>
    </row>
    <row r="1117" spans="1:27" x14ac:dyDescent="0.3">
      <c r="A1117">
        <v>24855</v>
      </c>
      <c r="B1117" t="s">
        <v>36</v>
      </c>
      <c r="C1117">
        <v>0.02</v>
      </c>
      <c r="D1117">
        <v>90.98</v>
      </c>
      <c r="E1117">
        <v>30</v>
      </c>
      <c r="F1117">
        <v>430</v>
      </c>
      <c r="G1117" t="s">
        <v>1360</v>
      </c>
      <c r="H1117" t="s">
        <v>56</v>
      </c>
      <c r="I1117" t="s">
        <v>105</v>
      </c>
      <c r="J1117" t="s">
        <v>62</v>
      </c>
      <c r="K1117" t="s">
        <v>63</v>
      </c>
      <c r="M1117" t="s">
        <v>58</v>
      </c>
      <c r="N1117" t="s">
        <v>5527</v>
      </c>
      <c r="O1117" t="s">
        <v>1364</v>
      </c>
      <c r="P1117">
        <v>0.61</v>
      </c>
      <c r="Q1117" t="s">
        <v>42</v>
      </c>
      <c r="R1117" t="s">
        <v>65</v>
      </c>
      <c r="S1117" t="s">
        <v>1362</v>
      </c>
      <c r="T1117">
        <v>94583</v>
      </c>
      <c r="U1117" s="3">
        <v>41399</v>
      </c>
      <c r="V1117" s="3">
        <v>41399</v>
      </c>
      <c r="W1117" s="1">
        <v>195.04</v>
      </c>
      <c r="X1117">
        <v>16</v>
      </c>
      <c r="Y1117">
        <v>1493.63</v>
      </c>
      <c r="Z1117">
        <v>90702</v>
      </c>
      <c r="AA1117" t="str">
        <f t="shared" si="18"/>
        <v>profit</v>
      </c>
    </row>
    <row r="1118" spans="1:27" x14ac:dyDescent="0.3">
      <c r="A1118">
        <v>23177</v>
      </c>
      <c r="B1118" t="s">
        <v>55</v>
      </c>
      <c r="C1118">
        <v>0.09</v>
      </c>
      <c r="D1118">
        <v>12.97</v>
      </c>
      <c r="E1118">
        <v>1.49</v>
      </c>
      <c r="F1118">
        <v>430</v>
      </c>
      <c r="G1118" t="s">
        <v>1360</v>
      </c>
      <c r="H1118" t="s">
        <v>27</v>
      </c>
      <c r="I1118" t="s">
        <v>105</v>
      </c>
      <c r="J1118" t="s">
        <v>29</v>
      </c>
      <c r="K1118" t="s">
        <v>127</v>
      </c>
      <c r="M1118" t="s">
        <v>31</v>
      </c>
      <c r="N1118" t="s">
        <v>5525</v>
      </c>
      <c r="O1118" t="s">
        <v>1365</v>
      </c>
      <c r="P1118">
        <v>0.35</v>
      </c>
      <c r="Q1118" t="s">
        <v>42</v>
      </c>
      <c r="R1118" t="s">
        <v>65</v>
      </c>
      <c r="S1118" t="s">
        <v>1362</v>
      </c>
      <c r="T1118">
        <v>94583</v>
      </c>
      <c r="U1118" s="3">
        <v>41426</v>
      </c>
      <c r="V1118" s="3">
        <v>41433</v>
      </c>
      <c r="W1118" s="1">
        <v>136.81319999999999</v>
      </c>
      <c r="X1118">
        <v>16</v>
      </c>
      <c r="Y1118">
        <v>198.28</v>
      </c>
      <c r="Z1118">
        <v>90703</v>
      </c>
      <c r="AA1118" t="str">
        <f t="shared" si="18"/>
        <v>profit</v>
      </c>
    </row>
    <row r="1119" spans="1:27" x14ac:dyDescent="0.3">
      <c r="A1119">
        <v>23178</v>
      </c>
      <c r="B1119" t="s">
        <v>55</v>
      </c>
      <c r="C1119">
        <v>0.06</v>
      </c>
      <c r="D1119">
        <v>2.12</v>
      </c>
      <c r="E1119">
        <v>1.99</v>
      </c>
      <c r="F1119">
        <v>430</v>
      </c>
      <c r="G1119" t="s">
        <v>1360</v>
      </c>
      <c r="H1119" t="s">
        <v>38</v>
      </c>
      <c r="I1119" t="s">
        <v>105</v>
      </c>
      <c r="J1119" t="s">
        <v>50</v>
      </c>
      <c r="K1119" t="s">
        <v>168</v>
      </c>
      <c r="M1119" t="s">
        <v>48</v>
      </c>
      <c r="N1119" t="s">
        <v>5525</v>
      </c>
      <c r="O1119" t="s">
        <v>501</v>
      </c>
      <c r="P1119">
        <v>0.55000000000000004</v>
      </c>
      <c r="Q1119" t="s">
        <v>42</v>
      </c>
      <c r="R1119" t="s">
        <v>65</v>
      </c>
      <c r="S1119" t="s">
        <v>1362</v>
      </c>
      <c r="T1119">
        <v>94583</v>
      </c>
      <c r="U1119" s="3">
        <v>41426</v>
      </c>
      <c r="V1119" s="3">
        <v>41431</v>
      </c>
      <c r="W1119" s="1">
        <v>-20.52</v>
      </c>
      <c r="X1119">
        <v>9</v>
      </c>
      <c r="Y1119">
        <v>22.76</v>
      </c>
      <c r="Z1119">
        <v>90703</v>
      </c>
      <c r="AA1119" t="str">
        <f t="shared" si="18"/>
        <v>lose</v>
      </c>
    </row>
    <row r="1120" spans="1:27" x14ac:dyDescent="0.3">
      <c r="A1120">
        <v>25896</v>
      </c>
      <c r="B1120" t="s">
        <v>25</v>
      </c>
      <c r="C1120">
        <v>0.1</v>
      </c>
      <c r="D1120">
        <v>30.56</v>
      </c>
      <c r="E1120">
        <v>2.99</v>
      </c>
      <c r="F1120">
        <v>431</v>
      </c>
      <c r="G1120" t="s">
        <v>1366</v>
      </c>
      <c r="H1120" t="s">
        <v>27</v>
      </c>
      <c r="I1120" t="s">
        <v>105</v>
      </c>
      <c r="J1120" t="s">
        <v>29</v>
      </c>
      <c r="K1120" t="s">
        <v>127</v>
      </c>
      <c r="M1120" t="s">
        <v>31</v>
      </c>
      <c r="N1120" t="s">
        <v>5525</v>
      </c>
      <c r="O1120" t="s">
        <v>1367</v>
      </c>
      <c r="P1120">
        <v>0.35</v>
      </c>
      <c r="Q1120" t="s">
        <v>42</v>
      </c>
      <c r="R1120" t="s">
        <v>65</v>
      </c>
      <c r="S1120" t="s">
        <v>1368</v>
      </c>
      <c r="T1120">
        <v>92704</v>
      </c>
      <c r="U1120" s="3">
        <v>41234</v>
      </c>
      <c r="V1120" s="3">
        <v>41235</v>
      </c>
      <c r="W1120" s="1">
        <v>62.345800000000011</v>
      </c>
      <c r="X1120">
        <v>5</v>
      </c>
      <c r="Y1120">
        <v>147.15</v>
      </c>
      <c r="Z1120">
        <v>90700</v>
      </c>
      <c r="AA1120" t="str">
        <f t="shared" si="18"/>
        <v>profit</v>
      </c>
    </row>
    <row r="1121" spans="1:27" x14ac:dyDescent="0.3">
      <c r="A1121">
        <v>25897</v>
      </c>
      <c r="B1121" t="s">
        <v>25</v>
      </c>
      <c r="C1121">
        <v>0</v>
      </c>
      <c r="D1121">
        <v>73.98</v>
      </c>
      <c r="E1121">
        <v>12.14</v>
      </c>
      <c r="F1121">
        <v>431</v>
      </c>
      <c r="G1121" t="s">
        <v>1366</v>
      </c>
      <c r="H1121" t="s">
        <v>27</v>
      </c>
      <c r="I1121" t="s">
        <v>105</v>
      </c>
      <c r="J1121" t="s">
        <v>50</v>
      </c>
      <c r="K1121" t="s">
        <v>168</v>
      </c>
      <c r="M1121" t="s">
        <v>31</v>
      </c>
      <c r="N1121" t="s">
        <v>5525</v>
      </c>
      <c r="O1121" t="s">
        <v>949</v>
      </c>
      <c r="P1121">
        <v>0.67</v>
      </c>
      <c r="Q1121" t="s">
        <v>42</v>
      </c>
      <c r="R1121" t="s">
        <v>65</v>
      </c>
      <c r="S1121" t="s">
        <v>1368</v>
      </c>
      <c r="T1121">
        <v>92704</v>
      </c>
      <c r="U1121" s="3">
        <v>41234</v>
      </c>
      <c r="V1121" s="3">
        <v>41235</v>
      </c>
      <c r="W1121" s="1">
        <v>34.732000000000028</v>
      </c>
      <c r="X1121">
        <v>13</v>
      </c>
      <c r="Y1121">
        <v>972.26</v>
      </c>
      <c r="Z1121">
        <v>90700</v>
      </c>
      <c r="AA1121" t="str">
        <f t="shared" si="18"/>
        <v>profit</v>
      </c>
    </row>
    <row r="1122" spans="1:27" x14ac:dyDescent="0.3">
      <c r="A1122">
        <v>25959</v>
      </c>
      <c r="B1122" t="s">
        <v>55</v>
      </c>
      <c r="C1122">
        <v>0.03</v>
      </c>
      <c r="D1122">
        <v>65.989999999999995</v>
      </c>
      <c r="E1122">
        <v>5.92</v>
      </c>
      <c r="F1122">
        <v>431</v>
      </c>
      <c r="G1122" t="s">
        <v>1366</v>
      </c>
      <c r="H1122" t="s">
        <v>27</v>
      </c>
      <c r="I1122" t="s">
        <v>28</v>
      </c>
      <c r="J1122" t="s">
        <v>50</v>
      </c>
      <c r="K1122" t="s">
        <v>51</v>
      </c>
      <c r="M1122" t="s">
        <v>31</v>
      </c>
      <c r="N1122" t="s">
        <v>5525</v>
      </c>
      <c r="O1122" t="s">
        <v>786</v>
      </c>
      <c r="P1122">
        <v>0.55000000000000004</v>
      </c>
      <c r="Q1122" t="s">
        <v>42</v>
      </c>
      <c r="R1122" t="s">
        <v>65</v>
      </c>
      <c r="S1122" t="s">
        <v>1368</v>
      </c>
      <c r="T1122">
        <v>92704</v>
      </c>
      <c r="U1122" s="3">
        <v>41246</v>
      </c>
      <c r="V1122" s="3">
        <v>41253</v>
      </c>
      <c r="W1122" s="1">
        <v>671.85989999999993</v>
      </c>
      <c r="X1122">
        <v>17</v>
      </c>
      <c r="Y1122">
        <v>973.71</v>
      </c>
      <c r="Z1122">
        <v>90701</v>
      </c>
      <c r="AA1122" t="str">
        <f t="shared" si="18"/>
        <v>profit</v>
      </c>
    </row>
    <row r="1123" spans="1:27" x14ac:dyDescent="0.3">
      <c r="A1123">
        <v>21087</v>
      </c>
      <c r="B1123" t="s">
        <v>55</v>
      </c>
      <c r="C1123">
        <v>7.0000000000000007E-2</v>
      </c>
      <c r="D1123">
        <v>4.26</v>
      </c>
      <c r="E1123">
        <v>1.2</v>
      </c>
      <c r="F1123">
        <v>432</v>
      </c>
      <c r="G1123" t="s">
        <v>1369</v>
      </c>
      <c r="H1123" t="s">
        <v>27</v>
      </c>
      <c r="I1123" t="s">
        <v>105</v>
      </c>
      <c r="J1123" t="s">
        <v>29</v>
      </c>
      <c r="K1123" t="s">
        <v>39</v>
      </c>
      <c r="M1123" t="s">
        <v>40</v>
      </c>
      <c r="N1123" t="s">
        <v>5526</v>
      </c>
      <c r="O1123" t="s">
        <v>497</v>
      </c>
      <c r="P1123">
        <v>0.44</v>
      </c>
      <c r="Q1123" t="s">
        <v>78</v>
      </c>
      <c r="R1123" t="s">
        <v>455</v>
      </c>
      <c r="S1123" t="s">
        <v>1370</v>
      </c>
      <c r="T1123">
        <v>6010</v>
      </c>
      <c r="U1123" s="3">
        <v>41175</v>
      </c>
      <c r="V1123" s="3">
        <v>41177</v>
      </c>
      <c r="W1123" s="1">
        <v>38.11</v>
      </c>
      <c r="X1123">
        <v>23</v>
      </c>
      <c r="Y1123">
        <v>93.53</v>
      </c>
      <c r="Z1123">
        <v>90699</v>
      </c>
      <c r="AA1123" t="str">
        <f t="shared" si="18"/>
        <v>profit</v>
      </c>
    </row>
    <row r="1124" spans="1:27" x14ac:dyDescent="0.3">
      <c r="A1124">
        <v>20059</v>
      </c>
      <c r="B1124" t="s">
        <v>53</v>
      </c>
      <c r="C1124">
        <v>0.04</v>
      </c>
      <c r="D1124">
        <v>212.6</v>
      </c>
      <c r="E1124">
        <v>52.2</v>
      </c>
      <c r="F1124">
        <v>433</v>
      </c>
      <c r="G1124" t="s">
        <v>1371</v>
      </c>
      <c r="H1124" t="s">
        <v>56</v>
      </c>
      <c r="I1124" t="s">
        <v>105</v>
      </c>
      <c r="J1124" t="s">
        <v>62</v>
      </c>
      <c r="K1124" t="s">
        <v>88</v>
      </c>
      <c r="M1124" t="s">
        <v>83</v>
      </c>
      <c r="N1124" t="s">
        <v>5527</v>
      </c>
      <c r="O1124" t="s">
        <v>1372</v>
      </c>
      <c r="P1124">
        <v>0.64</v>
      </c>
      <c r="Q1124" t="s">
        <v>78</v>
      </c>
      <c r="R1124" t="s">
        <v>455</v>
      </c>
      <c r="S1124" t="s">
        <v>1373</v>
      </c>
      <c r="T1124">
        <v>6108</v>
      </c>
      <c r="U1124" s="3">
        <v>41474</v>
      </c>
      <c r="V1124" s="3">
        <v>41477</v>
      </c>
      <c r="W1124" s="1">
        <v>-468.57686304000003</v>
      </c>
      <c r="X1124">
        <v>18</v>
      </c>
      <c r="Y1124">
        <v>3071.57</v>
      </c>
      <c r="Z1124">
        <v>90704</v>
      </c>
      <c r="AA1124" t="str">
        <f t="shared" si="18"/>
        <v>lose</v>
      </c>
    </row>
    <row r="1125" spans="1:27" x14ac:dyDescent="0.3">
      <c r="A1125">
        <v>22129</v>
      </c>
      <c r="B1125" t="s">
        <v>36</v>
      </c>
      <c r="C1125">
        <v>0.04</v>
      </c>
      <c r="D1125">
        <v>65.989999999999995</v>
      </c>
      <c r="E1125">
        <v>2.5</v>
      </c>
      <c r="F1125">
        <v>434</v>
      </c>
      <c r="G1125" t="s">
        <v>1374</v>
      </c>
      <c r="H1125" t="s">
        <v>27</v>
      </c>
      <c r="I1125" t="s">
        <v>105</v>
      </c>
      <c r="J1125" t="s">
        <v>50</v>
      </c>
      <c r="K1125" t="s">
        <v>51</v>
      </c>
      <c r="M1125" t="s">
        <v>31</v>
      </c>
      <c r="N1125" t="s">
        <v>5525</v>
      </c>
      <c r="O1125" t="s">
        <v>1375</v>
      </c>
      <c r="P1125">
        <v>0.55000000000000004</v>
      </c>
      <c r="Q1125" t="s">
        <v>78</v>
      </c>
      <c r="R1125" t="s">
        <v>350</v>
      </c>
      <c r="S1125" t="s">
        <v>1376</v>
      </c>
      <c r="T1125">
        <v>4330</v>
      </c>
      <c r="U1125" s="3">
        <v>40704</v>
      </c>
      <c r="V1125" s="3">
        <v>40706</v>
      </c>
      <c r="W1125" s="1">
        <v>644.26679999999999</v>
      </c>
      <c r="X1125">
        <v>17</v>
      </c>
      <c r="Y1125">
        <v>933.72</v>
      </c>
      <c r="Z1125">
        <v>90696</v>
      </c>
      <c r="AA1125" t="str">
        <f t="shared" si="18"/>
        <v>profit</v>
      </c>
    </row>
    <row r="1126" spans="1:27" x14ac:dyDescent="0.3">
      <c r="A1126">
        <v>21088</v>
      </c>
      <c r="B1126" t="s">
        <v>55</v>
      </c>
      <c r="C1126">
        <v>0.09</v>
      </c>
      <c r="D1126">
        <v>2.88</v>
      </c>
      <c r="E1126">
        <v>1.01</v>
      </c>
      <c r="F1126">
        <v>435</v>
      </c>
      <c r="G1126" t="s">
        <v>1377</v>
      </c>
      <c r="H1126" t="s">
        <v>27</v>
      </c>
      <c r="I1126" t="s">
        <v>105</v>
      </c>
      <c r="J1126" t="s">
        <v>29</v>
      </c>
      <c r="K1126" t="s">
        <v>39</v>
      </c>
      <c r="M1126" t="s">
        <v>40</v>
      </c>
      <c r="N1126" t="s">
        <v>5526</v>
      </c>
      <c r="O1126" t="s">
        <v>1378</v>
      </c>
      <c r="P1126">
        <v>0.55000000000000004</v>
      </c>
      <c r="Q1126" t="s">
        <v>78</v>
      </c>
      <c r="R1126" t="s">
        <v>350</v>
      </c>
      <c r="S1126" t="s">
        <v>1125</v>
      </c>
      <c r="T1126">
        <v>4101</v>
      </c>
      <c r="U1126" s="3">
        <v>41175</v>
      </c>
      <c r="V1126" s="3">
        <v>41180</v>
      </c>
      <c r="W1126" s="1">
        <v>-1.62</v>
      </c>
      <c r="X1126">
        <v>8</v>
      </c>
      <c r="Y1126">
        <v>22.7</v>
      </c>
      <c r="Z1126">
        <v>90699</v>
      </c>
      <c r="AA1126" t="str">
        <f t="shared" si="18"/>
        <v>lose</v>
      </c>
    </row>
    <row r="1127" spans="1:27" x14ac:dyDescent="0.3">
      <c r="A1127">
        <v>20060</v>
      </c>
      <c r="B1127" t="s">
        <v>53</v>
      </c>
      <c r="C1127">
        <v>0.05</v>
      </c>
      <c r="D1127">
        <v>70.97</v>
      </c>
      <c r="E1127">
        <v>3.5</v>
      </c>
      <c r="F1127">
        <v>436</v>
      </c>
      <c r="G1127" t="s">
        <v>1379</v>
      </c>
      <c r="H1127" t="s">
        <v>27</v>
      </c>
      <c r="I1127" t="s">
        <v>105</v>
      </c>
      <c r="J1127" t="s">
        <v>29</v>
      </c>
      <c r="K1127" t="s">
        <v>69</v>
      </c>
      <c r="M1127" t="s">
        <v>31</v>
      </c>
      <c r="N1127" t="s">
        <v>5525</v>
      </c>
      <c r="O1127" t="s">
        <v>318</v>
      </c>
      <c r="P1127">
        <v>0.59</v>
      </c>
      <c r="Q1127" t="s">
        <v>78</v>
      </c>
      <c r="R1127" t="s">
        <v>350</v>
      </c>
      <c r="S1127" t="s">
        <v>1036</v>
      </c>
      <c r="T1127">
        <v>4073</v>
      </c>
      <c r="U1127" s="3">
        <v>41474</v>
      </c>
      <c r="V1127" s="3">
        <v>41475</v>
      </c>
      <c r="W1127" s="1">
        <v>569.41559999999993</v>
      </c>
      <c r="X1127">
        <v>12</v>
      </c>
      <c r="Y1127">
        <v>825.24</v>
      </c>
      <c r="Z1127">
        <v>90704</v>
      </c>
      <c r="AA1127" t="str">
        <f t="shared" si="18"/>
        <v>profit</v>
      </c>
    </row>
    <row r="1128" spans="1:27" x14ac:dyDescent="0.3">
      <c r="A1128">
        <v>19988</v>
      </c>
      <c r="B1128" t="s">
        <v>55</v>
      </c>
      <c r="C1128">
        <v>0.05</v>
      </c>
      <c r="D1128">
        <v>125.99</v>
      </c>
      <c r="E1128">
        <v>8.08</v>
      </c>
      <c r="F1128">
        <v>437</v>
      </c>
      <c r="G1128" t="s">
        <v>1380</v>
      </c>
      <c r="H1128" t="s">
        <v>27</v>
      </c>
      <c r="I1128" t="s">
        <v>105</v>
      </c>
      <c r="J1128" t="s">
        <v>50</v>
      </c>
      <c r="K1128" t="s">
        <v>51</v>
      </c>
      <c r="M1128" t="s">
        <v>31</v>
      </c>
      <c r="N1128" t="s">
        <v>5525</v>
      </c>
      <c r="O1128" t="s">
        <v>729</v>
      </c>
      <c r="P1128">
        <v>0.56999999999999995</v>
      </c>
      <c r="Q1128" t="s">
        <v>78</v>
      </c>
      <c r="R1128" t="s">
        <v>79</v>
      </c>
      <c r="S1128" t="s">
        <v>1381</v>
      </c>
      <c r="T1128">
        <v>1462</v>
      </c>
      <c r="U1128" s="3">
        <v>40351</v>
      </c>
      <c r="V1128" s="3">
        <v>40356</v>
      </c>
      <c r="W1128" s="1">
        <v>427.11840000000001</v>
      </c>
      <c r="X1128">
        <v>9</v>
      </c>
      <c r="Y1128">
        <v>952.26</v>
      </c>
      <c r="Z1128">
        <v>90695</v>
      </c>
      <c r="AA1128" t="str">
        <f t="shared" si="18"/>
        <v>profit</v>
      </c>
    </row>
    <row r="1129" spans="1:27" x14ac:dyDescent="0.3">
      <c r="A1129">
        <v>20947</v>
      </c>
      <c r="B1129" t="s">
        <v>55</v>
      </c>
      <c r="C1129">
        <v>0.01</v>
      </c>
      <c r="D1129">
        <v>41.32</v>
      </c>
      <c r="E1129">
        <v>8.66</v>
      </c>
      <c r="F1129">
        <v>438</v>
      </c>
      <c r="G1129" t="s">
        <v>1382</v>
      </c>
      <c r="H1129" t="s">
        <v>27</v>
      </c>
      <c r="I1129" t="s">
        <v>28</v>
      </c>
      <c r="J1129" t="s">
        <v>62</v>
      </c>
      <c r="K1129" t="s">
        <v>97</v>
      </c>
      <c r="M1129" t="s">
        <v>143</v>
      </c>
      <c r="N1129" t="s">
        <v>5528</v>
      </c>
      <c r="O1129" t="s">
        <v>1383</v>
      </c>
      <c r="P1129">
        <v>0.76</v>
      </c>
      <c r="Q1129" t="s">
        <v>78</v>
      </c>
      <c r="R1129" t="s">
        <v>79</v>
      </c>
      <c r="S1129" t="s">
        <v>1384</v>
      </c>
      <c r="T1129">
        <v>2370</v>
      </c>
      <c r="U1129" s="3">
        <v>41617</v>
      </c>
      <c r="V1129" s="3">
        <v>41624</v>
      </c>
      <c r="W1129" s="1">
        <v>284.66048000000001</v>
      </c>
      <c r="X1129">
        <v>24</v>
      </c>
      <c r="Y1129">
        <v>1005.73</v>
      </c>
      <c r="Z1129">
        <v>90705</v>
      </c>
      <c r="AA1129" t="str">
        <f t="shared" si="18"/>
        <v>profit</v>
      </c>
    </row>
    <row r="1130" spans="1:27" x14ac:dyDescent="0.3">
      <c r="A1130">
        <v>20945</v>
      </c>
      <c r="B1130" t="s">
        <v>55</v>
      </c>
      <c r="C1130">
        <v>0.08</v>
      </c>
      <c r="D1130">
        <v>20.89</v>
      </c>
      <c r="E1130">
        <v>1.99</v>
      </c>
      <c r="F1130">
        <v>439</v>
      </c>
      <c r="G1130" t="s">
        <v>1385</v>
      </c>
      <c r="H1130" t="s">
        <v>27</v>
      </c>
      <c r="I1130" t="s">
        <v>28</v>
      </c>
      <c r="J1130" t="s">
        <v>50</v>
      </c>
      <c r="K1130" t="s">
        <v>168</v>
      </c>
      <c r="M1130" t="s">
        <v>48</v>
      </c>
      <c r="N1130" t="s">
        <v>5525</v>
      </c>
      <c r="O1130" t="s">
        <v>1386</v>
      </c>
      <c r="P1130">
        <v>0.48</v>
      </c>
      <c r="Q1130" t="s">
        <v>78</v>
      </c>
      <c r="R1130" t="s">
        <v>90</v>
      </c>
      <c r="S1130" t="s">
        <v>995</v>
      </c>
      <c r="T1130">
        <v>7109</v>
      </c>
      <c r="U1130" s="3">
        <v>41617</v>
      </c>
      <c r="V1130" s="3">
        <v>41621</v>
      </c>
      <c r="W1130" s="1">
        <v>209.5668</v>
      </c>
      <c r="X1130">
        <v>15</v>
      </c>
      <c r="Y1130">
        <v>303.72000000000003</v>
      </c>
      <c r="Z1130">
        <v>90705</v>
      </c>
      <c r="AA1130" t="str">
        <f t="shared" si="18"/>
        <v>profit</v>
      </c>
    </row>
    <row r="1131" spans="1:27" x14ac:dyDescent="0.3">
      <c r="A1131">
        <v>20946</v>
      </c>
      <c r="B1131" t="s">
        <v>55</v>
      </c>
      <c r="C1131">
        <v>0.05</v>
      </c>
      <c r="D1131">
        <v>2.89</v>
      </c>
      <c r="E1131">
        <v>0.5</v>
      </c>
      <c r="F1131">
        <v>440</v>
      </c>
      <c r="G1131" t="s">
        <v>1387</v>
      </c>
      <c r="H1131" t="s">
        <v>27</v>
      </c>
      <c r="I1131" t="s">
        <v>28</v>
      </c>
      <c r="J1131" t="s">
        <v>29</v>
      </c>
      <c r="K1131" t="s">
        <v>30</v>
      </c>
      <c r="M1131" t="s">
        <v>31</v>
      </c>
      <c r="N1131" t="s">
        <v>5525</v>
      </c>
      <c r="O1131" t="s">
        <v>176</v>
      </c>
      <c r="P1131">
        <v>0.38</v>
      </c>
      <c r="Q1131" t="s">
        <v>78</v>
      </c>
      <c r="R1131" t="s">
        <v>90</v>
      </c>
      <c r="S1131" t="s">
        <v>1388</v>
      </c>
      <c r="T1131">
        <v>7047</v>
      </c>
      <c r="U1131" s="3">
        <v>41617</v>
      </c>
      <c r="V1131" s="3">
        <v>41626</v>
      </c>
      <c r="W1131" s="1">
        <v>39.205799999999996</v>
      </c>
      <c r="X1131">
        <v>20</v>
      </c>
      <c r="Y1131">
        <v>56.82</v>
      </c>
      <c r="Z1131">
        <v>90705</v>
      </c>
      <c r="AA1131" t="str">
        <f t="shared" si="18"/>
        <v>profit</v>
      </c>
    </row>
    <row r="1132" spans="1:27" x14ac:dyDescent="0.3">
      <c r="A1132">
        <v>22130</v>
      </c>
      <c r="B1132" t="s">
        <v>36</v>
      </c>
      <c r="C1132">
        <v>0.1</v>
      </c>
      <c r="D1132">
        <v>5.28</v>
      </c>
      <c r="E1132">
        <v>5.57</v>
      </c>
      <c r="F1132">
        <v>441</v>
      </c>
      <c r="G1132" t="s">
        <v>1389</v>
      </c>
      <c r="H1132" t="s">
        <v>27</v>
      </c>
      <c r="I1132" t="s">
        <v>105</v>
      </c>
      <c r="J1132" t="s">
        <v>29</v>
      </c>
      <c r="K1132" t="s">
        <v>45</v>
      </c>
      <c r="M1132" t="s">
        <v>31</v>
      </c>
      <c r="N1132" t="s">
        <v>5525</v>
      </c>
      <c r="O1132" t="s">
        <v>1390</v>
      </c>
      <c r="P1132">
        <v>0.4</v>
      </c>
      <c r="Q1132" t="s">
        <v>78</v>
      </c>
      <c r="R1132" t="s">
        <v>90</v>
      </c>
      <c r="S1132" t="s">
        <v>1391</v>
      </c>
      <c r="T1132">
        <v>7480</v>
      </c>
      <c r="U1132" s="3">
        <v>40704</v>
      </c>
      <c r="V1132" s="3">
        <v>40706</v>
      </c>
      <c r="W1132" s="1">
        <v>-81.344000000000008</v>
      </c>
      <c r="X1132">
        <v>12</v>
      </c>
      <c r="Y1132">
        <v>59.05</v>
      </c>
      <c r="Z1132">
        <v>90696</v>
      </c>
      <c r="AA1132" t="str">
        <f t="shared" si="18"/>
        <v>lose</v>
      </c>
    </row>
    <row r="1133" spans="1:27" x14ac:dyDescent="0.3">
      <c r="A1133">
        <v>22202</v>
      </c>
      <c r="B1133" t="s">
        <v>72</v>
      </c>
      <c r="C1133">
        <v>0.03</v>
      </c>
      <c r="D1133">
        <v>3.08</v>
      </c>
      <c r="E1133">
        <v>0.99</v>
      </c>
      <c r="F1133">
        <v>443</v>
      </c>
      <c r="G1133" t="s">
        <v>1392</v>
      </c>
      <c r="H1133" t="s">
        <v>27</v>
      </c>
      <c r="I1133" t="s">
        <v>105</v>
      </c>
      <c r="J1133" t="s">
        <v>29</v>
      </c>
      <c r="K1133" t="s">
        <v>30</v>
      </c>
      <c r="M1133" t="s">
        <v>31</v>
      </c>
      <c r="N1133" t="s">
        <v>5525</v>
      </c>
      <c r="O1133" t="s">
        <v>193</v>
      </c>
      <c r="P1133">
        <v>0.37</v>
      </c>
      <c r="Q1133" t="s">
        <v>33</v>
      </c>
      <c r="R1133" t="s">
        <v>34</v>
      </c>
      <c r="S1133" t="s">
        <v>268</v>
      </c>
      <c r="T1133">
        <v>60477</v>
      </c>
      <c r="U1133" s="3">
        <v>41389</v>
      </c>
      <c r="V1133" s="3">
        <v>41390</v>
      </c>
      <c r="W1133" s="1">
        <v>5.58</v>
      </c>
      <c r="X1133">
        <v>3</v>
      </c>
      <c r="Y1133">
        <v>9.59</v>
      </c>
      <c r="Z1133">
        <v>88088</v>
      </c>
      <c r="AA1133" t="str">
        <f t="shared" si="18"/>
        <v>profit</v>
      </c>
    </row>
    <row r="1134" spans="1:27" x14ac:dyDescent="0.3">
      <c r="A1134">
        <v>20161</v>
      </c>
      <c r="B1134" t="s">
        <v>72</v>
      </c>
      <c r="C1134">
        <v>0</v>
      </c>
      <c r="D1134">
        <v>12.58</v>
      </c>
      <c r="E1134">
        <v>5.16</v>
      </c>
      <c r="F1134">
        <v>443</v>
      </c>
      <c r="G1134" t="s">
        <v>1392</v>
      </c>
      <c r="H1134" t="s">
        <v>27</v>
      </c>
      <c r="I1134" t="s">
        <v>105</v>
      </c>
      <c r="J1134" t="s">
        <v>62</v>
      </c>
      <c r="K1134" t="s">
        <v>97</v>
      </c>
      <c r="M1134" t="s">
        <v>31</v>
      </c>
      <c r="N1134" t="s">
        <v>5525</v>
      </c>
      <c r="O1134" t="s">
        <v>1393</v>
      </c>
      <c r="P1134">
        <v>0.43</v>
      </c>
      <c r="Q1134" t="s">
        <v>33</v>
      </c>
      <c r="R1134" t="s">
        <v>34</v>
      </c>
      <c r="S1134" t="s">
        <v>268</v>
      </c>
      <c r="T1134">
        <v>60477</v>
      </c>
      <c r="U1134" s="3">
        <v>41431</v>
      </c>
      <c r="V1134" s="3">
        <v>41433</v>
      </c>
      <c r="W1134" s="1">
        <v>88.236000000000004</v>
      </c>
      <c r="X1134">
        <v>12</v>
      </c>
      <c r="Y1134">
        <v>165.03</v>
      </c>
      <c r="Z1134">
        <v>88089</v>
      </c>
      <c r="AA1134" t="str">
        <f t="shared" si="18"/>
        <v>profit</v>
      </c>
    </row>
    <row r="1135" spans="1:27" x14ac:dyDescent="0.3">
      <c r="A1135">
        <v>18471</v>
      </c>
      <c r="B1135" t="s">
        <v>72</v>
      </c>
      <c r="C1135">
        <v>0.06</v>
      </c>
      <c r="D1135">
        <v>7.84</v>
      </c>
      <c r="E1135">
        <v>4.71</v>
      </c>
      <c r="F1135">
        <v>443</v>
      </c>
      <c r="G1135" t="s">
        <v>1392</v>
      </c>
      <c r="H1135" t="s">
        <v>27</v>
      </c>
      <c r="I1135" t="s">
        <v>105</v>
      </c>
      <c r="J1135" t="s">
        <v>29</v>
      </c>
      <c r="K1135" t="s">
        <v>127</v>
      </c>
      <c r="M1135" t="s">
        <v>31</v>
      </c>
      <c r="N1135" t="s">
        <v>5525</v>
      </c>
      <c r="O1135" t="s">
        <v>1353</v>
      </c>
      <c r="P1135">
        <v>0.35</v>
      </c>
      <c r="Q1135" t="s">
        <v>33</v>
      </c>
      <c r="R1135" t="s">
        <v>34</v>
      </c>
      <c r="S1135" t="s">
        <v>268</v>
      </c>
      <c r="T1135">
        <v>60477</v>
      </c>
      <c r="U1135" s="3">
        <v>41555</v>
      </c>
      <c r="V1135" s="3">
        <v>41557</v>
      </c>
      <c r="W1135" s="1">
        <v>-11.833499999999999</v>
      </c>
      <c r="X1135">
        <v>3</v>
      </c>
      <c r="Y1135">
        <v>25.6</v>
      </c>
      <c r="Z1135">
        <v>88090</v>
      </c>
      <c r="AA1135" t="str">
        <f t="shared" si="18"/>
        <v>lose</v>
      </c>
    </row>
    <row r="1136" spans="1:27" x14ac:dyDescent="0.3">
      <c r="A1136">
        <v>25813</v>
      </c>
      <c r="B1136" t="s">
        <v>72</v>
      </c>
      <c r="C1136">
        <v>0</v>
      </c>
      <c r="D1136">
        <v>7.59</v>
      </c>
      <c r="E1136">
        <v>4</v>
      </c>
      <c r="F1136">
        <v>444</v>
      </c>
      <c r="G1136" t="s">
        <v>1394</v>
      </c>
      <c r="H1136" t="s">
        <v>27</v>
      </c>
      <c r="I1136" t="s">
        <v>105</v>
      </c>
      <c r="J1136" t="s">
        <v>62</v>
      </c>
      <c r="K1136" t="s">
        <v>97</v>
      </c>
      <c r="M1136" t="s">
        <v>40</v>
      </c>
      <c r="N1136" t="s">
        <v>5526</v>
      </c>
      <c r="O1136" t="s">
        <v>121</v>
      </c>
      <c r="P1136">
        <v>0.42</v>
      </c>
      <c r="Q1136" t="s">
        <v>33</v>
      </c>
      <c r="R1136" t="s">
        <v>34</v>
      </c>
      <c r="S1136" t="s">
        <v>1395</v>
      </c>
      <c r="T1136">
        <v>61801</v>
      </c>
      <c r="U1136" s="3">
        <v>40507</v>
      </c>
      <c r="V1136" s="3">
        <v>40510</v>
      </c>
      <c r="W1136" s="1">
        <v>86.438000000000002</v>
      </c>
      <c r="X1136">
        <v>43</v>
      </c>
      <c r="Y1136">
        <v>355.92</v>
      </c>
      <c r="Z1136">
        <v>88085</v>
      </c>
      <c r="AA1136" t="str">
        <f t="shared" si="18"/>
        <v>profit</v>
      </c>
    </row>
    <row r="1137" spans="1:27" x14ac:dyDescent="0.3">
      <c r="A1137">
        <v>25814</v>
      </c>
      <c r="B1137" t="s">
        <v>72</v>
      </c>
      <c r="C1137">
        <v>0.09</v>
      </c>
      <c r="D1137">
        <v>5.98</v>
      </c>
      <c r="E1137">
        <v>4.6900000000000004</v>
      </c>
      <c r="F1137">
        <v>444</v>
      </c>
      <c r="G1137" t="s">
        <v>1394</v>
      </c>
      <c r="H1137" t="s">
        <v>27</v>
      </c>
      <c r="I1137" t="s">
        <v>105</v>
      </c>
      <c r="J1137" t="s">
        <v>29</v>
      </c>
      <c r="K1137" t="s">
        <v>147</v>
      </c>
      <c r="M1137" t="s">
        <v>31</v>
      </c>
      <c r="N1137" t="s">
        <v>5525</v>
      </c>
      <c r="O1137" t="s">
        <v>1396</v>
      </c>
      <c r="P1137">
        <v>0.68</v>
      </c>
      <c r="Q1137" t="s">
        <v>33</v>
      </c>
      <c r="R1137" t="s">
        <v>34</v>
      </c>
      <c r="S1137" t="s">
        <v>1395</v>
      </c>
      <c r="T1137">
        <v>61801</v>
      </c>
      <c r="U1137" s="3">
        <v>41603</v>
      </c>
      <c r="V1137" s="3">
        <v>41603</v>
      </c>
      <c r="W1137" s="1">
        <v>48.701440000000005</v>
      </c>
      <c r="X1137">
        <v>28</v>
      </c>
      <c r="Y1137">
        <v>161.18</v>
      </c>
      <c r="Z1137">
        <v>88091</v>
      </c>
      <c r="AA1137" t="str">
        <f t="shared" si="18"/>
        <v>profit</v>
      </c>
    </row>
    <row r="1138" spans="1:27" x14ac:dyDescent="0.3">
      <c r="A1138">
        <v>23153</v>
      </c>
      <c r="B1138" t="s">
        <v>25</v>
      </c>
      <c r="C1138">
        <v>0.03</v>
      </c>
      <c r="D1138">
        <v>48.04</v>
      </c>
      <c r="E1138">
        <v>19.989999999999998</v>
      </c>
      <c r="F1138">
        <v>445</v>
      </c>
      <c r="G1138" t="s">
        <v>1397</v>
      </c>
      <c r="H1138" t="s">
        <v>27</v>
      </c>
      <c r="I1138" t="s">
        <v>105</v>
      </c>
      <c r="J1138" t="s">
        <v>29</v>
      </c>
      <c r="K1138" t="s">
        <v>45</v>
      </c>
      <c r="M1138" t="s">
        <v>31</v>
      </c>
      <c r="N1138" t="s">
        <v>5525</v>
      </c>
      <c r="O1138" t="s">
        <v>1398</v>
      </c>
      <c r="P1138">
        <v>0.37</v>
      </c>
      <c r="Q1138" t="s">
        <v>33</v>
      </c>
      <c r="R1138" t="s">
        <v>150</v>
      </c>
      <c r="S1138" t="s">
        <v>1399</v>
      </c>
      <c r="T1138">
        <v>68701</v>
      </c>
      <c r="U1138" s="3">
        <v>40279</v>
      </c>
      <c r="V1138" s="3">
        <v>40281</v>
      </c>
      <c r="W1138" s="1">
        <v>-4.4599999999999937</v>
      </c>
      <c r="X1138">
        <v>2</v>
      </c>
      <c r="Y1138">
        <v>101.71</v>
      </c>
      <c r="Z1138">
        <v>88083</v>
      </c>
      <c r="AA1138" t="str">
        <f t="shared" si="18"/>
        <v>lose</v>
      </c>
    </row>
    <row r="1139" spans="1:27" x14ac:dyDescent="0.3">
      <c r="A1139">
        <v>23862</v>
      </c>
      <c r="B1139" t="s">
        <v>36</v>
      </c>
      <c r="C1139">
        <v>0.09</v>
      </c>
      <c r="D1139">
        <v>200.98</v>
      </c>
      <c r="E1139">
        <v>55.96</v>
      </c>
      <c r="F1139">
        <v>445</v>
      </c>
      <c r="G1139" t="s">
        <v>1397</v>
      </c>
      <c r="H1139" t="s">
        <v>56</v>
      </c>
      <c r="I1139" t="s">
        <v>105</v>
      </c>
      <c r="J1139" t="s">
        <v>62</v>
      </c>
      <c r="K1139" t="s">
        <v>82</v>
      </c>
      <c r="M1139" t="s">
        <v>83</v>
      </c>
      <c r="N1139" t="s">
        <v>5527</v>
      </c>
      <c r="O1139" t="s">
        <v>1209</v>
      </c>
      <c r="P1139">
        <v>0.75</v>
      </c>
      <c r="Q1139" t="s">
        <v>33</v>
      </c>
      <c r="R1139" t="s">
        <v>150</v>
      </c>
      <c r="S1139" t="s">
        <v>1399</v>
      </c>
      <c r="T1139">
        <v>68701</v>
      </c>
      <c r="U1139" s="3">
        <v>40352</v>
      </c>
      <c r="V1139" s="3">
        <v>40353</v>
      </c>
      <c r="W1139" s="1">
        <v>-512.87200000000007</v>
      </c>
      <c r="X1139">
        <v>9</v>
      </c>
      <c r="Y1139">
        <v>1766.68</v>
      </c>
      <c r="Z1139">
        <v>88084</v>
      </c>
      <c r="AA1139" t="str">
        <f t="shared" si="18"/>
        <v>lose</v>
      </c>
    </row>
    <row r="1140" spans="1:27" x14ac:dyDescent="0.3">
      <c r="A1140">
        <v>23863</v>
      </c>
      <c r="B1140" t="s">
        <v>36</v>
      </c>
      <c r="C1140">
        <v>0.09</v>
      </c>
      <c r="D1140">
        <v>2.78</v>
      </c>
      <c r="E1140">
        <v>0.97</v>
      </c>
      <c r="F1140">
        <v>445</v>
      </c>
      <c r="G1140" t="s">
        <v>1397</v>
      </c>
      <c r="H1140" t="s">
        <v>27</v>
      </c>
      <c r="I1140" t="s">
        <v>105</v>
      </c>
      <c r="J1140" t="s">
        <v>29</v>
      </c>
      <c r="K1140" t="s">
        <v>39</v>
      </c>
      <c r="M1140" t="s">
        <v>40</v>
      </c>
      <c r="N1140" t="s">
        <v>5526</v>
      </c>
      <c r="O1140" t="s">
        <v>1400</v>
      </c>
      <c r="P1140">
        <v>0.59</v>
      </c>
      <c r="Q1140" t="s">
        <v>33</v>
      </c>
      <c r="R1140" t="s">
        <v>150</v>
      </c>
      <c r="S1140" t="s">
        <v>1399</v>
      </c>
      <c r="T1140">
        <v>68701</v>
      </c>
      <c r="U1140" s="3">
        <v>40352</v>
      </c>
      <c r="V1140" s="3">
        <v>40353</v>
      </c>
      <c r="W1140" s="1">
        <v>-3.7840000000000003</v>
      </c>
      <c r="X1140">
        <v>11</v>
      </c>
      <c r="Y1140">
        <v>29.02</v>
      </c>
      <c r="Z1140">
        <v>88084</v>
      </c>
      <c r="AA1140" t="str">
        <f t="shared" si="18"/>
        <v>lose</v>
      </c>
    </row>
    <row r="1141" spans="1:27" x14ac:dyDescent="0.3">
      <c r="A1141">
        <v>23037</v>
      </c>
      <c r="B1141" t="s">
        <v>25</v>
      </c>
      <c r="C1141">
        <v>0.06</v>
      </c>
      <c r="D1141">
        <v>5.78</v>
      </c>
      <c r="E1141">
        <v>7.64</v>
      </c>
      <c r="F1141">
        <v>445</v>
      </c>
      <c r="G1141" t="s">
        <v>1397</v>
      </c>
      <c r="H1141" t="s">
        <v>27</v>
      </c>
      <c r="I1141" t="s">
        <v>105</v>
      </c>
      <c r="J1141" t="s">
        <v>29</v>
      </c>
      <c r="K1141" t="s">
        <v>45</v>
      </c>
      <c r="M1141" t="s">
        <v>31</v>
      </c>
      <c r="N1141" t="s">
        <v>5525</v>
      </c>
      <c r="O1141" t="s">
        <v>745</v>
      </c>
      <c r="P1141">
        <v>0.36</v>
      </c>
      <c r="Q1141" t="s">
        <v>33</v>
      </c>
      <c r="R1141" t="s">
        <v>150</v>
      </c>
      <c r="S1141" t="s">
        <v>1399</v>
      </c>
      <c r="T1141">
        <v>68701</v>
      </c>
      <c r="U1141" s="3">
        <v>40889</v>
      </c>
      <c r="V1141" s="3">
        <v>40891</v>
      </c>
      <c r="W1141" s="1">
        <v>-80.105000000000004</v>
      </c>
      <c r="X1141">
        <v>19</v>
      </c>
      <c r="Y1141">
        <v>114.09</v>
      </c>
      <c r="Z1141">
        <v>88086</v>
      </c>
      <c r="AA1141" t="str">
        <f t="shared" si="18"/>
        <v>lose</v>
      </c>
    </row>
    <row r="1142" spans="1:27" x14ac:dyDescent="0.3">
      <c r="A1142">
        <v>23152</v>
      </c>
      <c r="B1142" t="s">
        <v>25</v>
      </c>
      <c r="C1142">
        <v>0.1</v>
      </c>
      <c r="D1142">
        <v>20.98</v>
      </c>
      <c r="E1142">
        <v>1.49</v>
      </c>
      <c r="F1142">
        <v>445</v>
      </c>
      <c r="G1142" t="s">
        <v>1397</v>
      </c>
      <c r="H1142" t="s">
        <v>27</v>
      </c>
      <c r="I1142" t="s">
        <v>105</v>
      </c>
      <c r="J1142" t="s">
        <v>29</v>
      </c>
      <c r="K1142" t="s">
        <v>127</v>
      </c>
      <c r="M1142" t="s">
        <v>31</v>
      </c>
      <c r="N1142" t="s">
        <v>5525</v>
      </c>
      <c r="O1142" t="s">
        <v>908</v>
      </c>
      <c r="P1142">
        <v>0.35</v>
      </c>
      <c r="Q1142" t="s">
        <v>33</v>
      </c>
      <c r="R1142" t="s">
        <v>150</v>
      </c>
      <c r="S1142" t="s">
        <v>1399</v>
      </c>
      <c r="T1142">
        <v>68701</v>
      </c>
      <c r="U1142" s="3">
        <v>41375</v>
      </c>
      <c r="V1142" s="3">
        <v>41377</v>
      </c>
      <c r="W1142" s="1">
        <v>156.34020000000001</v>
      </c>
      <c r="X1142">
        <v>12</v>
      </c>
      <c r="Y1142">
        <v>226.58</v>
      </c>
      <c r="Z1142">
        <v>88087</v>
      </c>
      <c r="AA1142" t="str">
        <f t="shared" si="18"/>
        <v>profit</v>
      </c>
    </row>
    <row r="1143" spans="1:27" x14ac:dyDescent="0.3">
      <c r="A1143">
        <v>23038</v>
      </c>
      <c r="B1143" t="s">
        <v>25</v>
      </c>
      <c r="C1143">
        <v>0.1</v>
      </c>
      <c r="D1143">
        <v>12.21</v>
      </c>
      <c r="E1143">
        <v>4.8099999999999996</v>
      </c>
      <c r="F1143">
        <v>445</v>
      </c>
      <c r="G1143" t="s">
        <v>1397</v>
      </c>
      <c r="H1143" t="s">
        <v>38</v>
      </c>
      <c r="I1143" t="s">
        <v>105</v>
      </c>
      <c r="J1143" t="s">
        <v>29</v>
      </c>
      <c r="K1143" t="s">
        <v>147</v>
      </c>
      <c r="M1143" t="s">
        <v>31</v>
      </c>
      <c r="N1143" t="s">
        <v>5525</v>
      </c>
      <c r="O1143" t="s">
        <v>1401</v>
      </c>
      <c r="P1143">
        <v>0.57999999999999996</v>
      </c>
      <c r="Q1143" t="s">
        <v>33</v>
      </c>
      <c r="R1143" t="s">
        <v>150</v>
      </c>
      <c r="S1143" t="s">
        <v>1399</v>
      </c>
      <c r="T1143">
        <v>68701</v>
      </c>
      <c r="U1143" s="3">
        <v>41620</v>
      </c>
      <c r="V1143" s="3">
        <v>41621</v>
      </c>
      <c r="W1143" s="1">
        <v>-10.170719999999999</v>
      </c>
      <c r="X1143">
        <v>23</v>
      </c>
      <c r="Y1143">
        <v>270.52</v>
      </c>
      <c r="Z1143">
        <v>88092</v>
      </c>
      <c r="AA1143" t="str">
        <f t="shared" si="18"/>
        <v>lose</v>
      </c>
    </row>
    <row r="1144" spans="1:27" x14ac:dyDescent="0.3">
      <c r="A1144">
        <v>19694</v>
      </c>
      <c r="B1144" t="s">
        <v>25</v>
      </c>
      <c r="C1144">
        <v>0.04</v>
      </c>
      <c r="D1144">
        <v>130.97999999999999</v>
      </c>
      <c r="E1144">
        <v>30</v>
      </c>
      <c r="F1144">
        <v>447</v>
      </c>
      <c r="G1144" t="s">
        <v>1402</v>
      </c>
      <c r="H1144" t="s">
        <v>56</v>
      </c>
      <c r="I1144" t="s">
        <v>28</v>
      </c>
      <c r="J1144" t="s">
        <v>62</v>
      </c>
      <c r="K1144" t="s">
        <v>63</v>
      </c>
      <c r="M1144" t="s">
        <v>58</v>
      </c>
      <c r="N1144" t="s">
        <v>5527</v>
      </c>
      <c r="O1144" t="s">
        <v>1101</v>
      </c>
      <c r="P1144">
        <v>0.78</v>
      </c>
      <c r="Q1144" t="s">
        <v>33</v>
      </c>
      <c r="R1144" t="s">
        <v>107</v>
      </c>
      <c r="S1144" t="s">
        <v>903</v>
      </c>
      <c r="T1144">
        <v>55113</v>
      </c>
      <c r="U1144" s="3">
        <v>40354</v>
      </c>
      <c r="V1144" s="3">
        <v>40357</v>
      </c>
      <c r="W1144" s="1">
        <v>-82.903999999999996</v>
      </c>
      <c r="X1144">
        <v>1</v>
      </c>
      <c r="Y1144">
        <v>159.51</v>
      </c>
      <c r="Z1144">
        <v>90449</v>
      </c>
      <c r="AA1144" t="str">
        <f t="shared" si="18"/>
        <v>lose</v>
      </c>
    </row>
    <row r="1145" spans="1:27" x14ac:dyDescent="0.3">
      <c r="A1145">
        <v>19695</v>
      </c>
      <c r="B1145" t="s">
        <v>25</v>
      </c>
      <c r="C1145">
        <v>0.05</v>
      </c>
      <c r="D1145">
        <v>200.99</v>
      </c>
      <c r="E1145">
        <v>4.2</v>
      </c>
      <c r="F1145">
        <v>447</v>
      </c>
      <c r="G1145" t="s">
        <v>1402</v>
      </c>
      <c r="H1145" t="s">
        <v>27</v>
      </c>
      <c r="I1145" t="s">
        <v>28</v>
      </c>
      <c r="J1145" t="s">
        <v>50</v>
      </c>
      <c r="K1145" t="s">
        <v>51</v>
      </c>
      <c r="M1145" t="s">
        <v>31</v>
      </c>
      <c r="N1145" t="s">
        <v>5525</v>
      </c>
      <c r="O1145" t="s">
        <v>342</v>
      </c>
      <c r="P1145">
        <v>0.59</v>
      </c>
      <c r="Q1145" t="s">
        <v>33</v>
      </c>
      <c r="R1145" t="s">
        <v>107</v>
      </c>
      <c r="S1145" t="s">
        <v>903</v>
      </c>
      <c r="T1145">
        <v>55113</v>
      </c>
      <c r="U1145" s="3">
        <v>40354</v>
      </c>
      <c r="V1145" s="3">
        <v>40354</v>
      </c>
      <c r="W1145" s="1">
        <v>1268.8064999999999</v>
      </c>
      <c r="X1145">
        <v>11</v>
      </c>
      <c r="Y1145">
        <v>1838.85</v>
      </c>
      <c r="Z1145">
        <v>90449</v>
      </c>
      <c r="AA1145" t="str">
        <f t="shared" si="18"/>
        <v>profit</v>
      </c>
    </row>
    <row r="1146" spans="1:27" x14ac:dyDescent="0.3">
      <c r="A1146">
        <v>24960</v>
      </c>
      <c r="B1146" t="s">
        <v>72</v>
      </c>
      <c r="C1146">
        <v>0.02</v>
      </c>
      <c r="D1146">
        <v>5.68</v>
      </c>
      <c r="E1146">
        <v>1.39</v>
      </c>
      <c r="F1146">
        <v>448</v>
      </c>
      <c r="G1146" t="s">
        <v>1403</v>
      </c>
      <c r="H1146" t="s">
        <v>27</v>
      </c>
      <c r="I1146" t="s">
        <v>28</v>
      </c>
      <c r="J1146" t="s">
        <v>29</v>
      </c>
      <c r="K1146" t="s">
        <v>93</v>
      </c>
      <c r="M1146" t="s">
        <v>31</v>
      </c>
      <c r="N1146" t="s">
        <v>5525</v>
      </c>
      <c r="O1146" t="s">
        <v>1126</v>
      </c>
      <c r="P1146">
        <v>0.38</v>
      </c>
      <c r="Q1146" t="s">
        <v>33</v>
      </c>
      <c r="R1146" t="s">
        <v>107</v>
      </c>
      <c r="S1146" t="s">
        <v>1404</v>
      </c>
      <c r="T1146">
        <v>56301</v>
      </c>
      <c r="U1146" s="3">
        <v>40952</v>
      </c>
      <c r="V1146" s="3">
        <v>40953</v>
      </c>
      <c r="W1146" s="1">
        <v>8.4593999999999987</v>
      </c>
      <c r="X1146">
        <v>2</v>
      </c>
      <c r="Y1146">
        <v>12.26</v>
      </c>
      <c r="Z1146">
        <v>90450</v>
      </c>
      <c r="AA1146" t="str">
        <f t="shared" si="18"/>
        <v>profit</v>
      </c>
    </row>
    <row r="1147" spans="1:27" x14ac:dyDescent="0.3">
      <c r="A1147">
        <v>24961</v>
      </c>
      <c r="B1147" t="s">
        <v>72</v>
      </c>
      <c r="C1147">
        <v>0</v>
      </c>
      <c r="D1147">
        <v>348.21</v>
      </c>
      <c r="E1147">
        <v>84.84</v>
      </c>
      <c r="F1147">
        <v>448</v>
      </c>
      <c r="G1147" t="s">
        <v>1403</v>
      </c>
      <c r="H1147" t="s">
        <v>56</v>
      </c>
      <c r="I1147" t="s">
        <v>28</v>
      </c>
      <c r="J1147" t="s">
        <v>62</v>
      </c>
      <c r="K1147" t="s">
        <v>88</v>
      </c>
      <c r="M1147" t="s">
        <v>83</v>
      </c>
      <c r="N1147" t="s">
        <v>5527</v>
      </c>
      <c r="O1147" t="s">
        <v>1177</v>
      </c>
      <c r="P1147">
        <v>0.66</v>
      </c>
      <c r="Q1147" t="s">
        <v>33</v>
      </c>
      <c r="R1147" t="s">
        <v>107</v>
      </c>
      <c r="S1147" t="s">
        <v>1404</v>
      </c>
      <c r="T1147">
        <v>56301</v>
      </c>
      <c r="U1147" s="3">
        <v>40952</v>
      </c>
      <c r="V1147" s="3">
        <v>40952</v>
      </c>
      <c r="W1147" s="1">
        <v>-237.61799999999999</v>
      </c>
      <c r="X1147">
        <v>2</v>
      </c>
      <c r="Y1147">
        <v>773.45</v>
      </c>
      <c r="Z1147">
        <v>90450</v>
      </c>
      <c r="AA1147" t="str">
        <f t="shared" si="18"/>
        <v>lose</v>
      </c>
    </row>
    <row r="1148" spans="1:27" x14ac:dyDescent="0.3">
      <c r="A1148">
        <v>20352</v>
      </c>
      <c r="B1148" t="s">
        <v>55</v>
      </c>
      <c r="C1148">
        <v>0.08</v>
      </c>
      <c r="D1148">
        <v>83.1</v>
      </c>
      <c r="E1148">
        <v>6.13</v>
      </c>
      <c r="F1148">
        <v>448</v>
      </c>
      <c r="G1148" t="s">
        <v>1403</v>
      </c>
      <c r="H1148" t="s">
        <v>27</v>
      </c>
      <c r="I1148" t="s">
        <v>28</v>
      </c>
      <c r="J1148" t="s">
        <v>50</v>
      </c>
      <c r="K1148" t="s">
        <v>168</v>
      </c>
      <c r="M1148" t="s">
        <v>31</v>
      </c>
      <c r="N1148" t="s">
        <v>5525</v>
      </c>
      <c r="O1148" t="s">
        <v>1405</v>
      </c>
      <c r="P1148">
        <v>0.45</v>
      </c>
      <c r="Q1148" t="s">
        <v>33</v>
      </c>
      <c r="R1148" t="s">
        <v>107</v>
      </c>
      <c r="S1148" t="s">
        <v>1404</v>
      </c>
      <c r="T1148">
        <v>56301</v>
      </c>
      <c r="U1148" s="3">
        <v>41140</v>
      </c>
      <c r="V1148" s="3">
        <v>41142</v>
      </c>
      <c r="W1148" s="1">
        <v>-79.284400000000005</v>
      </c>
      <c r="X1148">
        <v>2</v>
      </c>
      <c r="Y1148">
        <v>159.02000000000001</v>
      </c>
      <c r="Z1148">
        <v>90451</v>
      </c>
      <c r="AA1148" t="str">
        <f t="shared" si="18"/>
        <v>lose</v>
      </c>
    </row>
    <row r="1149" spans="1:27" x14ac:dyDescent="0.3">
      <c r="A1149">
        <v>20353</v>
      </c>
      <c r="B1149" t="s">
        <v>55</v>
      </c>
      <c r="C1149">
        <v>0.06</v>
      </c>
      <c r="D1149">
        <v>19.98</v>
      </c>
      <c r="E1149">
        <v>5.77</v>
      </c>
      <c r="F1149">
        <v>448</v>
      </c>
      <c r="G1149" t="s">
        <v>1403</v>
      </c>
      <c r="H1149" t="s">
        <v>27</v>
      </c>
      <c r="I1149" t="s">
        <v>28</v>
      </c>
      <c r="J1149" t="s">
        <v>29</v>
      </c>
      <c r="K1149" t="s">
        <v>45</v>
      </c>
      <c r="M1149" t="s">
        <v>31</v>
      </c>
      <c r="N1149" t="s">
        <v>5525</v>
      </c>
      <c r="O1149" t="s">
        <v>843</v>
      </c>
      <c r="P1149">
        <v>0.38</v>
      </c>
      <c r="Q1149" t="s">
        <v>33</v>
      </c>
      <c r="R1149" t="s">
        <v>107</v>
      </c>
      <c r="S1149" t="s">
        <v>1404</v>
      </c>
      <c r="T1149">
        <v>56301</v>
      </c>
      <c r="U1149" s="3">
        <v>41140</v>
      </c>
      <c r="V1149" s="3">
        <v>41140</v>
      </c>
      <c r="W1149" s="1">
        <v>233.30969999999999</v>
      </c>
      <c r="X1149">
        <v>17</v>
      </c>
      <c r="Y1149">
        <v>338.13</v>
      </c>
      <c r="Z1149">
        <v>90451</v>
      </c>
      <c r="AA1149" t="str">
        <f t="shared" si="18"/>
        <v>profit</v>
      </c>
    </row>
    <row r="1150" spans="1:27" x14ac:dyDescent="0.3">
      <c r="A1150">
        <v>25793</v>
      </c>
      <c r="B1150" t="s">
        <v>72</v>
      </c>
      <c r="C1150">
        <v>0.01</v>
      </c>
      <c r="D1150">
        <v>8.74</v>
      </c>
      <c r="E1150">
        <v>1.39</v>
      </c>
      <c r="F1150">
        <v>448</v>
      </c>
      <c r="G1150" t="s">
        <v>1403</v>
      </c>
      <c r="H1150" t="s">
        <v>27</v>
      </c>
      <c r="I1150" t="s">
        <v>28</v>
      </c>
      <c r="J1150" t="s">
        <v>29</v>
      </c>
      <c r="K1150" t="s">
        <v>93</v>
      </c>
      <c r="M1150" t="s">
        <v>31</v>
      </c>
      <c r="N1150" t="s">
        <v>5525</v>
      </c>
      <c r="O1150" t="s">
        <v>1406</v>
      </c>
      <c r="P1150">
        <v>0.38</v>
      </c>
      <c r="Q1150" t="s">
        <v>33</v>
      </c>
      <c r="R1150" t="s">
        <v>107</v>
      </c>
      <c r="S1150" t="s">
        <v>1404</v>
      </c>
      <c r="T1150">
        <v>56301</v>
      </c>
      <c r="U1150" s="3">
        <v>41397</v>
      </c>
      <c r="V1150" s="3">
        <v>41398</v>
      </c>
      <c r="W1150" s="1">
        <v>83.903999999999996</v>
      </c>
      <c r="X1150">
        <v>14</v>
      </c>
      <c r="Y1150">
        <v>121.6</v>
      </c>
      <c r="Z1150">
        <v>90452</v>
      </c>
      <c r="AA1150" t="str">
        <f t="shared" si="18"/>
        <v>profit</v>
      </c>
    </row>
    <row r="1151" spans="1:27" x14ac:dyDescent="0.3">
      <c r="A1151">
        <v>18030</v>
      </c>
      <c r="B1151" t="s">
        <v>53</v>
      </c>
      <c r="C1151">
        <v>0.03</v>
      </c>
      <c r="D1151">
        <v>36.549999999999997</v>
      </c>
      <c r="E1151">
        <v>13.89</v>
      </c>
      <c r="F1151">
        <v>450</v>
      </c>
      <c r="G1151" t="s">
        <v>1407</v>
      </c>
      <c r="H1151" t="s">
        <v>27</v>
      </c>
      <c r="I1151" t="s">
        <v>61</v>
      </c>
      <c r="J1151" t="s">
        <v>29</v>
      </c>
      <c r="K1151" t="s">
        <v>39</v>
      </c>
      <c r="M1151" t="s">
        <v>40</v>
      </c>
      <c r="N1151" t="s">
        <v>5526</v>
      </c>
      <c r="O1151" t="s">
        <v>1068</v>
      </c>
      <c r="P1151">
        <v>0.41</v>
      </c>
      <c r="Q1151" t="s">
        <v>42</v>
      </c>
      <c r="R1151" t="s">
        <v>65</v>
      </c>
      <c r="S1151" t="s">
        <v>1296</v>
      </c>
      <c r="T1151">
        <v>90805</v>
      </c>
      <c r="U1151" s="3">
        <v>40904</v>
      </c>
      <c r="V1151" s="3">
        <v>40906</v>
      </c>
      <c r="W1151" s="1">
        <v>391.30500000000001</v>
      </c>
      <c r="X1151">
        <v>16</v>
      </c>
      <c r="Y1151">
        <v>619.16999999999996</v>
      </c>
      <c r="Z1151">
        <v>86020</v>
      </c>
      <c r="AA1151" t="str">
        <f t="shared" si="18"/>
        <v>profit</v>
      </c>
    </row>
    <row r="1152" spans="1:27" x14ac:dyDescent="0.3">
      <c r="A1152">
        <v>18074</v>
      </c>
      <c r="B1152" t="s">
        <v>53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1407</v>
      </c>
      <c r="H1152" t="s">
        <v>27</v>
      </c>
      <c r="I1152" t="s">
        <v>28</v>
      </c>
      <c r="J1152" t="s">
        <v>50</v>
      </c>
      <c r="K1152" t="s">
        <v>51</v>
      </c>
      <c r="M1152" t="s">
        <v>31</v>
      </c>
      <c r="N1152" t="s">
        <v>5525</v>
      </c>
      <c r="O1152" t="s">
        <v>1408</v>
      </c>
      <c r="P1152">
        <v>0.59</v>
      </c>
      <c r="Q1152" t="s">
        <v>42</v>
      </c>
      <c r="R1152" t="s">
        <v>65</v>
      </c>
      <c r="S1152" t="s">
        <v>1296</v>
      </c>
      <c r="T1152">
        <v>90805</v>
      </c>
      <c r="U1152" s="3">
        <v>41141</v>
      </c>
      <c r="V1152" s="3">
        <v>41143</v>
      </c>
      <c r="W1152" s="1">
        <v>-148.005</v>
      </c>
      <c r="X1152">
        <v>11</v>
      </c>
      <c r="Y1152">
        <v>581.20000000000005</v>
      </c>
      <c r="Z1152">
        <v>86022</v>
      </c>
      <c r="AA1152" t="str">
        <f t="shared" si="18"/>
        <v>lose</v>
      </c>
    </row>
    <row r="1153" spans="1:27" x14ac:dyDescent="0.3">
      <c r="A1153">
        <v>20851</v>
      </c>
      <c r="B1153" t="s">
        <v>36</v>
      </c>
      <c r="C1153">
        <v>0.03</v>
      </c>
      <c r="D1153">
        <v>15.99</v>
      </c>
      <c r="E1153">
        <v>11.28</v>
      </c>
      <c r="F1153">
        <v>451</v>
      </c>
      <c r="G1153" t="s">
        <v>1409</v>
      </c>
      <c r="H1153" t="s">
        <v>27</v>
      </c>
      <c r="I1153" t="s">
        <v>61</v>
      </c>
      <c r="J1153" t="s">
        <v>50</v>
      </c>
      <c r="K1153" t="s">
        <v>57</v>
      </c>
      <c r="M1153" t="s">
        <v>143</v>
      </c>
      <c r="N1153" t="s">
        <v>5528</v>
      </c>
      <c r="O1153" t="s">
        <v>1410</v>
      </c>
      <c r="P1153">
        <v>0.38</v>
      </c>
      <c r="Q1153" t="s">
        <v>42</v>
      </c>
      <c r="R1153" t="s">
        <v>65</v>
      </c>
      <c r="S1153" t="s">
        <v>1411</v>
      </c>
      <c r="T1153">
        <v>94024</v>
      </c>
      <c r="U1153" s="3">
        <v>40278</v>
      </c>
      <c r="V1153" s="3">
        <v>40279</v>
      </c>
      <c r="W1153" s="1">
        <v>-53.296199999999999</v>
      </c>
      <c r="X1153">
        <v>2</v>
      </c>
      <c r="Y1153">
        <v>35.479999999999997</v>
      </c>
      <c r="Z1153">
        <v>86010</v>
      </c>
      <c r="AA1153" t="str">
        <f t="shared" si="18"/>
        <v>lose</v>
      </c>
    </row>
    <row r="1154" spans="1:27" x14ac:dyDescent="0.3">
      <c r="A1154">
        <v>21117</v>
      </c>
      <c r="B1154" t="s">
        <v>72</v>
      </c>
      <c r="C1154">
        <v>0.04</v>
      </c>
      <c r="D1154">
        <v>37.700000000000003</v>
      </c>
      <c r="E1154">
        <v>2.99</v>
      </c>
      <c r="F1154">
        <v>451</v>
      </c>
      <c r="G1154" t="s">
        <v>1409</v>
      </c>
      <c r="H1154" t="s">
        <v>27</v>
      </c>
      <c r="I1154" t="s">
        <v>61</v>
      </c>
      <c r="J1154" t="s">
        <v>29</v>
      </c>
      <c r="K1154" t="s">
        <v>127</v>
      </c>
      <c r="M1154" t="s">
        <v>31</v>
      </c>
      <c r="N1154" t="s">
        <v>5525</v>
      </c>
      <c r="O1154" t="s">
        <v>1412</v>
      </c>
      <c r="P1154">
        <v>0.35</v>
      </c>
      <c r="Q1154" t="s">
        <v>42</v>
      </c>
      <c r="R1154" t="s">
        <v>65</v>
      </c>
      <c r="S1154" t="s">
        <v>1411</v>
      </c>
      <c r="T1154">
        <v>94024</v>
      </c>
      <c r="U1154" s="3">
        <v>40325</v>
      </c>
      <c r="V1154" s="3">
        <v>40326</v>
      </c>
      <c r="W1154" s="1">
        <v>299.6739</v>
      </c>
      <c r="X1154">
        <v>12</v>
      </c>
      <c r="Y1154">
        <v>434.31</v>
      </c>
      <c r="Z1154">
        <v>86012</v>
      </c>
      <c r="AA1154" t="str">
        <f t="shared" si="18"/>
        <v>profit</v>
      </c>
    </row>
    <row r="1155" spans="1:27" x14ac:dyDescent="0.3">
      <c r="A1155">
        <v>18536</v>
      </c>
      <c r="B1155" t="s">
        <v>55</v>
      </c>
      <c r="C1155">
        <v>0.01</v>
      </c>
      <c r="D1155">
        <v>8.8800000000000008</v>
      </c>
      <c r="E1155">
        <v>6.28</v>
      </c>
      <c r="F1155">
        <v>451</v>
      </c>
      <c r="G1155" t="s">
        <v>1409</v>
      </c>
      <c r="H1155" t="s">
        <v>27</v>
      </c>
      <c r="I1155" t="s">
        <v>61</v>
      </c>
      <c r="J1155" t="s">
        <v>29</v>
      </c>
      <c r="K1155" t="s">
        <v>127</v>
      </c>
      <c r="M1155" t="s">
        <v>31</v>
      </c>
      <c r="N1155" t="s">
        <v>5525</v>
      </c>
      <c r="O1155" t="s">
        <v>1254</v>
      </c>
      <c r="P1155">
        <v>0.35</v>
      </c>
      <c r="Q1155" t="s">
        <v>42</v>
      </c>
      <c r="R1155" t="s">
        <v>65</v>
      </c>
      <c r="S1155" t="s">
        <v>1411</v>
      </c>
      <c r="T1155">
        <v>94024</v>
      </c>
      <c r="U1155" s="3">
        <v>40364</v>
      </c>
      <c r="V1155" s="3">
        <v>40369</v>
      </c>
      <c r="W1155" s="1">
        <v>-15.456</v>
      </c>
      <c r="X1155">
        <v>2</v>
      </c>
      <c r="Y1155">
        <v>19.86</v>
      </c>
      <c r="Z1155">
        <v>86013</v>
      </c>
      <c r="AA1155" t="str">
        <f t="shared" ref="AA1155:AA1218" si="19">IF(W1155&gt;0,"profit","lose")</f>
        <v>lose</v>
      </c>
    </row>
    <row r="1156" spans="1:27" x14ac:dyDescent="0.3">
      <c r="A1156">
        <v>18537</v>
      </c>
      <c r="B1156" t="s">
        <v>55</v>
      </c>
      <c r="C1156">
        <v>0.06</v>
      </c>
      <c r="D1156">
        <v>2.88</v>
      </c>
      <c r="E1156">
        <v>0.99</v>
      </c>
      <c r="F1156">
        <v>451</v>
      </c>
      <c r="G1156" t="s">
        <v>1409</v>
      </c>
      <c r="H1156" t="s">
        <v>27</v>
      </c>
      <c r="I1156" t="s">
        <v>61</v>
      </c>
      <c r="J1156" t="s">
        <v>29</v>
      </c>
      <c r="K1156" t="s">
        <v>30</v>
      </c>
      <c r="M1156" t="s">
        <v>31</v>
      </c>
      <c r="N1156" t="s">
        <v>5525</v>
      </c>
      <c r="O1156" t="s">
        <v>887</v>
      </c>
      <c r="P1156">
        <v>0.36</v>
      </c>
      <c r="Q1156" t="s">
        <v>42</v>
      </c>
      <c r="R1156" t="s">
        <v>65</v>
      </c>
      <c r="S1156" t="s">
        <v>1411</v>
      </c>
      <c r="T1156">
        <v>94024</v>
      </c>
      <c r="U1156" s="3">
        <v>40364</v>
      </c>
      <c r="V1156" s="3">
        <v>40373</v>
      </c>
      <c r="W1156" s="1">
        <v>16.049399999999999</v>
      </c>
      <c r="X1156">
        <v>8</v>
      </c>
      <c r="Y1156">
        <v>23.26</v>
      </c>
      <c r="Z1156">
        <v>86013</v>
      </c>
      <c r="AA1156" t="str">
        <f t="shared" si="19"/>
        <v>profit</v>
      </c>
    </row>
    <row r="1157" spans="1:27" x14ac:dyDescent="0.3">
      <c r="A1157">
        <v>19612</v>
      </c>
      <c r="B1157" t="s">
        <v>55</v>
      </c>
      <c r="C1157">
        <v>0.09</v>
      </c>
      <c r="D1157">
        <v>19.98</v>
      </c>
      <c r="E1157">
        <v>4</v>
      </c>
      <c r="F1157">
        <v>451</v>
      </c>
      <c r="G1157" t="s">
        <v>1409</v>
      </c>
      <c r="H1157" t="s">
        <v>27</v>
      </c>
      <c r="I1157" t="s">
        <v>61</v>
      </c>
      <c r="J1157" t="s">
        <v>50</v>
      </c>
      <c r="K1157" t="s">
        <v>168</v>
      </c>
      <c r="M1157" t="s">
        <v>31</v>
      </c>
      <c r="N1157" t="s">
        <v>5525</v>
      </c>
      <c r="O1157" t="s">
        <v>460</v>
      </c>
      <c r="P1157">
        <v>0.68</v>
      </c>
      <c r="Q1157" t="s">
        <v>42</v>
      </c>
      <c r="R1157" t="s">
        <v>65</v>
      </c>
      <c r="S1157" t="s">
        <v>1411</v>
      </c>
      <c r="T1157">
        <v>94024</v>
      </c>
      <c r="U1157" s="3">
        <v>40728</v>
      </c>
      <c r="V1157" s="3">
        <v>40735</v>
      </c>
      <c r="W1157" s="1">
        <v>-65.67</v>
      </c>
      <c r="X1157">
        <v>2</v>
      </c>
      <c r="Y1157">
        <v>40.869999999999997</v>
      </c>
      <c r="Z1157">
        <v>86016</v>
      </c>
      <c r="AA1157" t="str">
        <f t="shared" si="19"/>
        <v>lose</v>
      </c>
    </row>
    <row r="1158" spans="1:27" x14ac:dyDescent="0.3">
      <c r="A1158">
        <v>20421</v>
      </c>
      <c r="B1158" t="s">
        <v>25</v>
      </c>
      <c r="C1158">
        <v>0</v>
      </c>
      <c r="D1158">
        <v>16.48</v>
      </c>
      <c r="E1158">
        <v>1.99</v>
      </c>
      <c r="F1158">
        <v>451</v>
      </c>
      <c r="G1158" t="s">
        <v>1409</v>
      </c>
      <c r="H1158" t="s">
        <v>27</v>
      </c>
      <c r="I1158" t="s">
        <v>61</v>
      </c>
      <c r="J1158" t="s">
        <v>50</v>
      </c>
      <c r="K1158" t="s">
        <v>168</v>
      </c>
      <c r="M1158" t="s">
        <v>48</v>
      </c>
      <c r="N1158" t="s">
        <v>5525</v>
      </c>
      <c r="O1158" t="s">
        <v>1005</v>
      </c>
      <c r="P1158">
        <v>0.42</v>
      </c>
      <c r="Q1158" t="s">
        <v>42</v>
      </c>
      <c r="R1158" t="s">
        <v>65</v>
      </c>
      <c r="S1158" t="s">
        <v>1411</v>
      </c>
      <c r="T1158">
        <v>94024</v>
      </c>
      <c r="U1158" s="3">
        <v>40824</v>
      </c>
      <c r="V1158" s="3">
        <v>40825</v>
      </c>
      <c r="W1158" s="1">
        <v>157.03479999999999</v>
      </c>
      <c r="X1158">
        <v>14</v>
      </c>
      <c r="Y1158">
        <v>231.62</v>
      </c>
      <c r="Z1158">
        <v>86018</v>
      </c>
      <c r="AA1158" t="str">
        <f t="shared" si="19"/>
        <v>profit</v>
      </c>
    </row>
    <row r="1159" spans="1:27" x14ac:dyDescent="0.3">
      <c r="A1159">
        <v>20440</v>
      </c>
      <c r="B1159" t="s">
        <v>72</v>
      </c>
      <c r="C1159">
        <v>0.09</v>
      </c>
      <c r="D1159">
        <v>3.74</v>
      </c>
      <c r="E1159">
        <v>4.6900000000000004</v>
      </c>
      <c r="F1159">
        <v>451</v>
      </c>
      <c r="G1159" t="s">
        <v>1409</v>
      </c>
      <c r="H1159" t="s">
        <v>27</v>
      </c>
      <c r="I1159" t="s">
        <v>61</v>
      </c>
      <c r="J1159" t="s">
        <v>29</v>
      </c>
      <c r="K1159" t="s">
        <v>127</v>
      </c>
      <c r="M1159" t="s">
        <v>31</v>
      </c>
      <c r="N1159" t="s">
        <v>5525</v>
      </c>
      <c r="O1159" t="s">
        <v>1413</v>
      </c>
      <c r="P1159">
        <v>0.35</v>
      </c>
      <c r="Q1159" t="s">
        <v>42</v>
      </c>
      <c r="R1159" t="s">
        <v>65</v>
      </c>
      <c r="S1159" t="s">
        <v>1411</v>
      </c>
      <c r="T1159">
        <v>94024</v>
      </c>
      <c r="U1159" s="3">
        <v>41415</v>
      </c>
      <c r="V1159" s="3">
        <v>41416</v>
      </c>
      <c r="W1159" s="1">
        <v>-60.961500000000001</v>
      </c>
      <c r="X1159">
        <v>7</v>
      </c>
      <c r="Y1159">
        <v>26.82</v>
      </c>
      <c r="Z1159">
        <v>86026</v>
      </c>
      <c r="AA1159" t="str">
        <f t="shared" si="19"/>
        <v>lose</v>
      </c>
    </row>
    <row r="1160" spans="1:27" x14ac:dyDescent="0.3">
      <c r="A1160">
        <v>21118</v>
      </c>
      <c r="B1160" t="s">
        <v>72</v>
      </c>
      <c r="C1160">
        <v>0.01</v>
      </c>
      <c r="D1160">
        <v>55.99</v>
      </c>
      <c r="E1160">
        <v>5</v>
      </c>
      <c r="F1160">
        <v>452</v>
      </c>
      <c r="G1160" t="s">
        <v>1414</v>
      </c>
      <c r="H1160" t="s">
        <v>27</v>
      </c>
      <c r="I1160" t="s">
        <v>61</v>
      </c>
      <c r="J1160" t="s">
        <v>50</v>
      </c>
      <c r="K1160" t="s">
        <v>51</v>
      </c>
      <c r="M1160" t="s">
        <v>48</v>
      </c>
      <c r="N1160" t="s">
        <v>5525</v>
      </c>
      <c r="O1160" t="s">
        <v>994</v>
      </c>
      <c r="P1160">
        <v>0.83</v>
      </c>
      <c r="Q1160" t="s">
        <v>42</v>
      </c>
      <c r="R1160" t="s">
        <v>65</v>
      </c>
      <c r="S1160" t="s">
        <v>1415</v>
      </c>
      <c r="T1160">
        <v>93635</v>
      </c>
      <c r="U1160" s="3">
        <v>40325</v>
      </c>
      <c r="V1160" s="3">
        <v>40326</v>
      </c>
      <c r="W1160" s="1">
        <v>-235.89500000000001</v>
      </c>
      <c r="X1160">
        <v>1</v>
      </c>
      <c r="Y1160">
        <v>51.83</v>
      </c>
      <c r="Z1160">
        <v>86012</v>
      </c>
      <c r="AA1160" t="str">
        <f t="shared" si="19"/>
        <v>lose</v>
      </c>
    </row>
    <row r="1161" spans="1:27" x14ac:dyDescent="0.3">
      <c r="A1161">
        <v>21883</v>
      </c>
      <c r="B1161" t="s">
        <v>55</v>
      </c>
      <c r="C1161">
        <v>0.01</v>
      </c>
      <c r="D1161">
        <v>146.05000000000001</v>
      </c>
      <c r="E1161">
        <v>80.2</v>
      </c>
      <c r="F1161">
        <v>452</v>
      </c>
      <c r="G1161" t="s">
        <v>1414</v>
      </c>
      <c r="H1161" t="s">
        <v>56</v>
      </c>
      <c r="I1161" t="s">
        <v>61</v>
      </c>
      <c r="J1161" t="s">
        <v>62</v>
      </c>
      <c r="K1161" t="s">
        <v>88</v>
      </c>
      <c r="M1161" t="s">
        <v>83</v>
      </c>
      <c r="N1161" t="s">
        <v>5527</v>
      </c>
      <c r="O1161" t="s">
        <v>161</v>
      </c>
      <c r="P1161">
        <v>0.71</v>
      </c>
      <c r="Q1161" t="s">
        <v>42</v>
      </c>
      <c r="R1161" t="s">
        <v>65</v>
      </c>
      <c r="S1161" t="s">
        <v>1415</v>
      </c>
      <c r="T1161">
        <v>93635</v>
      </c>
      <c r="U1161" s="3">
        <v>40806</v>
      </c>
      <c r="V1161" s="3">
        <v>40810</v>
      </c>
      <c r="W1161" s="1">
        <v>-1704.89</v>
      </c>
      <c r="X1161">
        <v>19</v>
      </c>
      <c r="Y1161">
        <v>2839.31</v>
      </c>
      <c r="Z1161">
        <v>86017</v>
      </c>
      <c r="AA1161" t="str">
        <f t="shared" si="19"/>
        <v>lose</v>
      </c>
    </row>
    <row r="1162" spans="1:27" x14ac:dyDescent="0.3">
      <c r="A1162">
        <v>22019</v>
      </c>
      <c r="B1162" t="s">
        <v>72</v>
      </c>
      <c r="C1162">
        <v>0.04</v>
      </c>
      <c r="D1162">
        <v>8.4499999999999993</v>
      </c>
      <c r="E1162">
        <v>7.77</v>
      </c>
      <c r="F1162">
        <v>452</v>
      </c>
      <c r="G1162" t="s">
        <v>1414</v>
      </c>
      <c r="H1162" t="s">
        <v>27</v>
      </c>
      <c r="I1162" t="s">
        <v>61</v>
      </c>
      <c r="J1162" t="s">
        <v>29</v>
      </c>
      <c r="K1162" t="s">
        <v>47</v>
      </c>
      <c r="M1162" t="s">
        <v>48</v>
      </c>
      <c r="N1162" t="s">
        <v>5525</v>
      </c>
      <c r="O1162" t="s">
        <v>1416</v>
      </c>
      <c r="P1162">
        <v>0.55000000000000004</v>
      </c>
      <c r="Q1162" t="s">
        <v>42</v>
      </c>
      <c r="R1162" t="s">
        <v>65</v>
      </c>
      <c r="S1162" t="s">
        <v>1415</v>
      </c>
      <c r="T1162">
        <v>93635</v>
      </c>
      <c r="U1162" s="3">
        <v>41185</v>
      </c>
      <c r="V1162" s="3">
        <v>41187</v>
      </c>
      <c r="W1162" s="1">
        <v>-242.36279999999999</v>
      </c>
      <c r="X1162">
        <v>25</v>
      </c>
      <c r="Y1162">
        <v>206.69</v>
      </c>
      <c r="Z1162">
        <v>86024</v>
      </c>
      <c r="AA1162" t="str">
        <f t="shared" si="19"/>
        <v>lose</v>
      </c>
    </row>
    <row r="1163" spans="1:27" x14ac:dyDescent="0.3">
      <c r="A1163">
        <v>22020</v>
      </c>
      <c r="B1163" t="s">
        <v>72</v>
      </c>
      <c r="C1163">
        <v>0.04</v>
      </c>
      <c r="D1163">
        <v>115.99</v>
      </c>
      <c r="E1163">
        <v>4.2300000000000004</v>
      </c>
      <c r="F1163">
        <v>452</v>
      </c>
      <c r="G1163" t="s">
        <v>1414</v>
      </c>
      <c r="H1163" t="s">
        <v>27</v>
      </c>
      <c r="I1163" t="s">
        <v>61</v>
      </c>
      <c r="J1163" t="s">
        <v>50</v>
      </c>
      <c r="K1163" t="s">
        <v>51</v>
      </c>
      <c r="M1163" t="s">
        <v>31</v>
      </c>
      <c r="N1163" t="s">
        <v>5525</v>
      </c>
      <c r="O1163" t="s">
        <v>1417</v>
      </c>
      <c r="P1163">
        <v>0.56000000000000005</v>
      </c>
      <c r="Q1163" t="s">
        <v>42</v>
      </c>
      <c r="R1163" t="s">
        <v>65</v>
      </c>
      <c r="S1163" t="s">
        <v>1415</v>
      </c>
      <c r="T1163">
        <v>93635</v>
      </c>
      <c r="U1163" s="3">
        <v>41185</v>
      </c>
      <c r="V1163" s="3">
        <v>41187</v>
      </c>
      <c r="W1163" s="1">
        <v>223.04664</v>
      </c>
      <c r="X1163">
        <v>8</v>
      </c>
      <c r="Y1163">
        <v>810.18</v>
      </c>
      <c r="Z1163">
        <v>86024</v>
      </c>
      <c r="AA1163" t="str">
        <f t="shared" si="19"/>
        <v>profit</v>
      </c>
    </row>
    <row r="1164" spans="1:27" x14ac:dyDescent="0.3">
      <c r="A1164">
        <v>22318</v>
      </c>
      <c r="B1164" t="s">
        <v>25</v>
      </c>
      <c r="C1164">
        <v>0.03</v>
      </c>
      <c r="D1164">
        <v>29.34</v>
      </c>
      <c r="E1164">
        <v>7.87</v>
      </c>
      <c r="F1164">
        <v>453</v>
      </c>
      <c r="G1164" t="s">
        <v>1418</v>
      </c>
      <c r="H1164" t="s">
        <v>27</v>
      </c>
      <c r="I1164" t="s">
        <v>28</v>
      </c>
      <c r="J1164" t="s">
        <v>62</v>
      </c>
      <c r="K1164" t="s">
        <v>97</v>
      </c>
      <c r="M1164" t="s">
        <v>31</v>
      </c>
      <c r="N1164" t="s">
        <v>5525</v>
      </c>
      <c r="O1164" t="s">
        <v>1419</v>
      </c>
      <c r="P1164">
        <v>0.54</v>
      </c>
      <c r="Q1164" t="s">
        <v>42</v>
      </c>
      <c r="R1164" t="s">
        <v>65</v>
      </c>
      <c r="S1164" t="s">
        <v>1420</v>
      </c>
      <c r="T1164">
        <v>95032</v>
      </c>
      <c r="U1164" s="3">
        <v>40306</v>
      </c>
      <c r="V1164" s="3">
        <v>40308</v>
      </c>
      <c r="W1164" s="1">
        <v>-41.32</v>
      </c>
      <c r="X1164">
        <v>1</v>
      </c>
      <c r="Y1164">
        <v>32.4</v>
      </c>
      <c r="Z1164">
        <v>86011</v>
      </c>
      <c r="AA1164" t="str">
        <f t="shared" si="19"/>
        <v>lose</v>
      </c>
    </row>
    <row r="1165" spans="1:27" x14ac:dyDescent="0.3">
      <c r="A1165">
        <v>22861</v>
      </c>
      <c r="B1165" t="s">
        <v>53</v>
      </c>
      <c r="C1165">
        <v>7.0000000000000007E-2</v>
      </c>
      <c r="D1165">
        <v>125.99</v>
      </c>
      <c r="E1165">
        <v>2.5</v>
      </c>
      <c r="F1165">
        <v>453</v>
      </c>
      <c r="G1165" t="s">
        <v>1418</v>
      </c>
      <c r="H1165" t="s">
        <v>38</v>
      </c>
      <c r="I1165" t="s">
        <v>61</v>
      </c>
      <c r="J1165" t="s">
        <v>50</v>
      </c>
      <c r="K1165" t="s">
        <v>51</v>
      </c>
      <c r="M1165" t="s">
        <v>31</v>
      </c>
      <c r="N1165" t="s">
        <v>5525</v>
      </c>
      <c r="O1165" t="s">
        <v>1421</v>
      </c>
      <c r="P1165">
        <v>0.57999999999999996</v>
      </c>
      <c r="Q1165" t="s">
        <v>42</v>
      </c>
      <c r="R1165" t="s">
        <v>65</v>
      </c>
      <c r="S1165" t="s">
        <v>1420</v>
      </c>
      <c r="T1165">
        <v>95032</v>
      </c>
      <c r="U1165" s="3">
        <v>40893</v>
      </c>
      <c r="V1165" s="3">
        <v>40895</v>
      </c>
      <c r="W1165" s="1">
        <v>-129.42599999999999</v>
      </c>
      <c r="X1165">
        <v>4</v>
      </c>
      <c r="Y1165">
        <v>424.67</v>
      </c>
      <c r="Z1165">
        <v>86019</v>
      </c>
      <c r="AA1165" t="str">
        <f t="shared" si="19"/>
        <v>lose</v>
      </c>
    </row>
    <row r="1166" spans="1:27" x14ac:dyDescent="0.3">
      <c r="A1166">
        <v>22382</v>
      </c>
      <c r="B1166" t="s">
        <v>55</v>
      </c>
      <c r="C1166">
        <v>0.06</v>
      </c>
      <c r="D1166">
        <v>31.78</v>
      </c>
      <c r="E1166">
        <v>1.99</v>
      </c>
      <c r="F1166">
        <v>453</v>
      </c>
      <c r="G1166" t="s">
        <v>1418</v>
      </c>
      <c r="H1166" t="s">
        <v>27</v>
      </c>
      <c r="I1166" t="s">
        <v>61</v>
      </c>
      <c r="J1166" t="s">
        <v>50</v>
      </c>
      <c r="K1166" t="s">
        <v>168</v>
      </c>
      <c r="M1166" t="s">
        <v>48</v>
      </c>
      <c r="N1166" t="s">
        <v>5525</v>
      </c>
      <c r="O1166" t="s">
        <v>1422</v>
      </c>
      <c r="P1166">
        <v>0.42</v>
      </c>
      <c r="Q1166" t="s">
        <v>42</v>
      </c>
      <c r="R1166" t="s">
        <v>65</v>
      </c>
      <c r="S1166" t="s">
        <v>1420</v>
      </c>
      <c r="T1166">
        <v>95032</v>
      </c>
      <c r="U1166" s="3">
        <v>41176</v>
      </c>
      <c r="V1166" s="3">
        <v>41180</v>
      </c>
      <c r="W1166" s="1">
        <v>436.98389999999995</v>
      </c>
      <c r="X1166">
        <v>20</v>
      </c>
      <c r="Y1166">
        <v>633.30999999999995</v>
      </c>
      <c r="Z1166">
        <v>86023</v>
      </c>
      <c r="AA1166" t="str">
        <f t="shared" si="19"/>
        <v>profit</v>
      </c>
    </row>
    <row r="1167" spans="1:27" x14ac:dyDescent="0.3">
      <c r="A1167">
        <v>22383</v>
      </c>
      <c r="B1167" t="s">
        <v>55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1418</v>
      </c>
      <c r="H1167" t="s">
        <v>27</v>
      </c>
      <c r="I1167" t="s">
        <v>61</v>
      </c>
      <c r="J1167" t="s">
        <v>29</v>
      </c>
      <c r="K1167" t="s">
        <v>45</v>
      </c>
      <c r="M1167" t="s">
        <v>31</v>
      </c>
      <c r="N1167" t="s">
        <v>5525</v>
      </c>
      <c r="O1167" t="s">
        <v>1423</v>
      </c>
      <c r="P1167">
        <v>0.38</v>
      </c>
      <c r="Q1167" t="s">
        <v>42</v>
      </c>
      <c r="R1167" t="s">
        <v>65</v>
      </c>
      <c r="S1167" t="s">
        <v>1420</v>
      </c>
      <c r="T1167">
        <v>95032</v>
      </c>
      <c r="U1167" s="3">
        <v>41176</v>
      </c>
      <c r="V1167" s="3">
        <v>41178</v>
      </c>
      <c r="W1167" s="1">
        <v>-11.36</v>
      </c>
      <c r="X1167">
        <v>1</v>
      </c>
      <c r="Y1167">
        <v>6.45</v>
      </c>
      <c r="Z1167">
        <v>86023</v>
      </c>
      <c r="AA1167" t="str">
        <f t="shared" si="19"/>
        <v>lose</v>
      </c>
    </row>
    <row r="1168" spans="1:27" x14ac:dyDescent="0.3">
      <c r="A1168">
        <v>22384</v>
      </c>
      <c r="B1168" t="s">
        <v>55</v>
      </c>
      <c r="C1168">
        <v>0.06</v>
      </c>
      <c r="D1168">
        <v>16.989999999999998</v>
      </c>
      <c r="E1168">
        <v>8.99</v>
      </c>
      <c r="F1168">
        <v>453</v>
      </c>
      <c r="G1168" t="s">
        <v>1418</v>
      </c>
      <c r="H1168" t="s">
        <v>27</v>
      </c>
      <c r="I1168" t="s">
        <v>61</v>
      </c>
      <c r="J1168" t="s">
        <v>29</v>
      </c>
      <c r="K1168" t="s">
        <v>39</v>
      </c>
      <c r="M1168" t="s">
        <v>48</v>
      </c>
      <c r="N1168" t="s">
        <v>5525</v>
      </c>
      <c r="O1168" t="s">
        <v>1424</v>
      </c>
      <c r="P1168">
        <v>0.56000000000000005</v>
      </c>
      <c r="Q1168" t="s">
        <v>42</v>
      </c>
      <c r="R1168" t="s">
        <v>65</v>
      </c>
      <c r="S1168" t="s">
        <v>1420</v>
      </c>
      <c r="T1168">
        <v>95032</v>
      </c>
      <c r="U1168" s="3">
        <v>41176</v>
      </c>
      <c r="V1168" s="3">
        <v>41180</v>
      </c>
      <c r="W1168" s="1">
        <v>-91.31</v>
      </c>
      <c r="X1168">
        <v>17</v>
      </c>
      <c r="Y1168">
        <v>286.73</v>
      </c>
      <c r="Z1168">
        <v>86023</v>
      </c>
      <c r="AA1168" t="str">
        <f t="shared" si="19"/>
        <v>lose</v>
      </c>
    </row>
    <row r="1169" spans="1:27" x14ac:dyDescent="0.3">
      <c r="A1169">
        <v>22385</v>
      </c>
      <c r="B1169" t="s">
        <v>55</v>
      </c>
      <c r="C1169">
        <v>0</v>
      </c>
      <c r="D1169">
        <v>209.37</v>
      </c>
      <c r="E1169">
        <v>69</v>
      </c>
      <c r="F1169">
        <v>453</v>
      </c>
      <c r="G1169" t="s">
        <v>1418</v>
      </c>
      <c r="H1169" t="s">
        <v>27</v>
      </c>
      <c r="I1169" t="s">
        <v>61</v>
      </c>
      <c r="J1169" t="s">
        <v>62</v>
      </c>
      <c r="K1169" t="s">
        <v>88</v>
      </c>
      <c r="M1169" t="s">
        <v>148</v>
      </c>
      <c r="N1169" t="s">
        <v>5529</v>
      </c>
      <c r="O1169" t="s">
        <v>1425</v>
      </c>
      <c r="P1169">
        <v>0.79</v>
      </c>
      <c r="Q1169" t="s">
        <v>42</v>
      </c>
      <c r="R1169" t="s">
        <v>65</v>
      </c>
      <c r="S1169" t="s">
        <v>1420</v>
      </c>
      <c r="T1169">
        <v>95032</v>
      </c>
      <c r="U1169" s="3">
        <v>41176</v>
      </c>
      <c r="V1169" s="3">
        <v>41185</v>
      </c>
      <c r="W1169" s="1">
        <v>-626.45000000000005</v>
      </c>
      <c r="X1169">
        <v>9</v>
      </c>
      <c r="Y1169">
        <v>2011.23</v>
      </c>
      <c r="Z1169">
        <v>86023</v>
      </c>
      <c r="AA1169" t="str">
        <f t="shared" si="19"/>
        <v>lose</v>
      </c>
    </row>
    <row r="1170" spans="1:27" x14ac:dyDescent="0.3">
      <c r="A1170">
        <v>22336</v>
      </c>
      <c r="B1170" t="s">
        <v>72</v>
      </c>
      <c r="C1170">
        <v>7.0000000000000007E-2</v>
      </c>
      <c r="D1170">
        <v>115.99</v>
      </c>
      <c r="E1170">
        <v>5.92</v>
      </c>
      <c r="F1170">
        <v>453</v>
      </c>
      <c r="G1170" t="s">
        <v>1418</v>
      </c>
      <c r="H1170" t="s">
        <v>27</v>
      </c>
      <c r="I1170" t="s">
        <v>61</v>
      </c>
      <c r="J1170" t="s">
        <v>50</v>
      </c>
      <c r="K1170" t="s">
        <v>51</v>
      </c>
      <c r="M1170" t="s">
        <v>31</v>
      </c>
      <c r="N1170" t="s">
        <v>5525</v>
      </c>
      <c r="O1170" t="s">
        <v>1426</v>
      </c>
      <c r="P1170">
        <v>0.57999999999999996</v>
      </c>
      <c r="Q1170" t="s">
        <v>42</v>
      </c>
      <c r="R1170" t="s">
        <v>65</v>
      </c>
      <c r="S1170" t="s">
        <v>1420</v>
      </c>
      <c r="T1170">
        <v>95032</v>
      </c>
      <c r="U1170" s="3">
        <v>41462</v>
      </c>
      <c r="V1170" s="3">
        <v>41462</v>
      </c>
      <c r="W1170" s="1">
        <v>1024.9122</v>
      </c>
      <c r="X1170">
        <v>15</v>
      </c>
      <c r="Y1170">
        <v>1485.38</v>
      </c>
      <c r="Z1170">
        <v>86029</v>
      </c>
      <c r="AA1170" t="str">
        <f t="shared" si="19"/>
        <v>profit</v>
      </c>
    </row>
    <row r="1171" spans="1:27" x14ac:dyDescent="0.3">
      <c r="A1171">
        <v>22159</v>
      </c>
      <c r="B1171" t="s">
        <v>53</v>
      </c>
      <c r="C1171">
        <v>0.02</v>
      </c>
      <c r="D1171">
        <v>1.76</v>
      </c>
      <c r="E1171">
        <v>0.7</v>
      </c>
      <c r="F1171">
        <v>453</v>
      </c>
      <c r="G1171" t="s">
        <v>1418</v>
      </c>
      <c r="H1171" t="s">
        <v>38</v>
      </c>
      <c r="I1171" t="s">
        <v>61</v>
      </c>
      <c r="J1171" t="s">
        <v>29</v>
      </c>
      <c r="K1171" t="s">
        <v>39</v>
      </c>
      <c r="M1171" t="s">
        <v>40</v>
      </c>
      <c r="N1171" t="s">
        <v>5526</v>
      </c>
      <c r="O1171" t="s">
        <v>506</v>
      </c>
      <c r="P1171">
        <v>0.56000000000000005</v>
      </c>
      <c r="Q1171" t="s">
        <v>42</v>
      </c>
      <c r="R1171" t="s">
        <v>65</v>
      </c>
      <c r="S1171" t="s">
        <v>1420</v>
      </c>
      <c r="T1171">
        <v>95032</v>
      </c>
      <c r="U1171" s="3">
        <v>41635</v>
      </c>
      <c r="V1171" s="3">
        <v>41636</v>
      </c>
      <c r="W1171" s="1">
        <v>7.6710400000000005</v>
      </c>
      <c r="X1171">
        <v>11</v>
      </c>
      <c r="Y1171">
        <v>22.61</v>
      </c>
      <c r="Z1171">
        <v>86033</v>
      </c>
      <c r="AA1171" t="str">
        <f t="shared" si="19"/>
        <v>profit</v>
      </c>
    </row>
    <row r="1172" spans="1:27" x14ac:dyDescent="0.3">
      <c r="A1172">
        <v>26395</v>
      </c>
      <c r="B1172" t="s">
        <v>72</v>
      </c>
      <c r="C1172">
        <v>0.01</v>
      </c>
      <c r="D1172">
        <v>15.98</v>
      </c>
      <c r="E1172">
        <v>8.99</v>
      </c>
      <c r="F1172">
        <v>454</v>
      </c>
      <c r="G1172" t="s">
        <v>1427</v>
      </c>
      <c r="H1172" t="s">
        <v>38</v>
      </c>
      <c r="I1172" t="s">
        <v>61</v>
      </c>
      <c r="J1172" t="s">
        <v>50</v>
      </c>
      <c r="K1172" t="s">
        <v>168</v>
      </c>
      <c r="M1172" t="s">
        <v>48</v>
      </c>
      <c r="N1172" t="s">
        <v>5525</v>
      </c>
      <c r="O1172" t="s">
        <v>1428</v>
      </c>
      <c r="P1172">
        <v>0.64</v>
      </c>
      <c r="Q1172" t="s">
        <v>42</v>
      </c>
      <c r="R1172" t="s">
        <v>65</v>
      </c>
      <c r="S1172" t="s">
        <v>1429</v>
      </c>
      <c r="T1172">
        <v>90266</v>
      </c>
      <c r="U1172" s="3">
        <v>41060</v>
      </c>
      <c r="V1172" s="3">
        <v>41062</v>
      </c>
      <c r="W1172" s="1">
        <v>-125.8</v>
      </c>
      <c r="X1172">
        <v>10</v>
      </c>
      <c r="Y1172">
        <v>168.37</v>
      </c>
      <c r="Z1172">
        <v>86021</v>
      </c>
      <c r="AA1172" t="str">
        <f t="shared" si="19"/>
        <v>lose</v>
      </c>
    </row>
    <row r="1173" spans="1:27" x14ac:dyDescent="0.3">
      <c r="A1173">
        <v>26396</v>
      </c>
      <c r="B1173" t="s">
        <v>72</v>
      </c>
      <c r="C1173">
        <v>0.08</v>
      </c>
      <c r="D1173">
        <v>12.28</v>
      </c>
      <c r="E1173">
        <v>6.47</v>
      </c>
      <c r="F1173">
        <v>454</v>
      </c>
      <c r="G1173" t="s">
        <v>1427</v>
      </c>
      <c r="H1173" t="s">
        <v>27</v>
      </c>
      <c r="I1173" t="s">
        <v>61</v>
      </c>
      <c r="J1173" t="s">
        <v>29</v>
      </c>
      <c r="K1173" t="s">
        <v>45</v>
      </c>
      <c r="M1173" t="s">
        <v>31</v>
      </c>
      <c r="N1173" t="s">
        <v>5525</v>
      </c>
      <c r="O1173" t="s">
        <v>823</v>
      </c>
      <c r="P1173">
        <v>0.38</v>
      </c>
      <c r="Q1173" t="s">
        <v>42</v>
      </c>
      <c r="R1173" t="s">
        <v>65</v>
      </c>
      <c r="S1173" t="s">
        <v>1429</v>
      </c>
      <c r="T1173">
        <v>90266</v>
      </c>
      <c r="U1173" s="3">
        <v>41060</v>
      </c>
      <c r="V1173" s="3">
        <v>41062</v>
      </c>
      <c r="W1173" s="1">
        <v>-10.84</v>
      </c>
      <c r="X1173">
        <v>18</v>
      </c>
      <c r="Y1173">
        <v>205.94</v>
      </c>
      <c r="Z1173">
        <v>86021</v>
      </c>
      <c r="AA1173" t="str">
        <f t="shared" si="19"/>
        <v>lose</v>
      </c>
    </row>
    <row r="1174" spans="1:27" x14ac:dyDescent="0.3">
      <c r="A1174">
        <v>26397</v>
      </c>
      <c r="B1174" t="s">
        <v>72</v>
      </c>
      <c r="C1174">
        <v>0.1</v>
      </c>
      <c r="D1174">
        <v>30.98</v>
      </c>
      <c r="E1174">
        <v>5.09</v>
      </c>
      <c r="F1174">
        <v>454</v>
      </c>
      <c r="G1174" t="s">
        <v>1427</v>
      </c>
      <c r="H1174" t="s">
        <v>38</v>
      </c>
      <c r="I1174" t="s">
        <v>61</v>
      </c>
      <c r="J1174" t="s">
        <v>29</v>
      </c>
      <c r="K1174" t="s">
        <v>45</v>
      </c>
      <c r="M1174" t="s">
        <v>31</v>
      </c>
      <c r="N1174" t="s">
        <v>5525</v>
      </c>
      <c r="O1174" t="s">
        <v>1430</v>
      </c>
      <c r="P1174">
        <v>0.4</v>
      </c>
      <c r="Q1174" t="s">
        <v>42</v>
      </c>
      <c r="R1174" t="s">
        <v>65</v>
      </c>
      <c r="S1174" t="s">
        <v>1429</v>
      </c>
      <c r="T1174">
        <v>90266</v>
      </c>
      <c r="U1174" s="3">
        <v>41060</v>
      </c>
      <c r="V1174" s="3">
        <v>41062</v>
      </c>
      <c r="W1174" s="1">
        <v>84.53</v>
      </c>
      <c r="X1174">
        <v>5</v>
      </c>
      <c r="Y1174">
        <v>148.44999999999999</v>
      </c>
      <c r="Z1174">
        <v>86021</v>
      </c>
      <c r="AA1174" t="str">
        <f t="shared" si="19"/>
        <v>profit</v>
      </c>
    </row>
    <row r="1175" spans="1:27" x14ac:dyDescent="0.3">
      <c r="A1175">
        <v>24719</v>
      </c>
      <c r="B1175" t="s">
        <v>72</v>
      </c>
      <c r="C1175">
        <v>0.09</v>
      </c>
      <c r="D1175">
        <v>46.89</v>
      </c>
      <c r="E1175">
        <v>5.0999999999999996</v>
      </c>
      <c r="F1175">
        <v>454</v>
      </c>
      <c r="G1175" t="s">
        <v>1427</v>
      </c>
      <c r="H1175" t="s">
        <v>27</v>
      </c>
      <c r="I1175" t="s">
        <v>61</v>
      </c>
      <c r="J1175" t="s">
        <v>29</v>
      </c>
      <c r="K1175" t="s">
        <v>69</v>
      </c>
      <c r="M1175" t="s">
        <v>143</v>
      </c>
      <c r="N1175" t="s">
        <v>5528</v>
      </c>
      <c r="O1175" t="s">
        <v>605</v>
      </c>
      <c r="P1175">
        <v>0.46</v>
      </c>
      <c r="Q1175" t="s">
        <v>42</v>
      </c>
      <c r="R1175" t="s">
        <v>65</v>
      </c>
      <c r="S1175" t="s">
        <v>1429</v>
      </c>
      <c r="T1175">
        <v>90266</v>
      </c>
      <c r="U1175" s="3">
        <v>41437</v>
      </c>
      <c r="V1175" s="3">
        <v>41439</v>
      </c>
      <c r="W1175" s="1">
        <v>446.46449999999993</v>
      </c>
      <c r="X1175">
        <v>14</v>
      </c>
      <c r="Y1175">
        <v>647.04999999999995</v>
      </c>
      <c r="Z1175">
        <v>86028</v>
      </c>
      <c r="AA1175" t="str">
        <f t="shared" si="19"/>
        <v>profit</v>
      </c>
    </row>
    <row r="1176" spans="1:27" x14ac:dyDescent="0.3">
      <c r="A1176">
        <v>24720</v>
      </c>
      <c r="B1176" t="s">
        <v>72</v>
      </c>
      <c r="C1176">
        <v>0.05</v>
      </c>
      <c r="D1176">
        <v>6.64</v>
      </c>
      <c r="E1176">
        <v>4.95</v>
      </c>
      <c r="F1176">
        <v>454</v>
      </c>
      <c r="G1176" t="s">
        <v>1427</v>
      </c>
      <c r="H1176" t="s">
        <v>27</v>
      </c>
      <c r="I1176" t="s">
        <v>61</v>
      </c>
      <c r="J1176" t="s">
        <v>62</v>
      </c>
      <c r="K1176" t="s">
        <v>97</v>
      </c>
      <c r="M1176" t="s">
        <v>48</v>
      </c>
      <c r="N1176" t="s">
        <v>5525</v>
      </c>
      <c r="O1176" t="s">
        <v>1431</v>
      </c>
      <c r="P1176">
        <v>0.37</v>
      </c>
      <c r="Q1176" t="s">
        <v>42</v>
      </c>
      <c r="R1176" t="s">
        <v>65</v>
      </c>
      <c r="S1176" t="s">
        <v>1429</v>
      </c>
      <c r="T1176">
        <v>90266</v>
      </c>
      <c r="U1176" s="3">
        <v>41437</v>
      </c>
      <c r="V1176" s="3">
        <v>41438</v>
      </c>
      <c r="W1176" s="1">
        <v>-30.431999999999999</v>
      </c>
      <c r="X1176">
        <v>19</v>
      </c>
      <c r="Y1176">
        <v>131.32</v>
      </c>
      <c r="Z1176">
        <v>86028</v>
      </c>
      <c r="AA1176" t="str">
        <f t="shared" si="19"/>
        <v>lose</v>
      </c>
    </row>
    <row r="1177" spans="1:27" x14ac:dyDescent="0.3">
      <c r="A1177">
        <v>25721</v>
      </c>
      <c r="B1177" t="s">
        <v>53</v>
      </c>
      <c r="C1177">
        <v>0</v>
      </c>
      <c r="D1177">
        <v>12.58</v>
      </c>
      <c r="E1177">
        <v>5.16</v>
      </c>
      <c r="F1177">
        <v>454</v>
      </c>
      <c r="G1177" t="s">
        <v>1427</v>
      </c>
      <c r="H1177" t="s">
        <v>27</v>
      </c>
      <c r="I1177" t="s">
        <v>28</v>
      </c>
      <c r="J1177" t="s">
        <v>62</v>
      </c>
      <c r="K1177" t="s">
        <v>97</v>
      </c>
      <c r="M1177" t="s">
        <v>31</v>
      </c>
      <c r="N1177" t="s">
        <v>5525</v>
      </c>
      <c r="O1177" t="s">
        <v>1393</v>
      </c>
      <c r="P1177">
        <v>0.43</v>
      </c>
      <c r="Q1177" t="s">
        <v>42</v>
      </c>
      <c r="R1177" t="s">
        <v>65</v>
      </c>
      <c r="S1177" t="s">
        <v>1429</v>
      </c>
      <c r="T1177">
        <v>90266</v>
      </c>
      <c r="U1177" s="3">
        <v>41498</v>
      </c>
      <c r="V1177" s="3">
        <v>41498</v>
      </c>
      <c r="W1177" s="1">
        <v>222.48391999999996</v>
      </c>
      <c r="X1177">
        <v>25</v>
      </c>
      <c r="Y1177">
        <v>323.42</v>
      </c>
      <c r="Z1177">
        <v>86030</v>
      </c>
      <c r="AA1177" t="str">
        <f t="shared" si="19"/>
        <v>profit</v>
      </c>
    </row>
    <row r="1178" spans="1:27" x14ac:dyDescent="0.3">
      <c r="A1178">
        <v>24730</v>
      </c>
      <c r="B1178" t="s">
        <v>36</v>
      </c>
      <c r="C1178">
        <v>0.08</v>
      </c>
      <c r="D1178">
        <v>178.47</v>
      </c>
      <c r="E1178">
        <v>19.989999999999998</v>
      </c>
      <c r="F1178">
        <v>454</v>
      </c>
      <c r="G1178" t="s">
        <v>1427</v>
      </c>
      <c r="H1178" t="s">
        <v>27</v>
      </c>
      <c r="I1178" t="s">
        <v>61</v>
      </c>
      <c r="J1178" t="s">
        <v>29</v>
      </c>
      <c r="K1178" t="s">
        <v>147</v>
      </c>
      <c r="M1178" t="s">
        <v>31</v>
      </c>
      <c r="N1178" t="s">
        <v>5525</v>
      </c>
      <c r="O1178" t="s">
        <v>1315</v>
      </c>
      <c r="P1178">
        <v>0.55000000000000004</v>
      </c>
      <c r="Q1178" t="s">
        <v>42</v>
      </c>
      <c r="R1178" t="s">
        <v>65</v>
      </c>
      <c r="S1178" t="s">
        <v>1429</v>
      </c>
      <c r="T1178">
        <v>90266</v>
      </c>
      <c r="U1178" s="3">
        <v>41501</v>
      </c>
      <c r="V1178" s="3">
        <v>41502</v>
      </c>
      <c r="W1178" s="1">
        <v>1825.2500999999997</v>
      </c>
      <c r="X1178">
        <v>15</v>
      </c>
      <c r="Y1178">
        <v>2645.29</v>
      </c>
      <c r="Z1178">
        <v>86031</v>
      </c>
      <c r="AA1178" t="str">
        <f t="shared" si="19"/>
        <v>profit</v>
      </c>
    </row>
    <row r="1179" spans="1:27" x14ac:dyDescent="0.3">
      <c r="A1179">
        <v>23241</v>
      </c>
      <c r="B1179" t="s">
        <v>55</v>
      </c>
      <c r="C1179">
        <v>0.05</v>
      </c>
      <c r="D1179">
        <v>2.98</v>
      </c>
      <c r="E1179">
        <v>1.58</v>
      </c>
      <c r="F1179">
        <v>455</v>
      </c>
      <c r="G1179" t="s">
        <v>1432</v>
      </c>
      <c r="H1179" t="s">
        <v>27</v>
      </c>
      <c r="I1179" t="s">
        <v>28</v>
      </c>
      <c r="J1179" t="s">
        <v>29</v>
      </c>
      <c r="K1179" t="s">
        <v>111</v>
      </c>
      <c r="M1179" t="s">
        <v>40</v>
      </c>
      <c r="N1179" t="s">
        <v>5526</v>
      </c>
      <c r="O1179" t="s">
        <v>124</v>
      </c>
      <c r="P1179">
        <v>0.39</v>
      </c>
      <c r="Q1179" t="s">
        <v>78</v>
      </c>
      <c r="R1179" t="s">
        <v>455</v>
      </c>
      <c r="S1179" t="s">
        <v>581</v>
      </c>
      <c r="T1179">
        <v>6360</v>
      </c>
      <c r="U1179" s="3">
        <v>41579</v>
      </c>
      <c r="V1179" s="3">
        <v>41584</v>
      </c>
      <c r="W1179" s="1">
        <v>2.1929600000000002</v>
      </c>
      <c r="X1179">
        <v>41</v>
      </c>
      <c r="Y1179">
        <v>118.67</v>
      </c>
      <c r="Z1179">
        <v>86032</v>
      </c>
      <c r="AA1179" t="str">
        <f t="shared" si="19"/>
        <v>profit</v>
      </c>
    </row>
    <row r="1180" spans="1:27" x14ac:dyDescent="0.3">
      <c r="A1180">
        <v>23467</v>
      </c>
      <c r="B1180" t="s">
        <v>72</v>
      </c>
      <c r="C1180">
        <v>0.06</v>
      </c>
      <c r="D1180">
        <v>3.74</v>
      </c>
      <c r="E1180">
        <v>4.6900000000000004</v>
      </c>
      <c r="F1180">
        <v>456</v>
      </c>
      <c r="G1180" t="s">
        <v>1433</v>
      </c>
      <c r="H1180" t="s">
        <v>27</v>
      </c>
      <c r="I1180" t="s">
        <v>28</v>
      </c>
      <c r="J1180" t="s">
        <v>29</v>
      </c>
      <c r="K1180" t="s">
        <v>127</v>
      </c>
      <c r="M1180" t="s">
        <v>31</v>
      </c>
      <c r="N1180" t="s">
        <v>5525</v>
      </c>
      <c r="O1180" t="s">
        <v>1413</v>
      </c>
      <c r="P1180">
        <v>0.35</v>
      </c>
      <c r="Q1180" t="s">
        <v>78</v>
      </c>
      <c r="R1180" t="s">
        <v>350</v>
      </c>
      <c r="S1180" t="s">
        <v>678</v>
      </c>
      <c r="T1180">
        <v>4092</v>
      </c>
      <c r="U1180" s="3">
        <v>41435</v>
      </c>
      <c r="V1180" s="3">
        <v>41436</v>
      </c>
      <c r="W1180" s="1">
        <v>-4.5907999999999998</v>
      </c>
      <c r="X1180">
        <v>1</v>
      </c>
      <c r="Y1180">
        <v>8.49</v>
      </c>
      <c r="Z1180">
        <v>86027</v>
      </c>
      <c r="AA1180" t="str">
        <f t="shared" si="19"/>
        <v>lose</v>
      </c>
    </row>
    <row r="1181" spans="1:27" x14ac:dyDescent="0.3">
      <c r="A1181">
        <v>23239</v>
      </c>
      <c r="B1181" t="s">
        <v>55</v>
      </c>
      <c r="C1181">
        <v>0.09</v>
      </c>
      <c r="D1181">
        <v>6.64</v>
      </c>
      <c r="E1181">
        <v>4.95</v>
      </c>
      <c r="F1181">
        <v>457</v>
      </c>
      <c r="G1181" t="s">
        <v>1434</v>
      </c>
      <c r="H1181" t="s">
        <v>27</v>
      </c>
      <c r="I1181" t="s">
        <v>28</v>
      </c>
      <c r="J1181" t="s">
        <v>62</v>
      </c>
      <c r="K1181" t="s">
        <v>97</v>
      </c>
      <c r="M1181" t="s">
        <v>48</v>
      </c>
      <c r="N1181" t="s">
        <v>5525</v>
      </c>
      <c r="O1181" t="s">
        <v>1431</v>
      </c>
      <c r="P1181">
        <v>0.37</v>
      </c>
      <c r="Q1181" t="s">
        <v>78</v>
      </c>
      <c r="R1181" t="s">
        <v>79</v>
      </c>
      <c r="S1181" t="s">
        <v>1435</v>
      </c>
      <c r="T1181">
        <v>1923</v>
      </c>
      <c r="U1181" s="3">
        <v>41579</v>
      </c>
      <c r="V1181" s="3">
        <v>41583</v>
      </c>
      <c r="W1181" s="1">
        <v>5.8396800000000013</v>
      </c>
      <c r="X1181">
        <v>16</v>
      </c>
      <c r="Y1181">
        <v>108.81</v>
      </c>
      <c r="Z1181">
        <v>86032</v>
      </c>
      <c r="AA1181" t="str">
        <f t="shared" si="19"/>
        <v>profit</v>
      </c>
    </row>
    <row r="1182" spans="1:27" x14ac:dyDescent="0.3">
      <c r="A1182">
        <v>23134</v>
      </c>
      <c r="B1182" t="s">
        <v>25</v>
      </c>
      <c r="C1182">
        <v>0</v>
      </c>
      <c r="D1182">
        <v>4.9800000000000004</v>
      </c>
      <c r="E1182">
        <v>5.49</v>
      </c>
      <c r="F1182">
        <v>458</v>
      </c>
      <c r="G1182" t="s">
        <v>1436</v>
      </c>
      <c r="H1182" t="s">
        <v>27</v>
      </c>
      <c r="I1182" t="s">
        <v>61</v>
      </c>
      <c r="J1182" t="s">
        <v>29</v>
      </c>
      <c r="K1182" t="s">
        <v>45</v>
      </c>
      <c r="M1182" t="s">
        <v>31</v>
      </c>
      <c r="N1182" t="s">
        <v>5525</v>
      </c>
      <c r="O1182" t="s">
        <v>660</v>
      </c>
      <c r="P1182">
        <v>0.38</v>
      </c>
      <c r="Q1182" t="s">
        <v>78</v>
      </c>
      <c r="R1182" t="s">
        <v>79</v>
      </c>
      <c r="S1182" t="s">
        <v>1437</v>
      </c>
      <c r="T1182">
        <v>2457</v>
      </c>
      <c r="U1182" s="3">
        <v>41408</v>
      </c>
      <c r="V1182" s="3">
        <v>41410</v>
      </c>
      <c r="W1182" s="1">
        <v>-23.29</v>
      </c>
      <c r="X1182">
        <v>3</v>
      </c>
      <c r="Y1182">
        <v>17.149999999999999</v>
      </c>
      <c r="Z1182">
        <v>86025</v>
      </c>
      <c r="AA1182" t="str">
        <f t="shared" si="19"/>
        <v>lose</v>
      </c>
    </row>
    <row r="1183" spans="1:27" x14ac:dyDescent="0.3">
      <c r="A1183">
        <v>22950</v>
      </c>
      <c r="B1183" t="s">
        <v>55</v>
      </c>
      <c r="C1183">
        <v>0.03</v>
      </c>
      <c r="D1183">
        <v>10.97</v>
      </c>
      <c r="E1183">
        <v>6.5</v>
      </c>
      <c r="F1183">
        <v>459</v>
      </c>
      <c r="G1183" t="s">
        <v>1438</v>
      </c>
      <c r="H1183" t="s">
        <v>27</v>
      </c>
      <c r="I1183" t="s">
        <v>61</v>
      </c>
      <c r="J1183" t="s">
        <v>50</v>
      </c>
      <c r="K1183" t="s">
        <v>168</v>
      </c>
      <c r="M1183" t="s">
        <v>31</v>
      </c>
      <c r="N1183" t="s">
        <v>5525</v>
      </c>
      <c r="O1183" t="s">
        <v>472</v>
      </c>
      <c r="P1183">
        <v>0.64</v>
      </c>
      <c r="Q1183" t="s">
        <v>78</v>
      </c>
      <c r="R1183" t="s">
        <v>85</v>
      </c>
      <c r="S1183" t="s">
        <v>1439</v>
      </c>
      <c r="T1183">
        <v>3054</v>
      </c>
      <c r="U1183" s="3">
        <v>40698</v>
      </c>
      <c r="V1183" s="3">
        <v>40705</v>
      </c>
      <c r="W1183" s="1">
        <v>-60.648000000000003</v>
      </c>
      <c r="X1183">
        <v>7</v>
      </c>
      <c r="Y1183">
        <v>82.23</v>
      </c>
      <c r="Z1183">
        <v>86015</v>
      </c>
      <c r="AA1183" t="str">
        <f t="shared" si="19"/>
        <v>lose</v>
      </c>
    </row>
    <row r="1184" spans="1:27" x14ac:dyDescent="0.3">
      <c r="A1184">
        <v>22874</v>
      </c>
      <c r="B1184" t="s">
        <v>55</v>
      </c>
      <c r="C1184">
        <v>7.0000000000000007E-2</v>
      </c>
      <c r="D1184">
        <v>16.91</v>
      </c>
      <c r="E1184">
        <v>6.25</v>
      </c>
      <c r="F1184">
        <v>460</v>
      </c>
      <c r="G1184" t="s">
        <v>1440</v>
      </c>
      <c r="H1184" t="s">
        <v>27</v>
      </c>
      <c r="I1184" t="s">
        <v>61</v>
      </c>
      <c r="J1184" t="s">
        <v>29</v>
      </c>
      <c r="K1184" t="s">
        <v>147</v>
      </c>
      <c r="M1184" t="s">
        <v>31</v>
      </c>
      <c r="N1184" t="s">
        <v>5525</v>
      </c>
      <c r="O1184" t="s">
        <v>795</v>
      </c>
      <c r="P1184">
        <v>0.57999999999999996</v>
      </c>
      <c r="Q1184" t="s">
        <v>78</v>
      </c>
      <c r="R1184" t="s">
        <v>90</v>
      </c>
      <c r="S1184" t="s">
        <v>1441</v>
      </c>
      <c r="T1184">
        <v>8332</v>
      </c>
      <c r="U1184" s="3">
        <v>40505</v>
      </c>
      <c r="V1184" s="3">
        <v>40512</v>
      </c>
      <c r="W1184" s="1">
        <v>7.9000000000000057</v>
      </c>
      <c r="X1184">
        <v>31</v>
      </c>
      <c r="Y1184">
        <v>492.9</v>
      </c>
      <c r="Z1184">
        <v>86014</v>
      </c>
      <c r="AA1184" t="str">
        <f t="shared" si="19"/>
        <v>profit</v>
      </c>
    </row>
    <row r="1185" spans="1:27" x14ac:dyDescent="0.3">
      <c r="A1185">
        <v>23240</v>
      </c>
      <c r="B1185" t="s">
        <v>55</v>
      </c>
      <c r="C1185">
        <v>0.04</v>
      </c>
      <c r="D1185">
        <v>110.99</v>
      </c>
      <c r="E1185">
        <v>2.5</v>
      </c>
      <c r="F1185">
        <v>461</v>
      </c>
      <c r="G1185" t="s">
        <v>1442</v>
      </c>
      <c r="H1185" t="s">
        <v>27</v>
      </c>
      <c r="I1185" t="s">
        <v>28</v>
      </c>
      <c r="J1185" t="s">
        <v>50</v>
      </c>
      <c r="K1185" t="s">
        <v>51</v>
      </c>
      <c r="M1185" t="s">
        <v>31</v>
      </c>
      <c r="N1185" t="s">
        <v>5525</v>
      </c>
      <c r="O1185" t="s">
        <v>1259</v>
      </c>
      <c r="P1185">
        <v>0.56999999999999995</v>
      </c>
      <c r="Q1185" t="s">
        <v>78</v>
      </c>
      <c r="R1185" t="s">
        <v>90</v>
      </c>
      <c r="S1185" t="s">
        <v>833</v>
      </c>
      <c r="T1185">
        <v>7101</v>
      </c>
      <c r="U1185" s="3">
        <v>41579</v>
      </c>
      <c r="V1185" s="3">
        <v>41583</v>
      </c>
      <c r="W1185" s="1">
        <v>915.13699200000008</v>
      </c>
      <c r="X1185">
        <v>20</v>
      </c>
      <c r="Y1185">
        <v>1865.7</v>
      </c>
      <c r="Z1185">
        <v>86032</v>
      </c>
      <c r="AA1185" t="str">
        <f t="shared" si="19"/>
        <v>profit</v>
      </c>
    </row>
    <row r="1186" spans="1:27" x14ac:dyDescent="0.3">
      <c r="A1186">
        <v>18467</v>
      </c>
      <c r="B1186" t="s">
        <v>55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1443</v>
      </c>
      <c r="H1186" t="s">
        <v>27</v>
      </c>
      <c r="I1186" t="s">
        <v>105</v>
      </c>
      <c r="J1186" t="s">
        <v>29</v>
      </c>
      <c r="K1186" t="s">
        <v>147</v>
      </c>
      <c r="M1186" t="s">
        <v>31</v>
      </c>
      <c r="N1186" t="s">
        <v>5525</v>
      </c>
      <c r="O1186" t="s">
        <v>1444</v>
      </c>
      <c r="P1186">
        <v>0.59</v>
      </c>
      <c r="Q1186" t="s">
        <v>42</v>
      </c>
      <c r="R1186" t="s">
        <v>65</v>
      </c>
      <c r="S1186" t="s">
        <v>1445</v>
      </c>
      <c r="T1186">
        <v>90069</v>
      </c>
      <c r="U1186" s="3">
        <v>40373</v>
      </c>
      <c r="V1186" s="3">
        <v>40375</v>
      </c>
      <c r="W1186" s="1">
        <v>521.69000000000005</v>
      </c>
      <c r="X1186">
        <v>7</v>
      </c>
      <c r="Y1186">
        <v>1081.54</v>
      </c>
      <c r="Z1186">
        <v>88061</v>
      </c>
      <c r="AA1186" t="str">
        <f t="shared" si="19"/>
        <v>profit</v>
      </c>
    </row>
    <row r="1187" spans="1:27" x14ac:dyDescent="0.3">
      <c r="A1187">
        <v>21243</v>
      </c>
      <c r="B1187" t="s">
        <v>25</v>
      </c>
      <c r="C1187">
        <v>0.05</v>
      </c>
      <c r="D1187">
        <v>115.99</v>
      </c>
      <c r="E1187">
        <v>56.14</v>
      </c>
      <c r="F1187">
        <v>463</v>
      </c>
      <c r="G1187" t="s">
        <v>1443</v>
      </c>
      <c r="H1187" t="s">
        <v>56</v>
      </c>
      <c r="I1187" t="s">
        <v>105</v>
      </c>
      <c r="J1187" t="s">
        <v>50</v>
      </c>
      <c r="K1187" t="s">
        <v>57</v>
      </c>
      <c r="M1187" t="s">
        <v>58</v>
      </c>
      <c r="N1187" t="s">
        <v>5527</v>
      </c>
      <c r="O1187" t="s">
        <v>552</v>
      </c>
      <c r="P1187">
        <v>0.4</v>
      </c>
      <c r="Q1187" t="s">
        <v>42</v>
      </c>
      <c r="R1187" t="s">
        <v>65</v>
      </c>
      <c r="S1187" t="s">
        <v>1445</v>
      </c>
      <c r="T1187">
        <v>90069</v>
      </c>
      <c r="U1187" s="3">
        <v>40633</v>
      </c>
      <c r="V1187" s="3">
        <v>40635</v>
      </c>
      <c r="W1187" s="1">
        <v>-44.517900000000004</v>
      </c>
      <c r="X1187">
        <v>6</v>
      </c>
      <c r="Y1187">
        <v>714.29</v>
      </c>
      <c r="Z1187">
        <v>88062</v>
      </c>
      <c r="AA1187" t="str">
        <f t="shared" si="19"/>
        <v>lose</v>
      </c>
    </row>
    <row r="1188" spans="1:27" x14ac:dyDescent="0.3">
      <c r="A1188">
        <v>18721</v>
      </c>
      <c r="B1188" t="s">
        <v>25</v>
      </c>
      <c r="C1188">
        <v>0.05</v>
      </c>
      <c r="D1188">
        <v>8.01</v>
      </c>
      <c r="E1188">
        <v>2.87</v>
      </c>
      <c r="F1188">
        <v>463</v>
      </c>
      <c r="G1188" t="s">
        <v>1443</v>
      </c>
      <c r="H1188" t="s">
        <v>27</v>
      </c>
      <c r="I1188" t="s">
        <v>105</v>
      </c>
      <c r="J1188" t="s">
        <v>29</v>
      </c>
      <c r="K1188" t="s">
        <v>45</v>
      </c>
      <c r="M1188" t="s">
        <v>40</v>
      </c>
      <c r="N1188" t="s">
        <v>5526</v>
      </c>
      <c r="O1188" t="s">
        <v>439</v>
      </c>
      <c r="P1188">
        <v>0.4</v>
      </c>
      <c r="Q1188" t="s">
        <v>42</v>
      </c>
      <c r="R1188" t="s">
        <v>65</v>
      </c>
      <c r="S1188" t="s">
        <v>1445</v>
      </c>
      <c r="T1188">
        <v>90069</v>
      </c>
      <c r="U1188" s="3">
        <v>40969</v>
      </c>
      <c r="V1188" s="3">
        <v>40972</v>
      </c>
      <c r="W1188" s="1">
        <v>31</v>
      </c>
      <c r="X1188">
        <v>7</v>
      </c>
      <c r="Y1188">
        <v>56.23</v>
      </c>
      <c r="Z1188">
        <v>88065</v>
      </c>
      <c r="AA1188" t="str">
        <f t="shared" si="19"/>
        <v>profit</v>
      </c>
    </row>
    <row r="1189" spans="1:27" x14ac:dyDescent="0.3">
      <c r="A1189">
        <v>19427</v>
      </c>
      <c r="B1189" t="s">
        <v>55</v>
      </c>
      <c r="C1189">
        <v>0.09</v>
      </c>
      <c r="D1189">
        <v>209.84</v>
      </c>
      <c r="E1189">
        <v>21.21</v>
      </c>
      <c r="F1189">
        <v>463</v>
      </c>
      <c r="G1189" t="s">
        <v>1443</v>
      </c>
      <c r="H1189" t="s">
        <v>27</v>
      </c>
      <c r="I1189" t="s">
        <v>105</v>
      </c>
      <c r="J1189" t="s">
        <v>62</v>
      </c>
      <c r="K1189" t="s">
        <v>97</v>
      </c>
      <c r="M1189" t="s">
        <v>148</v>
      </c>
      <c r="N1189" t="s">
        <v>5529</v>
      </c>
      <c r="O1189" t="s">
        <v>1329</v>
      </c>
      <c r="P1189">
        <v>0.59</v>
      </c>
      <c r="Q1189" t="s">
        <v>42</v>
      </c>
      <c r="R1189" t="s">
        <v>65</v>
      </c>
      <c r="S1189" t="s">
        <v>1445</v>
      </c>
      <c r="T1189">
        <v>90069</v>
      </c>
      <c r="U1189" s="3">
        <v>41193</v>
      </c>
      <c r="V1189" s="3">
        <v>41197</v>
      </c>
      <c r="W1189" s="1">
        <v>2820.8764000000001</v>
      </c>
      <c r="X1189">
        <v>24</v>
      </c>
      <c r="Y1189">
        <v>4776.6099999999997</v>
      </c>
      <c r="Z1189">
        <v>88066</v>
      </c>
      <c r="AA1189" t="str">
        <f t="shared" si="19"/>
        <v>profit</v>
      </c>
    </row>
    <row r="1190" spans="1:27" x14ac:dyDescent="0.3">
      <c r="A1190">
        <v>22731</v>
      </c>
      <c r="B1190" t="s">
        <v>36</v>
      </c>
      <c r="C1190">
        <v>0.06</v>
      </c>
      <c r="D1190">
        <v>27.48</v>
      </c>
      <c r="E1190">
        <v>4</v>
      </c>
      <c r="F1190">
        <v>463</v>
      </c>
      <c r="G1190" t="s">
        <v>1443</v>
      </c>
      <c r="H1190" t="s">
        <v>27</v>
      </c>
      <c r="I1190" t="s">
        <v>105</v>
      </c>
      <c r="J1190" t="s">
        <v>50</v>
      </c>
      <c r="K1190" t="s">
        <v>168</v>
      </c>
      <c r="M1190" t="s">
        <v>31</v>
      </c>
      <c r="N1190" t="s">
        <v>5525</v>
      </c>
      <c r="O1190" t="s">
        <v>528</v>
      </c>
      <c r="P1190">
        <v>0.75</v>
      </c>
      <c r="Q1190" t="s">
        <v>42</v>
      </c>
      <c r="R1190" t="s">
        <v>65</v>
      </c>
      <c r="S1190" t="s">
        <v>1445</v>
      </c>
      <c r="T1190">
        <v>90069</v>
      </c>
      <c r="U1190" s="3">
        <v>41401</v>
      </c>
      <c r="V1190" s="3">
        <v>41403</v>
      </c>
      <c r="W1190" s="1">
        <v>-101.41</v>
      </c>
      <c r="X1190">
        <v>1</v>
      </c>
      <c r="Y1190">
        <v>28.87</v>
      </c>
      <c r="Z1190">
        <v>88068</v>
      </c>
      <c r="AA1190" t="str">
        <f t="shared" si="19"/>
        <v>lose</v>
      </c>
    </row>
    <row r="1191" spans="1:27" x14ac:dyDescent="0.3">
      <c r="A1191">
        <v>18674</v>
      </c>
      <c r="B1191" t="s">
        <v>25</v>
      </c>
      <c r="C1191">
        <v>0.02</v>
      </c>
      <c r="D1191">
        <v>67.28</v>
      </c>
      <c r="E1191">
        <v>19.989999999999998</v>
      </c>
      <c r="F1191">
        <v>463</v>
      </c>
      <c r="G1191" t="s">
        <v>1443</v>
      </c>
      <c r="H1191" t="s">
        <v>27</v>
      </c>
      <c r="I1191" t="s">
        <v>105</v>
      </c>
      <c r="J1191" t="s">
        <v>29</v>
      </c>
      <c r="K1191" t="s">
        <v>127</v>
      </c>
      <c r="M1191" t="s">
        <v>31</v>
      </c>
      <c r="N1191" t="s">
        <v>5525</v>
      </c>
      <c r="O1191" t="s">
        <v>668</v>
      </c>
      <c r="P1191">
        <v>0.4</v>
      </c>
      <c r="Q1191" t="s">
        <v>42</v>
      </c>
      <c r="R1191" t="s">
        <v>65</v>
      </c>
      <c r="S1191" t="s">
        <v>1445</v>
      </c>
      <c r="T1191">
        <v>90069</v>
      </c>
      <c r="U1191" s="3">
        <v>41636</v>
      </c>
      <c r="V1191" s="3">
        <v>41638</v>
      </c>
      <c r="W1191" s="1">
        <v>730.26149999999984</v>
      </c>
      <c r="X1191">
        <v>15</v>
      </c>
      <c r="Y1191">
        <v>1058.3499999999999</v>
      </c>
      <c r="Z1191">
        <v>88070</v>
      </c>
      <c r="AA1191" t="str">
        <f t="shared" si="19"/>
        <v>profit</v>
      </c>
    </row>
    <row r="1192" spans="1:27" x14ac:dyDescent="0.3">
      <c r="A1192">
        <v>25611</v>
      </c>
      <c r="B1192" t="s">
        <v>55</v>
      </c>
      <c r="C1192">
        <v>0.06</v>
      </c>
      <c r="D1192">
        <v>5.08</v>
      </c>
      <c r="E1192">
        <v>2.0299999999999998</v>
      </c>
      <c r="F1192">
        <v>464</v>
      </c>
      <c r="G1192" t="s">
        <v>1446</v>
      </c>
      <c r="H1192" t="s">
        <v>27</v>
      </c>
      <c r="I1192" t="s">
        <v>105</v>
      </c>
      <c r="J1192" t="s">
        <v>62</v>
      </c>
      <c r="K1192" t="s">
        <v>97</v>
      </c>
      <c r="M1192" t="s">
        <v>40</v>
      </c>
      <c r="N1192" t="s">
        <v>5526</v>
      </c>
      <c r="O1192" t="s">
        <v>1447</v>
      </c>
      <c r="P1192">
        <v>0.51</v>
      </c>
      <c r="Q1192" t="s">
        <v>42</v>
      </c>
      <c r="R1192" t="s">
        <v>65</v>
      </c>
      <c r="S1192" t="s">
        <v>1448</v>
      </c>
      <c r="T1192">
        <v>92683</v>
      </c>
      <c r="U1192" s="3">
        <v>40834</v>
      </c>
      <c r="V1192" s="3">
        <v>40836</v>
      </c>
      <c r="W1192" s="1">
        <v>16.799200000000003</v>
      </c>
      <c r="X1192">
        <v>14</v>
      </c>
      <c r="Y1192">
        <v>68.47</v>
      </c>
      <c r="Z1192">
        <v>88063</v>
      </c>
      <c r="AA1192" t="str">
        <f t="shared" si="19"/>
        <v>profit</v>
      </c>
    </row>
    <row r="1193" spans="1:27" x14ac:dyDescent="0.3">
      <c r="A1193">
        <v>23586</v>
      </c>
      <c r="B1193" t="s">
        <v>25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1446</v>
      </c>
      <c r="H1193" t="s">
        <v>27</v>
      </c>
      <c r="I1193" t="s">
        <v>105</v>
      </c>
      <c r="J1193" t="s">
        <v>62</v>
      </c>
      <c r="K1193" t="s">
        <v>97</v>
      </c>
      <c r="M1193" t="s">
        <v>40</v>
      </c>
      <c r="N1193" t="s">
        <v>5526</v>
      </c>
      <c r="O1193" t="s">
        <v>1449</v>
      </c>
      <c r="P1193">
        <v>0.65</v>
      </c>
      <c r="Q1193" t="s">
        <v>42</v>
      </c>
      <c r="R1193" t="s">
        <v>65</v>
      </c>
      <c r="S1193" t="s">
        <v>1448</v>
      </c>
      <c r="T1193">
        <v>92683</v>
      </c>
      <c r="U1193" s="3">
        <v>41260</v>
      </c>
      <c r="V1193" s="3">
        <v>41262</v>
      </c>
      <c r="W1193" s="1">
        <v>303.70499999999998</v>
      </c>
      <c r="X1193">
        <v>17</v>
      </c>
      <c r="Y1193">
        <v>661.29</v>
      </c>
      <c r="Z1193">
        <v>88067</v>
      </c>
      <c r="AA1193" t="str">
        <f t="shared" si="19"/>
        <v>profit</v>
      </c>
    </row>
    <row r="1194" spans="1:27" x14ac:dyDescent="0.3">
      <c r="A1194">
        <v>23587</v>
      </c>
      <c r="B1194" t="s">
        <v>25</v>
      </c>
      <c r="C1194">
        <v>0.02</v>
      </c>
      <c r="D1194">
        <v>5.84</v>
      </c>
      <c r="E1194">
        <v>1.2</v>
      </c>
      <c r="F1194">
        <v>464</v>
      </c>
      <c r="G1194" t="s">
        <v>1446</v>
      </c>
      <c r="H1194" t="s">
        <v>27</v>
      </c>
      <c r="I1194" t="s">
        <v>105</v>
      </c>
      <c r="J1194" t="s">
        <v>29</v>
      </c>
      <c r="K1194" t="s">
        <v>39</v>
      </c>
      <c r="M1194" t="s">
        <v>40</v>
      </c>
      <c r="N1194" t="s">
        <v>5526</v>
      </c>
      <c r="O1194" t="s">
        <v>285</v>
      </c>
      <c r="P1194">
        <v>0.55000000000000004</v>
      </c>
      <c r="Q1194" t="s">
        <v>42</v>
      </c>
      <c r="R1194" t="s">
        <v>65</v>
      </c>
      <c r="S1194" t="s">
        <v>1448</v>
      </c>
      <c r="T1194">
        <v>92683</v>
      </c>
      <c r="U1194" s="3">
        <v>41260</v>
      </c>
      <c r="V1194" s="3">
        <v>41262</v>
      </c>
      <c r="W1194" s="1">
        <v>51.36</v>
      </c>
      <c r="X1194">
        <v>14</v>
      </c>
      <c r="Y1194">
        <v>84.73</v>
      </c>
      <c r="Z1194">
        <v>88067</v>
      </c>
      <c r="AA1194" t="str">
        <f t="shared" si="19"/>
        <v>profit</v>
      </c>
    </row>
    <row r="1195" spans="1:27" x14ac:dyDescent="0.3">
      <c r="A1195">
        <v>25610</v>
      </c>
      <c r="B1195" t="s">
        <v>55</v>
      </c>
      <c r="C1195">
        <v>0.06</v>
      </c>
      <c r="D1195">
        <v>11.58</v>
      </c>
      <c r="E1195">
        <v>5.72</v>
      </c>
      <c r="F1195">
        <v>464</v>
      </c>
      <c r="G1195" t="s">
        <v>1446</v>
      </c>
      <c r="H1195" t="s">
        <v>27</v>
      </c>
      <c r="I1195" t="s">
        <v>105</v>
      </c>
      <c r="J1195" t="s">
        <v>29</v>
      </c>
      <c r="K1195" t="s">
        <v>93</v>
      </c>
      <c r="M1195" t="s">
        <v>31</v>
      </c>
      <c r="N1195" t="s">
        <v>5525</v>
      </c>
      <c r="O1195" t="s">
        <v>575</v>
      </c>
      <c r="P1195">
        <v>0.35</v>
      </c>
      <c r="Q1195" t="s">
        <v>42</v>
      </c>
      <c r="R1195" t="s">
        <v>65</v>
      </c>
      <c r="S1195" t="s">
        <v>1448</v>
      </c>
      <c r="T1195">
        <v>92683</v>
      </c>
      <c r="U1195" s="3">
        <v>41565</v>
      </c>
      <c r="V1195" s="3">
        <v>41567</v>
      </c>
      <c r="W1195" s="1">
        <v>51.91</v>
      </c>
      <c r="X1195">
        <v>19</v>
      </c>
      <c r="Y1195">
        <v>224.24</v>
      </c>
      <c r="Z1195">
        <v>88069</v>
      </c>
      <c r="AA1195" t="str">
        <f t="shared" si="19"/>
        <v>profit</v>
      </c>
    </row>
    <row r="1196" spans="1:27" x14ac:dyDescent="0.3">
      <c r="A1196">
        <v>25641</v>
      </c>
      <c r="B1196" t="s">
        <v>53</v>
      </c>
      <c r="C1196">
        <v>0.02</v>
      </c>
      <c r="D1196">
        <v>48.04</v>
      </c>
      <c r="E1196">
        <v>7.23</v>
      </c>
      <c r="F1196">
        <v>465</v>
      </c>
      <c r="G1196" t="s">
        <v>1450</v>
      </c>
      <c r="H1196" t="s">
        <v>27</v>
      </c>
      <c r="I1196" t="s">
        <v>105</v>
      </c>
      <c r="J1196" t="s">
        <v>29</v>
      </c>
      <c r="K1196" t="s">
        <v>45</v>
      </c>
      <c r="M1196" t="s">
        <v>31</v>
      </c>
      <c r="N1196" t="s">
        <v>5525</v>
      </c>
      <c r="O1196" t="s">
        <v>1451</v>
      </c>
      <c r="P1196">
        <v>0.37</v>
      </c>
      <c r="Q1196" t="s">
        <v>42</v>
      </c>
      <c r="R1196" t="s">
        <v>65</v>
      </c>
      <c r="S1196" t="s">
        <v>1452</v>
      </c>
      <c r="T1196">
        <v>90604</v>
      </c>
      <c r="U1196" s="3">
        <v>40890</v>
      </c>
      <c r="V1196" s="3">
        <v>40891</v>
      </c>
      <c r="W1196" s="1">
        <v>441.42749999999995</v>
      </c>
      <c r="X1196">
        <v>13</v>
      </c>
      <c r="Y1196">
        <v>639.75</v>
      </c>
      <c r="Z1196">
        <v>88064</v>
      </c>
      <c r="AA1196" t="str">
        <f t="shared" si="19"/>
        <v>profit</v>
      </c>
    </row>
    <row r="1197" spans="1:27" x14ac:dyDescent="0.3">
      <c r="A1197">
        <v>25612</v>
      </c>
      <c r="B1197" t="s">
        <v>55</v>
      </c>
      <c r="C1197">
        <v>0.08</v>
      </c>
      <c r="D1197">
        <v>4.0599999999999996</v>
      </c>
      <c r="E1197">
        <v>6.89</v>
      </c>
      <c r="F1197">
        <v>465</v>
      </c>
      <c r="G1197" t="s">
        <v>1450</v>
      </c>
      <c r="H1197" t="s">
        <v>27</v>
      </c>
      <c r="I1197" t="s">
        <v>105</v>
      </c>
      <c r="J1197" t="s">
        <v>29</v>
      </c>
      <c r="K1197" t="s">
        <v>69</v>
      </c>
      <c r="M1197" t="s">
        <v>31</v>
      </c>
      <c r="N1197" t="s">
        <v>5525</v>
      </c>
      <c r="O1197" t="s">
        <v>1453</v>
      </c>
      <c r="P1197">
        <v>0.6</v>
      </c>
      <c r="Q1197" t="s">
        <v>42</v>
      </c>
      <c r="R1197" t="s">
        <v>65</v>
      </c>
      <c r="S1197" t="s">
        <v>1452</v>
      </c>
      <c r="T1197">
        <v>90604</v>
      </c>
      <c r="U1197" s="3">
        <v>41565</v>
      </c>
      <c r="V1197" s="3">
        <v>41570</v>
      </c>
      <c r="W1197" s="1">
        <v>-83.71</v>
      </c>
      <c r="X1197">
        <v>9</v>
      </c>
      <c r="Y1197">
        <v>39.619999999999997</v>
      </c>
      <c r="Z1197">
        <v>88069</v>
      </c>
      <c r="AA1197" t="str">
        <f t="shared" si="19"/>
        <v>lose</v>
      </c>
    </row>
    <row r="1198" spans="1:27" x14ac:dyDescent="0.3">
      <c r="A1198">
        <v>22754</v>
      </c>
      <c r="B1198" t="s">
        <v>25</v>
      </c>
      <c r="C1198">
        <v>0.08</v>
      </c>
      <c r="D1198">
        <v>297.64</v>
      </c>
      <c r="E1198">
        <v>14.7</v>
      </c>
      <c r="F1198">
        <v>466</v>
      </c>
      <c r="G1198" t="s">
        <v>1454</v>
      </c>
      <c r="H1198" t="s">
        <v>56</v>
      </c>
      <c r="I1198" t="s">
        <v>105</v>
      </c>
      <c r="J1198" t="s">
        <v>50</v>
      </c>
      <c r="K1198" t="s">
        <v>57</v>
      </c>
      <c r="M1198" t="s">
        <v>58</v>
      </c>
      <c r="N1198" t="s">
        <v>5527</v>
      </c>
      <c r="O1198" t="s">
        <v>1455</v>
      </c>
      <c r="P1198">
        <v>0.56999999999999995</v>
      </c>
      <c r="Q1198" t="s">
        <v>78</v>
      </c>
      <c r="R1198" t="s">
        <v>79</v>
      </c>
      <c r="S1198" t="s">
        <v>1456</v>
      </c>
      <c r="T1198">
        <v>2019</v>
      </c>
      <c r="U1198" s="3">
        <v>40189</v>
      </c>
      <c r="V1198" s="3">
        <v>40189</v>
      </c>
      <c r="W1198" s="1">
        <v>496.79679999999996</v>
      </c>
      <c r="X1198">
        <v>5</v>
      </c>
      <c r="Y1198">
        <v>1132.8399999999999</v>
      </c>
      <c r="Z1198">
        <v>88060</v>
      </c>
      <c r="AA1198" t="str">
        <f t="shared" si="19"/>
        <v>profit</v>
      </c>
    </row>
    <row r="1199" spans="1:27" x14ac:dyDescent="0.3">
      <c r="A1199">
        <v>22755</v>
      </c>
      <c r="B1199" t="s">
        <v>25</v>
      </c>
      <c r="C1199">
        <v>0.02</v>
      </c>
      <c r="D1199">
        <v>12.99</v>
      </c>
      <c r="E1199">
        <v>14.37</v>
      </c>
      <c r="F1199">
        <v>467</v>
      </c>
      <c r="G1199" t="s">
        <v>1457</v>
      </c>
      <c r="H1199" t="s">
        <v>27</v>
      </c>
      <c r="I1199" t="s">
        <v>105</v>
      </c>
      <c r="J1199" t="s">
        <v>62</v>
      </c>
      <c r="K1199" t="s">
        <v>97</v>
      </c>
      <c r="M1199" t="s">
        <v>148</v>
      </c>
      <c r="N1199" t="s">
        <v>5529</v>
      </c>
      <c r="O1199" t="s">
        <v>1458</v>
      </c>
      <c r="P1199">
        <v>0.73</v>
      </c>
      <c r="Q1199" t="s">
        <v>78</v>
      </c>
      <c r="R1199" t="s">
        <v>79</v>
      </c>
      <c r="S1199" t="s">
        <v>1459</v>
      </c>
      <c r="T1199">
        <v>1915</v>
      </c>
      <c r="U1199" s="3">
        <v>40189</v>
      </c>
      <c r="V1199" s="3">
        <v>40190</v>
      </c>
      <c r="W1199" s="1">
        <v>-556.80960000000005</v>
      </c>
      <c r="X1199">
        <v>11</v>
      </c>
      <c r="Y1199">
        <v>143.63</v>
      </c>
      <c r="Z1199">
        <v>88060</v>
      </c>
      <c r="AA1199" t="str">
        <f t="shared" si="19"/>
        <v>lose</v>
      </c>
    </row>
    <row r="1200" spans="1:27" x14ac:dyDescent="0.3">
      <c r="A1200">
        <v>22756</v>
      </c>
      <c r="B1200" t="s">
        <v>25</v>
      </c>
      <c r="C1200">
        <v>0.06</v>
      </c>
      <c r="D1200">
        <v>14.42</v>
      </c>
      <c r="E1200">
        <v>6.75</v>
      </c>
      <c r="F1200">
        <v>468</v>
      </c>
      <c r="G1200" t="s">
        <v>1460</v>
      </c>
      <c r="H1200" t="s">
        <v>27</v>
      </c>
      <c r="I1200" t="s">
        <v>105</v>
      </c>
      <c r="J1200" t="s">
        <v>29</v>
      </c>
      <c r="K1200" t="s">
        <v>69</v>
      </c>
      <c r="M1200" t="s">
        <v>143</v>
      </c>
      <c r="N1200" t="s">
        <v>5528</v>
      </c>
      <c r="O1200" t="s">
        <v>897</v>
      </c>
      <c r="P1200">
        <v>0.52</v>
      </c>
      <c r="Q1200" t="s">
        <v>78</v>
      </c>
      <c r="R1200" t="s">
        <v>79</v>
      </c>
      <c r="S1200" t="s">
        <v>1461</v>
      </c>
      <c r="T1200">
        <v>2341</v>
      </c>
      <c r="U1200" s="3">
        <v>40189</v>
      </c>
      <c r="V1200" s="3">
        <v>40190</v>
      </c>
      <c r="W1200" s="1">
        <v>-27.738800000000001</v>
      </c>
      <c r="X1200">
        <v>5</v>
      </c>
      <c r="Y1200">
        <v>73.040000000000006</v>
      </c>
      <c r="Z1200">
        <v>88060</v>
      </c>
      <c r="AA1200" t="str">
        <f t="shared" si="19"/>
        <v>lose</v>
      </c>
    </row>
    <row r="1201" spans="1:27" x14ac:dyDescent="0.3">
      <c r="A1201">
        <v>22757</v>
      </c>
      <c r="B1201" t="s">
        <v>25</v>
      </c>
      <c r="C1201">
        <v>0.05</v>
      </c>
      <c r="D1201">
        <v>4.1399999999999997</v>
      </c>
      <c r="E1201">
        <v>6.6</v>
      </c>
      <c r="F1201">
        <v>469</v>
      </c>
      <c r="G1201" t="s">
        <v>1462</v>
      </c>
      <c r="H1201" t="s">
        <v>38</v>
      </c>
      <c r="I1201" t="s">
        <v>105</v>
      </c>
      <c r="J1201" t="s">
        <v>62</v>
      </c>
      <c r="K1201" t="s">
        <v>97</v>
      </c>
      <c r="M1201" t="s">
        <v>31</v>
      </c>
      <c r="N1201" t="s">
        <v>5525</v>
      </c>
      <c r="O1201" t="s">
        <v>180</v>
      </c>
      <c r="P1201">
        <v>0.49</v>
      </c>
      <c r="Q1201" t="s">
        <v>78</v>
      </c>
      <c r="R1201" t="s">
        <v>90</v>
      </c>
      <c r="S1201" t="s">
        <v>1463</v>
      </c>
      <c r="T1201">
        <v>7506</v>
      </c>
      <c r="U1201" s="3">
        <v>40189</v>
      </c>
      <c r="V1201" s="3">
        <v>40191</v>
      </c>
      <c r="W1201" s="1">
        <v>-128.68719999999999</v>
      </c>
      <c r="X1201">
        <v>7</v>
      </c>
      <c r="Y1201">
        <v>33.35</v>
      </c>
      <c r="Z1201">
        <v>88060</v>
      </c>
      <c r="AA1201" t="str">
        <f t="shared" si="19"/>
        <v>lose</v>
      </c>
    </row>
    <row r="1202" spans="1:27" x14ac:dyDescent="0.3">
      <c r="A1202">
        <v>22758</v>
      </c>
      <c r="B1202" t="s">
        <v>25</v>
      </c>
      <c r="C1202">
        <v>0.03</v>
      </c>
      <c r="D1202">
        <v>11.34</v>
      </c>
      <c r="E1202">
        <v>5.01</v>
      </c>
      <c r="F1202">
        <v>470</v>
      </c>
      <c r="G1202" t="s">
        <v>1464</v>
      </c>
      <c r="H1202" t="s">
        <v>27</v>
      </c>
      <c r="I1202" t="s">
        <v>105</v>
      </c>
      <c r="J1202" t="s">
        <v>29</v>
      </c>
      <c r="K1202" t="s">
        <v>45</v>
      </c>
      <c r="M1202" t="s">
        <v>31</v>
      </c>
      <c r="N1202" t="s">
        <v>5525</v>
      </c>
      <c r="O1202" t="s">
        <v>1465</v>
      </c>
      <c r="P1202">
        <v>0.36</v>
      </c>
      <c r="Q1202" t="s">
        <v>78</v>
      </c>
      <c r="R1202" t="s">
        <v>90</v>
      </c>
      <c r="S1202" t="s">
        <v>1466</v>
      </c>
      <c r="T1202">
        <v>8601</v>
      </c>
      <c r="U1202" s="3">
        <v>40189</v>
      </c>
      <c r="V1202" s="3">
        <v>40189</v>
      </c>
      <c r="W1202" s="1">
        <v>23.2028</v>
      </c>
      <c r="X1202">
        <v>5</v>
      </c>
      <c r="Y1202">
        <v>60.24</v>
      </c>
      <c r="Z1202">
        <v>88060</v>
      </c>
      <c r="AA1202" t="str">
        <f t="shared" si="19"/>
        <v>profit</v>
      </c>
    </row>
    <row r="1203" spans="1:27" x14ac:dyDescent="0.3">
      <c r="A1203">
        <v>462</v>
      </c>
      <c r="B1203" t="s">
        <v>25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1467</v>
      </c>
      <c r="H1203" t="s">
        <v>38</v>
      </c>
      <c r="I1203" t="s">
        <v>230</v>
      </c>
      <c r="J1203" t="s">
        <v>50</v>
      </c>
      <c r="K1203" t="s">
        <v>168</v>
      </c>
      <c r="M1203" t="s">
        <v>31</v>
      </c>
      <c r="N1203" t="s">
        <v>5525</v>
      </c>
      <c r="O1203" t="s">
        <v>1468</v>
      </c>
      <c r="P1203">
        <v>0.48</v>
      </c>
      <c r="Q1203" t="s">
        <v>246</v>
      </c>
      <c r="R1203" t="s">
        <v>972</v>
      </c>
      <c r="S1203" t="s">
        <v>1469</v>
      </c>
      <c r="T1203">
        <v>30318</v>
      </c>
      <c r="U1203" s="3">
        <v>40217</v>
      </c>
      <c r="V1203" s="3">
        <v>40217</v>
      </c>
      <c r="W1203" s="1">
        <v>-568.53510000000006</v>
      </c>
      <c r="X1203">
        <v>4</v>
      </c>
      <c r="Y1203">
        <v>718.03</v>
      </c>
      <c r="Z1203">
        <v>3138</v>
      </c>
      <c r="AA1203" t="str">
        <f t="shared" si="19"/>
        <v>lose</v>
      </c>
    </row>
    <row r="1204" spans="1:27" x14ac:dyDescent="0.3">
      <c r="A1204">
        <v>5684</v>
      </c>
      <c r="B1204" t="s">
        <v>36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1467</v>
      </c>
      <c r="H1204" t="s">
        <v>27</v>
      </c>
      <c r="I1204" t="s">
        <v>230</v>
      </c>
      <c r="J1204" t="s">
        <v>29</v>
      </c>
      <c r="K1204" t="s">
        <v>69</v>
      </c>
      <c r="M1204" t="s">
        <v>31</v>
      </c>
      <c r="N1204" t="s">
        <v>5525</v>
      </c>
      <c r="O1204" t="s">
        <v>1470</v>
      </c>
      <c r="P1204">
        <v>0.59</v>
      </c>
      <c r="Q1204" t="s">
        <v>246</v>
      </c>
      <c r="R1204" t="s">
        <v>972</v>
      </c>
      <c r="S1204" t="s">
        <v>1469</v>
      </c>
      <c r="T1204">
        <v>30318</v>
      </c>
      <c r="U1204" s="3">
        <v>40970</v>
      </c>
      <c r="V1204" s="3">
        <v>40973</v>
      </c>
      <c r="W1204" s="1">
        <v>-99.976100000000002</v>
      </c>
      <c r="X1204">
        <v>56</v>
      </c>
      <c r="Y1204">
        <v>471.92</v>
      </c>
      <c r="Z1204">
        <v>40165</v>
      </c>
      <c r="AA1204" t="str">
        <f t="shared" si="19"/>
        <v>lose</v>
      </c>
    </row>
    <row r="1205" spans="1:27" x14ac:dyDescent="0.3">
      <c r="A1205">
        <v>1905</v>
      </c>
      <c r="B1205" t="s">
        <v>36</v>
      </c>
      <c r="C1205">
        <v>0.05</v>
      </c>
      <c r="D1205">
        <v>39.979999999999997</v>
      </c>
      <c r="E1205">
        <v>7.12</v>
      </c>
      <c r="F1205">
        <v>471</v>
      </c>
      <c r="G1205" t="s">
        <v>1467</v>
      </c>
      <c r="H1205" t="s">
        <v>27</v>
      </c>
      <c r="I1205" t="s">
        <v>230</v>
      </c>
      <c r="J1205" t="s">
        <v>50</v>
      </c>
      <c r="K1205" t="s">
        <v>168</v>
      </c>
      <c r="M1205" t="s">
        <v>31</v>
      </c>
      <c r="N1205" t="s">
        <v>5525</v>
      </c>
      <c r="O1205" t="s">
        <v>1471</v>
      </c>
      <c r="P1205">
        <v>0.67</v>
      </c>
      <c r="Q1205" t="s">
        <v>246</v>
      </c>
      <c r="R1205" t="s">
        <v>972</v>
      </c>
      <c r="S1205" t="s">
        <v>1469</v>
      </c>
      <c r="T1205">
        <v>30318</v>
      </c>
      <c r="U1205" s="3">
        <v>41017</v>
      </c>
      <c r="V1205" s="3">
        <v>41017</v>
      </c>
      <c r="W1205" s="1">
        <v>70.02170000000001</v>
      </c>
      <c r="X1205">
        <v>52</v>
      </c>
      <c r="Y1205">
        <v>2062.06</v>
      </c>
      <c r="Z1205">
        <v>13634</v>
      </c>
      <c r="AA1205" t="str">
        <f t="shared" si="19"/>
        <v>profit</v>
      </c>
    </row>
    <row r="1206" spans="1:27" x14ac:dyDescent="0.3">
      <c r="A1206">
        <v>1906</v>
      </c>
      <c r="B1206" t="s">
        <v>36</v>
      </c>
      <c r="C1206">
        <v>0.04</v>
      </c>
      <c r="D1206">
        <v>5.58</v>
      </c>
      <c r="E1206">
        <v>5.3</v>
      </c>
      <c r="F1206">
        <v>471</v>
      </c>
      <c r="G1206" t="s">
        <v>1467</v>
      </c>
      <c r="H1206" t="s">
        <v>27</v>
      </c>
      <c r="I1206" t="s">
        <v>230</v>
      </c>
      <c r="J1206" t="s">
        <v>29</v>
      </c>
      <c r="K1206" t="s">
        <v>93</v>
      </c>
      <c r="M1206" t="s">
        <v>31</v>
      </c>
      <c r="N1206" t="s">
        <v>5525</v>
      </c>
      <c r="O1206" t="s">
        <v>956</v>
      </c>
      <c r="P1206">
        <v>0.35</v>
      </c>
      <c r="Q1206" t="s">
        <v>246</v>
      </c>
      <c r="R1206" t="s">
        <v>972</v>
      </c>
      <c r="S1206" t="s">
        <v>1469</v>
      </c>
      <c r="T1206">
        <v>30318</v>
      </c>
      <c r="U1206" s="3">
        <v>41017</v>
      </c>
      <c r="V1206" s="3">
        <v>41018</v>
      </c>
      <c r="W1206" s="1">
        <v>-73.961299999999994</v>
      </c>
      <c r="X1206">
        <v>30</v>
      </c>
      <c r="Y1206">
        <v>168.2</v>
      </c>
      <c r="Z1206">
        <v>13634</v>
      </c>
      <c r="AA1206" t="str">
        <f t="shared" si="19"/>
        <v>lose</v>
      </c>
    </row>
    <row r="1207" spans="1:27" x14ac:dyDescent="0.3">
      <c r="A1207">
        <v>1915</v>
      </c>
      <c r="B1207" t="s">
        <v>36</v>
      </c>
      <c r="C1207">
        <v>7.0000000000000007E-2</v>
      </c>
      <c r="D1207">
        <v>146.34</v>
      </c>
      <c r="E1207">
        <v>43.75</v>
      </c>
      <c r="F1207">
        <v>471</v>
      </c>
      <c r="G1207" t="s">
        <v>1467</v>
      </c>
      <c r="H1207" t="s">
        <v>56</v>
      </c>
      <c r="I1207" t="s">
        <v>28</v>
      </c>
      <c r="J1207" t="s">
        <v>62</v>
      </c>
      <c r="K1207" t="s">
        <v>88</v>
      </c>
      <c r="M1207" t="s">
        <v>83</v>
      </c>
      <c r="N1207" t="s">
        <v>5527</v>
      </c>
      <c r="O1207" t="s">
        <v>1472</v>
      </c>
      <c r="P1207">
        <v>0.64</v>
      </c>
      <c r="Q1207" t="s">
        <v>246</v>
      </c>
      <c r="R1207" t="s">
        <v>972</v>
      </c>
      <c r="S1207" t="s">
        <v>1469</v>
      </c>
      <c r="T1207">
        <v>30318</v>
      </c>
      <c r="U1207" s="3">
        <v>41038</v>
      </c>
      <c r="V1207" s="3">
        <v>41040</v>
      </c>
      <c r="W1207" s="1">
        <v>-470.98651600000011</v>
      </c>
      <c r="X1207">
        <v>41</v>
      </c>
      <c r="Y1207">
        <v>5704.74</v>
      </c>
      <c r="Z1207">
        <v>13730</v>
      </c>
      <c r="AA1207" t="str">
        <f t="shared" si="19"/>
        <v>lose</v>
      </c>
    </row>
    <row r="1208" spans="1:27" x14ac:dyDescent="0.3">
      <c r="A1208">
        <v>2526</v>
      </c>
      <c r="B1208" t="s">
        <v>72</v>
      </c>
      <c r="C1208">
        <v>0</v>
      </c>
      <c r="D1208">
        <v>5.78</v>
      </c>
      <c r="E1208">
        <v>7.96</v>
      </c>
      <c r="F1208">
        <v>471</v>
      </c>
      <c r="G1208" t="s">
        <v>1467</v>
      </c>
      <c r="H1208" t="s">
        <v>27</v>
      </c>
      <c r="I1208" t="s">
        <v>230</v>
      </c>
      <c r="J1208" t="s">
        <v>29</v>
      </c>
      <c r="K1208" t="s">
        <v>45</v>
      </c>
      <c r="M1208" t="s">
        <v>31</v>
      </c>
      <c r="N1208" t="s">
        <v>5525</v>
      </c>
      <c r="O1208" t="s">
        <v>1130</v>
      </c>
      <c r="P1208">
        <v>0.36</v>
      </c>
      <c r="Q1208" t="s">
        <v>246</v>
      </c>
      <c r="R1208" t="s">
        <v>972</v>
      </c>
      <c r="S1208" t="s">
        <v>1469</v>
      </c>
      <c r="T1208">
        <v>30318</v>
      </c>
      <c r="U1208" s="3">
        <v>41473</v>
      </c>
      <c r="V1208" s="3">
        <v>41473</v>
      </c>
      <c r="W1208" s="1">
        <v>-219.79579999999999</v>
      </c>
      <c r="X1208">
        <v>55</v>
      </c>
      <c r="Y1208">
        <v>335.49</v>
      </c>
      <c r="Z1208">
        <v>18341</v>
      </c>
      <c r="AA1208" t="str">
        <f t="shared" si="19"/>
        <v>lose</v>
      </c>
    </row>
    <row r="1209" spans="1:27" x14ac:dyDescent="0.3">
      <c r="A1209">
        <v>18462</v>
      </c>
      <c r="B1209" t="s">
        <v>25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1473</v>
      </c>
      <c r="H1209" t="s">
        <v>38</v>
      </c>
      <c r="I1209" t="s">
        <v>230</v>
      </c>
      <c r="J1209" t="s">
        <v>50</v>
      </c>
      <c r="K1209" t="s">
        <v>168</v>
      </c>
      <c r="M1209" t="s">
        <v>31</v>
      </c>
      <c r="N1209" t="s">
        <v>5525</v>
      </c>
      <c r="O1209" t="s">
        <v>1468</v>
      </c>
      <c r="P1209">
        <v>0.48</v>
      </c>
      <c r="Q1209" t="s">
        <v>78</v>
      </c>
      <c r="R1209" t="s">
        <v>1047</v>
      </c>
      <c r="S1209" t="s">
        <v>1093</v>
      </c>
      <c r="T1209">
        <v>21133</v>
      </c>
      <c r="U1209" s="3">
        <v>40217</v>
      </c>
      <c r="V1209" s="3">
        <v>40217</v>
      </c>
      <c r="W1209" s="1">
        <v>-427.47</v>
      </c>
      <c r="X1209">
        <v>1</v>
      </c>
      <c r="Y1209">
        <v>179.51</v>
      </c>
      <c r="Z1209">
        <v>88023</v>
      </c>
      <c r="AA1209" t="str">
        <f t="shared" si="19"/>
        <v>lose</v>
      </c>
    </row>
    <row r="1210" spans="1:27" x14ac:dyDescent="0.3">
      <c r="A1210">
        <v>20526</v>
      </c>
      <c r="B1210" t="s">
        <v>72</v>
      </c>
      <c r="C1210">
        <v>0</v>
      </c>
      <c r="D1210">
        <v>5.78</v>
      </c>
      <c r="E1210">
        <v>7.96</v>
      </c>
      <c r="F1210">
        <v>472</v>
      </c>
      <c r="G1210" t="s">
        <v>1473</v>
      </c>
      <c r="H1210" t="s">
        <v>27</v>
      </c>
      <c r="I1210" t="s">
        <v>230</v>
      </c>
      <c r="J1210" t="s">
        <v>29</v>
      </c>
      <c r="K1210" t="s">
        <v>45</v>
      </c>
      <c r="M1210" t="s">
        <v>31</v>
      </c>
      <c r="N1210" t="s">
        <v>5525</v>
      </c>
      <c r="O1210" t="s">
        <v>1130</v>
      </c>
      <c r="P1210">
        <v>0.36</v>
      </c>
      <c r="Q1210" t="s">
        <v>78</v>
      </c>
      <c r="R1210" t="s">
        <v>1047</v>
      </c>
      <c r="S1210" t="s">
        <v>1093</v>
      </c>
      <c r="T1210">
        <v>21133</v>
      </c>
      <c r="U1210" s="3">
        <v>40742</v>
      </c>
      <c r="V1210" s="3">
        <v>40742</v>
      </c>
      <c r="W1210" s="1">
        <v>-165.26</v>
      </c>
      <c r="X1210">
        <v>12</v>
      </c>
      <c r="Y1210">
        <v>73.2</v>
      </c>
      <c r="Z1210">
        <v>88024</v>
      </c>
      <c r="AA1210" t="str">
        <f t="shared" si="19"/>
        <v>lose</v>
      </c>
    </row>
    <row r="1211" spans="1:27" x14ac:dyDescent="0.3">
      <c r="A1211">
        <v>23684</v>
      </c>
      <c r="B1211" t="s">
        <v>36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1473</v>
      </c>
      <c r="H1211" t="s">
        <v>27</v>
      </c>
      <c r="I1211" t="s">
        <v>230</v>
      </c>
      <c r="J1211" t="s">
        <v>29</v>
      </c>
      <c r="K1211" t="s">
        <v>69</v>
      </c>
      <c r="M1211" t="s">
        <v>31</v>
      </c>
      <c r="N1211" t="s">
        <v>5525</v>
      </c>
      <c r="O1211" t="s">
        <v>1470</v>
      </c>
      <c r="P1211">
        <v>0.59</v>
      </c>
      <c r="Q1211" t="s">
        <v>78</v>
      </c>
      <c r="R1211" t="s">
        <v>1047</v>
      </c>
      <c r="S1211" t="s">
        <v>1093</v>
      </c>
      <c r="T1211">
        <v>21133</v>
      </c>
      <c r="U1211" s="3">
        <v>40970</v>
      </c>
      <c r="V1211" s="3">
        <v>40973</v>
      </c>
      <c r="W1211" s="1">
        <v>-75.17</v>
      </c>
      <c r="X1211">
        <v>14</v>
      </c>
      <c r="Y1211">
        <v>117.98</v>
      </c>
      <c r="Z1211">
        <v>88025</v>
      </c>
      <c r="AA1211" t="str">
        <f t="shared" si="19"/>
        <v>lose</v>
      </c>
    </row>
    <row r="1212" spans="1:27" x14ac:dyDescent="0.3">
      <c r="A1212">
        <v>19905</v>
      </c>
      <c r="B1212" t="s">
        <v>36</v>
      </c>
      <c r="C1212">
        <v>0.05</v>
      </c>
      <c r="D1212">
        <v>39.979999999999997</v>
      </c>
      <c r="E1212">
        <v>7.12</v>
      </c>
      <c r="F1212">
        <v>472</v>
      </c>
      <c r="G1212" t="s">
        <v>1473</v>
      </c>
      <c r="H1212" t="s">
        <v>27</v>
      </c>
      <c r="I1212" t="s">
        <v>230</v>
      </c>
      <c r="J1212" t="s">
        <v>50</v>
      </c>
      <c r="K1212" t="s">
        <v>168</v>
      </c>
      <c r="M1212" t="s">
        <v>31</v>
      </c>
      <c r="N1212" t="s">
        <v>5525</v>
      </c>
      <c r="O1212" t="s">
        <v>1471</v>
      </c>
      <c r="P1212">
        <v>0.67</v>
      </c>
      <c r="Q1212" t="s">
        <v>78</v>
      </c>
      <c r="R1212" t="s">
        <v>1047</v>
      </c>
      <c r="S1212" t="s">
        <v>1093</v>
      </c>
      <c r="T1212">
        <v>21133</v>
      </c>
      <c r="U1212" s="3">
        <v>41017</v>
      </c>
      <c r="V1212" s="3">
        <v>41017</v>
      </c>
      <c r="W1212" s="1">
        <v>104.51</v>
      </c>
      <c r="X1212">
        <v>13</v>
      </c>
      <c r="Y1212">
        <v>515.52</v>
      </c>
      <c r="Z1212">
        <v>88026</v>
      </c>
      <c r="AA1212" t="str">
        <f t="shared" si="19"/>
        <v>profit</v>
      </c>
    </row>
    <row r="1213" spans="1:27" x14ac:dyDescent="0.3">
      <c r="A1213">
        <v>19906</v>
      </c>
      <c r="B1213" t="s">
        <v>36</v>
      </c>
      <c r="C1213">
        <v>0.04</v>
      </c>
      <c r="D1213">
        <v>5.58</v>
      </c>
      <c r="E1213">
        <v>5.3</v>
      </c>
      <c r="F1213">
        <v>472</v>
      </c>
      <c r="G1213" t="s">
        <v>1473</v>
      </c>
      <c r="H1213" t="s">
        <v>27</v>
      </c>
      <c r="I1213" t="s">
        <v>230</v>
      </c>
      <c r="J1213" t="s">
        <v>29</v>
      </c>
      <c r="K1213" t="s">
        <v>93</v>
      </c>
      <c r="M1213" t="s">
        <v>31</v>
      </c>
      <c r="N1213" t="s">
        <v>5525</v>
      </c>
      <c r="O1213" t="s">
        <v>956</v>
      </c>
      <c r="P1213">
        <v>0.35</v>
      </c>
      <c r="Q1213" t="s">
        <v>78</v>
      </c>
      <c r="R1213" t="s">
        <v>1047</v>
      </c>
      <c r="S1213" t="s">
        <v>1093</v>
      </c>
      <c r="T1213">
        <v>21133</v>
      </c>
      <c r="U1213" s="3">
        <v>41017</v>
      </c>
      <c r="V1213" s="3">
        <v>41018</v>
      </c>
      <c r="W1213" s="1">
        <v>-55.61</v>
      </c>
      <c r="X1213">
        <v>8</v>
      </c>
      <c r="Y1213">
        <v>44.85</v>
      </c>
      <c r="Z1213">
        <v>88026</v>
      </c>
      <c r="AA1213" t="str">
        <f t="shared" si="19"/>
        <v>lose</v>
      </c>
    </row>
    <row r="1214" spans="1:27" x14ac:dyDescent="0.3">
      <c r="A1214">
        <v>19915</v>
      </c>
      <c r="B1214" t="s">
        <v>36</v>
      </c>
      <c r="C1214">
        <v>7.0000000000000007E-2</v>
      </c>
      <c r="D1214">
        <v>146.34</v>
      </c>
      <c r="E1214">
        <v>43.75</v>
      </c>
      <c r="F1214">
        <v>472</v>
      </c>
      <c r="G1214" t="s">
        <v>1473</v>
      </c>
      <c r="H1214" t="s">
        <v>56</v>
      </c>
      <c r="I1214" t="s">
        <v>28</v>
      </c>
      <c r="J1214" t="s">
        <v>62</v>
      </c>
      <c r="K1214" t="s">
        <v>88</v>
      </c>
      <c r="M1214" t="s">
        <v>83</v>
      </c>
      <c r="N1214" t="s">
        <v>5527</v>
      </c>
      <c r="O1214" t="s">
        <v>1472</v>
      </c>
      <c r="P1214">
        <v>0.64</v>
      </c>
      <c r="Q1214" t="s">
        <v>78</v>
      </c>
      <c r="R1214" t="s">
        <v>1047</v>
      </c>
      <c r="S1214" t="s">
        <v>1093</v>
      </c>
      <c r="T1214">
        <v>21133</v>
      </c>
      <c r="U1214" s="3">
        <v>41038</v>
      </c>
      <c r="V1214" s="3">
        <v>41040</v>
      </c>
      <c r="W1214" s="1">
        <v>-354.12520000000006</v>
      </c>
      <c r="X1214">
        <v>10</v>
      </c>
      <c r="Y1214">
        <v>1391.4</v>
      </c>
      <c r="Z1214">
        <v>88027</v>
      </c>
      <c r="AA1214" t="str">
        <f t="shared" si="19"/>
        <v>lose</v>
      </c>
    </row>
    <row r="1215" spans="1:27" x14ac:dyDescent="0.3">
      <c r="A1215">
        <v>21187</v>
      </c>
      <c r="B1215" t="s">
        <v>53</v>
      </c>
      <c r="C1215">
        <v>0.01</v>
      </c>
      <c r="D1215">
        <v>1.7</v>
      </c>
      <c r="E1215">
        <v>1.99</v>
      </c>
      <c r="F1215">
        <v>474</v>
      </c>
      <c r="G1215" t="s">
        <v>1474</v>
      </c>
      <c r="H1215" t="s">
        <v>27</v>
      </c>
      <c r="I1215" t="s">
        <v>105</v>
      </c>
      <c r="J1215" t="s">
        <v>50</v>
      </c>
      <c r="K1215" t="s">
        <v>168</v>
      </c>
      <c r="M1215" t="s">
        <v>48</v>
      </c>
      <c r="N1215" t="s">
        <v>5525</v>
      </c>
      <c r="O1215" t="s">
        <v>1475</v>
      </c>
      <c r="P1215">
        <v>0.51</v>
      </c>
      <c r="Q1215" t="s">
        <v>78</v>
      </c>
      <c r="R1215" t="s">
        <v>350</v>
      </c>
      <c r="S1215" t="s">
        <v>1125</v>
      </c>
      <c r="T1215">
        <v>4101</v>
      </c>
      <c r="U1215" s="3">
        <v>40693</v>
      </c>
      <c r="V1215" s="3">
        <v>40696</v>
      </c>
      <c r="W1215" s="1">
        <v>-20.68</v>
      </c>
      <c r="X1215">
        <v>5</v>
      </c>
      <c r="Y1215">
        <v>9.6</v>
      </c>
      <c r="Z1215">
        <v>91281</v>
      </c>
      <c r="AA1215" t="str">
        <f t="shared" si="19"/>
        <v>lose</v>
      </c>
    </row>
    <row r="1216" spans="1:27" x14ac:dyDescent="0.3">
      <c r="A1216">
        <v>25041</v>
      </c>
      <c r="B1216" t="s">
        <v>25</v>
      </c>
      <c r="C1216">
        <v>0.05</v>
      </c>
      <c r="D1216">
        <v>11.55</v>
      </c>
      <c r="E1216">
        <v>2.36</v>
      </c>
      <c r="F1216">
        <v>475</v>
      </c>
      <c r="G1216" t="s">
        <v>1476</v>
      </c>
      <c r="H1216" t="s">
        <v>27</v>
      </c>
      <c r="I1216" t="s">
        <v>105</v>
      </c>
      <c r="J1216" t="s">
        <v>29</v>
      </c>
      <c r="K1216" t="s">
        <v>39</v>
      </c>
      <c r="M1216" t="s">
        <v>40</v>
      </c>
      <c r="N1216" t="s">
        <v>5526</v>
      </c>
      <c r="O1216" t="s">
        <v>780</v>
      </c>
      <c r="P1216">
        <v>0.55000000000000004</v>
      </c>
      <c r="Q1216" t="s">
        <v>78</v>
      </c>
      <c r="R1216" t="s">
        <v>350</v>
      </c>
      <c r="S1216" t="s">
        <v>1036</v>
      </c>
      <c r="T1216">
        <v>4073</v>
      </c>
      <c r="U1216" s="3">
        <v>40953</v>
      </c>
      <c r="V1216" s="3">
        <v>40954</v>
      </c>
      <c r="W1216" s="1">
        <v>71.03</v>
      </c>
      <c r="X1216">
        <v>10</v>
      </c>
      <c r="Y1216">
        <v>114.81</v>
      </c>
      <c r="Z1216">
        <v>91282</v>
      </c>
      <c r="AA1216" t="str">
        <f t="shared" si="19"/>
        <v>profit</v>
      </c>
    </row>
    <row r="1217" spans="1:27" x14ac:dyDescent="0.3">
      <c r="A1217">
        <v>25961</v>
      </c>
      <c r="B1217" t="s">
        <v>25</v>
      </c>
      <c r="C1217">
        <v>0.09</v>
      </c>
      <c r="D1217">
        <v>3.41</v>
      </c>
      <c r="E1217">
        <v>0.7</v>
      </c>
      <c r="F1217">
        <v>476</v>
      </c>
      <c r="G1217" t="s">
        <v>1477</v>
      </c>
      <c r="H1217" t="s">
        <v>27</v>
      </c>
      <c r="I1217" t="s">
        <v>105</v>
      </c>
      <c r="J1217" t="s">
        <v>29</v>
      </c>
      <c r="K1217" t="s">
        <v>111</v>
      </c>
      <c r="M1217" t="s">
        <v>40</v>
      </c>
      <c r="N1217" t="s">
        <v>5526</v>
      </c>
      <c r="O1217" t="s">
        <v>1478</v>
      </c>
      <c r="P1217">
        <v>0.37</v>
      </c>
      <c r="Q1217" t="s">
        <v>78</v>
      </c>
      <c r="R1217" t="s">
        <v>79</v>
      </c>
      <c r="S1217" t="s">
        <v>1479</v>
      </c>
      <c r="T1217">
        <v>1845</v>
      </c>
      <c r="U1217" s="3">
        <v>41239</v>
      </c>
      <c r="V1217" s="3">
        <v>41241</v>
      </c>
      <c r="W1217" s="1">
        <v>32.795699999999997</v>
      </c>
      <c r="X1217">
        <v>14</v>
      </c>
      <c r="Y1217">
        <v>47.53</v>
      </c>
      <c r="Z1217">
        <v>91283</v>
      </c>
      <c r="AA1217" t="str">
        <f t="shared" si="19"/>
        <v>profit</v>
      </c>
    </row>
    <row r="1218" spans="1:27" x14ac:dyDescent="0.3">
      <c r="A1218">
        <v>25974</v>
      </c>
      <c r="B1218" t="s">
        <v>55</v>
      </c>
      <c r="C1218">
        <v>0.01</v>
      </c>
      <c r="D1218">
        <v>70.89</v>
      </c>
      <c r="E1218">
        <v>89.3</v>
      </c>
      <c r="F1218">
        <v>476</v>
      </c>
      <c r="G1218" t="s">
        <v>1477</v>
      </c>
      <c r="H1218" t="s">
        <v>56</v>
      </c>
      <c r="I1218" t="s">
        <v>28</v>
      </c>
      <c r="J1218" t="s">
        <v>62</v>
      </c>
      <c r="K1218" t="s">
        <v>88</v>
      </c>
      <c r="M1218" t="s">
        <v>83</v>
      </c>
      <c r="N1218" t="s">
        <v>5527</v>
      </c>
      <c r="O1218" t="s">
        <v>556</v>
      </c>
      <c r="P1218">
        <v>0.72</v>
      </c>
      <c r="Q1218" t="s">
        <v>78</v>
      </c>
      <c r="R1218" t="s">
        <v>79</v>
      </c>
      <c r="S1218" t="s">
        <v>1479</v>
      </c>
      <c r="T1218">
        <v>1845</v>
      </c>
      <c r="U1218" s="3">
        <v>41586</v>
      </c>
      <c r="V1218" s="3">
        <v>41593</v>
      </c>
      <c r="W1218" s="1">
        <v>1344.3246960000006</v>
      </c>
      <c r="X1218">
        <v>26</v>
      </c>
      <c r="Y1218">
        <v>1959.51</v>
      </c>
      <c r="Z1218">
        <v>91284</v>
      </c>
      <c r="AA1218" t="str">
        <f t="shared" si="19"/>
        <v>profit</v>
      </c>
    </row>
    <row r="1219" spans="1:27" x14ac:dyDescent="0.3">
      <c r="A1219">
        <v>18370</v>
      </c>
      <c r="B1219" t="s">
        <v>25</v>
      </c>
      <c r="C1219">
        <v>0.04</v>
      </c>
      <c r="D1219">
        <v>2.61</v>
      </c>
      <c r="E1219">
        <v>0.5</v>
      </c>
      <c r="F1219">
        <v>477</v>
      </c>
      <c r="G1219" t="s">
        <v>1480</v>
      </c>
      <c r="H1219" t="s">
        <v>27</v>
      </c>
      <c r="I1219" t="s">
        <v>105</v>
      </c>
      <c r="J1219" t="s">
        <v>29</v>
      </c>
      <c r="K1219" t="s">
        <v>30</v>
      </c>
      <c r="M1219" t="s">
        <v>31</v>
      </c>
      <c r="N1219" t="s">
        <v>5525</v>
      </c>
      <c r="O1219" t="s">
        <v>709</v>
      </c>
      <c r="P1219">
        <v>0.39</v>
      </c>
      <c r="Q1219" t="s">
        <v>246</v>
      </c>
      <c r="R1219" t="s">
        <v>1481</v>
      </c>
      <c r="S1219" t="s">
        <v>1482</v>
      </c>
      <c r="T1219">
        <v>39180</v>
      </c>
      <c r="U1219" s="3">
        <v>40865</v>
      </c>
      <c r="V1219" s="3">
        <v>40866</v>
      </c>
      <c r="W1219" s="1">
        <v>-16.909200000000002</v>
      </c>
      <c r="X1219">
        <v>10</v>
      </c>
      <c r="Y1219">
        <v>26.48</v>
      </c>
      <c r="Z1219">
        <v>87743</v>
      </c>
      <c r="AA1219" t="str">
        <f t="shared" ref="AA1219:AA1282" si="20">IF(W1219&gt;0,"profit","lose")</f>
        <v>lose</v>
      </c>
    </row>
    <row r="1220" spans="1:27" x14ac:dyDescent="0.3">
      <c r="A1220">
        <v>18371</v>
      </c>
      <c r="B1220" t="s">
        <v>25</v>
      </c>
      <c r="C1220">
        <v>0.01</v>
      </c>
      <c r="D1220">
        <v>5.98</v>
      </c>
      <c r="E1220">
        <v>0.96</v>
      </c>
      <c r="F1220">
        <v>477</v>
      </c>
      <c r="G1220" t="s">
        <v>1480</v>
      </c>
      <c r="H1220" t="s">
        <v>27</v>
      </c>
      <c r="I1220" t="s">
        <v>105</v>
      </c>
      <c r="J1220" t="s">
        <v>29</v>
      </c>
      <c r="K1220" t="s">
        <v>39</v>
      </c>
      <c r="M1220" t="s">
        <v>40</v>
      </c>
      <c r="N1220" t="s">
        <v>5526</v>
      </c>
      <c r="O1220" t="s">
        <v>1483</v>
      </c>
      <c r="P1220">
        <v>0.6</v>
      </c>
      <c r="Q1220" t="s">
        <v>246</v>
      </c>
      <c r="R1220" t="s">
        <v>1481</v>
      </c>
      <c r="S1220" t="s">
        <v>1482</v>
      </c>
      <c r="T1220">
        <v>39180</v>
      </c>
      <c r="U1220" s="3">
        <v>40865</v>
      </c>
      <c r="V1220" s="3">
        <v>40866</v>
      </c>
      <c r="W1220" s="1">
        <v>-115.95219999999999</v>
      </c>
      <c r="X1220">
        <v>28</v>
      </c>
      <c r="Y1220">
        <v>176.53</v>
      </c>
      <c r="Z1220">
        <v>87743</v>
      </c>
      <c r="AA1220" t="str">
        <f t="shared" si="20"/>
        <v>lose</v>
      </c>
    </row>
    <row r="1221" spans="1:27" x14ac:dyDescent="0.3">
      <c r="A1221">
        <v>18408</v>
      </c>
      <c r="B1221" t="s">
        <v>25</v>
      </c>
      <c r="C1221">
        <v>0</v>
      </c>
      <c r="D1221">
        <v>30.98</v>
      </c>
      <c r="E1221">
        <v>6.5</v>
      </c>
      <c r="F1221">
        <v>477</v>
      </c>
      <c r="G1221" t="s">
        <v>1480</v>
      </c>
      <c r="H1221" t="s">
        <v>27</v>
      </c>
      <c r="I1221" t="s">
        <v>105</v>
      </c>
      <c r="J1221" t="s">
        <v>50</v>
      </c>
      <c r="K1221" t="s">
        <v>168</v>
      </c>
      <c r="M1221" t="s">
        <v>31</v>
      </c>
      <c r="N1221" t="s">
        <v>5525</v>
      </c>
      <c r="O1221" t="s">
        <v>1484</v>
      </c>
      <c r="P1221">
        <v>0.64</v>
      </c>
      <c r="Q1221" t="s">
        <v>246</v>
      </c>
      <c r="R1221" t="s">
        <v>1481</v>
      </c>
      <c r="S1221" t="s">
        <v>1482</v>
      </c>
      <c r="T1221">
        <v>39180</v>
      </c>
      <c r="U1221" s="3">
        <v>40871</v>
      </c>
      <c r="V1221" s="3">
        <v>40873</v>
      </c>
      <c r="W1221" s="1">
        <v>-469.44397500000002</v>
      </c>
      <c r="X1221">
        <v>21</v>
      </c>
      <c r="Y1221">
        <v>695.07</v>
      </c>
      <c r="Z1221">
        <v>87744</v>
      </c>
      <c r="AA1221" t="str">
        <f t="shared" si="20"/>
        <v>lose</v>
      </c>
    </row>
    <row r="1222" spans="1:27" x14ac:dyDescent="0.3">
      <c r="A1222">
        <v>979</v>
      </c>
      <c r="B1222" t="s">
        <v>53</v>
      </c>
      <c r="C1222">
        <v>0.01</v>
      </c>
      <c r="D1222">
        <v>280.98</v>
      </c>
      <c r="E1222">
        <v>57</v>
      </c>
      <c r="F1222">
        <v>478</v>
      </c>
      <c r="G1222" t="s">
        <v>1485</v>
      </c>
      <c r="H1222" t="s">
        <v>56</v>
      </c>
      <c r="I1222" t="s">
        <v>105</v>
      </c>
      <c r="J1222" t="s">
        <v>62</v>
      </c>
      <c r="K1222" t="s">
        <v>63</v>
      </c>
      <c r="M1222" t="s">
        <v>58</v>
      </c>
      <c r="N1222" t="s">
        <v>5527</v>
      </c>
      <c r="O1222" t="s">
        <v>1083</v>
      </c>
      <c r="P1222">
        <v>0.78</v>
      </c>
      <c r="Q1222" t="s">
        <v>78</v>
      </c>
      <c r="R1222" t="s">
        <v>116</v>
      </c>
      <c r="S1222" t="s">
        <v>155</v>
      </c>
      <c r="T1222">
        <v>10177</v>
      </c>
      <c r="U1222" s="3">
        <v>40582</v>
      </c>
      <c r="V1222" s="3">
        <v>40583</v>
      </c>
      <c r="W1222" s="1">
        <v>-416.7</v>
      </c>
      <c r="X1222">
        <v>44</v>
      </c>
      <c r="Y1222">
        <v>12296.49</v>
      </c>
      <c r="Z1222">
        <v>7079</v>
      </c>
      <c r="AA1222" t="str">
        <f t="shared" si="20"/>
        <v>lose</v>
      </c>
    </row>
    <row r="1223" spans="1:27" x14ac:dyDescent="0.3">
      <c r="A1223">
        <v>980</v>
      </c>
      <c r="B1223" t="s">
        <v>53</v>
      </c>
      <c r="C1223">
        <v>0.03</v>
      </c>
      <c r="D1223">
        <v>6.48</v>
      </c>
      <c r="E1223">
        <v>5.94</v>
      </c>
      <c r="F1223">
        <v>478</v>
      </c>
      <c r="G1223" t="s">
        <v>1485</v>
      </c>
      <c r="H1223" t="s">
        <v>27</v>
      </c>
      <c r="I1223" t="s">
        <v>105</v>
      </c>
      <c r="J1223" t="s">
        <v>29</v>
      </c>
      <c r="K1223" t="s">
        <v>45</v>
      </c>
      <c r="M1223" t="s">
        <v>31</v>
      </c>
      <c r="N1223" t="s">
        <v>5525</v>
      </c>
      <c r="O1223" t="s">
        <v>1020</v>
      </c>
      <c r="P1223">
        <v>0.37</v>
      </c>
      <c r="Q1223" t="s">
        <v>78</v>
      </c>
      <c r="R1223" t="s">
        <v>116</v>
      </c>
      <c r="S1223" t="s">
        <v>155</v>
      </c>
      <c r="T1223">
        <v>10177</v>
      </c>
      <c r="U1223" s="3">
        <v>40582</v>
      </c>
      <c r="V1223" s="3">
        <v>40584</v>
      </c>
      <c r="W1223" s="1">
        <v>-34.909999999999997</v>
      </c>
      <c r="X1223">
        <v>18</v>
      </c>
      <c r="Y1223">
        <v>128.13</v>
      </c>
      <c r="Z1223">
        <v>7079</v>
      </c>
      <c r="AA1223" t="str">
        <f t="shared" si="20"/>
        <v>lose</v>
      </c>
    </row>
    <row r="1224" spans="1:27" x14ac:dyDescent="0.3">
      <c r="A1224">
        <v>6109</v>
      </c>
      <c r="B1224" t="s">
        <v>53</v>
      </c>
      <c r="C1224">
        <v>0.03</v>
      </c>
      <c r="D1224">
        <v>2.6</v>
      </c>
      <c r="E1224">
        <v>2.4</v>
      </c>
      <c r="F1224">
        <v>478</v>
      </c>
      <c r="G1224" t="s">
        <v>1485</v>
      </c>
      <c r="H1224" t="s">
        <v>27</v>
      </c>
      <c r="I1224" t="s">
        <v>105</v>
      </c>
      <c r="J1224" t="s">
        <v>29</v>
      </c>
      <c r="K1224" t="s">
        <v>39</v>
      </c>
      <c r="M1224" t="s">
        <v>40</v>
      </c>
      <c r="N1224" t="s">
        <v>5526</v>
      </c>
      <c r="O1224" t="s">
        <v>264</v>
      </c>
      <c r="P1224">
        <v>0.57999999999999996</v>
      </c>
      <c r="Q1224" t="s">
        <v>78</v>
      </c>
      <c r="R1224" t="s">
        <v>116</v>
      </c>
      <c r="S1224" t="s">
        <v>155</v>
      </c>
      <c r="T1224">
        <v>10177</v>
      </c>
      <c r="U1224" s="3">
        <v>40605</v>
      </c>
      <c r="V1224" s="3">
        <v>40606</v>
      </c>
      <c r="W1224" s="1">
        <v>-5.27</v>
      </c>
      <c r="X1224">
        <v>2</v>
      </c>
      <c r="Y1224">
        <v>7.75</v>
      </c>
      <c r="Z1224">
        <v>43271</v>
      </c>
      <c r="AA1224" t="str">
        <f t="shared" si="20"/>
        <v>lose</v>
      </c>
    </row>
    <row r="1225" spans="1:27" x14ac:dyDescent="0.3">
      <c r="A1225">
        <v>6976</v>
      </c>
      <c r="B1225" t="s">
        <v>72</v>
      </c>
      <c r="C1225">
        <v>0.01</v>
      </c>
      <c r="D1225">
        <v>15.14</v>
      </c>
      <c r="E1225">
        <v>4.53</v>
      </c>
      <c r="F1225">
        <v>478</v>
      </c>
      <c r="G1225" t="s">
        <v>1485</v>
      </c>
      <c r="H1225" t="s">
        <v>27</v>
      </c>
      <c r="I1225" t="s">
        <v>105</v>
      </c>
      <c r="J1225" t="s">
        <v>29</v>
      </c>
      <c r="K1225" t="s">
        <v>147</v>
      </c>
      <c r="M1225" t="s">
        <v>31</v>
      </c>
      <c r="N1225" t="s">
        <v>5525</v>
      </c>
      <c r="O1225" t="s">
        <v>1486</v>
      </c>
      <c r="P1225">
        <v>0.81</v>
      </c>
      <c r="Q1225" t="s">
        <v>78</v>
      </c>
      <c r="R1225" t="s">
        <v>116</v>
      </c>
      <c r="S1225" t="s">
        <v>155</v>
      </c>
      <c r="T1225">
        <v>10177</v>
      </c>
      <c r="U1225" s="3">
        <v>40778</v>
      </c>
      <c r="V1225" s="3">
        <v>40780</v>
      </c>
      <c r="W1225" s="1">
        <v>-58.24</v>
      </c>
      <c r="X1225">
        <v>32</v>
      </c>
      <c r="Y1225">
        <v>487.68</v>
      </c>
      <c r="Z1225">
        <v>49831</v>
      </c>
      <c r="AA1225" t="str">
        <f t="shared" si="20"/>
        <v>lose</v>
      </c>
    </row>
    <row r="1226" spans="1:27" x14ac:dyDescent="0.3">
      <c r="A1226">
        <v>7462</v>
      </c>
      <c r="B1226" t="s">
        <v>72</v>
      </c>
      <c r="C1226">
        <v>0.06</v>
      </c>
      <c r="D1226">
        <v>348.21</v>
      </c>
      <c r="E1226">
        <v>40.19</v>
      </c>
      <c r="F1226">
        <v>478</v>
      </c>
      <c r="G1226" t="s">
        <v>1485</v>
      </c>
      <c r="H1226" t="s">
        <v>56</v>
      </c>
      <c r="I1226" t="s">
        <v>61</v>
      </c>
      <c r="J1226" t="s">
        <v>62</v>
      </c>
      <c r="K1226" t="s">
        <v>88</v>
      </c>
      <c r="M1226" t="s">
        <v>83</v>
      </c>
      <c r="N1226" t="s">
        <v>5527</v>
      </c>
      <c r="O1226" t="s">
        <v>1177</v>
      </c>
      <c r="P1226">
        <v>0.62</v>
      </c>
      <c r="Q1226" t="s">
        <v>78</v>
      </c>
      <c r="R1226" t="s">
        <v>116</v>
      </c>
      <c r="S1226" t="s">
        <v>155</v>
      </c>
      <c r="T1226">
        <v>10177</v>
      </c>
      <c r="U1226" s="3">
        <v>40845</v>
      </c>
      <c r="V1226" s="3">
        <v>40846</v>
      </c>
      <c r="W1226" s="1">
        <v>-113.11872000000002</v>
      </c>
      <c r="X1226">
        <v>13</v>
      </c>
      <c r="Y1226">
        <v>4499.97</v>
      </c>
      <c r="Z1226">
        <v>53248</v>
      </c>
      <c r="AA1226" t="str">
        <f t="shared" si="20"/>
        <v>lose</v>
      </c>
    </row>
    <row r="1227" spans="1:27" x14ac:dyDescent="0.3">
      <c r="A1227">
        <v>370</v>
      </c>
      <c r="B1227" t="s">
        <v>25</v>
      </c>
      <c r="C1227">
        <v>0.04</v>
      </c>
      <c r="D1227">
        <v>2.61</v>
      </c>
      <c r="E1227">
        <v>0.5</v>
      </c>
      <c r="F1227">
        <v>478</v>
      </c>
      <c r="G1227" t="s">
        <v>1485</v>
      </c>
      <c r="H1227" t="s">
        <v>27</v>
      </c>
      <c r="I1227" t="s">
        <v>105</v>
      </c>
      <c r="J1227" t="s">
        <v>29</v>
      </c>
      <c r="K1227" t="s">
        <v>30</v>
      </c>
      <c r="M1227" t="s">
        <v>31</v>
      </c>
      <c r="N1227" t="s">
        <v>5525</v>
      </c>
      <c r="O1227" t="s">
        <v>709</v>
      </c>
      <c r="P1227">
        <v>0.39</v>
      </c>
      <c r="Q1227" t="s">
        <v>78</v>
      </c>
      <c r="R1227" t="s">
        <v>116</v>
      </c>
      <c r="S1227" t="s">
        <v>155</v>
      </c>
      <c r="T1227">
        <v>10177</v>
      </c>
      <c r="U1227" s="3">
        <v>40865</v>
      </c>
      <c r="V1227" s="3">
        <v>40866</v>
      </c>
      <c r="W1227" s="1">
        <v>8.34</v>
      </c>
      <c r="X1227">
        <v>41</v>
      </c>
      <c r="Y1227">
        <v>108.55</v>
      </c>
      <c r="Z1227">
        <v>2563</v>
      </c>
      <c r="AA1227" t="str">
        <f t="shared" si="20"/>
        <v>profit</v>
      </c>
    </row>
    <row r="1228" spans="1:27" x14ac:dyDescent="0.3">
      <c r="A1228">
        <v>371</v>
      </c>
      <c r="B1228" t="s">
        <v>25</v>
      </c>
      <c r="C1228">
        <v>0.01</v>
      </c>
      <c r="D1228">
        <v>5.98</v>
      </c>
      <c r="E1228">
        <v>0.96</v>
      </c>
      <c r="F1228">
        <v>478</v>
      </c>
      <c r="G1228" t="s">
        <v>1485</v>
      </c>
      <c r="H1228" t="s">
        <v>27</v>
      </c>
      <c r="I1228" t="s">
        <v>105</v>
      </c>
      <c r="J1228" t="s">
        <v>29</v>
      </c>
      <c r="K1228" t="s">
        <v>39</v>
      </c>
      <c r="M1228" t="s">
        <v>40</v>
      </c>
      <c r="N1228" t="s">
        <v>5526</v>
      </c>
      <c r="O1228" t="s">
        <v>1483</v>
      </c>
      <c r="P1228">
        <v>0.6</v>
      </c>
      <c r="Q1228" t="s">
        <v>78</v>
      </c>
      <c r="R1228" t="s">
        <v>116</v>
      </c>
      <c r="S1228" t="s">
        <v>155</v>
      </c>
      <c r="T1228">
        <v>10177</v>
      </c>
      <c r="U1228" s="3">
        <v>40865</v>
      </c>
      <c r="V1228" s="3">
        <v>40866</v>
      </c>
      <c r="W1228" s="1">
        <v>46.01</v>
      </c>
      <c r="X1228">
        <v>112</v>
      </c>
      <c r="Y1228">
        <v>706.11</v>
      </c>
      <c r="Z1228">
        <v>2563</v>
      </c>
      <c r="AA1228" t="str">
        <f t="shared" si="20"/>
        <v>profit</v>
      </c>
    </row>
    <row r="1229" spans="1:27" x14ac:dyDescent="0.3">
      <c r="A1229">
        <v>408</v>
      </c>
      <c r="B1229" t="s">
        <v>25</v>
      </c>
      <c r="C1229">
        <v>0</v>
      </c>
      <c r="D1229">
        <v>30.98</v>
      </c>
      <c r="E1229">
        <v>6.5</v>
      </c>
      <c r="F1229">
        <v>478</v>
      </c>
      <c r="G1229" t="s">
        <v>1485</v>
      </c>
      <c r="H1229" t="s">
        <v>27</v>
      </c>
      <c r="I1229" t="s">
        <v>105</v>
      </c>
      <c r="J1229" t="s">
        <v>50</v>
      </c>
      <c r="K1229" t="s">
        <v>168</v>
      </c>
      <c r="M1229" t="s">
        <v>31</v>
      </c>
      <c r="N1229" t="s">
        <v>5525</v>
      </c>
      <c r="O1229" t="s">
        <v>1484</v>
      </c>
      <c r="P1229">
        <v>0.64</v>
      </c>
      <c r="Q1229" t="s">
        <v>78</v>
      </c>
      <c r="R1229" t="s">
        <v>116</v>
      </c>
      <c r="S1229" t="s">
        <v>155</v>
      </c>
      <c r="T1229">
        <v>10177</v>
      </c>
      <c r="U1229" s="3">
        <v>40871</v>
      </c>
      <c r="V1229" s="3">
        <v>40873</v>
      </c>
      <c r="W1229" s="1">
        <v>45.37</v>
      </c>
      <c r="X1229">
        <v>85</v>
      </c>
      <c r="Y1229">
        <v>2813.4</v>
      </c>
      <c r="Z1229">
        <v>2759</v>
      </c>
      <c r="AA1229" t="str">
        <f t="shared" si="20"/>
        <v>profit</v>
      </c>
    </row>
    <row r="1230" spans="1:27" x14ac:dyDescent="0.3">
      <c r="A1230">
        <v>7481</v>
      </c>
      <c r="B1230" t="s">
        <v>72</v>
      </c>
      <c r="C1230">
        <v>0.08</v>
      </c>
      <c r="D1230">
        <v>27.48</v>
      </c>
      <c r="E1230">
        <v>4</v>
      </c>
      <c r="F1230">
        <v>478</v>
      </c>
      <c r="G1230" t="s">
        <v>1485</v>
      </c>
      <c r="H1230" t="s">
        <v>27</v>
      </c>
      <c r="I1230" t="s">
        <v>105</v>
      </c>
      <c r="J1230" t="s">
        <v>50</v>
      </c>
      <c r="K1230" t="s">
        <v>168</v>
      </c>
      <c r="M1230" t="s">
        <v>31</v>
      </c>
      <c r="N1230" t="s">
        <v>5525</v>
      </c>
      <c r="O1230" t="s">
        <v>528</v>
      </c>
      <c r="P1230">
        <v>0.75</v>
      </c>
      <c r="Q1230" t="s">
        <v>78</v>
      </c>
      <c r="R1230" t="s">
        <v>116</v>
      </c>
      <c r="S1230" t="s">
        <v>155</v>
      </c>
      <c r="T1230">
        <v>10177</v>
      </c>
      <c r="U1230" s="3">
        <v>41242</v>
      </c>
      <c r="V1230" s="3">
        <v>41243</v>
      </c>
      <c r="W1230" s="1">
        <v>-57.53</v>
      </c>
      <c r="X1230">
        <v>85</v>
      </c>
      <c r="Y1230">
        <v>2269.98</v>
      </c>
      <c r="Z1230">
        <v>53411</v>
      </c>
      <c r="AA1230" t="str">
        <f t="shared" si="20"/>
        <v>lose</v>
      </c>
    </row>
    <row r="1231" spans="1:27" x14ac:dyDescent="0.3">
      <c r="A1231">
        <v>2064</v>
      </c>
      <c r="B1231" t="s">
        <v>53</v>
      </c>
      <c r="C1231">
        <v>0.04</v>
      </c>
      <c r="D1231">
        <v>44.43</v>
      </c>
      <c r="E1231">
        <v>46.59</v>
      </c>
      <c r="F1231">
        <v>478</v>
      </c>
      <c r="G1231" t="s">
        <v>1485</v>
      </c>
      <c r="H1231" t="s">
        <v>56</v>
      </c>
      <c r="I1231" t="s">
        <v>105</v>
      </c>
      <c r="J1231" t="s">
        <v>62</v>
      </c>
      <c r="K1231" t="s">
        <v>88</v>
      </c>
      <c r="M1231" t="s">
        <v>83</v>
      </c>
      <c r="N1231" t="s">
        <v>5527</v>
      </c>
      <c r="O1231" t="s">
        <v>277</v>
      </c>
      <c r="P1231">
        <v>0.67</v>
      </c>
      <c r="Q1231" t="s">
        <v>78</v>
      </c>
      <c r="R1231" t="s">
        <v>116</v>
      </c>
      <c r="S1231" t="s">
        <v>155</v>
      </c>
      <c r="T1231">
        <v>10177</v>
      </c>
      <c r="U1231" s="3">
        <v>41347</v>
      </c>
      <c r="V1231" s="3">
        <v>41348</v>
      </c>
      <c r="W1231" s="1">
        <v>33.988949999999996</v>
      </c>
      <c r="X1231">
        <v>43</v>
      </c>
      <c r="Y1231">
        <v>2009.05</v>
      </c>
      <c r="Z1231">
        <v>14784</v>
      </c>
      <c r="AA1231" t="str">
        <f t="shared" si="20"/>
        <v>profit</v>
      </c>
    </row>
    <row r="1232" spans="1:27" x14ac:dyDescent="0.3">
      <c r="A1232">
        <v>18979</v>
      </c>
      <c r="B1232" t="s">
        <v>53</v>
      </c>
      <c r="C1232">
        <v>0.01</v>
      </c>
      <c r="D1232">
        <v>280.98</v>
      </c>
      <c r="E1232">
        <v>57</v>
      </c>
      <c r="F1232">
        <v>479</v>
      </c>
      <c r="G1232" t="s">
        <v>1487</v>
      </c>
      <c r="H1232" t="s">
        <v>56</v>
      </c>
      <c r="I1232" t="s">
        <v>105</v>
      </c>
      <c r="J1232" t="s">
        <v>62</v>
      </c>
      <c r="K1232" t="s">
        <v>63</v>
      </c>
      <c r="M1232" t="s">
        <v>58</v>
      </c>
      <c r="N1232" t="s">
        <v>5527</v>
      </c>
      <c r="O1232" t="s">
        <v>1083</v>
      </c>
      <c r="P1232">
        <v>0.78</v>
      </c>
      <c r="Q1232" t="s">
        <v>78</v>
      </c>
      <c r="R1232" t="s">
        <v>116</v>
      </c>
      <c r="S1232" t="s">
        <v>1488</v>
      </c>
      <c r="T1232">
        <v>11704</v>
      </c>
      <c r="U1232" s="3">
        <v>40582</v>
      </c>
      <c r="V1232" s="3">
        <v>40583</v>
      </c>
      <c r="W1232" s="1">
        <v>-416.7</v>
      </c>
      <c r="X1232">
        <v>11</v>
      </c>
      <c r="Y1232">
        <v>3074.12</v>
      </c>
      <c r="Z1232">
        <v>87739</v>
      </c>
      <c r="AA1232" t="str">
        <f t="shared" si="20"/>
        <v>lose</v>
      </c>
    </row>
    <row r="1233" spans="1:27" x14ac:dyDescent="0.3">
      <c r="A1233">
        <v>18980</v>
      </c>
      <c r="B1233" t="s">
        <v>53</v>
      </c>
      <c r="C1233">
        <v>0.03</v>
      </c>
      <c r="D1233">
        <v>6.48</v>
      </c>
      <c r="E1233">
        <v>5.94</v>
      </c>
      <c r="F1233">
        <v>479</v>
      </c>
      <c r="G1233" t="s">
        <v>1487</v>
      </c>
      <c r="H1233" t="s">
        <v>27</v>
      </c>
      <c r="I1233" t="s">
        <v>105</v>
      </c>
      <c r="J1233" t="s">
        <v>29</v>
      </c>
      <c r="K1233" t="s">
        <v>45</v>
      </c>
      <c r="M1233" t="s">
        <v>31</v>
      </c>
      <c r="N1233" t="s">
        <v>5525</v>
      </c>
      <c r="O1233" t="s">
        <v>1020</v>
      </c>
      <c r="P1233">
        <v>0.37</v>
      </c>
      <c r="Q1233" t="s">
        <v>78</v>
      </c>
      <c r="R1233" t="s">
        <v>116</v>
      </c>
      <c r="S1233" t="s">
        <v>1488</v>
      </c>
      <c r="T1233">
        <v>11704</v>
      </c>
      <c r="U1233" s="3">
        <v>40582</v>
      </c>
      <c r="V1233" s="3">
        <v>40584</v>
      </c>
      <c r="W1233" s="1">
        <v>-34.909999999999997</v>
      </c>
      <c r="X1233">
        <v>5</v>
      </c>
      <c r="Y1233">
        <v>35.590000000000003</v>
      </c>
      <c r="Z1233">
        <v>87739</v>
      </c>
      <c r="AA1233" t="str">
        <f t="shared" si="20"/>
        <v>lose</v>
      </c>
    </row>
    <row r="1234" spans="1:27" x14ac:dyDescent="0.3">
      <c r="A1234">
        <v>24109</v>
      </c>
      <c r="B1234" t="s">
        <v>53</v>
      </c>
      <c r="C1234">
        <v>0.03</v>
      </c>
      <c r="D1234">
        <v>2.6</v>
      </c>
      <c r="E1234">
        <v>2.4</v>
      </c>
      <c r="F1234">
        <v>479</v>
      </c>
      <c r="G1234" t="s">
        <v>1487</v>
      </c>
      <c r="H1234" t="s">
        <v>27</v>
      </c>
      <c r="I1234" t="s">
        <v>105</v>
      </c>
      <c r="J1234" t="s">
        <v>29</v>
      </c>
      <c r="K1234" t="s">
        <v>39</v>
      </c>
      <c r="M1234" t="s">
        <v>40</v>
      </c>
      <c r="N1234" t="s">
        <v>5526</v>
      </c>
      <c r="O1234" t="s">
        <v>264</v>
      </c>
      <c r="P1234">
        <v>0.57999999999999996</v>
      </c>
      <c r="Q1234" t="s">
        <v>78</v>
      </c>
      <c r="R1234" t="s">
        <v>116</v>
      </c>
      <c r="S1234" t="s">
        <v>1488</v>
      </c>
      <c r="T1234">
        <v>11704</v>
      </c>
      <c r="U1234" s="3">
        <v>40605</v>
      </c>
      <c r="V1234" s="3">
        <v>40606</v>
      </c>
      <c r="W1234" s="1">
        <v>-5.27</v>
      </c>
      <c r="X1234">
        <v>1</v>
      </c>
      <c r="Y1234">
        <v>3.88</v>
      </c>
      <c r="Z1234">
        <v>87740</v>
      </c>
      <c r="AA1234" t="str">
        <f t="shared" si="20"/>
        <v>lose</v>
      </c>
    </row>
    <row r="1235" spans="1:27" x14ac:dyDescent="0.3">
      <c r="A1235">
        <v>24976</v>
      </c>
      <c r="B1235" t="s">
        <v>72</v>
      </c>
      <c r="C1235">
        <v>0.01</v>
      </c>
      <c r="D1235">
        <v>15.14</v>
      </c>
      <c r="E1235">
        <v>4.53</v>
      </c>
      <c r="F1235">
        <v>479</v>
      </c>
      <c r="G1235" t="s">
        <v>1487</v>
      </c>
      <c r="H1235" t="s">
        <v>27</v>
      </c>
      <c r="I1235" t="s">
        <v>105</v>
      </c>
      <c r="J1235" t="s">
        <v>29</v>
      </c>
      <c r="K1235" t="s">
        <v>147</v>
      </c>
      <c r="M1235" t="s">
        <v>31</v>
      </c>
      <c r="N1235" t="s">
        <v>5525</v>
      </c>
      <c r="O1235" t="s">
        <v>1486</v>
      </c>
      <c r="P1235">
        <v>0.81</v>
      </c>
      <c r="Q1235" t="s">
        <v>78</v>
      </c>
      <c r="R1235" t="s">
        <v>116</v>
      </c>
      <c r="S1235" t="s">
        <v>1488</v>
      </c>
      <c r="T1235">
        <v>11704</v>
      </c>
      <c r="U1235" s="3">
        <v>40778</v>
      </c>
      <c r="V1235" s="3">
        <v>40780</v>
      </c>
      <c r="W1235" s="1">
        <v>-30.284800000000001</v>
      </c>
      <c r="X1235">
        <v>8</v>
      </c>
      <c r="Y1235">
        <v>121.92</v>
      </c>
      <c r="Z1235">
        <v>87741</v>
      </c>
      <c r="AA1235" t="str">
        <f t="shared" si="20"/>
        <v>lose</v>
      </c>
    </row>
    <row r="1236" spans="1:27" x14ac:dyDescent="0.3">
      <c r="A1236">
        <v>20064</v>
      </c>
      <c r="B1236" t="s">
        <v>53</v>
      </c>
      <c r="C1236">
        <v>0.04</v>
      </c>
      <c r="D1236">
        <v>44.43</v>
      </c>
      <c r="E1236">
        <v>46.59</v>
      </c>
      <c r="F1236">
        <v>479</v>
      </c>
      <c r="G1236" t="s">
        <v>1487</v>
      </c>
      <c r="H1236" t="s">
        <v>56</v>
      </c>
      <c r="I1236" t="s">
        <v>105</v>
      </c>
      <c r="J1236" t="s">
        <v>62</v>
      </c>
      <c r="K1236" t="s">
        <v>88</v>
      </c>
      <c r="M1236" t="s">
        <v>83</v>
      </c>
      <c r="N1236" t="s">
        <v>5527</v>
      </c>
      <c r="O1236" t="s">
        <v>277</v>
      </c>
      <c r="P1236">
        <v>0.67</v>
      </c>
      <c r="Q1236" t="s">
        <v>78</v>
      </c>
      <c r="R1236" t="s">
        <v>116</v>
      </c>
      <c r="S1236" t="s">
        <v>1488</v>
      </c>
      <c r="T1236">
        <v>11704</v>
      </c>
      <c r="U1236" s="3">
        <v>41347</v>
      </c>
      <c r="V1236" s="3">
        <v>41348</v>
      </c>
      <c r="W1236" s="1">
        <v>33.988949999999996</v>
      </c>
      <c r="X1236">
        <v>11</v>
      </c>
      <c r="Y1236">
        <v>513.94000000000005</v>
      </c>
      <c r="Z1236">
        <v>87746</v>
      </c>
      <c r="AA1236" t="str">
        <f t="shared" si="20"/>
        <v>profit</v>
      </c>
    </row>
    <row r="1237" spans="1:27" x14ac:dyDescent="0.3">
      <c r="A1237">
        <v>25462</v>
      </c>
      <c r="B1237" t="s">
        <v>72</v>
      </c>
      <c r="C1237">
        <v>0.06</v>
      </c>
      <c r="D1237">
        <v>348.21</v>
      </c>
      <c r="E1237">
        <v>40.19</v>
      </c>
      <c r="F1237">
        <v>480</v>
      </c>
      <c r="G1237" t="s">
        <v>1489</v>
      </c>
      <c r="H1237" t="s">
        <v>56</v>
      </c>
      <c r="I1237" t="s">
        <v>61</v>
      </c>
      <c r="J1237" t="s">
        <v>62</v>
      </c>
      <c r="K1237" t="s">
        <v>88</v>
      </c>
      <c r="M1237" t="s">
        <v>83</v>
      </c>
      <c r="N1237" t="s">
        <v>5527</v>
      </c>
      <c r="O1237" t="s">
        <v>1177</v>
      </c>
      <c r="P1237">
        <v>0.62</v>
      </c>
      <c r="Q1237" t="s">
        <v>78</v>
      </c>
      <c r="R1237" t="s">
        <v>116</v>
      </c>
      <c r="S1237" t="s">
        <v>1490</v>
      </c>
      <c r="T1237">
        <v>11795</v>
      </c>
      <c r="U1237" s="3">
        <v>40845</v>
      </c>
      <c r="V1237" s="3">
        <v>40846</v>
      </c>
      <c r="W1237" s="1">
        <v>-101.80684800000003</v>
      </c>
      <c r="X1237">
        <v>3</v>
      </c>
      <c r="Y1237">
        <v>1038.45</v>
      </c>
      <c r="Z1237">
        <v>87742</v>
      </c>
      <c r="AA1237" t="str">
        <f t="shared" si="20"/>
        <v>lose</v>
      </c>
    </row>
    <row r="1238" spans="1:27" x14ac:dyDescent="0.3">
      <c r="A1238">
        <v>25481</v>
      </c>
      <c r="B1238" t="s">
        <v>72</v>
      </c>
      <c r="C1238">
        <v>0.08</v>
      </c>
      <c r="D1238">
        <v>27.48</v>
      </c>
      <c r="E1238">
        <v>4</v>
      </c>
      <c r="F1238">
        <v>480</v>
      </c>
      <c r="G1238" t="s">
        <v>1489</v>
      </c>
      <c r="H1238" t="s">
        <v>27</v>
      </c>
      <c r="I1238" t="s">
        <v>105</v>
      </c>
      <c r="J1238" t="s">
        <v>50</v>
      </c>
      <c r="K1238" t="s">
        <v>168</v>
      </c>
      <c r="M1238" t="s">
        <v>31</v>
      </c>
      <c r="N1238" t="s">
        <v>5525</v>
      </c>
      <c r="O1238" t="s">
        <v>528</v>
      </c>
      <c r="P1238">
        <v>0.75</v>
      </c>
      <c r="Q1238" t="s">
        <v>78</v>
      </c>
      <c r="R1238" t="s">
        <v>116</v>
      </c>
      <c r="S1238" t="s">
        <v>1490</v>
      </c>
      <c r="T1238">
        <v>11795</v>
      </c>
      <c r="U1238" s="3">
        <v>41242</v>
      </c>
      <c r="V1238" s="3">
        <v>41243</v>
      </c>
      <c r="W1238" s="1">
        <v>11.506000000000014</v>
      </c>
      <c r="X1238">
        <v>21</v>
      </c>
      <c r="Y1238">
        <v>560.82000000000005</v>
      </c>
      <c r="Z1238">
        <v>87745</v>
      </c>
      <c r="AA1238" t="str">
        <f t="shared" si="20"/>
        <v>profit</v>
      </c>
    </row>
    <row r="1239" spans="1:27" x14ac:dyDescent="0.3">
      <c r="A1239">
        <v>19594</v>
      </c>
      <c r="B1239" t="s">
        <v>36</v>
      </c>
      <c r="C1239">
        <v>0</v>
      </c>
      <c r="D1239">
        <v>146.34</v>
      </c>
      <c r="E1239">
        <v>43.75</v>
      </c>
      <c r="F1239">
        <v>482</v>
      </c>
      <c r="G1239" t="s">
        <v>1491</v>
      </c>
      <c r="H1239" t="s">
        <v>56</v>
      </c>
      <c r="I1239" t="s">
        <v>28</v>
      </c>
      <c r="J1239" t="s">
        <v>62</v>
      </c>
      <c r="K1239" t="s">
        <v>88</v>
      </c>
      <c r="M1239" t="s">
        <v>83</v>
      </c>
      <c r="N1239" t="s">
        <v>5527</v>
      </c>
      <c r="O1239" t="s">
        <v>1472</v>
      </c>
      <c r="P1239">
        <v>0.65</v>
      </c>
      <c r="Q1239" t="s">
        <v>33</v>
      </c>
      <c r="R1239" t="s">
        <v>34</v>
      </c>
      <c r="S1239" t="s">
        <v>846</v>
      </c>
      <c r="T1239">
        <v>60462</v>
      </c>
      <c r="U1239" s="3">
        <v>41094</v>
      </c>
      <c r="V1239" s="3">
        <v>41095</v>
      </c>
      <c r="W1239" s="1">
        <v>-144.19800000000001</v>
      </c>
      <c r="X1239">
        <v>2</v>
      </c>
      <c r="Y1239">
        <v>321.89999999999998</v>
      </c>
      <c r="Z1239">
        <v>90356</v>
      </c>
      <c r="AA1239" t="str">
        <f t="shared" si="20"/>
        <v>lose</v>
      </c>
    </row>
    <row r="1240" spans="1:27" x14ac:dyDescent="0.3">
      <c r="A1240">
        <v>19710</v>
      </c>
      <c r="B1240" t="s">
        <v>55</v>
      </c>
      <c r="C1240">
        <v>0.04</v>
      </c>
      <c r="D1240">
        <v>120.97</v>
      </c>
      <c r="E1240">
        <v>7.11</v>
      </c>
      <c r="F1240">
        <v>482</v>
      </c>
      <c r="G1240" t="s">
        <v>1491</v>
      </c>
      <c r="H1240" t="s">
        <v>27</v>
      </c>
      <c r="I1240" t="s">
        <v>28</v>
      </c>
      <c r="J1240" t="s">
        <v>50</v>
      </c>
      <c r="K1240" t="s">
        <v>57</v>
      </c>
      <c r="M1240" t="s">
        <v>143</v>
      </c>
      <c r="N1240" t="s">
        <v>5528</v>
      </c>
      <c r="O1240" t="s">
        <v>1492</v>
      </c>
      <c r="P1240">
        <v>0.36</v>
      </c>
      <c r="Q1240" t="s">
        <v>33</v>
      </c>
      <c r="R1240" t="s">
        <v>34</v>
      </c>
      <c r="S1240" t="s">
        <v>846</v>
      </c>
      <c r="T1240">
        <v>60462</v>
      </c>
      <c r="U1240" s="3">
        <v>41267</v>
      </c>
      <c r="V1240" s="3">
        <v>41271</v>
      </c>
      <c r="W1240" s="1">
        <v>1083.3620999999998</v>
      </c>
      <c r="X1240">
        <v>13</v>
      </c>
      <c r="Y1240">
        <v>1570.09</v>
      </c>
      <c r="Z1240">
        <v>90357</v>
      </c>
      <c r="AA1240" t="str">
        <f t="shared" si="20"/>
        <v>profit</v>
      </c>
    </row>
    <row r="1241" spans="1:27" x14ac:dyDescent="0.3">
      <c r="A1241">
        <v>20637</v>
      </c>
      <c r="B1241" t="s">
        <v>72</v>
      </c>
      <c r="C1241">
        <v>0.03</v>
      </c>
      <c r="D1241">
        <v>11.97</v>
      </c>
      <c r="E1241">
        <v>4.9800000000000004</v>
      </c>
      <c r="F1241">
        <v>483</v>
      </c>
      <c r="G1241" t="s">
        <v>1493</v>
      </c>
      <c r="H1241" t="s">
        <v>27</v>
      </c>
      <c r="I1241" t="s">
        <v>28</v>
      </c>
      <c r="J1241" t="s">
        <v>29</v>
      </c>
      <c r="K1241" t="s">
        <v>69</v>
      </c>
      <c r="M1241" t="s">
        <v>31</v>
      </c>
      <c r="N1241" t="s">
        <v>5525</v>
      </c>
      <c r="O1241" t="s">
        <v>854</v>
      </c>
      <c r="P1241">
        <v>0.57999999999999996</v>
      </c>
      <c r="Q1241" t="s">
        <v>33</v>
      </c>
      <c r="R1241" t="s">
        <v>34</v>
      </c>
      <c r="S1241" t="s">
        <v>1494</v>
      </c>
      <c r="T1241">
        <v>60543</v>
      </c>
      <c r="U1241" s="3">
        <v>40386</v>
      </c>
      <c r="V1241" s="3">
        <v>40387</v>
      </c>
      <c r="W1241" s="1">
        <v>-18.190000000000001</v>
      </c>
      <c r="X1241">
        <v>6</v>
      </c>
      <c r="Y1241">
        <v>73.180000000000007</v>
      </c>
      <c r="Z1241">
        <v>90353</v>
      </c>
      <c r="AA1241" t="str">
        <f t="shared" si="20"/>
        <v>lose</v>
      </c>
    </row>
    <row r="1242" spans="1:27" x14ac:dyDescent="0.3">
      <c r="A1242">
        <v>22864</v>
      </c>
      <c r="B1242" t="s">
        <v>25</v>
      </c>
      <c r="C1242">
        <v>0.06</v>
      </c>
      <c r="D1242">
        <v>3.36</v>
      </c>
      <c r="E1242">
        <v>6.27</v>
      </c>
      <c r="F1242">
        <v>483</v>
      </c>
      <c r="G1242" t="s">
        <v>1493</v>
      </c>
      <c r="H1242" t="s">
        <v>27</v>
      </c>
      <c r="I1242" t="s">
        <v>28</v>
      </c>
      <c r="J1242" t="s">
        <v>29</v>
      </c>
      <c r="K1242" t="s">
        <v>127</v>
      </c>
      <c r="M1242" t="s">
        <v>31</v>
      </c>
      <c r="N1242" t="s">
        <v>5525</v>
      </c>
      <c r="O1242" t="s">
        <v>1330</v>
      </c>
      <c r="P1242">
        <v>0.4</v>
      </c>
      <c r="Q1242" t="s">
        <v>33</v>
      </c>
      <c r="R1242" t="s">
        <v>34</v>
      </c>
      <c r="S1242" t="s">
        <v>1494</v>
      </c>
      <c r="T1242">
        <v>60543</v>
      </c>
      <c r="U1242" s="3">
        <v>40474</v>
      </c>
      <c r="V1242" s="3">
        <v>40475</v>
      </c>
      <c r="W1242" s="1">
        <v>-24.057540000000003</v>
      </c>
      <c r="X1242">
        <v>2</v>
      </c>
      <c r="Y1242">
        <v>8.82</v>
      </c>
      <c r="Z1242">
        <v>90354</v>
      </c>
      <c r="AA1242" t="str">
        <f t="shared" si="20"/>
        <v>lose</v>
      </c>
    </row>
    <row r="1243" spans="1:27" x14ac:dyDescent="0.3">
      <c r="A1243">
        <v>22865</v>
      </c>
      <c r="B1243" t="s">
        <v>25</v>
      </c>
      <c r="C1243">
        <v>7.0000000000000007E-2</v>
      </c>
      <c r="D1243">
        <v>699.99</v>
      </c>
      <c r="E1243">
        <v>24.49</v>
      </c>
      <c r="F1243">
        <v>483</v>
      </c>
      <c r="G1243" t="s">
        <v>1493</v>
      </c>
      <c r="H1243" t="s">
        <v>27</v>
      </c>
      <c r="I1243" t="s">
        <v>28</v>
      </c>
      <c r="J1243" t="s">
        <v>50</v>
      </c>
      <c r="K1243" t="s">
        <v>205</v>
      </c>
      <c r="M1243" t="s">
        <v>148</v>
      </c>
      <c r="N1243" t="s">
        <v>5529</v>
      </c>
      <c r="O1243" t="s">
        <v>1495</v>
      </c>
      <c r="P1243">
        <v>0.41</v>
      </c>
      <c r="Q1243" t="s">
        <v>33</v>
      </c>
      <c r="R1243" t="s">
        <v>34</v>
      </c>
      <c r="S1243" t="s">
        <v>1494</v>
      </c>
      <c r="T1243">
        <v>60543</v>
      </c>
      <c r="U1243" s="3">
        <v>40474</v>
      </c>
      <c r="V1243" s="3">
        <v>40476</v>
      </c>
      <c r="W1243" s="1">
        <v>2583.5614799999998</v>
      </c>
      <c r="X1243">
        <v>9</v>
      </c>
      <c r="Y1243">
        <v>5976.09</v>
      </c>
      <c r="Z1243">
        <v>90354</v>
      </c>
      <c r="AA1243" t="str">
        <f t="shared" si="20"/>
        <v>profit</v>
      </c>
    </row>
    <row r="1244" spans="1:27" x14ac:dyDescent="0.3">
      <c r="A1244">
        <v>26344</v>
      </c>
      <c r="B1244" t="s">
        <v>72</v>
      </c>
      <c r="C1244">
        <v>0.08</v>
      </c>
      <c r="D1244">
        <v>8.0399999999999991</v>
      </c>
      <c r="E1244">
        <v>8.94</v>
      </c>
      <c r="F1244">
        <v>483</v>
      </c>
      <c r="G1244" t="s">
        <v>1493</v>
      </c>
      <c r="H1244" t="s">
        <v>27</v>
      </c>
      <c r="I1244" t="s">
        <v>28</v>
      </c>
      <c r="J1244" t="s">
        <v>29</v>
      </c>
      <c r="K1244" t="s">
        <v>127</v>
      </c>
      <c r="M1244" t="s">
        <v>31</v>
      </c>
      <c r="N1244" t="s">
        <v>5525</v>
      </c>
      <c r="O1244" t="s">
        <v>138</v>
      </c>
      <c r="P1244">
        <v>0.4</v>
      </c>
      <c r="Q1244" t="s">
        <v>33</v>
      </c>
      <c r="R1244" t="s">
        <v>34</v>
      </c>
      <c r="S1244" t="s">
        <v>1494</v>
      </c>
      <c r="T1244">
        <v>60543</v>
      </c>
      <c r="U1244" s="3">
        <v>40683</v>
      </c>
      <c r="V1244" s="3">
        <v>40685</v>
      </c>
      <c r="W1244" s="1">
        <v>-196.0635</v>
      </c>
      <c r="X1244">
        <v>13</v>
      </c>
      <c r="Y1244">
        <v>102.27</v>
      </c>
      <c r="Z1244">
        <v>90355</v>
      </c>
      <c r="AA1244" t="str">
        <f t="shared" si="20"/>
        <v>lose</v>
      </c>
    </row>
    <row r="1245" spans="1:27" x14ac:dyDescent="0.3">
      <c r="A1245">
        <v>26345</v>
      </c>
      <c r="B1245" t="s">
        <v>72</v>
      </c>
      <c r="C1245">
        <v>0.04</v>
      </c>
      <c r="D1245">
        <v>2.23</v>
      </c>
      <c r="E1245">
        <v>4.57</v>
      </c>
      <c r="F1245">
        <v>483</v>
      </c>
      <c r="G1245" t="s">
        <v>1493</v>
      </c>
      <c r="H1245" t="s">
        <v>27</v>
      </c>
      <c r="I1245" t="s">
        <v>28</v>
      </c>
      <c r="J1245" t="s">
        <v>62</v>
      </c>
      <c r="K1245" t="s">
        <v>97</v>
      </c>
      <c r="M1245" t="s">
        <v>48</v>
      </c>
      <c r="N1245" t="s">
        <v>5525</v>
      </c>
      <c r="O1245" t="s">
        <v>1496</v>
      </c>
      <c r="P1245">
        <v>0.41</v>
      </c>
      <c r="Q1245" t="s">
        <v>33</v>
      </c>
      <c r="R1245" t="s">
        <v>34</v>
      </c>
      <c r="S1245" t="s">
        <v>1494</v>
      </c>
      <c r="T1245">
        <v>60543</v>
      </c>
      <c r="U1245" s="3">
        <v>40683</v>
      </c>
      <c r="V1245" s="3">
        <v>40685</v>
      </c>
      <c r="W1245" s="1">
        <v>-52.92</v>
      </c>
      <c r="X1245">
        <v>7</v>
      </c>
      <c r="Y1245">
        <v>17.809999999999999</v>
      </c>
      <c r="Z1245">
        <v>90355</v>
      </c>
      <c r="AA1245" t="str">
        <f t="shared" si="20"/>
        <v>lose</v>
      </c>
    </row>
    <row r="1246" spans="1:27" x14ac:dyDescent="0.3">
      <c r="A1246">
        <v>23286</v>
      </c>
      <c r="B1246" t="s">
        <v>53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1493</v>
      </c>
      <c r="H1246" t="s">
        <v>27</v>
      </c>
      <c r="I1246" t="s">
        <v>28</v>
      </c>
      <c r="J1246" t="s">
        <v>29</v>
      </c>
      <c r="K1246" t="s">
        <v>147</v>
      </c>
      <c r="M1246" t="s">
        <v>31</v>
      </c>
      <c r="N1246" t="s">
        <v>5525</v>
      </c>
      <c r="O1246" t="s">
        <v>1401</v>
      </c>
      <c r="P1246">
        <v>0.57999999999999996</v>
      </c>
      <c r="Q1246" t="s">
        <v>33</v>
      </c>
      <c r="R1246" t="s">
        <v>34</v>
      </c>
      <c r="S1246" t="s">
        <v>1494</v>
      </c>
      <c r="T1246">
        <v>60543</v>
      </c>
      <c r="U1246" s="3">
        <v>41415</v>
      </c>
      <c r="V1246" s="3">
        <v>41416</v>
      </c>
      <c r="W1246" s="1">
        <v>-36.78</v>
      </c>
      <c r="X1246">
        <v>10</v>
      </c>
      <c r="Y1246">
        <v>115.06</v>
      </c>
      <c r="Z1246">
        <v>90358</v>
      </c>
      <c r="AA1246" t="str">
        <f t="shared" si="20"/>
        <v>lose</v>
      </c>
    </row>
    <row r="1247" spans="1:27" x14ac:dyDescent="0.3">
      <c r="A1247">
        <v>20668</v>
      </c>
      <c r="B1247" t="s">
        <v>25</v>
      </c>
      <c r="C1247">
        <v>0.05</v>
      </c>
      <c r="D1247">
        <v>2.88</v>
      </c>
      <c r="E1247">
        <v>0.5</v>
      </c>
      <c r="F1247">
        <v>485</v>
      </c>
      <c r="G1247" t="s">
        <v>1497</v>
      </c>
      <c r="H1247" t="s">
        <v>27</v>
      </c>
      <c r="I1247" t="s">
        <v>28</v>
      </c>
      <c r="J1247" t="s">
        <v>29</v>
      </c>
      <c r="K1247" t="s">
        <v>30</v>
      </c>
      <c r="M1247" t="s">
        <v>31</v>
      </c>
      <c r="N1247" t="s">
        <v>5525</v>
      </c>
      <c r="O1247" t="s">
        <v>32</v>
      </c>
      <c r="P1247">
        <v>0.36</v>
      </c>
      <c r="Q1247" t="s">
        <v>42</v>
      </c>
      <c r="R1247" t="s">
        <v>65</v>
      </c>
      <c r="S1247" t="s">
        <v>1176</v>
      </c>
      <c r="T1247">
        <v>93727</v>
      </c>
      <c r="U1247" s="3">
        <v>40255</v>
      </c>
      <c r="V1247" s="3">
        <v>40257</v>
      </c>
      <c r="W1247" s="1">
        <v>6.0512999999999995</v>
      </c>
      <c r="X1247">
        <v>3</v>
      </c>
      <c r="Y1247">
        <v>8.77</v>
      </c>
      <c r="Z1247">
        <v>91062</v>
      </c>
      <c r="AA1247" t="str">
        <f t="shared" si="20"/>
        <v>profit</v>
      </c>
    </row>
    <row r="1248" spans="1:27" x14ac:dyDescent="0.3">
      <c r="A1248">
        <v>21136</v>
      </c>
      <c r="B1248" t="s">
        <v>53</v>
      </c>
      <c r="C1248">
        <v>0.04</v>
      </c>
      <c r="D1248">
        <v>90.97</v>
      </c>
      <c r="E1248">
        <v>28</v>
      </c>
      <c r="F1248">
        <v>485</v>
      </c>
      <c r="G1248" t="s">
        <v>1497</v>
      </c>
      <c r="H1248" t="s">
        <v>56</v>
      </c>
      <c r="I1248" t="s">
        <v>28</v>
      </c>
      <c r="J1248" t="s">
        <v>50</v>
      </c>
      <c r="K1248" t="s">
        <v>57</v>
      </c>
      <c r="M1248" t="s">
        <v>58</v>
      </c>
      <c r="N1248" t="s">
        <v>5527</v>
      </c>
      <c r="O1248" t="s">
        <v>1498</v>
      </c>
      <c r="P1248">
        <v>0.38</v>
      </c>
      <c r="Q1248" t="s">
        <v>42</v>
      </c>
      <c r="R1248" t="s">
        <v>65</v>
      </c>
      <c r="S1248" t="s">
        <v>1176</v>
      </c>
      <c r="T1248">
        <v>93727</v>
      </c>
      <c r="U1248" s="3">
        <v>41392</v>
      </c>
      <c r="V1248" s="3">
        <v>41393</v>
      </c>
      <c r="W1248" s="1">
        <v>547.02509999999995</v>
      </c>
      <c r="X1248">
        <v>9</v>
      </c>
      <c r="Y1248">
        <v>792.79</v>
      </c>
      <c r="Z1248">
        <v>91066</v>
      </c>
      <c r="AA1248" t="str">
        <f t="shared" si="20"/>
        <v>profit</v>
      </c>
    </row>
    <row r="1249" spans="1:27" x14ac:dyDescent="0.3">
      <c r="A1249">
        <v>21675</v>
      </c>
      <c r="B1249" t="s">
        <v>55</v>
      </c>
      <c r="C1249">
        <v>0.05</v>
      </c>
      <c r="D1249">
        <v>200.98</v>
      </c>
      <c r="E1249">
        <v>55.96</v>
      </c>
      <c r="F1249">
        <v>485</v>
      </c>
      <c r="G1249" t="s">
        <v>1497</v>
      </c>
      <c r="H1249" t="s">
        <v>56</v>
      </c>
      <c r="I1249" t="s">
        <v>28</v>
      </c>
      <c r="J1249" t="s">
        <v>62</v>
      </c>
      <c r="K1249" t="s">
        <v>82</v>
      </c>
      <c r="M1249" t="s">
        <v>83</v>
      </c>
      <c r="N1249" t="s">
        <v>5527</v>
      </c>
      <c r="O1249" t="s">
        <v>1209</v>
      </c>
      <c r="P1249">
        <v>0.75</v>
      </c>
      <c r="Q1249" t="s">
        <v>42</v>
      </c>
      <c r="R1249" t="s">
        <v>65</v>
      </c>
      <c r="S1249" t="s">
        <v>1176</v>
      </c>
      <c r="T1249">
        <v>93727</v>
      </c>
      <c r="U1249" s="3">
        <v>41577</v>
      </c>
      <c r="V1249" s="3">
        <v>41581</v>
      </c>
      <c r="W1249" s="1">
        <v>-737.41</v>
      </c>
      <c r="X1249">
        <v>20</v>
      </c>
      <c r="Y1249">
        <v>3961.88</v>
      </c>
      <c r="Z1249">
        <v>91069</v>
      </c>
      <c r="AA1249" t="str">
        <f t="shared" si="20"/>
        <v>lose</v>
      </c>
    </row>
    <row r="1250" spans="1:27" x14ac:dyDescent="0.3">
      <c r="A1250">
        <v>23859</v>
      </c>
      <c r="B1250" t="s">
        <v>36</v>
      </c>
      <c r="C1250">
        <v>0.01</v>
      </c>
      <c r="D1250">
        <v>11.97</v>
      </c>
      <c r="E1250">
        <v>5.81</v>
      </c>
      <c r="F1250">
        <v>486</v>
      </c>
      <c r="G1250" t="s">
        <v>1499</v>
      </c>
      <c r="H1250" t="s">
        <v>27</v>
      </c>
      <c r="I1250" t="s">
        <v>28</v>
      </c>
      <c r="J1250" t="s">
        <v>29</v>
      </c>
      <c r="K1250" t="s">
        <v>39</v>
      </c>
      <c r="M1250" t="s">
        <v>48</v>
      </c>
      <c r="N1250" t="s">
        <v>5525</v>
      </c>
      <c r="O1250" t="s">
        <v>968</v>
      </c>
      <c r="P1250">
        <v>0.6</v>
      </c>
      <c r="Q1250" t="s">
        <v>42</v>
      </c>
      <c r="R1250" t="s">
        <v>65</v>
      </c>
      <c r="S1250" t="s">
        <v>1500</v>
      </c>
      <c r="T1250">
        <v>95020</v>
      </c>
      <c r="U1250" s="3">
        <v>40806</v>
      </c>
      <c r="V1250" s="3">
        <v>40808</v>
      </c>
      <c r="W1250" s="1">
        <v>-38.94</v>
      </c>
      <c r="X1250">
        <v>10</v>
      </c>
      <c r="Y1250">
        <v>123.4</v>
      </c>
      <c r="Z1250">
        <v>91064</v>
      </c>
      <c r="AA1250" t="str">
        <f t="shared" si="20"/>
        <v>lose</v>
      </c>
    </row>
    <row r="1251" spans="1:27" x14ac:dyDescent="0.3">
      <c r="A1251">
        <v>25627</v>
      </c>
      <c r="B1251" t="s">
        <v>36</v>
      </c>
      <c r="C1251">
        <v>0.04</v>
      </c>
      <c r="D1251">
        <v>65.989999999999995</v>
      </c>
      <c r="E1251">
        <v>5.92</v>
      </c>
      <c r="F1251">
        <v>486</v>
      </c>
      <c r="G1251" t="s">
        <v>1499</v>
      </c>
      <c r="H1251" t="s">
        <v>38</v>
      </c>
      <c r="I1251" t="s">
        <v>28</v>
      </c>
      <c r="J1251" t="s">
        <v>50</v>
      </c>
      <c r="K1251" t="s">
        <v>51</v>
      </c>
      <c r="M1251" t="s">
        <v>31</v>
      </c>
      <c r="N1251" t="s">
        <v>5525</v>
      </c>
      <c r="O1251" t="s">
        <v>786</v>
      </c>
      <c r="P1251">
        <v>0.55000000000000004</v>
      </c>
      <c r="Q1251" t="s">
        <v>42</v>
      </c>
      <c r="R1251" t="s">
        <v>65</v>
      </c>
      <c r="S1251" t="s">
        <v>1500</v>
      </c>
      <c r="T1251">
        <v>95020</v>
      </c>
      <c r="U1251" s="3">
        <v>40883</v>
      </c>
      <c r="V1251" s="3">
        <v>40885</v>
      </c>
      <c r="W1251" s="1">
        <v>476.52089999999998</v>
      </c>
      <c r="X1251">
        <v>12</v>
      </c>
      <c r="Y1251">
        <v>690.61</v>
      </c>
      <c r="Z1251">
        <v>91065</v>
      </c>
      <c r="AA1251" t="str">
        <f t="shared" si="20"/>
        <v>profit</v>
      </c>
    </row>
    <row r="1252" spans="1:27" x14ac:dyDescent="0.3">
      <c r="A1252">
        <v>23618</v>
      </c>
      <c r="B1252" t="s">
        <v>55</v>
      </c>
      <c r="C1252">
        <v>0.03</v>
      </c>
      <c r="D1252">
        <v>39.979999999999997</v>
      </c>
      <c r="E1252">
        <v>9.83</v>
      </c>
      <c r="F1252">
        <v>486</v>
      </c>
      <c r="G1252" t="s">
        <v>1499</v>
      </c>
      <c r="H1252" t="s">
        <v>27</v>
      </c>
      <c r="I1252" t="s">
        <v>28</v>
      </c>
      <c r="J1252" t="s">
        <v>29</v>
      </c>
      <c r="K1252" t="s">
        <v>93</v>
      </c>
      <c r="M1252" t="s">
        <v>31</v>
      </c>
      <c r="N1252" t="s">
        <v>5525</v>
      </c>
      <c r="O1252" t="s">
        <v>1501</v>
      </c>
      <c r="P1252">
        <v>0.4</v>
      </c>
      <c r="Q1252" t="s">
        <v>42</v>
      </c>
      <c r="R1252" t="s">
        <v>65</v>
      </c>
      <c r="S1252" t="s">
        <v>1500</v>
      </c>
      <c r="T1252">
        <v>95020</v>
      </c>
      <c r="U1252" s="3">
        <v>41519</v>
      </c>
      <c r="V1252" s="3">
        <v>41526</v>
      </c>
      <c r="W1252" s="1">
        <v>707.78880000000004</v>
      </c>
      <c r="X1252">
        <v>26</v>
      </c>
      <c r="Y1252">
        <v>1053.74</v>
      </c>
      <c r="Z1252">
        <v>91067</v>
      </c>
      <c r="AA1252" t="str">
        <f t="shared" si="20"/>
        <v>profit</v>
      </c>
    </row>
    <row r="1253" spans="1:27" x14ac:dyDescent="0.3">
      <c r="A1253">
        <v>23619</v>
      </c>
      <c r="B1253" t="s">
        <v>55</v>
      </c>
      <c r="C1253">
        <v>0.03</v>
      </c>
      <c r="D1253">
        <v>125.99</v>
      </c>
      <c r="E1253">
        <v>2.5</v>
      </c>
      <c r="F1253">
        <v>486</v>
      </c>
      <c r="G1253" t="s">
        <v>1499</v>
      </c>
      <c r="H1253" t="s">
        <v>27</v>
      </c>
      <c r="I1253" t="s">
        <v>28</v>
      </c>
      <c r="J1253" t="s">
        <v>50</v>
      </c>
      <c r="K1253" t="s">
        <v>51</v>
      </c>
      <c r="M1253" t="s">
        <v>31</v>
      </c>
      <c r="N1253" t="s">
        <v>5525</v>
      </c>
      <c r="O1253" t="s">
        <v>1502</v>
      </c>
      <c r="P1253">
        <v>0.6</v>
      </c>
      <c r="Q1253" t="s">
        <v>42</v>
      </c>
      <c r="R1253" t="s">
        <v>65</v>
      </c>
      <c r="S1253" t="s">
        <v>1500</v>
      </c>
      <c r="T1253">
        <v>95020</v>
      </c>
      <c r="U1253" s="3">
        <v>41519</v>
      </c>
      <c r="V1253" s="3">
        <v>41523</v>
      </c>
      <c r="W1253" s="1">
        <v>937.95083999999997</v>
      </c>
      <c r="X1253">
        <v>16</v>
      </c>
      <c r="Y1253">
        <v>1761.78</v>
      </c>
      <c r="Z1253">
        <v>91067</v>
      </c>
      <c r="AA1253" t="str">
        <f t="shared" si="20"/>
        <v>profit</v>
      </c>
    </row>
    <row r="1254" spans="1:27" x14ac:dyDescent="0.3">
      <c r="A1254">
        <v>24739</v>
      </c>
      <c r="B1254" t="s">
        <v>53</v>
      </c>
      <c r="C1254">
        <v>0.02</v>
      </c>
      <c r="D1254">
        <v>165.2</v>
      </c>
      <c r="E1254">
        <v>19.989999999999998</v>
      </c>
      <c r="F1254">
        <v>486</v>
      </c>
      <c r="G1254" t="s">
        <v>1499</v>
      </c>
      <c r="H1254" t="s">
        <v>38</v>
      </c>
      <c r="I1254" t="s">
        <v>28</v>
      </c>
      <c r="J1254" t="s">
        <v>29</v>
      </c>
      <c r="K1254" t="s">
        <v>147</v>
      </c>
      <c r="M1254" t="s">
        <v>31</v>
      </c>
      <c r="N1254" t="s">
        <v>5525</v>
      </c>
      <c r="O1254" t="s">
        <v>1444</v>
      </c>
      <c r="P1254">
        <v>0.59</v>
      </c>
      <c r="Q1254" t="s">
        <v>42</v>
      </c>
      <c r="R1254" t="s">
        <v>65</v>
      </c>
      <c r="S1254" t="s">
        <v>1500</v>
      </c>
      <c r="T1254">
        <v>95020</v>
      </c>
      <c r="U1254" s="3">
        <v>41558</v>
      </c>
      <c r="V1254" s="3">
        <v>41560</v>
      </c>
      <c r="W1254" s="1">
        <v>1952.15</v>
      </c>
      <c r="X1254">
        <v>24</v>
      </c>
      <c r="Y1254">
        <v>4009.89</v>
      </c>
      <c r="Z1254">
        <v>91068</v>
      </c>
      <c r="AA1254" t="str">
        <f t="shared" si="20"/>
        <v>profit</v>
      </c>
    </row>
    <row r="1255" spans="1:27" x14ac:dyDescent="0.3">
      <c r="A1255">
        <v>23394</v>
      </c>
      <c r="B1255" t="s">
        <v>53</v>
      </c>
      <c r="C1255">
        <v>0.1</v>
      </c>
      <c r="D1255">
        <v>3.36</v>
      </c>
      <c r="E1255">
        <v>6.27</v>
      </c>
      <c r="F1255">
        <v>487</v>
      </c>
      <c r="G1255" t="s">
        <v>1503</v>
      </c>
      <c r="H1255" t="s">
        <v>38</v>
      </c>
      <c r="I1255" t="s">
        <v>28</v>
      </c>
      <c r="J1255" t="s">
        <v>29</v>
      </c>
      <c r="K1255" t="s">
        <v>127</v>
      </c>
      <c r="M1255" t="s">
        <v>31</v>
      </c>
      <c r="N1255" t="s">
        <v>5525</v>
      </c>
      <c r="O1255" t="s">
        <v>1330</v>
      </c>
      <c r="P1255">
        <v>0.4</v>
      </c>
      <c r="Q1255" t="s">
        <v>78</v>
      </c>
      <c r="R1255" t="s">
        <v>350</v>
      </c>
      <c r="S1255" t="s">
        <v>1036</v>
      </c>
      <c r="T1255">
        <v>4073</v>
      </c>
      <c r="U1255" s="3">
        <v>40316</v>
      </c>
      <c r="V1255" s="3">
        <v>40317</v>
      </c>
      <c r="W1255" s="1">
        <v>-67.0565</v>
      </c>
      <c r="X1255">
        <v>5</v>
      </c>
      <c r="Y1255">
        <v>20.87</v>
      </c>
      <c r="Z1255">
        <v>91063</v>
      </c>
      <c r="AA1255" t="str">
        <f t="shared" si="20"/>
        <v>lose</v>
      </c>
    </row>
    <row r="1256" spans="1:27" x14ac:dyDescent="0.3">
      <c r="A1256">
        <v>23395</v>
      </c>
      <c r="B1256" t="s">
        <v>53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1504</v>
      </c>
      <c r="H1256" t="s">
        <v>27</v>
      </c>
      <c r="I1256" t="s">
        <v>28</v>
      </c>
      <c r="J1256" t="s">
        <v>29</v>
      </c>
      <c r="K1256" t="s">
        <v>45</v>
      </c>
      <c r="M1256" t="s">
        <v>31</v>
      </c>
      <c r="N1256" t="s">
        <v>5525</v>
      </c>
      <c r="O1256" t="s">
        <v>77</v>
      </c>
      <c r="P1256">
        <v>0.38</v>
      </c>
      <c r="Q1256" t="s">
        <v>78</v>
      </c>
      <c r="R1256" t="s">
        <v>350</v>
      </c>
      <c r="S1256" t="s">
        <v>1505</v>
      </c>
      <c r="T1256">
        <v>4106</v>
      </c>
      <c r="U1256" s="3">
        <v>40316</v>
      </c>
      <c r="V1256" s="3">
        <v>40318</v>
      </c>
      <c r="W1256" s="1">
        <v>-7.94</v>
      </c>
      <c r="X1256">
        <v>2</v>
      </c>
      <c r="Y1256">
        <v>25.7</v>
      </c>
      <c r="Z1256">
        <v>91063</v>
      </c>
      <c r="AA1256" t="str">
        <f t="shared" si="20"/>
        <v>lose</v>
      </c>
    </row>
    <row r="1257" spans="1:27" x14ac:dyDescent="0.3">
      <c r="A1257">
        <v>23393</v>
      </c>
      <c r="B1257" t="s">
        <v>53</v>
      </c>
      <c r="C1257">
        <v>0.09</v>
      </c>
      <c r="D1257">
        <v>20.99</v>
      </c>
      <c r="E1257">
        <v>0.99</v>
      </c>
      <c r="F1257">
        <v>489</v>
      </c>
      <c r="G1257" t="s">
        <v>1506</v>
      </c>
      <c r="H1257" t="s">
        <v>27</v>
      </c>
      <c r="I1257" t="s">
        <v>28</v>
      </c>
      <c r="J1257" t="s">
        <v>50</v>
      </c>
      <c r="K1257" t="s">
        <v>51</v>
      </c>
      <c r="M1257" t="s">
        <v>40</v>
      </c>
      <c r="N1257" t="s">
        <v>5526</v>
      </c>
      <c r="O1257" t="s">
        <v>1001</v>
      </c>
      <c r="P1257">
        <v>0.56999999999999995</v>
      </c>
      <c r="Q1257" t="s">
        <v>78</v>
      </c>
      <c r="R1257" t="s">
        <v>79</v>
      </c>
      <c r="S1257" t="s">
        <v>1507</v>
      </c>
      <c r="T1257">
        <v>2062</v>
      </c>
      <c r="U1257" s="3">
        <v>40316</v>
      </c>
      <c r="V1257" s="3">
        <v>40316</v>
      </c>
      <c r="W1257" s="1">
        <v>122.292</v>
      </c>
      <c r="X1257">
        <v>14</v>
      </c>
      <c r="Y1257">
        <v>229.57</v>
      </c>
      <c r="Z1257">
        <v>91063</v>
      </c>
      <c r="AA1257" t="str">
        <f t="shared" si="20"/>
        <v>profit</v>
      </c>
    </row>
    <row r="1258" spans="1:27" x14ac:dyDescent="0.3">
      <c r="A1258">
        <v>21676</v>
      </c>
      <c r="B1258" t="s">
        <v>55</v>
      </c>
      <c r="C1258">
        <v>0</v>
      </c>
      <c r="D1258">
        <v>209.37</v>
      </c>
      <c r="E1258">
        <v>69</v>
      </c>
      <c r="F1258">
        <v>490</v>
      </c>
      <c r="G1258" t="s">
        <v>1508</v>
      </c>
      <c r="H1258" t="s">
        <v>27</v>
      </c>
      <c r="I1258" t="s">
        <v>28</v>
      </c>
      <c r="J1258" t="s">
        <v>62</v>
      </c>
      <c r="K1258" t="s">
        <v>88</v>
      </c>
      <c r="M1258" t="s">
        <v>148</v>
      </c>
      <c r="N1258" t="s">
        <v>5529</v>
      </c>
      <c r="O1258" t="s">
        <v>1425</v>
      </c>
      <c r="P1258">
        <v>0.79</v>
      </c>
      <c r="Q1258" t="s">
        <v>78</v>
      </c>
      <c r="R1258" t="s">
        <v>90</v>
      </c>
      <c r="S1258" t="s">
        <v>1509</v>
      </c>
      <c r="T1258">
        <v>7042</v>
      </c>
      <c r="U1258" s="3">
        <v>41577</v>
      </c>
      <c r="V1258" s="3">
        <v>41582</v>
      </c>
      <c r="W1258" s="1">
        <v>-505.98447900000014</v>
      </c>
      <c r="X1258">
        <v>8</v>
      </c>
      <c r="Y1258">
        <v>1369.41</v>
      </c>
      <c r="Z1258">
        <v>91069</v>
      </c>
      <c r="AA1258" t="str">
        <f t="shared" si="20"/>
        <v>lose</v>
      </c>
    </row>
    <row r="1259" spans="1:27" x14ac:dyDescent="0.3">
      <c r="A1259">
        <v>1147</v>
      </c>
      <c r="B1259" t="s">
        <v>53</v>
      </c>
      <c r="C1259">
        <v>0.08</v>
      </c>
      <c r="D1259">
        <v>2.94</v>
      </c>
      <c r="E1259">
        <v>0.96</v>
      </c>
      <c r="F1259">
        <v>491</v>
      </c>
      <c r="G1259" t="s">
        <v>1510</v>
      </c>
      <c r="H1259" t="s">
        <v>27</v>
      </c>
      <c r="I1259" t="s">
        <v>230</v>
      </c>
      <c r="J1259" t="s">
        <v>29</v>
      </c>
      <c r="K1259" t="s">
        <v>39</v>
      </c>
      <c r="M1259" t="s">
        <v>40</v>
      </c>
      <c r="N1259" t="s">
        <v>5526</v>
      </c>
      <c r="O1259" t="s">
        <v>580</v>
      </c>
      <c r="P1259">
        <v>0.57999999999999996</v>
      </c>
      <c r="Q1259" t="s">
        <v>78</v>
      </c>
      <c r="R1259" t="s">
        <v>116</v>
      </c>
      <c r="S1259" t="s">
        <v>155</v>
      </c>
      <c r="T1259">
        <v>10154</v>
      </c>
      <c r="U1259" s="3">
        <v>40313</v>
      </c>
      <c r="V1259" s="3">
        <v>40315</v>
      </c>
      <c r="W1259" s="1">
        <v>-2.12</v>
      </c>
      <c r="X1259">
        <v>23</v>
      </c>
      <c r="Y1259">
        <v>66.7</v>
      </c>
      <c r="Z1259">
        <v>8353</v>
      </c>
      <c r="AA1259" t="str">
        <f t="shared" si="20"/>
        <v>lose</v>
      </c>
    </row>
    <row r="1260" spans="1:27" x14ac:dyDescent="0.3">
      <c r="A1260">
        <v>1450</v>
      </c>
      <c r="B1260" t="s">
        <v>72</v>
      </c>
      <c r="C1260">
        <v>0.01</v>
      </c>
      <c r="D1260">
        <v>4.9800000000000004</v>
      </c>
      <c r="E1260">
        <v>6.07</v>
      </c>
      <c r="F1260">
        <v>491</v>
      </c>
      <c r="G1260" t="s">
        <v>1510</v>
      </c>
      <c r="H1260" t="s">
        <v>27</v>
      </c>
      <c r="I1260" t="s">
        <v>230</v>
      </c>
      <c r="J1260" t="s">
        <v>29</v>
      </c>
      <c r="K1260" t="s">
        <v>45</v>
      </c>
      <c r="M1260" t="s">
        <v>31</v>
      </c>
      <c r="N1260" t="s">
        <v>5525</v>
      </c>
      <c r="O1260" t="s">
        <v>421</v>
      </c>
      <c r="P1260">
        <v>0.36</v>
      </c>
      <c r="Q1260" t="s">
        <v>78</v>
      </c>
      <c r="R1260" t="s">
        <v>116</v>
      </c>
      <c r="S1260" t="s">
        <v>155</v>
      </c>
      <c r="T1260">
        <v>10154</v>
      </c>
      <c r="U1260" s="3">
        <v>40400</v>
      </c>
      <c r="V1260" s="3">
        <v>40401</v>
      </c>
      <c r="W1260" s="1">
        <v>-69.069999999999993</v>
      </c>
      <c r="X1260">
        <v>41</v>
      </c>
      <c r="Y1260">
        <v>217</v>
      </c>
      <c r="Z1260">
        <v>10464</v>
      </c>
      <c r="AA1260" t="str">
        <f t="shared" si="20"/>
        <v>lose</v>
      </c>
    </row>
    <row r="1261" spans="1:27" x14ac:dyDescent="0.3">
      <c r="A1261">
        <v>914</v>
      </c>
      <c r="B1261" t="s">
        <v>72</v>
      </c>
      <c r="C1261">
        <v>0.02</v>
      </c>
      <c r="D1261">
        <v>1360.14</v>
      </c>
      <c r="E1261">
        <v>14.7</v>
      </c>
      <c r="F1261">
        <v>491</v>
      </c>
      <c r="G1261" t="s">
        <v>1510</v>
      </c>
      <c r="H1261" t="s">
        <v>56</v>
      </c>
      <c r="I1261" t="s">
        <v>230</v>
      </c>
      <c r="J1261" t="s">
        <v>50</v>
      </c>
      <c r="K1261" t="s">
        <v>57</v>
      </c>
      <c r="M1261" t="s">
        <v>58</v>
      </c>
      <c r="N1261" t="s">
        <v>5527</v>
      </c>
      <c r="O1261" t="s">
        <v>1511</v>
      </c>
      <c r="P1261">
        <v>0.59</v>
      </c>
      <c r="Q1261" t="s">
        <v>78</v>
      </c>
      <c r="R1261" t="s">
        <v>116</v>
      </c>
      <c r="S1261" t="s">
        <v>155</v>
      </c>
      <c r="T1261">
        <v>10154</v>
      </c>
      <c r="U1261" s="3">
        <v>40532</v>
      </c>
      <c r="V1261" s="3">
        <v>40534</v>
      </c>
      <c r="W1261" s="1">
        <v>2028.12</v>
      </c>
      <c r="X1261">
        <v>22</v>
      </c>
      <c r="Y1261">
        <v>31670.6</v>
      </c>
      <c r="Z1261">
        <v>6562</v>
      </c>
      <c r="AA1261" t="str">
        <f t="shared" si="20"/>
        <v>profit</v>
      </c>
    </row>
    <row r="1262" spans="1:27" x14ac:dyDescent="0.3">
      <c r="A1262">
        <v>6046</v>
      </c>
      <c r="B1262" t="s">
        <v>25</v>
      </c>
      <c r="C1262">
        <v>0.02</v>
      </c>
      <c r="D1262">
        <v>9.06</v>
      </c>
      <c r="E1262">
        <v>9.86</v>
      </c>
      <c r="F1262">
        <v>491</v>
      </c>
      <c r="G1262" t="s">
        <v>1510</v>
      </c>
      <c r="H1262" t="s">
        <v>27</v>
      </c>
      <c r="I1262" t="s">
        <v>230</v>
      </c>
      <c r="J1262" t="s">
        <v>29</v>
      </c>
      <c r="K1262" t="s">
        <v>45</v>
      </c>
      <c r="M1262" t="s">
        <v>31</v>
      </c>
      <c r="N1262" t="s">
        <v>5525</v>
      </c>
      <c r="O1262" t="s">
        <v>1512</v>
      </c>
      <c r="P1262">
        <v>0.4</v>
      </c>
      <c r="Q1262" t="s">
        <v>78</v>
      </c>
      <c r="R1262" t="s">
        <v>116</v>
      </c>
      <c r="S1262" t="s">
        <v>155</v>
      </c>
      <c r="T1262">
        <v>10154</v>
      </c>
      <c r="U1262" s="3">
        <v>40532</v>
      </c>
      <c r="V1262" s="3">
        <v>40534</v>
      </c>
      <c r="W1262" s="1">
        <v>-63.51</v>
      </c>
      <c r="X1262">
        <v>24</v>
      </c>
      <c r="Y1262">
        <v>239.82</v>
      </c>
      <c r="Z1262">
        <v>42852</v>
      </c>
      <c r="AA1262" t="str">
        <f t="shared" si="20"/>
        <v>lose</v>
      </c>
    </row>
    <row r="1263" spans="1:27" x14ac:dyDescent="0.3">
      <c r="A1263">
        <v>7033</v>
      </c>
      <c r="B1263" t="s">
        <v>36</v>
      </c>
      <c r="C1263">
        <v>0.03</v>
      </c>
      <c r="D1263">
        <v>55.48</v>
      </c>
      <c r="E1263">
        <v>6.79</v>
      </c>
      <c r="F1263">
        <v>491</v>
      </c>
      <c r="G1263" t="s">
        <v>1510</v>
      </c>
      <c r="H1263" t="s">
        <v>38</v>
      </c>
      <c r="I1263" t="s">
        <v>230</v>
      </c>
      <c r="J1263" t="s">
        <v>29</v>
      </c>
      <c r="K1263" t="s">
        <v>45</v>
      </c>
      <c r="M1263" t="s">
        <v>31</v>
      </c>
      <c r="N1263" t="s">
        <v>5525</v>
      </c>
      <c r="O1263" t="s">
        <v>1513</v>
      </c>
      <c r="P1263">
        <v>0.37</v>
      </c>
      <c r="Q1263" t="s">
        <v>78</v>
      </c>
      <c r="R1263" t="s">
        <v>116</v>
      </c>
      <c r="S1263" t="s">
        <v>155</v>
      </c>
      <c r="T1263">
        <v>10154</v>
      </c>
      <c r="U1263" s="3">
        <v>40796</v>
      </c>
      <c r="V1263" s="3">
        <v>40798</v>
      </c>
      <c r="W1263" s="1">
        <v>823.26</v>
      </c>
      <c r="X1263">
        <v>62</v>
      </c>
      <c r="Y1263">
        <v>3397.27</v>
      </c>
      <c r="Z1263">
        <v>50209</v>
      </c>
      <c r="AA1263" t="str">
        <f t="shared" si="20"/>
        <v>profit</v>
      </c>
    </row>
    <row r="1264" spans="1:27" x14ac:dyDescent="0.3">
      <c r="A1264">
        <v>7034</v>
      </c>
      <c r="B1264" t="s">
        <v>36</v>
      </c>
      <c r="C1264">
        <v>0</v>
      </c>
      <c r="D1264">
        <v>20.89</v>
      </c>
      <c r="E1264">
        <v>11.52</v>
      </c>
      <c r="F1264">
        <v>491</v>
      </c>
      <c r="G1264" t="s">
        <v>1510</v>
      </c>
      <c r="H1264" t="s">
        <v>27</v>
      </c>
      <c r="I1264" t="s">
        <v>230</v>
      </c>
      <c r="J1264" t="s">
        <v>29</v>
      </c>
      <c r="K1264" t="s">
        <v>147</v>
      </c>
      <c r="M1264" t="s">
        <v>31</v>
      </c>
      <c r="N1264" t="s">
        <v>5525</v>
      </c>
      <c r="O1264" t="s">
        <v>316</v>
      </c>
      <c r="P1264">
        <v>0.83</v>
      </c>
      <c r="Q1264" t="s">
        <v>78</v>
      </c>
      <c r="R1264" t="s">
        <v>116</v>
      </c>
      <c r="S1264" t="s">
        <v>155</v>
      </c>
      <c r="T1264">
        <v>10154</v>
      </c>
      <c r="U1264" s="3">
        <v>40796</v>
      </c>
      <c r="V1264" s="3">
        <v>40797</v>
      </c>
      <c r="W1264" s="1">
        <v>-46.2</v>
      </c>
      <c r="X1264">
        <v>4</v>
      </c>
      <c r="Y1264">
        <v>106.6</v>
      </c>
      <c r="Z1264">
        <v>50209</v>
      </c>
      <c r="AA1264" t="str">
        <f t="shared" si="20"/>
        <v>lose</v>
      </c>
    </row>
    <row r="1265" spans="1:27" x14ac:dyDescent="0.3">
      <c r="A1265">
        <v>1146</v>
      </c>
      <c r="B1265" t="s">
        <v>53</v>
      </c>
      <c r="C1265">
        <v>0.06</v>
      </c>
      <c r="D1265">
        <v>8.32</v>
      </c>
      <c r="E1265">
        <v>2.38</v>
      </c>
      <c r="F1265">
        <v>491</v>
      </c>
      <c r="G1265" t="s">
        <v>1510</v>
      </c>
      <c r="H1265" t="s">
        <v>27</v>
      </c>
      <c r="I1265" t="s">
        <v>230</v>
      </c>
      <c r="J1265" t="s">
        <v>50</v>
      </c>
      <c r="K1265" t="s">
        <v>168</v>
      </c>
      <c r="M1265" t="s">
        <v>48</v>
      </c>
      <c r="N1265" t="s">
        <v>5525</v>
      </c>
      <c r="O1265" t="s">
        <v>1514</v>
      </c>
      <c r="P1265">
        <v>0.74</v>
      </c>
      <c r="Q1265" t="s">
        <v>78</v>
      </c>
      <c r="R1265" t="s">
        <v>116</v>
      </c>
      <c r="S1265" t="s">
        <v>155</v>
      </c>
      <c r="T1265">
        <v>10154</v>
      </c>
      <c r="U1265" s="3">
        <v>41409</v>
      </c>
      <c r="V1265" s="3">
        <v>41411</v>
      </c>
      <c r="W1265" s="1">
        <v>-36.630000000000003</v>
      </c>
      <c r="X1265">
        <v>44</v>
      </c>
      <c r="Y1265">
        <v>371.28</v>
      </c>
      <c r="Z1265">
        <v>8353</v>
      </c>
      <c r="AA1265" t="str">
        <f t="shared" si="20"/>
        <v>lose</v>
      </c>
    </row>
    <row r="1266" spans="1:27" x14ac:dyDescent="0.3">
      <c r="A1266">
        <v>757</v>
      </c>
      <c r="B1266" t="s">
        <v>25</v>
      </c>
      <c r="C1266">
        <v>0.02</v>
      </c>
      <c r="D1266">
        <v>6.48</v>
      </c>
      <c r="E1266">
        <v>6.6</v>
      </c>
      <c r="F1266">
        <v>491</v>
      </c>
      <c r="G1266" t="s">
        <v>1510</v>
      </c>
      <c r="H1266" t="s">
        <v>27</v>
      </c>
      <c r="I1266" t="s">
        <v>230</v>
      </c>
      <c r="J1266" t="s">
        <v>29</v>
      </c>
      <c r="K1266" t="s">
        <v>45</v>
      </c>
      <c r="M1266" t="s">
        <v>31</v>
      </c>
      <c r="N1266" t="s">
        <v>5525</v>
      </c>
      <c r="O1266" t="s">
        <v>73</v>
      </c>
      <c r="P1266">
        <v>0.37</v>
      </c>
      <c r="Q1266" t="s">
        <v>78</v>
      </c>
      <c r="R1266" t="s">
        <v>116</v>
      </c>
      <c r="S1266" t="s">
        <v>155</v>
      </c>
      <c r="T1266">
        <v>10154</v>
      </c>
      <c r="U1266" s="3">
        <v>41475</v>
      </c>
      <c r="V1266" s="3">
        <v>41477</v>
      </c>
      <c r="W1266" s="1">
        <v>-92.05</v>
      </c>
      <c r="X1266">
        <v>48</v>
      </c>
      <c r="Y1266">
        <v>320.23</v>
      </c>
      <c r="Z1266">
        <v>5441</v>
      </c>
      <c r="AA1266" t="str">
        <f t="shared" si="20"/>
        <v>lose</v>
      </c>
    </row>
    <row r="1267" spans="1:27" x14ac:dyDescent="0.3">
      <c r="A1267">
        <v>758</v>
      </c>
      <c r="B1267" t="s">
        <v>25</v>
      </c>
      <c r="C1267">
        <v>0.04</v>
      </c>
      <c r="D1267">
        <v>17.149999999999999</v>
      </c>
      <c r="E1267">
        <v>4.96</v>
      </c>
      <c r="F1267">
        <v>491</v>
      </c>
      <c r="G1267" t="s">
        <v>1510</v>
      </c>
      <c r="H1267" t="s">
        <v>27</v>
      </c>
      <c r="I1267" t="s">
        <v>230</v>
      </c>
      <c r="J1267" t="s">
        <v>29</v>
      </c>
      <c r="K1267" t="s">
        <v>147</v>
      </c>
      <c r="M1267" t="s">
        <v>31</v>
      </c>
      <c r="N1267" t="s">
        <v>5525</v>
      </c>
      <c r="O1267" t="s">
        <v>1515</v>
      </c>
      <c r="P1267">
        <v>0.57999999999999996</v>
      </c>
      <c r="Q1267" t="s">
        <v>78</v>
      </c>
      <c r="R1267" t="s">
        <v>116</v>
      </c>
      <c r="S1267" t="s">
        <v>155</v>
      </c>
      <c r="T1267">
        <v>10154</v>
      </c>
      <c r="U1267" s="3">
        <v>41475</v>
      </c>
      <c r="V1267" s="3">
        <v>41476</v>
      </c>
      <c r="W1267" s="1">
        <v>6.11</v>
      </c>
      <c r="X1267">
        <v>22</v>
      </c>
      <c r="Y1267">
        <v>383.52</v>
      </c>
      <c r="Z1267">
        <v>5441</v>
      </c>
      <c r="AA1267" t="str">
        <f t="shared" si="20"/>
        <v>profit</v>
      </c>
    </row>
    <row r="1268" spans="1:27" x14ac:dyDescent="0.3">
      <c r="A1268">
        <v>6068</v>
      </c>
      <c r="B1268" t="s">
        <v>55</v>
      </c>
      <c r="C1268">
        <v>0.02</v>
      </c>
      <c r="D1268">
        <v>105.34</v>
      </c>
      <c r="E1268">
        <v>24.49</v>
      </c>
      <c r="F1268">
        <v>491</v>
      </c>
      <c r="G1268" t="s">
        <v>1510</v>
      </c>
      <c r="H1268" t="s">
        <v>38</v>
      </c>
      <c r="I1268" t="s">
        <v>230</v>
      </c>
      <c r="J1268" t="s">
        <v>62</v>
      </c>
      <c r="K1268" t="s">
        <v>97</v>
      </c>
      <c r="M1268" t="s">
        <v>148</v>
      </c>
      <c r="N1268" t="s">
        <v>5529</v>
      </c>
      <c r="O1268" t="s">
        <v>1516</v>
      </c>
      <c r="P1268">
        <v>0.61</v>
      </c>
      <c r="Q1268" t="s">
        <v>78</v>
      </c>
      <c r="R1268" t="s">
        <v>116</v>
      </c>
      <c r="S1268" t="s">
        <v>155</v>
      </c>
      <c r="T1268">
        <v>10154</v>
      </c>
      <c r="U1268" s="3">
        <v>41482</v>
      </c>
      <c r="V1268" s="3">
        <v>41491</v>
      </c>
      <c r="W1268" s="1">
        <v>464.05</v>
      </c>
      <c r="X1268">
        <v>17</v>
      </c>
      <c r="Y1268">
        <v>1867.65</v>
      </c>
      <c r="Z1268">
        <v>42982</v>
      </c>
      <c r="AA1268" t="str">
        <f t="shared" si="20"/>
        <v>profit</v>
      </c>
    </row>
    <row r="1269" spans="1:27" x14ac:dyDescent="0.3">
      <c r="A1269">
        <v>6069</v>
      </c>
      <c r="B1269" t="s">
        <v>55</v>
      </c>
      <c r="C1269">
        <v>0.08</v>
      </c>
      <c r="D1269">
        <v>39.89</v>
      </c>
      <c r="E1269">
        <v>3.04</v>
      </c>
      <c r="F1269">
        <v>491</v>
      </c>
      <c r="G1269" t="s">
        <v>1510</v>
      </c>
      <c r="H1269" t="s">
        <v>27</v>
      </c>
      <c r="I1269" t="s">
        <v>230</v>
      </c>
      <c r="J1269" t="s">
        <v>62</v>
      </c>
      <c r="K1269" t="s">
        <v>97</v>
      </c>
      <c r="M1269" t="s">
        <v>40</v>
      </c>
      <c r="N1269" t="s">
        <v>5526</v>
      </c>
      <c r="O1269" t="s">
        <v>1517</v>
      </c>
      <c r="P1269">
        <v>0.53</v>
      </c>
      <c r="Q1269" t="s">
        <v>78</v>
      </c>
      <c r="R1269" t="s">
        <v>116</v>
      </c>
      <c r="S1269" t="s">
        <v>155</v>
      </c>
      <c r="T1269">
        <v>10154</v>
      </c>
      <c r="U1269" s="3">
        <v>41482</v>
      </c>
      <c r="V1269" s="3">
        <v>41487</v>
      </c>
      <c r="W1269" s="1">
        <v>651.74</v>
      </c>
      <c r="X1269">
        <v>59</v>
      </c>
      <c r="Y1269">
        <v>2230.19</v>
      </c>
      <c r="Z1269">
        <v>42982</v>
      </c>
      <c r="AA1269" t="str">
        <f t="shared" si="20"/>
        <v>profit</v>
      </c>
    </row>
    <row r="1270" spans="1:27" x14ac:dyDescent="0.3">
      <c r="A1270">
        <v>25033</v>
      </c>
      <c r="B1270" t="s">
        <v>36</v>
      </c>
      <c r="C1270">
        <v>0.03</v>
      </c>
      <c r="D1270">
        <v>55.48</v>
      </c>
      <c r="E1270">
        <v>6.79</v>
      </c>
      <c r="F1270">
        <v>492</v>
      </c>
      <c r="G1270" t="s">
        <v>1518</v>
      </c>
      <c r="H1270" t="s">
        <v>38</v>
      </c>
      <c r="I1270" t="s">
        <v>230</v>
      </c>
      <c r="J1270" t="s">
        <v>29</v>
      </c>
      <c r="K1270" t="s">
        <v>45</v>
      </c>
      <c r="M1270" t="s">
        <v>31</v>
      </c>
      <c r="N1270" t="s">
        <v>5525</v>
      </c>
      <c r="O1270" t="s">
        <v>1513</v>
      </c>
      <c r="P1270">
        <v>0.37</v>
      </c>
      <c r="Q1270" t="s">
        <v>246</v>
      </c>
      <c r="R1270" t="s">
        <v>247</v>
      </c>
      <c r="S1270" t="s">
        <v>1519</v>
      </c>
      <c r="T1270">
        <v>24281</v>
      </c>
      <c r="U1270" s="3">
        <v>40796</v>
      </c>
      <c r="V1270" s="3">
        <v>40798</v>
      </c>
      <c r="W1270" s="1">
        <v>-47.838000000000001</v>
      </c>
      <c r="X1270">
        <v>15</v>
      </c>
      <c r="Y1270">
        <v>821.92</v>
      </c>
      <c r="Z1270">
        <v>88909</v>
      </c>
      <c r="AA1270" t="str">
        <f t="shared" si="20"/>
        <v>lose</v>
      </c>
    </row>
    <row r="1271" spans="1:27" x14ac:dyDescent="0.3">
      <c r="A1271">
        <v>24068</v>
      </c>
      <c r="B1271" t="s">
        <v>55</v>
      </c>
      <c r="C1271">
        <v>0.02</v>
      </c>
      <c r="D1271">
        <v>105.34</v>
      </c>
      <c r="E1271">
        <v>24.49</v>
      </c>
      <c r="F1271">
        <v>492</v>
      </c>
      <c r="G1271" t="s">
        <v>1518</v>
      </c>
      <c r="H1271" t="s">
        <v>38</v>
      </c>
      <c r="I1271" t="s">
        <v>230</v>
      </c>
      <c r="J1271" t="s">
        <v>62</v>
      </c>
      <c r="K1271" t="s">
        <v>97</v>
      </c>
      <c r="M1271" t="s">
        <v>148</v>
      </c>
      <c r="N1271" t="s">
        <v>5529</v>
      </c>
      <c r="O1271" t="s">
        <v>1516</v>
      </c>
      <c r="P1271">
        <v>0.61</v>
      </c>
      <c r="Q1271" t="s">
        <v>246</v>
      </c>
      <c r="R1271" t="s">
        <v>247</v>
      </c>
      <c r="S1271" t="s">
        <v>1519</v>
      </c>
      <c r="T1271">
        <v>24281</v>
      </c>
      <c r="U1271" s="3">
        <v>41482</v>
      </c>
      <c r="V1271" s="3">
        <v>41491</v>
      </c>
      <c r="W1271" s="1">
        <v>-2549.1759999999999</v>
      </c>
      <c r="X1271">
        <v>4</v>
      </c>
      <c r="Y1271">
        <v>439.45</v>
      </c>
      <c r="Z1271">
        <v>88910</v>
      </c>
      <c r="AA1271" t="str">
        <f t="shared" si="20"/>
        <v>lose</v>
      </c>
    </row>
    <row r="1272" spans="1:27" x14ac:dyDescent="0.3">
      <c r="A1272">
        <v>25034</v>
      </c>
      <c r="B1272" t="s">
        <v>36</v>
      </c>
      <c r="C1272">
        <v>0</v>
      </c>
      <c r="D1272">
        <v>20.89</v>
      </c>
      <c r="E1272">
        <v>11.52</v>
      </c>
      <c r="F1272">
        <v>492</v>
      </c>
      <c r="G1272" t="s">
        <v>1518</v>
      </c>
      <c r="H1272" t="s">
        <v>27</v>
      </c>
      <c r="I1272" t="s">
        <v>230</v>
      </c>
      <c r="J1272" t="s">
        <v>29</v>
      </c>
      <c r="K1272" t="s">
        <v>147</v>
      </c>
      <c r="M1272" t="s">
        <v>31</v>
      </c>
      <c r="N1272" t="s">
        <v>5525</v>
      </c>
      <c r="O1272" t="s">
        <v>316</v>
      </c>
      <c r="P1272">
        <v>0.83</v>
      </c>
      <c r="Q1272" t="s">
        <v>246</v>
      </c>
      <c r="R1272" t="s">
        <v>247</v>
      </c>
      <c r="S1272" t="s">
        <v>1519</v>
      </c>
      <c r="T1272">
        <v>24281</v>
      </c>
      <c r="U1272" s="3">
        <v>41527</v>
      </c>
      <c r="V1272" s="3">
        <v>41528</v>
      </c>
      <c r="W1272" s="1">
        <v>82.481999999999999</v>
      </c>
      <c r="X1272">
        <v>1</v>
      </c>
      <c r="Y1272">
        <v>26.65</v>
      </c>
      <c r="Z1272">
        <v>88911</v>
      </c>
      <c r="AA1272" t="str">
        <f t="shared" si="20"/>
        <v>profit</v>
      </c>
    </row>
    <row r="1273" spans="1:27" x14ac:dyDescent="0.3">
      <c r="A1273">
        <v>18757</v>
      </c>
      <c r="B1273" t="s">
        <v>25</v>
      </c>
      <c r="C1273">
        <v>0.02</v>
      </c>
      <c r="D1273">
        <v>6.48</v>
      </c>
      <c r="E1273">
        <v>6.6</v>
      </c>
      <c r="F1273">
        <v>493</v>
      </c>
      <c r="G1273" t="s">
        <v>1520</v>
      </c>
      <c r="H1273" t="s">
        <v>27</v>
      </c>
      <c r="I1273" t="s">
        <v>230</v>
      </c>
      <c r="J1273" t="s">
        <v>29</v>
      </c>
      <c r="K1273" t="s">
        <v>45</v>
      </c>
      <c r="M1273" t="s">
        <v>31</v>
      </c>
      <c r="N1273" t="s">
        <v>5525</v>
      </c>
      <c r="O1273" t="s">
        <v>73</v>
      </c>
      <c r="P1273">
        <v>0.37</v>
      </c>
      <c r="Q1273" t="s">
        <v>42</v>
      </c>
      <c r="R1273" t="s">
        <v>43</v>
      </c>
      <c r="S1273" t="s">
        <v>688</v>
      </c>
      <c r="T1273">
        <v>98158</v>
      </c>
      <c r="U1273" s="3">
        <v>40379</v>
      </c>
      <c r="V1273" s="3">
        <v>40381</v>
      </c>
      <c r="W1273" s="1">
        <v>-92.05</v>
      </c>
      <c r="X1273">
        <v>10</v>
      </c>
      <c r="Y1273">
        <v>66.709999999999994</v>
      </c>
      <c r="Z1273">
        <v>88906</v>
      </c>
      <c r="AA1273" t="str">
        <f t="shared" si="20"/>
        <v>lose</v>
      </c>
    </row>
    <row r="1274" spans="1:27" x14ac:dyDescent="0.3">
      <c r="A1274">
        <v>18758</v>
      </c>
      <c r="B1274" t="s">
        <v>25</v>
      </c>
      <c r="C1274">
        <v>0.04</v>
      </c>
      <c r="D1274">
        <v>17.149999999999999</v>
      </c>
      <c r="E1274">
        <v>4.96</v>
      </c>
      <c r="F1274">
        <v>493</v>
      </c>
      <c r="G1274" t="s">
        <v>1520</v>
      </c>
      <c r="H1274" t="s">
        <v>27</v>
      </c>
      <c r="I1274" t="s">
        <v>230</v>
      </c>
      <c r="J1274" t="s">
        <v>29</v>
      </c>
      <c r="K1274" t="s">
        <v>147</v>
      </c>
      <c r="M1274" t="s">
        <v>31</v>
      </c>
      <c r="N1274" t="s">
        <v>5525</v>
      </c>
      <c r="O1274" t="s">
        <v>1515</v>
      </c>
      <c r="P1274">
        <v>0.57999999999999996</v>
      </c>
      <c r="Q1274" t="s">
        <v>42</v>
      </c>
      <c r="R1274" t="s">
        <v>43</v>
      </c>
      <c r="S1274" t="s">
        <v>688</v>
      </c>
      <c r="T1274">
        <v>98158</v>
      </c>
      <c r="U1274" s="3">
        <v>40379</v>
      </c>
      <c r="V1274" s="3">
        <v>40380</v>
      </c>
      <c r="W1274" s="1">
        <v>6.11</v>
      </c>
      <c r="X1274">
        <v>5</v>
      </c>
      <c r="Y1274">
        <v>87.16</v>
      </c>
      <c r="Z1274">
        <v>88906</v>
      </c>
      <c r="AA1274" t="str">
        <f t="shared" si="20"/>
        <v>profit</v>
      </c>
    </row>
    <row r="1275" spans="1:27" x14ac:dyDescent="0.3">
      <c r="A1275">
        <v>19146</v>
      </c>
      <c r="B1275" t="s">
        <v>53</v>
      </c>
      <c r="C1275">
        <v>0.06</v>
      </c>
      <c r="D1275">
        <v>8.32</v>
      </c>
      <c r="E1275">
        <v>2.38</v>
      </c>
      <c r="F1275">
        <v>494</v>
      </c>
      <c r="G1275" t="s">
        <v>1521</v>
      </c>
      <c r="H1275" t="s">
        <v>27</v>
      </c>
      <c r="I1275" t="s">
        <v>230</v>
      </c>
      <c r="J1275" t="s">
        <v>50</v>
      </c>
      <c r="K1275" t="s">
        <v>168</v>
      </c>
      <c r="M1275" t="s">
        <v>48</v>
      </c>
      <c r="N1275" t="s">
        <v>5525</v>
      </c>
      <c r="O1275" t="s">
        <v>1514</v>
      </c>
      <c r="P1275">
        <v>0.74</v>
      </c>
      <c r="Q1275" t="s">
        <v>42</v>
      </c>
      <c r="R1275" t="s">
        <v>43</v>
      </c>
      <c r="S1275" t="s">
        <v>509</v>
      </c>
      <c r="T1275">
        <v>98115</v>
      </c>
      <c r="U1275" s="3">
        <v>40313</v>
      </c>
      <c r="V1275" s="3">
        <v>40315</v>
      </c>
      <c r="W1275" s="1">
        <v>-36.630000000000003</v>
      </c>
      <c r="X1275">
        <v>12</v>
      </c>
      <c r="Y1275">
        <v>101.26</v>
      </c>
      <c r="Z1275">
        <v>88905</v>
      </c>
      <c r="AA1275" t="str">
        <f t="shared" si="20"/>
        <v>lose</v>
      </c>
    </row>
    <row r="1276" spans="1:27" x14ac:dyDescent="0.3">
      <c r="A1276">
        <v>19147</v>
      </c>
      <c r="B1276" t="s">
        <v>53</v>
      </c>
      <c r="C1276">
        <v>0.08</v>
      </c>
      <c r="D1276">
        <v>2.94</v>
      </c>
      <c r="E1276">
        <v>0.96</v>
      </c>
      <c r="F1276">
        <v>494</v>
      </c>
      <c r="G1276" t="s">
        <v>1521</v>
      </c>
      <c r="H1276" t="s">
        <v>27</v>
      </c>
      <c r="I1276" t="s">
        <v>230</v>
      </c>
      <c r="J1276" t="s">
        <v>29</v>
      </c>
      <c r="K1276" t="s">
        <v>39</v>
      </c>
      <c r="M1276" t="s">
        <v>40</v>
      </c>
      <c r="N1276" t="s">
        <v>5526</v>
      </c>
      <c r="O1276" t="s">
        <v>580</v>
      </c>
      <c r="P1276">
        <v>0.57999999999999996</v>
      </c>
      <c r="Q1276" t="s">
        <v>42</v>
      </c>
      <c r="R1276" t="s">
        <v>43</v>
      </c>
      <c r="S1276" t="s">
        <v>509</v>
      </c>
      <c r="T1276">
        <v>98115</v>
      </c>
      <c r="U1276" s="3">
        <v>40313</v>
      </c>
      <c r="V1276" s="3">
        <v>40315</v>
      </c>
      <c r="W1276" s="1">
        <v>-2.12</v>
      </c>
      <c r="X1276">
        <v>6</v>
      </c>
      <c r="Y1276">
        <v>17.399999999999999</v>
      </c>
      <c r="Z1276">
        <v>88905</v>
      </c>
      <c r="AA1276" t="str">
        <f t="shared" si="20"/>
        <v>lose</v>
      </c>
    </row>
    <row r="1277" spans="1:27" x14ac:dyDescent="0.3">
      <c r="A1277">
        <v>19450</v>
      </c>
      <c r="B1277" t="s">
        <v>72</v>
      </c>
      <c r="C1277">
        <v>0.01</v>
      </c>
      <c r="D1277">
        <v>4.9800000000000004</v>
      </c>
      <c r="E1277">
        <v>6.07</v>
      </c>
      <c r="F1277">
        <v>494</v>
      </c>
      <c r="G1277" t="s">
        <v>1521</v>
      </c>
      <c r="H1277" t="s">
        <v>27</v>
      </c>
      <c r="I1277" t="s">
        <v>230</v>
      </c>
      <c r="J1277" t="s">
        <v>29</v>
      </c>
      <c r="K1277" t="s">
        <v>45</v>
      </c>
      <c r="M1277" t="s">
        <v>31</v>
      </c>
      <c r="N1277" t="s">
        <v>5525</v>
      </c>
      <c r="O1277" t="s">
        <v>421</v>
      </c>
      <c r="P1277">
        <v>0.36</v>
      </c>
      <c r="Q1277" t="s">
        <v>42</v>
      </c>
      <c r="R1277" t="s">
        <v>43</v>
      </c>
      <c r="S1277" t="s">
        <v>509</v>
      </c>
      <c r="T1277">
        <v>98115</v>
      </c>
      <c r="U1277" s="3">
        <v>40400</v>
      </c>
      <c r="V1277" s="3">
        <v>40401</v>
      </c>
      <c r="W1277" s="1">
        <v>-35.916399999999996</v>
      </c>
      <c r="X1277">
        <v>10</v>
      </c>
      <c r="Y1277">
        <v>52.93</v>
      </c>
      <c r="Z1277">
        <v>88907</v>
      </c>
      <c r="AA1277" t="str">
        <f t="shared" si="20"/>
        <v>lose</v>
      </c>
    </row>
    <row r="1278" spans="1:27" x14ac:dyDescent="0.3">
      <c r="A1278">
        <v>18914</v>
      </c>
      <c r="B1278" t="s">
        <v>72</v>
      </c>
      <c r="C1278">
        <v>0.02</v>
      </c>
      <c r="D1278">
        <v>1360.14</v>
      </c>
      <c r="E1278">
        <v>14.7</v>
      </c>
      <c r="F1278">
        <v>494</v>
      </c>
      <c r="G1278" t="s">
        <v>1521</v>
      </c>
      <c r="H1278" t="s">
        <v>56</v>
      </c>
      <c r="I1278" t="s">
        <v>230</v>
      </c>
      <c r="J1278" t="s">
        <v>50</v>
      </c>
      <c r="K1278" t="s">
        <v>57</v>
      </c>
      <c r="M1278" t="s">
        <v>58</v>
      </c>
      <c r="N1278" t="s">
        <v>5527</v>
      </c>
      <c r="O1278" t="s">
        <v>1511</v>
      </c>
      <c r="P1278">
        <v>0.59</v>
      </c>
      <c r="Q1278" t="s">
        <v>42</v>
      </c>
      <c r="R1278" t="s">
        <v>43</v>
      </c>
      <c r="S1278" t="s">
        <v>509</v>
      </c>
      <c r="T1278">
        <v>98115</v>
      </c>
      <c r="U1278" s="3">
        <v>40532</v>
      </c>
      <c r="V1278" s="3">
        <v>40534</v>
      </c>
      <c r="W1278" s="1">
        <v>3042.18</v>
      </c>
      <c r="X1278">
        <v>6</v>
      </c>
      <c r="Y1278">
        <v>8637.44</v>
      </c>
      <c r="Z1278">
        <v>88908</v>
      </c>
      <c r="AA1278" t="str">
        <f t="shared" si="20"/>
        <v>profit</v>
      </c>
    </row>
    <row r="1279" spans="1:27" x14ac:dyDescent="0.3">
      <c r="A1279">
        <v>24046</v>
      </c>
      <c r="B1279" t="s">
        <v>25</v>
      </c>
      <c r="C1279">
        <v>0.02</v>
      </c>
      <c r="D1279">
        <v>9.06</v>
      </c>
      <c r="E1279">
        <v>9.86</v>
      </c>
      <c r="F1279">
        <v>494</v>
      </c>
      <c r="G1279" t="s">
        <v>1521</v>
      </c>
      <c r="H1279" t="s">
        <v>27</v>
      </c>
      <c r="I1279" t="s">
        <v>230</v>
      </c>
      <c r="J1279" t="s">
        <v>29</v>
      </c>
      <c r="K1279" t="s">
        <v>45</v>
      </c>
      <c r="M1279" t="s">
        <v>31</v>
      </c>
      <c r="N1279" t="s">
        <v>5525</v>
      </c>
      <c r="O1279" t="s">
        <v>1512</v>
      </c>
      <c r="P1279">
        <v>0.4</v>
      </c>
      <c r="Q1279" t="s">
        <v>42</v>
      </c>
      <c r="R1279" t="s">
        <v>43</v>
      </c>
      <c r="S1279" t="s">
        <v>509</v>
      </c>
      <c r="T1279">
        <v>98115</v>
      </c>
      <c r="U1279" s="3">
        <v>40532</v>
      </c>
      <c r="V1279" s="3">
        <v>40534</v>
      </c>
      <c r="W1279" s="1">
        <v>-31.754999999999999</v>
      </c>
      <c r="X1279">
        <v>6</v>
      </c>
      <c r="Y1279">
        <v>59.95</v>
      </c>
      <c r="Z1279">
        <v>88908</v>
      </c>
      <c r="AA1279" t="str">
        <f t="shared" si="20"/>
        <v>lose</v>
      </c>
    </row>
    <row r="1280" spans="1:27" x14ac:dyDescent="0.3">
      <c r="A1280">
        <v>24069</v>
      </c>
      <c r="B1280" t="s">
        <v>55</v>
      </c>
      <c r="C1280">
        <v>0.08</v>
      </c>
      <c r="D1280">
        <v>39.89</v>
      </c>
      <c r="E1280">
        <v>3.04</v>
      </c>
      <c r="F1280">
        <v>494</v>
      </c>
      <c r="G1280" t="s">
        <v>1521</v>
      </c>
      <c r="H1280" t="s">
        <v>27</v>
      </c>
      <c r="I1280" t="s">
        <v>230</v>
      </c>
      <c r="J1280" t="s">
        <v>62</v>
      </c>
      <c r="K1280" t="s">
        <v>97</v>
      </c>
      <c r="M1280" t="s">
        <v>40</v>
      </c>
      <c r="N1280" t="s">
        <v>5526</v>
      </c>
      <c r="O1280" t="s">
        <v>1517</v>
      </c>
      <c r="P1280">
        <v>0.53</v>
      </c>
      <c r="Q1280" t="s">
        <v>42</v>
      </c>
      <c r="R1280" t="s">
        <v>43</v>
      </c>
      <c r="S1280" t="s">
        <v>509</v>
      </c>
      <c r="T1280">
        <v>98115</v>
      </c>
      <c r="U1280" s="3">
        <v>41482</v>
      </c>
      <c r="V1280" s="3">
        <v>41487</v>
      </c>
      <c r="W1280" s="1">
        <v>391.22999999999996</v>
      </c>
      <c r="X1280">
        <v>15</v>
      </c>
      <c r="Y1280">
        <v>567</v>
      </c>
      <c r="Z1280">
        <v>88910</v>
      </c>
      <c r="AA1280" t="str">
        <f t="shared" si="20"/>
        <v>profit</v>
      </c>
    </row>
    <row r="1281" spans="1:27" x14ac:dyDescent="0.3">
      <c r="A1281">
        <v>19998</v>
      </c>
      <c r="B1281" t="s">
        <v>72</v>
      </c>
      <c r="C1281">
        <v>0.1</v>
      </c>
      <c r="D1281">
        <v>28.15</v>
      </c>
      <c r="E1281">
        <v>6.17</v>
      </c>
      <c r="F1281">
        <v>496</v>
      </c>
      <c r="G1281" t="s">
        <v>1522</v>
      </c>
      <c r="H1281" t="s">
        <v>27</v>
      </c>
      <c r="I1281" t="s">
        <v>105</v>
      </c>
      <c r="J1281" t="s">
        <v>29</v>
      </c>
      <c r="K1281" t="s">
        <v>39</v>
      </c>
      <c r="M1281" t="s">
        <v>48</v>
      </c>
      <c r="N1281" t="s">
        <v>5525</v>
      </c>
      <c r="O1281" t="s">
        <v>1523</v>
      </c>
      <c r="P1281">
        <v>0.55000000000000004</v>
      </c>
      <c r="Q1281" t="s">
        <v>246</v>
      </c>
      <c r="R1281" t="s">
        <v>609</v>
      </c>
      <c r="S1281" t="s">
        <v>1215</v>
      </c>
      <c r="T1281">
        <v>37814</v>
      </c>
      <c r="U1281" s="3">
        <v>40585</v>
      </c>
      <c r="V1281" s="3">
        <v>40586</v>
      </c>
      <c r="W1281" s="1">
        <v>19.560000000000002</v>
      </c>
      <c r="X1281">
        <v>4</v>
      </c>
      <c r="Y1281">
        <v>106.84</v>
      </c>
      <c r="Z1281">
        <v>90707</v>
      </c>
      <c r="AA1281" t="str">
        <f t="shared" si="20"/>
        <v>profit</v>
      </c>
    </row>
    <row r="1282" spans="1:27" x14ac:dyDescent="0.3">
      <c r="A1282">
        <v>20995</v>
      </c>
      <c r="B1282" t="s">
        <v>36</v>
      </c>
      <c r="C1282">
        <v>0.08</v>
      </c>
      <c r="D1282">
        <v>60.98</v>
      </c>
      <c r="E1282">
        <v>30</v>
      </c>
      <c r="F1282">
        <v>496</v>
      </c>
      <c r="G1282" t="s">
        <v>1522</v>
      </c>
      <c r="H1282" t="s">
        <v>56</v>
      </c>
      <c r="I1282" t="s">
        <v>105</v>
      </c>
      <c r="J1282" t="s">
        <v>62</v>
      </c>
      <c r="K1282" t="s">
        <v>63</v>
      </c>
      <c r="M1282" t="s">
        <v>58</v>
      </c>
      <c r="N1282" t="s">
        <v>5527</v>
      </c>
      <c r="O1282" t="s">
        <v>925</v>
      </c>
      <c r="P1282">
        <v>0.7</v>
      </c>
      <c r="Q1282" t="s">
        <v>246</v>
      </c>
      <c r="R1282" t="s">
        <v>609</v>
      </c>
      <c r="S1282" t="s">
        <v>1215</v>
      </c>
      <c r="T1282">
        <v>37814</v>
      </c>
      <c r="U1282" s="3">
        <v>41372</v>
      </c>
      <c r="V1282" s="3">
        <v>41374</v>
      </c>
      <c r="W1282" s="1">
        <v>-378</v>
      </c>
      <c r="X1282">
        <v>8</v>
      </c>
      <c r="Y1282">
        <v>483.24</v>
      </c>
      <c r="Z1282">
        <v>90709</v>
      </c>
      <c r="AA1282" t="str">
        <f t="shared" si="20"/>
        <v>lose</v>
      </c>
    </row>
    <row r="1283" spans="1:27" x14ac:dyDescent="0.3">
      <c r="A1283">
        <v>26315</v>
      </c>
      <c r="B1283" t="s">
        <v>72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1524</v>
      </c>
      <c r="H1283" t="s">
        <v>27</v>
      </c>
      <c r="I1283" t="s">
        <v>105</v>
      </c>
      <c r="J1283" t="s">
        <v>50</v>
      </c>
      <c r="K1283" t="s">
        <v>168</v>
      </c>
      <c r="M1283" t="s">
        <v>31</v>
      </c>
      <c r="N1283" t="s">
        <v>5525</v>
      </c>
      <c r="O1283" t="s">
        <v>1139</v>
      </c>
      <c r="P1283">
        <v>0.74</v>
      </c>
      <c r="Q1283" t="s">
        <v>246</v>
      </c>
      <c r="R1283" t="s">
        <v>609</v>
      </c>
      <c r="S1283" t="s">
        <v>1525</v>
      </c>
      <c r="T1283">
        <v>37130</v>
      </c>
      <c r="U1283" s="3">
        <v>40496</v>
      </c>
      <c r="V1283" s="3">
        <v>40498</v>
      </c>
      <c r="W1283" s="1">
        <v>171.83879999999999</v>
      </c>
      <c r="X1283">
        <v>35</v>
      </c>
      <c r="Y1283">
        <v>5062.49</v>
      </c>
      <c r="Z1283">
        <v>90706</v>
      </c>
      <c r="AA1283" t="str">
        <f t="shared" ref="AA1283:AA1346" si="21">IF(W1283&gt;0,"profit","lose")</f>
        <v>profit</v>
      </c>
    </row>
    <row r="1284" spans="1:27" x14ac:dyDescent="0.3">
      <c r="A1284">
        <v>25884</v>
      </c>
      <c r="B1284" t="s">
        <v>53</v>
      </c>
      <c r="C1284">
        <v>0.1</v>
      </c>
      <c r="D1284">
        <v>3.89</v>
      </c>
      <c r="E1284">
        <v>7.01</v>
      </c>
      <c r="F1284">
        <v>497</v>
      </c>
      <c r="G1284" t="s">
        <v>1524</v>
      </c>
      <c r="H1284" t="s">
        <v>38</v>
      </c>
      <c r="I1284" t="s">
        <v>105</v>
      </c>
      <c r="J1284" t="s">
        <v>29</v>
      </c>
      <c r="K1284" t="s">
        <v>127</v>
      </c>
      <c r="M1284" t="s">
        <v>31</v>
      </c>
      <c r="N1284" t="s">
        <v>5525</v>
      </c>
      <c r="O1284" t="s">
        <v>1526</v>
      </c>
      <c r="P1284">
        <v>0.37</v>
      </c>
      <c r="Q1284" t="s">
        <v>246</v>
      </c>
      <c r="R1284" t="s">
        <v>609</v>
      </c>
      <c r="S1284" t="s">
        <v>1525</v>
      </c>
      <c r="T1284">
        <v>37130</v>
      </c>
      <c r="U1284" s="3">
        <v>41049</v>
      </c>
      <c r="V1284" s="3">
        <v>41051</v>
      </c>
      <c r="W1284" s="1">
        <v>-11.4793</v>
      </c>
      <c r="X1284">
        <v>13</v>
      </c>
      <c r="Y1284">
        <v>52.06</v>
      </c>
      <c r="Z1284">
        <v>90708</v>
      </c>
      <c r="AA1284" t="str">
        <f t="shared" si="21"/>
        <v>lose</v>
      </c>
    </row>
    <row r="1285" spans="1:27" x14ac:dyDescent="0.3">
      <c r="A1285">
        <v>25885</v>
      </c>
      <c r="B1285" t="s">
        <v>53</v>
      </c>
      <c r="C1285">
        <v>0.08</v>
      </c>
      <c r="D1285">
        <v>6.48</v>
      </c>
      <c r="E1285">
        <v>10.050000000000001</v>
      </c>
      <c r="F1285">
        <v>497</v>
      </c>
      <c r="G1285" t="s">
        <v>1524</v>
      </c>
      <c r="H1285" t="s">
        <v>27</v>
      </c>
      <c r="I1285" t="s">
        <v>105</v>
      </c>
      <c r="J1285" t="s">
        <v>29</v>
      </c>
      <c r="K1285" t="s">
        <v>45</v>
      </c>
      <c r="M1285" t="s">
        <v>31</v>
      </c>
      <c r="N1285" t="s">
        <v>5525</v>
      </c>
      <c r="O1285" t="s">
        <v>1527</v>
      </c>
      <c r="P1285">
        <v>0.37</v>
      </c>
      <c r="Q1285" t="s">
        <v>246</v>
      </c>
      <c r="R1285" t="s">
        <v>609</v>
      </c>
      <c r="S1285" t="s">
        <v>1525</v>
      </c>
      <c r="T1285">
        <v>37130</v>
      </c>
      <c r="U1285" s="3">
        <v>41049</v>
      </c>
      <c r="V1285" s="3">
        <v>41051</v>
      </c>
      <c r="W1285" s="1">
        <v>-26.277999999999999</v>
      </c>
      <c r="X1285">
        <v>4</v>
      </c>
      <c r="Y1285">
        <v>29.98</v>
      </c>
      <c r="Z1285">
        <v>90708</v>
      </c>
      <c r="AA1285" t="str">
        <f t="shared" si="21"/>
        <v>lose</v>
      </c>
    </row>
    <row r="1286" spans="1:27" x14ac:dyDescent="0.3">
      <c r="A1286">
        <v>20996</v>
      </c>
      <c r="B1286" t="s">
        <v>36</v>
      </c>
      <c r="C1286">
        <v>0.1</v>
      </c>
      <c r="D1286">
        <v>10.64</v>
      </c>
      <c r="E1286">
        <v>5.16</v>
      </c>
      <c r="F1286">
        <v>497</v>
      </c>
      <c r="G1286" t="s">
        <v>1524</v>
      </c>
      <c r="H1286" t="s">
        <v>27</v>
      </c>
      <c r="I1286" t="s">
        <v>105</v>
      </c>
      <c r="J1286" t="s">
        <v>62</v>
      </c>
      <c r="K1286" t="s">
        <v>97</v>
      </c>
      <c r="M1286" t="s">
        <v>31</v>
      </c>
      <c r="N1286" t="s">
        <v>5525</v>
      </c>
      <c r="O1286" t="s">
        <v>554</v>
      </c>
      <c r="P1286">
        <v>0.56999999999999995</v>
      </c>
      <c r="Q1286" t="s">
        <v>246</v>
      </c>
      <c r="R1286" t="s">
        <v>609</v>
      </c>
      <c r="S1286" t="s">
        <v>1525</v>
      </c>
      <c r="T1286">
        <v>37130</v>
      </c>
      <c r="U1286" s="3">
        <v>41372</v>
      </c>
      <c r="V1286" s="3">
        <v>41374</v>
      </c>
      <c r="W1286" s="1">
        <v>4.0859999999999994</v>
      </c>
      <c r="X1286">
        <v>12</v>
      </c>
      <c r="Y1286">
        <v>124.3</v>
      </c>
      <c r="Z1286">
        <v>90709</v>
      </c>
      <c r="AA1286" t="str">
        <f t="shared" si="21"/>
        <v>profit</v>
      </c>
    </row>
    <row r="1287" spans="1:27" x14ac:dyDescent="0.3">
      <c r="A1287">
        <v>19602</v>
      </c>
      <c r="B1287" t="s">
        <v>55</v>
      </c>
      <c r="C1287">
        <v>0.1</v>
      </c>
      <c r="D1287">
        <v>35.409999999999997</v>
      </c>
      <c r="E1287">
        <v>1.99</v>
      </c>
      <c r="F1287">
        <v>499</v>
      </c>
      <c r="G1287" t="s">
        <v>1528</v>
      </c>
      <c r="H1287" t="s">
        <v>27</v>
      </c>
      <c r="I1287" t="s">
        <v>28</v>
      </c>
      <c r="J1287" t="s">
        <v>50</v>
      </c>
      <c r="K1287" t="s">
        <v>168</v>
      </c>
      <c r="M1287" t="s">
        <v>48</v>
      </c>
      <c r="N1287" t="s">
        <v>5525</v>
      </c>
      <c r="O1287" t="s">
        <v>525</v>
      </c>
      <c r="P1287">
        <v>0.43</v>
      </c>
      <c r="Q1287" t="s">
        <v>42</v>
      </c>
      <c r="R1287" t="s">
        <v>512</v>
      </c>
      <c r="S1287" t="s">
        <v>816</v>
      </c>
      <c r="T1287">
        <v>84107</v>
      </c>
      <c r="U1287" s="3">
        <v>41008</v>
      </c>
      <c r="V1287" s="3">
        <v>41015</v>
      </c>
      <c r="W1287" s="1">
        <v>-90.94</v>
      </c>
      <c r="X1287">
        <v>1</v>
      </c>
      <c r="Y1287">
        <v>32.51</v>
      </c>
      <c r="Z1287">
        <v>90368</v>
      </c>
      <c r="AA1287" t="str">
        <f t="shared" si="21"/>
        <v>lose</v>
      </c>
    </row>
    <row r="1288" spans="1:27" x14ac:dyDescent="0.3">
      <c r="A1288">
        <v>19603</v>
      </c>
      <c r="B1288" t="s">
        <v>55</v>
      </c>
      <c r="C1288">
        <v>0</v>
      </c>
      <c r="D1288">
        <v>16.739999999999998</v>
      </c>
      <c r="E1288">
        <v>7.04</v>
      </c>
      <c r="F1288">
        <v>499</v>
      </c>
      <c r="G1288" t="s">
        <v>1528</v>
      </c>
      <c r="H1288" t="s">
        <v>27</v>
      </c>
      <c r="I1288" t="s">
        <v>28</v>
      </c>
      <c r="J1288" t="s">
        <v>29</v>
      </c>
      <c r="K1288" t="s">
        <v>147</v>
      </c>
      <c r="M1288" t="s">
        <v>31</v>
      </c>
      <c r="N1288" t="s">
        <v>5525</v>
      </c>
      <c r="O1288" t="s">
        <v>1529</v>
      </c>
      <c r="P1288">
        <v>0.81</v>
      </c>
      <c r="Q1288" t="s">
        <v>42</v>
      </c>
      <c r="R1288" t="s">
        <v>512</v>
      </c>
      <c r="S1288" t="s">
        <v>816</v>
      </c>
      <c r="T1288">
        <v>84107</v>
      </c>
      <c r="U1288" s="3">
        <v>41008</v>
      </c>
      <c r="V1288" s="3">
        <v>41008</v>
      </c>
      <c r="W1288" s="1">
        <v>-142.75</v>
      </c>
      <c r="X1288">
        <v>9</v>
      </c>
      <c r="Y1288">
        <v>155.59</v>
      </c>
      <c r="Z1288">
        <v>90368</v>
      </c>
      <c r="AA1288" t="str">
        <f t="shared" si="21"/>
        <v>lose</v>
      </c>
    </row>
    <row r="1289" spans="1:27" x14ac:dyDescent="0.3">
      <c r="A1289">
        <v>22262</v>
      </c>
      <c r="B1289" t="s">
        <v>72</v>
      </c>
      <c r="C1289">
        <v>0</v>
      </c>
      <c r="D1289">
        <v>30.42</v>
      </c>
      <c r="E1289">
        <v>8.65</v>
      </c>
      <c r="F1289">
        <v>499</v>
      </c>
      <c r="G1289" t="s">
        <v>1528</v>
      </c>
      <c r="H1289" t="s">
        <v>27</v>
      </c>
      <c r="I1289" t="s">
        <v>28</v>
      </c>
      <c r="J1289" t="s">
        <v>50</v>
      </c>
      <c r="K1289" t="s">
        <v>168</v>
      </c>
      <c r="M1289" t="s">
        <v>31</v>
      </c>
      <c r="N1289" t="s">
        <v>5525</v>
      </c>
      <c r="O1289" t="s">
        <v>1289</v>
      </c>
      <c r="P1289">
        <v>0.74</v>
      </c>
      <c r="Q1289" t="s">
        <v>42</v>
      </c>
      <c r="R1289" t="s">
        <v>512</v>
      </c>
      <c r="S1289" t="s">
        <v>816</v>
      </c>
      <c r="T1289">
        <v>84107</v>
      </c>
      <c r="U1289" s="3">
        <v>41415</v>
      </c>
      <c r="V1289" s="3">
        <v>41416</v>
      </c>
      <c r="W1289" s="1">
        <v>-60.98</v>
      </c>
      <c r="X1289">
        <v>16</v>
      </c>
      <c r="Y1289">
        <v>518.80999999999995</v>
      </c>
      <c r="Z1289">
        <v>90371</v>
      </c>
      <c r="AA1289" t="str">
        <f t="shared" si="21"/>
        <v>lose</v>
      </c>
    </row>
    <row r="1290" spans="1:27" x14ac:dyDescent="0.3">
      <c r="A1290">
        <v>22806</v>
      </c>
      <c r="B1290" t="s">
        <v>25</v>
      </c>
      <c r="C1290">
        <v>7.0000000000000007E-2</v>
      </c>
      <c r="D1290">
        <v>14.48</v>
      </c>
      <c r="E1290">
        <v>1.99</v>
      </c>
      <c r="F1290">
        <v>500</v>
      </c>
      <c r="G1290" t="s">
        <v>1530</v>
      </c>
      <c r="H1290" t="s">
        <v>27</v>
      </c>
      <c r="I1290" t="s">
        <v>28</v>
      </c>
      <c r="J1290" t="s">
        <v>50</v>
      </c>
      <c r="K1290" t="s">
        <v>168</v>
      </c>
      <c r="M1290" t="s">
        <v>48</v>
      </c>
      <c r="N1290" t="s">
        <v>5525</v>
      </c>
      <c r="O1290" t="s">
        <v>840</v>
      </c>
      <c r="P1290">
        <v>0.49</v>
      </c>
      <c r="Q1290" t="s">
        <v>42</v>
      </c>
      <c r="R1290" t="s">
        <v>512</v>
      </c>
      <c r="S1290" t="s">
        <v>1531</v>
      </c>
      <c r="T1290">
        <v>84404</v>
      </c>
      <c r="U1290" s="3">
        <v>41215</v>
      </c>
      <c r="V1290" s="3">
        <v>41217</v>
      </c>
      <c r="W1290" s="1">
        <v>98.032000000000011</v>
      </c>
      <c r="X1290">
        <v>18</v>
      </c>
      <c r="Y1290">
        <v>251.37</v>
      </c>
      <c r="Z1290">
        <v>90369</v>
      </c>
      <c r="AA1290" t="str">
        <f t="shared" si="21"/>
        <v>profit</v>
      </c>
    </row>
    <row r="1291" spans="1:27" x14ac:dyDescent="0.3">
      <c r="A1291">
        <v>23107</v>
      </c>
      <c r="B1291" t="s">
        <v>36</v>
      </c>
      <c r="C1291">
        <v>0.09</v>
      </c>
      <c r="D1291">
        <v>20.89</v>
      </c>
      <c r="E1291">
        <v>1.99</v>
      </c>
      <c r="F1291">
        <v>500</v>
      </c>
      <c r="G1291" t="s">
        <v>1530</v>
      </c>
      <c r="H1291" t="s">
        <v>27</v>
      </c>
      <c r="I1291" t="s">
        <v>28</v>
      </c>
      <c r="J1291" t="s">
        <v>50</v>
      </c>
      <c r="K1291" t="s">
        <v>168</v>
      </c>
      <c r="M1291" t="s">
        <v>48</v>
      </c>
      <c r="N1291" t="s">
        <v>5525</v>
      </c>
      <c r="O1291" t="s">
        <v>1386</v>
      </c>
      <c r="P1291">
        <v>0.48</v>
      </c>
      <c r="Q1291" t="s">
        <v>42</v>
      </c>
      <c r="R1291" t="s">
        <v>512</v>
      </c>
      <c r="S1291" t="s">
        <v>1531</v>
      </c>
      <c r="T1291">
        <v>84404</v>
      </c>
      <c r="U1291" s="3">
        <v>41220</v>
      </c>
      <c r="V1291" s="3">
        <v>41223</v>
      </c>
      <c r="W1291" s="1">
        <v>326.21600000000001</v>
      </c>
      <c r="X1291">
        <v>27</v>
      </c>
      <c r="Y1291">
        <v>520.08000000000004</v>
      </c>
      <c r="Z1291">
        <v>90370</v>
      </c>
      <c r="AA1291" t="str">
        <f t="shared" si="21"/>
        <v>profit</v>
      </c>
    </row>
    <row r="1292" spans="1:27" x14ac:dyDescent="0.3">
      <c r="A1292">
        <v>22263</v>
      </c>
      <c r="B1292" t="s">
        <v>72</v>
      </c>
      <c r="C1292">
        <v>0.08</v>
      </c>
      <c r="D1292">
        <v>4.91</v>
      </c>
      <c r="E1292">
        <v>0.5</v>
      </c>
      <c r="F1292">
        <v>500</v>
      </c>
      <c r="G1292" t="s">
        <v>1530</v>
      </c>
      <c r="H1292" t="s">
        <v>27</v>
      </c>
      <c r="I1292" t="s">
        <v>28</v>
      </c>
      <c r="J1292" t="s">
        <v>29</v>
      </c>
      <c r="K1292" t="s">
        <v>30</v>
      </c>
      <c r="M1292" t="s">
        <v>31</v>
      </c>
      <c r="N1292" t="s">
        <v>5525</v>
      </c>
      <c r="O1292" t="s">
        <v>1532</v>
      </c>
      <c r="P1292">
        <v>0.36</v>
      </c>
      <c r="Q1292" t="s">
        <v>42</v>
      </c>
      <c r="R1292" t="s">
        <v>512</v>
      </c>
      <c r="S1292" t="s">
        <v>1531</v>
      </c>
      <c r="T1292">
        <v>84404</v>
      </c>
      <c r="U1292" s="3">
        <v>41415</v>
      </c>
      <c r="V1292" s="3">
        <v>41417</v>
      </c>
      <c r="W1292" s="1">
        <v>28.897199999999998</v>
      </c>
      <c r="X1292">
        <v>9</v>
      </c>
      <c r="Y1292">
        <v>41.88</v>
      </c>
      <c r="Z1292">
        <v>90371</v>
      </c>
      <c r="AA1292" t="str">
        <f t="shared" si="21"/>
        <v>profit</v>
      </c>
    </row>
    <row r="1293" spans="1:27" x14ac:dyDescent="0.3">
      <c r="A1293">
        <v>24662</v>
      </c>
      <c r="B1293" t="s">
        <v>55</v>
      </c>
      <c r="C1293">
        <v>0.08</v>
      </c>
      <c r="D1293">
        <v>6.48</v>
      </c>
      <c r="E1293">
        <v>7.91</v>
      </c>
      <c r="F1293">
        <v>500</v>
      </c>
      <c r="G1293" t="s">
        <v>1530</v>
      </c>
      <c r="H1293" t="s">
        <v>27</v>
      </c>
      <c r="I1293" t="s">
        <v>28</v>
      </c>
      <c r="J1293" t="s">
        <v>29</v>
      </c>
      <c r="K1293" t="s">
        <v>45</v>
      </c>
      <c r="M1293" t="s">
        <v>31</v>
      </c>
      <c r="N1293" t="s">
        <v>5525</v>
      </c>
      <c r="O1293" t="s">
        <v>1533</v>
      </c>
      <c r="P1293">
        <v>0.37</v>
      </c>
      <c r="Q1293" t="s">
        <v>42</v>
      </c>
      <c r="R1293" t="s">
        <v>512</v>
      </c>
      <c r="S1293" t="s">
        <v>1531</v>
      </c>
      <c r="T1293">
        <v>84404</v>
      </c>
      <c r="U1293" s="3">
        <v>41425</v>
      </c>
      <c r="V1293" s="3">
        <v>41432</v>
      </c>
      <c r="W1293" s="1">
        <v>-179.11</v>
      </c>
      <c r="X1293">
        <v>14</v>
      </c>
      <c r="Y1293">
        <v>90.21</v>
      </c>
      <c r="Z1293">
        <v>90372</v>
      </c>
      <c r="AA1293" t="str">
        <f t="shared" si="21"/>
        <v>lose</v>
      </c>
    </row>
    <row r="1294" spans="1:27" x14ac:dyDescent="0.3">
      <c r="A1294">
        <v>24928</v>
      </c>
      <c r="B1294" t="s">
        <v>36</v>
      </c>
      <c r="C1294">
        <v>0.03</v>
      </c>
      <c r="D1294">
        <v>11.5</v>
      </c>
      <c r="E1294">
        <v>7.19</v>
      </c>
      <c r="F1294">
        <v>501</v>
      </c>
      <c r="G1294" t="s">
        <v>1534</v>
      </c>
      <c r="H1294" t="s">
        <v>27</v>
      </c>
      <c r="I1294" t="s">
        <v>28</v>
      </c>
      <c r="J1294" t="s">
        <v>29</v>
      </c>
      <c r="K1294" t="s">
        <v>127</v>
      </c>
      <c r="M1294" t="s">
        <v>31</v>
      </c>
      <c r="N1294" t="s">
        <v>5525</v>
      </c>
      <c r="O1294" t="s">
        <v>1233</v>
      </c>
      <c r="P1294">
        <v>0.4</v>
      </c>
      <c r="Q1294" t="s">
        <v>42</v>
      </c>
      <c r="R1294" t="s">
        <v>512</v>
      </c>
      <c r="S1294" t="s">
        <v>1535</v>
      </c>
      <c r="T1294">
        <v>84057</v>
      </c>
      <c r="U1294" s="3">
        <v>41495</v>
      </c>
      <c r="V1294" s="3">
        <v>41495</v>
      </c>
      <c r="W1294" s="1">
        <v>-10.517532000000003</v>
      </c>
      <c r="X1294">
        <v>6</v>
      </c>
      <c r="Y1294">
        <v>71.52</v>
      </c>
      <c r="Z1294">
        <v>90373</v>
      </c>
      <c r="AA1294" t="str">
        <f t="shared" si="21"/>
        <v>lose</v>
      </c>
    </row>
    <row r="1295" spans="1:27" x14ac:dyDescent="0.3">
      <c r="A1295">
        <v>25075</v>
      </c>
      <c r="B1295" t="s">
        <v>25</v>
      </c>
      <c r="C1295">
        <v>0.06</v>
      </c>
      <c r="D1295">
        <v>100.98</v>
      </c>
      <c r="E1295">
        <v>15.66</v>
      </c>
      <c r="F1295">
        <v>503</v>
      </c>
      <c r="G1295" t="s">
        <v>1536</v>
      </c>
      <c r="H1295" t="s">
        <v>56</v>
      </c>
      <c r="I1295" t="s">
        <v>105</v>
      </c>
      <c r="J1295" t="s">
        <v>29</v>
      </c>
      <c r="K1295" t="s">
        <v>69</v>
      </c>
      <c r="M1295" t="s">
        <v>58</v>
      </c>
      <c r="N1295" t="s">
        <v>5527</v>
      </c>
      <c r="O1295" t="s">
        <v>1537</v>
      </c>
      <c r="P1295">
        <v>0.56999999999999995</v>
      </c>
      <c r="Q1295" t="s">
        <v>33</v>
      </c>
      <c r="R1295" t="s">
        <v>107</v>
      </c>
      <c r="S1295" t="s">
        <v>1538</v>
      </c>
      <c r="T1295">
        <v>55416</v>
      </c>
      <c r="U1295" s="3">
        <v>41194</v>
      </c>
      <c r="V1295" s="3">
        <v>41195</v>
      </c>
      <c r="W1295" s="1">
        <v>219.4384</v>
      </c>
      <c r="X1295">
        <v>9</v>
      </c>
      <c r="Y1295">
        <v>879.21</v>
      </c>
      <c r="Z1295">
        <v>91008</v>
      </c>
      <c r="AA1295" t="str">
        <f t="shared" si="21"/>
        <v>profit</v>
      </c>
    </row>
    <row r="1296" spans="1:27" x14ac:dyDescent="0.3">
      <c r="A1296">
        <v>20544</v>
      </c>
      <c r="B1296" t="s">
        <v>36</v>
      </c>
      <c r="C1296">
        <v>0.02</v>
      </c>
      <c r="D1296">
        <v>180.98</v>
      </c>
      <c r="E1296">
        <v>55.24</v>
      </c>
      <c r="F1296">
        <v>503</v>
      </c>
      <c r="G1296" t="s">
        <v>1536</v>
      </c>
      <c r="H1296" t="s">
        <v>56</v>
      </c>
      <c r="I1296" t="s">
        <v>105</v>
      </c>
      <c r="J1296" t="s">
        <v>29</v>
      </c>
      <c r="K1296" t="s">
        <v>69</v>
      </c>
      <c r="M1296" t="s">
        <v>58</v>
      </c>
      <c r="N1296" t="s">
        <v>5527</v>
      </c>
      <c r="O1296" t="s">
        <v>1539</v>
      </c>
      <c r="P1296">
        <v>0.56999999999999995</v>
      </c>
      <c r="Q1296" t="s">
        <v>33</v>
      </c>
      <c r="R1296" t="s">
        <v>107</v>
      </c>
      <c r="S1296" t="s">
        <v>1538</v>
      </c>
      <c r="T1296">
        <v>55416</v>
      </c>
      <c r="U1296" s="3">
        <v>41361</v>
      </c>
      <c r="V1296" s="3">
        <v>41363</v>
      </c>
      <c r="W1296" s="1">
        <v>253.14</v>
      </c>
      <c r="X1296">
        <v>7</v>
      </c>
      <c r="Y1296">
        <v>1268.26</v>
      </c>
      <c r="Z1296">
        <v>91009</v>
      </c>
      <c r="AA1296" t="str">
        <f t="shared" si="21"/>
        <v>profit</v>
      </c>
    </row>
    <row r="1297" spans="1:27" x14ac:dyDescent="0.3">
      <c r="A1297">
        <v>20545</v>
      </c>
      <c r="B1297" t="s">
        <v>36</v>
      </c>
      <c r="C1297">
        <v>0.01</v>
      </c>
      <c r="D1297">
        <v>150.97999999999999</v>
      </c>
      <c r="E1297">
        <v>66.27</v>
      </c>
      <c r="F1297">
        <v>503</v>
      </c>
      <c r="G1297" t="s">
        <v>1536</v>
      </c>
      <c r="H1297" t="s">
        <v>56</v>
      </c>
      <c r="I1297" t="s">
        <v>105</v>
      </c>
      <c r="J1297" t="s">
        <v>62</v>
      </c>
      <c r="K1297" t="s">
        <v>82</v>
      </c>
      <c r="M1297" t="s">
        <v>83</v>
      </c>
      <c r="N1297" t="s">
        <v>5527</v>
      </c>
      <c r="O1297" t="s">
        <v>662</v>
      </c>
      <c r="P1297">
        <v>0.65</v>
      </c>
      <c r="Q1297" t="s">
        <v>33</v>
      </c>
      <c r="R1297" t="s">
        <v>107</v>
      </c>
      <c r="S1297" t="s">
        <v>1538</v>
      </c>
      <c r="T1297">
        <v>55416</v>
      </c>
      <c r="U1297" s="3">
        <v>41361</v>
      </c>
      <c r="V1297" s="3">
        <v>41361</v>
      </c>
      <c r="W1297" s="1">
        <v>-345.92</v>
      </c>
      <c r="X1297">
        <v>9</v>
      </c>
      <c r="Y1297">
        <v>1468.97</v>
      </c>
      <c r="Z1297">
        <v>91009</v>
      </c>
      <c r="AA1297" t="str">
        <f t="shared" si="21"/>
        <v>lose</v>
      </c>
    </row>
    <row r="1298" spans="1:27" x14ac:dyDescent="0.3">
      <c r="A1298">
        <v>20546</v>
      </c>
      <c r="B1298" t="s">
        <v>36</v>
      </c>
      <c r="C1298">
        <v>0.05</v>
      </c>
      <c r="D1298">
        <v>6.45</v>
      </c>
      <c r="E1298">
        <v>1.34</v>
      </c>
      <c r="F1298">
        <v>503</v>
      </c>
      <c r="G1298" t="s">
        <v>1536</v>
      </c>
      <c r="H1298" t="s">
        <v>27</v>
      </c>
      <c r="I1298" t="s">
        <v>105</v>
      </c>
      <c r="J1298" t="s">
        <v>29</v>
      </c>
      <c r="K1298" t="s">
        <v>45</v>
      </c>
      <c r="M1298" t="s">
        <v>40</v>
      </c>
      <c r="N1298" t="s">
        <v>5526</v>
      </c>
      <c r="O1298" t="s">
        <v>1540</v>
      </c>
      <c r="P1298">
        <v>0.36</v>
      </c>
      <c r="Q1298" t="s">
        <v>33</v>
      </c>
      <c r="R1298" t="s">
        <v>107</v>
      </c>
      <c r="S1298" t="s">
        <v>1538</v>
      </c>
      <c r="T1298">
        <v>55416</v>
      </c>
      <c r="U1298" s="3">
        <v>41361</v>
      </c>
      <c r="V1298" s="3">
        <v>41363</v>
      </c>
      <c r="W1298" s="1">
        <v>36.770099999999999</v>
      </c>
      <c r="X1298">
        <v>8</v>
      </c>
      <c r="Y1298">
        <v>53.29</v>
      </c>
      <c r="Z1298">
        <v>91009</v>
      </c>
      <c r="AA1298" t="str">
        <f t="shared" si="21"/>
        <v>profit</v>
      </c>
    </row>
    <row r="1299" spans="1:27" x14ac:dyDescent="0.3">
      <c r="A1299">
        <v>20547</v>
      </c>
      <c r="B1299" t="s">
        <v>36</v>
      </c>
      <c r="C1299">
        <v>0.01</v>
      </c>
      <c r="D1299">
        <v>1.89</v>
      </c>
      <c r="E1299">
        <v>0.76</v>
      </c>
      <c r="F1299">
        <v>503</v>
      </c>
      <c r="G1299" t="s">
        <v>1536</v>
      </c>
      <c r="H1299" t="s">
        <v>27</v>
      </c>
      <c r="I1299" t="s">
        <v>105</v>
      </c>
      <c r="J1299" t="s">
        <v>29</v>
      </c>
      <c r="K1299" t="s">
        <v>111</v>
      </c>
      <c r="M1299" t="s">
        <v>40</v>
      </c>
      <c r="N1299" t="s">
        <v>5526</v>
      </c>
      <c r="O1299" t="s">
        <v>1221</v>
      </c>
      <c r="P1299">
        <v>0.83</v>
      </c>
      <c r="Q1299" t="s">
        <v>33</v>
      </c>
      <c r="R1299" t="s">
        <v>107</v>
      </c>
      <c r="S1299" t="s">
        <v>1538</v>
      </c>
      <c r="T1299">
        <v>55416</v>
      </c>
      <c r="U1299" s="3">
        <v>41361</v>
      </c>
      <c r="V1299" s="3">
        <v>41363</v>
      </c>
      <c r="W1299" s="1">
        <v>-18.72</v>
      </c>
      <c r="X1299">
        <v>10</v>
      </c>
      <c r="Y1299">
        <v>19.64</v>
      </c>
      <c r="Z1299">
        <v>91009</v>
      </c>
      <c r="AA1299" t="str">
        <f t="shared" si="21"/>
        <v>lose</v>
      </c>
    </row>
    <row r="1300" spans="1:27" x14ac:dyDescent="0.3">
      <c r="A1300">
        <v>25562</v>
      </c>
      <c r="B1300" t="s">
        <v>55</v>
      </c>
      <c r="C1300">
        <v>0.01</v>
      </c>
      <c r="D1300">
        <v>4.37</v>
      </c>
      <c r="E1300">
        <v>5.15</v>
      </c>
      <c r="F1300">
        <v>505</v>
      </c>
      <c r="G1300" t="s">
        <v>1541</v>
      </c>
      <c r="H1300" t="s">
        <v>27</v>
      </c>
      <c r="I1300" t="s">
        <v>28</v>
      </c>
      <c r="J1300" t="s">
        <v>29</v>
      </c>
      <c r="K1300" t="s">
        <v>69</v>
      </c>
      <c r="M1300" t="s">
        <v>31</v>
      </c>
      <c r="N1300" t="s">
        <v>5525</v>
      </c>
      <c r="O1300" t="s">
        <v>1542</v>
      </c>
      <c r="P1300">
        <v>0.59</v>
      </c>
      <c r="Q1300" t="s">
        <v>33</v>
      </c>
      <c r="R1300" t="s">
        <v>1543</v>
      </c>
      <c r="S1300" t="s">
        <v>1544</v>
      </c>
      <c r="T1300">
        <v>46041</v>
      </c>
      <c r="U1300" s="3">
        <v>41281</v>
      </c>
      <c r="V1300" s="3">
        <v>41286</v>
      </c>
      <c r="W1300" s="1">
        <v>-99.262</v>
      </c>
      <c r="X1300">
        <v>7</v>
      </c>
      <c r="Y1300">
        <v>33.299999999999997</v>
      </c>
      <c r="Z1300">
        <v>87360</v>
      </c>
      <c r="AA1300" t="str">
        <f t="shared" si="21"/>
        <v>lose</v>
      </c>
    </row>
    <row r="1301" spans="1:27" x14ac:dyDescent="0.3">
      <c r="A1301">
        <v>25563</v>
      </c>
      <c r="B1301" t="s">
        <v>55</v>
      </c>
      <c r="C1301">
        <v>0.03</v>
      </c>
      <c r="D1301">
        <v>4.9800000000000004</v>
      </c>
      <c r="E1301">
        <v>4.95</v>
      </c>
      <c r="F1301">
        <v>505</v>
      </c>
      <c r="G1301" t="s">
        <v>1541</v>
      </c>
      <c r="H1301" t="s">
        <v>27</v>
      </c>
      <c r="I1301" t="s">
        <v>28</v>
      </c>
      <c r="J1301" t="s">
        <v>29</v>
      </c>
      <c r="K1301" t="s">
        <v>127</v>
      </c>
      <c r="M1301" t="s">
        <v>31</v>
      </c>
      <c r="N1301" t="s">
        <v>5525</v>
      </c>
      <c r="O1301" t="s">
        <v>1545</v>
      </c>
      <c r="P1301">
        <v>0.37</v>
      </c>
      <c r="Q1301" t="s">
        <v>33</v>
      </c>
      <c r="R1301" t="s">
        <v>1543</v>
      </c>
      <c r="S1301" t="s">
        <v>1544</v>
      </c>
      <c r="T1301">
        <v>46041</v>
      </c>
      <c r="U1301" s="3">
        <v>41281</v>
      </c>
      <c r="V1301" s="3">
        <v>41286</v>
      </c>
      <c r="W1301" s="1">
        <v>-110.88576</v>
      </c>
      <c r="X1301">
        <v>11</v>
      </c>
      <c r="Y1301">
        <v>55.6</v>
      </c>
      <c r="Z1301">
        <v>87360</v>
      </c>
      <c r="AA1301" t="str">
        <f t="shared" si="21"/>
        <v>lose</v>
      </c>
    </row>
    <row r="1302" spans="1:27" x14ac:dyDescent="0.3">
      <c r="A1302">
        <v>25769</v>
      </c>
      <c r="B1302" t="s">
        <v>53</v>
      </c>
      <c r="C1302">
        <v>0.04</v>
      </c>
      <c r="D1302">
        <v>35.99</v>
      </c>
      <c r="E1302">
        <v>1.25</v>
      </c>
      <c r="F1302">
        <v>505</v>
      </c>
      <c r="G1302" t="s">
        <v>1541</v>
      </c>
      <c r="H1302" t="s">
        <v>27</v>
      </c>
      <c r="I1302" t="s">
        <v>28</v>
      </c>
      <c r="J1302" t="s">
        <v>50</v>
      </c>
      <c r="K1302" t="s">
        <v>51</v>
      </c>
      <c r="M1302" t="s">
        <v>48</v>
      </c>
      <c r="N1302" t="s">
        <v>5525</v>
      </c>
      <c r="O1302" t="s">
        <v>1546</v>
      </c>
      <c r="P1302">
        <v>0.56999999999999995</v>
      </c>
      <c r="Q1302" t="s">
        <v>33</v>
      </c>
      <c r="R1302" t="s">
        <v>1543</v>
      </c>
      <c r="S1302" t="s">
        <v>1544</v>
      </c>
      <c r="T1302">
        <v>46041</v>
      </c>
      <c r="U1302" s="3">
        <v>41295</v>
      </c>
      <c r="V1302" s="3">
        <v>41296</v>
      </c>
      <c r="W1302" s="1">
        <v>279.23609999999996</v>
      </c>
      <c r="X1302">
        <v>13</v>
      </c>
      <c r="Y1302">
        <v>404.69</v>
      </c>
      <c r="Z1302">
        <v>87361</v>
      </c>
      <c r="AA1302" t="str">
        <f t="shared" si="21"/>
        <v>profit</v>
      </c>
    </row>
    <row r="1303" spans="1:27" x14ac:dyDescent="0.3">
      <c r="A1303">
        <v>18280</v>
      </c>
      <c r="B1303" t="s">
        <v>72</v>
      </c>
      <c r="C1303">
        <v>0.08</v>
      </c>
      <c r="D1303">
        <v>276.2</v>
      </c>
      <c r="E1303">
        <v>24.49</v>
      </c>
      <c r="F1303">
        <v>506</v>
      </c>
      <c r="G1303" t="s">
        <v>1547</v>
      </c>
      <c r="H1303" t="s">
        <v>27</v>
      </c>
      <c r="I1303" t="s">
        <v>28</v>
      </c>
      <c r="J1303" t="s">
        <v>62</v>
      </c>
      <c r="K1303" t="s">
        <v>63</v>
      </c>
      <c r="M1303" t="s">
        <v>148</v>
      </c>
      <c r="N1303" t="s">
        <v>5529</v>
      </c>
      <c r="O1303" t="s">
        <v>267</v>
      </c>
      <c r="Q1303" t="s">
        <v>33</v>
      </c>
      <c r="R1303" t="s">
        <v>445</v>
      </c>
      <c r="S1303" t="s">
        <v>1008</v>
      </c>
      <c r="T1303">
        <v>67212</v>
      </c>
      <c r="U1303" s="3">
        <v>41337</v>
      </c>
      <c r="V1303" s="3">
        <v>41338</v>
      </c>
      <c r="W1303" s="1">
        <v>67.84</v>
      </c>
      <c r="X1303">
        <v>2</v>
      </c>
      <c r="Y1303">
        <v>535.53</v>
      </c>
      <c r="Z1303">
        <v>87362</v>
      </c>
      <c r="AA1303" t="str">
        <f t="shared" si="21"/>
        <v>profit</v>
      </c>
    </row>
    <row r="1304" spans="1:27" x14ac:dyDescent="0.3">
      <c r="A1304">
        <v>18303</v>
      </c>
      <c r="B1304" t="s">
        <v>72</v>
      </c>
      <c r="C1304">
        <v>0.01</v>
      </c>
      <c r="D1304">
        <v>55.98</v>
      </c>
      <c r="E1304">
        <v>4.8600000000000003</v>
      </c>
      <c r="F1304">
        <v>507</v>
      </c>
      <c r="G1304" t="s">
        <v>1548</v>
      </c>
      <c r="H1304" t="s">
        <v>38</v>
      </c>
      <c r="I1304" t="s">
        <v>28</v>
      </c>
      <c r="J1304" t="s">
        <v>29</v>
      </c>
      <c r="K1304" t="s">
        <v>45</v>
      </c>
      <c r="M1304" t="s">
        <v>31</v>
      </c>
      <c r="N1304" t="s">
        <v>5525</v>
      </c>
      <c r="O1304" t="s">
        <v>808</v>
      </c>
      <c r="P1304">
        <v>0.36</v>
      </c>
      <c r="Q1304" t="s">
        <v>246</v>
      </c>
      <c r="R1304" t="s">
        <v>1549</v>
      </c>
      <c r="S1304" t="s">
        <v>1550</v>
      </c>
      <c r="T1304">
        <v>42104</v>
      </c>
      <c r="U1304" s="3">
        <v>40469</v>
      </c>
      <c r="V1304" s="3">
        <v>40471</v>
      </c>
      <c r="W1304" s="1">
        <v>32.940899999999999</v>
      </c>
      <c r="X1304">
        <v>11</v>
      </c>
      <c r="Y1304">
        <v>646.97</v>
      </c>
      <c r="Z1304">
        <v>87357</v>
      </c>
      <c r="AA1304" t="str">
        <f t="shared" si="21"/>
        <v>profit</v>
      </c>
    </row>
    <row r="1305" spans="1:27" x14ac:dyDescent="0.3">
      <c r="A1305">
        <v>18304</v>
      </c>
      <c r="B1305" t="s">
        <v>72</v>
      </c>
      <c r="C1305">
        <v>0.04</v>
      </c>
      <c r="D1305">
        <v>65.989999999999995</v>
      </c>
      <c r="E1305">
        <v>8.99</v>
      </c>
      <c r="F1305">
        <v>507</v>
      </c>
      <c r="G1305" t="s">
        <v>1548</v>
      </c>
      <c r="H1305" t="s">
        <v>27</v>
      </c>
      <c r="I1305" t="s">
        <v>28</v>
      </c>
      <c r="J1305" t="s">
        <v>50</v>
      </c>
      <c r="K1305" t="s">
        <v>51</v>
      </c>
      <c r="M1305" t="s">
        <v>31</v>
      </c>
      <c r="N1305" t="s">
        <v>5525</v>
      </c>
      <c r="O1305" t="s">
        <v>769</v>
      </c>
      <c r="P1305">
        <v>0.56000000000000005</v>
      </c>
      <c r="Q1305" t="s">
        <v>246</v>
      </c>
      <c r="R1305" t="s">
        <v>1549</v>
      </c>
      <c r="S1305" t="s">
        <v>1550</v>
      </c>
      <c r="T1305">
        <v>42104</v>
      </c>
      <c r="U1305" s="3">
        <v>40469</v>
      </c>
      <c r="V1305" s="3">
        <v>40470</v>
      </c>
      <c r="W1305" s="1">
        <v>131.334</v>
      </c>
      <c r="X1305">
        <v>17</v>
      </c>
      <c r="Y1305">
        <v>946.29</v>
      </c>
      <c r="Z1305">
        <v>87357</v>
      </c>
      <c r="AA1305" t="str">
        <f t="shared" si="21"/>
        <v>profit</v>
      </c>
    </row>
    <row r="1306" spans="1:27" x14ac:dyDescent="0.3">
      <c r="A1306">
        <v>18279</v>
      </c>
      <c r="B1306" t="s">
        <v>72</v>
      </c>
      <c r="C1306">
        <v>0.02</v>
      </c>
      <c r="D1306">
        <v>22.98</v>
      </c>
      <c r="E1306">
        <v>1.99</v>
      </c>
      <c r="F1306">
        <v>507</v>
      </c>
      <c r="G1306" t="s">
        <v>1548</v>
      </c>
      <c r="H1306" t="s">
        <v>27</v>
      </c>
      <c r="I1306" t="s">
        <v>28</v>
      </c>
      <c r="J1306" t="s">
        <v>50</v>
      </c>
      <c r="K1306" t="s">
        <v>168</v>
      </c>
      <c r="M1306" t="s">
        <v>48</v>
      </c>
      <c r="N1306" t="s">
        <v>5525</v>
      </c>
      <c r="O1306" t="s">
        <v>1551</v>
      </c>
      <c r="P1306">
        <v>0.46</v>
      </c>
      <c r="Q1306" t="s">
        <v>246</v>
      </c>
      <c r="R1306" t="s">
        <v>1549</v>
      </c>
      <c r="S1306" t="s">
        <v>1550</v>
      </c>
      <c r="T1306">
        <v>42104</v>
      </c>
      <c r="U1306" s="3">
        <v>41337</v>
      </c>
      <c r="V1306" s="3">
        <v>41339</v>
      </c>
      <c r="W1306" s="1">
        <v>52.217999999999996</v>
      </c>
      <c r="X1306">
        <v>10</v>
      </c>
      <c r="Y1306">
        <v>227.46</v>
      </c>
      <c r="Z1306">
        <v>87362</v>
      </c>
      <c r="AA1306" t="str">
        <f t="shared" si="21"/>
        <v>profit</v>
      </c>
    </row>
    <row r="1307" spans="1:27" x14ac:dyDescent="0.3">
      <c r="A1307">
        <v>21958</v>
      </c>
      <c r="B1307" t="s">
        <v>36</v>
      </c>
      <c r="C1307">
        <v>0.01</v>
      </c>
      <c r="D1307">
        <v>20.98</v>
      </c>
      <c r="E1307">
        <v>53.03</v>
      </c>
      <c r="F1307">
        <v>508</v>
      </c>
      <c r="G1307" t="s">
        <v>1552</v>
      </c>
      <c r="H1307" t="s">
        <v>56</v>
      </c>
      <c r="I1307" t="s">
        <v>28</v>
      </c>
      <c r="J1307" t="s">
        <v>29</v>
      </c>
      <c r="K1307" t="s">
        <v>147</v>
      </c>
      <c r="M1307" t="s">
        <v>58</v>
      </c>
      <c r="N1307" t="s">
        <v>5527</v>
      </c>
      <c r="O1307" t="s">
        <v>756</v>
      </c>
      <c r="P1307">
        <v>0.78</v>
      </c>
      <c r="Q1307" t="s">
        <v>246</v>
      </c>
      <c r="R1307" t="s">
        <v>1549</v>
      </c>
      <c r="S1307" t="s">
        <v>1553</v>
      </c>
      <c r="T1307">
        <v>41011</v>
      </c>
      <c r="U1307" s="3">
        <v>40232</v>
      </c>
      <c r="V1307" s="3">
        <v>40232</v>
      </c>
      <c r="W1307" s="1">
        <v>-282.08179999999999</v>
      </c>
      <c r="X1307">
        <v>5</v>
      </c>
      <c r="Y1307">
        <v>123</v>
      </c>
      <c r="Z1307">
        <v>87356</v>
      </c>
      <c r="AA1307" t="str">
        <f t="shared" si="21"/>
        <v>lose</v>
      </c>
    </row>
    <row r="1308" spans="1:27" x14ac:dyDescent="0.3">
      <c r="A1308">
        <v>18305</v>
      </c>
      <c r="B1308" t="s">
        <v>72</v>
      </c>
      <c r="C1308">
        <v>0.01</v>
      </c>
      <c r="D1308">
        <v>128.24</v>
      </c>
      <c r="E1308">
        <v>12.65</v>
      </c>
      <c r="F1308">
        <v>508</v>
      </c>
      <c r="G1308" t="s">
        <v>1552</v>
      </c>
      <c r="H1308" t="s">
        <v>27</v>
      </c>
      <c r="I1308" t="s">
        <v>28</v>
      </c>
      <c r="J1308" t="s">
        <v>62</v>
      </c>
      <c r="K1308" t="s">
        <v>63</v>
      </c>
      <c r="M1308" t="s">
        <v>143</v>
      </c>
      <c r="N1308" t="s">
        <v>5528</v>
      </c>
      <c r="O1308" t="s">
        <v>1554</v>
      </c>
      <c r="Q1308" t="s">
        <v>246</v>
      </c>
      <c r="R1308" t="s">
        <v>1549</v>
      </c>
      <c r="S1308" t="s">
        <v>1553</v>
      </c>
      <c r="T1308">
        <v>41011</v>
      </c>
      <c r="U1308" s="3">
        <v>40469</v>
      </c>
      <c r="V1308" s="3">
        <v>40472</v>
      </c>
      <c r="W1308" s="1">
        <v>140.1354</v>
      </c>
      <c r="X1308">
        <v>4</v>
      </c>
      <c r="Y1308">
        <v>554.08000000000004</v>
      </c>
      <c r="Z1308">
        <v>87357</v>
      </c>
      <c r="AA1308" t="str">
        <f t="shared" si="21"/>
        <v>profit</v>
      </c>
    </row>
    <row r="1309" spans="1:27" x14ac:dyDescent="0.3">
      <c r="A1309">
        <v>18981</v>
      </c>
      <c r="B1309" t="s">
        <v>55</v>
      </c>
      <c r="C1309">
        <v>0.03</v>
      </c>
      <c r="D1309">
        <v>4.0599999999999996</v>
      </c>
      <c r="E1309">
        <v>6.89</v>
      </c>
      <c r="F1309">
        <v>508</v>
      </c>
      <c r="G1309" t="s">
        <v>1552</v>
      </c>
      <c r="H1309" t="s">
        <v>27</v>
      </c>
      <c r="I1309" t="s">
        <v>28</v>
      </c>
      <c r="J1309" t="s">
        <v>29</v>
      </c>
      <c r="K1309" t="s">
        <v>69</v>
      </c>
      <c r="M1309" t="s">
        <v>31</v>
      </c>
      <c r="N1309" t="s">
        <v>5525</v>
      </c>
      <c r="O1309" t="s">
        <v>1453</v>
      </c>
      <c r="P1309">
        <v>0.6</v>
      </c>
      <c r="Q1309" t="s">
        <v>246</v>
      </c>
      <c r="R1309" t="s">
        <v>1549</v>
      </c>
      <c r="S1309" t="s">
        <v>1553</v>
      </c>
      <c r="T1309">
        <v>41011</v>
      </c>
      <c r="U1309" s="3">
        <v>40715</v>
      </c>
      <c r="V1309" s="3">
        <v>40722</v>
      </c>
      <c r="W1309" s="1">
        <v>131.32259999999997</v>
      </c>
      <c r="X1309">
        <v>6</v>
      </c>
      <c r="Y1309">
        <v>27.24</v>
      </c>
      <c r="Z1309">
        <v>87358</v>
      </c>
      <c r="AA1309" t="str">
        <f t="shared" si="21"/>
        <v>profit</v>
      </c>
    </row>
    <row r="1310" spans="1:27" x14ac:dyDescent="0.3">
      <c r="A1310">
        <v>22479</v>
      </c>
      <c r="B1310" t="s">
        <v>36</v>
      </c>
      <c r="C1310">
        <v>0.08</v>
      </c>
      <c r="D1310">
        <v>95.99</v>
      </c>
      <c r="E1310">
        <v>35</v>
      </c>
      <c r="F1310">
        <v>508</v>
      </c>
      <c r="G1310" t="s">
        <v>1552</v>
      </c>
      <c r="H1310" t="s">
        <v>27</v>
      </c>
      <c r="I1310" t="s">
        <v>28</v>
      </c>
      <c r="J1310" t="s">
        <v>29</v>
      </c>
      <c r="K1310" t="s">
        <v>147</v>
      </c>
      <c r="M1310" t="s">
        <v>148</v>
      </c>
      <c r="N1310" t="s">
        <v>5529</v>
      </c>
      <c r="O1310" t="s">
        <v>1338</v>
      </c>
      <c r="Q1310" t="s">
        <v>246</v>
      </c>
      <c r="R1310" t="s">
        <v>1549</v>
      </c>
      <c r="S1310" t="s">
        <v>1553</v>
      </c>
      <c r="T1310">
        <v>41011</v>
      </c>
      <c r="U1310" s="3">
        <v>41036</v>
      </c>
      <c r="V1310" s="3">
        <v>41037</v>
      </c>
      <c r="W1310" s="1">
        <v>1103.5223999999998</v>
      </c>
      <c r="X1310">
        <v>3</v>
      </c>
      <c r="Y1310">
        <v>278.06</v>
      </c>
      <c r="Z1310">
        <v>87359</v>
      </c>
      <c r="AA1310" t="str">
        <f t="shared" si="21"/>
        <v>profit</v>
      </c>
    </row>
    <row r="1311" spans="1:27" x14ac:dyDescent="0.3">
      <c r="A1311">
        <v>24641</v>
      </c>
      <c r="B1311" t="s">
        <v>25</v>
      </c>
      <c r="C1311">
        <v>0.1</v>
      </c>
      <c r="D1311">
        <v>15.14</v>
      </c>
      <c r="E1311">
        <v>4.53</v>
      </c>
      <c r="F1311">
        <v>508</v>
      </c>
      <c r="G1311" t="s">
        <v>1552</v>
      </c>
      <c r="H1311" t="s">
        <v>38</v>
      </c>
      <c r="I1311" t="s">
        <v>28</v>
      </c>
      <c r="J1311" t="s">
        <v>29</v>
      </c>
      <c r="K1311" t="s">
        <v>147</v>
      </c>
      <c r="M1311" t="s">
        <v>31</v>
      </c>
      <c r="N1311" t="s">
        <v>5525</v>
      </c>
      <c r="O1311" t="s">
        <v>1486</v>
      </c>
      <c r="P1311">
        <v>0.81</v>
      </c>
      <c r="Q1311" t="s">
        <v>246</v>
      </c>
      <c r="R1311" t="s">
        <v>1549</v>
      </c>
      <c r="S1311" t="s">
        <v>1553</v>
      </c>
      <c r="T1311">
        <v>41011</v>
      </c>
      <c r="U1311" s="3">
        <v>41503</v>
      </c>
      <c r="V1311" s="3">
        <v>41505</v>
      </c>
      <c r="W1311" s="1">
        <v>46.47</v>
      </c>
      <c r="X1311">
        <v>20</v>
      </c>
      <c r="Y1311">
        <v>280.20999999999998</v>
      </c>
      <c r="Z1311">
        <v>87363</v>
      </c>
      <c r="AA1311" t="str">
        <f t="shared" si="21"/>
        <v>profit</v>
      </c>
    </row>
    <row r="1312" spans="1:27" x14ac:dyDescent="0.3">
      <c r="A1312">
        <v>19895</v>
      </c>
      <c r="B1312" t="s">
        <v>55</v>
      </c>
      <c r="C1312">
        <v>0.02</v>
      </c>
      <c r="D1312">
        <v>48.04</v>
      </c>
      <c r="E1312">
        <v>5.09</v>
      </c>
      <c r="F1312">
        <v>510</v>
      </c>
      <c r="G1312" t="s">
        <v>1555</v>
      </c>
      <c r="H1312" t="s">
        <v>27</v>
      </c>
      <c r="I1312" t="s">
        <v>28</v>
      </c>
      <c r="J1312" t="s">
        <v>29</v>
      </c>
      <c r="K1312" t="s">
        <v>45</v>
      </c>
      <c r="M1312" t="s">
        <v>31</v>
      </c>
      <c r="N1312" t="s">
        <v>5525</v>
      </c>
      <c r="O1312" t="s">
        <v>1556</v>
      </c>
      <c r="P1312">
        <v>0.37</v>
      </c>
      <c r="Q1312" t="s">
        <v>42</v>
      </c>
      <c r="R1312" t="s">
        <v>65</v>
      </c>
      <c r="S1312" t="s">
        <v>1557</v>
      </c>
      <c r="T1312">
        <v>95336</v>
      </c>
      <c r="U1312" s="3">
        <v>40191</v>
      </c>
      <c r="V1312" s="3">
        <v>40191</v>
      </c>
      <c r="W1312" s="1">
        <v>105.25259999999999</v>
      </c>
      <c r="X1312">
        <v>3</v>
      </c>
      <c r="Y1312">
        <v>152.54</v>
      </c>
      <c r="Z1312">
        <v>90058</v>
      </c>
      <c r="AA1312" t="str">
        <f t="shared" si="21"/>
        <v>profit</v>
      </c>
    </row>
    <row r="1313" spans="1:27" x14ac:dyDescent="0.3">
      <c r="A1313">
        <v>20007</v>
      </c>
      <c r="B1313" t="s">
        <v>72</v>
      </c>
      <c r="C1313">
        <v>0.03</v>
      </c>
      <c r="D1313">
        <v>6.37</v>
      </c>
      <c r="E1313">
        <v>5.19</v>
      </c>
      <c r="F1313">
        <v>510</v>
      </c>
      <c r="G1313" t="s">
        <v>1555</v>
      </c>
      <c r="H1313" t="s">
        <v>27</v>
      </c>
      <c r="I1313" t="s">
        <v>28</v>
      </c>
      <c r="J1313" t="s">
        <v>29</v>
      </c>
      <c r="K1313" t="s">
        <v>127</v>
      </c>
      <c r="M1313" t="s">
        <v>31</v>
      </c>
      <c r="N1313" t="s">
        <v>5525</v>
      </c>
      <c r="O1313" t="s">
        <v>1055</v>
      </c>
      <c r="P1313">
        <v>0.38</v>
      </c>
      <c r="Q1313" t="s">
        <v>42</v>
      </c>
      <c r="R1313" t="s">
        <v>65</v>
      </c>
      <c r="S1313" t="s">
        <v>1557</v>
      </c>
      <c r="T1313">
        <v>95336</v>
      </c>
      <c r="U1313" s="3">
        <v>40391</v>
      </c>
      <c r="V1313" s="3">
        <v>40392</v>
      </c>
      <c r="W1313" s="1">
        <v>-29.092700000000001</v>
      </c>
      <c r="X1313">
        <v>14</v>
      </c>
      <c r="Y1313">
        <v>89.79</v>
      </c>
      <c r="Z1313">
        <v>90059</v>
      </c>
      <c r="AA1313" t="str">
        <f t="shared" si="21"/>
        <v>lose</v>
      </c>
    </row>
    <row r="1314" spans="1:27" x14ac:dyDescent="0.3">
      <c r="A1314">
        <v>21318</v>
      </c>
      <c r="B1314" t="s">
        <v>72</v>
      </c>
      <c r="C1314">
        <v>0.08</v>
      </c>
      <c r="D1314">
        <v>7.28</v>
      </c>
      <c r="E1314">
        <v>5.47</v>
      </c>
      <c r="F1314">
        <v>510</v>
      </c>
      <c r="G1314" t="s">
        <v>1555</v>
      </c>
      <c r="H1314" t="s">
        <v>27</v>
      </c>
      <c r="I1314" t="s">
        <v>230</v>
      </c>
      <c r="J1314" t="s">
        <v>29</v>
      </c>
      <c r="K1314" t="s">
        <v>45</v>
      </c>
      <c r="M1314" t="s">
        <v>31</v>
      </c>
      <c r="N1314" t="s">
        <v>5525</v>
      </c>
      <c r="O1314" t="s">
        <v>1558</v>
      </c>
      <c r="P1314">
        <v>0.35</v>
      </c>
      <c r="Q1314" t="s">
        <v>42</v>
      </c>
      <c r="R1314" t="s">
        <v>65</v>
      </c>
      <c r="S1314" t="s">
        <v>1557</v>
      </c>
      <c r="T1314">
        <v>95336</v>
      </c>
      <c r="U1314" s="3">
        <v>40749</v>
      </c>
      <c r="V1314" s="3">
        <v>40751</v>
      </c>
      <c r="W1314" s="1">
        <v>-28.13</v>
      </c>
      <c r="X1314">
        <v>5</v>
      </c>
      <c r="Y1314">
        <v>36.1</v>
      </c>
      <c r="Z1314">
        <v>90061</v>
      </c>
      <c r="AA1314" t="str">
        <f t="shared" si="21"/>
        <v>lose</v>
      </c>
    </row>
    <row r="1315" spans="1:27" x14ac:dyDescent="0.3">
      <c r="A1315">
        <v>19393</v>
      </c>
      <c r="B1315" t="s">
        <v>53</v>
      </c>
      <c r="C1315">
        <v>7.0000000000000007E-2</v>
      </c>
      <c r="D1315">
        <v>8.85</v>
      </c>
      <c r="E1315">
        <v>5.6</v>
      </c>
      <c r="F1315">
        <v>510</v>
      </c>
      <c r="G1315" t="s">
        <v>1555</v>
      </c>
      <c r="H1315" t="s">
        <v>38</v>
      </c>
      <c r="I1315" t="s">
        <v>230</v>
      </c>
      <c r="J1315" t="s">
        <v>29</v>
      </c>
      <c r="K1315" t="s">
        <v>127</v>
      </c>
      <c r="M1315" t="s">
        <v>31</v>
      </c>
      <c r="N1315" t="s">
        <v>5525</v>
      </c>
      <c r="O1315" t="s">
        <v>800</v>
      </c>
      <c r="P1315">
        <v>0.36</v>
      </c>
      <c r="Q1315" t="s">
        <v>42</v>
      </c>
      <c r="R1315" t="s">
        <v>65</v>
      </c>
      <c r="S1315" t="s">
        <v>1557</v>
      </c>
      <c r="T1315">
        <v>95336</v>
      </c>
      <c r="U1315" s="3">
        <v>40863</v>
      </c>
      <c r="V1315" s="3">
        <v>40864</v>
      </c>
      <c r="W1315" s="1">
        <v>1.3915000000000006</v>
      </c>
      <c r="X1315">
        <v>5</v>
      </c>
      <c r="Y1315">
        <v>53.64</v>
      </c>
      <c r="Z1315">
        <v>90062</v>
      </c>
      <c r="AA1315" t="str">
        <f t="shared" si="21"/>
        <v>profit</v>
      </c>
    </row>
    <row r="1316" spans="1:27" x14ac:dyDescent="0.3">
      <c r="A1316">
        <v>19394</v>
      </c>
      <c r="B1316" t="s">
        <v>53</v>
      </c>
      <c r="C1316">
        <v>0.01</v>
      </c>
      <c r="D1316">
        <v>449.99</v>
      </c>
      <c r="E1316">
        <v>24.49</v>
      </c>
      <c r="F1316">
        <v>510</v>
      </c>
      <c r="G1316" t="s">
        <v>1555</v>
      </c>
      <c r="H1316" t="s">
        <v>27</v>
      </c>
      <c r="I1316" t="s">
        <v>230</v>
      </c>
      <c r="J1316" t="s">
        <v>50</v>
      </c>
      <c r="K1316" t="s">
        <v>205</v>
      </c>
      <c r="M1316" t="s">
        <v>148</v>
      </c>
      <c r="N1316" t="s">
        <v>5529</v>
      </c>
      <c r="O1316" t="s">
        <v>206</v>
      </c>
      <c r="P1316">
        <v>0.52</v>
      </c>
      <c r="Q1316" t="s">
        <v>42</v>
      </c>
      <c r="R1316" t="s">
        <v>65</v>
      </c>
      <c r="S1316" t="s">
        <v>1557</v>
      </c>
      <c r="T1316">
        <v>95336</v>
      </c>
      <c r="U1316" s="3">
        <v>40863</v>
      </c>
      <c r="V1316" s="3">
        <v>40865</v>
      </c>
      <c r="W1316" s="1">
        <v>53.324800000000039</v>
      </c>
      <c r="X1316">
        <v>9</v>
      </c>
      <c r="Y1316">
        <v>4129.7</v>
      </c>
      <c r="Z1316">
        <v>90062</v>
      </c>
      <c r="AA1316" t="str">
        <f t="shared" si="21"/>
        <v>profit</v>
      </c>
    </row>
    <row r="1317" spans="1:27" x14ac:dyDescent="0.3">
      <c r="A1317">
        <v>19894</v>
      </c>
      <c r="B1317" t="s">
        <v>55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1555</v>
      </c>
      <c r="H1317" t="s">
        <v>56</v>
      </c>
      <c r="I1317" t="s">
        <v>28</v>
      </c>
      <c r="J1317" t="s">
        <v>50</v>
      </c>
      <c r="K1317" t="s">
        <v>57</v>
      </c>
      <c r="M1317" t="s">
        <v>58</v>
      </c>
      <c r="N1317" t="s">
        <v>5527</v>
      </c>
      <c r="O1317" t="s">
        <v>462</v>
      </c>
      <c r="P1317">
        <v>0.56000000000000005</v>
      </c>
      <c r="Q1317" t="s">
        <v>42</v>
      </c>
      <c r="R1317" t="s">
        <v>65</v>
      </c>
      <c r="S1317" t="s">
        <v>1557</v>
      </c>
      <c r="T1317">
        <v>95336</v>
      </c>
      <c r="U1317" s="3">
        <v>41287</v>
      </c>
      <c r="V1317" s="3">
        <v>41292</v>
      </c>
      <c r="W1317" s="1">
        <v>-468.59835600000002</v>
      </c>
      <c r="X1317">
        <v>1</v>
      </c>
      <c r="Y1317">
        <v>148.44999999999999</v>
      </c>
      <c r="Z1317">
        <v>90067</v>
      </c>
      <c r="AA1317" t="str">
        <f t="shared" si="21"/>
        <v>lose</v>
      </c>
    </row>
    <row r="1318" spans="1:27" x14ac:dyDescent="0.3">
      <c r="A1318">
        <v>25260</v>
      </c>
      <c r="B1318" t="s">
        <v>53</v>
      </c>
      <c r="C1318">
        <v>0.01</v>
      </c>
      <c r="D1318">
        <v>179.29</v>
      </c>
      <c r="E1318">
        <v>29.21</v>
      </c>
      <c r="F1318">
        <v>511</v>
      </c>
      <c r="G1318" t="s">
        <v>1559</v>
      </c>
      <c r="H1318" t="s">
        <v>56</v>
      </c>
      <c r="I1318" t="s">
        <v>230</v>
      </c>
      <c r="J1318" t="s">
        <v>62</v>
      </c>
      <c r="K1318" t="s">
        <v>88</v>
      </c>
      <c r="M1318" t="s">
        <v>83</v>
      </c>
      <c r="N1318" t="s">
        <v>5527</v>
      </c>
      <c r="O1318" t="s">
        <v>1049</v>
      </c>
      <c r="P1318">
        <v>0.74</v>
      </c>
      <c r="Q1318" t="s">
        <v>78</v>
      </c>
      <c r="R1318" t="s">
        <v>350</v>
      </c>
      <c r="S1318" t="s">
        <v>1560</v>
      </c>
      <c r="T1318">
        <v>4038</v>
      </c>
      <c r="U1318" s="3">
        <v>41224</v>
      </c>
      <c r="V1318" s="3">
        <v>41226</v>
      </c>
      <c r="W1318" s="1">
        <v>86.658028600000137</v>
      </c>
      <c r="X1318">
        <v>9</v>
      </c>
      <c r="Y1318">
        <v>1687.66</v>
      </c>
      <c r="Z1318">
        <v>90066</v>
      </c>
      <c r="AA1318" t="str">
        <f t="shared" si="21"/>
        <v>profit</v>
      </c>
    </row>
    <row r="1319" spans="1:27" x14ac:dyDescent="0.3">
      <c r="A1319">
        <v>26170</v>
      </c>
      <c r="B1319" t="s">
        <v>55</v>
      </c>
      <c r="C1319">
        <v>0.04</v>
      </c>
      <c r="D1319">
        <v>3.98</v>
      </c>
      <c r="E1319">
        <v>0.7</v>
      </c>
      <c r="F1319">
        <v>512</v>
      </c>
      <c r="G1319" t="s">
        <v>1561</v>
      </c>
      <c r="H1319" t="s">
        <v>27</v>
      </c>
      <c r="I1319" t="s">
        <v>28</v>
      </c>
      <c r="J1319" t="s">
        <v>29</v>
      </c>
      <c r="K1319" t="s">
        <v>39</v>
      </c>
      <c r="M1319" t="s">
        <v>40</v>
      </c>
      <c r="N1319" t="s">
        <v>5526</v>
      </c>
      <c r="O1319" t="s">
        <v>1562</v>
      </c>
      <c r="P1319">
        <v>0.52</v>
      </c>
      <c r="Q1319" t="s">
        <v>78</v>
      </c>
      <c r="R1319" t="s">
        <v>79</v>
      </c>
      <c r="S1319" t="s">
        <v>1563</v>
      </c>
      <c r="T1319">
        <v>2148</v>
      </c>
      <c r="U1319" s="3">
        <v>41001</v>
      </c>
      <c r="V1319" s="3">
        <v>41006</v>
      </c>
      <c r="W1319" s="1">
        <v>34.403399999999998</v>
      </c>
      <c r="X1319">
        <v>13</v>
      </c>
      <c r="Y1319">
        <v>49.86</v>
      </c>
      <c r="Z1319">
        <v>90064</v>
      </c>
      <c r="AA1319" t="str">
        <f t="shared" si="21"/>
        <v>profit</v>
      </c>
    </row>
    <row r="1320" spans="1:27" x14ac:dyDescent="0.3">
      <c r="A1320">
        <v>25261</v>
      </c>
      <c r="B1320" t="s">
        <v>53</v>
      </c>
      <c r="C1320">
        <v>0</v>
      </c>
      <c r="D1320">
        <v>70.89</v>
      </c>
      <c r="E1320">
        <v>89.3</v>
      </c>
      <c r="F1320">
        <v>513</v>
      </c>
      <c r="G1320" t="s">
        <v>1564</v>
      </c>
      <c r="H1320" t="s">
        <v>56</v>
      </c>
      <c r="I1320" t="s">
        <v>230</v>
      </c>
      <c r="J1320" t="s">
        <v>62</v>
      </c>
      <c r="K1320" t="s">
        <v>88</v>
      </c>
      <c r="M1320" t="s">
        <v>83</v>
      </c>
      <c r="N1320" t="s">
        <v>5527</v>
      </c>
      <c r="O1320" t="s">
        <v>556</v>
      </c>
      <c r="P1320">
        <v>0.69</v>
      </c>
      <c r="Q1320" t="s">
        <v>78</v>
      </c>
      <c r="R1320" t="s">
        <v>90</v>
      </c>
      <c r="S1320" t="s">
        <v>1565</v>
      </c>
      <c r="T1320">
        <v>8753</v>
      </c>
      <c r="U1320" s="3">
        <v>41224</v>
      </c>
      <c r="V1320" s="3">
        <v>41226</v>
      </c>
      <c r="W1320" s="1">
        <v>119.30787000000001</v>
      </c>
      <c r="X1320">
        <v>40</v>
      </c>
      <c r="Y1320">
        <v>3053.38</v>
      </c>
      <c r="Z1320">
        <v>90066</v>
      </c>
      <c r="AA1320" t="str">
        <f t="shared" si="21"/>
        <v>profit</v>
      </c>
    </row>
    <row r="1321" spans="1:27" x14ac:dyDescent="0.3">
      <c r="A1321">
        <v>23187</v>
      </c>
      <c r="B1321" t="s">
        <v>55</v>
      </c>
      <c r="C1321">
        <v>0.1</v>
      </c>
      <c r="D1321">
        <v>210.55</v>
      </c>
      <c r="E1321">
        <v>9.99</v>
      </c>
      <c r="F1321">
        <v>514</v>
      </c>
      <c r="G1321" t="s">
        <v>1566</v>
      </c>
      <c r="H1321" t="s">
        <v>27</v>
      </c>
      <c r="I1321" t="s">
        <v>230</v>
      </c>
      <c r="J1321" t="s">
        <v>29</v>
      </c>
      <c r="K1321" t="s">
        <v>147</v>
      </c>
      <c r="M1321" t="s">
        <v>31</v>
      </c>
      <c r="N1321" t="s">
        <v>5525</v>
      </c>
      <c r="O1321" t="s">
        <v>375</v>
      </c>
      <c r="P1321">
        <v>0.6</v>
      </c>
      <c r="Q1321" t="s">
        <v>33</v>
      </c>
      <c r="R1321" t="s">
        <v>241</v>
      </c>
      <c r="S1321" t="s">
        <v>1567</v>
      </c>
      <c r="T1321">
        <v>76067</v>
      </c>
      <c r="U1321" s="3">
        <v>40626</v>
      </c>
      <c r="V1321" s="3">
        <v>40628</v>
      </c>
      <c r="W1321" s="1">
        <v>1077.3935999999999</v>
      </c>
      <c r="X1321">
        <v>8</v>
      </c>
      <c r="Y1321">
        <v>1561.44</v>
      </c>
      <c r="Z1321">
        <v>90060</v>
      </c>
      <c r="AA1321" t="str">
        <f t="shared" si="21"/>
        <v>profit</v>
      </c>
    </row>
    <row r="1322" spans="1:27" x14ac:dyDescent="0.3">
      <c r="A1322">
        <v>21527</v>
      </c>
      <c r="B1322" t="s">
        <v>55</v>
      </c>
      <c r="C1322">
        <v>0.06</v>
      </c>
      <c r="D1322">
        <v>39.979999999999997</v>
      </c>
      <c r="E1322">
        <v>9.83</v>
      </c>
      <c r="F1322">
        <v>514</v>
      </c>
      <c r="G1322" t="s">
        <v>1566</v>
      </c>
      <c r="H1322" t="s">
        <v>27</v>
      </c>
      <c r="I1322" t="s">
        <v>230</v>
      </c>
      <c r="J1322" t="s">
        <v>29</v>
      </c>
      <c r="K1322" t="s">
        <v>93</v>
      </c>
      <c r="M1322" t="s">
        <v>31</v>
      </c>
      <c r="N1322" t="s">
        <v>5525</v>
      </c>
      <c r="O1322" t="s">
        <v>1501</v>
      </c>
      <c r="P1322">
        <v>0.4</v>
      </c>
      <c r="Q1322" t="s">
        <v>33</v>
      </c>
      <c r="R1322" t="s">
        <v>241</v>
      </c>
      <c r="S1322" t="s">
        <v>1567</v>
      </c>
      <c r="T1322">
        <v>76067</v>
      </c>
      <c r="U1322" s="3">
        <v>40933</v>
      </c>
      <c r="V1322" s="3">
        <v>40938</v>
      </c>
      <c r="W1322" s="1">
        <v>112.70800000000001</v>
      </c>
      <c r="X1322">
        <v>5</v>
      </c>
      <c r="Y1322">
        <v>192.52</v>
      </c>
      <c r="Z1322">
        <v>90063</v>
      </c>
      <c r="AA1322" t="str">
        <f t="shared" si="21"/>
        <v>profit</v>
      </c>
    </row>
    <row r="1323" spans="1:27" x14ac:dyDescent="0.3">
      <c r="A1323">
        <v>21528</v>
      </c>
      <c r="B1323" t="s">
        <v>55</v>
      </c>
      <c r="C1323">
        <v>0.08</v>
      </c>
      <c r="D1323">
        <v>115.99</v>
      </c>
      <c r="E1323">
        <v>56.14</v>
      </c>
      <c r="F1323">
        <v>514</v>
      </c>
      <c r="G1323" t="s">
        <v>1566</v>
      </c>
      <c r="H1323" t="s">
        <v>56</v>
      </c>
      <c r="I1323" t="s">
        <v>230</v>
      </c>
      <c r="J1323" t="s">
        <v>50</v>
      </c>
      <c r="K1323" t="s">
        <v>57</v>
      </c>
      <c r="M1323" t="s">
        <v>58</v>
      </c>
      <c r="N1323" t="s">
        <v>5527</v>
      </c>
      <c r="O1323" t="s">
        <v>552</v>
      </c>
      <c r="P1323">
        <v>0.4</v>
      </c>
      <c r="Q1323" t="s">
        <v>33</v>
      </c>
      <c r="R1323" t="s">
        <v>241</v>
      </c>
      <c r="S1323" t="s">
        <v>1567</v>
      </c>
      <c r="T1323">
        <v>76067</v>
      </c>
      <c r="U1323" s="3">
        <v>40933</v>
      </c>
      <c r="V1323" s="3">
        <v>40933</v>
      </c>
      <c r="W1323" s="1">
        <v>-208.11130799999998</v>
      </c>
      <c r="X1323">
        <v>11</v>
      </c>
      <c r="Y1323">
        <v>1200.6199999999999</v>
      </c>
      <c r="Z1323">
        <v>90063</v>
      </c>
      <c r="AA1323" t="str">
        <f t="shared" si="21"/>
        <v>lose</v>
      </c>
    </row>
    <row r="1324" spans="1:27" x14ac:dyDescent="0.3">
      <c r="A1324">
        <v>23824</v>
      </c>
      <c r="B1324" t="s">
        <v>55</v>
      </c>
      <c r="C1324">
        <v>0</v>
      </c>
      <c r="D1324">
        <v>56.96</v>
      </c>
      <c r="E1324">
        <v>13.22</v>
      </c>
      <c r="F1324">
        <v>514</v>
      </c>
      <c r="G1324" t="s">
        <v>1566</v>
      </c>
      <c r="H1324" t="s">
        <v>38</v>
      </c>
      <c r="I1324" t="s">
        <v>230</v>
      </c>
      <c r="J1324" t="s">
        <v>29</v>
      </c>
      <c r="K1324" t="s">
        <v>69</v>
      </c>
      <c r="M1324" t="s">
        <v>31</v>
      </c>
      <c r="N1324" t="s">
        <v>5525</v>
      </c>
      <c r="O1324" t="s">
        <v>1568</v>
      </c>
      <c r="P1324">
        <v>0.56000000000000005</v>
      </c>
      <c r="Q1324" t="s">
        <v>33</v>
      </c>
      <c r="R1324" t="s">
        <v>241</v>
      </c>
      <c r="S1324" t="s">
        <v>1567</v>
      </c>
      <c r="T1324">
        <v>76067</v>
      </c>
      <c r="U1324" s="3">
        <v>41191</v>
      </c>
      <c r="V1324" s="3">
        <v>41200</v>
      </c>
      <c r="W1324" s="1">
        <v>148.7824</v>
      </c>
      <c r="X1324">
        <v>10</v>
      </c>
      <c r="Y1324">
        <v>582.42999999999995</v>
      </c>
      <c r="Z1324">
        <v>90065</v>
      </c>
      <c r="AA1324" t="str">
        <f t="shared" si="21"/>
        <v>profit</v>
      </c>
    </row>
    <row r="1325" spans="1:27" x14ac:dyDescent="0.3">
      <c r="A1325">
        <v>24888</v>
      </c>
      <c r="B1325" t="s">
        <v>72</v>
      </c>
      <c r="C1325">
        <v>0.03</v>
      </c>
      <c r="D1325">
        <v>27.48</v>
      </c>
      <c r="E1325">
        <v>4</v>
      </c>
      <c r="F1325">
        <v>514</v>
      </c>
      <c r="G1325" t="s">
        <v>1566</v>
      </c>
      <c r="H1325" t="s">
        <v>27</v>
      </c>
      <c r="I1325" t="s">
        <v>230</v>
      </c>
      <c r="J1325" t="s">
        <v>50</v>
      </c>
      <c r="K1325" t="s">
        <v>168</v>
      </c>
      <c r="M1325" t="s">
        <v>31</v>
      </c>
      <c r="N1325" t="s">
        <v>5525</v>
      </c>
      <c r="O1325" t="s">
        <v>528</v>
      </c>
      <c r="P1325">
        <v>0.75</v>
      </c>
      <c r="Q1325" t="s">
        <v>33</v>
      </c>
      <c r="R1325" t="s">
        <v>241</v>
      </c>
      <c r="S1325" t="s">
        <v>1567</v>
      </c>
      <c r="T1325">
        <v>76067</v>
      </c>
      <c r="U1325" s="3">
        <v>41520</v>
      </c>
      <c r="V1325" s="3">
        <v>41522</v>
      </c>
      <c r="W1325" s="1">
        <v>-23.901600000000002</v>
      </c>
      <c r="X1325">
        <v>16</v>
      </c>
      <c r="Y1325">
        <v>437.08</v>
      </c>
      <c r="Z1325">
        <v>90068</v>
      </c>
      <c r="AA1325" t="str">
        <f t="shared" si="21"/>
        <v>lose</v>
      </c>
    </row>
    <row r="1326" spans="1:27" x14ac:dyDescent="0.3">
      <c r="A1326">
        <v>25259</v>
      </c>
      <c r="B1326" t="s">
        <v>53</v>
      </c>
      <c r="C1326">
        <v>0.05</v>
      </c>
      <c r="D1326">
        <v>48.04</v>
      </c>
      <c r="E1326">
        <v>5.79</v>
      </c>
      <c r="F1326">
        <v>515</v>
      </c>
      <c r="G1326" t="s">
        <v>1569</v>
      </c>
      <c r="H1326" t="s">
        <v>27</v>
      </c>
      <c r="I1326" t="s">
        <v>230</v>
      </c>
      <c r="J1326" t="s">
        <v>29</v>
      </c>
      <c r="K1326" t="s">
        <v>45</v>
      </c>
      <c r="M1326" t="s">
        <v>31</v>
      </c>
      <c r="N1326" t="s">
        <v>5525</v>
      </c>
      <c r="O1326" t="s">
        <v>1570</v>
      </c>
      <c r="P1326">
        <v>0.37</v>
      </c>
      <c r="Q1326" t="s">
        <v>78</v>
      </c>
      <c r="R1326" t="s">
        <v>346</v>
      </c>
      <c r="S1326" t="s">
        <v>602</v>
      </c>
      <c r="T1326">
        <v>5439</v>
      </c>
      <c r="U1326" s="3">
        <v>41224</v>
      </c>
      <c r="V1326" s="3">
        <v>41226</v>
      </c>
      <c r="W1326" s="1">
        <v>377.48520000000002</v>
      </c>
      <c r="X1326">
        <v>11</v>
      </c>
      <c r="Y1326">
        <v>547.08000000000004</v>
      </c>
      <c r="Z1326">
        <v>90066</v>
      </c>
      <c r="AA1326" t="str">
        <f t="shared" si="21"/>
        <v>profit</v>
      </c>
    </row>
    <row r="1327" spans="1:27" x14ac:dyDescent="0.3">
      <c r="A1327">
        <v>26171</v>
      </c>
      <c r="B1327" t="s">
        <v>55</v>
      </c>
      <c r="C1327">
        <v>7.0000000000000007E-2</v>
      </c>
      <c r="D1327">
        <v>2.21</v>
      </c>
      <c r="E1327">
        <v>1</v>
      </c>
      <c r="F1327">
        <v>516</v>
      </c>
      <c r="G1327" t="s">
        <v>1571</v>
      </c>
      <c r="H1327" t="s">
        <v>38</v>
      </c>
      <c r="I1327" t="s">
        <v>28</v>
      </c>
      <c r="J1327" t="s">
        <v>29</v>
      </c>
      <c r="K1327" t="s">
        <v>39</v>
      </c>
      <c r="M1327" t="s">
        <v>40</v>
      </c>
      <c r="N1327" t="s">
        <v>5526</v>
      </c>
      <c r="O1327" t="s">
        <v>1572</v>
      </c>
      <c r="P1327">
        <v>0.38</v>
      </c>
      <c r="Q1327" t="s">
        <v>78</v>
      </c>
      <c r="R1327" t="s">
        <v>346</v>
      </c>
      <c r="S1327" t="s">
        <v>606</v>
      </c>
      <c r="T1327">
        <v>5403</v>
      </c>
      <c r="U1327" s="3">
        <v>41001</v>
      </c>
      <c r="V1327" s="3">
        <v>41005</v>
      </c>
      <c r="W1327" s="1">
        <v>4.34</v>
      </c>
      <c r="X1327">
        <v>4</v>
      </c>
      <c r="Y1327">
        <v>9.5500000000000007</v>
      </c>
      <c r="Z1327">
        <v>90064</v>
      </c>
      <c r="AA1327" t="str">
        <f t="shared" si="21"/>
        <v>profit</v>
      </c>
    </row>
    <row r="1328" spans="1:27" x14ac:dyDescent="0.3">
      <c r="A1328">
        <v>20216</v>
      </c>
      <c r="B1328" t="s">
        <v>55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1573</v>
      </c>
      <c r="H1328" t="s">
        <v>27</v>
      </c>
      <c r="I1328" t="s">
        <v>61</v>
      </c>
      <c r="J1328" t="s">
        <v>62</v>
      </c>
      <c r="K1328" t="s">
        <v>97</v>
      </c>
      <c r="M1328" t="s">
        <v>48</v>
      </c>
      <c r="N1328" t="s">
        <v>5525</v>
      </c>
      <c r="O1328" t="s">
        <v>1574</v>
      </c>
      <c r="P1328">
        <v>0.48</v>
      </c>
      <c r="Q1328" t="s">
        <v>33</v>
      </c>
      <c r="R1328" t="s">
        <v>797</v>
      </c>
      <c r="S1328" t="s">
        <v>1273</v>
      </c>
      <c r="T1328">
        <v>63105</v>
      </c>
      <c r="U1328" s="3">
        <v>40517</v>
      </c>
      <c r="V1328" s="3">
        <v>40524</v>
      </c>
      <c r="W1328" s="1">
        <v>113.41499999999999</v>
      </c>
      <c r="X1328">
        <v>16</v>
      </c>
      <c r="Y1328">
        <v>199.76</v>
      </c>
      <c r="Z1328">
        <v>90867</v>
      </c>
      <c r="AA1328" t="str">
        <f t="shared" si="21"/>
        <v>profit</v>
      </c>
    </row>
    <row r="1329" spans="1:27" x14ac:dyDescent="0.3">
      <c r="A1329">
        <v>24896</v>
      </c>
      <c r="B1329" t="s">
        <v>72</v>
      </c>
      <c r="C1329">
        <v>0.06</v>
      </c>
      <c r="D1329">
        <v>7.64</v>
      </c>
      <c r="E1329">
        <v>1.39</v>
      </c>
      <c r="F1329">
        <v>518</v>
      </c>
      <c r="G1329" t="s">
        <v>1573</v>
      </c>
      <c r="H1329" t="s">
        <v>27</v>
      </c>
      <c r="I1329" t="s">
        <v>61</v>
      </c>
      <c r="J1329" t="s">
        <v>29</v>
      </c>
      <c r="K1329" t="s">
        <v>93</v>
      </c>
      <c r="M1329" t="s">
        <v>31</v>
      </c>
      <c r="N1329" t="s">
        <v>5525</v>
      </c>
      <c r="O1329" t="s">
        <v>1575</v>
      </c>
      <c r="P1329">
        <v>0.36</v>
      </c>
      <c r="Q1329" t="s">
        <v>33</v>
      </c>
      <c r="R1329" t="s">
        <v>797</v>
      </c>
      <c r="S1329" t="s">
        <v>1273</v>
      </c>
      <c r="T1329">
        <v>63105</v>
      </c>
      <c r="U1329" s="3">
        <v>40923</v>
      </c>
      <c r="V1329" s="3">
        <v>40926</v>
      </c>
      <c r="W1329" s="1">
        <v>48.437999999999995</v>
      </c>
      <c r="X1329">
        <v>9</v>
      </c>
      <c r="Y1329">
        <v>70.2</v>
      </c>
      <c r="Z1329">
        <v>90868</v>
      </c>
      <c r="AA1329" t="str">
        <f t="shared" si="21"/>
        <v>profit</v>
      </c>
    </row>
    <row r="1330" spans="1:27" x14ac:dyDescent="0.3">
      <c r="A1330">
        <v>22212</v>
      </c>
      <c r="B1330" t="s">
        <v>72</v>
      </c>
      <c r="C1330">
        <v>0.02</v>
      </c>
      <c r="D1330">
        <v>14.45</v>
      </c>
      <c r="E1330">
        <v>7.17</v>
      </c>
      <c r="F1330">
        <v>518</v>
      </c>
      <c r="G1330" t="s">
        <v>1573</v>
      </c>
      <c r="H1330" t="s">
        <v>27</v>
      </c>
      <c r="I1330" t="s">
        <v>61</v>
      </c>
      <c r="J1330" t="s">
        <v>29</v>
      </c>
      <c r="K1330" t="s">
        <v>127</v>
      </c>
      <c r="M1330" t="s">
        <v>31</v>
      </c>
      <c r="N1330" t="s">
        <v>5525</v>
      </c>
      <c r="O1330" t="s">
        <v>565</v>
      </c>
      <c r="P1330">
        <v>0.38</v>
      </c>
      <c r="Q1330" t="s">
        <v>33</v>
      </c>
      <c r="R1330" t="s">
        <v>797</v>
      </c>
      <c r="S1330" t="s">
        <v>1273</v>
      </c>
      <c r="T1330">
        <v>63105</v>
      </c>
      <c r="U1330" s="3">
        <v>40946</v>
      </c>
      <c r="V1330" s="3">
        <v>40949</v>
      </c>
      <c r="W1330" s="1">
        <v>50.243499999999997</v>
      </c>
      <c r="X1330">
        <v>12</v>
      </c>
      <c r="Y1330">
        <v>177.08</v>
      </c>
      <c r="Z1330">
        <v>90869</v>
      </c>
      <c r="AA1330" t="str">
        <f t="shared" si="21"/>
        <v>profit</v>
      </c>
    </row>
    <row r="1331" spans="1:27" x14ac:dyDescent="0.3">
      <c r="A1331">
        <v>25673</v>
      </c>
      <c r="B1331" t="s">
        <v>55</v>
      </c>
      <c r="C1331">
        <v>0.02</v>
      </c>
      <c r="D1331">
        <v>4.91</v>
      </c>
      <c r="E1331">
        <v>0.5</v>
      </c>
      <c r="F1331">
        <v>519</v>
      </c>
      <c r="G1331" t="s">
        <v>1576</v>
      </c>
      <c r="H1331" t="s">
        <v>27</v>
      </c>
      <c r="I1331" t="s">
        <v>61</v>
      </c>
      <c r="J1331" t="s">
        <v>29</v>
      </c>
      <c r="K1331" t="s">
        <v>30</v>
      </c>
      <c r="M1331" t="s">
        <v>31</v>
      </c>
      <c r="N1331" t="s">
        <v>5525</v>
      </c>
      <c r="O1331" t="s">
        <v>962</v>
      </c>
      <c r="P1331">
        <v>0.36</v>
      </c>
      <c r="Q1331" t="s">
        <v>78</v>
      </c>
      <c r="R1331" t="s">
        <v>116</v>
      </c>
      <c r="S1331" t="s">
        <v>1577</v>
      </c>
      <c r="T1331">
        <v>11226</v>
      </c>
      <c r="U1331" s="3">
        <v>41102</v>
      </c>
      <c r="V1331" s="3">
        <v>41109</v>
      </c>
      <c r="W1331" s="1">
        <v>3.14</v>
      </c>
      <c r="X1331">
        <v>2</v>
      </c>
      <c r="Y1331">
        <v>9.7200000000000006</v>
      </c>
      <c r="Z1331">
        <v>90870</v>
      </c>
      <c r="AA1331" t="str">
        <f t="shared" si="21"/>
        <v>profit</v>
      </c>
    </row>
    <row r="1332" spans="1:27" x14ac:dyDescent="0.3">
      <c r="A1332">
        <v>25674</v>
      </c>
      <c r="B1332" t="s">
        <v>55</v>
      </c>
      <c r="C1332">
        <v>0.02</v>
      </c>
      <c r="D1332">
        <v>22.01</v>
      </c>
      <c r="E1332">
        <v>5.53</v>
      </c>
      <c r="F1332">
        <v>519</v>
      </c>
      <c r="G1332" t="s">
        <v>1576</v>
      </c>
      <c r="H1332" t="s">
        <v>27</v>
      </c>
      <c r="I1332" t="s">
        <v>61</v>
      </c>
      <c r="J1332" t="s">
        <v>29</v>
      </c>
      <c r="K1332" t="s">
        <v>39</v>
      </c>
      <c r="M1332" t="s">
        <v>48</v>
      </c>
      <c r="N1332" t="s">
        <v>5525</v>
      </c>
      <c r="O1332" t="s">
        <v>544</v>
      </c>
      <c r="P1332">
        <v>0.59</v>
      </c>
      <c r="Q1332" t="s">
        <v>78</v>
      </c>
      <c r="R1332" t="s">
        <v>116</v>
      </c>
      <c r="S1332" t="s">
        <v>1577</v>
      </c>
      <c r="T1332">
        <v>11226</v>
      </c>
      <c r="U1332" s="3">
        <v>41102</v>
      </c>
      <c r="V1332" s="3">
        <v>41107</v>
      </c>
      <c r="W1332" s="1">
        <v>19.37</v>
      </c>
      <c r="X1332">
        <v>5</v>
      </c>
      <c r="Y1332">
        <v>115.22</v>
      </c>
      <c r="Z1332">
        <v>90870</v>
      </c>
      <c r="AA1332" t="str">
        <f t="shared" si="21"/>
        <v>profit</v>
      </c>
    </row>
    <row r="1333" spans="1:27" x14ac:dyDescent="0.3">
      <c r="A1333">
        <v>21962</v>
      </c>
      <c r="B1333" t="s">
        <v>53</v>
      </c>
      <c r="C1333">
        <v>0.05</v>
      </c>
      <c r="D1333">
        <v>11.34</v>
      </c>
      <c r="E1333">
        <v>5.01</v>
      </c>
      <c r="F1333">
        <v>521</v>
      </c>
      <c r="G1333" t="s">
        <v>1578</v>
      </c>
      <c r="H1333" t="s">
        <v>27</v>
      </c>
      <c r="I1333" t="s">
        <v>105</v>
      </c>
      <c r="J1333" t="s">
        <v>29</v>
      </c>
      <c r="K1333" t="s">
        <v>45</v>
      </c>
      <c r="M1333" t="s">
        <v>31</v>
      </c>
      <c r="N1333" t="s">
        <v>5525</v>
      </c>
      <c r="O1333" t="s">
        <v>1465</v>
      </c>
      <c r="P1333">
        <v>0.36</v>
      </c>
      <c r="Q1333" t="s">
        <v>42</v>
      </c>
      <c r="R1333" t="s">
        <v>196</v>
      </c>
      <c r="S1333" t="s">
        <v>1125</v>
      </c>
      <c r="T1333">
        <v>97206</v>
      </c>
      <c r="U1333" s="3">
        <v>40908</v>
      </c>
      <c r="V1333" s="3">
        <v>40909</v>
      </c>
      <c r="W1333" s="1">
        <v>60.045000000000002</v>
      </c>
      <c r="X1333">
        <v>12</v>
      </c>
      <c r="Y1333">
        <v>138.05000000000001</v>
      </c>
      <c r="Z1333">
        <v>89329</v>
      </c>
      <c r="AA1333" t="str">
        <f t="shared" si="21"/>
        <v>profit</v>
      </c>
    </row>
    <row r="1334" spans="1:27" x14ac:dyDescent="0.3">
      <c r="A1334">
        <v>18934</v>
      </c>
      <c r="B1334" t="s">
        <v>53</v>
      </c>
      <c r="C1334">
        <v>0.1</v>
      </c>
      <c r="D1334">
        <v>34.76</v>
      </c>
      <c r="E1334">
        <v>8.2200000000000006</v>
      </c>
      <c r="F1334">
        <v>521</v>
      </c>
      <c r="G1334" t="s">
        <v>1578</v>
      </c>
      <c r="H1334" t="s">
        <v>27</v>
      </c>
      <c r="I1334" t="s">
        <v>105</v>
      </c>
      <c r="J1334" t="s">
        <v>29</v>
      </c>
      <c r="K1334" t="s">
        <v>147</v>
      </c>
      <c r="M1334" t="s">
        <v>31</v>
      </c>
      <c r="N1334" t="s">
        <v>5525</v>
      </c>
      <c r="O1334" t="s">
        <v>629</v>
      </c>
      <c r="P1334">
        <v>0.56999999999999995</v>
      </c>
      <c r="Q1334" t="s">
        <v>42</v>
      </c>
      <c r="R1334" t="s">
        <v>196</v>
      </c>
      <c r="S1334" t="s">
        <v>1125</v>
      </c>
      <c r="T1334">
        <v>97206</v>
      </c>
      <c r="U1334" s="3">
        <v>41306</v>
      </c>
      <c r="V1334" s="3">
        <v>41308</v>
      </c>
      <c r="W1334" s="1">
        <v>43.36</v>
      </c>
      <c r="X1334">
        <v>7</v>
      </c>
      <c r="Y1334">
        <v>225.5</v>
      </c>
      <c r="Z1334">
        <v>89330</v>
      </c>
      <c r="AA1334" t="str">
        <f t="shared" si="21"/>
        <v>profit</v>
      </c>
    </row>
    <row r="1335" spans="1:27" x14ac:dyDescent="0.3">
      <c r="A1335">
        <v>18935</v>
      </c>
      <c r="B1335" t="s">
        <v>53</v>
      </c>
      <c r="C1335">
        <v>0.1</v>
      </c>
      <c r="D1335">
        <v>286.85000000000002</v>
      </c>
      <c r="E1335">
        <v>61.76</v>
      </c>
      <c r="F1335">
        <v>521</v>
      </c>
      <c r="G1335" t="s">
        <v>1578</v>
      </c>
      <c r="H1335" t="s">
        <v>56</v>
      </c>
      <c r="I1335" t="s">
        <v>105</v>
      </c>
      <c r="J1335" t="s">
        <v>62</v>
      </c>
      <c r="K1335" t="s">
        <v>88</v>
      </c>
      <c r="M1335" t="s">
        <v>83</v>
      </c>
      <c r="N1335" t="s">
        <v>5527</v>
      </c>
      <c r="O1335" t="s">
        <v>89</v>
      </c>
      <c r="P1335">
        <v>0.78</v>
      </c>
      <c r="Q1335" t="s">
        <v>42</v>
      </c>
      <c r="R1335" t="s">
        <v>196</v>
      </c>
      <c r="S1335" t="s">
        <v>1125</v>
      </c>
      <c r="T1335">
        <v>97206</v>
      </c>
      <c r="U1335" s="3">
        <v>41306</v>
      </c>
      <c r="V1335" s="3">
        <v>41307</v>
      </c>
      <c r="W1335" s="1">
        <v>-298.62</v>
      </c>
      <c r="X1335">
        <v>3</v>
      </c>
      <c r="Y1335">
        <v>682.64</v>
      </c>
      <c r="Z1335">
        <v>89330</v>
      </c>
      <c r="AA1335" t="str">
        <f t="shared" si="21"/>
        <v>lose</v>
      </c>
    </row>
    <row r="1336" spans="1:27" x14ac:dyDescent="0.3">
      <c r="A1336">
        <v>21623</v>
      </c>
      <c r="B1336" t="s">
        <v>36</v>
      </c>
      <c r="C1336">
        <v>0.03</v>
      </c>
      <c r="D1336">
        <v>535.64</v>
      </c>
      <c r="E1336">
        <v>14.7</v>
      </c>
      <c r="F1336">
        <v>521</v>
      </c>
      <c r="G1336" t="s">
        <v>1578</v>
      </c>
      <c r="H1336" t="s">
        <v>56</v>
      </c>
      <c r="I1336" t="s">
        <v>105</v>
      </c>
      <c r="J1336" t="s">
        <v>50</v>
      </c>
      <c r="K1336" t="s">
        <v>57</v>
      </c>
      <c r="M1336" t="s">
        <v>58</v>
      </c>
      <c r="N1336" t="s">
        <v>5527</v>
      </c>
      <c r="O1336" t="s">
        <v>1579</v>
      </c>
      <c r="P1336">
        <v>0.59</v>
      </c>
      <c r="Q1336" t="s">
        <v>42</v>
      </c>
      <c r="R1336" t="s">
        <v>196</v>
      </c>
      <c r="S1336" t="s">
        <v>1125</v>
      </c>
      <c r="T1336">
        <v>97206</v>
      </c>
      <c r="U1336" s="3">
        <v>41493</v>
      </c>
      <c r="V1336" s="3">
        <v>41494</v>
      </c>
      <c r="W1336" s="1">
        <v>8202.5681999999997</v>
      </c>
      <c r="X1336">
        <v>22</v>
      </c>
      <c r="Y1336">
        <v>11887.78</v>
      </c>
      <c r="Z1336">
        <v>89332</v>
      </c>
      <c r="AA1336" t="str">
        <f t="shared" si="21"/>
        <v>profit</v>
      </c>
    </row>
    <row r="1337" spans="1:27" x14ac:dyDescent="0.3">
      <c r="A1337">
        <v>23200</v>
      </c>
      <c r="B1337" t="s">
        <v>53</v>
      </c>
      <c r="C1337">
        <v>0.02</v>
      </c>
      <c r="D1337">
        <v>150.97999999999999</v>
      </c>
      <c r="E1337">
        <v>13.99</v>
      </c>
      <c r="F1337">
        <v>522</v>
      </c>
      <c r="G1337" t="s">
        <v>1580</v>
      </c>
      <c r="H1337" t="s">
        <v>38</v>
      </c>
      <c r="I1337" t="s">
        <v>105</v>
      </c>
      <c r="J1337" t="s">
        <v>50</v>
      </c>
      <c r="K1337" t="s">
        <v>57</v>
      </c>
      <c r="M1337" t="s">
        <v>143</v>
      </c>
      <c r="N1337" t="s">
        <v>5528</v>
      </c>
      <c r="O1337" t="s">
        <v>965</v>
      </c>
      <c r="P1337">
        <v>0.38</v>
      </c>
      <c r="Q1337" t="s">
        <v>42</v>
      </c>
      <c r="R1337" t="s">
        <v>196</v>
      </c>
      <c r="S1337" t="s">
        <v>236</v>
      </c>
      <c r="T1337">
        <v>97756</v>
      </c>
      <c r="U1337" s="3">
        <v>40534</v>
      </c>
      <c r="V1337" s="3">
        <v>40536</v>
      </c>
      <c r="W1337" s="1">
        <v>26.099999999999998</v>
      </c>
      <c r="X1337">
        <v>3</v>
      </c>
      <c r="Y1337">
        <v>480.37</v>
      </c>
      <c r="Z1337">
        <v>89327</v>
      </c>
      <c r="AA1337" t="str">
        <f t="shared" si="21"/>
        <v>profit</v>
      </c>
    </row>
    <row r="1338" spans="1:27" x14ac:dyDescent="0.3">
      <c r="A1338">
        <v>23201</v>
      </c>
      <c r="B1338" t="s">
        <v>53</v>
      </c>
      <c r="C1338">
        <v>0.1</v>
      </c>
      <c r="D1338">
        <v>5.43</v>
      </c>
      <c r="E1338">
        <v>0.95</v>
      </c>
      <c r="F1338">
        <v>522</v>
      </c>
      <c r="G1338" t="s">
        <v>1580</v>
      </c>
      <c r="H1338" t="s">
        <v>27</v>
      </c>
      <c r="I1338" t="s">
        <v>105</v>
      </c>
      <c r="J1338" t="s">
        <v>29</v>
      </c>
      <c r="K1338" t="s">
        <v>45</v>
      </c>
      <c r="M1338" t="s">
        <v>40</v>
      </c>
      <c r="N1338" t="s">
        <v>5526</v>
      </c>
      <c r="O1338" t="s">
        <v>1581</v>
      </c>
      <c r="P1338">
        <v>0.36</v>
      </c>
      <c r="Q1338" t="s">
        <v>42</v>
      </c>
      <c r="R1338" t="s">
        <v>196</v>
      </c>
      <c r="S1338" t="s">
        <v>236</v>
      </c>
      <c r="T1338">
        <v>97756</v>
      </c>
      <c r="U1338" s="3">
        <v>40534</v>
      </c>
      <c r="V1338" s="3">
        <v>40536</v>
      </c>
      <c r="W1338" s="1">
        <v>-2.58</v>
      </c>
      <c r="X1338">
        <v>1</v>
      </c>
      <c r="Y1338">
        <v>5.76</v>
      </c>
      <c r="Z1338">
        <v>89327</v>
      </c>
      <c r="AA1338" t="str">
        <f t="shared" si="21"/>
        <v>lose</v>
      </c>
    </row>
    <row r="1339" spans="1:27" x14ac:dyDescent="0.3">
      <c r="A1339">
        <v>23202</v>
      </c>
      <c r="B1339" t="s">
        <v>53</v>
      </c>
      <c r="C1339">
        <v>0.01</v>
      </c>
      <c r="D1339">
        <v>179.29</v>
      </c>
      <c r="E1339">
        <v>29.21</v>
      </c>
      <c r="F1339">
        <v>522</v>
      </c>
      <c r="G1339" t="s">
        <v>1580</v>
      </c>
      <c r="H1339" t="s">
        <v>56</v>
      </c>
      <c r="I1339" t="s">
        <v>105</v>
      </c>
      <c r="J1339" t="s">
        <v>62</v>
      </c>
      <c r="K1339" t="s">
        <v>88</v>
      </c>
      <c r="M1339" t="s">
        <v>83</v>
      </c>
      <c r="N1339" t="s">
        <v>5527</v>
      </c>
      <c r="O1339" t="s">
        <v>1049</v>
      </c>
      <c r="P1339">
        <v>0.74</v>
      </c>
      <c r="Q1339" t="s">
        <v>42</v>
      </c>
      <c r="R1339" t="s">
        <v>196</v>
      </c>
      <c r="S1339" t="s">
        <v>236</v>
      </c>
      <c r="T1339">
        <v>97756</v>
      </c>
      <c r="U1339" s="3">
        <v>40534</v>
      </c>
      <c r="V1339" s="3">
        <v>40535</v>
      </c>
      <c r="W1339" s="1">
        <v>1307.9549999999999</v>
      </c>
      <c r="X1339">
        <v>21</v>
      </c>
      <c r="Y1339">
        <v>3112.13</v>
      </c>
      <c r="Z1339">
        <v>89327</v>
      </c>
      <c r="AA1339" t="str">
        <f t="shared" si="21"/>
        <v>profit</v>
      </c>
    </row>
    <row r="1340" spans="1:27" x14ac:dyDescent="0.3">
      <c r="A1340">
        <v>22723</v>
      </c>
      <c r="B1340" t="s">
        <v>25</v>
      </c>
      <c r="C1340">
        <v>0.05</v>
      </c>
      <c r="D1340">
        <v>6.48</v>
      </c>
      <c r="E1340">
        <v>7.86</v>
      </c>
      <c r="F1340">
        <v>522</v>
      </c>
      <c r="G1340" t="s">
        <v>1580</v>
      </c>
      <c r="H1340" t="s">
        <v>27</v>
      </c>
      <c r="I1340" t="s">
        <v>105</v>
      </c>
      <c r="J1340" t="s">
        <v>29</v>
      </c>
      <c r="K1340" t="s">
        <v>45</v>
      </c>
      <c r="M1340" t="s">
        <v>31</v>
      </c>
      <c r="N1340" t="s">
        <v>5525</v>
      </c>
      <c r="O1340" t="s">
        <v>113</v>
      </c>
      <c r="P1340">
        <v>0.37</v>
      </c>
      <c r="Q1340" t="s">
        <v>42</v>
      </c>
      <c r="R1340" t="s">
        <v>196</v>
      </c>
      <c r="S1340" t="s">
        <v>236</v>
      </c>
      <c r="T1340">
        <v>97756</v>
      </c>
      <c r="U1340" s="3">
        <v>40786</v>
      </c>
      <c r="V1340" s="3">
        <v>40788</v>
      </c>
      <c r="W1340" s="1">
        <v>-78.99839999999999</v>
      </c>
      <c r="X1340">
        <v>18</v>
      </c>
      <c r="Y1340">
        <v>122.1</v>
      </c>
      <c r="Z1340">
        <v>89328</v>
      </c>
      <c r="AA1340" t="str">
        <f t="shared" si="21"/>
        <v>lose</v>
      </c>
    </row>
    <row r="1341" spans="1:27" x14ac:dyDescent="0.3">
      <c r="A1341">
        <v>22523</v>
      </c>
      <c r="B1341" t="s">
        <v>25</v>
      </c>
      <c r="C1341">
        <v>0.03</v>
      </c>
      <c r="D1341">
        <v>45.99</v>
      </c>
      <c r="E1341">
        <v>2.5</v>
      </c>
      <c r="F1341">
        <v>522</v>
      </c>
      <c r="G1341" t="s">
        <v>1580</v>
      </c>
      <c r="H1341" t="s">
        <v>27</v>
      </c>
      <c r="I1341" t="s">
        <v>105</v>
      </c>
      <c r="J1341" t="s">
        <v>50</v>
      </c>
      <c r="K1341" t="s">
        <v>51</v>
      </c>
      <c r="M1341" t="s">
        <v>31</v>
      </c>
      <c r="N1341" t="s">
        <v>5525</v>
      </c>
      <c r="O1341" t="s">
        <v>1582</v>
      </c>
      <c r="P1341">
        <v>0.56000000000000005</v>
      </c>
      <c r="Q1341" t="s">
        <v>42</v>
      </c>
      <c r="R1341" t="s">
        <v>196</v>
      </c>
      <c r="S1341" t="s">
        <v>236</v>
      </c>
      <c r="T1341">
        <v>97756</v>
      </c>
      <c r="U1341" s="3">
        <v>41323</v>
      </c>
      <c r="V1341" s="3">
        <v>41323</v>
      </c>
      <c r="W1341" s="1">
        <v>-171.17100000000002</v>
      </c>
      <c r="X1341">
        <v>1</v>
      </c>
      <c r="Y1341">
        <v>39.81</v>
      </c>
      <c r="Z1341">
        <v>89331</v>
      </c>
      <c r="AA1341" t="str">
        <f t="shared" si="21"/>
        <v>lose</v>
      </c>
    </row>
    <row r="1342" spans="1:27" x14ac:dyDescent="0.3">
      <c r="A1342">
        <v>21517</v>
      </c>
      <c r="B1342" t="s">
        <v>25</v>
      </c>
      <c r="C1342">
        <v>0.03</v>
      </c>
      <c r="D1342">
        <v>1270.99</v>
      </c>
      <c r="E1342">
        <v>19.989999999999998</v>
      </c>
      <c r="F1342">
        <v>524</v>
      </c>
      <c r="G1342" t="s">
        <v>1583</v>
      </c>
      <c r="H1342" t="s">
        <v>27</v>
      </c>
      <c r="I1342" t="s">
        <v>230</v>
      </c>
      <c r="J1342" t="s">
        <v>29</v>
      </c>
      <c r="K1342" t="s">
        <v>127</v>
      </c>
      <c r="M1342" t="s">
        <v>31</v>
      </c>
      <c r="N1342" t="s">
        <v>5525</v>
      </c>
      <c r="O1342" t="s">
        <v>1153</v>
      </c>
      <c r="P1342">
        <v>0.35</v>
      </c>
      <c r="Q1342" t="s">
        <v>246</v>
      </c>
      <c r="R1342" t="s">
        <v>609</v>
      </c>
      <c r="S1342" t="s">
        <v>880</v>
      </c>
      <c r="T1342">
        <v>37922</v>
      </c>
      <c r="U1342" s="3">
        <v>40379</v>
      </c>
      <c r="V1342" s="3">
        <v>40381</v>
      </c>
      <c r="W1342" s="1">
        <v>363.55199999999996</v>
      </c>
      <c r="X1342">
        <v>2</v>
      </c>
      <c r="Y1342">
        <v>2589.0100000000002</v>
      </c>
      <c r="Z1342">
        <v>91127</v>
      </c>
      <c r="AA1342" t="str">
        <f t="shared" si="21"/>
        <v>profit</v>
      </c>
    </row>
    <row r="1343" spans="1:27" x14ac:dyDescent="0.3">
      <c r="A1343">
        <v>21518</v>
      </c>
      <c r="B1343" t="s">
        <v>25</v>
      </c>
      <c r="C1343">
        <v>7.0000000000000007E-2</v>
      </c>
      <c r="D1343">
        <v>2036.48</v>
      </c>
      <c r="E1343">
        <v>14.7</v>
      </c>
      <c r="F1343">
        <v>524</v>
      </c>
      <c r="G1343" t="s">
        <v>1583</v>
      </c>
      <c r="H1343" t="s">
        <v>56</v>
      </c>
      <c r="I1343" t="s">
        <v>230</v>
      </c>
      <c r="J1343" t="s">
        <v>50</v>
      </c>
      <c r="K1343" t="s">
        <v>57</v>
      </c>
      <c r="M1343" t="s">
        <v>58</v>
      </c>
      <c r="N1343" t="s">
        <v>5527</v>
      </c>
      <c r="O1343" t="s">
        <v>559</v>
      </c>
      <c r="P1343">
        <v>0.55000000000000004</v>
      </c>
      <c r="Q1343" t="s">
        <v>246</v>
      </c>
      <c r="R1343" t="s">
        <v>609</v>
      </c>
      <c r="S1343" t="s">
        <v>880</v>
      </c>
      <c r="T1343">
        <v>37922</v>
      </c>
      <c r="U1343" s="3">
        <v>40379</v>
      </c>
      <c r="V1343" s="3">
        <v>40381</v>
      </c>
      <c r="W1343" s="1">
        <v>-11.536000000000001</v>
      </c>
      <c r="X1343">
        <v>1</v>
      </c>
      <c r="Y1343">
        <v>1893.93</v>
      </c>
      <c r="Z1343">
        <v>91127</v>
      </c>
      <c r="AA1343" t="str">
        <f t="shared" si="21"/>
        <v>lose</v>
      </c>
    </row>
    <row r="1344" spans="1:27" x14ac:dyDescent="0.3">
      <c r="A1344">
        <v>23692</v>
      </c>
      <c r="B1344" t="s">
        <v>25</v>
      </c>
      <c r="C1344">
        <v>0.06</v>
      </c>
      <c r="D1344">
        <v>140.81</v>
      </c>
      <c r="E1344">
        <v>24.49</v>
      </c>
      <c r="F1344">
        <v>524</v>
      </c>
      <c r="G1344" t="s">
        <v>1583</v>
      </c>
      <c r="H1344" t="s">
        <v>27</v>
      </c>
      <c r="I1344" t="s">
        <v>230</v>
      </c>
      <c r="J1344" t="s">
        <v>62</v>
      </c>
      <c r="K1344" t="s">
        <v>63</v>
      </c>
      <c r="M1344" t="s">
        <v>148</v>
      </c>
      <c r="N1344" t="s">
        <v>5529</v>
      </c>
      <c r="O1344" t="s">
        <v>1584</v>
      </c>
      <c r="P1344">
        <v>0.56999999999999995</v>
      </c>
      <c r="Q1344" t="s">
        <v>246</v>
      </c>
      <c r="R1344" t="s">
        <v>609</v>
      </c>
      <c r="S1344" t="s">
        <v>880</v>
      </c>
      <c r="T1344">
        <v>37922</v>
      </c>
      <c r="U1344" s="3">
        <v>40776</v>
      </c>
      <c r="V1344" s="3">
        <v>40777</v>
      </c>
      <c r="W1344" s="1">
        <v>-227.0744</v>
      </c>
      <c r="X1344">
        <v>11</v>
      </c>
      <c r="Y1344">
        <v>1467.2</v>
      </c>
      <c r="Z1344">
        <v>91128</v>
      </c>
      <c r="AA1344" t="str">
        <f t="shared" si="21"/>
        <v>lose</v>
      </c>
    </row>
    <row r="1345" spans="1:27" x14ac:dyDescent="0.3">
      <c r="A1345">
        <v>20755</v>
      </c>
      <c r="B1345" t="s">
        <v>36</v>
      </c>
      <c r="C1345">
        <v>7.0000000000000007E-2</v>
      </c>
      <c r="D1345">
        <v>25.98</v>
      </c>
      <c r="E1345">
        <v>5.37</v>
      </c>
      <c r="F1345">
        <v>524</v>
      </c>
      <c r="G1345" t="s">
        <v>1583</v>
      </c>
      <c r="H1345" t="s">
        <v>27</v>
      </c>
      <c r="I1345" t="s">
        <v>230</v>
      </c>
      <c r="J1345" t="s">
        <v>29</v>
      </c>
      <c r="K1345" t="s">
        <v>69</v>
      </c>
      <c r="M1345" t="s">
        <v>143</v>
      </c>
      <c r="N1345" t="s">
        <v>5528</v>
      </c>
      <c r="O1345" t="s">
        <v>171</v>
      </c>
      <c r="P1345">
        <v>0.5</v>
      </c>
      <c r="Q1345" t="s">
        <v>246</v>
      </c>
      <c r="R1345" t="s">
        <v>609</v>
      </c>
      <c r="S1345" t="s">
        <v>880</v>
      </c>
      <c r="T1345">
        <v>37922</v>
      </c>
      <c r="U1345" s="3">
        <v>41188</v>
      </c>
      <c r="V1345" s="3">
        <v>41189</v>
      </c>
      <c r="W1345" s="1">
        <v>20.393369999999997</v>
      </c>
      <c r="X1345">
        <v>21</v>
      </c>
      <c r="Y1345">
        <v>515.09</v>
      </c>
      <c r="Z1345">
        <v>91129</v>
      </c>
      <c r="AA1345" t="str">
        <f t="shared" si="21"/>
        <v>profit</v>
      </c>
    </row>
    <row r="1346" spans="1:27" x14ac:dyDescent="0.3">
      <c r="A1346">
        <v>20756</v>
      </c>
      <c r="B1346" t="s">
        <v>36</v>
      </c>
      <c r="C1346">
        <v>0.01</v>
      </c>
      <c r="D1346">
        <v>135.99</v>
      </c>
      <c r="E1346">
        <v>28.63</v>
      </c>
      <c r="F1346">
        <v>524</v>
      </c>
      <c r="G1346" t="s">
        <v>1583</v>
      </c>
      <c r="H1346" t="s">
        <v>56</v>
      </c>
      <c r="I1346" t="s">
        <v>230</v>
      </c>
      <c r="J1346" t="s">
        <v>62</v>
      </c>
      <c r="K1346" t="s">
        <v>63</v>
      </c>
      <c r="M1346" t="s">
        <v>58</v>
      </c>
      <c r="N1346" t="s">
        <v>5527</v>
      </c>
      <c r="O1346" t="s">
        <v>1585</v>
      </c>
      <c r="P1346">
        <v>0.76</v>
      </c>
      <c r="Q1346" t="s">
        <v>246</v>
      </c>
      <c r="R1346" t="s">
        <v>609</v>
      </c>
      <c r="S1346" t="s">
        <v>880</v>
      </c>
      <c r="T1346">
        <v>37922</v>
      </c>
      <c r="U1346" s="3">
        <v>41188</v>
      </c>
      <c r="V1346" s="3">
        <v>41190</v>
      </c>
      <c r="W1346" s="1">
        <v>-466.298</v>
      </c>
      <c r="X1346">
        <v>19</v>
      </c>
      <c r="Y1346">
        <v>2674.61</v>
      </c>
      <c r="Z1346">
        <v>91129</v>
      </c>
      <c r="AA1346" t="str">
        <f t="shared" si="21"/>
        <v>lose</v>
      </c>
    </row>
    <row r="1347" spans="1:27" x14ac:dyDescent="0.3">
      <c r="A1347">
        <v>20757</v>
      </c>
      <c r="B1347" t="s">
        <v>36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1583</v>
      </c>
      <c r="H1347" t="s">
        <v>27</v>
      </c>
      <c r="I1347" t="s">
        <v>230</v>
      </c>
      <c r="J1347" t="s">
        <v>50</v>
      </c>
      <c r="K1347" t="s">
        <v>57</v>
      </c>
      <c r="M1347" t="s">
        <v>143</v>
      </c>
      <c r="N1347" t="s">
        <v>5528</v>
      </c>
      <c r="O1347" t="s">
        <v>965</v>
      </c>
      <c r="P1347">
        <v>0.38</v>
      </c>
      <c r="Q1347" t="s">
        <v>246</v>
      </c>
      <c r="R1347" t="s">
        <v>609</v>
      </c>
      <c r="S1347" t="s">
        <v>880</v>
      </c>
      <c r="T1347">
        <v>37922</v>
      </c>
      <c r="U1347" s="3">
        <v>41188</v>
      </c>
      <c r="V1347" s="3">
        <v>41188</v>
      </c>
      <c r="W1347" s="1">
        <v>-111.608</v>
      </c>
      <c r="X1347">
        <v>19</v>
      </c>
      <c r="Y1347">
        <v>2367.39</v>
      </c>
      <c r="Z1347">
        <v>91129</v>
      </c>
      <c r="AA1347" t="str">
        <f t="shared" ref="AA1347:AA1410" si="22">IF(W1347&gt;0,"profit","lose")</f>
        <v>lose</v>
      </c>
    </row>
    <row r="1348" spans="1:27" x14ac:dyDescent="0.3">
      <c r="A1348">
        <v>22176</v>
      </c>
      <c r="B1348" t="s">
        <v>36</v>
      </c>
      <c r="C1348">
        <v>0.09</v>
      </c>
      <c r="D1348">
        <v>17.98</v>
      </c>
      <c r="E1348">
        <v>8.51</v>
      </c>
      <c r="F1348">
        <v>526</v>
      </c>
      <c r="G1348" t="s">
        <v>1586</v>
      </c>
      <c r="H1348" t="s">
        <v>27</v>
      </c>
      <c r="I1348" t="s">
        <v>61</v>
      </c>
      <c r="J1348" t="s">
        <v>50</v>
      </c>
      <c r="K1348" t="s">
        <v>57</v>
      </c>
      <c r="M1348" t="s">
        <v>143</v>
      </c>
      <c r="N1348" t="s">
        <v>5528</v>
      </c>
      <c r="O1348" t="s">
        <v>201</v>
      </c>
      <c r="P1348">
        <v>0.4</v>
      </c>
      <c r="Q1348" t="s">
        <v>42</v>
      </c>
      <c r="R1348" t="s">
        <v>754</v>
      </c>
      <c r="S1348" t="s">
        <v>1587</v>
      </c>
      <c r="T1348">
        <v>85204</v>
      </c>
      <c r="U1348" s="3">
        <v>40323</v>
      </c>
      <c r="V1348" s="3">
        <v>40325</v>
      </c>
      <c r="W1348" s="1">
        <v>-6.6120000000000108</v>
      </c>
      <c r="X1348">
        <v>12</v>
      </c>
      <c r="Y1348">
        <v>211.13</v>
      </c>
      <c r="Z1348">
        <v>90026</v>
      </c>
      <c r="AA1348" t="str">
        <f t="shared" si="22"/>
        <v>lose</v>
      </c>
    </row>
    <row r="1349" spans="1:27" x14ac:dyDescent="0.3">
      <c r="A1349">
        <v>20494</v>
      </c>
      <c r="B1349" t="s">
        <v>25</v>
      </c>
      <c r="C1349">
        <v>0</v>
      </c>
      <c r="D1349">
        <v>1.88</v>
      </c>
      <c r="E1349">
        <v>1.49</v>
      </c>
      <c r="F1349">
        <v>526</v>
      </c>
      <c r="G1349" t="s">
        <v>1586</v>
      </c>
      <c r="H1349" t="s">
        <v>27</v>
      </c>
      <c r="I1349" t="s">
        <v>61</v>
      </c>
      <c r="J1349" t="s">
        <v>29</v>
      </c>
      <c r="K1349" t="s">
        <v>127</v>
      </c>
      <c r="M1349" t="s">
        <v>31</v>
      </c>
      <c r="N1349" t="s">
        <v>5525</v>
      </c>
      <c r="O1349" t="s">
        <v>598</v>
      </c>
      <c r="P1349">
        <v>0.37</v>
      </c>
      <c r="Q1349" t="s">
        <v>42</v>
      </c>
      <c r="R1349" t="s">
        <v>754</v>
      </c>
      <c r="S1349" t="s">
        <v>1587</v>
      </c>
      <c r="T1349">
        <v>85204</v>
      </c>
      <c r="U1349" s="3">
        <v>40376</v>
      </c>
      <c r="V1349" s="3">
        <v>40377</v>
      </c>
      <c r="W1349" s="1">
        <v>-15.5595</v>
      </c>
      <c r="X1349">
        <v>13</v>
      </c>
      <c r="Y1349">
        <v>25.39</v>
      </c>
      <c r="Z1349">
        <v>90027</v>
      </c>
      <c r="AA1349" t="str">
        <f t="shared" si="22"/>
        <v>lose</v>
      </c>
    </row>
    <row r="1350" spans="1:27" x14ac:dyDescent="0.3">
      <c r="A1350">
        <v>20495</v>
      </c>
      <c r="B1350" t="s">
        <v>25</v>
      </c>
      <c r="C1350">
        <v>0.06</v>
      </c>
      <c r="D1350">
        <v>5.78</v>
      </c>
      <c r="E1350">
        <v>5.67</v>
      </c>
      <c r="F1350">
        <v>526</v>
      </c>
      <c r="G1350" t="s">
        <v>1586</v>
      </c>
      <c r="H1350" t="s">
        <v>27</v>
      </c>
      <c r="I1350" t="s">
        <v>61</v>
      </c>
      <c r="J1350" t="s">
        <v>29</v>
      </c>
      <c r="K1350" t="s">
        <v>45</v>
      </c>
      <c r="M1350" t="s">
        <v>31</v>
      </c>
      <c r="N1350" t="s">
        <v>5525</v>
      </c>
      <c r="O1350" t="s">
        <v>221</v>
      </c>
      <c r="P1350">
        <v>0.36</v>
      </c>
      <c r="Q1350" t="s">
        <v>42</v>
      </c>
      <c r="R1350" t="s">
        <v>754</v>
      </c>
      <c r="S1350" t="s">
        <v>1587</v>
      </c>
      <c r="T1350">
        <v>85204</v>
      </c>
      <c r="U1350" s="3">
        <v>40376</v>
      </c>
      <c r="V1350" s="3">
        <v>40377</v>
      </c>
      <c r="W1350" s="1">
        <v>-108.19</v>
      </c>
      <c r="X1350">
        <v>15</v>
      </c>
      <c r="Y1350">
        <v>87.27</v>
      </c>
      <c r="Z1350">
        <v>90027</v>
      </c>
      <c r="AA1350" t="str">
        <f t="shared" si="22"/>
        <v>lose</v>
      </c>
    </row>
    <row r="1351" spans="1:27" x14ac:dyDescent="0.3">
      <c r="A1351">
        <v>19351</v>
      </c>
      <c r="B1351" t="s">
        <v>36</v>
      </c>
      <c r="C1351">
        <v>0.03</v>
      </c>
      <c r="D1351">
        <v>85.99</v>
      </c>
      <c r="E1351">
        <v>3.3</v>
      </c>
      <c r="F1351">
        <v>526</v>
      </c>
      <c r="G1351" t="s">
        <v>1586</v>
      </c>
      <c r="H1351" t="s">
        <v>27</v>
      </c>
      <c r="I1351" t="s">
        <v>61</v>
      </c>
      <c r="J1351" t="s">
        <v>50</v>
      </c>
      <c r="K1351" t="s">
        <v>51</v>
      </c>
      <c r="M1351" t="s">
        <v>48</v>
      </c>
      <c r="N1351" t="s">
        <v>5525</v>
      </c>
      <c r="O1351" t="s">
        <v>1357</v>
      </c>
      <c r="P1351">
        <v>0.37</v>
      </c>
      <c r="Q1351" t="s">
        <v>42</v>
      </c>
      <c r="R1351" t="s">
        <v>754</v>
      </c>
      <c r="S1351" t="s">
        <v>1587</v>
      </c>
      <c r="T1351">
        <v>85204</v>
      </c>
      <c r="U1351" s="3">
        <v>40674</v>
      </c>
      <c r="V1351" s="3">
        <v>40676</v>
      </c>
      <c r="W1351" s="1">
        <v>898.173</v>
      </c>
      <c r="X1351">
        <v>18</v>
      </c>
      <c r="Y1351">
        <v>1301.7</v>
      </c>
      <c r="Z1351">
        <v>90028</v>
      </c>
      <c r="AA1351" t="str">
        <f t="shared" si="22"/>
        <v>profit</v>
      </c>
    </row>
    <row r="1352" spans="1:27" x14ac:dyDescent="0.3">
      <c r="A1352">
        <v>25147</v>
      </c>
      <c r="B1352" t="s">
        <v>72</v>
      </c>
      <c r="C1352">
        <v>0.06</v>
      </c>
      <c r="D1352">
        <v>80.98</v>
      </c>
      <c r="E1352">
        <v>35</v>
      </c>
      <c r="F1352">
        <v>526</v>
      </c>
      <c r="G1352" t="s">
        <v>1586</v>
      </c>
      <c r="H1352" t="s">
        <v>27</v>
      </c>
      <c r="I1352" t="s">
        <v>61</v>
      </c>
      <c r="J1352" t="s">
        <v>29</v>
      </c>
      <c r="K1352" t="s">
        <v>147</v>
      </c>
      <c r="M1352" t="s">
        <v>148</v>
      </c>
      <c r="N1352" t="s">
        <v>5529</v>
      </c>
      <c r="O1352" t="s">
        <v>1169</v>
      </c>
      <c r="P1352">
        <v>0.81</v>
      </c>
      <c r="Q1352" t="s">
        <v>42</v>
      </c>
      <c r="R1352" t="s">
        <v>754</v>
      </c>
      <c r="S1352" t="s">
        <v>1587</v>
      </c>
      <c r="T1352">
        <v>85204</v>
      </c>
      <c r="U1352" s="3">
        <v>41088</v>
      </c>
      <c r="V1352" s="3">
        <v>41089</v>
      </c>
      <c r="W1352" s="1">
        <v>-817.61599999999999</v>
      </c>
      <c r="X1352">
        <v>16</v>
      </c>
      <c r="Y1352">
        <v>1256.6600000000001</v>
      </c>
      <c r="Z1352">
        <v>90030</v>
      </c>
      <c r="AA1352" t="str">
        <f t="shared" si="22"/>
        <v>lose</v>
      </c>
    </row>
    <row r="1353" spans="1:27" x14ac:dyDescent="0.3">
      <c r="A1353">
        <v>25148</v>
      </c>
      <c r="B1353" t="s">
        <v>72</v>
      </c>
      <c r="C1353">
        <v>0.05</v>
      </c>
      <c r="D1353">
        <v>15.51</v>
      </c>
      <c r="E1353">
        <v>5.8</v>
      </c>
      <c r="F1353">
        <v>526</v>
      </c>
      <c r="G1353" t="s">
        <v>1586</v>
      </c>
      <c r="H1353" t="s">
        <v>27</v>
      </c>
      <c r="I1353" t="s">
        <v>61</v>
      </c>
      <c r="J1353" t="s">
        <v>29</v>
      </c>
      <c r="K1353" t="s">
        <v>147</v>
      </c>
      <c r="M1353" t="s">
        <v>31</v>
      </c>
      <c r="N1353" t="s">
        <v>5525</v>
      </c>
      <c r="O1353" t="s">
        <v>1588</v>
      </c>
      <c r="P1353">
        <v>0.6</v>
      </c>
      <c r="Q1353" t="s">
        <v>42</v>
      </c>
      <c r="R1353" t="s">
        <v>754</v>
      </c>
      <c r="S1353" t="s">
        <v>1587</v>
      </c>
      <c r="T1353">
        <v>85204</v>
      </c>
      <c r="U1353" s="3">
        <v>41088</v>
      </c>
      <c r="V1353" s="3">
        <v>41090</v>
      </c>
      <c r="W1353" s="1">
        <v>-22.863999999999997</v>
      </c>
      <c r="X1353">
        <v>6</v>
      </c>
      <c r="Y1353">
        <v>91.61</v>
      </c>
      <c r="Z1353">
        <v>90030</v>
      </c>
      <c r="AA1353" t="str">
        <f t="shared" si="22"/>
        <v>lose</v>
      </c>
    </row>
    <row r="1354" spans="1:27" x14ac:dyDescent="0.3">
      <c r="A1354">
        <v>25334</v>
      </c>
      <c r="B1354" t="s">
        <v>25</v>
      </c>
      <c r="C1354">
        <v>0.02</v>
      </c>
      <c r="D1354">
        <v>212.6</v>
      </c>
      <c r="E1354">
        <v>52.2</v>
      </c>
      <c r="F1354">
        <v>527</v>
      </c>
      <c r="G1354" t="s">
        <v>1589</v>
      </c>
      <c r="H1354" t="s">
        <v>56</v>
      </c>
      <c r="I1354" t="s">
        <v>61</v>
      </c>
      <c r="J1354" t="s">
        <v>62</v>
      </c>
      <c r="K1354" t="s">
        <v>88</v>
      </c>
      <c r="M1354" t="s">
        <v>83</v>
      </c>
      <c r="N1354" t="s">
        <v>5527</v>
      </c>
      <c r="O1354" t="s">
        <v>1372</v>
      </c>
      <c r="P1354">
        <v>0.64</v>
      </c>
      <c r="Q1354" t="s">
        <v>42</v>
      </c>
      <c r="R1354" t="s">
        <v>754</v>
      </c>
      <c r="S1354" t="s">
        <v>1590</v>
      </c>
      <c r="T1354">
        <v>85737</v>
      </c>
      <c r="U1354" s="3">
        <v>41020</v>
      </c>
      <c r="V1354" s="3">
        <v>41021</v>
      </c>
      <c r="W1354" s="1">
        <v>611.11</v>
      </c>
      <c r="X1354">
        <v>14</v>
      </c>
      <c r="Y1354">
        <v>2931.79</v>
      </c>
      <c r="Z1354">
        <v>90029</v>
      </c>
      <c r="AA1354" t="str">
        <f t="shared" si="22"/>
        <v>profit</v>
      </c>
    </row>
    <row r="1355" spans="1:27" x14ac:dyDescent="0.3">
      <c r="A1355">
        <v>19348</v>
      </c>
      <c r="B1355" t="s">
        <v>36</v>
      </c>
      <c r="C1355">
        <v>0.1</v>
      </c>
      <c r="D1355">
        <v>162.93</v>
      </c>
      <c r="E1355">
        <v>19.989999999999998</v>
      </c>
      <c r="F1355">
        <v>528</v>
      </c>
      <c r="G1355" t="s">
        <v>1591</v>
      </c>
      <c r="H1355" t="s">
        <v>27</v>
      </c>
      <c r="I1355" t="s">
        <v>61</v>
      </c>
      <c r="J1355" t="s">
        <v>29</v>
      </c>
      <c r="K1355" t="s">
        <v>93</v>
      </c>
      <c r="M1355" t="s">
        <v>31</v>
      </c>
      <c r="N1355" t="s">
        <v>5525</v>
      </c>
      <c r="O1355" t="s">
        <v>332</v>
      </c>
      <c r="P1355">
        <v>0.39</v>
      </c>
      <c r="Q1355" t="s">
        <v>78</v>
      </c>
      <c r="R1355" t="s">
        <v>586</v>
      </c>
      <c r="S1355" t="s">
        <v>1173</v>
      </c>
      <c r="T1355">
        <v>19406</v>
      </c>
      <c r="U1355" s="3">
        <v>40674</v>
      </c>
      <c r="V1355" s="3">
        <v>40676</v>
      </c>
      <c r="W1355" s="1">
        <v>612.25080000000003</v>
      </c>
      <c r="X1355">
        <v>6</v>
      </c>
      <c r="Y1355">
        <v>887.32</v>
      </c>
      <c r="Z1355">
        <v>90028</v>
      </c>
      <c r="AA1355" t="str">
        <f t="shared" si="22"/>
        <v>profit</v>
      </c>
    </row>
    <row r="1356" spans="1:27" x14ac:dyDescent="0.3">
      <c r="A1356">
        <v>19349</v>
      </c>
      <c r="B1356" t="s">
        <v>36</v>
      </c>
      <c r="C1356">
        <v>0.06</v>
      </c>
      <c r="D1356">
        <v>13.79</v>
      </c>
      <c r="E1356">
        <v>8.7799999999999994</v>
      </c>
      <c r="F1356">
        <v>528</v>
      </c>
      <c r="G1356" t="s">
        <v>1591</v>
      </c>
      <c r="H1356" t="s">
        <v>27</v>
      </c>
      <c r="I1356" t="s">
        <v>61</v>
      </c>
      <c r="J1356" t="s">
        <v>62</v>
      </c>
      <c r="K1356" t="s">
        <v>97</v>
      </c>
      <c r="M1356" t="s">
        <v>31</v>
      </c>
      <c r="N1356" t="s">
        <v>5525</v>
      </c>
      <c r="O1356" t="s">
        <v>1592</v>
      </c>
      <c r="P1356">
        <v>0.43</v>
      </c>
      <c r="Q1356" t="s">
        <v>78</v>
      </c>
      <c r="R1356" t="s">
        <v>586</v>
      </c>
      <c r="S1356" t="s">
        <v>1173</v>
      </c>
      <c r="T1356">
        <v>19406</v>
      </c>
      <c r="U1356" s="3">
        <v>40674</v>
      </c>
      <c r="V1356" s="3">
        <v>40674</v>
      </c>
      <c r="W1356" s="1">
        <v>-17.489999999999998</v>
      </c>
      <c r="X1356">
        <v>18</v>
      </c>
      <c r="Y1356">
        <v>248.22</v>
      </c>
      <c r="Z1356">
        <v>90028</v>
      </c>
      <c r="AA1356" t="str">
        <f t="shared" si="22"/>
        <v>lose</v>
      </c>
    </row>
    <row r="1357" spans="1:27" x14ac:dyDescent="0.3">
      <c r="A1357">
        <v>19350</v>
      </c>
      <c r="B1357" t="s">
        <v>36</v>
      </c>
      <c r="C1357">
        <v>0.05</v>
      </c>
      <c r="D1357">
        <v>20.99</v>
      </c>
      <c r="E1357">
        <v>3.3</v>
      </c>
      <c r="F1357">
        <v>528</v>
      </c>
      <c r="G1357" t="s">
        <v>1591</v>
      </c>
      <c r="H1357" t="s">
        <v>27</v>
      </c>
      <c r="I1357" t="s">
        <v>61</v>
      </c>
      <c r="J1357" t="s">
        <v>50</v>
      </c>
      <c r="K1357" t="s">
        <v>51</v>
      </c>
      <c r="M1357" t="s">
        <v>48</v>
      </c>
      <c r="N1357" t="s">
        <v>5525</v>
      </c>
      <c r="O1357" t="s">
        <v>803</v>
      </c>
      <c r="P1357">
        <v>0.81</v>
      </c>
      <c r="Q1357" t="s">
        <v>78</v>
      </c>
      <c r="R1357" t="s">
        <v>586</v>
      </c>
      <c r="S1357" t="s">
        <v>1173</v>
      </c>
      <c r="T1357">
        <v>19406</v>
      </c>
      <c r="U1357" s="3">
        <v>40674</v>
      </c>
      <c r="V1357" s="3">
        <v>40676</v>
      </c>
      <c r="W1357" s="1">
        <v>-93.61</v>
      </c>
      <c r="X1357">
        <v>6</v>
      </c>
      <c r="Y1357">
        <v>109.87</v>
      </c>
      <c r="Z1357">
        <v>90028</v>
      </c>
      <c r="AA1357" t="str">
        <f t="shared" si="22"/>
        <v>lose</v>
      </c>
    </row>
    <row r="1358" spans="1:27" x14ac:dyDescent="0.3">
      <c r="A1358">
        <v>21773</v>
      </c>
      <c r="B1358" t="s">
        <v>36</v>
      </c>
      <c r="C1358">
        <v>0.01</v>
      </c>
      <c r="D1358">
        <v>100.8</v>
      </c>
      <c r="E1358">
        <v>60</v>
      </c>
      <c r="F1358">
        <v>530</v>
      </c>
      <c r="G1358" t="s">
        <v>1593</v>
      </c>
      <c r="H1358" t="s">
        <v>56</v>
      </c>
      <c r="I1358" t="s">
        <v>28</v>
      </c>
      <c r="J1358" t="s">
        <v>62</v>
      </c>
      <c r="K1358" t="s">
        <v>88</v>
      </c>
      <c r="M1358" t="s">
        <v>58</v>
      </c>
      <c r="N1358" t="s">
        <v>5527</v>
      </c>
      <c r="O1358" t="s">
        <v>1239</v>
      </c>
      <c r="P1358">
        <v>0.59</v>
      </c>
      <c r="Q1358" t="s">
        <v>42</v>
      </c>
      <c r="R1358" t="s">
        <v>512</v>
      </c>
      <c r="S1358" t="s">
        <v>1535</v>
      </c>
      <c r="T1358">
        <v>84057</v>
      </c>
      <c r="U1358" s="3">
        <v>40698</v>
      </c>
      <c r="V1358" s="3">
        <v>40701</v>
      </c>
      <c r="W1358" s="1">
        <v>-169.87200000000001</v>
      </c>
      <c r="X1358">
        <v>2</v>
      </c>
      <c r="Y1358">
        <v>233.58</v>
      </c>
      <c r="Z1358">
        <v>88540</v>
      </c>
      <c r="AA1358" t="str">
        <f t="shared" si="22"/>
        <v>lose</v>
      </c>
    </row>
    <row r="1359" spans="1:27" x14ac:dyDescent="0.3">
      <c r="A1359">
        <v>18614</v>
      </c>
      <c r="B1359" t="s">
        <v>72</v>
      </c>
      <c r="C1359">
        <v>0.01</v>
      </c>
      <c r="D1359">
        <v>14.2</v>
      </c>
      <c r="E1359">
        <v>5.3</v>
      </c>
      <c r="F1359">
        <v>530</v>
      </c>
      <c r="G1359" t="s">
        <v>1593</v>
      </c>
      <c r="H1359" t="s">
        <v>38</v>
      </c>
      <c r="I1359" t="s">
        <v>28</v>
      </c>
      <c r="J1359" t="s">
        <v>62</v>
      </c>
      <c r="K1359" t="s">
        <v>97</v>
      </c>
      <c r="M1359" t="s">
        <v>40</v>
      </c>
      <c r="N1359" t="s">
        <v>5526</v>
      </c>
      <c r="O1359" t="s">
        <v>184</v>
      </c>
      <c r="P1359">
        <v>0.46</v>
      </c>
      <c r="Q1359" t="s">
        <v>42</v>
      </c>
      <c r="R1359" t="s">
        <v>512</v>
      </c>
      <c r="S1359" t="s">
        <v>1535</v>
      </c>
      <c r="T1359">
        <v>84057</v>
      </c>
      <c r="U1359" s="3">
        <v>41317</v>
      </c>
      <c r="V1359" s="3">
        <v>41318</v>
      </c>
      <c r="W1359" s="1">
        <v>102.53</v>
      </c>
      <c r="X1359">
        <v>11</v>
      </c>
      <c r="Y1359">
        <v>163.65</v>
      </c>
      <c r="Z1359">
        <v>88541</v>
      </c>
      <c r="AA1359" t="str">
        <f t="shared" si="22"/>
        <v>profit</v>
      </c>
    </row>
    <row r="1360" spans="1:27" x14ac:dyDescent="0.3">
      <c r="A1360">
        <v>21919</v>
      </c>
      <c r="B1360" t="s">
        <v>53</v>
      </c>
      <c r="C1360">
        <v>0</v>
      </c>
      <c r="D1360">
        <v>6.68</v>
      </c>
      <c r="E1360">
        <v>5.66</v>
      </c>
      <c r="F1360">
        <v>531</v>
      </c>
      <c r="G1360" t="s">
        <v>1594</v>
      </c>
      <c r="H1360" t="s">
        <v>27</v>
      </c>
      <c r="I1360" t="s">
        <v>28</v>
      </c>
      <c r="J1360" t="s">
        <v>29</v>
      </c>
      <c r="K1360" t="s">
        <v>45</v>
      </c>
      <c r="M1360" t="s">
        <v>31</v>
      </c>
      <c r="N1360" t="s">
        <v>5525</v>
      </c>
      <c r="O1360" t="s">
        <v>865</v>
      </c>
      <c r="P1360">
        <v>0.37</v>
      </c>
      <c r="Q1360" t="s">
        <v>42</v>
      </c>
      <c r="R1360" t="s">
        <v>512</v>
      </c>
      <c r="S1360" t="s">
        <v>1595</v>
      </c>
      <c r="T1360">
        <v>84062</v>
      </c>
      <c r="U1360" s="3">
        <v>41374</v>
      </c>
      <c r="V1360" s="3">
        <v>41376</v>
      </c>
      <c r="W1360" s="1">
        <v>-18.239999999999998</v>
      </c>
      <c r="X1360">
        <v>2</v>
      </c>
      <c r="Y1360">
        <v>15.04</v>
      </c>
      <c r="Z1360">
        <v>88542</v>
      </c>
      <c r="AA1360" t="str">
        <f t="shared" si="22"/>
        <v>lose</v>
      </c>
    </row>
    <row r="1361" spans="1:27" x14ac:dyDescent="0.3">
      <c r="A1361">
        <v>18593</v>
      </c>
      <c r="B1361" t="s">
        <v>36</v>
      </c>
      <c r="C1361">
        <v>0</v>
      </c>
      <c r="D1361">
        <v>6.48</v>
      </c>
      <c r="E1361">
        <v>7.86</v>
      </c>
      <c r="F1361">
        <v>533</v>
      </c>
      <c r="G1361" t="s">
        <v>1596</v>
      </c>
      <c r="H1361" t="s">
        <v>27</v>
      </c>
      <c r="I1361" t="s">
        <v>28</v>
      </c>
      <c r="J1361" t="s">
        <v>29</v>
      </c>
      <c r="K1361" t="s">
        <v>45</v>
      </c>
      <c r="M1361" t="s">
        <v>31</v>
      </c>
      <c r="N1361" t="s">
        <v>5525</v>
      </c>
      <c r="O1361" t="s">
        <v>113</v>
      </c>
      <c r="P1361">
        <v>0.37</v>
      </c>
      <c r="Q1361" t="s">
        <v>33</v>
      </c>
      <c r="R1361" t="s">
        <v>797</v>
      </c>
      <c r="S1361" t="s">
        <v>1597</v>
      </c>
      <c r="T1361">
        <v>64064</v>
      </c>
      <c r="U1361" s="3">
        <v>40625</v>
      </c>
      <c r="V1361" s="3">
        <v>40626</v>
      </c>
      <c r="W1361" s="1">
        <v>-101.85</v>
      </c>
      <c r="X1361">
        <v>7</v>
      </c>
      <c r="Y1361">
        <v>48.76</v>
      </c>
      <c r="Z1361">
        <v>88512</v>
      </c>
      <c r="AA1361" t="str">
        <f t="shared" si="22"/>
        <v>lose</v>
      </c>
    </row>
    <row r="1362" spans="1:27" x14ac:dyDescent="0.3">
      <c r="A1362">
        <v>20035</v>
      </c>
      <c r="B1362" t="s">
        <v>25</v>
      </c>
      <c r="C1362">
        <v>0.02</v>
      </c>
      <c r="D1362">
        <v>30.56</v>
      </c>
      <c r="E1362">
        <v>2.99</v>
      </c>
      <c r="F1362">
        <v>533</v>
      </c>
      <c r="G1362" t="s">
        <v>1596</v>
      </c>
      <c r="H1362" t="s">
        <v>38</v>
      </c>
      <c r="I1362" t="s">
        <v>28</v>
      </c>
      <c r="J1362" t="s">
        <v>29</v>
      </c>
      <c r="K1362" t="s">
        <v>127</v>
      </c>
      <c r="M1362" t="s">
        <v>31</v>
      </c>
      <c r="N1362" t="s">
        <v>5525</v>
      </c>
      <c r="O1362" t="s">
        <v>1367</v>
      </c>
      <c r="P1362">
        <v>0.35</v>
      </c>
      <c r="Q1362" t="s">
        <v>33</v>
      </c>
      <c r="R1362" t="s">
        <v>797</v>
      </c>
      <c r="S1362" t="s">
        <v>1597</v>
      </c>
      <c r="T1362">
        <v>64064</v>
      </c>
      <c r="U1362" s="3">
        <v>40944</v>
      </c>
      <c r="V1362" s="3">
        <v>40945</v>
      </c>
      <c r="W1362" s="1">
        <v>86.44319999999999</v>
      </c>
      <c r="X1362">
        <v>4</v>
      </c>
      <c r="Y1362">
        <v>125.28</v>
      </c>
      <c r="Z1362">
        <v>88514</v>
      </c>
      <c r="AA1362" t="str">
        <f t="shared" si="22"/>
        <v>profit</v>
      </c>
    </row>
    <row r="1363" spans="1:27" x14ac:dyDescent="0.3">
      <c r="A1363">
        <v>23114</v>
      </c>
      <c r="B1363" t="s">
        <v>25</v>
      </c>
      <c r="C1363">
        <v>0.02</v>
      </c>
      <c r="D1363">
        <v>12.99</v>
      </c>
      <c r="E1363">
        <v>14.37</v>
      </c>
      <c r="F1363">
        <v>534</v>
      </c>
      <c r="G1363" t="s">
        <v>1598</v>
      </c>
      <c r="H1363" t="s">
        <v>27</v>
      </c>
      <c r="I1363" t="s">
        <v>28</v>
      </c>
      <c r="J1363" t="s">
        <v>62</v>
      </c>
      <c r="K1363" t="s">
        <v>97</v>
      </c>
      <c r="M1363" t="s">
        <v>148</v>
      </c>
      <c r="N1363" t="s">
        <v>5529</v>
      </c>
      <c r="O1363" t="s">
        <v>1458</v>
      </c>
      <c r="P1363">
        <v>0.73</v>
      </c>
      <c r="Q1363" t="s">
        <v>33</v>
      </c>
      <c r="R1363" t="s">
        <v>797</v>
      </c>
      <c r="S1363" t="s">
        <v>1599</v>
      </c>
      <c r="T1363">
        <v>63043</v>
      </c>
      <c r="U1363" s="3">
        <v>40791</v>
      </c>
      <c r="V1363" s="3">
        <v>40791</v>
      </c>
      <c r="W1363" s="1">
        <v>-26.39</v>
      </c>
      <c r="X1363">
        <v>3</v>
      </c>
      <c r="Y1363">
        <v>45.38</v>
      </c>
      <c r="Z1363">
        <v>88513</v>
      </c>
      <c r="AA1363" t="str">
        <f t="shared" si="22"/>
        <v>lose</v>
      </c>
    </row>
    <row r="1364" spans="1:27" x14ac:dyDescent="0.3">
      <c r="A1364">
        <v>21415</v>
      </c>
      <c r="B1364" t="s">
        <v>36</v>
      </c>
      <c r="C1364">
        <v>0.03</v>
      </c>
      <c r="D1364">
        <v>100.97</v>
      </c>
      <c r="E1364">
        <v>7.18</v>
      </c>
      <c r="F1364">
        <v>534</v>
      </c>
      <c r="G1364" t="s">
        <v>1598</v>
      </c>
      <c r="H1364" t="s">
        <v>27</v>
      </c>
      <c r="I1364" t="s">
        <v>28</v>
      </c>
      <c r="J1364" t="s">
        <v>50</v>
      </c>
      <c r="K1364" t="s">
        <v>168</v>
      </c>
      <c r="M1364" t="s">
        <v>31</v>
      </c>
      <c r="N1364" t="s">
        <v>5525</v>
      </c>
      <c r="O1364" t="s">
        <v>1600</v>
      </c>
      <c r="P1364">
        <v>0.46</v>
      </c>
      <c r="Q1364" t="s">
        <v>33</v>
      </c>
      <c r="R1364" t="s">
        <v>797</v>
      </c>
      <c r="S1364" t="s">
        <v>1599</v>
      </c>
      <c r="T1364">
        <v>63043</v>
      </c>
      <c r="U1364" s="3">
        <v>41451</v>
      </c>
      <c r="V1364" s="3">
        <v>41453</v>
      </c>
      <c r="W1364" s="1">
        <v>1074.5093999999999</v>
      </c>
      <c r="X1364">
        <v>15</v>
      </c>
      <c r="Y1364">
        <v>1557.26</v>
      </c>
      <c r="Z1364">
        <v>88515</v>
      </c>
      <c r="AA1364" t="str">
        <f t="shared" si="22"/>
        <v>profit</v>
      </c>
    </row>
    <row r="1365" spans="1:27" x14ac:dyDescent="0.3">
      <c r="A1365">
        <v>21416</v>
      </c>
      <c r="B1365" t="s">
        <v>36</v>
      </c>
      <c r="C1365">
        <v>0.01</v>
      </c>
      <c r="D1365">
        <v>40.98</v>
      </c>
      <c r="E1365">
        <v>6.5</v>
      </c>
      <c r="F1365">
        <v>534</v>
      </c>
      <c r="G1365" t="s">
        <v>1598</v>
      </c>
      <c r="H1365" t="s">
        <v>27</v>
      </c>
      <c r="I1365" t="s">
        <v>28</v>
      </c>
      <c r="J1365" t="s">
        <v>50</v>
      </c>
      <c r="K1365" t="s">
        <v>168</v>
      </c>
      <c r="M1365" t="s">
        <v>31</v>
      </c>
      <c r="N1365" t="s">
        <v>5525</v>
      </c>
      <c r="O1365" t="s">
        <v>1162</v>
      </c>
      <c r="P1365">
        <v>0.74</v>
      </c>
      <c r="Q1365" t="s">
        <v>33</v>
      </c>
      <c r="R1365" t="s">
        <v>797</v>
      </c>
      <c r="S1365" t="s">
        <v>1599</v>
      </c>
      <c r="T1365">
        <v>63043</v>
      </c>
      <c r="U1365" s="3">
        <v>41451</v>
      </c>
      <c r="V1365" s="3">
        <v>41453</v>
      </c>
      <c r="W1365" s="1">
        <v>-82.191999999999993</v>
      </c>
      <c r="X1365">
        <v>5</v>
      </c>
      <c r="Y1365">
        <v>209.62</v>
      </c>
      <c r="Z1365">
        <v>88515</v>
      </c>
      <c r="AA1365" t="str">
        <f t="shared" si="22"/>
        <v>lose</v>
      </c>
    </row>
    <row r="1366" spans="1:27" x14ac:dyDescent="0.3">
      <c r="A1366">
        <v>21417</v>
      </c>
      <c r="B1366" t="s">
        <v>36</v>
      </c>
      <c r="C1366">
        <v>0</v>
      </c>
      <c r="D1366">
        <v>4.13</v>
      </c>
      <c r="E1366">
        <v>0.99</v>
      </c>
      <c r="F1366">
        <v>534</v>
      </c>
      <c r="G1366" t="s">
        <v>1598</v>
      </c>
      <c r="H1366" t="s">
        <v>38</v>
      </c>
      <c r="I1366" t="s">
        <v>28</v>
      </c>
      <c r="J1366" t="s">
        <v>29</v>
      </c>
      <c r="K1366" t="s">
        <v>30</v>
      </c>
      <c r="M1366" t="s">
        <v>31</v>
      </c>
      <c r="N1366" t="s">
        <v>5525</v>
      </c>
      <c r="O1366" t="s">
        <v>523</v>
      </c>
      <c r="P1366">
        <v>0.39</v>
      </c>
      <c r="Q1366" t="s">
        <v>33</v>
      </c>
      <c r="R1366" t="s">
        <v>797</v>
      </c>
      <c r="S1366" t="s">
        <v>1599</v>
      </c>
      <c r="T1366">
        <v>63043</v>
      </c>
      <c r="U1366" s="3">
        <v>41451</v>
      </c>
      <c r="V1366" s="3">
        <v>41452</v>
      </c>
      <c r="W1366" s="1">
        <v>21.238199999999999</v>
      </c>
      <c r="X1366">
        <v>6</v>
      </c>
      <c r="Y1366">
        <v>30.78</v>
      </c>
      <c r="Z1366">
        <v>88515</v>
      </c>
      <c r="AA1366" t="str">
        <f t="shared" si="22"/>
        <v>profit</v>
      </c>
    </row>
    <row r="1367" spans="1:27" x14ac:dyDescent="0.3">
      <c r="A1367">
        <v>22211</v>
      </c>
      <c r="B1367" t="s">
        <v>36</v>
      </c>
      <c r="C1367">
        <v>0.03</v>
      </c>
      <c r="D1367">
        <v>12.95</v>
      </c>
      <c r="E1367">
        <v>4.9800000000000004</v>
      </c>
      <c r="F1367">
        <v>534</v>
      </c>
      <c r="G1367" t="s">
        <v>1598</v>
      </c>
      <c r="H1367" t="s">
        <v>27</v>
      </c>
      <c r="I1367" t="s">
        <v>28</v>
      </c>
      <c r="J1367" t="s">
        <v>29</v>
      </c>
      <c r="K1367" t="s">
        <v>127</v>
      </c>
      <c r="M1367" t="s">
        <v>31</v>
      </c>
      <c r="N1367" t="s">
        <v>5525</v>
      </c>
      <c r="O1367" t="s">
        <v>260</v>
      </c>
      <c r="P1367">
        <v>0.4</v>
      </c>
      <c r="Q1367" t="s">
        <v>33</v>
      </c>
      <c r="R1367" t="s">
        <v>797</v>
      </c>
      <c r="S1367" t="s">
        <v>1599</v>
      </c>
      <c r="T1367">
        <v>63043</v>
      </c>
      <c r="U1367" s="3">
        <v>41585</v>
      </c>
      <c r="V1367" s="3">
        <v>41586</v>
      </c>
      <c r="W1367" s="1">
        <v>81.744432000000003</v>
      </c>
      <c r="X1367">
        <v>17</v>
      </c>
      <c r="Y1367">
        <v>230.82</v>
      </c>
      <c r="Z1367">
        <v>88516</v>
      </c>
      <c r="AA1367" t="str">
        <f t="shared" si="22"/>
        <v>profit</v>
      </c>
    </row>
    <row r="1368" spans="1:27" x14ac:dyDescent="0.3">
      <c r="A1368">
        <v>26210</v>
      </c>
      <c r="B1368" t="s">
        <v>55</v>
      </c>
      <c r="C1368">
        <v>0</v>
      </c>
      <c r="D1368">
        <v>15.99</v>
      </c>
      <c r="E1368">
        <v>13.18</v>
      </c>
      <c r="F1368">
        <v>535</v>
      </c>
      <c r="G1368" t="s">
        <v>1601</v>
      </c>
      <c r="H1368" t="s">
        <v>27</v>
      </c>
      <c r="I1368" t="s">
        <v>28</v>
      </c>
      <c r="J1368" t="s">
        <v>29</v>
      </c>
      <c r="K1368" t="s">
        <v>127</v>
      </c>
      <c r="M1368" t="s">
        <v>31</v>
      </c>
      <c r="N1368" t="s">
        <v>5525</v>
      </c>
      <c r="O1368" t="s">
        <v>1602</v>
      </c>
      <c r="P1368">
        <v>0.37</v>
      </c>
      <c r="Q1368" t="s">
        <v>246</v>
      </c>
      <c r="R1368" t="s">
        <v>247</v>
      </c>
      <c r="S1368" t="s">
        <v>1509</v>
      </c>
      <c r="T1368">
        <v>22025</v>
      </c>
      <c r="U1368" s="3">
        <v>40472</v>
      </c>
      <c r="V1368" s="3">
        <v>40476</v>
      </c>
      <c r="W1368" s="1">
        <v>46.488</v>
      </c>
      <c r="X1368">
        <v>23</v>
      </c>
      <c r="Y1368">
        <v>403.25</v>
      </c>
      <c r="Z1368">
        <v>88511</v>
      </c>
      <c r="AA1368" t="str">
        <f t="shared" si="22"/>
        <v>profit</v>
      </c>
    </row>
    <row r="1369" spans="1:27" x14ac:dyDescent="0.3">
      <c r="A1369">
        <v>23115</v>
      </c>
      <c r="B1369" t="s">
        <v>25</v>
      </c>
      <c r="C1369">
        <v>0.02</v>
      </c>
      <c r="D1369">
        <v>20.239999999999998</v>
      </c>
      <c r="E1369">
        <v>6.67</v>
      </c>
      <c r="F1369">
        <v>535</v>
      </c>
      <c r="G1369" t="s">
        <v>1601</v>
      </c>
      <c r="H1369" t="s">
        <v>27</v>
      </c>
      <c r="I1369" t="s">
        <v>28</v>
      </c>
      <c r="J1369" t="s">
        <v>62</v>
      </c>
      <c r="K1369" t="s">
        <v>97</v>
      </c>
      <c r="M1369" t="s">
        <v>48</v>
      </c>
      <c r="N1369" t="s">
        <v>5525</v>
      </c>
      <c r="O1369" t="s">
        <v>1010</v>
      </c>
      <c r="P1369">
        <v>0.49</v>
      </c>
      <c r="Q1369" t="s">
        <v>246</v>
      </c>
      <c r="R1369" t="s">
        <v>247</v>
      </c>
      <c r="S1369" t="s">
        <v>1509</v>
      </c>
      <c r="T1369">
        <v>22025</v>
      </c>
      <c r="U1369" s="3">
        <v>40791</v>
      </c>
      <c r="V1369" s="3">
        <v>40793</v>
      </c>
      <c r="W1369" s="1">
        <v>-116.97</v>
      </c>
      <c r="X1369">
        <v>20</v>
      </c>
      <c r="Y1369">
        <v>431.54</v>
      </c>
      <c r="Z1369">
        <v>88513</v>
      </c>
      <c r="AA1369" t="str">
        <f t="shared" si="22"/>
        <v>lose</v>
      </c>
    </row>
    <row r="1370" spans="1:27" x14ac:dyDescent="0.3">
      <c r="A1370">
        <v>23116</v>
      </c>
      <c r="B1370" t="s">
        <v>25</v>
      </c>
      <c r="C1370">
        <v>0.09</v>
      </c>
      <c r="D1370">
        <v>4.71</v>
      </c>
      <c r="E1370">
        <v>0.7</v>
      </c>
      <c r="F1370">
        <v>535</v>
      </c>
      <c r="G1370" t="s">
        <v>1601</v>
      </c>
      <c r="H1370" t="s">
        <v>27</v>
      </c>
      <c r="I1370" t="s">
        <v>28</v>
      </c>
      <c r="J1370" t="s">
        <v>29</v>
      </c>
      <c r="K1370" t="s">
        <v>111</v>
      </c>
      <c r="M1370" t="s">
        <v>40</v>
      </c>
      <c r="N1370" t="s">
        <v>5526</v>
      </c>
      <c r="O1370" t="s">
        <v>1603</v>
      </c>
      <c r="P1370">
        <v>0.8</v>
      </c>
      <c r="Q1370" t="s">
        <v>246</v>
      </c>
      <c r="R1370" t="s">
        <v>247</v>
      </c>
      <c r="S1370" t="s">
        <v>1509</v>
      </c>
      <c r="T1370">
        <v>22025</v>
      </c>
      <c r="U1370" s="3">
        <v>40791</v>
      </c>
      <c r="V1370" s="3">
        <v>40794</v>
      </c>
      <c r="W1370" s="1">
        <v>-125.97200000000001</v>
      </c>
      <c r="X1370">
        <v>12</v>
      </c>
      <c r="Y1370">
        <v>54.83</v>
      </c>
      <c r="Z1370">
        <v>88513</v>
      </c>
      <c r="AA1370" t="str">
        <f t="shared" si="22"/>
        <v>lose</v>
      </c>
    </row>
    <row r="1371" spans="1:27" x14ac:dyDescent="0.3">
      <c r="A1371">
        <v>19259</v>
      </c>
      <c r="B1371" t="s">
        <v>25</v>
      </c>
      <c r="C1371">
        <v>0.04</v>
      </c>
      <c r="D1371">
        <v>279.48</v>
      </c>
      <c r="E1371">
        <v>35</v>
      </c>
      <c r="F1371">
        <v>537</v>
      </c>
      <c r="G1371" t="s">
        <v>1604</v>
      </c>
      <c r="H1371" t="s">
        <v>38</v>
      </c>
      <c r="I1371" t="s">
        <v>28</v>
      </c>
      <c r="J1371" t="s">
        <v>29</v>
      </c>
      <c r="K1371" t="s">
        <v>147</v>
      </c>
      <c r="M1371" t="s">
        <v>148</v>
      </c>
      <c r="N1371" t="s">
        <v>5529</v>
      </c>
      <c r="O1371" t="s">
        <v>870</v>
      </c>
      <c r="P1371">
        <v>0.8</v>
      </c>
      <c r="Q1371" t="s">
        <v>33</v>
      </c>
      <c r="R1371" t="s">
        <v>34</v>
      </c>
      <c r="S1371" t="s">
        <v>1395</v>
      </c>
      <c r="T1371">
        <v>61801</v>
      </c>
      <c r="U1371" s="3">
        <v>41192</v>
      </c>
      <c r="V1371" s="3">
        <v>41194</v>
      </c>
      <c r="W1371" s="1">
        <v>-355.8492</v>
      </c>
      <c r="X1371">
        <v>3</v>
      </c>
      <c r="Y1371">
        <v>874.1</v>
      </c>
      <c r="Z1371">
        <v>89902</v>
      </c>
      <c r="AA1371" t="str">
        <f t="shared" si="22"/>
        <v>lose</v>
      </c>
    </row>
    <row r="1372" spans="1:27" x14ac:dyDescent="0.3">
      <c r="A1372">
        <v>25453</v>
      </c>
      <c r="B1372" t="s">
        <v>25</v>
      </c>
      <c r="C1372">
        <v>7.0000000000000007E-2</v>
      </c>
      <c r="D1372">
        <v>4.13</v>
      </c>
      <c r="E1372">
        <v>0.99</v>
      </c>
      <c r="F1372">
        <v>537</v>
      </c>
      <c r="G1372" t="s">
        <v>1604</v>
      </c>
      <c r="H1372" t="s">
        <v>27</v>
      </c>
      <c r="I1372" t="s">
        <v>28</v>
      </c>
      <c r="J1372" t="s">
        <v>29</v>
      </c>
      <c r="K1372" t="s">
        <v>30</v>
      </c>
      <c r="M1372" t="s">
        <v>31</v>
      </c>
      <c r="N1372" t="s">
        <v>5525</v>
      </c>
      <c r="O1372" t="s">
        <v>523</v>
      </c>
      <c r="P1372">
        <v>0.39</v>
      </c>
      <c r="Q1372" t="s">
        <v>33</v>
      </c>
      <c r="R1372" t="s">
        <v>34</v>
      </c>
      <c r="S1372" t="s">
        <v>1395</v>
      </c>
      <c r="T1372">
        <v>61801</v>
      </c>
      <c r="U1372" s="3">
        <v>41343</v>
      </c>
      <c r="V1372" s="3">
        <v>41344</v>
      </c>
      <c r="W1372" s="1">
        <v>32.933699999999995</v>
      </c>
      <c r="X1372">
        <v>12</v>
      </c>
      <c r="Y1372">
        <v>47.73</v>
      </c>
      <c r="Z1372">
        <v>89903</v>
      </c>
      <c r="AA1372" t="str">
        <f t="shared" si="22"/>
        <v>profit</v>
      </c>
    </row>
    <row r="1373" spans="1:27" x14ac:dyDescent="0.3">
      <c r="A1373">
        <v>20281</v>
      </c>
      <c r="B1373" t="s">
        <v>53</v>
      </c>
      <c r="C1373">
        <v>0.05</v>
      </c>
      <c r="D1373">
        <v>6.48</v>
      </c>
      <c r="E1373">
        <v>6.57</v>
      </c>
      <c r="F1373">
        <v>537</v>
      </c>
      <c r="G1373" t="s">
        <v>1604</v>
      </c>
      <c r="H1373" t="s">
        <v>27</v>
      </c>
      <c r="I1373" t="s">
        <v>28</v>
      </c>
      <c r="J1373" t="s">
        <v>29</v>
      </c>
      <c r="K1373" t="s">
        <v>45</v>
      </c>
      <c r="M1373" t="s">
        <v>31</v>
      </c>
      <c r="N1373" t="s">
        <v>5525</v>
      </c>
      <c r="O1373" t="s">
        <v>1605</v>
      </c>
      <c r="P1373">
        <v>0.37</v>
      </c>
      <c r="Q1373" t="s">
        <v>33</v>
      </c>
      <c r="R1373" t="s">
        <v>34</v>
      </c>
      <c r="S1373" t="s">
        <v>1395</v>
      </c>
      <c r="T1373">
        <v>61801</v>
      </c>
      <c r="U1373" s="3">
        <v>41491</v>
      </c>
      <c r="V1373" s="3">
        <v>41493</v>
      </c>
      <c r="W1373" s="1">
        <v>-23.375120000000003</v>
      </c>
      <c r="X1373">
        <v>10</v>
      </c>
      <c r="Y1373">
        <v>67.48</v>
      </c>
      <c r="Z1373">
        <v>89904</v>
      </c>
      <c r="AA1373" t="str">
        <f t="shared" si="22"/>
        <v>lose</v>
      </c>
    </row>
    <row r="1374" spans="1:27" x14ac:dyDescent="0.3">
      <c r="A1374">
        <v>20811</v>
      </c>
      <c r="B1374" t="s">
        <v>53</v>
      </c>
      <c r="C1374">
        <v>0.05</v>
      </c>
      <c r="D1374">
        <v>59.78</v>
      </c>
      <c r="E1374">
        <v>10.29</v>
      </c>
      <c r="F1374">
        <v>539</v>
      </c>
      <c r="G1374" t="s">
        <v>1606</v>
      </c>
      <c r="H1374" t="s">
        <v>27</v>
      </c>
      <c r="I1374" t="s">
        <v>105</v>
      </c>
      <c r="J1374" t="s">
        <v>29</v>
      </c>
      <c r="K1374" t="s">
        <v>127</v>
      </c>
      <c r="M1374" t="s">
        <v>31</v>
      </c>
      <c r="N1374" t="s">
        <v>5525</v>
      </c>
      <c r="O1374" t="s">
        <v>1607</v>
      </c>
      <c r="P1374">
        <v>0.39</v>
      </c>
      <c r="Q1374" t="s">
        <v>33</v>
      </c>
      <c r="R1374" t="s">
        <v>34</v>
      </c>
      <c r="S1374" t="s">
        <v>1395</v>
      </c>
      <c r="T1374">
        <v>61801</v>
      </c>
      <c r="U1374" s="3">
        <v>40496</v>
      </c>
      <c r="V1374" s="3">
        <v>40497</v>
      </c>
      <c r="W1374" s="1">
        <v>159.52970000000005</v>
      </c>
      <c r="X1374">
        <v>7</v>
      </c>
      <c r="Y1374">
        <v>414.49</v>
      </c>
      <c r="Z1374">
        <v>91174</v>
      </c>
      <c r="AA1374" t="str">
        <f t="shared" si="22"/>
        <v>profit</v>
      </c>
    </row>
    <row r="1375" spans="1:27" x14ac:dyDescent="0.3">
      <c r="A1375">
        <v>20812</v>
      </c>
      <c r="B1375" t="s">
        <v>53</v>
      </c>
      <c r="C1375">
        <v>0.08</v>
      </c>
      <c r="D1375">
        <v>20.99</v>
      </c>
      <c r="E1375">
        <v>1.25</v>
      </c>
      <c r="F1375">
        <v>540</v>
      </c>
      <c r="G1375" t="s">
        <v>1608</v>
      </c>
      <c r="H1375" t="s">
        <v>27</v>
      </c>
      <c r="I1375" t="s">
        <v>105</v>
      </c>
      <c r="J1375" t="s">
        <v>50</v>
      </c>
      <c r="K1375" t="s">
        <v>51</v>
      </c>
      <c r="M1375" t="s">
        <v>48</v>
      </c>
      <c r="N1375" t="s">
        <v>5525</v>
      </c>
      <c r="O1375" t="s">
        <v>233</v>
      </c>
      <c r="P1375">
        <v>0.83</v>
      </c>
      <c r="Q1375" t="s">
        <v>33</v>
      </c>
      <c r="R1375" t="s">
        <v>34</v>
      </c>
      <c r="S1375" t="s">
        <v>1609</v>
      </c>
      <c r="T1375">
        <v>60061</v>
      </c>
      <c r="U1375" s="3">
        <v>40496</v>
      </c>
      <c r="V1375" s="3">
        <v>40498</v>
      </c>
      <c r="W1375" s="1">
        <v>15.371400000000008</v>
      </c>
      <c r="X1375">
        <v>28</v>
      </c>
      <c r="Y1375">
        <v>469.69</v>
      </c>
      <c r="Z1375">
        <v>91174</v>
      </c>
      <c r="AA1375" t="str">
        <f t="shared" si="22"/>
        <v>profit</v>
      </c>
    </row>
    <row r="1376" spans="1:27" x14ac:dyDescent="0.3">
      <c r="A1376">
        <v>24783</v>
      </c>
      <c r="B1376" t="s">
        <v>53</v>
      </c>
      <c r="C1376">
        <v>0.05</v>
      </c>
      <c r="D1376">
        <v>204.1</v>
      </c>
      <c r="E1376">
        <v>13.99</v>
      </c>
      <c r="F1376">
        <v>540</v>
      </c>
      <c r="G1376" t="s">
        <v>1608</v>
      </c>
      <c r="H1376" t="s">
        <v>27</v>
      </c>
      <c r="I1376" t="s">
        <v>105</v>
      </c>
      <c r="J1376" t="s">
        <v>50</v>
      </c>
      <c r="K1376" t="s">
        <v>57</v>
      </c>
      <c r="M1376" t="s">
        <v>143</v>
      </c>
      <c r="N1376" t="s">
        <v>5528</v>
      </c>
      <c r="O1376" t="s">
        <v>1610</v>
      </c>
      <c r="P1376">
        <v>0.37</v>
      </c>
      <c r="Q1376" t="s">
        <v>33</v>
      </c>
      <c r="R1376" t="s">
        <v>34</v>
      </c>
      <c r="S1376" t="s">
        <v>1609</v>
      </c>
      <c r="T1376">
        <v>60061</v>
      </c>
      <c r="U1376" s="3">
        <v>40505</v>
      </c>
      <c r="V1376" s="3">
        <v>40507</v>
      </c>
      <c r="W1376" s="1">
        <v>5924.1122999999998</v>
      </c>
      <c r="X1376">
        <v>41</v>
      </c>
      <c r="Y1376">
        <v>8585.67</v>
      </c>
      <c r="Z1376">
        <v>91175</v>
      </c>
      <c r="AA1376" t="str">
        <f t="shared" si="22"/>
        <v>profit</v>
      </c>
    </row>
    <row r="1377" spans="1:27" x14ac:dyDescent="0.3">
      <c r="A1377">
        <v>22362</v>
      </c>
      <c r="B1377" t="s">
        <v>25</v>
      </c>
      <c r="C1377">
        <v>0.06</v>
      </c>
      <c r="D1377">
        <v>65.989999999999995</v>
      </c>
      <c r="E1377">
        <v>3.9</v>
      </c>
      <c r="F1377">
        <v>540</v>
      </c>
      <c r="G1377" t="s">
        <v>1608</v>
      </c>
      <c r="H1377" t="s">
        <v>27</v>
      </c>
      <c r="I1377" t="s">
        <v>105</v>
      </c>
      <c r="J1377" t="s">
        <v>50</v>
      </c>
      <c r="K1377" t="s">
        <v>51</v>
      </c>
      <c r="M1377" t="s">
        <v>31</v>
      </c>
      <c r="N1377" t="s">
        <v>5525</v>
      </c>
      <c r="O1377" t="s">
        <v>191</v>
      </c>
      <c r="P1377">
        <v>0.55000000000000004</v>
      </c>
      <c r="Q1377" t="s">
        <v>33</v>
      </c>
      <c r="R1377" t="s">
        <v>34</v>
      </c>
      <c r="S1377" t="s">
        <v>1609</v>
      </c>
      <c r="T1377">
        <v>60061</v>
      </c>
      <c r="U1377" s="3">
        <v>40839</v>
      </c>
      <c r="V1377" s="3">
        <v>40841</v>
      </c>
      <c r="W1377" s="1">
        <v>433.15991999999994</v>
      </c>
      <c r="X1377">
        <v>16</v>
      </c>
      <c r="Y1377">
        <v>868.92</v>
      </c>
      <c r="Z1377">
        <v>91176</v>
      </c>
      <c r="AA1377" t="str">
        <f t="shared" si="22"/>
        <v>profit</v>
      </c>
    </row>
    <row r="1378" spans="1:27" x14ac:dyDescent="0.3">
      <c r="A1378">
        <v>21418</v>
      </c>
      <c r="B1378" t="s">
        <v>72</v>
      </c>
      <c r="C1378">
        <v>0.01</v>
      </c>
      <c r="D1378">
        <v>40.97</v>
      </c>
      <c r="E1378">
        <v>14.45</v>
      </c>
      <c r="F1378">
        <v>540</v>
      </c>
      <c r="G1378" t="s">
        <v>1608</v>
      </c>
      <c r="H1378" t="s">
        <v>27</v>
      </c>
      <c r="I1378" t="s">
        <v>105</v>
      </c>
      <c r="J1378" t="s">
        <v>62</v>
      </c>
      <c r="K1378" t="s">
        <v>97</v>
      </c>
      <c r="M1378" t="s">
        <v>148</v>
      </c>
      <c r="N1378" t="s">
        <v>5529</v>
      </c>
      <c r="O1378" t="s">
        <v>866</v>
      </c>
      <c r="P1378">
        <v>0.56999999999999995</v>
      </c>
      <c r="Q1378" t="s">
        <v>33</v>
      </c>
      <c r="R1378" t="s">
        <v>34</v>
      </c>
      <c r="S1378" t="s">
        <v>1609</v>
      </c>
      <c r="T1378">
        <v>60061</v>
      </c>
      <c r="U1378" s="3">
        <v>41131</v>
      </c>
      <c r="V1378" s="3">
        <v>41132</v>
      </c>
      <c r="W1378" s="1">
        <v>76.811999999999998</v>
      </c>
      <c r="X1378">
        <v>11</v>
      </c>
      <c r="Y1378">
        <v>479.84</v>
      </c>
      <c r="Z1378">
        <v>91177</v>
      </c>
      <c r="AA1378" t="str">
        <f t="shared" si="22"/>
        <v>profit</v>
      </c>
    </row>
    <row r="1379" spans="1:27" x14ac:dyDescent="0.3">
      <c r="A1379">
        <v>21419</v>
      </c>
      <c r="B1379" t="s">
        <v>72</v>
      </c>
      <c r="C1379">
        <v>0.04</v>
      </c>
      <c r="D1379">
        <v>349.45</v>
      </c>
      <c r="E1379">
        <v>60</v>
      </c>
      <c r="F1379">
        <v>540</v>
      </c>
      <c r="G1379" t="s">
        <v>1608</v>
      </c>
      <c r="H1379" t="s">
        <v>56</v>
      </c>
      <c r="I1379" t="s">
        <v>105</v>
      </c>
      <c r="J1379" t="s">
        <v>62</v>
      </c>
      <c r="K1379" t="s">
        <v>88</v>
      </c>
      <c r="M1379" t="s">
        <v>58</v>
      </c>
      <c r="N1379" t="s">
        <v>5527</v>
      </c>
      <c r="O1379" t="s">
        <v>1611</v>
      </c>
      <c r="Q1379" t="s">
        <v>33</v>
      </c>
      <c r="R1379" t="s">
        <v>34</v>
      </c>
      <c r="S1379" t="s">
        <v>1609</v>
      </c>
      <c r="T1379">
        <v>60061</v>
      </c>
      <c r="U1379" s="3">
        <v>41131</v>
      </c>
      <c r="V1379" s="3">
        <v>41131</v>
      </c>
      <c r="W1379" s="1">
        <v>1963.8779999999997</v>
      </c>
      <c r="X1379">
        <v>8</v>
      </c>
      <c r="Y1379">
        <v>2846.2</v>
      </c>
      <c r="Z1379">
        <v>91177</v>
      </c>
      <c r="AA1379" t="str">
        <f t="shared" si="22"/>
        <v>profit</v>
      </c>
    </row>
    <row r="1380" spans="1:27" x14ac:dyDescent="0.3">
      <c r="A1380">
        <v>23877</v>
      </c>
      <c r="B1380" t="s">
        <v>25</v>
      </c>
      <c r="C1380">
        <v>0.03</v>
      </c>
      <c r="D1380">
        <v>4.4800000000000004</v>
      </c>
      <c r="E1380">
        <v>49</v>
      </c>
      <c r="F1380">
        <v>540</v>
      </c>
      <c r="G1380" t="s">
        <v>1608</v>
      </c>
      <c r="H1380" t="s">
        <v>38</v>
      </c>
      <c r="I1380" t="s">
        <v>105</v>
      </c>
      <c r="J1380" t="s">
        <v>29</v>
      </c>
      <c r="K1380" t="s">
        <v>69</v>
      </c>
      <c r="M1380" t="s">
        <v>148</v>
      </c>
      <c r="N1380" t="s">
        <v>5529</v>
      </c>
      <c r="O1380" t="s">
        <v>1279</v>
      </c>
      <c r="P1380">
        <v>0.6</v>
      </c>
      <c r="Q1380" t="s">
        <v>33</v>
      </c>
      <c r="R1380" t="s">
        <v>34</v>
      </c>
      <c r="S1380" t="s">
        <v>1609</v>
      </c>
      <c r="T1380">
        <v>60061</v>
      </c>
      <c r="U1380" s="3">
        <v>41468</v>
      </c>
      <c r="V1380" s="3">
        <v>41470</v>
      </c>
      <c r="W1380" s="1">
        <v>-1904.8761599999998</v>
      </c>
      <c r="X1380">
        <v>16</v>
      </c>
      <c r="Y1380">
        <v>84.37</v>
      </c>
      <c r="Z1380">
        <v>91178</v>
      </c>
      <c r="AA1380" t="str">
        <f t="shared" si="22"/>
        <v>lose</v>
      </c>
    </row>
    <row r="1381" spans="1:27" x14ac:dyDescent="0.3">
      <c r="A1381">
        <v>25716</v>
      </c>
      <c r="B1381" t="s">
        <v>72</v>
      </c>
      <c r="C1381">
        <v>0.01</v>
      </c>
      <c r="D1381">
        <v>300.98</v>
      </c>
      <c r="E1381">
        <v>64.73</v>
      </c>
      <c r="F1381">
        <v>540</v>
      </c>
      <c r="G1381" t="s">
        <v>1608</v>
      </c>
      <c r="H1381" t="s">
        <v>56</v>
      </c>
      <c r="I1381" t="s">
        <v>28</v>
      </c>
      <c r="J1381" t="s">
        <v>62</v>
      </c>
      <c r="K1381" t="s">
        <v>63</v>
      </c>
      <c r="M1381" t="s">
        <v>58</v>
      </c>
      <c r="N1381" t="s">
        <v>5527</v>
      </c>
      <c r="O1381" t="s">
        <v>673</v>
      </c>
      <c r="P1381">
        <v>0.56000000000000005</v>
      </c>
      <c r="Q1381" t="s">
        <v>33</v>
      </c>
      <c r="R1381" t="s">
        <v>34</v>
      </c>
      <c r="S1381" t="s">
        <v>1609</v>
      </c>
      <c r="T1381">
        <v>60061</v>
      </c>
      <c r="U1381" s="3">
        <v>41488</v>
      </c>
      <c r="V1381" s="3">
        <v>41489</v>
      </c>
      <c r="W1381" s="1">
        <v>-70.214399999999998</v>
      </c>
      <c r="X1381">
        <v>1</v>
      </c>
      <c r="Y1381">
        <v>368.66</v>
      </c>
      <c r="Z1381">
        <v>91179</v>
      </c>
      <c r="AA1381" t="str">
        <f t="shared" si="22"/>
        <v>lose</v>
      </c>
    </row>
    <row r="1382" spans="1:27" x14ac:dyDescent="0.3">
      <c r="A1382">
        <v>20308</v>
      </c>
      <c r="B1382" t="s">
        <v>36</v>
      </c>
      <c r="C1382">
        <v>0.03</v>
      </c>
      <c r="D1382">
        <v>44.43</v>
      </c>
      <c r="E1382">
        <v>46.59</v>
      </c>
      <c r="F1382">
        <v>542</v>
      </c>
      <c r="G1382" t="s">
        <v>1612</v>
      </c>
      <c r="H1382" t="s">
        <v>56</v>
      </c>
      <c r="I1382" t="s">
        <v>61</v>
      </c>
      <c r="J1382" t="s">
        <v>62</v>
      </c>
      <c r="K1382" t="s">
        <v>88</v>
      </c>
      <c r="M1382" t="s">
        <v>83</v>
      </c>
      <c r="N1382" t="s">
        <v>5527</v>
      </c>
      <c r="O1382" t="s">
        <v>277</v>
      </c>
      <c r="P1382">
        <v>0.67</v>
      </c>
      <c r="Q1382" t="s">
        <v>42</v>
      </c>
      <c r="R1382" t="s">
        <v>65</v>
      </c>
      <c r="S1382" t="s">
        <v>1368</v>
      </c>
      <c r="T1382">
        <v>92704</v>
      </c>
      <c r="U1382" s="3">
        <v>40673</v>
      </c>
      <c r="V1382" s="3">
        <v>40674</v>
      </c>
      <c r="W1382" s="1">
        <v>-1052.79</v>
      </c>
      <c r="X1382">
        <v>12</v>
      </c>
      <c r="Y1382">
        <v>439.7</v>
      </c>
      <c r="Z1382">
        <v>88126</v>
      </c>
      <c r="AA1382" t="str">
        <f t="shared" si="22"/>
        <v>lose</v>
      </c>
    </row>
    <row r="1383" spans="1:27" x14ac:dyDescent="0.3">
      <c r="A1383">
        <v>21124</v>
      </c>
      <c r="B1383" t="s">
        <v>72</v>
      </c>
      <c r="C1383">
        <v>0.05</v>
      </c>
      <c r="D1383">
        <v>20.99</v>
      </c>
      <c r="E1383">
        <v>0.99</v>
      </c>
      <c r="F1383">
        <v>542</v>
      </c>
      <c r="G1383" t="s">
        <v>1612</v>
      </c>
      <c r="H1383" t="s">
        <v>27</v>
      </c>
      <c r="I1383" t="s">
        <v>61</v>
      </c>
      <c r="J1383" t="s">
        <v>50</v>
      </c>
      <c r="K1383" t="s">
        <v>51</v>
      </c>
      <c r="M1383" t="s">
        <v>40</v>
      </c>
      <c r="N1383" t="s">
        <v>5526</v>
      </c>
      <c r="O1383" t="s">
        <v>1001</v>
      </c>
      <c r="P1383">
        <v>0.56999999999999995</v>
      </c>
      <c r="Q1383" t="s">
        <v>42</v>
      </c>
      <c r="R1383" t="s">
        <v>65</v>
      </c>
      <c r="S1383" t="s">
        <v>1368</v>
      </c>
      <c r="T1383">
        <v>92704</v>
      </c>
      <c r="U1383" s="3">
        <v>40971</v>
      </c>
      <c r="V1383" s="3">
        <v>40973</v>
      </c>
      <c r="W1383" s="1">
        <v>150.16469999999998</v>
      </c>
      <c r="X1383">
        <v>12</v>
      </c>
      <c r="Y1383">
        <v>217.63</v>
      </c>
      <c r="Z1383">
        <v>88128</v>
      </c>
      <c r="AA1383" t="str">
        <f t="shared" si="22"/>
        <v>profit</v>
      </c>
    </row>
    <row r="1384" spans="1:27" x14ac:dyDescent="0.3">
      <c r="A1384">
        <v>18477</v>
      </c>
      <c r="B1384" t="s">
        <v>55</v>
      </c>
      <c r="C1384">
        <v>0.1</v>
      </c>
      <c r="D1384">
        <v>15.98</v>
      </c>
      <c r="E1384">
        <v>4</v>
      </c>
      <c r="F1384">
        <v>542</v>
      </c>
      <c r="G1384" t="s">
        <v>1612</v>
      </c>
      <c r="H1384" t="s">
        <v>27</v>
      </c>
      <c r="I1384" t="s">
        <v>61</v>
      </c>
      <c r="J1384" t="s">
        <v>50</v>
      </c>
      <c r="K1384" t="s">
        <v>168</v>
      </c>
      <c r="M1384" t="s">
        <v>31</v>
      </c>
      <c r="N1384" t="s">
        <v>5525</v>
      </c>
      <c r="O1384" t="s">
        <v>772</v>
      </c>
      <c r="P1384">
        <v>0.37</v>
      </c>
      <c r="Q1384" t="s">
        <v>42</v>
      </c>
      <c r="R1384" t="s">
        <v>65</v>
      </c>
      <c r="S1384" t="s">
        <v>1368</v>
      </c>
      <c r="T1384">
        <v>92704</v>
      </c>
      <c r="U1384" s="3">
        <v>41104</v>
      </c>
      <c r="V1384" s="3">
        <v>41109</v>
      </c>
      <c r="W1384" s="1">
        <v>-47.36</v>
      </c>
      <c r="X1384">
        <v>2</v>
      </c>
      <c r="Y1384">
        <v>30.67</v>
      </c>
      <c r="Z1384">
        <v>88130</v>
      </c>
      <c r="AA1384" t="str">
        <f t="shared" si="22"/>
        <v>lose</v>
      </c>
    </row>
    <row r="1385" spans="1:27" x14ac:dyDescent="0.3">
      <c r="A1385">
        <v>18514</v>
      </c>
      <c r="B1385" t="s">
        <v>25</v>
      </c>
      <c r="C1385">
        <v>0</v>
      </c>
      <c r="D1385">
        <v>2.78</v>
      </c>
      <c r="E1385">
        <v>1.34</v>
      </c>
      <c r="F1385">
        <v>542</v>
      </c>
      <c r="G1385" t="s">
        <v>1612</v>
      </c>
      <c r="H1385" t="s">
        <v>27</v>
      </c>
      <c r="I1385" t="s">
        <v>61</v>
      </c>
      <c r="J1385" t="s">
        <v>29</v>
      </c>
      <c r="K1385" t="s">
        <v>39</v>
      </c>
      <c r="M1385" t="s">
        <v>40</v>
      </c>
      <c r="N1385" t="s">
        <v>5526</v>
      </c>
      <c r="O1385" t="s">
        <v>890</v>
      </c>
      <c r="P1385">
        <v>0.45</v>
      </c>
      <c r="Q1385" t="s">
        <v>42</v>
      </c>
      <c r="R1385" t="s">
        <v>65</v>
      </c>
      <c r="S1385" t="s">
        <v>1368</v>
      </c>
      <c r="T1385">
        <v>92704</v>
      </c>
      <c r="U1385" s="3">
        <v>41264</v>
      </c>
      <c r="V1385" s="3">
        <v>41266</v>
      </c>
      <c r="W1385" s="1">
        <v>17.115000000000002</v>
      </c>
      <c r="X1385">
        <v>19</v>
      </c>
      <c r="Y1385">
        <v>57.72</v>
      </c>
      <c r="Z1385">
        <v>88131</v>
      </c>
      <c r="AA1385" t="str">
        <f t="shared" si="22"/>
        <v>profit</v>
      </c>
    </row>
    <row r="1386" spans="1:27" x14ac:dyDescent="0.3">
      <c r="A1386">
        <v>23268</v>
      </c>
      <c r="B1386" t="s">
        <v>55</v>
      </c>
      <c r="C1386">
        <v>0.03</v>
      </c>
      <c r="D1386">
        <v>16.98</v>
      </c>
      <c r="E1386">
        <v>12.39</v>
      </c>
      <c r="F1386">
        <v>543</v>
      </c>
      <c r="G1386" t="s">
        <v>1613</v>
      </c>
      <c r="H1386" t="s">
        <v>27</v>
      </c>
      <c r="I1386" t="s">
        <v>61</v>
      </c>
      <c r="J1386" t="s">
        <v>29</v>
      </c>
      <c r="K1386" t="s">
        <v>93</v>
      </c>
      <c r="M1386" t="s">
        <v>31</v>
      </c>
      <c r="N1386" t="s">
        <v>5525</v>
      </c>
      <c r="O1386" t="s">
        <v>1614</v>
      </c>
      <c r="P1386">
        <v>0.35</v>
      </c>
      <c r="Q1386" t="s">
        <v>42</v>
      </c>
      <c r="R1386" t="s">
        <v>65</v>
      </c>
      <c r="S1386" t="s">
        <v>1615</v>
      </c>
      <c r="T1386">
        <v>93101</v>
      </c>
      <c r="U1386" s="3">
        <v>41063</v>
      </c>
      <c r="V1386" s="3">
        <v>41065</v>
      </c>
      <c r="W1386" s="1">
        <v>-18.48</v>
      </c>
      <c r="X1386">
        <v>1</v>
      </c>
      <c r="Y1386">
        <v>29.19</v>
      </c>
      <c r="Z1386">
        <v>88129</v>
      </c>
      <c r="AA1386" t="str">
        <f t="shared" si="22"/>
        <v>lose</v>
      </c>
    </row>
    <row r="1387" spans="1:27" x14ac:dyDescent="0.3">
      <c r="A1387">
        <v>23076</v>
      </c>
      <c r="B1387" t="s">
        <v>55</v>
      </c>
      <c r="C1387">
        <v>0</v>
      </c>
      <c r="D1387">
        <v>205.99</v>
      </c>
      <c r="E1387">
        <v>8.99</v>
      </c>
      <c r="F1387">
        <v>543</v>
      </c>
      <c r="G1387" t="s">
        <v>1613</v>
      </c>
      <c r="H1387" t="s">
        <v>38</v>
      </c>
      <c r="I1387" t="s">
        <v>61</v>
      </c>
      <c r="J1387" t="s">
        <v>50</v>
      </c>
      <c r="K1387" t="s">
        <v>51</v>
      </c>
      <c r="M1387" t="s">
        <v>31</v>
      </c>
      <c r="N1387" t="s">
        <v>5525</v>
      </c>
      <c r="O1387" t="s">
        <v>203</v>
      </c>
      <c r="P1387">
        <v>0.56000000000000005</v>
      </c>
      <c r="Q1387" t="s">
        <v>42</v>
      </c>
      <c r="R1387" t="s">
        <v>65</v>
      </c>
      <c r="S1387" t="s">
        <v>1615</v>
      </c>
      <c r="T1387">
        <v>93101</v>
      </c>
      <c r="U1387" s="3">
        <v>41600</v>
      </c>
      <c r="V1387" s="3">
        <v>41607</v>
      </c>
      <c r="W1387" s="1">
        <v>195.991488</v>
      </c>
      <c r="X1387">
        <v>11</v>
      </c>
      <c r="Y1387">
        <v>2033.98</v>
      </c>
      <c r="Z1387">
        <v>88134</v>
      </c>
      <c r="AA1387" t="str">
        <f t="shared" si="22"/>
        <v>profit</v>
      </c>
    </row>
    <row r="1388" spans="1:27" x14ac:dyDescent="0.3">
      <c r="A1388">
        <v>24689</v>
      </c>
      <c r="B1388" t="s">
        <v>72</v>
      </c>
      <c r="C1388">
        <v>0.08</v>
      </c>
      <c r="D1388">
        <v>1.82</v>
      </c>
      <c r="E1388">
        <v>0.83</v>
      </c>
      <c r="F1388">
        <v>544</v>
      </c>
      <c r="G1388" t="s">
        <v>1616</v>
      </c>
      <c r="H1388" t="s">
        <v>27</v>
      </c>
      <c r="I1388" t="s">
        <v>61</v>
      </c>
      <c r="J1388" t="s">
        <v>29</v>
      </c>
      <c r="K1388" t="s">
        <v>39</v>
      </c>
      <c r="M1388" t="s">
        <v>40</v>
      </c>
      <c r="N1388" t="s">
        <v>5526</v>
      </c>
      <c r="O1388" t="s">
        <v>1617</v>
      </c>
      <c r="P1388">
        <v>0.56999999999999995</v>
      </c>
      <c r="Q1388" t="s">
        <v>42</v>
      </c>
      <c r="R1388" t="s">
        <v>65</v>
      </c>
      <c r="S1388" t="s">
        <v>1618</v>
      </c>
      <c r="T1388">
        <v>95051</v>
      </c>
      <c r="U1388" s="3">
        <v>40751</v>
      </c>
      <c r="V1388" s="3">
        <v>40752</v>
      </c>
      <c r="W1388" s="1">
        <v>-8.9499999999999993</v>
      </c>
      <c r="X1388">
        <v>13</v>
      </c>
      <c r="Y1388">
        <v>22.67</v>
      </c>
      <c r="Z1388">
        <v>88127</v>
      </c>
      <c r="AA1388" t="str">
        <f t="shared" si="22"/>
        <v>lose</v>
      </c>
    </row>
    <row r="1389" spans="1:27" x14ac:dyDescent="0.3">
      <c r="A1389">
        <v>23269</v>
      </c>
      <c r="B1389" t="s">
        <v>55</v>
      </c>
      <c r="C1389">
        <v>0.03</v>
      </c>
      <c r="D1389">
        <v>225.04</v>
      </c>
      <c r="E1389">
        <v>11.79</v>
      </c>
      <c r="F1389">
        <v>544</v>
      </c>
      <c r="G1389" t="s">
        <v>1616</v>
      </c>
      <c r="H1389" t="s">
        <v>38</v>
      </c>
      <c r="I1389" t="s">
        <v>61</v>
      </c>
      <c r="J1389" t="s">
        <v>29</v>
      </c>
      <c r="K1389" t="s">
        <v>69</v>
      </c>
      <c r="M1389" t="s">
        <v>143</v>
      </c>
      <c r="N1389" t="s">
        <v>5528</v>
      </c>
      <c r="O1389" t="s">
        <v>189</v>
      </c>
      <c r="P1389">
        <v>0.42</v>
      </c>
      <c r="Q1389" t="s">
        <v>42</v>
      </c>
      <c r="R1389" t="s">
        <v>65</v>
      </c>
      <c r="S1389" t="s">
        <v>1618</v>
      </c>
      <c r="T1389">
        <v>95051</v>
      </c>
      <c r="U1389" s="3">
        <v>41063</v>
      </c>
      <c r="V1389" s="3">
        <v>41065</v>
      </c>
      <c r="W1389" s="1">
        <v>615.55589999999995</v>
      </c>
      <c r="X1389">
        <v>4</v>
      </c>
      <c r="Y1389">
        <v>892.11</v>
      </c>
      <c r="Z1389">
        <v>88129</v>
      </c>
      <c r="AA1389" t="str">
        <f t="shared" si="22"/>
        <v>profit</v>
      </c>
    </row>
    <row r="1390" spans="1:27" x14ac:dyDescent="0.3">
      <c r="A1390">
        <v>23270</v>
      </c>
      <c r="B1390" t="s">
        <v>55</v>
      </c>
      <c r="C1390">
        <v>0.05</v>
      </c>
      <c r="D1390">
        <v>9.49</v>
      </c>
      <c r="E1390">
        <v>5.76</v>
      </c>
      <c r="F1390">
        <v>544</v>
      </c>
      <c r="G1390" t="s">
        <v>1616</v>
      </c>
      <c r="H1390" t="s">
        <v>27</v>
      </c>
      <c r="I1390" t="s">
        <v>61</v>
      </c>
      <c r="J1390" t="s">
        <v>50</v>
      </c>
      <c r="K1390" t="s">
        <v>57</v>
      </c>
      <c r="M1390" t="s">
        <v>143</v>
      </c>
      <c r="N1390" t="s">
        <v>5528</v>
      </c>
      <c r="O1390" t="s">
        <v>1619</v>
      </c>
      <c r="P1390">
        <v>0.39</v>
      </c>
      <c r="Q1390" t="s">
        <v>42</v>
      </c>
      <c r="R1390" t="s">
        <v>65</v>
      </c>
      <c r="S1390" t="s">
        <v>1618</v>
      </c>
      <c r="T1390">
        <v>95051</v>
      </c>
      <c r="U1390" s="3">
        <v>41063</v>
      </c>
      <c r="V1390" s="3">
        <v>41068</v>
      </c>
      <c r="W1390" s="1">
        <v>-35.44032</v>
      </c>
      <c r="X1390">
        <v>17</v>
      </c>
      <c r="Y1390">
        <v>155.59</v>
      </c>
      <c r="Z1390">
        <v>88129</v>
      </c>
      <c r="AA1390" t="str">
        <f t="shared" si="22"/>
        <v>lose</v>
      </c>
    </row>
    <row r="1391" spans="1:27" x14ac:dyDescent="0.3">
      <c r="A1391">
        <v>24688</v>
      </c>
      <c r="B1391" t="s">
        <v>72</v>
      </c>
      <c r="C1391">
        <v>0.03</v>
      </c>
      <c r="D1391">
        <v>4.91</v>
      </c>
      <c r="E1391">
        <v>0.5</v>
      </c>
      <c r="F1391">
        <v>544</v>
      </c>
      <c r="G1391" t="s">
        <v>1616</v>
      </c>
      <c r="H1391" t="s">
        <v>27</v>
      </c>
      <c r="I1391" t="s">
        <v>61</v>
      </c>
      <c r="J1391" t="s">
        <v>29</v>
      </c>
      <c r="K1391" t="s">
        <v>30</v>
      </c>
      <c r="M1391" t="s">
        <v>31</v>
      </c>
      <c r="N1391" t="s">
        <v>5525</v>
      </c>
      <c r="O1391" t="s">
        <v>962</v>
      </c>
      <c r="P1391">
        <v>0.36</v>
      </c>
      <c r="Q1391" t="s">
        <v>42</v>
      </c>
      <c r="R1391" t="s">
        <v>65</v>
      </c>
      <c r="S1391" t="s">
        <v>1618</v>
      </c>
      <c r="T1391">
        <v>95051</v>
      </c>
      <c r="U1391" s="3">
        <v>41482</v>
      </c>
      <c r="V1391" s="3">
        <v>41484</v>
      </c>
      <c r="W1391" s="1">
        <v>1.4144000000000001</v>
      </c>
      <c r="X1391">
        <v>1</v>
      </c>
      <c r="Y1391">
        <v>5.05</v>
      </c>
      <c r="Z1391">
        <v>88132</v>
      </c>
      <c r="AA1391" t="str">
        <f t="shared" si="22"/>
        <v>profit</v>
      </c>
    </row>
    <row r="1392" spans="1:27" x14ac:dyDescent="0.3">
      <c r="A1392">
        <v>24070</v>
      </c>
      <c r="B1392" t="s">
        <v>72</v>
      </c>
      <c r="C1392">
        <v>0</v>
      </c>
      <c r="D1392">
        <v>5.68</v>
      </c>
      <c r="E1392">
        <v>1.46</v>
      </c>
      <c r="F1392">
        <v>544</v>
      </c>
      <c r="G1392" t="s">
        <v>1616</v>
      </c>
      <c r="H1392" t="s">
        <v>27</v>
      </c>
      <c r="I1392" t="s">
        <v>61</v>
      </c>
      <c r="J1392" t="s">
        <v>29</v>
      </c>
      <c r="K1392" t="s">
        <v>45</v>
      </c>
      <c r="M1392" t="s">
        <v>40</v>
      </c>
      <c r="N1392" t="s">
        <v>5526</v>
      </c>
      <c r="O1392" t="s">
        <v>590</v>
      </c>
      <c r="P1392">
        <v>0.39</v>
      </c>
      <c r="Q1392" t="s">
        <v>42</v>
      </c>
      <c r="R1392" t="s">
        <v>65</v>
      </c>
      <c r="S1392" t="s">
        <v>1618</v>
      </c>
      <c r="T1392">
        <v>95051</v>
      </c>
      <c r="U1392" s="3">
        <v>41556</v>
      </c>
      <c r="V1392" s="3">
        <v>41556</v>
      </c>
      <c r="W1392" s="1">
        <v>74.83</v>
      </c>
      <c r="X1392">
        <v>21</v>
      </c>
      <c r="Y1392">
        <v>122.43</v>
      </c>
      <c r="Z1392">
        <v>88133</v>
      </c>
      <c r="AA1392" t="str">
        <f t="shared" si="22"/>
        <v>profit</v>
      </c>
    </row>
    <row r="1393" spans="1:27" x14ac:dyDescent="0.3">
      <c r="A1393">
        <v>24071</v>
      </c>
      <c r="B1393" t="s">
        <v>72</v>
      </c>
      <c r="C1393">
        <v>0.02</v>
      </c>
      <c r="D1393">
        <v>10.14</v>
      </c>
      <c r="E1393">
        <v>2.27</v>
      </c>
      <c r="F1393">
        <v>544</v>
      </c>
      <c r="G1393" t="s">
        <v>1616</v>
      </c>
      <c r="H1393" t="s">
        <v>27</v>
      </c>
      <c r="I1393" t="s">
        <v>61</v>
      </c>
      <c r="J1393" t="s">
        <v>29</v>
      </c>
      <c r="K1393" t="s">
        <v>45</v>
      </c>
      <c r="M1393" t="s">
        <v>40</v>
      </c>
      <c r="N1393" t="s">
        <v>5526</v>
      </c>
      <c r="O1393" t="s">
        <v>626</v>
      </c>
      <c r="P1393">
        <v>0.36</v>
      </c>
      <c r="Q1393" t="s">
        <v>42</v>
      </c>
      <c r="R1393" t="s">
        <v>65</v>
      </c>
      <c r="S1393" t="s">
        <v>1618</v>
      </c>
      <c r="T1393">
        <v>95051</v>
      </c>
      <c r="U1393" s="3">
        <v>41556</v>
      </c>
      <c r="V1393" s="3">
        <v>41558</v>
      </c>
      <c r="W1393" s="1">
        <v>83.16</v>
      </c>
      <c r="X1393">
        <v>13</v>
      </c>
      <c r="Y1393">
        <v>133</v>
      </c>
      <c r="Z1393">
        <v>88133</v>
      </c>
      <c r="AA1393" t="str">
        <f t="shared" si="22"/>
        <v>profit</v>
      </c>
    </row>
    <row r="1394" spans="1:27" x14ac:dyDescent="0.3">
      <c r="A1394">
        <v>21075</v>
      </c>
      <c r="B1394" t="s">
        <v>53</v>
      </c>
      <c r="C1394">
        <v>7.0000000000000007E-2</v>
      </c>
      <c r="D1394">
        <v>6.98</v>
      </c>
      <c r="E1394">
        <v>2.83</v>
      </c>
      <c r="F1394">
        <v>546</v>
      </c>
      <c r="G1394" t="s">
        <v>1620</v>
      </c>
      <c r="H1394" t="s">
        <v>27</v>
      </c>
      <c r="I1394" t="s">
        <v>28</v>
      </c>
      <c r="J1394" t="s">
        <v>62</v>
      </c>
      <c r="K1394" t="s">
        <v>97</v>
      </c>
      <c r="M1394" t="s">
        <v>48</v>
      </c>
      <c r="N1394" t="s">
        <v>5525</v>
      </c>
      <c r="O1394" t="s">
        <v>1621</v>
      </c>
      <c r="P1394">
        <v>0.37</v>
      </c>
      <c r="Q1394" t="s">
        <v>33</v>
      </c>
      <c r="R1394" t="s">
        <v>241</v>
      </c>
      <c r="S1394" t="s">
        <v>1313</v>
      </c>
      <c r="T1394">
        <v>78666</v>
      </c>
      <c r="U1394" s="3">
        <v>40753</v>
      </c>
      <c r="V1394" s="3">
        <v>40755</v>
      </c>
      <c r="W1394" s="1">
        <v>46.747499999999995</v>
      </c>
      <c r="X1394">
        <v>10</v>
      </c>
      <c r="Y1394">
        <v>67.75</v>
      </c>
      <c r="Z1394">
        <v>86253</v>
      </c>
      <c r="AA1394" t="str">
        <f t="shared" si="22"/>
        <v>profit</v>
      </c>
    </row>
    <row r="1395" spans="1:27" x14ac:dyDescent="0.3">
      <c r="A1395">
        <v>18075</v>
      </c>
      <c r="B1395" t="s">
        <v>36</v>
      </c>
      <c r="C1395">
        <v>0.02</v>
      </c>
      <c r="D1395">
        <v>7.38</v>
      </c>
      <c r="E1395">
        <v>5.21</v>
      </c>
      <c r="F1395">
        <v>546</v>
      </c>
      <c r="G1395" t="s">
        <v>1620</v>
      </c>
      <c r="H1395" t="s">
        <v>27</v>
      </c>
      <c r="I1395" t="s">
        <v>28</v>
      </c>
      <c r="J1395" t="s">
        <v>62</v>
      </c>
      <c r="K1395" t="s">
        <v>97</v>
      </c>
      <c r="M1395" t="s">
        <v>31</v>
      </c>
      <c r="N1395" t="s">
        <v>5525</v>
      </c>
      <c r="O1395" t="s">
        <v>1082</v>
      </c>
      <c r="P1395">
        <v>0.56000000000000005</v>
      </c>
      <c r="Q1395" t="s">
        <v>33</v>
      </c>
      <c r="R1395" t="s">
        <v>241</v>
      </c>
      <c r="S1395" t="s">
        <v>1313</v>
      </c>
      <c r="T1395">
        <v>78666</v>
      </c>
      <c r="U1395" s="3">
        <v>41109</v>
      </c>
      <c r="V1395" s="3">
        <v>41111</v>
      </c>
      <c r="W1395" s="1">
        <v>-48.97</v>
      </c>
      <c r="X1395">
        <v>15</v>
      </c>
      <c r="Y1395">
        <v>118.9</v>
      </c>
      <c r="Z1395">
        <v>86254</v>
      </c>
      <c r="AA1395" t="str">
        <f t="shared" si="22"/>
        <v>lose</v>
      </c>
    </row>
    <row r="1396" spans="1:27" x14ac:dyDescent="0.3">
      <c r="A1396">
        <v>21717</v>
      </c>
      <c r="B1396" t="s">
        <v>25</v>
      </c>
      <c r="C1396">
        <v>0.02</v>
      </c>
      <c r="D1396">
        <v>3.98</v>
      </c>
      <c r="E1396">
        <v>5.26</v>
      </c>
      <c r="F1396">
        <v>546</v>
      </c>
      <c r="G1396" t="s">
        <v>1620</v>
      </c>
      <c r="H1396" t="s">
        <v>27</v>
      </c>
      <c r="I1396" t="s">
        <v>28</v>
      </c>
      <c r="J1396" t="s">
        <v>29</v>
      </c>
      <c r="K1396" t="s">
        <v>127</v>
      </c>
      <c r="M1396" t="s">
        <v>31</v>
      </c>
      <c r="N1396" t="s">
        <v>5525</v>
      </c>
      <c r="O1396" t="s">
        <v>741</v>
      </c>
      <c r="P1396">
        <v>0.38</v>
      </c>
      <c r="Q1396" t="s">
        <v>33</v>
      </c>
      <c r="R1396" t="s">
        <v>241</v>
      </c>
      <c r="S1396" t="s">
        <v>1313</v>
      </c>
      <c r="T1396">
        <v>78666</v>
      </c>
      <c r="U1396" s="3">
        <v>41353</v>
      </c>
      <c r="V1396" s="3">
        <v>41355</v>
      </c>
      <c r="W1396" s="1">
        <v>-103.21250000000001</v>
      </c>
      <c r="X1396">
        <v>8</v>
      </c>
      <c r="Y1396">
        <v>34.35</v>
      </c>
      <c r="Z1396">
        <v>86255</v>
      </c>
      <c r="AA1396" t="str">
        <f t="shared" si="22"/>
        <v>lose</v>
      </c>
    </row>
    <row r="1397" spans="1:27" x14ac:dyDescent="0.3">
      <c r="A1397">
        <v>21115</v>
      </c>
      <c r="B1397" t="s">
        <v>36</v>
      </c>
      <c r="C1397">
        <v>0.05</v>
      </c>
      <c r="D1397">
        <v>8.74</v>
      </c>
      <c r="E1397">
        <v>8.2899999999999991</v>
      </c>
      <c r="F1397">
        <v>546</v>
      </c>
      <c r="G1397" t="s">
        <v>1620</v>
      </c>
      <c r="H1397" t="s">
        <v>38</v>
      </c>
      <c r="I1397" t="s">
        <v>28</v>
      </c>
      <c r="J1397" t="s">
        <v>29</v>
      </c>
      <c r="K1397" t="s">
        <v>93</v>
      </c>
      <c r="M1397" t="s">
        <v>31</v>
      </c>
      <c r="N1397" t="s">
        <v>5525</v>
      </c>
      <c r="O1397" t="s">
        <v>1406</v>
      </c>
      <c r="P1397">
        <v>0.38</v>
      </c>
      <c r="Q1397" t="s">
        <v>33</v>
      </c>
      <c r="R1397" t="s">
        <v>241</v>
      </c>
      <c r="S1397" t="s">
        <v>1313</v>
      </c>
      <c r="T1397">
        <v>78666</v>
      </c>
      <c r="U1397" s="3">
        <v>41361</v>
      </c>
      <c r="V1397" s="3">
        <v>41362</v>
      </c>
      <c r="W1397" s="1">
        <v>-86.34</v>
      </c>
      <c r="X1397">
        <v>7</v>
      </c>
      <c r="Y1397">
        <v>62.74</v>
      </c>
      <c r="Z1397">
        <v>86256</v>
      </c>
      <c r="AA1397" t="str">
        <f t="shared" si="22"/>
        <v>lose</v>
      </c>
    </row>
    <row r="1398" spans="1:27" x14ac:dyDescent="0.3">
      <c r="A1398">
        <v>21626</v>
      </c>
      <c r="B1398" t="s">
        <v>53</v>
      </c>
      <c r="C1398">
        <v>0.09</v>
      </c>
      <c r="D1398">
        <v>19.350000000000001</v>
      </c>
      <c r="E1398">
        <v>12.79</v>
      </c>
      <c r="F1398">
        <v>546</v>
      </c>
      <c r="G1398" t="s">
        <v>1620</v>
      </c>
      <c r="H1398" t="s">
        <v>27</v>
      </c>
      <c r="I1398" t="s">
        <v>28</v>
      </c>
      <c r="J1398" t="s">
        <v>29</v>
      </c>
      <c r="K1398" t="s">
        <v>127</v>
      </c>
      <c r="M1398" t="s">
        <v>31</v>
      </c>
      <c r="N1398" t="s">
        <v>5525</v>
      </c>
      <c r="O1398" t="s">
        <v>1622</v>
      </c>
      <c r="P1398">
        <v>0.39</v>
      </c>
      <c r="Q1398" t="s">
        <v>33</v>
      </c>
      <c r="R1398" t="s">
        <v>241</v>
      </c>
      <c r="S1398" t="s">
        <v>1313</v>
      </c>
      <c r="T1398">
        <v>78666</v>
      </c>
      <c r="U1398" s="3">
        <v>41381</v>
      </c>
      <c r="V1398" s="3">
        <v>41384</v>
      </c>
      <c r="W1398" s="1">
        <v>-93.425999999999988</v>
      </c>
      <c r="X1398">
        <v>9</v>
      </c>
      <c r="Y1398">
        <v>172.68</v>
      </c>
      <c r="Z1398">
        <v>86257</v>
      </c>
      <c r="AA1398" t="str">
        <f t="shared" si="22"/>
        <v>lose</v>
      </c>
    </row>
    <row r="1399" spans="1:27" x14ac:dyDescent="0.3">
      <c r="A1399">
        <v>23401</v>
      </c>
      <c r="B1399" t="s">
        <v>25</v>
      </c>
      <c r="C1399">
        <v>0.03</v>
      </c>
      <c r="D1399">
        <v>13.73</v>
      </c>
      <c r="E1399">
        <v>6.85</v>
      </c>
      <c r="F1399">
        <v>547</v>
      </c>
      <c r="G1399" t="s">
        <v>1623</v>
      </c>
      <c r="H1399" t="s">
        <v>38</v>
      </c>
      <c r="I1399" t="s">
        <v>28</v>
      </c>
      <c r="J1399" t="s">
        <v>62</v>
      </c>
      <c r="K1399" t="s">
        <v>97</v>
      </c>
      <c r="M1399" t="s">
        <v>40</v>
      </c>
      <c r="N1399" t="s">
        <v>5526</v>
      </c>
      <c r="O1399" t="s">
        <v>1624</v>
      </c>
      <c r="P1399">
        <v>0.54</v>
      </c>
      <c r="Q1399" t="s">
        <v>78</v>
      </c>
      <c r="R1399" t="s">
        <v>1625</v>
      </c>
      <c r="S1399" t="s">
        <v>1626</v>
      </c>
      <c r="T1399">
        <v>26501</v>
      </c>
      <c r="U1399" s="3">
        <v>40526</v>
      </c>
      <c r="V1399" s="3">
        <v>40527</v>
      </c>
      <c r="W1399" s="1">
        <v>39.585299999999997</v>
      </c>
      <c r="X1399">
        <v>4</v>
      </c>
      <c r="Y1399">
        <v>57.37</v>
      </c>
      <c r="Z1399">
        <v>86250</v>
      </c>
      <c r="AA1399" t="str">
        <f t="shared" si="22"/>
        <v>profit</v>
      </c>
    </row>
    <row r="1400" spans="1:27" x14ac:dyDescent="0.3">
      <c r="A1400">
        <v>21850</v>
      </c>
      <c r="B1400" t="s">
        <v>72</v>
      </c>
      <c r="C1400">
        <v>0.09</v>
      </c>
      <c r="D1400">
        <v>2.88</v>
      </c>
      <c r="E1400">
        <v>0.5</v>
      </c>
      <c r="F1400">
        <v>547</v>
      </c>
      <c r="G1400" t="s">
        <v>1623</v>
      </c>
      <c r="H1400" t="s">
        <v>38</v>
      </c>
      <c r="I1400" t="s">
        <v>28</v>
      </c>
      <c r="J1400" t="s">
        <v>29</v>
      </c>
      <c r="K1400" t="s">
        <v>30</v>
      </c>
      <c r="M1400" t="s">
        <v>31</v>
      </c>
      <c r="N1400" t="s">
        <v>5525</v>
      </c>
      <c r="O1400" t="s">
        <v>393</v>
      </c>
      <c r="P1400">
        <v>0.39</v>
      </c>
      <c r="Q1400" t="s">
        <v>78</v>
      </c>
      <c r="R1400" t="s">
        <v>1625</v>
      </c>
      <c r="S1400" t="s">
        <v>1626</v>
      </c>
      <c r="T1400">
        <v>26501</v>
      </c>
      <c r="U1400" s="3">
        <v>40600</v>
      </c>
      <c r="V1400" s="3">
        <v>40600</v>
      </c>
      <c r="W1400" s="1">
        <v>21.031199999999998</v>
      </c>
      <c r="X1400">
        <v>10</v>
      </c>
      <c r="Y1400">
        <v>30.48</v>
      </c>
      <c r="Z1400">
        <v>86251</v>
      </c>
      <c r="AA1400" t="str">
        <f t="shared" si="22"/>
        <v>profit</v>
      </c>
    </row>
    <row r="1401" spans="1:27" x14ac:dyDescent="0.3">
      <c r="A1401">
        <v>21851</v>
      </c>
      <c r="B1401" t="s">
        <v>72</v>
      </c>
      <c r="C1401">
        <v>0.01</v>
      </c>
      <c r="D1401">
        <v>40.99</v>
      </c>
      <c r="E1401">
        <v>19.989999999999998</v>
      </c>
      <c r="F1401">
        <v>547</v>
      </c>
      <c r="G1401" t="s">
        <v>1623</v>
      </c>
      <c r="H1401" t="s">
        <v>27</v>
      </c>
      <c r="I1401" t="s">
        <v>28</v>
      </c>
      <c r="J1401" t="s">
        <v>29</v>
      </c>
      <c r="K1401" t="s">
        <v>45</v>
      </c>
      <c r="M1401" t="s">
        <v>31</v>
      </c>
      <c r="N1401" t="s">
        <v>5525</v>
      </c>
      <c r="O1401" t="s">
        <v>1627</v>
      </c>
      <c r="P1401">
        <v>0.36</v>
      </c>
      <c r="Q1401" t="s">
        <v>78</v>
      </c>
      <c r="R1401" t="s">
        <v>1625</v>
      </c>
      <c r="S1401" t="s">
        <v>1626</v>
      </c>
      <c r="T1401">
        <v>26501</v>
      </c>
      <c r="U1401" s="3">
        <v>40600</v>
      </c>
      <c r="V1401" s="3">
        <v>40600</v>
      </c>
      <c r="W1401" s="1">
        <v>110.78</v>
      </c>
      <c r="X1401">
        <v>7</v>
      </c>
      <c r="Y1401">
        <v>295.12</v>
      </c>
      <c r="Z1401">
        <v>86251</v>
      </c>
      <c r="AA1401" t="str">
        <f t="shared" si="22"/>
        <v>profit</v>
      </c>
    </row>
    <row r="1402" spans="1:27" x14ac:dyDescent="0.3">
      <c r="A1402">
        <v>25693</v>
      </c>
      <c r="B1402" t="s">
        <v>72</v>
      </c>
      <c r="C1402">
        <v>0.09</v>
      </c>
      <c r="D1402">
        <v>11.7</v>
      </c>
      <c r="E1402">
        <v>6.96</v>
      </c>
      <c r="F1402">
        <v>547</v>
      </c>
      <c r="G1402" t="s">
        <v>1623</v>
      </c>
      <c r="H1402" t="s">
        <v>27</v>
      </c>
      <c r="I1402" t="s">
        <v>28</v>
      </c>
      <c r="J1402" t="s">
        <v>29</v>
      </c>
      <c r="K1402" t="s">
        <v>69</v>
      </c>
      <c r="M1402" t="s">
        <v>143</v>
      </c>
      <c r="N1402" t="s">
        <v>5528</v>
      </c>
      <c r="O1402" t="s">
        <v>166</v>
      </c>
      <c r="P1402">
        <v>0.5</v>
      </c>
      <c r="Q1402" t="s">
        <v>78</v>
      </c>
      <c r="R1402" t="s">
        <v>1625</v>
      </c>
      <c r="S1402" t="s">
        <v>1626</v>
      </c>
      <c r="T1402">
        <v>26501</v>
      </c>
      <c r="U1402" s="3">
        <v>40728</v>
      </c>
      <c r="V1402" s="3">
        <v>40730</v>
      </c>
      <c r="W1402" s="1">
        <v>-84.19</v>
      </c>
      <c r="X1402">
        <v>12</v>
      </c>
      <c r="Y1402">
        <v>135.02000000000001</v>
      </c>
      <c r="Z1402">
        <v>86252</v>
      </c>
      <c r="AA1402" t="str">
        <f t="shared" si="22"/>
        <v>lose</v>
      </c>
    </row>
    <row r="1403" spans="1:27" x14ac:dyDescent="0.3">
      <c r="A1403">
        <v>25806</v>
      </c>
      <c r="B1403" t="s">
        <v>25</v>
      </c>
      <c r="C1403">
        <v>0.02</v>
      </c>
      <c r="D1403">
        <v>7.1</v>
      </c>
      <c r="E1403">
        <v>6.05</v>
      </c>
      <c r="F1403">
        <v>549</v>
      </c>
      <c r="G1403" t="s">
        <v>1628</v>
      </c>
      <c r="H1403" t="s">
        <v>27</v>
      </c>
      <c r="I1403" t="s">
        <v>28</v>
      </c>
      <c r="J1403" t="s">
        <v>29</v>
      </c>
      <c r="K1403" t="s">
        <v>127</v>
      </c>
      <c r="M1403" t="s">
        <v>31</v>
      </c>
      <c r="N1403" t="s">
        <v>5525</v>
      </c>
      <c r="O1403" t="s">
        <v>529</v>
      </c>
      <c r="P1403">
        <v>0.39</v>
      </c>
      <c r="Q1403" t="s">
        <v>42</v>
      </c>
      <c r="R1403" t="s">
        <v>927</v>
      </c>
      <c r="S1403" t="s">
        <v>1629</v>
      </c>
      <c r="T1403">
        <v>88201</v>
      </c>
      <c r="U1403" s="3">
        <v>40379</v>
      </c>
      <c r="V1403" s="3">
        <v>40379</v>
      </c>
      <c r="W1403" s="1">
        <v>-66.378</v>
      </c>
      <c r="X1403">
        <v>9</v>
      </c>
      <c r="Y1403">
        <v>66.319999999999993</v>
      </c>
      <c r="Z1403">
        <v>90908</v>
      </c>
      <c r="AA1403" t="str">
        <f t="shared" si="22"/>
        <v>lose</v>
      </c>
    </row>
    <row r="1404" spans="1:27" x14ac:dyDescent="0.3">
      <c r="A1404">
        <v>26304</v>
      </c>
      <c r="B1404" t="s">
        <v>72</v>
      </c>
      <c r="C1404">
        <v>0.08</v>
      </c>
      <c r="D1404">
        <v>3.81</v>
      </c>
      <c r="E1404">
        <v>5.44</v>
      </c>
      <c r="F1404">
        <v>549</v>
      </c>
      <c r="G1404" t="s">
        <v>1628</v>
      </c>
      <c r="H1404" t="s">
        <v>27</v>
      </c>
      <c r="I1404" t="s">
        <v>28</v>
      </c>
      <c r="J1404" t="s">
        <v>29</v>
      </c>
      <c r="K1404" t="s">
        <v>127</v>
      </c>
      <c r="M1404" t="s">
        <v>31</v>
      </c>
      <c r="N1404" t="s">
        <v>5525</v>
      </c>
      <c r="O1404" t="s">
        <v>1630</v>
      </c>
      <c r="P1404">
        <v>0.36</v>
      </c>
      <c r="Q1404" t="s">
        <v>42</v>
      </c>
      <c r="R1404" t="s">
        <v>927</v>
      </c>
      <c r="S1404" t="s">
        <v>1629</v>
      </c>
      <c r="T1404">
        <v>88201</v>
      </c>
      <c r="U1404" s="3">
        <v>41612</v>
      </c>
      <c r="V1404" s="3">
        <v>41614</v>
      </c>
      <c r="W1404" s="1">
        <v>-45.560423999999998</v>
      </c>
      <c r="X1404">
        <v>18</v>
      </c>
      <c r="Y1404">
        <v>65.89</v>
      </c>
      <c r="Z1404">
        <v>90916</v>
      </c>
      <c r="AA1404" t="str">
        <f t="shared" si="22"/>
        <v>lose</v>
      </c>
    </row>
    <row r="1405" spans="1:27" x14ac:dyDescent="0.3">
      <c r="A1405">
        <v>26305</v>
      </c>
      <c r="B1405" t="s">
        <v>72</v>
      </c>
      <c r="C1405">
        <v>0.03</v>
      </c>
      <c r="D1405">
        <v>6.24</v>
      </c>
      <c r="E1405">
        <v>5.22</v>
      </c>
      <c r="F1405">
        <v>549</v>
      </c>
      <c r="G1405" t="s">
        <v>1628</v>
      </c>
      <c r="H1405" t="s">
        <v>27</v>
      </c>
      <c r="I1405" t="s">
        <v>28</v>
      </c>
      <c r="J1405" t="s">
        <v>62</v>
      </c>
      <c r="K1405" t="s">
        <v>97</v>
      </c>
      <c r="M1405" t="s">
        <v>31</v>
      </c>
      <c r="N1405" t="s">
        <v>5525</v>
      </c>
      <c r="O1405" t="s">
        <v>1631</v>
      </c>
      <c r="P1405">
        <v>0.6</v>
      </c>
      <c r="Q1405" t="s">
        <v>42</v>
      </c>
      <c r="R1405" t="s">
        <v>927</v>
      </c>
      <c r="S1405" t="s">
        <v>1629</v>
      </c>
      <c r="T1405">
        <v>88201</v>
      </c>
      <c r="U1405" s="3">
        <v>41612</v>
      </c>
      <c r="V1405" s="3">
        <v>41612</v>
      </c>
      <c r="W1405" s="1">
        <v>-21.745919999999998</v>
      </c>
      <c r="X1405">
        <v>13</v>
      </c>
      <c r="Y1405">
        <v>86.12</v>
      </c>
      <c r="Z1405">
        <v>90916</v>
      </c>
      <c r="AA1405" t="str">
        <f t="shared" si="22"/>
        <v>lose</v>
      </c>
    </row>
    <row r="1406" spans="1:27" x14ac:dyDescent="0.3">
      <c r="A1406">
        <v>26306</v>
      </c>
      <c r="B1406" t="s">
        <v>72</v>
      </c>
      <c r="C1406">
        <v>0.01</v>
      </c>
      <c r="D1406">
        <v>4.8600000000000003</v>
      </c>
      <c r="E1406">
        <v>7.1</v>
      </c>
      <c r="F1406">
        <v>549</v>
      </c>
      <c r="G1406" t="s">
        <v>1628</v>
      </c>
      <c r="H1406" t="s">
        <v>27</v>
      </c>
      <c r="I1406" t="s">
        <v>28</v>
      </c>
      <c r="J1406" t="s">
        <v>62</v>
      </c>
      <c r="K1406" t="s">
        <v>97</v>
      </c>
      <c r="M1406" t="s">
        <v>31</v>
      </c>
      <c r="N1406" t="s">
        <v>5525</v>
      </c>
      <c r="O1406" t="s">
        <v>1632</v>
      </c>
      <c r="P1406">
        <v>0.42</v>
      </c>
      <c r="Q1406" t="s">
        <v>42</v>
      </c>
      <c r="R1406" t="s">
        <v>927</v>
      </c>
      <c r="S1406" t="s">
        <v>1629</v>
      </c>
      <c r="T1406">
        <v>88201</v>
      </c>
      <c r="U1406" s="3">
        <v>41612</v>
      </c>
      <c r="V1406" s="3">
        <v>41614</v>
      </c>
      <c r="W1406" s="1">
        <v>-55.581119999999984</v>
      </c>
      <c r="X1406">
        <v>21</v>
      </c>
      <c r="Y1406">
        <v>109.73</v>
      </c>
      <c r="Z1406">
        <v>90916</v>
      </c>
      <c r="AA1406" t="str">
        <f t="shared" si="22"/>
        <v>lose</v>
      </c>
    </row>
    <row r="1407" spans="1:27" x14ac:dyDescent="0.3">
      <c r="A1407">
        <v>26307</v>
      </c>
      <c r="B1407" t="s">
        <v>72</v>
      </c>
      <c r="C1407">
        <v>0.05</v>
      </c>
      <c r="D1407">
        <v>4.9800000000000004</v>
      </c>
      <c r="E1407">
        <v>4.7</v>
      </c>
      <c r="F1407">
        <v>549</v>
      </c>
      <c r="G1407" t="s">
        <v>1628</v>
      </c>
      <c r="H1407" t="s">
        <v>27</v>
      </c>
      <c r="I1407" t="s">
        <v>28</v>
      </c>
      <c r="J1407" t="s">
        <v>29</v>
      </c>
      <c r="K1407" t="s">
        <v>45</v>
      </c>
      <c r="M1407" t="s">
        <v>31</v>
      </c>
      <c r="N1407" t="s">
        <v>5525</v>
      </c>
      <c r="O1407" t="s">
        <v>213</v>
      </c>
      <c r="P1407">
        <v>0.38</v>
      </c>
      <c r="Q1407" t="s">
        <v>42</v>
      </c>
      <c r="R1407" t="s">
        <v>927</v>
      </c>
      <c r="S1407" t="s">
        <v>1629</v>
      </c>
      <c r="T1407">
        <v>88201</v>
      </c>
      <c r="U1407" s="3">
        <v>41612</v>
      </c>
      <c r="V1407" s="3">
        <v>41613</v>
      </c>
      <c r="W1407" s="1">
        <v>-22.196159999999999</v>
      </c>
      <c r="X1407">
        <v>21</v>
      </c>
      <c r="Y1407">
        <v>109.71</v>
      </c>
      <c r="Z1407">
        <v>90916</v>
      </c>
      <c r="AA1407" t="str">
        <f t="shared" si="22"/>
        <v>lose</v>
      </c>
    </row>
    <row r="1408" spans="1:27" x14ac:dyDescent="0.3">
      <c r="A1408">
        <v>24132</v>
      </c>
      <c r="B1408" t="s">
        <v>36</v>
      </c>
      <c r="C1408">
        <v>0.05</v>
      </c>
      <c r="D1408">
        <v>1.68</v>
      </c>
      <c r="E1408">
        <v>1.57</v>
      </c>
      <c r="F1408">
        <v>550</v>
      </c>
      <c r="G1408" t="s">
        <v>1633</v>
      </c>
      <c r="H1408" t="s">
        <v>27</v>
      </c>
      <c r="I1408" t="s">
        <v>28</v>
      </c>
      <c r="J1408" t="s">
        <v>29</v>
      </c>
      <c r="K1408" t="s">
        <v>39</v>
      </c>
      <c r="M1408" t="s">
        <v>40</v>
      </c>
      <c r="N1408" t="s">
        <v>5526</v>
      </c>
      <c r="O1408" t="s">
        <v>164</v>
      </c>
      <c r="P1408">
        <v>0.59</v>
      </c>
      <c r="Q1408" t="s">
        <v>33</v>
      </c>
      <c r="R1408" t="s">
        <v>241</v>
      </c>
      <c r="S1408" t="s">
        <v>1634</v>
      </c>
      <c r="T1408">
        <v>78155</v>
      </c>
      <c r="U1408" s="3">
        <v>40389</v>
      </c>
      <c r="V1408" s="3">
        <v>40390</v>
      </c>
      <c r="W1408" s="1">
        <v>-33.340000000000003</v>
      </c>
      <c r="X1408">
        <v>11</v>
      </c>
      <c r="Y1408">
        <v>18.75</v>
      </c>
      <c r="Z1408">
        <v>90909</v>
      </c>
      <c r="AA1408" t="str">
        <f t="shared" si="22"/>
        <v>lose</v>
      </c>
    </row>
    <row r="1409" spans="1:27" x14ac:dyDescent="0.3">
      <c r="A1409">
        <v>24133</v>
      </c>
      <c r="B1409" t="s">
        <v>36</v>
      </c>
      <c r="C1409">
        <v>0.1</v>
      </c>
      <c r="D1409">
        <v>218.75</v>
      </c>
      <c r="E1409">
        <v>69.64</v>
      </c>
      <c r="F1409">
        <v>550</v>
      </c>
      <c r="G1409" t="s">
        <v>1633</v>
      </c>
      <c r="H1409" t="s">
        <v>56</v>
      </c>
      <c r="I1409" t="s">
        <v>28</v>
      </c>
      <c r="J1409" t="s">
        <v>62</v>
      </c>
      <c r="K1409" t="s">
        <v>88</v>
      </c>
      <c r="M1409" t="s">
        <v>83</v>
      </c>
      <c r="N1409" t="s">
        <v>5527</v>
      </c>
      <c r="O1409" t="s">
        <v>885</v>
      </c>
      <c r="P1409">
        <v>0.77</v>
      </c>
      <c r="Q1409" t="s">
        <v>33</v>
      </c>
      <c r="R1409" t="s">
        <v>241</v>
      </c>
      <c r="S1409" t="s">
        <v>1634</v>
      </c>
      <c r="T1409">
        <v>78155</v>
      </c>
      <c r="U1409" s="3">
        <v>40389</v>
      </c>
      <c r="V1409" s="3">
        <v>40391</v>
      </c>
      <c r="W1409" s="1">
        <v>-201.27599999999998</v>
      </c>
      <c r="X1409">
        <v>1</v>
      </c>
      <c r="Y1409">
        <v>188.51</v>
      </c>
      <c r="Z1409">
        <v>90909</v>
      </c>
      <c r="AA1409" t="str">
        <f t="shared" si="22"/>
        <v>lose</v>
      </c>
    </row>
    <row r="1410" spans="1:27" x14ac:dyDescent="0.3">
      <c r="A1410">
        <v>23209</v>
      </c>
      <c r="B1410" t="s">
        <v>53</v>
      </c>
      <c r="C1410">
        <v>0.06</v>
      </c>
      <c r="D1410">
        <v>549.99</v>
      </c>
      <c r="E1410">
        <v>49</v>
      </c>
      <c r="F1410">
        <v>550</v>
      </c>
      <c r="G1410" t="s">
        <v>1633</v>
      </c>
      <c r="H1410" t="s">
        <v>56</v>
      </c>
      <c r="I1410" t="s">
        <v>28</v>
      </c>
      <c r="J1410" t="s">
        <v>50</v>
      </c>
      <c r="K1410" t="s">
        <v>205</v>
      </c>
      <c r="M1410" t="s">
        <v>58</v>
      </c>
      <c r="N1410" t="s">
        <v>5527</v>
      </c>
      <c r="O1410" t="s">
        <v>1635</v>
      </c>
      <c r="P1410">
        <v>0.35</v>
      </c>
      <c r="Q1410" t="s">
        <v>33</v>
      </c>
      <c r="R1410" t="s">
        <v>241</v>
      </c>
      <c r="S1410" t="s">
        <v>1634</v>
      </c>
      <c r="T1410">
        <v>78155</v>
      </c>
      <c r="U1410" s="3">
        <v>40524</v>
      </c>
      <c r="V1410" s="3">
        <v>40525</v>
      </c>
      <c r="W1410" s="1">
        <v>4637.4071999999996</v>
      </c>
      <c r="X1410">
        <v>13</v>
      </c>
      <c r="Y1410">
        <v>6720.88</v>
      </c>
      <c r="Z1410">
        <v>90910</v>
      </c>
      <c r="AA1410" t="str">
        <f t="shared" si="22"/>
        <v>profit</v>
      </c>
    </row>
    <row r="1411" spans="1:27" x14ac:dyDescent="0.3">
      <c r="A1411">
        <v>23210</v>
      </c>
      <c r="B1411" t="s">
        <v>53</v>
      </c>
      <c r="C1411">
        <v>0.08</v>
      </c>
      <c r="D1411">
        <v>115.99</v>
      </c>
      <c r="E1411">
        <v>5.99</v>
      </c>
      <c r="F1411">
        <v>550</v>
      </c>
      <c r="G1411" t="s">
        <v>1633</v>
      </c>
      <c r="H1411" t="s">
        <v>38</v>
      </c>
      <c r="I1411" t="s">
        <v>28</v>
      </c>
      <c r="J1411" t="s">
        <v>50</v>
      </c>
      <c r="K1411" t="s">
        <v>51</v>
      </c>
      <c r="M1411" t="s">
        <v>31</v>
      </c>
      <c r="N1411" t="s">
        <v>5525</v>
      </c>
      <c r="O1411" t="s">
        <v>516</v>
      </c>
      <c r="P1411">
        <v>0.56999999999999995</v>
      </c>
      <c r="Q1411" t="s">
        <v>33</v>
      </c>
      <c r="R1411" t="s">
        <v>241</v>
      </c>
      <c r="S1411" t="s">
        <v>1634</v>
      </c>
      <c r="T1411">
        <v>78155</v>
      </c>
      <c r="U1411" s="3">
        <v>40524</v>
      </c>
      <c r="V1411" s="3">
        <v>40525</v>
      </c>
      <c r="W1411" s="1">
        <v>-239.54149999999998</v>
      </c>
      <c r="X1411">
        <v>1</v>
      </c>
      <c r="Y1411">
        <v>102.21</v>
      </c>
      <c r="Z1411">
        <v>90910</v>
      </c>
      <c r="AA1411" t="str">
        <f t="shared" ref="AA1411:AA1474" si="23">IF(W1411&gt;0,"profit","lose")</f>
        <v>lose</v>
      </c>
    </row>
    <row r="1412" spans="1:27" x14ac:dyDescent="0.3">
      <c r="A1412">
        <v>23035</v>
      </c>
      <c r="B1412" t="s">
        <v>53</v>
      </c>
      <c r="C1412">
        <v>0.08</v>
      </c>
      <c r="D1412">
        <v>3.6</v>
      </c>
      <c r="E1412">
        <v>2.2000000000000002</v>
      </c>
      <c r="F1412">
        <v>550</v>
      </c>
      <c r="G1412" t="s">
        <v>1633</v>
      </c>
      <c r="H1412" t="s">
        <v>27</v>
      </c>
      <c r="I1412" t="s">
        <v>28</v>
      </c>
      <c r="J1412" t="s">
        <v>29</v>
      </c>
      <c r="K1412" t="s">
        <v>45</v>
      </c>
      <c r="M1412" t="s">
        <v>40</v>
      </c>
      <c r="N1412" t="s">
        <v>5526</v>
      </c>
      <c r="O1412" t="s">
        <v>1636</v>
      </c>
      <c r="P1412">
        <v>0.39</v>
      </c>
      <c r="Q1412" t="s">
        <v>33</v>
      </c>
      <c r="R1412" t="s">
        <v>241</v>
      </c>
      <c r="S1412" t="s">
        <v>1634</v>
      </c>
      <c r="T1412">
        <v>78155</v>
      </c>
      <c r="U1412" s="3">
        <v>40768</v>
      </c>
      <c r="V1412" s="3">
        <v>40770</v>
      </c>
      <c r="W1412" s="1">
        <v>-4.0091999999999999</v>
      </c>
      <c r="X1412">
        <v>20</v>
      </c>
      <c r="Y1412">
        <v>71.849999999999994</v>
      </c>
      <c r="Z1412">
        <v>90911</v>
      </c>
      <c r="AA1412" t="str">
        <f t="shared" si="23"/>
        <v>lose</v>
      </c>
    </row>
    <row r="1413" spans="1:27" x14ac:dyDescent="0.3">
      <c r="A1413">
        <v>23125</v>
      </c>
      <c r="B1413" t="s">
        <v>72</v>
      </c>
      <c r="C1413">
        <v>0.01</v>
      </c>
      <c r="D1413">
        <v>65.989999999999995</v>
      </c>
      <c r="E1413">
        <v>3.9</v>
      </c>
      <c r="F1413">
        <v>550</v>
      </c>
      <c r="G1413" t="s">
        <v>1633</v>
      </c>
      <c r="H1413" t="s">
        <v>38</v>
      </c>
      <c r="I1413" t="s">
        <v>28</v>
      </c>
      <c r="J1413" t="s">
        <v>50</v>
      </c>
      <c r="K1413" t="s">
        <v>51</v>
      </c>
      <c r="M1413" t="s">
        <v>31</v>
      </c>
      <c r="N1413" t="s">
        <v>5525</v>
      </c>
      <c r="O1413" t="s">
        <v>191</v>
      </c>
      <c r="P1413">
        <v>0.55000000000000004</v>
      </c>
      <c r="Q1413" t="s">
        <v>33</v>
      </c>
      <c r="R1413" t="s">
        <v>241</v>
      </c>
      <c r="S1413" t="s">
        <v>1634</v>
      </c>
      <c r="T1413">
        <v>78155</v>
      </c>
      <c r="U1413" s="3">
        <v>41302</v>
      </c>
      <c r="V1413" s="3">
        <v>41303</v>
      </c>
      <c r="W1413" s="1">
        <v>440.6961</v>
      </c>
      <c r="X1413">
        <v>11</v>
      </c>
      <c r="Y1413">
        <v>638.69000000000005</v>
      </c>
      <c r="Z1413">
        <v>90914</v>
      </c>
      <c r="AA1413" t="str">
        <f t="shared" si="23"/>
        <v>profit</v>
      </c>
    </row>
    <row r="1414" spans="1:27" x14ac:dyDescent="0.3">
      <c r="A1414">
        <v>24134</v>
      </c>
      <c r="B1414" t="s">
        <v>36</v>
      </c>
      <c r="C1414">
        <v>0</v>
      </c>
      <c r="D1414">
        <v>15.04</v>
      </c>
      <c r="E1414">
        <v>1.97</v>
      </c>
      <c r="F1414">
        <v>551</v>
      </c>
      <c r="G1414" t="s">
        <v>1637</v>
      </c>
      <c r="H1414" t="s">
        <v>27</v>
      </c>
      <c r="I1414" t="s">
        <v>28</v>
      </c>
      <c r="J1414" t="s">
        <v>29</v>
      </c>
      <c r="K1414" t="s">
        <v>45</v>
      </c>
      <c r="M1414" t="s">
        <v>40</v>
      </c>
      <c r="N1414" t="s">
        <v>5526</v>
      </c>
      <c r="O1414" t="s">
        <v>706</v>
      </c>
      <c r="P1414">
        <v>0.39</v>
      </c>
      <c r="Q1414" t="s">
        <v>33</v>
      </c>
      <c r="R1414" t="s">
        <v>241</v>
      </c>
      <c r="S1414" t="s">
        <v>1638</v>
      </c>
      <c r="T1414">
        <v>75090</v>
      </c>
      <c r="U1414" s="3">
        <v>40389</v>
      </c>
      <c r="V1414" s="3">
        <v>40391</v>
      </c>
      <c r="W1414" s="1">
        <v>21.514199999999999</v>
      </c>
      <c r="X1414">
        <v>2</v>
      </c>
      <c r="Y1414">
        <v>31.18</v>
      </c>
      <c r="Z1414">
        <v>90909</v>
      </c>
      <c r="AA1414" t="str">
        <f t="shared" si="23"/>
        <v>profit</v>
      </c>
    </row>
    <row r="1415" spans="1:27" x14ac:dyDescent="0.3">
      <c r="A1415">
        <v>25583</v>
      </c>
      <c r="B1415" t="s">
        <v>53</v>
      </c>
      <c r="C1415">
        <v>0.09</v>
      </c>
      <c r="D1415">
        <v>20.99</v>
      </c>
      <c r="E1415">
        <v>2.5</v>
      </c>
      <c r="F1415">
        <v>551</v>
      </c>
      <c r="G1415" t="s">
        <v>1637</v>
      </c>
      <c r="H1415" t="s">
        <v>27</v>
      </c>
      <c r="I1415" t="s">
        <v>28</v>
      </c>
      <c r="J1415" t="s">
        <v>50</v>
      </c>
      <c r="K1415" t="s">
        <v>51</v>
      </c>
      <c r="M1415" t="s">
        <v>40</v>
      </c>
      <c r="N1415" t="s">
        <v>5526</v>
      </c>
      <c r="O1415" t="s">
        <v>254</v>
      </c>
      <c r="P1415">
        <v>0.81</v>
      </c>
      <c r="Q1415" t="s">
        <v>33</v>
      </c>
      <c r="R1415" t="s">
        <v>241</v>
      </c>
      <c r="S1415" t="s">
        <v>1638</v>
      </c>
      <c r="T1415">
        <v>75090</v>
      </c>
      <c r="U1415" s="3">
        <v>40992</v>
      </c>
      <c r="V1415" s="3">
        <v>40993</v>
      </c>
      <c r="W1415" s="1">
        <v>-114.90599999999999</v>
      </c>
      <c r="X1415">
        <v>1</v>
      </c>
      <c r="Y1415">
        <v>16.66</v>
      </c>
      <c r="Z1415">
        <v>90912</v>
      </c>
      <c r="AA1415" t="str">
        <f t="shared" si="23"/>
        <v>lose</v>
      </c>
    </row>
    <row r="1416" spans="1:27" x14ac:dyDescent="0.3">
      <c r="A1416">
        <v>25332</v>
      </c>
      <c r="B1416" t="s">
        <v>25</v>
      </c>
      <c r="C1416">
        <v>0.06</v>
      </c>
      <c r="D1416">
        <v>65.989999999999995</v>
      </c>
      <c r="E1416">
        <v>4.2</v>
      </c>
      <c r="F1416">
        <v>551</v>
      </c>
      <c r="G1416" t="s">
        <v>1637</v>
      </c>
      <c r="H1416" t="s">
        <v>27</v>
      </c>
      <c r="I1416" t="s">
        <v>28</v>
      </c>
      <c r="J1416" t="s">
        <v>50</v>
      </c>
      <c r="K1416" t="s">
        <v>51</v>
      </c>
      <c r="M1416" t="s">
        <v>31</v>
      </c>
      <c r="N1416" t="s">
        <v>5525</v>
      </c>
      <c r="O1416" t="s">
        <v>1639</v>
      </c>
      <c r="P1416">
        <v>0.59</v>
      </c>
      <c r="Q1416" t="s">
        <v>33</v>
      </c>
      <c r="R1416" t="s">
        <v>241</v>
      </c>
      <c r="S1416" t="s">
        <v>1638</v>
      </c>
      <c r="T1416">
        <v>75090</v>
      </c>
      <c r="U1416" s="3">
        <v>41582</v>
      </c>
      <c r="V1416" s="3">
        <v>41584</v>
      </c>
      <c r="W1416" s="1">
        <v>295.40649600000006</v>
      </c>
      <c r="X1416">
        <v>21</v>
      </c>
      <c r="Y1416">
        <v>1129.3900000000001</v>
      </c>
      <c r="Z1416">
        <v>90915</v>
      </c>
      <c r="AA1416" t="str">
        <f t="shared" si="23"/>
        <v>profit</v>
      </c>
    </row>
    <row r="1417" spans="1:27" x14ac:dyDescent="0.3">
      <c r="A1417">
        <v>23034</v>
      </c>
      <c r="B1417" t="s">
        <v>53</v>
      </c>
      <c r="C1417">
        <v>0.03</v>
      </c>
      <c r="D1417">
        <v>40.99</v>
      </c>
      <c r="E1417">
        <v>17.48</v>
      </c>
      <c r="F1417">
        <v>552</v>
      </c>
      <c r="G1417" t="s">
        <v>1640</v>
      </c>
      <c r="H1417" t="s">
        <v>27</v>
      </c>
      <c r="I1417" t="s">
        <v>28</v>
      </c>
      <c r="J1417" t="s">
        <v>29</v>
      </c>
      <c r="K1417" t="s">
        <v>45</v>
      </c>
      <c r="M1417" t="s">
        <v>31</v>
      </c>
      <c r="N1417" t="s">
        <v>5525</v>
      </c>
      <c r="O1417" t="s">
        <v>677</v>
      </c>
      <c r="P1417">
        <v>0.36</v>
      </c>
      <c r="Q1417" t="s">
        <v>78</v>
      </c>
      <c r="R1417" t="s">
        <v>1625</v>
      </c>
      <c r="S1417" t="s">
        <v>1626</v>
      </c>
      <c r="T1417">
        <v>26501</v>
      </c>
      <c r="U1417" s="3">
        <v>40768</v>
      </c>
      <c r="V1417" s="3">
        <v>40769</v>
      </c>
      <c r="W1417" s="1">
        <v>72.342399999999998</v>
      </c>
      <c r="X1417">
        <v>5</v>
      </c>
      <c r="Y1417">
        <v>220.66</v>
      </c>
      <c r="Z1417">
        <v>90911</v>
      </c>
      <c r="AA1417" t="str">
        <f t="shared" si="23"/>
        <v>profit</v>
      </c>
    </row>
    <row r="1418" spans="1:27" x14ac:dyDescent="0.3">
      <c r="A1418">
        <v>20264</v>
      </c>
      <c r="B1418" t="s">
        <v>36</v>
      </c>
      <c r="C1418">
        <v>0.01</v>
      </c>
      <c r="D1418">
        <v>400.98</v>
      </c>
      <c r="E1418">
        <v>42.52</v>
      </c>
      <c r="F1418">
        <v>552</v>
      </c>
      <c r="G1418" t="s">
        <v>1640</v>
      </c>
      <c r="H1418" t="s">
        <v>56</v>
      </c>
      <c r="I1418" t="s">
        <v>28</v>
      </c>
      <c r="J1418" t="s">
        <v>62</v>
      </c>
      <c r="K1418" t="s">
        <v>88</v>
      </c>
      <c r="M1418" t="s">
        <v>83</v>
      </c>
      <c r="N1418" t="s">
        <v>5527</v>
      </c>
      <c r="O1418" t="s">
        <v>1641</v>
      </c>
      <c r="P1418">
        <v>0.71</v>
      </c>
      <c r="Q1418" t="s">
        <v>78</v>
      </c>
      <c r="R1418" t="s">
        <v>1625</v>
      </c>
      <c r="S1418" t="s">
        <v>1626</v>
      </c>
      <c r="T1418">
        <v>26501</v>
      </c>
      <c r="U1418" s="3">
        <v>41226</v>
      </c>
      <c r="V1418" s="3">
        <v>41227</v>
      </c>
      <c r="W1418" s="1">
        <v>193.80967320000025</v>
      </c>
      <c r="X1418">
        <v>40</v>
      </c>
      <c r="Y1418">
        <v>12732</v>
      </c>
      <c r="Z1418">
        <v>90913</v>
      </c>
      <c r="AA1418" t="str">
        <f t="shared" si="23"/>
        <v>profit</v>
      </c>
    </row>
    <row r="1419" spans="1:27" x14ac:dyDescent="0.3">
      <c r="A1419">
        <v>2368</v>
      </c>
      <c r="B1419" t="s">
        <v>53</v>
      </c>
      <c r="C1419">
        <v>0</v>
      </c>
      <c r="D1419">
        <v>6.88</v>
      </c>
      <c r="E1419">
        <v>2</v>
      </c>
      <c r="F1419">
        <v>553</v>
      </c>
      <c r="G1419" t="s">
        <v>1642</v>
      </c>
      <c r="H1419" t="s">
        <v>38</v>
      </c>
      <c r="I1419" t="s">
        <v>61</v>
      </c>
      <c r="J1419" t="s">
        <v>29</v>
      </c>
      <c r="K1419" t="s">
        <v>45</v>
      </c>
      <c r="M1419" t="s">
        <v>40</v>
      </c>
      <c r="N1419" t="s">
        <v>5526</v>
      </c>
      <c r="O1419" t="s">
        <v>349</v>
      </c>
      <c r="P1419">
        <v>0.39</v>
      </c>
      <c r="Q1419" t="s">
        <v>42</v>
      </c>
      <c r="R1419" t="s">
        <v>65</v>
      </c>
      <c r="S1419" t="s">
        <v>1643</v>
      </c>
      <c r="T1419">
        <v>90008</v>
      </c>
      <c r="U1419" s="3">
        <v>40206</v>
      </c>
      <c r="V1419" s="3">
        <v>40207</v>
      </c>
      <c r="W1419" s="1">
        <v>34.068000000000005</v>
      </c>
      <c r="X1419">
        <v>36</v>
      </c>
      <c r="Y1419">
        <v>267.52999999999997</v>
      </c>
      <c r="Z1419">
        <v>17155</v>
      </c>
      <c r="AA1419" t="str">
        <f t="shared" si="23"/>
        <v>profit</v>
      </c>
    </row>
    <row r="1420" spans="1:27" x14ac:dyDescent="0.3">
      <c r="A1420">
        <v>349</v>
      </c>
      <c r="B1420" t="s">
        <v>25</v>
      </c>
      <c r="C1420">
        <v>7.0000000000000007E-2</v>
      </c>
      <c r="D1420">
        <v>2036.48</v>
      </c>
      <c r="E1420">
        <v>14.7</v>
      </c>
      <c r="F1420">
        <v>553</v>
      </c>
      <c r="G1420" t="s">
        <v>1642</v>
      </c>
      <c r="H1420" t="s">
        <v>56</v>
      </c>
      <c r="I1420" t="s">
        <v>28</v>
      </c>
      <c r="J1420" t="s">
        <v>50</v>
      </c>
      <c r="K1420" t="s">
        <v>57</v>
      </c>
      <c r="M1420" t="s">
        <v>58</v>
      </c>
      <c r="N1420" t="s">
        <v>5527</v>
      </c>
      <c r="O1420" t="s">
        <v>559</v>
      </c>
      <c r="P1420">
        <v>0.55000000000000004</v>
      </c>
      <c r="Q1420" t="s">
        <v>42</v>
      </c>
      <c r="R1420" t="s">
        <v>65</v>
      </c>
      <c r="S1420" t="s">
        <v>1643</v>
      </c>
      <c r="T1420">
        <v>90008</v>
      </c>
      <c r="U1420" s="3">
        <v>40411</v>
      </c>
      <c r="V1420" s="3">
        <v>40411</v>
      </c>
      <c r="W1420" s="1">
        <v>4073.25</v>
      </c>
      <c r="X1420">
        <v>25</v>
      </c>
      <c r="Y1420">
        <v>43046.2</v>
      </c>
      <c r="Z1420">
        <v>2433</v>
      </c>
      <c r="AA1420" t="str">
        <f t="shared" si="23"/>
        <v>profit</v>
      </c>
    </row>
    <row r="1421" spans="1:27" x14ac:dyDescent="0.3">
      <c r="A1421">
        <v>1115</v>
      </c>
      <c r="B1421" t="s">
        <v>55</v>
      </c>
      <c r="C1421">
        <v>0.01</v>
      </c>
      <c r="D1421">
        <v>4.9800000000000004</v>
      </c>
      <c r="E1421">
        <v>7.44</v>
      </c>
      <c r="F1421">
        <v>553</v>
      </c>
      <c r="G1421" t="s">
        <v>1642</v>
      </c>
      <c r="H1421" t="s">
        <v>27</v>
      </c>
      <c r="I1421" t="s">
        <v>28</v>
      </c>
      <c r="J1421" t="s">
        <v>29</v>
      </c>
      <c r="K1421" t="s">
        <v>45</v>
      </c>
      <c r="M1421" t="s">
        <v>31</v>
      </c>
      <c r="N1421" t="s">
        <v>5525</v>
      </c>
      <c r="O1421" t="s">
        <v>684</v>
      </c>
      <c r="P1421">
        <v>0.36</v>
      </c>
      <c r="Q1421" t="s">
        <v>42</v>
      </c>
      <c r="R1421" t="s">
        <v>65</v>
      </c>
      <c r="S1421" t="s">
        <v>1643</v>
      </c>
      <c r="T1421">
        <v>90008</v>
      </c>
      <c r="U1421" s="3">
        <v>40466</v>
      </c>
      <c r="V1421" s="3">
        <v>40475</v>
      </c>
      <c r="W1421" s="1">
        <v>-179.59199999999998</v>
      </c>
      <c r="X1421">
        <v>63</v>
      </c>
      <c r="Y1421">
        <v>330.21</v>
      </c>
      <c r="Z1421">
        <v>8165</v>
      </c>
      <c r="AA1421" t="str">
        <f t="shared" si="23"/>
        <v>lose</v>
      </c>
    </row>
    <row r="1422" spans="1:27" x14ac:dyDescent="0.3">
      <c r="A1422">
        <v>64</v>
      </c>
      <c r="B1422" t="s">
        <v>53</v>
      </c>
      <c r="C1422">
        <v>0.08</v>
      </c>
      <c r="D1422">
        <v>124.49</v>
      </c>
      <c r="E1422">
        <v>51.94</v>
      </c>
      <c r="F1422">
        <v>553</v>
      </c>
      <c r="G1422" t="s">
        <v>1642</v>
      </c>
      <c r="H1422" t="s">
        <v>56</v>
      </c>
      <c r="I1422" t="s">
        <v>28</v>
      </c>
      <c r="J1422" t="s">
        <v>62</v>
      </c>
      <c r="K1422" t="s">
        <v>88</v>
      </c>
      <c r="M1422" t="s">
        <v>83</v>
      </c>
      <c r="N1422" t="s">
        <v>5527</v>
      </c>
      <c r="O1422" t="s">
        <v>373</v>
      </c>
      <c r="P1422">
        <v>0.63</v>
      </c>
      <c r="Q1422" t="s">
        <v>42</v>
      </c>
      <c r="R1422" t="s">
        <v>65</v>
      </c>
      <c r="S1422" t="s">
        <v>1643</v>
      </c>
      <c r="T1422">
        <v>90008</v>
      </c>
      <c r="U1422" s="3">
        <v>40530</v>
      </c>
      <c r="V1422" s="3">
        <v>40531</v>
      </c>
      <c r="W1422" s="1">
        <v>-500.38</v>
      </c>
      <c r="X1422">
        <v>56</v>
      </c>
      <c r="Y1422">
        <v>6831.37</v>
      </c>
      <c r="Z1422">
        <v>359</v>
      </c>
      <c r="AA1422" t="str">
        <f t="shared" si="23"/>
        <v>lose</v>
      </c>
    </row>
    <row r="1423" spans="1:27" x14ac:dyDescent="0.3">
      <c r="A1423">
        <v>4926</v>
      </c>
      <c r="B1423" t="s">
        <v>53</v>
      </c>
      <c r="C1423">
        <v>0.1</v>
      </c>
      <c r="D1423">
        <v>7.1</v>
      </c>
      <c r="E1423">
        <v>6.05</v>
      </c>
      <c r="F1423">
        <v>553</v>
      </c>
      <c r="G1423" t="s">
        <v>1642</v>
      </c>
      <c r="H1423" t="s">
        <v>38</v>
      </c>
      <c r="I1423" t="s">
        <v>28</v>
      </c>
      <c r="J1423" t="s">
        <v>29</v>
      </c>
      <c r="K1423" t="s">
        <v>127</v>
      </c>
      <c r="M1423" t="s">
        <v>31</v>
      </c>
      <c r="N1423" t="s">
        <v>5525</v>
      </c>
      <c r="O1423" t="s">
        <v>529</v>
      </c>
      <c r="P1423">
        <v>0.39</v>
      </c>
      <c r="Q1423" t="s">
        <v>42</v>
      </c>
      <c r="R1423" t="s">
        <v>65</v>
      </c>
      <c r="S1423" t="s">
        <v>1643</v>
      </c>
      <c r="T1423">
        <v>90008</v>
      </c>
      <c r="U1423" s="3">
        <v>40748</v>
      </c>
      <c r="V1423" s="3">
        <v>40748</v>
      </c>
      <c r="W1423" s="1">
        <v>-54.670999999999999</v>
      </c>
      <c r="X1423">
        <v>25</v>
      </c>
      <c r="Y1423">
        <v>180.79</v>
      </c>
      <c r="Z1423">
        <v>35046</v>
      </c>
      <c r="AA1423" t="str">
        <f t="shared" si="23"/>
        <v>lose</v>
      </c>
    </row>
    <row r="1424" spans="1:27" x14ac:dyDescent="0.3">
      <c r="A1424">
        <v>4927</v>
      </c>
      <c r="B1424" t="s">
        <v>53</v>
      </c>
      <c r="C1424">
        <v>7.0000000000000007E-2</v>
      </c>
      <c r="D1424">
        <v>284.98</v>
      </c>
      <c r="E1424">
        <v>69.55</v>
      </c>
      <c r="F1424">
        <v>553</v>
      </c>
      <c r="G1424" t="s">
        <v>1642</v>
      </c>
      <c r="H1424" t="s">
        <v>56</v>
      </c>
      <c r="I1424" t="s">
        <v>28</v>
      </c>
      <c r="J1424" t="s">
        <v>62</v>
      </c>
      <c r="K1424" t="s">
        <v>63</v>
      </c>
      <c r="M1424" t="s">
        <v>58</v>
      </c>
      <c r="N1424" t="s">
        <v>5527</v>
      </c>
      <c r="O1424" t="s">
        <v>1187</v>
      </c>
      <c r="P1424">
        <v>0.6</v>
      </c>
      <c r="Q1424" t="s">
        <v>42</v>
      </c>
      <c r="R1424" t="s">
        <v>65</v>
      </c>
      <c r="S1424" t="s">
        <v>1643</v>
      </c>
      <c r="T1424">
        <v>90008</v>
      </c>
      <c r="U1424" s="3">
        <v>40748</v>
      </c>
      <c r="V1424" s="3">
        <v>40749</v>
      </c>
      <c r="W1424" s="1">
        <v>-113.08</v>
      </c>
      <c r="X1424">
        <v>16</v>
      </c>
      <c r="Y1424">
        <v>4410.92</v>
      </c>
      <c r="Z1424">
        <v>35046</v>
      </c>
      <c r="AA1424" t="str">
        <f t="shared" si="23"/>
        <v>lose</v>
      </c>
    </row>
    <row r="1425" spans="1:27" x14ac:dyDescent="0.3">
      <c r="A1425">
        <v>4928</v>
      </c>
      <c r="B1425" t="s">
        <v>53</v>
      </c>
      <c r="C1425">
        <v>0.03</v>
      </c>
      <c r="D1425">
        <v>107.53</v>
      </c>
      <c r="E1425">
        <v>5.81</v>
      </c>
      <c r="F1425">
        <v>553</v>
      </c>
      <c r="G1425" t="s">
        <v>1642</v>
      </c>
      <c r="H1425" t="s">
        <v>38</v>
      </c>
      <c r="I1425" t="s">
        <v>28</v>
      </c>
      <c r="J1425" t="s">
        <v>62</v>
      </c>
      <c r="K1425" t="s">
        <v>97</v>
      </c>
      <c r="M1425" t="s">
        <v>143</v>
      </c>
      <c r="N1425" t="s">
        <v>5528</v>
      </c>
      <c r="O1425" t="s">
        <v>1235</v>
      </c>
      <c r="P1425">
        <v>0.65</v>
      </c>
      <c r="Q1425" t="s">
        <v>42</v>
      </c>
      <c r="R1425" t="s">
        <v>65</v>
      </c>
      <c r="S1425" t="s">
        <v>1643</v>
      </c>
      <c r="T1425">
        <v>90008</v>
      </c>
      <c r="U1425" s="3">
        <v>40748</v>
      </c>
      <c r="V1425" s="3">
        <v>40749</v>
      </c>
      <c r="W1425" s="1">
        <v>1759.72</v>
      </c>
      <c r="X1425">
        <v>54</v>
      </c>
      <c r="Y1425">
        <v>5941.63</v>
      </c>
      <c r="Z1425">
        <v>35046</v>
      </c>
      <c r="AA1425" t="str">
        <f t="shared" si="23"/>
        <v>profit</v>
      </c>
    </row>
    <row r="1426" spans="1:27" x14ac:dyDescent="0.3">
      <c r="A1426">
        <v>7469</v>
      </c>
      <c r="B1426" t="s">
        <v>36</v>
      </c>
      <c r="C1426">
        <v>0.01</v>
      </c>
      <c r="D1426">
        <v>78.69</v>
      </c>
      <c r="E1426">
        <v>19.989999999999998</v>
      </c>
      <c r="F1426">
        <v>553</v>
      </c>
      <c r="G1426" t="s">
        <v>1642</v>
      </c>
      <c r="H1426" t="s">
        <v>27</v>
      </c>
      <c r="I1426" t="s">
        <v>61</v>
      </c>
      <c r="J1426" t="s">
        <v>62</v>
      </c>
      <c r="K1426" t="s">
        <v>97</v>
      </c>
      <c r="M1426" t="s">
        <v>31</v>
      </c>
      <c r="N1426" t="s">
        <v>5525</v>
      </c>
      <c r="O1426" t="s">
        <v>106</v>
      </c>
      <c r="P1426">
        <v>0.43</v>
      </c>
      <c r="Q1426" t="s">
        <v>42</v>
      </c>
      <c r="R1426" t="s">
        <v>65</v>
      </c>
      <c r="S1426" t="s">
        <v>1643</v>
      </c>
      <c r="T1426">
        <v>90008</v>
      </c>
      <c r="U1426" s="3">
        <v>40805</v>
      </c>
      <c r="V1426" s="3">
        <v>40805</v>
      </c>
      <c r="W1426" s="1">
        <v>1049.02</v>
      </c>
      <c r="X1426">
        <v>60</v>
      </c>
      <c r="Y1426">
        <v>4850.76</v>
      </c>
      <c r="Z1426">
        <v>53314</v>
      </c>
      <c r="AA1426" t="str">
        <f t="shared" si="23"/>
        <v>profit</v>
      </c>
    </row>
    <row r="1427" spans="1:27" x14ac:dyDescent="0.3">
      <c r="A1427">
        <v>7470</v>
      </c>
      <c r="B1427" t="s">
        <v>36</v>
      </c>
      <c r="C1427">
        <v>0.05</v>
      </c>
      <c r="D1427">
        <v>145.97999999999999</v>
      </c>
      <c r="E1427">
        <v>51.92</v>
      </c>
      <c r="F1427">
        <v>553</v>
      </c>
      <c r="G1427" t="s">
        <v>1642</v>
      </c>
      <c r="H1427" t="s">
        <v>56</v>
      </c>
      <c r="I1427" t="s">
        <v>61</v>
      </c>
      <c r="J1427" t="s">
        <v>62</v>
      </c>
      <c r="K1427" t="s">
        <v>88</v>
      </c>
      <c r="M1427" t="s">
        <v>83</v>
      </c>
      <c r="N1427" t="s">
        <v>5527</v>
      </c>
      <c r="O1427" t="s">
        <v>794</v>
      </c>
      <c r="P1427">
        <v>0.69</v>
      </c>
      <c r="Q1427" t="s">
        <v>42</v>
      </c>
      <c r="R1427" t="s">
        <v>65</v>
      </c>
      <c r="S1427" t="s">
        <v>1643</v>
      </c>
      <c r="T1427">
        <v>90008</v>
      </c>
      <c r="U1427" s="3">
        <v>40805</v>
      </c>
      <c r="V1427" s="3">
        <v>40807</v>
      </c>
      <c r="W1427" s="1">
        <v>-310.95</v>
      </c>
      <c r="X1427">
        <v>27</v>
      </c>
      <c r="Y1427">
        <v>4025.07</v>
      </c>
      <c r="Z1427">
        <v>53314</v>
      </c>
      <c r="AA1427" t="str">
        <f t="shared" si="23"/>
        <v>lose</v>
      </c>
    </row>
    <row r="1428" spans="1:27" x14ac:dyDescent="0.3">
      <c r="A1428">
        <v>2142</v>
      </c>
      <c r="B1428" t="s">
        <v>36</v>
      </c>
      <c r="C1428">
        <v>0.05</v>
      </c>
      <c r="D1428">
        <v>5.28</v>
      </c>
      <c r="E1428">
        <v>5.0599999999999996</v>
      </c>
      <c r="F1428">
        <v>553</v>
      </c>
      <c r="G1428" t="s">
        <v>1642</v>
      </c>
      <c r="H1428" t="s">
        <v>38</v>
      </c>
      <c r="I1428" t="s">
        <v>61</v>
      </c>
      <c r="J1428" t="s">
        <v>29</v>
      </c>
      <c r="K1428" t="s">
        <v>45</v>
      </c>
      <c r="M1428" t="s">
        <v>31</v>
      </c>
      <c r="N1428" t="s">
        <v>5525</v>
      </c>
      <c r="O1428" t="s">
        <v>1317</v>
      </c>
      <c r="P1428">
        <v>0.37</v>
      </c>
      <c r="Q1428" t="s">
        <v>42</v>
      </c>
      <c r="R1428" t="s">
        <v>65</v>
      </c>
      <c r="S1428" t="s">
        <v>1643</v>
      </c>
      <c r="T1428">
        <v>90008</v>
      </c>
      <c r="U1428" s="3">
        <v>40947</v>
      </c>
      <c r="V1428" s="3">
        <v>40949</v>
      </c>
      <c r="W1428" s="1">
        <v>-75.25</v>
      </c>
      <c r="X1428">
        <v>47</v>
      </c>
      <c r="Y1428">
        <v>257.25</v>
      </c>
      <c r="Z1428">
        <v>15300</v>
      </c>
      <c r="AA1428" t="str">
        <f t="shared" si="23"/>
        <v>lose</v>
      </c>
    </row>
    <row r="1429" spans="1:27" x14ac:dyDescent="0.3">
      <c r="A1429">
        <v>991</v>
      </c>
      <c r="B1429" t="s">
        <v>72</v>
      </c>
      <c r="C1429">
        <v>0.06</v>
      </c>
      <c r="D1429">
        <v>3.69</v>
      </c>
      <c r="E1429">
        <v>0.5</v>
      </c>
      <c r="F1429">
        <v>553</v>
      </c>
      <c r="G1429" t="s">
        <v>1642</v>
      </c>
      <c r="H1429" t="s">
        <v>27</v>
      </c>
      <c r="I1429" t="s">
        <v>28</v>
      </c>
      <c r="J1429" t="s">
        <v>29</v>
      </c>
      <c r="K1429" t="s">
        <v>30</v>
      </c>
      <c r="M1429" t="s">
        <v>31</v>
      </c>
      <c r="N1429" t="s">
        <v>5525</v>
      </c>
      <c r="O1429" t="s">
        <v>323</v>
      </c>
      <c r="P1429">
        <v>0.38</v>
      </c>
      <c r="Q1429" t="s">
        <v>42</v>
      </c>
      <c r="R1429" t="s">
        <v>65</v>
      </c>
      <c r="S1429" t="s">
        <v>1643</v>
      </c>
      <c r="T1429">
        <v>90008</v>
      </c>
      <c r="U1429" s="3">
        <v>41111</v>
      </c>
      <c r="V1429" s="3">
        <v>41113</v>
      </c>
      <c r="W1429" s="1">
        <v>57</v>
      </c>
      <c r="X1429">
        <v>49</v>
      </c>
      <c r="Y1429">
        <v>180.84</v>
      </c>
      <c r="Z1429">
        <v>7142</v>
      </c>
      <c r="AA1429" t="str">
        <f t="shared" si="23"/>
        <v>profit</v>
      </c>
    </row>
    <row r="1430" spans="1:27" x14ac:dyDescent="0.3">
      <c r="A1430">
        <v>5004</v>
      </c>
      <c r="B1430" t="s">
        <v>55</v>
      </c>
      <c r="C1430">
        <v>7.0000000000000007E-2</v>
      </c>
      <c r="D1430">
        <v>96.45</v>
      </c>
      <c r="E1430">
        <v>13.99</v>
      </c>
      <c r="F1430">
        <v>553</v>
      </c>
      <c r="G1430" t="s">
        <v>1642</v>
      </c>
      <c r="H1430" t="s">
        <v>27</v>
      </c>
      <c r="I1430" t="s">
        <v>28</v>
      </c>
      <c r="J1430" t="s">
        <v>50</v>
      </c>
      <c r="K1430" t="s">
        <v>57</v>
      </c>
      <c r="M1430" t="s">
        <v>143</v>
      </c>
      <c r="N1430" t="s">
        <v>5528</v>
      </c>
      <c r="O1430" t="s">
        <v>503</v>
      </c>
      <c r="P1430">
        <v>0.38</v>
      </c>
      <c r="Q1430" t="s">
        <v>42</v>
      </c>
      <c r="R1430" t="s">
        <v>65</v>
      </c>
      <c r="S1430" t="s">
        <v>1643</v>
      </c>
      <c r="T1430">
        <v>90008</v>
      </c>
      <c r="U1430" s="3">
        <v>41124</v>
      </c>
      <c r="V1430" s="3">
        <v>41129</v>
      </c>
      <c r="W1430" s="1">
        <v>18.77</v>
      </c>
      <c r="X1430">
        <v>20</v>
      </c>
      <c r="Y1430">
        <v>1821.96</v>
      </c>
      <c r="Z1430">
        <v>35684</v>
      </c>
      <c r="AA1430" t="str">
        <f t="shared" si="23"/>
        <v>profit</v>
      </c>
    </row>
    <row r="1431" spans="1:27" x14ac:dyDescent="0.3">
      <c r="A1431">
        <v>2369</v>
      </c>
      <c r="B1431" t="s">
        <v>53</v>
      </c>
      <c r="C1431">
        <v>0.03</v>
      </c>
      <c r="D1431">
        <v>32.479999999999997</v>
      </c>
      <c r="E1431">
        <v>35</v>
      </c>
      <c r="F1431">
        <v>553</v>
      </c>
      <c r="G1431" t="s">
        <v>1642</v>
      </c>
      <c r="H1431" t="s">
        <v>38</v>
      </c>
      <c r="I1431" t="s">
        <v>61</v>
      </c>
      <c r="J1431" t="s">
        <v>29</v>
      </c>
      <c r="K1431" t="s">
        <v>147</v>
      </c>
      <c r="M1431" t="s">
        <v>148</v>
      </c>
      <c r="N1431" t="s">
        <v>5529</v>
      </c>
      <c r="O1431" t="s">
        <v>1644</v>
      </c>
      <c r="P1431">
        <v>0.81</v>
      </c>
      <c r="Q1431" t="s">
        <v>42</v>
      </c>
      <c r="R1431" t="s">
        <v>65</v>
      </c>
      <c r="S1431" t="s">
        <v>1643</v>
      </c>
      <c r="T1431">
        <v>90008</v>
      </c>
      <c r="U1431" s="3">
        <v>41302</v>
      </c>
      <c r="V1431" s="3">
        <v>41302</v>
      </c>
      <c r="W1431" s="1">
        <v>-1440.4319999999998</v>
      </c>
      <c r="X1431">
        <v>34</v>
      </c>
      <c r="Y1431">
        <v>1168.3499999999999</v>
      </c>
      <c r="Z1431">
        <v>17155</v>
      </c>
      <c r="AA1431" t="str">
        <f t="shared" si="23"/>
        <v>lose</v>
      </c>
    </row>
    <row r="1432" spans="1:27" x14ac:dyDescent="0.3">
      <c r="A1432">
        <v>2086</v>
      </c>
      <c r="B1432" t="s">
        <v>55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1642</v>
      </c>
      <c r="H1432" t="s">
        <v>38</v>
      </c>
      <c r="I1432" t="s">
        <v>28</v>
      </c>
      <c r="J1432" t="s">
        <v>50</v>
      </c>
      <c r="K1432" t="s">
        <v>51</v>
      </c>
      <c r="M1432" t="s">
        <v>31</v>
      </c>
      <c r="N1432" t="s">
        <v>5525</v>
      </c>
      <c r="O1432" t="s">
        <v>442</v>
      </c>
      <c r="P1432">
        <v>0.59</v>
      </c>
      <c r="Q1432" t="s">
        <v>42</v>
      </c>
      <c r="R1432" t="s">
        <v>65</v>
      </c>
      <c r="S1432" t="s">
        <v>1643</v>
      </c>
      <c r="T1432">
        <v>90008</v>
      </c>
      <c r="U1432" s="3">
        <v>41332</v>
      </c>
      <c r="V1432" s="3">
        <v>41334</v>
      </c>
      <c r="W1432" s="1">
        <v>21.024000000000001</v>
      </c>
      <c r="X1432">
        <v>16</v>
      </c>
      <c r="Y1432">
        <v>1685.94</v>
      </c>
      <c r="Z1432">
        <v>14916</v>
      </c>
      <c r="AA1432" t="str">
        <f t="shared" si="23"/>
        <v>profit</v>
      </c>
    </row>
    <row r="1433" spans="1:27" x14ac:dyDescent="0.3">
      <c r="A1433">
        <v>3810</v>
      </c>
      <c r="B1433" t="s">
        <v>36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1642</v>
      </c>
      <c r="H1433" t="s">
        <v>56</v>
      </c>
      <c r="I1433" t="s">
        <v>61</v>
      </c>
      <c r="J1433" t="s">
        <v>62</v>
      </c>
      <c r="K1433" t="s">
        <v>82</v>
      </c>
      <c r="M1433" t="s">
        <v>83</v>
      </c>
      <c r="N1433" t="s">
        <v>5527</v>
      </c>
      <c r="O1433" t="s">
        <v>658</v>
      </c>
      <c r="P1433">
        <v>0.62</v>
      </c>
      <c r="Q1433" t="s">
        <v>42</v>
      </c>
      <c r="R1433" t="s">
        <v>65</v>
      </c>
      <c r="S1433" t="s">
        <v>1643</v>
      </c>
      <c r="T1433">
        <v>90008</v>
      </c>
      <c r="U1433" s="3">
        <v>41424</v>
      </c>
      <c r="V1433" s="3">
        <v>41426</v>
      </c>
      <c r="W1433" s="1">
        <v>-277.63</v>
      </c>
      <c r="X1433">
        <v>40</v>
      </c>
      <c r="Y1433">
        <v>3840.27</v>
      </c>
      <c r="Z1433">
        <v>27138</v>
      </c>
      <c r="AA1433" t="str">
        <f t="shared" si="23"/>
        <v>lose</v>
      </c>
    </row>
    <row r="1434" spans="1:27" x14ac:dyDescent="0.3">
      <c r="A1434">
        <v>3811</v>
      </c>
      <c r="B1434" t="s">
        <v>36</v>
      </c>
      <c r="C1434">
        <v>0.1</v>
      </c>
      <c r="D1434">
        <v>65.989999999999995</v>
      </c>
      <c r="E1434">
        <v>8.99</v>
      </c>
      <c r="F1434">
        <v>553</v>
      </c>
      <c r="G1434" t="s">
        <v>1642</v>
      </c>
      <c r="H1434" t="s">
        <v>27</v>
      </c>
      <c r="I1434" t="s">
        <v>61</v>
      </c>
      <c r="J1434" t="s">
        <v>50</v>
      </c>
      <c r="K1434" t="s">
        <v>51</v>
      </c>
      <c r="M1434" t="s">
        <v>31</v>
      </c>
      <c r="N1434" t="s">
        <v>5525</v>
      </c>
      <c r="O1434" t="s">
        <v>178</v>
      </c>
      <c r="P1434">
        <v>0.57999999999999996</v>
      </c>
      <c r="Q1434" t="s">
        <v>42</v>
      </c>
      <c r="R1434" t="s">
        <v>65</v>
      </c>
      <c r="S1434" t="s">
        <v>1643</v>
      </c>
      <c r="T1434">
        <v>90008</v>
      </c>
      <c r="U1434" s="3">
        <v>41424</v>
      </c>
      <c r="V1434" s="3">
        <v>41426</v>
      </c>
      <c r="W1434" s="1">
        <v>134.72999999999999</v>
      </c>
      <c r="X1434">
        <v>48</v>
      </c>
      <c r="Y1434">
        <v>2457.3000000000002</v>
      </c>
      <c r="Z1434">
        <v>27138</v>
      </c>
      <c r="AA1434" t="str">
        <f t="shared" si="23"/>
        <v>profit</v>
      </c>
    </row>
    <row r="1435" spans="1:27" x14ac:dyDescent="0.3">
      <c r="A1435">
        <v>25469</v>
      </c>
      <c r="B1435" t="s">
        <v>36</v>
      </c>
      <c r="C1435">
        <v>0.01</v>
      </c>
      <c r="D1435">
        <v>78.69</v>
      </c>
      <c r="E1435">
        <v>19.989999999999998</v>
      </c>
      <c r="F1435">
        <v>554</v>
      </c>
      <c r="G1435" t="s">
        <v>1645</v>
      </c>
      <c r="H1435" t="s">
        <v>27</v>
      </c>
      <c r="I1435" t="s">
        <v>61</v>
      </c>
      <c r="J1435" t="s">
        <v>62</v>
      </c>
      <c r="K1435" t="s">
        <v>97</v>
      </c>
      <c r="M1435" t="s">
        <v>31</v>
      </c>
      <c r="N1435" t="s">
        <v>5525</v>
      </c>
      <c r="O1435" t="s">
        <v>106</v>
      </c>
      <c r="P1435">
        <v>0.43</v>
      </c>
      <c r="Q1435" t="s">
        <v>33</v>
      </c>
      <c r="R1435" t="s">
        <v>150</v>
      </c>
      <c r="S1435" t="s">
        <v>1646</v>
      </c>
      <c r="T1435">
        <v>68046</v>
      </c>
      <c r="U1435" s="3">
        <v>40805</v>
      </c>
      <c r="V1435" s="3">
        <v>40805</v>
      </c>
      <c r="W1435" s="1">
        <v>836.75609999999995</v>
      </c>
      <c r="X1435">
        <v>15</v>
      </c>
      <c r="Y1435">
        <v>1212.69</v>
      </c>
      <c r="Z1435">
        <v>86194</v>
      </c>
      <c r="AA1435" t="str">
        <f t="shared" si="23"/>
        <v>profit</v>
      </c>
    </row>
    <row r="1436" spans="1:27" x14ac:dyDescent="0.3">
      <c r="A1436">
        <v>25470</v>
      </c>
      <c r="B1436" t="s">
        <v>36</v>
      </c>
      <c r="C1436">
        <v>0.05</v>
      </c>
      <c r="D1436">
        <v>145.97999999999999</v>
      </c>
      <c r="E1436">
        <v>51.92</v>
      </c>
      <c r="F1436">
        <v>554</v>
      </c>
      <c r="G1436" t="s">
        <v>1645</v>
      </c>
      <c r="H1436" t="s">
        <v>56</v>
      </c>
      <c r="I1436" t="s">
        <v>61</v>
      </c>
      <c r="J1436" t="s">
        <v>62</v>
      </c>
      <c r="K1436" t="s">
        <v>88</v>
      </c>
      <c r="M1436" t="s">
        <v>83</v>
      </c>
      <c r="N1436" t="s">
        <v>5527</v>
      </c>
      <c r="O1436" t="s">
        <v>794</v>
      </c>
      <c r="P1436">
        <v>0.69</v>
      </c>
      <c r="Q1436" t="s">
        <v>33</v>
      </c>
      <c r="R1436" t="s">
        <v>150</v>
      </c>
      <c r="S1436" t="s">
        <v>1646</v>
      </c>
      <c r="T1436">
        <v>68046</v>
      </c>
      <c r="U1436" s="3">
        <v>40805</v>
      </c>
      <c r="V1436" s="3">
        <v>40807</v>
      </c>
      <c r="W1436" s="1">
        <v>-310.95</v>
      </c>
      <c r="X1436">
        <v>7</v>
      </c>
      <c r="Y1436">
        <v>1043.54</v>
      </c>
      <c r="Z1436">
        <v>86194</v>
      </c>
      <c r="AA1436" t="str">
        <f t="shared" si="23"/>
        <v>lose</v>
      </c>
    </row>
    <row r="1437" spans="1:27" x14ac:dyDescent="0.3">
      <c r="A1437">
        <v>18349</v>
      </c>
      <c r="B1437" t="s">
        <v>25</v>
      </c>
      <c r="C1437">
        <v>7.0000000000000007E-2</v>
      </c>
      <c r="D1437">
        <v>2036.48</v>
      </c>
      <c r="E1437">
        <v>14.7</v>
      </c>
      <c r="F1437">
        <v>555</v>
      </c>
      <c r="G1437" t="s">
        <v>1647</v>
      </c>
      <c r="H1437" t="s">
        <v>56</v>
      </c>
      <c r="I1437" t="s">
        <v>28</v>
      </c>
      <c r="J1437" t="s">
        <v>50</v>
      </c>
      <c r="K1437" t="s">
        <v>57</v>
      </c>
      <c r="M1437" t="s">
        <v>58</v>
      </c>
      <c r="N1437" t="s">
        <v>5527</v>
      </c>
      <c r="O1437" t="s">
        <v>559</v>
      </c>
      <c r="P1437">
        <v>0.55000000000000004</v>
      </c>
      <c r="Q1437" t="s">
        <v>42</v>
      </c>
      <c r="R1437" t="s">
        <v>512</v>
      </c>
      <c r="S1437" t="s">
        <v>1595</v>
      </c>
      <c r="T1437">
        <v>84062</v>
      </c>
      <c r="U1437" s="3">
        <v>40411</v>
      </c>
      <c r="V1437" s="3">
        <v>40411</v>
      </c>
      <c r="W1437" s="1">
        <v>6028.41</v>
      </c>
      <c r="X1437">
        <v>6</v>
      </c>
      <c r="Y1437">
        <v>10331.09</v>
      </c>
      <c r="Z1437">
        <v>86190</v>
      </c>
      <c r="AA1437" t="str">
        <f t="shared" si="23"/>
        <v>profit</v>
      </c>
    </row>
    <row r="1438" spans="1:27" x14ac:dyDescent="0.3">
      <c r="A1438">
        <v>19115</v>
      </c>
      <c r="B1438" t="s">
        <v>55</v>
      </c>
      <c r="C1438">
        <v>0.01</v>
      </c>
      <c r="D1438">
        <v>4.9800000000000004</v>
      </c>
      <c r="E1438">
        <v>7.44</v>
      </c>
      <c r="F1438">
        <v>555</v>
      </c>
      <c r="G1438" t="s">
        <v>1647</v>
      </c>
      <c r="H1438" t="s">
        <v>27</v>
      </c>
      <c r="I1438" t="s">
        <v>28</v>
      </c>
      <c r="J1438" t="s">
        <v>29</v>
      </c>
      <c r="K1438" t="s">
        <v>45</v>
      </c>
      <c r="M1438" t="s">
        <v>31</v>
      </c>
      <c r="N1438" t="s">
        <v>5525</v>
      </c>
      <c r="O1438" t="s">
        <v>684</v>
      </c>
      <c r="P1438">
        <v>0.36</v>
      </c>
      <c r="Q1438" t="s">
        <v>42</v>
      </c>
      <c r="R1438" t="s">
        <v>512</v>
      </c>
      <c r="S1438" t="s">
        <v>1595</v>
      </c>
      <c r="T1438">
        <v>84062</v>
      </c>
      <c r="U1438" s="3">
        <v>40466</v>
      </c>
      <c r="V1438" s="3">
        <v>40475</v>
      </c>
      <c r="W1438" s="1">
        <v>-161.6328</v>
      </c>
      <c r="X1438">
        <v>16</v>
      </c>
      <c r="Y1438">
        <v>83.86</v>
      </c>
      <c r="Z1438">
        <v>86191</v>
      </c>
      <c r="AA1438" t="str">
        <f t="shared" si="23"/>
        <v>lose</v>
      </c>
    </row>
    <row r="1439" spans="1:27" x14ac:dyDescent="0.3">
      <c r="A1439">
        <v>18064</v>
      </c>
      <c r="B1439" t="s">
        <v>53</v>
      </c>
      <c r="C1439">
        <v>0.08</v>
      </c>
      <c r="D1439">
        <v>124.49</v>
      </c>
      <c r="E1439">
        <v>51.94</v>
      </c>
      <c r="F1439">
        <v>555</v>
      </c>
      <c r="G1439" t="s">
        <v>1647</v>
      </c>
      <c r="H1439" t="s">
        <v>56</v>
      </c>
      <c r="I1439" t="s">
        <v>28</v>
      </c>
      <c r="J1439" t="s">
        <v>62</v>
      </c>
      <c r="K1439" t="s">
        <v>88</v>
      </c>
      <c r="M1439" t="s">
        <v>83</v>
      </c>
      <c r="N1439" t="s">
        <v>5527</v>
      </c>
      <c r="O1439" t="s">
        <v>373</v>
      </c>
      <c r="P1439">
        <v>0.63</v>
      </c>
      <c r="Q1439" t="s">
        <v>42</v>
      </c>
      <c r="R1439" t="s">
        <v>512</v>
      </c>
      <c r="S1439" t="s">
        <v>1595</v>
      </c>
      <c r="T1439">
        <v>84062</v>
      </c>
      <c r="U1439" s="3">
        <v>40530</v>
      </c>
      <c r="V1439" s="3">
        <v>40531</v>
      </c>
      <c r="W1439" s="1">
        <v>-250.19</v>
      </c>
      <c r="X1439">
        <v>14</v>
      </c>
      <c r="Y1439">
        <v>1707.84</v>
      </c>
      <c r="Z1439">
        <v>86192</v>
      </c>
      <c r="AA1439" t="str">
        <f t="shared" si="23"/>
        <v>lose</v>
      </c>
    </row>
    <row r="1440" spans="1:27" x14ac:dyDescent="0.3">
      <c r="A1440">
        <v>18991</v>
      </c>
      <c r="B1440" t="s">
        <v>72</v>
      </c>
      <c r="C1440">
        <v>0.06</v>
      </c>
      <c r="D1440">
        <v>3.69</v>
      </c>
      <c r="E1440">
        <v>0.5</v>
      </c>
      <c r="F1440">
        <v>555</v>
      </c>
      <c r="G1440" t="s">
        <v>1647</v>
      </c>
      <c r="H1440" t="s">
        <v>27</v>
      </c>
      <c r="I1440" t="s">
        <v>28</v>
      </c>
      <c r="J1440" t="s">
        <v>29</v>
      </c>
      <c r="K1440" t="s">
        <v>30</v>
      </c>
      <c r="M1440" t="s">
        <v>31</v>
      </c>
      <c r="N1440" t="s">
        <v>5525</v>
      </c>
      <c r="O1440" t="s">
        <v>323</v>
      </c>
      <c r="P1440">
        <v>0.38</v>
      </c>
      <c r="Q1440" t="s">
        <v>42</v>
      </c>
      <c r="R1440" t="s">
        <v>512</v>
      </c>
      <c r="S1440" t="s">
        <v>1595</v>
      </c>
      <c r="T1440">
        <v>84062</v>
      </c>
      <c r="U1440" s="3">
        <v>41111</v>
      </c>
      <c r="V1440" s="3">
        <v>41113</v>
      </c>
      <c r="W1440" s="1">
        <v>30.560099999999998</v>
      </c>
      <c r="X1440">
        <v>12</v>
      </c>
      <c r="Y1440">
        <v>44.29</v>
      </c>
      <c r="Z1440">
        <v>86196</v>
      </c>
      <c r="AA1440" t="str">
        <f t="shared" si="23"/>
        <v>profit</v>
      </c>
    </row>
    <row r="1441" spans="1:27" x14ac:dyDescent="0.3">
      <c r="A1441">
        <v>20086</v>
      </c>
      <c r="B1441" t="s">
        <v>55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1647</v>
      </c>
      <c r="H1441" t="s">
        <v>38</v>
      </c>
      <c r="I1441" t="s">
        <v>28</v>
      </c>
      <c r="J1441" t="s">
        <v>50</v>
      </c>
      <c r="K1441" t="s">
        <v>51</v>
      </c>
      <c r="M1441" t="s">
        <v>31</v>
      </c>
      <c r="N1441" t="s">
        <v>5525</v>
      </c>
      <c r="O1441" t="s">
        <v>442</v>
      </c>
      <c r="P1441">
        <v>0.59</v>
      </c>
      <c r="Q1441" t="s">
        <v>42</v>
      </c>
      <c r="R1441" t="s">
        <v>512</v>
      </c>
      <c r="S1441" t="s">
        <v>1595</v>
      </c>
      <c r="T1441">
        <v>84062</v>
      </c>
      <c r="U1441" s="3">
        <v>41332</v>
      </c>
      <c r="V1441" s="3">
        <v>41334</v>
      </c>
      <c r="W1441" s="1">
        <v>21.024000000000001</v>
      </c>
      <c r="X1441">
        <v>4</v>
      </c>
      <c r="Y1441">
        <v>421.49</v>
      </c>
      <c r="Z1441">
        <v>86198</v>
      </c>
      <c r="AA1441" t="str">
        <f t="shared" si="23"/>
        <v>profit</v>
      </c>
    </row>
    <row r="1442" spans="1:27" x14ac:dyDescent="0.3">
      <c r="A1442">
        <v>20368</v>
      </c>
      <c r="B1442" t="s">
        <v>53</v>
      </c>
      <c r="C1442">
        <v>0</v>
      </c>
      <c r="D1442">
        <v>6.88</v>
      </c>
      <c r="E1442">
        <v>2</v>
      </c>
      <c r="F1442">
        <v>556</v>
      </c>
      <c r="G1442" t="s">
        <v>1648</v>
      </c>
      <c r="H1442" t="s">
        <v>38</v>
      </c>
      <c r="I1442" t="s">
        <v>61</v>
      </c>
      <c r="J1442" t="s">
        <v>29</v>
      </c>
      <c r="K1442" t="s">
        <v>45</v>
      </c>
      <c r="M1442" t="s">
        <v>40</v>
      </c>
      <c r="N1442" t="s">
        <v>5526</v>
      </c>
      <c r="O1442" t="s">
        <v>349</v>
      </c>
      <c r="P1442">
        <v>0.39</v>
      </c>
      <c r="Q1442" t="s">
        <v>42</v>
      </c>
      <c r="R1442" t="s">
        <v>512</v>
      </c>
      <c r="S1442" t="s">
        <v>1649</v>
      </c>
      <c r="T1442">
        <v>84604</v>
      </c>
      <c r="U1442" s="3">
        <v>40206</v>
      </c>
      <c r="V1442" s="3">
        <v>40207</v>
      </c>
      <c r="W1442" s="1">
        <v>46.147199999999991</v>
      </c>
      <c r="X1442">
        <v>9</v>
      </c>
      <c r="Y1442">
        <v>66.88</v>
      </c>
      <c r="Z1442">
        <v>86189</v>
      </c>
      <c r="AA1442" t="str">
        <f t="shared" si="23"/>
        <v>profit</v>
      </c>
    </row>
    <row r="1443" spans="1:27" x14ac:dyDescent="0.3">
      <c r="A1443">
        <v>20369</v>
      </c>
      <c r="B1443" t="s">
        <v>53</v>
      </c>
      <c r="C1443">
        <v>0.03</v>
      </c>
      <c r="D1443">
        <v>32.479999999999997</v>
      </c>
      <c r="E1443">
        <v>35</v>
      </c>
      <c r="F1443">
        <v>556</v>
      </c>
      <c r="G1443" t="s">
        <v>1648</v>
      </c>
      <c r="H1443" t="s">
        <v>38</v>
      </c>
      <c r="I1443" t="s">
        <v>61</v>
      </c>
      <c r="J1443" t="s">
        <v>29</v>
      </c>
      <c r="K1443" t="s">
        <v>147</v>
      </c>
      <c r="M1443" t="s">
        <v>148</v>
      </c>
      <c r="N1443" t="s">
        <v>5529</v>
      </c>
      <c r="O1443" t="s">
        <v>1644</v>
      </c>
      <c r="P1443">
        <v>0.81</v>
      </c>
      <c r="Q1443" t="s">
        <v>42</v>
      </c>
      <c r="R1443" t="s">
        <v>512</v>
      </c>
      <c r="S1443" t="s">
        <v>1649</v>
      </c>
      <c r="T1443">
        <v>84604</v>
      </c>
      <c r="U1443" s="3">
        <v>40206</v>
      </c>
      <c r="V1443" s="3">
        <v>40206</v>
      </c>
      <c r="W1443" s="1">
        <v>-1116.3348000000001</v>
      </c>
      <c r="X1443">
        <v>8</v>
      </c>
      <c r="Y1443">
        <v>274.91000000000003</v>
      </c>
      <c r="Z1443">
        <v>86189</v>
      </c>
      <c r="AA1443" t="str">
        <f t="shared" si="23"/>
        <v>lose</v>
      </c>
    </row>
    <row r="1444" spans="1:27" x14ac:dyDescent="0.3">
      <c r="A1444">
        <v>22926</v>
      </c>
      <c r="B1444" t="s">
        <v>53</v>
      </c>
      <c r="C1444">
        <v>0.1</v>
      </c>
      <c r="D1444">
        <v>7.1</v>
      </c>
      <c r="E1444">
        <v>6.05</v>
      </c>
      <c r="F1444">
        <v>556</v>
      </c>
      <c r="G1444" t="s">
        <v>1648</v>
      </c>
      <c r="H1444" t="s">
        <v>38</v>
      </c>
      <c r="I1444" t="s">
        <v>28</v>
      </c>
      <c r="J1444" t="s">
        <v>29</v>
      </c>
      <c r="K1444" t="s">
        <v>127</v>
      </c>
      <c r="M1444" t="s">
        <v>31</v>
      </c>
      <c r="N1444" t="s">
        <v>5525</v>
      </c>
      <c r="O1444" t="s">
        <v>529</v>
      </c>
      <c r="P1444">
        <v>0.39</v>
      </c>
      <c r="Q1444" t="s">
        <v>42</v>
      </c>
      <c r="R1444" t="s">
        <v>512</v>
      </c>
      <c r="S1444" t="s">
        <v>1649</v>
      </c>
      <c r="T1444">
        <v>84604</v>
      </c>
      <c r="U1444" s="3">
        <v>40748</v>
      </c>
      <c r="V1444" s="3">
        <v>40748</v>
      </c>
      <c r="W1444" s="1">
        <v>-54.670999999999999</v>
      </c>
      <c r="X1444">
        <v>6</v>
      </c>
      <c r="Y1444">
        <v>43.39</v>
      </c>
      <c r="Z1444">
        <v>86193</v>
      </c>
      <c r="AA1444" t="str">
        <f t="shared" si="23"/>
        <v>lose</v>
      </c>
    </row>
    <row r="1445" spans="1:27" x14ac:dyDescent="0.3">
      <c r="A1445">
        <v>22927</v>
      </c>
      <c r="B1445" t="s">
        <v>53</v>
      </c>
      <c r="C1445">
        <v>7.0000000000000007E-2</v>
      </c>
      <c r="D1445">
        <v>284.98</v>
      </c>
      <c r="E1445">
        <v>69.55</v>
      </c>
      <c r="F1445">
        <v>556</v>
      </c>
      <c r="G1445" t="s">
        <v>1648</v>
      </c>
      <c r="H1445" t="s">
        <v>56</v>
      </c>
      <c r="I1445" t="s">
        <v>28</v>
      </c>
      <c r="J1445" t="s">
        <v>62</v>
      </c>
      <c r="K1445" t="s">
        <v>63</v>
      </c>
      <c r="M1445" t="s">
        <v>58</v>
      </c>
      <c r="N1445" t="s">
        <v>5527</v>
      </c>
      <c r="O1445" t="s">
        <v>1187</v>
      </c>
      <c r="P1445">
        <v>0.6</v>
      </c>
      <c r="Q1445" t="s">
        <v>42</v>
      </c>
      <c r="R1445" t="s">
        <v>512</v>
      </c>
      <c r="S1445" t="s">
        <v>1649</v>
      </c>
      <c r="T1445">
        <v>84604</v>
      </c>
      <c r="U1445" s="3">
        <v>40748</v>
      </c>
      <c r="V1445" s="3">
        <v>40749</v>
      </c>
      <c r="W1445" s="1">
        <v>-113.08</v>
      </c>
      <c r="X1445">
        <v>4</v>
      </c>
      <c r="Y1445">
        <v>1102.73</v>
      </c>
      <c r="Z1445">
        <v>86193</v>
      </c>
      <c r="AA1445" t="str">
        <f t="shared" si="23"/>
        <v>lose</v>
      </c>
    </row>
    <row r="1446" spans="1:27" x14ac:dyDescent="0.3">
      <c r="A1446">
        <v>22928</v>
      </c>
      <c r="B1446" t="s">
        <v>53</v>
      </c>
      <c r="C1446">
        <v>0.03</v>
      </c>
      <c r="D1446">
        <v>107.53</v>
      </c>
      <c r="E1446">
        <v>5.81</v>
      </c>
      <c r="F1446">
        <v>556</v>
      </c>
      <c r="G1446" t="s">
        <v>1648</v>
      </c>
      <c r="H1446" t="s">
        <v>38</v>
      </c>
      <c r="I1446" t="s">
        <v>28</v>
      </c>
      <c r="J1446" t="s">
        <v>62</v>
      </c>
      <c r="K1446" t="s">
        <v>97</v>
      </c>
      <c r="M1446" t="s">
        <v>143</v>
      </c>
      <c r="N1446" t="s">
        <v>5528</v>
      </c>
      <c r="O1446" t="s">
        <v>1235</v>
      </c>
      <c r="P1446">
        <v>0.65</v>
      </c>
      <c r="Q1446" t="s">
        <v>42</v>
      </c>
      <c r="R1446" t="s">
        <v>512</v>
      </c>
      <c r="S1446" t="s">
        <v>1649</v>
      </c>
      <c r="T1446">
        <v>84604</v>
      </c>
      <c r="U1446" s="3">
        <v>40748</v>
      </c>
      <c r="V1446" s="3">
        <v>40749</v>
      </c>
      <c r="W1446" s="1">
        <v>1062.8897999999999</v>
      </c>
      <c r="X1446">
        <v>14</v>
      </c>
      <c r="Y1446">
        <v>1540.42</v>
      </c>
      <c r="Z1446">
        <v>86193</v>
      </c>
      <c r="AA1446" t="str">
        <f t="shared" si="23"/>
        <v>profit</v>
      </c>
    </row>
    <row r="1447" spans="1:27" x14ac:dyDescent="0.3">
      <c r="A1447">
        <v>20142</v>
      </c>
      <c r="B1447" t="s">
        <v>36</v>
      </c>
      <c r="C1447">
        <v>0.05</v>
      </c>
      <c r="D1447">
        <v>5.28</v>
      </c>
      <c r="E1447">
        <v>5.0599999999999996</v>
      </c>
      <c r="F1447">
        <v>556</v>
      </c>
      <c r="G1447" t="s">
        <v>1648</v>
      </c>
      <c r="H1447" t="s">
        <v>38</v>
      </c>
      <c r="I1447" t="s">
        <v>61</v>
      </c>
      <c r="J1447" t="s">
        <v>29</v>
      </c>
      <c r="K1447" t="s">
        <v>45</v>
      </c>
      <c r="M1447" t="s">
        <v>31</v>
      </c>
      <c r="N1447" t="s">
        <v>5525</v>
      </c>
      <c r="O1447" t="s">
        <v>1317</v>
      </c>
      <c r="P1447">
        <v>0.37</v>
      </c>
      <c r="Q1447" t="s">
        <v>42</v>
      </c>
      <c r="R1447" t="s">
        <v>512</v>
      </c>
      <c r="S1447" t="s">
        <v>1649</v>
      </c>
      <c r="T1447">
        <v>84604</v>
      </c>
      <c r="U1447" s="3">
        <v>40947</v>
      </c>
      <c r="V1447" s="3">
        <v>40949</v>
      </c>
      <c r="W1447" s="1">
        <v>-75.25</v>
      </c>
      <c r="X1447">
        <v>12</v>
      </c>
      <c r="Y1447">
        <v>65.680000000000007</v>
      </c>
      <c r="Z1447">
        <v>86195</v>
      </c>
      <c r="AA1447" t="str">
        <f t="shared" si="23"/>
        <v>lose</v>
      </c>
    </row>
    <row r="1448" spans="1:27" x14ac:dyDescent="0.3">
      <c r="A1448">
        <v>23004</v>
      </c>
      <c r="B1448" t="s">
        <v>55</v>
      </c>
      <c r="C1448">
        <v>7.0000000000000007E-2</v>
      </c>
      <c r="D1448">
        <v>96.45</v>
      </c>
      <c r="E1448">
        <v>13.99</v>
      </c>
      <c r="F1448">
        <v>556</v>
      </c>
      <c r="G1448" t="s">
        <v>1648</v>
      </c>
      <c r="H1448" t="s">
        <v>27</v>
      </c>
      <c r="I1448" t="s">
        <v>28</v>
      </c>
      <c r="J1448" t="s">
        <v>50</v>
      </c>
      <c r="K1448" t="s">
        <v>57</v>
      </c>
      <c r="M1448" t="s">
        <v>143</v>
      </c>
      <c r="N1448" t="s">
        <v>5528</v>
      </c>
      <c r="O1448" t="s">
        <v>503</v>
      </c>
      <c r="P1448">
        <v>0.38</v>
      </c>
      <c r="Q1448" t="s">
        <v>42</v>
      </c>
      <c r="R1448" t="s">
        <v>512</v>
      </c>
      <c r="S1448" t="s">
        <v>1649</v>
      </c>
      <c r="T1448">
        <v>84604</v>
      </c>
      <c r="U1448" s="3">
        <v>41124</v>
      </c>
      <c r="V1448" s="3">
        <v>41129</v>
      </c>
      <c r="W1448" s="1">
        <v>27.779599999999999</v>
      </c>
      <c r="X1448">
        <v>5</v>
      </c>
      <c r="Y1448">
        <v>455.49</v>
      </c>
      <c r="Z1448">
        <v>86197</v>
      </c>
      <c r="AA1448" t="str">
        <f t="shared" si="23"/>
        <v>profit</v>
      </c>
    </row>
    <row r="1449" spans="1:27" x14ac:dyDescent="0.3">
      <c r="A1449">
        <v>21810</v>
      </c>
      <c r="B1449" t="s">
        <v>36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1648</v>
      </c>
      <c r="H1449" t="s">
        <v>56</v>
      </c>
      <c r="I1449" t="s">
        <v>61</v>
      </c>
      <c r="J1449" t="s">
        <v>62</v>
      </c>
      <c r="K1449" t="s">
        <v>82</v>
      </c>
      <c r="M1449" t="s">
        <v>83</v>
      </c>
      <c r="N1449" t="s">
        <v>5527</v>
      </c>
      <c r="O1449" t="s">
        <v>658</v>
      </c>
      <c r="P1449">
        <v>0.62</v>
      </c>
      <c r="Q1449" t="s">
        <v>42</v>
      </c>
      <c r="R1449" t="s">
        <v>512</v>
      </c>
      <c r="S1449" t="s">
        <v>1649</v>
      </c>
      <c r="T1449">
        <v>84604</v>
      </c>
      <c r="U1449" s="3">
        <v>41424</v>
      </c>
      <c r="V1449" s="3">
        <v>41426</v>
      </c>
      <c r="W1449" s="1">
        <v>-277.63</v>
      </c>
      <c r="X1449">
        <v>10</v>
      </c>
      <c r="Y1449">
        <v>960.07</v>
      </c>
      <c r="Z1449">
        <v>86199</v>
      </c>
      <c r="AA1449" t="str">
        <f t="shared" si="23"/>
        <v>lose</v>
      </c>
    </row>
    <row r="1450" spans="1:27" x14ac:dyDescent="0.3">
      <c r="A1450">
        <v>21811</v>
      </c>
      <c r="B1450" t="s">
        <v>36</v>
      </c>
      <c r="C1450">
        <v>0.1</v>
      </c>
      <c r="D1450">
        <v>65.989999999999995</v>
      </c>
      <c r="E1450">
        <v>8.99</v>
      </c>
      <c r="F1450">
        <v>556</v>
      </c>
      <c r="G1450" t="s">
        <v>1648</v>
      </c>
      <c r="H1450" t="s">
        <v>27</v>
      </c>
      <c r="I1450" t="s">
        <v>61</v>
      </c>
      <c r="J1450" t="s">
        <v>50</v>
      </c>
      <c r="K1450" t="s">
        <v>51</v>
      </c>
      <c r="M1450" t="s">
        <v>31</v>
      </c>
      <c r="N1450" t="s">
        <v>5525</v>
      </c>
      <c r="O1450" t="s">
        <v>178</v>
      </c>
      <c r="P1450">
        <v>0.57999999999999996</v>
      </c>
      <c r="Q1450" t="s">
        <v>42</v>
      </c>
      <c r="R1450" t="s">
        <v>512</v>
      </c>
      <c r="S1450" t="s">
        <v>1649</v>
      </c>
      <c r="T1450">
        <v>84604</v>
      </c>
      <c r="U1450" s="3">
        <v>41424</v>
      </c>
      <c r="V1450" s="3">
        <v>41426</v>
      </c>
      <c r="W1450" s="1">
        <v>134.72999999999999</v>
      </c>
      <c r="X1450">
        <v>12</v>
      </c>
      <c r="Y1450">
        <v>614.32000000000005</v>
      </c>
      <c r="Z1450">
        <v>86199</v>
      </c>
      <c r="AA1450" t="str">
        <f t="shared" si="23"/>
        <v>profit</v>
      </c>
    </row>
    <row r="1451" spans="1:27" x14ac:dyDescent="0.3">
      <c r="A1451">
        <v>20782</v>
      </c>
      <c r="B1451" t="s">
        <v>53</v>
      </c>
      <c r="C1451">
        <v>0.1</v>
      </c>
      <c r="D1451">
        <v>25.98</v>
      </c>
      <c r="E1451">
        <v>14.36</v>
      </c>
      <c r="F1451">
        <v>558</v>
      </c>
      <c r="G1451" t="s">
        <v>1650</v>
      </c>
      <c r="H1451" t="s">
        <v>56</v>
      </c>
      <c r="I1451" t="s">
        <v>61</v>
      </c>
      <c r="J1451" t="s">
        <v>62</v>
      </c>
      <c r="K1451" t="s">
        <v>63</v>
      </c>
      <c r="M1451" t="s">
        <v>58</v>
      </c>
      <c r="N1451" t="s">
        <v>5527</v>
      </c>
      <c r="O1451" t="s">
        <v>1117</v>
      </c>
      <c r="P1451">
        <v>0.6</v>
      </c>
      <c r="Q1451" t="s">
        <v>33</v>
      </c>
      <c r="R1451" t="s">
        <v>34</v>
      </c>
      <c r="S1451" t="s">
        <v>1494</v>
      </c>
      <c r="T1451">
        <v>60543</v>
      </c>
      <c r="U1451" s="3">
        <v>41169</v>
      </c>
      <c r="V1451" s="3">
        <v>41171</v>
      </c>
      <c r="W1451" s="1">
        <v>-190.41</v>
      </c>
      <c r="X1451">
        <v>15</v>
      </c>
      <c r="Y1451">
        <v>382.23</v>
      </c>
      <c r="Z1451">
        <v>91156</v>
      </c>
      <c r="AA1451" t="str">
        <f t="shared" si="23"/>
        <v>lose</v>
      </c>
    </row>
    <row r="1452" spans="1:27" x14ac:dyDescent="0.3">
      <c r="A1452">
        <v>25168</v>
      </c>
      <c r="B1452" t="s">
        <v>36</v>
      </c>
      <c r="C1452">
        <v>0.08</v>
      </c>
      <c r="D1452">
        <v>136.97999999999999</v>
      </c>
      <c r="E1452">
        <v>24.49</v>
      </c>
      <c r="F1452">
        <v>559</v>
      </c>
      <c r="G1452" t="s">
        <v>1651</v>
      </c>
      <c r="H1452" t="s">
        <v>27</v>
      </c>
      <c r="I1452" t="s">
        <v>61</v>
      </c>
      <c r="J1452" t="s">
        <v>62</v>
      </c>
      <c r="K1452" t="s">
        <v>97</v>
      </c>
      <c r="M1452" t="s">
        <v>148</v>
      </c>
      <c r="N1452" t="s">
        <v>5529</v>
      </c>
      <c r="O1452" t="s">
        <v>1043</v>
      </c>
      <c r="P1452">
        <v>0.59</v>
      </c>
      <c r="Q1452" t="s">
        <v>33</v>
      </c>
      <c r="R1452" t="s">
        <v>34</v>
      </c>
      <c r="S1452" t="s">
        <v>1652</v>
      </c>
      <c r="T1452">
        <v>60067</v>
      </c>
      <c r="U1452" s="3">
        <v>40901</v>
      </c>
      <c r="V1452" s="3">
        <v>40903</v>
      </c>
      <c r="W1452" s="1">
        <v>-96.46</v>
      </c>
      <c r="X1452">
        <v>1</v>
      </c>
      <c r="Y1452">
        <v>145.83000000000001</v>
      </c>
      <c r="Z1452">
        <v>91153</v>
      </c>
      <c r="AA1452" t="str">
        <f t="shared" si="23"/>
        <v>lose</v>
      </c>
    </row>
    <row r="1453" spans="1:27" x14ac:dyDescent="0.3">
      <c r="A1453">
        <v>22812</v>
      </c>
      <c r="B1453" t="s">
        <v>36</v>
      </c>
      <c r="C1453">
        <v>0.02</v>
      </c>
      <c r="D1453">
        <v>5.34</v>
      </c>
      <c r="E1453">
        <v>2.99</v>
      </c>
      <c r="F1453">
        <v>559</v>
      </c>
      <c r="G1453" t="s">
        <v>1651</v>
      </c>
      <c r="H1453" t="s">
        <v>27</v>
      </c>
      <c r="I1453" t="s">
        <v>61</v>
      </c>
      <c r="J1453" t="s">
        <v>29</v>
      </c>
      <c r="K1453" t="s">
        <v>127</v>
      </c>
      <c r="M1453" t="s">
        <v>31</v>
      </c>
      <c r="N1453" t="s">
        <v>5525</v>
      </c>
      <c r="O1453" t="s">
        <v>1653</v>
      </c>
      <c r="P1453">
        <v>0.38</v>
      </c>
      <c r="Q1453" t="s">
        <v>33</v>
      </c>
      <c r="R1453" t="s">
        <v>34</v>
      </c>
      <c r="S1453" t="s">
        <v>1652</v>
      </c>
      <c r="T1453">
        <v>60067</v>
      </c>
      <c r="U1453" s="3">
        <v>41043</v>
      </c>
      <c r="V1453" s="3">
        <v>41044</v>
      </c>
      <c r="W1453" s="1">
        <v>-5.9225000000000003</v>
      </c>
      <c r="X1453">
        <v>2</v>
      </c>
      <c r="Y1453">
        <v>11.88</v>
      </c>
      <c r="Z1453">
        <v>91154</v>
      </c>
      <c r="AA1453" t="str">
        <f t="shared" si="23"/>
        <v>lose</v>
      </c>
    </row>
    <row r="1454" spans="1:27" x14ac:dyDescent="0.3">
      <c r="A1454">
        <v>22429</v>
      </c>
      <c r="B1454" t="s">
        <v>55</v>
      </c>
      <c r="C1454">
        <v>0.04</v>
      </c>
      <c r="D1454">
        <v>300.64999999999998</v>
      </c>
      <c r="E1454">
        <v>24.49</v>
      </c>
      <c r="F1454">
        <v>559</v>
      </c>
      <c r="G1454" t="s">
        <v>1651</v>
      </c>
      <c r="H1454" t="s">
        <v>27</v>
      </c>
      <c r="I1454" t="s">
        <v>61</v>
      </c>
      <c r="J1454" t="s">
        <v>29</v>
      </c>
      <c r="K1454" t="s">
        <v>69</v>
      </c>
      <c r="M1454" t="s">
        <v>148</v>
      </c>
      <c r="N1454" t="s">
        <v>5529</v>
      </c>
      <c r="O1454" t="s">
        <v>1654</v>
      </c>
      <c r="P1454">
        <v>0.52</v>
      </c>
      <c r="Q1454" t="s">
        <v>33</v>
      </c>
      <c r="R1454" t="s">
        <v>34</v>
      </c>
      <c r="S1454" t="s">
        <v>1652</v>
      </c>
      <c r="T1454">
        <v>60067</v>
      </c>
      <c r="U1454" s="3">
        <v>41113</v>
      </c>
      <c r="V1454" s="3">
        <v>41118</v>
      </c>
      <c r="W1454" s="1">
        <v>844.40129999999988</v>
      </c>
      <c r="X1454">
        <v>4</v>
      </c>
      <c r="Y1454">
        <v>1223.77</v>
      </c>
      <c r="Z1454">
        <v>91155</v>
      </c>
      <c r="AA1454" t="str">
        <f t="shared" si="23"/>
        <v>profit</v>
      </c>
    </row>
    <row r="1455" spans="1:27" x14ac:dyDescent="0.3">
      <c r="A1455">
        <v>22430</v>
      </c>
      <c r="B1455" t="s">
        <v>55</v>
      </c>
      <c r="C1455">
        <v>0.08</v>
      </c>
      <c r="D1455">
        <v>45.19</v>
      </c>
      <c r="E1455">
        <v>1.99</v>
      </c>
      <c r="F1455">
        <v>559</v>
      </c>
      <c r="G1455" t="s">
        <v>1651</v>
      </c>
      <c r="H1455" t="s">
        <v>27</v>
      </c>
      <c r="I1455" t="s">
        <v>61</v>
      </c>
      <c r="J1455" t="s">
        <v>50</v>
      </c>
      <c r="K1455" t="s">
        <v>168</v>
      </c>
      <c r="M1455" t="s">
        <v>48</v>
      </c>
      <c r="N1455" t="s">
        <v>5525</v>
      </c>
      <c r="O1455" t="s">
        <v>1655</v>
      </c>
      <c r="P1455">
        <v>0.55000000000000004</v>
      </c>
      <c r="Q1455" t="s">
        <v>33</v>
      </c>
      <c r="R1455" t="s">
        <v>34</v>
      </c>
      <c r="S1455" t="s">
        <v>1652</v>
      </c>
      <c r="T1455">
        <v>60067</v>
      </c>
      <c r="U1455" s="3">
        <v>41113</v>
      </c>
      <c r="V1455" s="3">
        <v>41113</v>
      </c>
      <c r="W1455" s="1">
        <v>405.63029999999998</v>
      </c>
      <c r="X1455">
        <v>14</v>
      </c>
      <c r="Y1455">
        <v>587.87</v>
      </c>
      <c r="Z1455">
        <v>91155</v>
      </c>
      <c r="AA1455" t="str">
        <f t="shared" si="23"/>
        <v>profit</v>
      </c>
    </row>
    <row r="1456" spans="1:27" x14ac:dyDescent="0.3">
      <c r="A1456">
        <v>24704</v>
      </c>
      <c r="B1456" t="s">
        <v>53</v>
      </c>
      <c r="C1456">
        <v>0.04</v>
      </c>
      <c r="D1456">
        <v>8.4499999999999993</v>
      </c>
      <c r="E1456">
        <v>7.77</v>
      </c>
      <c r="F1456">
        <v>559</v>
      </c>
      <c r="G1456" t="s">
        <v>1651</v>
      </c>
      <c r="H1456" t="s">
        <v>27</v>
      </c>
      <c r="I1456" t="s">
        <v>105</v>
      </c>
      <c r="J1456" t="s">
        <v>29</v>
      </c>
      <c r="K1456" t="s">
        <v>47</v>
      </c>
      <c r="M1456" t="s">
        <v>48</v>
      </c>
      <c r="N1456" t="s">
        <v>5525</v>
      </c>
      <c r="O1456" t="s">
        <v>1416</v>
      </c>
      <c r="P1456">
        <v>0.55000000000000004</v>
      </c>
      <c r="Q1456" t="s">
        <v>33</v>
      </c>
      <c r="R1456" t="s">
        <v>34</v>
      </c>
      <c r="S1456" t="s">
        <v>1652</v>
      </c>
      <c r="T1456">
        <v>60067</v>
      </c>
      <c r="U1456" s="3">
        <v>41349</v>
      </c>
      <c r="V1456" s="3">
        <v>41349</v>
      </c>
      <c r="W1456" s="1">
        <v>-188.53</v>
      </c>
      <c r="X1456">
        <v>12</v>
      </c>
      <c r="Y1456">
        <v>104.24</v>
      </c>
      <c r="Z1456">
        <v>91157</v>
      </c>
      <c r="AA1456" t="str">
        <f t="shared" si="23"/>
        <v>lose</v>
      </c>
    </row>
    <row r="1457" spans="1:27" x14ac:dyDescent="0.3">
      <c r="A1457">
        <v>26314</v>
      </c>
      <c r="B1457" t="s">
        <v>72</v>
      </c>
      <c r="C1457">
        <v>0.06</v>
      </c>
      <c r="D1457">
        <v>48.04</v>
      </c>
      <c r="E1457">
        <v>7.23</v>
      </c>
      <c r="F1457">
        <v>560</v>
      </c>
      <c r="G1457" t="s">
        <v>1656</v>
      </c>
      <c r="H1457" t="s">
        <v>38</v>
      </c>
      <c r="I1457" t="s">
        <v>105</v>
      </c>
      <c r="J1457" t="s">
        <v>29</v>
      </c>
      <c r="K1457" t="s">
        <v>45</v>
      </c>
      <c r="M1457" t="s">
        <v>31</v>
      </c>
      <c r="N1457" t="s">
        <v>5525</v>
      </c>
      <c r="O1457" t="s">
        <v>1451</v>
      </c>
      <c r="P1457">
        <v>0.37</v>
      </c>
      <c r="Q1457" t="s">
        <v>33</v>
      </c>
      <c r="R1457" t="s">
        <v>34</v>
      </c>
      <c r="S1457" t="s">
        <v>1657</v>
      </c>
      <c r="T1457">
        <v>60068</v>
      </c>
      <c r="U1457" s="3">
        <v>41386</v>
      </c>
      <c r="V1457" s="3">
        <v>41388</v>
      </c>
      <c r="W1457" s="1">
        <v>166.17269999999999</v>
      </c>
      <c r="X1457">
        <v>5</v>
      </c>
      <c r="Y1457">
        <v>240.83</v>
      </c>
      <c r="Z1457">
        <v>91158</v>
      </c>
      <c r="AA1457" t="str">
        <f t="shared" si="23"/>
        <v>profit</v>
      </c>
    </row>
    <row r="1458" spans="1:27" x14ac:dyDescent="0.3">
      <c r="A1458">
        <v>19590</v>
      </c>
      <c r="B1458" t="s">
        <v>36</v>
      </c>
      <c r="C1458">
        <v>0.09</v>
      </c>
      <c r="D1458">
        <v>3.69</v>
      </c>
      <c r="E1458">
        <v>0.5</v>
      </c>
      <c r="F1458">
        <v>561</v>
      </c>
      <c r="G1458" t="s">
        <v>1658</v>
      </c>
      <c r="H1458" t="s">
        <v>27</v>
      </c>
      <c r="I1458" t="s">
        <v>61</v>
      </c>
      <c r="J1458" t="s">
        <v>29</v>
      </c>
      <c r="K1458" t="s">
        <v>30</v>
      </c>
      <c r="M1458" t="s">
        <v>31</v>
      </c>
      <c r="N1458" t="s">
        <v>5525</v>
      </c>
      <c r="O1458" t="s">
        <v>708</v>
      </c>
      <c r="P1458">
        <v>0.38</v>
      </c>
      <c r="Q1458" t="s">
        <v>33</v>
      </c>
      <c r="R1458" t="s">
        <v>34</v>
      </c>
      <c r="S1458" t="s">
        <v>1659</v>
      </c>
      <c r="T1458">
        <v>60087</v>
      </c>
      <c r="U1458" s="3">
        <v>40779</v>
      </c>
      <c r="V1458" s="3">
        <v>40781</v>
      </c>
      <c r="W1458" s="1">
        <v>32.919899999999998</v>
      </c>
      <c r="X1458">
        <v>14</v>
      </c>
      <c r="Y1458">
        <v>47.71</v>
      </c>
      <c r="Z1458">
        <v>86353</v>
      </c>
      <c r="AA1458" t="str">
        <f t="shared" si="23"/>
        <v>profit</v>
      </c>
    </row>
    <row r="1459" spans="1:27" x14ac:dyDescent="0.3">
      <c r="A1459">
        <v>18097</v>
      </c>
      <c r="B1459" t="s">
        <v>36</v>
      </c>
      <c r="C1459">
        <v>0.03</v>
      </c>
      <c r="D1459">
        <v>7.3</v>
      </c>
      <c r="E1459">
        <v>7.72</v>
      </c>
      <c r="F1459">
        <v>561</v>
      </c>
      <c r="G1459" t="s">
        <v>1658</v>
      </c>
      <c r="H1459" t="s">
        <v>27</v>
      </c>
      <c r="I1459" t="s">
        <v>28</v>
      </c>
      <c r="J1459" t="s">
        <v>29</v>
      </c>
      <c r="K1459" t="s">
        <v>127</v>
      </c>
      <c r="M1459" t="s">
        <v>31</v>
      </c>
      <c r="N1459" t="s">
        <v>5525</v>
      </c>
      <c r="O1459" t="s">
        <v>813</v>
      </c>
      <c r="P1459">
        <v>0.38</v>
      </c>
      <c r="Q1459" t="s">
        <v>33</v>
      </c>
      <c r="R1459" t="s">
        <v>34</v>
      </c>
      <c r="S1459" t="s">
        <v>1659</v>
      </c>
      <c r="T1459">
        <v>60087</v>
      </c>
      <c r="U1459" s="3">
        <v>41077</v>
      </c>
      <c r="V1459" s="3">
        <v>41077</v>
      </c>
      <c r="W1459" s="1">
        <v>-43.230800000000002</v>
      </c>
      <c r="X1459">
        <v>5</v>
      </c>
      <c r="Y1459">
        <v>38.979999999999997</v>
      </c>
      <c r="Z1459">
        <v>86354</v>
      </c>
      <c r="AA1459" t="str">
        <f t="shared" si="23"/>
        <v>lose</v>
      </c>
    </row>
    <row r="1460" spans="1:27" x14ac:dyDescent="0.3">
      <c r="A1460">
        <v>18098</v>
      </c>
      <c r="B1460" t="s">
        <v>36</v>
      </c>
      <c r="C1460">
        <v>0.09</v>
      </c>
      <c r="D1460">
        <v>42.76</v>
      </c>
      <c r="E1460">
        <v>6.22</v>
      </c>
      <c r="F1460">
        <v>561</v>
      </c>
      <c r="G1460" t="s">
        <v>1658</v>
      </c>
      <c r="H1460" t="s">
        <v>27</v>
      </c>
      <c r="I1460" t="s">
        <v>28</v>
      </c>
      <c r="J1460" t="s">
        <v>29</v>
      </c>
      <c r="K1460" t="s">
        <v>147</v>
      </c>
      <c r="M1460" t="s">
        <v>31</v>
      </c>
      <c r="N1460" t="s">
        <v>5525</v>
      </c>
      <c r="O1460" t="s">
        <v>527</v>
      </c>
      <c r="Q1460" t="s">
        <v>33</v>
      </c>
      <c r="R1460" t="s">
        <v>34</v>
      </c>
      <c r="S1460" t="s">
        <v>1659</v>
      </c>
      <c r="T1460">
        <v>60087</v>
      </c>
      <c r="U1460" s="3">
        <v>41077</v>
      </c>
      <c r="V1460" s="3">
        <v>41078</v>
      </c>
      <c r="W1460" s="1">
        <v>153.24</v>
      </c>
      <c r="X1460">
        <v>9</v>
      </c>
      <c r="Y1460">
        <v>370.26</v>
      </c>
      <c r="Z1460">
        <v>86354</v>
      </c>
      <c r="AA1460" t="str">
        <f t="shared" si="23"/>
        <v>profit</v>
      </c>
    </row>
    <row r="1461" spans="1:27" x14ac:dyDescent="0.3">
      <c r="A1461">
        <v>20070</v>
      </c>
      <c r="B1461" t="s">
        <v>25</v>
      </c>
      <c r="C1461">
        <v>0.09</v>
      </c>
      <c r="D1461">
        <v>207.48</v>
      </c>
      <c r="E1461">
        <v>0.99</v>
      </c>
      <c r="F1461">
        <v>562</v>
      </c>
      <c r="G1461" t="s">
        <v>1660</v>
      </c>
      <c r="H1461" t="s">
        <v>27</v>
      </c>
      <c r="I1461" t="s">
        <v>61</v>
      </c>
      <c r="J1461" t="s">
        <v>29</v>
      </c>
      <c r="K1461" t="s">
        <v>69</v>
      </c>
      <c r="M1461" t="s">
        <v>31</v>
      </c>
      <c r="N1461" t="s">
        <v>5525</v>
      </c>
      <c r="O1461" t="s">
        <v>1661</v>
      </c>
      <c r="P1461">
        <v>0.55000000000000004</v>
      </c>
      <c r="Q1461" t="s">
        <v>33</v>
      </c>
      <c r="R1461" t="s">
        <v>34</v>
      </c>
      <c r="S1461" t="s">
        <v>1662</v>
      </c>
      <c r="T1461">
        <v>60185</v>
      </c>
      <c r="U1461" s="3">
        <v>40568</v>
      </c>
      <c r="V1461" s="3">
        <v>40570</v>
      </c>
      <c r="W1461" s="1">
        <v>1563.3191999999997</v>
      </c>
      <c r="X1461">
        <v>12</v>
      </c>
      <c r="Y1461">
        <v>2265.6799999999998</v>
      </c>
      <c r="Z1461">
        <v>86352</v>
      </c>
      <c r="AA1461" t="str">
        <f t="shared" si="23"/>
        <v>profit</v>
      </c>
    </row>
    <row r="1462" spans="1:27" x14ac:dyDescent="0.3">
      <c r="A1462">
        <v>20071</v>
      </c>
      <c r="B1462" t="s">
        <v>25</v>
      </c>
      <c r="C1462">
        <v>7.0000000000000007E-2</v>
      </c>
      <c r="D1462">
        <v>58.14</v>
      </c>
      <c r="E1462">
        <v>36.61</v>
      </c>
      <c r="F1462">
        <v>562</v>
      </c>
      <c r="G1462" t="s">
        <v>1660</v>
      </c>
      <c r="H1462" t="s">
        <v>56</v>
      </c>
      <c r="I1462" t="s">
        <v>61</v>
      </c>
      <c r="J1462" t="s">
        <v>62</v>
      </c>
      <c r="K1462" t="s">
        <v>82</v>
      </c>
      <c r="M1462" t="s">
        <v>83</v>
      </c>
      <c r="N1462" t="s">
        <v>5527</v>
      </c>
      <c r="O1462" t="s">
        <v>1663</v>
      </c>
      <c r="P1462">
        <v>0.61</v>
      </c>
      <c r="Q1462" t="s">
        <v>33</v>
      </c>
      <c r="R1462" t="s">
        <v>34</v>
      </c>
      <c r="S1462" t="s">
        <v>1662</v>
      </c>
      <c r="T1462">
        <v>60185</v>
      </c>
      <c r="U1462" s="3">
        <v>40568</v>
      </c>
      <c r="V1462" s="3">
        <v>40569</v>
      </c>
      <c r="W1462" s="1">
        <v>-592.99279999999999</v>
      </c>
      <c r="X1462">
        <v>7</v>
      </c>
      <c r="Y1462">
        <v>410.69</v>
      </c>
      <c r="Z1462">
        <v>86352</v>
      </c>
      <c r="AA1462" t="str">
        <f t="shared" si="23"/>
        <v>lose</v>
      </c>
    </row>
    <row r="1463" spans="1:27" x14ac:dyDescent="0.3">
      <c r="A1463">
        <v>23790</v>
      </c>
      <c r="B1463" t="s">
        <v>55</v>
      </c>
      <c r="C1463">
        <v>0.01</v>
      </c>
      <c r="D1463">
        <v>21.38</v>
      </c>
      <c r="E1463">
        <v>8.99</v>
      </c>
      <c r="F1463">
        <v>562</v>
      </c>
      <c r="G1463" t="s">
        <v>1660</v>
      </c>
      <c r="H1463" t="s">
        <v>27</v>
      </c>
      <c r="I1463" t="s">
        <v>61</v>
      </c>
      <c r="J1463" t="s">
        <v>29</v>
      </c>
      <c r="K1463" t="s">
        <v>39</v>
      </c>
      <c r="M1463" t="s">
        <v>48</v>
      </c>
      <c r="N1463" t="s">
        <v>5525</v>
      </c>
      <c r="O1463" t="s">
        <v>165</v>
      </c>
      <c r="P1463">
        <v>0.59</v>
      </c>
      <c r="Q1463" t="s">
        <v>33</v>
      </c>
      <c r="R1463" t="s">
        <v>34</v>
      </c>
      <c r="S1463" t="s">
        <v>1662</v>
      </c>
      <c r="T1463">
        <v>60185</v>
      </c>
      <c r="U1463" s="3">
        <v>41599</v>
      </c>
      <c r="V1463" s="3">
        <v>41601</v>
      </c>
      <c r="W1463" s="1">
        <v>15.817760000000007</v>
      </c>
      <c r="X1463">
        <v>20</v>
      </c>
      <c r="Y1463">
        <v>439.96</v>
      </c>
      <c r="Z1463">
        <v>86355</v>
      </c>
      <c r="AA1463" t="str">
        <f t="shared" si="23"/>
        <v>profit</v>
      </c>
    </row>
    <row r="1464" spans="1:27" x14ac:dyDescent="0.3">
      <c r="A1464">
        <v>23791</v>
      </c>
      <c r="B1464" t="s">
        <v>55</v>
      </c>
      <c r="C1464">
        <v>0.04</v>
      </c>
      <c r="D1464">
        <v>35.99</v>
      </c>
      <c r="E1464">
        <v>0.99</v>
      </c>
      <c r="F1464">
        <v>562</v>
      </c>
      <c r="G1464" t="s">
        <v>1660</v>
      </c>
      <c r="H1464" t="s">
        <v>27</v>
      </c>
      <c r="I1464" t="s">
        <v>61</v>
      </c>
      <c r="J1464" t="s">
        <v>50</v>
      </c>
      <c r="K1464" t="s">
        <v>51</v>
      </c>
      <c r="M1464" t="s">
        <v>48</v>
      </c>
      <c r="N1464" t="s">
        <v>5525</v>
      </c>
      <c r="O1464" t="s">
        <v>638</v>
      </c>
      <c r="P1464">
        <v>0.35</v>
      </c>
      <c r="Q1464" t="s">
        <v>33</v>
      </c>
      <c r="R1464" t="s">
        <v>34</v>
      </c>
      <c r="S1464" t="s">
        <v>1662</v>
      </c>
      <c r="T1464">
        <v>60185</v>
      </c>
      <c r="U1464" s="3">
        <v>41599</v>
      </c>
      <c r="V1464" s="3">
        <v>41606</v>
      </c>
      <c r="W1464" s="1">
        <v>104.16067199999989</v>
      </c>
      <c r="X1464">
        <v>9</v>
      </c>
      <c r="Y1464">
        <v>277.52999999999997</v>
      </c>
      <c r="Z1464">
        <v>86355</v>
      </c>
      <c r="AA1464" t="str">
        <f t="shared" si="23"/>
        <v>profit</v>
      </c>
    </row>
    <row r="1465" spans="1:27" x14ac:dyDescent="0.3">
      <c r="A1465">
        <v>23792</v>
      </c>
      <c r="B1465" t="s">
        <v>55</v>
      </c>
      <c r="C1465">
        <v>0.06</v>
      </c>
      <c r="D1465">
        <v>85.99</v>
      </c>
      <c r="E1465">
        <v>1.25</v>
      </c>
      <c r="F1465">
        <v>562</v>
      </c>
      <c r="G1465" t="s">
        <v>1660</v>
      </c>
      <c r="H1465" t="s">
        <v>27</v>
      </c>
      <c r="I1465" t="s">
        <v>61</v>
      </c>
      <c r="J1465" t="s">
        <v>50</v>
      </c>
      <c r="K1465" t="s">
        <v>51</v>
      </c>
      <c r="M1465" t="s">
        <v>48</v>
      </c>
      <c r="N1465" t="s">
        <v>5525</v>
      </c>
      <c r="O1465" t="s">
        <v>1128</v>
      </c>
      <c r="P1465">
        <v>0.39</v>
      </c>
      <c r="Q1465" t="s">
        <v>33</v>
      </c>
      <c r="R1465" t="s">
        <v>34</v>
      </c>
      <c r="S1465" t="s">
        <v>1662</v>
      </c>
      <c r="T1465">
        <v>60185</v>
      </c>
      <c r="U1465" s="3">
        <v>41599</v>
      </c>
      <c r="V1465" s="3">
        <v>41606</v>
      </c>
      <c r="W1465" s="1">
        <v>1166.6933999999999</v>
      </c>
      <c r="X1465">
        <v>23</v>
      </c>
      <c r="Y1465">
        <v>1690.86</v>
      </c>
      <c r="Z1465">
        <v>86355</v>
      </c>
      <c r="AA1465" t="str">
        <f t="shared" si="23"/>
        <v>profit</v>
      </c>
    </row>
    <row r="1466" spans="1:27" x14ac:dyDescent="0.3">
      <c r="A1466">
        <v>2070</v>
      </c>
      <c r="B1466" t="s">
        <v>25</v>
      </c>
      <c r="C1466">
        <v>0.09</v>
      </c>
      <c r="D1466">
        <v>207.48</v>
      </c>
      <c r="E1466">
        <v>0.99</v>
      </c>
      <c r="F1466">
        <v>563</v>
      </c>
      <c r="G1466" t="s">
        <v>1664</v>
      </c>
      <c r="H1466" t="s">
        <v>27</v>
      </c>
      <c r="I1466" t="s">
        <v>61</v>
      </c>
      <c r="J1466" t="s">
        <v>29</v>
      </c>
      <c r="K1466" t="s">
        <v>69</v>
      </c>
      <c r="M1466" t="s">
        <v>31</v>
      </c>
      <c r="N1466" t="s">
        <v>5525</v>
      </c>
      <c r="O1466" t="s">
        <v>1661</v>
      </c>
      <c r="P1466">
        <v>0.55000000000000004</v>
      </c>
      <c r="Q1466" t="s">
        <v>33</v>
      </c>
      <c r="R1466" t="s">
        <v>241</v>
      </c>
      <c r="S1466" t="s">
        <v>764</v>
      </c>
      <c r="T1466">
        <v>75081</v>
      </c>
      <c r="U1466" s="3">
        <v>40568</v>
      </c>
      <c r="V1466" s="3">
        <v>40570</v>
      </c>
      <c r="W1466" s="1">
        <v>1249.1120000000001</v>
      </c>
      <c r="X1466">
        <v>48</v>
      </c>
      <c r="Y1466">
        <v>9062.73</v>
      </c>
      <c r="Z1466">
        <v>14819</v>
      </c>
      <c r="AA1466" t="str">
        <f t="shared" si="23"/>
        <v>profit</v>
      </c>
    </row>
    <row r="1467" spans="1:27" x14ac:dyDescent="0.3">
      <c r="A1467">
        <v>2071</v>
      </c>
      <c r="B1467" t="s">
        <v>25</v>
      </c>
      <c r="C1467">
        <v>7.0000000000000007E-2</v>
      </c>
      <c r="D1467">
        <v>58.14</v>
      </c>
      <c r="E1467">
        <v>36.61</v>
      </c>
      <c r="F1467">
        <v>563</v>
      </c>
      <c r="G1467" t="s">
        <v>1664</v>
      </c>
      <c r="H1467" t="s">
        <v>56</v>
      </c>
      <c r="I1467" t="s">
        <v>61</v>
      </c>
      <c r="J1467" t="s">
        <v>62</v>
      </c>
      <c r="K1467" t="s">
        <v>82</v>
      </c>
      <c r="M1467" t="s">
        <v>83</v>
      </c>
      <c r="N1467" t="s">
        <v>5527</v>
      </c>
      <c r="O1467" t="s">
        <v>1663</v>
      </c>
      <c r="P1467">
        <v>0.61</v>
      </c>
      <c r="Q1467" t="s">
        <v>33</v>
      </c>
      <c r="R1467" t="s">
        <v>241</v>
      </c>
      <c r="S1467" t="s">
        <v>764</v>
      </c>
      <c r="T1467">
        <v>75081</v>
      </c>
      <c r="U1467" s="3">
        <v>40568</v>
      </c>
      <c r="V1467" s="3">
        <v>40569</v>
      </c>
      <c r="W1467" s="1">
        <v>-765.15200000000004</v>
      </c>
      <c r="X1467">
        <v>27</v>
      </c>
      <c r="Y1467">
        <v>1584.1</v>
      </c>
      <c r="Z1467">
        <v>14819</v>
      </c>
      <c r="AA1467" t="str">
        <f t="shared" si="23"/>
        <v>lose</v>
      </c>
    </row>
    <row r="1468" spans="1:27" x14ac:dyDescent="0.3">
      <c r="A1468">
        <v>1590</v>
      </c>
      <c r="B1468" t="s">
        <v>36</v>
      </c>
      <c r="C1468">
        <v>0.09</v>
      </c>
      <c r="D1468">
        <v>3.69</v>
      </c>
      <c r="E1468">
        <v>0.5</v>
      </c>
      <c r="F1468">
        <v>563</v>
      </c>
      <c r="G1468" t="s">
        <v>1664</v>
      </c>
      <c r="H1468" t="s">
        <v>27</v>
      </c>
      <c r="I1468" t="s">
        <v>61</v>
      </c>
      <c r="J1468" t="s">
        <v>29</v>
      </c>
      <c r="K1468" t="s">
        <v>30</v>
      </c>
      <c r="M1468" t="s">
        <v>31</v>
      </c>
      <c r="N1468" t="s">
        <v>5525</v>
      </c>
      <c r="O1468" t="s">
        <v>708</v>
      </c>
      <c r="P1468">
        <v>0.38</v>
      </c>
      <c r="Q1468" t="s">
        <v>33</v>
      </c>
      <c r="R1468" t="s">
        <v>241</v>
      </c>
      <c r="S1468" t="s">
        <v>764</v>
      </c>
      <c r="T1468">
        <v>75081</v>
      </c>
      <c r="U1468" s="3">
        <v>40779</v>
      </c>
      <c r="V1468" s="3">
        <v>40781</v>
      </c>
      <c r="W1468" s="1">
        <v>37.79</v>
      </c>
      <c r="X1468">
        <v>54</v>
      </c>
      <c r="Y1468">
        <v>184.03</v>
      </c>
      <c r="Z1468">
        <v>11460</v>
      </c>
      <c r="AA1468" t="str">
        <f t="shared" si="23"/>
        <v>profit</v>
      </c>
    </row>
    <row r="1469" spans="1:27" x14ac:dyDescent="0.3">
      <c r="A1469">
        <v>97</v>
      </c>
      <c r="B1469" t="s">
        <v>36</v>
      </c>
      <c r="C1469">
        <v>0.03</v>
      </c>
      <c r="D1469">
        <v>7.3</v>
      </c>
      <c r="E1469">
        <v>7.72</v>
      </c>
      <c r="F1469">
        <v>563</v>
      </c>
      <c r="G1469" t="s">
        <v>1664</v>
      </c>
      <c r="H1469" t="s">
        <v>27</v>
      </c>
      <c r="I1469" t="s">
        <v>28</v>
      </c>
      <c r="J1469" t="s">
        <v>29</v>
      </c>
      <c r="K1469" t="s">
        <v>127</v>
      </c>
      <c r="M1469" t="s">
        <v>31</v>
      </c>
      <c r="N1469" t="s">
        <v>5525</v>
      </c>
      <c r="O1469" t="s">
        <v>813</v>
      </c>
      <c r="P1469">
        <v>0.38</v>
      </c>
      <c r="Q1469" t="s">
        <v>33</v>
      </c>
      <c r="R1469" t="s">
        <v>241</v>
      </c>
      <c r="S1469" t="s">
        <v>764</v>
      </c>
      <c r="T1469">
        <v>75081</v>
      </c>
      <c r="U1469" s="3">
        <v>41077</v>
      </c>
      <c r="V1469" s="3">
        <v>41077</v>
      </c>
      <c r="W1469" s="1">
        <v>-54.038499999999999</v>
      </c>
      <c r="X1469">
        <v>20</v>
      </c>
      <c r="Y1469">
        <v>155.9</v>
      </c>
      <c r="Z1469">
        <v>613</v>
      </c>
      <c r="AA1469" t="str">
        <f t="shared" si="23"/>
        <v>lose</v>
      </c>
    </row>
    <row r="1470" spans="1:27" x14ac:dyDescent="0.3">
      <c r="A1470">
        <v>98</v>
      </c>
      <c r="B1470" t="s">
        <v>36</v>
      </c>
      <c r="C1470">
        <v>0.09</v>
      </c>
      <c r="D1470">
        <v>42.76</v>
      </c>
      <c r="E1470">
        <v>6.22</v>
      </c>
      <c r="F1470">
        <v>563</v>
      </c>
      <c r="G1470" t="s">
        <v>1664</v>
      </c>
      <c r="H1470" t="s">
        <v>27</v>
      </c>
      <c r="I1470" t="s">
        <v>28</v>
      </c>
      <c r="J1470" t="s">
        <v>29</v>
      </c>
      <c r="K1470" t="s">
        <v>147</v>
      </c>
      <c r="M1470" t="s">
        <v>31</v>
      </c>
      <c r="N1470" t="s">
        <v>5525</v>
      </c>
      <c r="O1470" t="s">
        <v>527</v>
      </c>
      <c r="Q1470" t="s">
        <v>33</v>
      </c>
      <c r="R1470" t="s">
        <v>241</v>
      </c>
      <c r="S1470" t="s">
        <v>764</v>
      </c>
      <c r="T1470">
        <v>75081</v>
      </c>
      <c r="U1470" s="3">
        <v>41077</v>
      </c>
      <c r="V1470" s="3">
        <v>41078</v>
      </c>
      <c r="W1470" s="1">
        <v>127.7</v>
      </c>
      <c r="X1470">
        <v>36</v>
      </c>
      <c r="Y1470">
        <v>1481.04</v>
      </c>
      <c r="Z1470">
        <v>613</v>
      </c>
      <c r="AA1470" t="str">
        <f t="shared" si="23"/>
        <v>profit</v>
      </c>
    </row>
    <row r="1471" spans="1:27" x14ac:dyDescent="0.3">
      <c r="A1471">
        <v>5790</v>
      </c>
      <c r="B1471" t="s">
        <v>55</v>
      </c>
      <c r="C1471">
        <v>0.01</v>
      </c>
      <c r="D1471">
        <v>21.38</v>
      </c>
      <c r="E1471">
        <v>8.99</v>
      </c>
      <c r="F1471">
        <v>563</v>
      </c>
      <c r="G1471" t="s">
        <v>1664</v>
      </c>
      <c r="H1471" t="s">
        <v>27</v>
      </c>
      <c r="I1471" t="s">
        <v>61</v>
      </c>
      <c r="J1471" t="s">
        <v>29</v>
      </c>
      <c r="K1471" t="s">
        <v>39</v>
      </c>
      <c r="M1471" t="s">
        <v>48</v>
      </c>
      <c r="N1471" t="s">
        <v>5525</v>
      </c>
      <c r="O1471" t="s">
        <v>165</v>
      </c>
      <c r="P1471">
        <v>0.59</v>
      </c>
      <c r="Q1471" t="s">
        <v>33</v>
      </c>
      <c r="R1471" t="s">
        <v>241</v>
      </c>
      <c r="S1471" t="s">
        <v>764</v>
      </c>
      <c r="T1471">
        <v>75081</v>
      </c>
      <c r="U1471" s="3">
        <v>41599</v>
      </c>
      <c r="V1471" s="3">
        <v>41601</v>
      </c>
      <c r="W1471" s="1">
        <v>-34.090000000000003</v>
      </c>
      <c r="X1471">
        <v>79</v>
      </c>
      <c r="Y1471">
        <v>1737.86</v>
      </c>
      <c r="Z1471">
        <v>41063</v>
      </c>
      <c r="AA1471" t="str">
        <f t="shared" si="23"/>
        <v>lose</v>
      </c>
    </row>
    <row r="1472" spans="1:27" x14ac:dyDescent="0.3">
      <c r="A1472">
        <v>5791</v>
      </c>
      <c r="B1472" t="s">
        <v>55</v>
      </c>
      <c r="C1472">
        <v>0.04</v>
      </c>
      <c r="D1472">
        <v>35.99</v>
      </c>
      <c r="E1472">
        <v>0.99</v>
      </c>
      <c r="F1472">
        <v>563</v>
      </c>
      <c r="G1472" t="s">
        <v>1664</v>
      </c>
      <c r="H1472" t="s">
        <v>27</v>
      </c>
      <c r="I1472" t="s">
        <v>61</v>
      </c>
      <c r="J1472" t="s">
        <v>50</v>
      </c>
      <c r="K1472" t="s">
        <v>51</v>
      </c>
      <c r="M1472" t="s">
        <v>48</v>
      </c>
      <c r="N1472" t="s">
        <v>5525</v>
      </c>
      <c r="O1472" t="s">
        <v>638</v>
      </c>
      <c r="P1472">
        <v>0.35</v>
      </c>
      <c r="Q1472" t="s">
        <v>33</v>
      </c>
      <c r="R1472" t="s">
        <v>241</v>
      </c>
      <c r="S1472" t="s">
        <v>764</v>
      </c>
      <c r="T1472">
        <v>75081</v>
      </c>
      <c r="U1472" s="3">
        <v>41599</v>
      </c>
      <c r="V1472" s="3">
        <v>41606</v>
      </c>
      <c r="W1472" s="1">
        <v>42.272999999999954</v>
      </c>
      <c r="X1472">
        <v>36</v>
      </c>
      <c r="Y1472">
        <v>1110.1099999999999</v>
      </c>
      <c r="Z1472">
        <v>41063</v>
      </c>
      <c r="AA1472" t="str">
        <f t="shared" si="23"/>
        <v>profit</v>
      </c>
    </row>
    <row r="1473" spans="1:27" x14ac:dyDescent="0.3">
      <c r="A1473">
        <v>5792</v>
      </c>
      <c r="B1473" t="s">
        <v>55</v>
      </c>
      <c r="C1473">
        <v>0.06</v>
      </c>
      <c r="D1473">
        <v>85.99</v>
      </c>
      <c r="E1473">
        <v>1.25</v>
      </c>
      <c r="F1473">
        <v>563</v>
      </c>
      <c r="G1473" t="s">
        <v>1664</v>
      </c>
      <c r="H1473" t="s">
        <v>27</v>
      </c>
      <c r="I1473" t="s">
        <v>61</v>
      </c>
      <c r="J1473" t="s">
        <v>50</v>
      </c>
      <c r="K1473" t="s">
        <v>51</v>
      </c>
      <c r="M1473" t="s">
        <v>48</v>
      </c>
      <c r="N1473" t="s">
        <v>5525</v>
      </c>
      <c r="O1473" t="s">
        <v>1128</v>
      </c>
      <c r="P1473">
        <v>0.39</v>
      </c>
      <c r="Q1473" t="s">
        <v>33</v>
      </c>
      <c r="R1473" t="s">
        <v>241</v>
      </c>
      <c r="S1473" t="s">
        <v>764</v>
      </c>
      <c r="T1473">
        <v>75081</v>
      </c>
      <c r="U1473" s="3">
        <v>41599</v>
      </c>
      <c r="V1473" s="3">
        <v>41606</v>
      </c>
      <c r="W1473" s="1">
        <v>822.88800000000003</v>
      </c>
      <c r="X1473">
        <v>94</v>
      </c>
      <c r="Y1473">
        <v>6910.46</v>
      </c>
      <c r="Z1473">
        <v>41063</v>
      </c>
      <c r="AA1473" t="str">
        <f t="shared" si="23"/>
        <v>profit</v>
      </c>
    </row>
    <row r="1474" spans="1:27" x14ac:dyDescent="0.3">
      <c r="A1474">
        <v>18229</v>
      </c>
      <c r="B1474" t="s">
        <v>55</v>
      </c>
      <c r="C1474">
        <v>0.1</v>
      </c>
      <c r="D1474">
        <v>15.99</v>
      </c>
      <c r="E1474">
        <v>13.18</v>
      </c>
      <c r="F1474">
        <v>565</v>
      </c>
      <c r="G1474" t="s">
        <v>1665</v>
      </c>
      <c r="H1474" t="s">
        <v>27</v>
      </c>
      <c r="I1474" t="s">
        <v>28</v>
      </c>
      <c r="J1474" t="s">
        <v>29</v>
      </c>
      <c r="K1474" t="s">
        <v>127</v>
      </c>
      <c r="M1474" t="s">
        <v>31</v>
      </c>
      <c r="N1474" t="s">
        <v>5525</v>
      </c>
      <c r="O1474" t="s">
        <v>1602</v>
      </c>
      <c r="P1474">
        <v>0.37</v>
      </c>
      <c r="Q1474" t="s">
        <v>33</v>
      </c>
      <c r="R1474" t="s">
        <v>34</v>
      </c>
      <c r="S1474" t="s">
        <v>1666</v>
      </c>
      <c r="T1474">
        <v>60187</v>
      </c>
      <c r="U1474" s="3">
        <v>40977</v>
      </c>
      <c r="V1474" s="3">
        <v>40979</v>
      </c>
      <c r="W1474" s="1">
        <v>-172.87950000000001</v>
      </c>
      <c r="X1474">
        <v>9</v>
      </c>
      <c r="Y1474">
        <v>139.59</v>
      </c>
      <c r="Z1474">
        <v>87107</v>
      </c>
      <c r="AA1474" t="str">
        <f t="shared" si="23"/>
        <v>lose</v>
      </c>
    </row>
    <row r="1475" spans="1:27" x14ac:dyDescent="0.3">
      <c r="A1475">
        <v>18230</v>
      </c>
      <c r="B1475" t="s">
        <v>55</v>
      </c>
      <c r="C1475">
        <v>0.05</v>
      </c>
      <c r="D1475">
        <v>4.8899999999999997</v>
      </c>
      <c r="E1475">
        <v>4.93</v>
      </c>
      <c r="F1475">
        <v>565</v>
      </c>
      <c r="G1475" t="s">
        <v>1665</v>
      </c>
      <c r="H1475" t="s">
        <v>27</v>
      </c>
      <c r="I1475" t="s">
        <v>28</v>
      </c>
      <c r="J1475" t="s">
        <v>50</v>
      </c>
      <c r="K1475" t="s">
        <v>168</v>
      </c>
      <c r="M1475" t="s">
        <v>48</v>
      </c>
      <c r="N1475" t="s">
        <v>5525</v>
      </c>
      <c r="O1475" t="s">
        <v>1158</v>
      </c>
      <c r="P1475">
        <v>0.66</v>
      </c>
      <c r="Q1475" t="s">
        <v>33</v>
      </c>
      <c r="R1475" t="s">
        <v>34</v>
      </c>
      <c r="S1475" t="s">
        <v>1666</v>
      </c>
      <c r="T1475">
        <v>60187</v>
      </c>
      <c r="U1475" s="3">
        <v>40977</v>
      </c>
      <c r="V1475" s="3">
        <v>40982</v>
      </c>
      <c r="W1475" s="1">
        <v>-144.55000000000001</v>
      </c>
      <c r="X1475">
        <v>11</v>
      </c>
      <c r="Y1475">
        <v>53.55</v>
      </c>
      <c r="Z1475">
        <v>87107</v>
      </c>
      <c r="AA1475" t="str">
        <f t="shared" ref="AA1475:AA1538" si="24">IF(W1475&gt;0,"profit","lose")</f>
        <v>lose</v>
      </c>
    </row>
    <row r="1476" spans="1:27" x14ac:dyDescent="0.3">
      <c r="A1476">
        <v>21963</v>
      </c>
      <c r="B1476" t="s">
        <v>36</v>
      </c>
      <c r="C1476">
        <v>0.01</v>
      </c>
      <c r="D1476">
        <v>4.9800000000000004</v>
      </c>
      <c r="E1476">
        <v>4.75</v>
      </c>
      <c r="F1476">
        <v>566</v>
      </c>
      <c r="G1476" t="s">
        <v>1667</v>
      </c>
      <c r="H1476" t="s">
        <v>27</v>
      </c>
      <c r="I1476" t="s">
        <v>28</v>
      </c>
      <c r="J1476" t="s">
        <v>29</v>
      </c>
      <c r="K1476" t="s">
        <v>45</v>
      </c>
      <c r="M1476" t="s">
        <v>31</v>
      </c>
      <c r="N1476" t="s">
        <v>5525</v>
      </c>
      <c r="O1476" t="s">
        <v>1668</v>
      </c>
      <c r="P1476">
        <v>0.36</v>
      </c>
      <c r="Q1476" t="s">
        <v>33</v>
      </c>
      <c r="R1476" t="s">
        <v>34</v>
      </c>
      <c r="S1476" t="s">
        <v>1669</v>
      </c>
      <c r="T1476">
        <v>60090</v>
      </c>
      <c r="U1476" s="3">
        <v>40557</v>
      </c>
      <c r="V1476" s="3">
        <v>40558</v>
      </c>
      <c r="W1476" s="1">
        <v>-57.077200000000005</v>
      </c>
      <c r="X1476">
        <v>8</v>
      </c>
      <c r="Y1476">
        <v>43.03</v>
      </c>
      <c r="Z1476">
        <v>87104</v>
      </c>
      <c r="AA1476" t="str">
        <f t="shared" si="24"/>
        <v>lose</v>
      </c>
    </row>
    <row r="1477" spans="1:27" x14ac:dyDescent="0.3">
      <c r="A1477">
        <v>22738</v>
      </c>
      <c r="B1477" t="s">
        <v>25</v>
      </c>
      <c r="C1477">
        <v>0.08</v>
      </c>
      <c r="D1477">
        <v>60.98</v>
      </c>
      <c r="E1477">
        <v>1.99</v>
      </c>
      <c r="F1477">
        <v>566</v>
      </c>
      <c r="G1477" t="s">
        <v>1667</v>
      </c>
      <c r="H1477" t="s">
        <v>27</v>
      </c>
      <c r="I1477" t="s">
        <v>28</v>
      </c>
      <c r="J1477" t="s">
        <v>50</v>
      </c>
      <c r="K1477" t="s">
        <v>168</v>
      </c>
      <c r="M1477" t="s">
        <v>48</v>
      </c>
      <c r="N1477" t="s">
        <v>5525</v>
      </c>
      <c r="O1477" t="s">
        <v>1670</v>
      </c>
      <c r="P1477">
        <v>0.5</v>
      </c>
      <c r="Q1477" t="s">
        <v>33</v>
      </c>
      <c r="R1477" t="s">
        <v>34</v>
      </c>
      <c r="S1477" t="s">
        <v>1669</v>
      </c>
      <c r="T1477">
        <v>60090</v>
      </c>
      <c r="U1477" s="3">
        <v>40580</v>
      </c>
      <c r="V1477" s="3">
        <v>40581</v>
      </c>
      <c r="W1477" s="1">
        <v>-131.47999999999999</v>
      </c>
      <c r="X1477">
        <v>1</v>
      </c>
      <c r="Y1477">
        <v>60.59</v>
      </c>
      <c r="Z1477">
        <v>87105</v>
      </c>
      <c r="AA1477" t="str">
        <f t="shared" si="24"/>
        <v>lose</v>
      </c>
    </row>
    <row r="1478" spans="1:27" x14ac:dyDescent="0.3">
      <c r="A1478">
        <v>22739</v>
      </c>
      <c r="B1478" t="s">
        <v>25</v>
      </c>
      <c r="C1478">
        <v>0</v>
      </c>
      <c r="D1478">
        <v>29.74</v>
      </c>
      <c r="E1478">
        <v>6.64</v>
      </c>
      <c r="F1478">
        <v>566</v>
      </c>
      <c r="G1478" t="s">
        <v>1667</v>
      </c>
      <c r="H1478" t="s">
        <v>27</v>
      </c>
      <c r="I1478" t="s">
        <v>28</v>
      </c>
      <c r="J1478" t="s">
        <v>29</v>
      </c>
      <c r="K1478" t="s">
        <v>147</v>
      </c>
      <c r="M1478" t="s">
        <v>31</v>
      </c>
      <c r="N1478" t="s">
        <v>5525</v>
      </c>
      <c r="O1478" t="s">
        <v>1671</v>
      </c>
      <c r="P1478">
        <v>0.7</v>
      </c>
      <c r="Q1478" t="s">
        <v>33</v>
      </c>
      <c r="R1478" t="s">
        <v>34</v>
      </c>
      <c r="S1478" t="s">
        <v>1669</v>
      </c>
      <c r="T1478">
        <v>60090</v>
      </c>
      <c r="U1478" s="3">
        <v>40580</v>
      </c>
      <c r="V1478" s="3">
        <v>40581</v>
      </c>
      <c r="W1478" s="1">
        <v>56.26</v>
      </c>
      <c r="X1478">
        <v>6</v>
      </c>
      <c r="Y1478">
        <v>192.53</v>
      </c>
      <c r="Z1478">
        <v>87105</v>
      </c>
      <c r="AA1478" t="str">
        <f t="shared" si="24"/>
        <v>profit</v>
      </c>
    </row>
    <row r="1479" spans="1:27" x14ac:dyDescent="0.3">
      <c r="A1479">
        <v>22740</v>
      </c>
      <c r="B1479" t="s">
        <v>25</v>
      </c>
      <c r="C1479">
        <v>0.08</v>
      </c>
      <c r="D1479">
        <v>12.21</v>
      </c>
      <c r="E1479">
        <v>4.8099999999999996</v>
      </c>
      <c r="F1479">
        <v>566</v>
      </c>
      <c r="G1479" t="s">
        <v>1667</v>
      </c>
      <c r="H1479" t="s">
        <v>38</v>
      </c>
      <c r="I1479" t="s">
        <v>28</v>
      </c>
      <c r="J1479" t="s">
        <v>29</v>
      </c>
      <c r="K1479" t="s">
        <v>147</v>
      </c>
      <c r="M1479" t="s">
        <v>31</v>
      </c>
      <c r="N1479" t="s">
        <v>5525</v>
      </c>
      <c r="O1479" t="s">
        <v>1401</v>
      </c>
      <c r="P1479">
        <v>0.57999999999999996</v>
      </c>
      <c r="Q1479" t="s">
        <v>33</v>
      </c>
      <c r="R1479" t="s">
        <v>34</v>
      </c>
      <c r="S1479" t="s">
        <v>1669</v>
      </c>
      <c r="T1479">
        <v>60090</v>
      </c>
      <c r="U1479" s="3">
        <v>40580</v>
      </c>
      <c r="V1479" s="3">
        <v>40582</v>
      </c>
      <c r="W1479" s="1">
        <v>-8.4700000000000006</v>
      </c>
      <c r="X1479">
        <v>1</v>
      </c>
      <c r="Y1479">
        <v>15.88</v>
      </c>
      <c r="Z1479">
        <v>87105</v>
      </c>
      <c r="AA1479" t="str">
        <f t="shared" si="24"/>
        <v>lose</v>
      </c>
    </row>
    <row r="1480" spans="1:27" x14ac:dyDescent="0.3">
      <c r="A1480">
        <v>18250</v>
      </c>
      <c r="B1480" t="s">
        <v>36</v>
      </c>
      <c r="C1480">
        <v>0.01</v>
      </c>
      <c r="D1480">
        <v>449.99</v>
      </c>
      <c r="E1480">
        <v>49</v>
      </c>
      <c r="F1480">
        <v>566</v>
      </c>
      <c r="G1480" t="s">
        <v>1667</v>
      </c>
      <c r="H1480" t="s">
        <v>56</v>
      </c>
      <c r="I1480" t="s">
        <v>28</v>
      </c>
      <c r="J1480" t="s">
        <v>50</v>
      </c>
      <c r="K1480" t="s">
        <v>205</v>
      </c>
      <c r="M1480" t="s">
        <v>58</v>
      </c>
      <c r="N1480" t="s">
        <v>5527</v>
      </c>
      <c r="O1480" t="s">
        <v>206</v>
      </c>
      <c r="P1480">
        <v>0.38</v>
      </c>
      <c r="Q1480" t="s">
        <v>33</v>
      </c>
      <c r="R1480" t="s">
        <v>34</v>
      </c>
      <c r="S1480" t="s">
        <v>1669</v>
      </c>
      <c r="T1480">
        <v>60090</v>
      </c>
      <c r="U1480" s="3">
        <v>40900</v>
      </c>
      <c r="V1480" s="3">
        <v>40902</v>
      </c>
      <c r="W1480" s="1">
        <v>-273.80500000000001</v>
      </c>
      <c r="X1480">
        <v>12</v>
      </c>
      <c r="Y1480">
        <v>5773.55</v>
      </c>
      <c r="Z1480">
        <v>87106</v>
      </c>
      <c r="AA1480" t="str">
        <f t="shared" si="24"/>
        <v>lose</v>
      </c>
    </row>
    <row r="1481" spans="1:27" x14ac:dyDescent="0.3">
      <c r="A1481">
        <v>21493</v>
      </c>
      <c r="B1481" t="s">
        <v>53</v>
      </c>
      <c r="C1481">
        <v>0.04</v>
      </c>
      <c r="D1481">
        <v>22.72</v>
      </c>
      <c r="E1481">
        <v>8.99</v>
      </c>
      <c r="F1481">
        <v>566</v>
      </c>
      <c r="G1481" t="s">
        <v>1667</v>
      </c>
      <c r="H1481" t="s">
        <v>27</v>
      </c>
      <c r="I1481" t="s">
        <v>28</v>
      </c>
      <c r="J1481" t="s">
        <v>62</v>
      </c>
      <c r="K1481" t="s">
        <v>97</v>
      </c>
      <c r="M1481" t="s">
        <v>48</v>
      </c>
      <c r="N1481" t="s">
        <v>5525</v>
      </c>
      <c r="O1481" t="s">
        <v>793</v>
      </c>
      <c r="P1481">
        <v>0.44</v>
      </c>
      <c r="Q1481" t="s">
        <v>33</v>
      </c>
      <c r="R1481" t="s">
        <v>34</v>
      </c>
      <c r="S1481" t="s">
        <v>1669</v>
      </c>
      <c r="T1481">
        <v>60090</v>
      </c>
      <c r="U1481" s="3">
        <v>40991</v>
      </c>
      <c r="V1481" s="3">
        <v>40992</v>
      </c>
      <c r="W1481" s="1">
        <v>33.0717</v>
      </c>
      <c r="X1481">
        <v>2</v>
      </c>
      <c r="Y1481">
        <v>47.93</v>
      </c>
      <c r="Z1481">
        <v>87108</v>
      </c>
      <c r="AA1481" t="str">
        <f t="shared" si="24"/>
        <v>profit</v>
      </c>
    </row>
    <row r="1482" spans="1:27" x14ac:dyDescent="0.3">
      <c r="A1482">
        <v>21966</v>
      </c>
      <c r="B1482" t="s">
        <v>72</v>
      </c>
      <c r="C1482">
        <v>0.02</v>
      </c>
      <c r="D1482">
        <v>280.98</v>
      </c>
      <c r="E1482">
        <v>57</v>
      </c>
      <c r="F1482">
        <v>568</v>
      </c>
      <c r="G1482" t="s">
        <v>1672</v>
      </c>
      <c r="H1482" t="s">
        <v>56</v>
      </c>
      <c r="I1482" t="s">
        <v>230</v>
      </c>
      <c r="J1482" t="s">
        <v>62</v>
      </c>
      <c r="K1482" t="s">
        <v>63</v>
      </c>
      <c r="M1482" t="s">
        <v>58</v>
      </c>
      <c r="N1482" t="s">
        <v>5527</v>
      </c>
      <c r="O1482" t="s">
        <v>1083</v>
      </c>
      <c r="P1482">
        <v>0.78</v>
      </c>
      <c r="Q1482" t="s">
        <v>246</v>
      </c>
      <c r="R1482" t="s">
        <v>1481</v>
      </c>
      <c r="S1482" t="s">
        <v>947</v>
      </c>
      <c r="T1482">
        <v>39701</v>
      </c>
      <c r="U1482" s="3">
        <v>40241</v>
      </c>
      <c r="V1482" s="3">
        <v>40242</v>
      </c>
      <c r="W1482" s="1">
        <v>1141.7939999999999</v>
      </c>
      <c r="X1482">
        <v>4</v>
      </c>
      <c r="Y1482">
        <v>1128.74</v>
      </c>
      <c r="Z1482">
        <v>88879</v>
      </c>
      <c r="AA1482" t="str">
        <f t="shared" si="24"/>
        <v>profit</v>
      </c>
    </row>
    <row r="1483" spans="1:27" x14ac:dyDescent="0.3">
      <c r="A1483">
        <v>22667</v>
      </c>
      <c r="B1483" t="s">
        <v>25</v>
      </c>
      <c r="C1483">
        <v>0.09</v>
      </c>
      <c r="D1483">
        <v>70.97</v>
      </c>
      <c r="E1483">
        <v>3.5</v>
      </c>
      <c r="F1483">
        <v>568</v>
      </c>
      <c r="G1483" t="s">
        <v>1672</v>
      </c>
      <c r="H1483" t="s">
        <v>27</v>
      </c>
      <c r="I1483" t="s">
        <v>230</v>
      </c>
      <c r="J1483" t="s">
        <v>29</v>
      </c>
      <c r="K1483" t="s">
        <v>69</v>
      </c>
      <c r="M1483" t="s">
        <v>31</v>
      </c>
      <c r="N1483" t="s">
        <v>5525</v>
      </c>
      <c r="O1483" t="s">
        <v>318</v>
      </c>
      <c r="P1483">
        <v>0.59</v>
      </c>
      <c r="Q1483" t="s">
        <v>246</v>
      </c>
      <c r="R1483" t="s">
        <v>1481</v>
      </c>
      <c r="S1483" t="s">
        <v>947</v>
      </c>
      <c r="T1483">
        <v>39701</v>
      </c>
      <c r="U1483" s="3">
        <v>40283</v>
      </c>
      <c r="V1483" s="3">
        <v>40283</v>
      </c>
      <c r="W1483" s="1">
        <v>-99.568000000000012</v>
      </c>
      <c r="X1483">
        <v>12</v>
      </c>
      <c r="Y1483">
        <v>805.99</v>
      </c>
      <c r="Z1483">
        <v>88880</v>
      </c>
      <c r="AA1483" t="str">
        <f t="shared" si="24"/>
        <v>lose</v>
      </c>
    </row>
    <row r="1484" spans="1:27" x14ac:dyDescent="0.3">
      <c r="A1484">
        <v>22736</v>
      </c>
      <c r="B1484" t="s">
        <v>53</v>
      </c>
      <c r="C1484">
        <v>0.08</v>
      </c>
      <c r="D1484">
        <v>67.28</v>
      </c>
      <c r="E1484">
        <v>19.989999999999998</v>
      </c>
      <c r="F1484">
        <v>568</v>
      </c>
      <c r="G1484" t="s">
        <v>1672</v>
      </c>
      <c r="H1484" t="s">
        <v>38</v>
      </c>
      <c r="I1484" t="s">
        <v>230</v>
      </c>
      <c r="J1484" t="s">
        <v>29</v>
      </c>
      <c r="K1484" t="s">
        <v>127</v>
      </c>
      <c r="M1484" t="s">
        <v>31</v>
      </c>
      <c r="N1484" t="s">
        <v>5525</v>
      </c>
      <c r="O1484" t="s">
        <v>668</v>
      </c>
      <c r="P1484">
        <v>0.4</v>
      </c>
      <c r="Q1484" t="s">
        <v>246</v>
      </c>
      <c r="R1484" t="s">
        <v>1481</v>
      </c>
      <c r="S1484" t="s">
        <v>947</v>
      </c>
      <c r="T1484">
        <v>39701</v>
      </c>
      <c r="U1484" s="3">
        <v>40452</v>
      </c>
      <c r="V1484" s="3">
        <v>40454</v>
      </c>
      <c r="W1484" s="1">
        <v>224.85059999999999</v>
      </c>
      <c r="X1484">
        <v>16</v>
      </c>
      <c r="Y1484">
        <v>1066.54</v>
      </c>
      <c r="Z1484">
        <v>88882</v>
      </c>
      <c r="AA1484" t="str">
        <f t="shared" si="24"/>
        <v>profit</v>
      </c>
    </row>
    <row r="1485" spans="1:27" x14ac:dyDescent="0.3">
      <c r="A1485">
        <v>24203</v>
      </c>
      <c r="B1485" t="s">
        <v>72</v>
      </c>
      <c r="C1485">
        <v>0.08</v>
      </c>
      <c r="D1485">
        <v>15.94</v>
      </c>
      <c r="E1485">
        <v>5.45</v>
      </c>
      <c r="F1485">
        <v>568</v>
      </c>
      <c r="G1485" t="s">
        <v>1672</v>
      </c>
      <c r="H1485" t="s">
        <v>27</v>
      </c>
      <c r="I1485" t="s">
        <v>230</v>
      </c>
      <c r="J1485" t="s">
        <v>29</v>
      </c>
      <c r="K1485" t="s">
        <v>39</v>
      </c>
      <c r="M1485" t="s">
        <v>48</v>
      </c>
      <c r="N1485" t="s">
        <v>5525</v>
      </c>
      <c r="O1485" t="s">
        <v>1673</v>
      </c>
      <c r="P1485">
        <v>0.55000000000000004</v>
      </c>
      <c r="Q1485" t="s">
        <v>246</v>
      </c>
      <c r="R1485" t="s">
        <v>1481</v>
      </c>
      <c r="S1485" t="s">
        <v>947</v>
      </c>
      <c r="T1485">
        <v>39701</v>
      </c>
      <c r="U1485" s="3">
        <v>40615</v>
      </c>
      <c r="V1485" s="3">
        <v>40616</v>
      </c>
      <c r="W1485" s="1">
        <v>-2.1980000000000004</v>
      </c>
      <c r="X1485">
        <v>11</v>
      </c>
      <c r="Y1485">
        <v>175.65</v>
      </c>
      <c r="Z1485">
        <v>88883</v>
      </c>
      <c r="AA1485" t="str">
        <f t="shared" si="24"/>
        <v>lose</v>
      </c>
    </row>
    <row r="1486" spans="1:27" x14ac:dyDescent="0.3">
      <c r="A1486">
        <v>18748</v>
      </c>
      <c r="B1486" t="s">
        <v>55</v>
      </c>
      <c r="C1486">
        <v>0.08</v>
      </c>
      <c r="D1486">
        <v>140.85</v>
      </c>
      <c r="E1486">
        <v>19.989999999999998</v>
      </c>
      <c r="F1486">
        <v>568</v>
      </c>
      <c r="G1486" t="s">
        <v>1672</v>
      </c>
      <c r="H1486" t="s">
        <v>27</v>
      </c>
      <c r="I1486" t="s">
        <v>230</v>
      </c>
      <c r="J1486" t="s">
        <v>29</v>
      </c>
      <c r="K1486" t="s">
        <v>147</v>
      </c>
      <c r="M1486" t="s">
        <v>31</v>
      </c>
      <c r="N1486" t="s">
        <v>5525</v>
      </c>
      <c r="O1486" t="s">
        <v>1674</v>
      </c>
      <c r="P1486">
        <v>0.73</v>
      </c>
      <c r="Q1486" t="s">
        <v>246</v>
      </c>
      <c r="R1486" t="s">
        <v>1481</v>
      </c>
      <c r="S1486" t="s">
        <v>947</v>
      </c>
      <c r="T1486">
        <v>39701</v>
      </c>
      <c r="U1486" s="3">
        <v>40825</v>
      </c>
      <c r="V1486" s="3">
        <v>40832</v>
      </c>
      <c r="W1486" s="1">
        <v>110.34</v>
      </c>
      <c r="X1486">
        <v>23</v>
      </c>
      <c r="Y1486">
        <v>3228.01</v>
      </c>
      <c r="Z1486">
        <v>88884</v>
      </c>
      <c r="AA1486" t="str">
        <f t="shared" si="24"/>
        <v>profit</v>
      </c>
    </row>
    <row r="1487" spans="1:27" x14ac:dyDescent="0.3">
      <c r="A1487">
        <v>22668</v>
      </c>
      <c r="B1487" t="s">
        <v>25</v>
      </c>
      <c r="C1487">
        <v>0.1</v>
      </c>
      <c r="D1487">
        <v>19.98</v>
      </c>
      <c r="E1487">
        <v>10.49</v>
      </c>
      <c r="F1487">
        <v>568</v>
      </c>
      <c r="G1487" t="s">
        <v>1672</v>
      </c>
      <c r="H1487" t="s">
        <v>27</v>
      </c>
      <c r="I1487" t="s">
        <v>230</v>
      </c>
      <c r="J1487" t="s">
        <v>62</v>
      </c>
      <c r="K1487" t="s">
        <v>97</v>
      </c>
      <c r="M1487" t="s">
        <v>31</v>
      </c>
      <c r="N1487" t="s">
        <v>5525</v>
      </c>
      <c r="O1487" t="s">
        <v>1675</v>
      </c>
      <c r="P1487">
        <v>0.49</v>
      </c>
      <c r="Q1487" t="s">
        <v>246</v>
      </c>
      <c r="R1487" t="s">
        <v>1481</v>
      </c>
      <c r="S1487" t="s">
        <v>947</v>
      </c>
      <c r="T1487">
        <v>39701</v>
      </c>
      <c r="U1487" s="3">
        <v>41379</v>
      </c>
      <c r="V1487" s="3">
        <v>41382</v>
      </c>
      <c r="W1487" s="1">
        <v>719.38259999999991</v>
      </c>
      <c r="X1487">
        <v>10</v>
      </c>
      <c r="Y1487">
        <v>184.24</v>
      </c>
      <c r="Z1487">
        <v>88887</v>
      </c>
      <c r="AA1487" t="str">
        <f t="shared" si="24"/>
        <v>profit</v>
      </c>
    </row>
    <row r="1488" spans="1:27" x14ac:dyDescent="0.3">
      <c r="A1488">
        <v>20103</v>
      </c>
      <c r="B1488" t="s">
        <v>55</v>
      </c>
      <c r="C1488">
        <v>0.1</v>
      </c>
      <c r="D1488">
        <v>9.11</v>
      </c>
      <c r="E1488">
        <v>2.15</v>
      </c>
      <c r="F1488">
        <v>568</v>
      </c>
      <c r="G1488" t="s">
        <v>1672</v>
      </c>
      <c r="H1488" t="s">
        <v>38</v>
      </c>
      <c r="I1488" t="s">
        <v>230</v>
      </c>
      <c r="J1488" t="s">
        <v>29</v>
      </c>
      <c r="K1488" t="s">
        <v>45</v>
      </c>
      <c r="M1488" t="s">
        <v>40</v>
      </c>
      <c r="N1488" t="s">
        <v>5526</v>
      </c>
      <c r="O1488" t="s">
        <v>334</v>
      </c>
      <c r="P1488">
        <v>0.4</v>
      </c>
      <c r="Q1488" t="s">
        <v>246</v>
      </c>
      <c r="R1488" t="s">
        <v>1481</v>
      </c>
      <c r="S1488" t="s">
        <v>947</v>
      </c>
      <c r="T1488">
        <v>39701</v>
      </c>
      <c r="U1488" s="3">
        <v>41612</v>
      </c>
      <c r="V1488" s="3">
        <v>41616</v>
      </c>
      <c r="W1488" s="1">
        <v>-13.395199999999999</v>
      </c>
      <c r="X1488">
        <v>24</v>
      </c>
      <c r="Y1488">
        <v>205.18</v>
      </c>
      <c r="Z1488">
        <v>88888</v>
      </c>
      <c r="AA1488" t="str">
        <f t="shared" si="24"/>
        <v>lose</v>
      </c>
    </row>
    <row r="1489" spans="1:27" x14ac:dyDescent="0.3">
      <c r="A1489">
        <v>18747</v>
      </c>
      <c r="B1489" t="s">
        <v>55</v>
      </c>
      <c r="C1489">
        <v>0.03</v>
      </c>
      <c r="D1489">
        <v>11.33</v>
      </c>
      <c r="E1489">
        <v>6.12</v>
      </c>
      <c r="F1489">
        <v>569</v>
      </c>
      <c r="G1489" t="s">
        <v>1676</v>
      </c>
      <c r="H1489" t="s">
        <v>27</v>
      </c>
      <c r="I1489" t="s">
        <v>230</v>
      </c>
      <c r="J1489" t="s">
        <v>29</v>
      </c>
      <c r="K1489" t="s">
        <v>69</v>
      </c>
      <c r="M1489" t="s">
        <v>143</v>
      </c>
      <c r="N1489" t="s">
        <v>5528</v>
      </c>
      <c r="O1489" t="s">
        <v>1677</v>
      </c>
      <c r="P1489">
        <v>0.42</v>
      </c>
      <c r="Q1489" t="s">
        <v>42</v>
      </c>
      <c r="R1489" t="s">
        <v>1355</v>
      </c>
      <c r="S1489" t="s">
        <v>1356</v>
      </c>
      <c r="T1489">
        <v>89701</v>
      </c>
      <c r="U1489" s="3">
        <v>40825</v>
      </c>
      <c r="V1489" s="3">
        <v>40827</v>
      </c>
      <c r="W1489" s="1">
        <v>-13.176</v>
      </c>
      <c r="X1489">
        <v>18</v>
      </c>
      <c r="Y1489">
        <v>200.64</v>
      </c>
      <c r="Z1489">
        <v>88884</v>
      </c>
      <c r="AA1489" t="str">
        <f t="shared" si="24"/>
        <v>lose</v>
      </c>
    </row>
    <row r="1490" spans="1:27" x14ac:dyDescent="0.3">
      <c r="A1490">
        <v>26038</v>
      </c>
      <c r="B1490" t="s">
        <v>55</v>
      </c>
      <c r="C1490">
        <v>0.06</v>
      </c>
      <c r="D1490">
        <v>7.99</v>
      </c>
      <c r="E1490">
        <v>5.03</v>
      </c>
      <c r="F1490">
        <v>570</v>
      </c>
      <c r="G1490" t="s">
        <v>1678</v>
      </c>
      <c r="H1490" t="s">
        <v>27</v>
      </c>
      <c r="I1490" t="s">
        <v>230</v>
      </c>
      <c r="J1490" t="s">
        <v>50</v>
      </c>
      <c r="K1490" t="s">
        <v>51</v>
      </c>
      <c r="M1490" t="s">
        <v>143</v>
      </c>
      <c r="N1490" t="s">
        <v>5528</v>
      </c>
      <c r="O1490" t="s">
        <v>430</v>
      </c>
      <c r="P1490">
        <v>0.6</v>
      </c>
      <c r="Q1490" t="s">
        <v>42</v>
      </c>
      <c r="R1490" t="s">
        <v>1355</v>
      </c>
      <c r="S1490" t="s">
        <v>1679</v>
      </c>
      <c r="T1490">
        <v>89015</v>
      </c>
      <c r="U1490" s="3">
        <v>40372</v>
      </c>
      <c r="V1490" s="3">
        <v>40372</v>
      </c>
      <c r="W1490" s="1">
        <v>-122.13300000000001</v>
      </c>
      <c r="X1490">
        <v>10</v>
      </c>
      <c r="Y1490">
        <v>65.739999999999995</v>
      </c>
      <c r="Z1490">
        <v>88881</v>
      </c>
      <c r="AA1490" t="str">
        <f t="shared" si="24"/>
        <v>lose</v>
      </c>
    </row>
    <row r="1491" spans="1:27" x14ac:dyDescent="0.3">
      <c r="A1491">
        <v>25887</v>
      </c>
      <c r="B1491" t="s">
        <v>55</v>
      </c>
      <c r="C1491">
        <v>0.09</v>
      </c>
      <c r="D1491">
        <v>38.06</v>
      </c>
      <c r="E1491">
        <v>4.5</v>
      </c>
      <c r="F1491">
        <v>570</v>
      </c>
      <c r="G1491" t="s">
        <v>1678</v>
      </c>
      <c r="H1491" t="s">
        <v>27</v>
      </c>
      <c r="I1491" t="s">
        <v>230</v>
      </c>
      <c r="J1491" t="s">
        <v>29</v>
      </c>
      <c r="K1491" t="s">
        <v>69</v>
      </c>
      <c r="M1491" t="s">
        <v>31</v>
      </c>
      <c r="N1491" t="s">
        <v>5525</v>
      </c>
      <c r="O1491" t="s">
        <v>1680</v>
      </c>
      <c r="P1491">
        <v>0.56000000000000005</v>
      </c>
      <c r="Q1491" t="s">
        <v>42</v>
      </c>
      <c r="R1491" t="s">
        <v>1355</v>
      </c>
      <c r="S1491" t="s">
        <v>1679</v>
      </c>
      <c r="T1491">
        <v>89015</v>
      </c>
      <c r="U1491" s="3">
        <v>41114</v>
      </c>
      <c r="V1491" s="3">
        <v>41118</v>
      </c>
      <c r="W1491" s="1">
        <v>108.3</v>
      </c>
      <c r="X1491">
        <v>5</v>
      </c>
      <c r="Y1491">
        <v>186.7</v>
      </c>
      <c r="Z1491">
        <v>88885</v>
      </c>
      <c r="AA1491" t="str">
        <f t="shared" si="24"/>
        <v>profit</v>
      </c>
    </row>
    <row r="1492" spans="1:27" x14ac:dyDescent="0.3">
      <c r="A1492">
        <v>25888</v>
      </c>
      <c r="B1492" t="s">
        <v>55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1678</v>
      </c>
      <c r="H1492" t="s">
        <v>27</v>
      </c>
      <c r="I1492" t="s">
        <v>230</v>
      </c>
      <c r="J1492" t="s">
        <v>62</v>
      </c>
      <c r="K1492" t="s">
        <v>97</v>
      </c>
      <c r="M1492" t="s">
        <v>40</v>
      </c>
      <c r="N1492" t="s">
        <v>5526</v>
      </c>
      <c r="O1492" t="s">
        <v>1447</v>
      </c>
      <c r="P1492">
        <v>0.51</v>
      </c>
      <c r="Q1492" t="s">
        <v>42</v>
      </c>
      <c r="R1492" t="s">
        <v>1355</v>
      </c>
      <c r="S1492" t="s">
        <v>1679</v>
      </c>
      <c r="T1492">
        <v>89015</v>
      </c>
      <c r="U1492" s="3">
        <v>41114</v>
      </c>
      <c r="V1492" s="3">
        <v>41116</v>
      </c>
      <c r="W1492" s="1">
        <v>22.25</v>
      </c>
      <c r="X1492">
        <v>9</v>
      </c>
      <c r="Y1492">
        <v>45.77</v>
      </c>
      <c r="Z1492">
        <v>88885</v>
      </c>
      <c r="AA1492" t="str">
        <f t="shared" si="24"/>
        <v>profit</v>
      </c>
    </row>
    <row r="1493" spans="1:27" x14ac:dyDescent="0.3">
      <c r="A1493">
        <v>25889</v>
      </c>
      <c r="B1493" t="s">
        <v>55</v>
      </c>
      <c r="C1493">
        <v>0</v>
      </c>
      <c r="D1493">
        <v>125.99</v>
      </c>
      <c r="E1493">
        <v>8.99</v>
      </c>
      <c r="F1493">
        <v>570</v>
      </c>
      <c r="G1493" t="s">
        <v>1678</v>
      </c>
      <c r="H1493" t="s">
        <v>27</v>
      </c>
      <c r="I1493" t="s">
        <v>230</v>
      </c>
      <c r="J1493" t="s">
        <v>50</v>
      </c>
      <c r="K1493" t="s">
        <v>51</v>
      </c>
      <c r="M1493" t="s">
        <v>31</v>
      </c>
      <c r="N1493" t="s">
        <v>5525</v>
      </c>
      <c r="O1493" t="s">
        <v>1681</v>
      </c>
      <c r="P1493">
        <v>0.56999999999999995</v>
      </c>
      <c r="Q1493" t="s">
        <v>42</v>
      </c>
      <c r="R1493" t="s">
        <v>1355</v>
      </c>
      <c r="S1493" t="s">
        <v>1679</v>
      </c>
      <c r="T1493">
        <v>89015</v>
      </c>
      <c r="U1493" s="3">
        <v>41114</v>
      </c>
      <c r="V1493" s="3">
        <v>41119</v>
      </c>
      <c r="W1493" s="1">
        <v>377.62199999999996</v>
      </c>
      <c r="X1493">
        <v>7</v>
      </c>
      <c r="Y1493">
        <v>764.63</v>
      </c>
      <c r="Z1493">
        <v>88885</v>
      </c>
      <c r="AA1493" t="str">
        <f t="shared" si="24"/>
        <v>profit</v>
      </c>
    </row>
    <row r="1494" spans="1:27" x14ac:dyDescent="0.3">
      <c r="A1494">
        <v>25890</v>
      </c>
      <c r="B1494" t="s">
        <v>55</v>
      </c>
      <c r="C1494">
        <v>0.02</v>
      </c>
      <c r="D1494">
        <v>125.99</v>
      </c>
      <c r="E1494">
        <v>8.08</v>
      </c>
      <c r="F1494">
        <v>570</v>
      </c>
      <c r="G1494" t="s">
        <v>1678</v>
      </c>
      <c r="H1494" t="s">
        <v>27</v>
      </c>
      <c r="I1494" t="s">
        <v>230</v>
      </c>
      <c r="J1494" t="s">
        <v>50</v>
      </c>
      <c r="K1494" t="s">
        <v>51</v>
      </c>
      <c r="M1494" t="s">
        <v>31</v>
      </c>
      <c r="N1494" t="s">
        <v>5525</v>
      </c>
      <c r="O1494" t="s">
        <v>729</v>
      </c>
      <c r="P1494">
        <v>0.56999999999999995</v>
      </c>
      <c r="Q1494" t="s">
        <v>42</v>
      </c>
      <c r="R1494" t="s">
        <v>1355</v>
      </c>
      <c r="S1494" t="s">
        <v>1679</v>
      </c>
      <c r="T1494">
        <v>89015</v>
      </c>
      <c r="U1494" s="3">
        <v>41114</v>
      </c>
      <c r="V1494" s="3">
        <v>41116</v>
      </c>
      <c r="W1494" s="1">
        <v>1181.8181999999999</v>
      </c>
      <c r="X1494">
        <v>16</v>
      </c>
      <c r="Y1494">
        <v>1712.78</v>
      </c>
      <c r="Z1494">
        <v>88885</v>
      </c>
      <c r="AA1494" t="str">
        <f t="shared" si="24"/>
        <v>profit</v>
      </c>
    </row>
    <row r="1495" spans="1:27" x14ac:dyDescent="0.3">
      <c r="A1495">
        <v>24510</v>
      </c>
      <c r="B1495" t="s">
        <v>36</v>
      </c>
      <c r="C1495">
        <v>0.1</v>
      </c>
      <c r="D1495">
        <v>4.84</v>
      </c>
      <c r="E1495">
        <v>0.71</v>
      </c>
      <c r="F1495">
        <v>570</v>
      </c>
      <c r="G1495" t="s">
        <v>1678</v>
      </c>
      <c r="H1495" t="s">
        <v>27</v>
      </c>
      <c r="I1495" t="s">
        <v>230</v>
      </c>
      <c r="J1495" t="s">
        <v>29</v>
      </c>
      <c r="K1495" t="s">
        <v>39</v>
      </c>
      <c r="M1495" t="s">
        <v>40</v>
      </c>
      <c r="N1495" t="s">
        <v>5526</v>
      </c>
      <c r="O1495" t="s">
        <v>74</v>
      </c>
      <c r="P1495">
        <v>0.52</v>
      </c>
      <c r="Q1495" t="s">
        <v>42</v>
      </c>
      <c r="R1495" t="s">
        <v>1355</v>
      </c>
      <c r="S1495" t="s">
        <v>1679</v>
      </c>
      <c r="T1495">
        <v>89015</v>
      </c>
      <c r="U1495" s="3">
        <v>41119</v>
      </c>
      <c r="V1495" s="3">
        <v>41121</v>
      </c>
      <c r="W1495" s="1">
        <v>32.015999999999998</v>
      </c>
      <c r="X1495">
        <v>10</v>
      </c>
      <c r="Y1495">
        <v>46.4</v>
      </c>
      <c r="Z1495">
        <v>88886</v>
      </c>
      <c r="AA1495" t="str">
        <f t="shared" si="24"/>
        <v>profit</v>
      </c>
    </row>
    <row r="1496" spans="1:27" x14ac:dyDescent="0.3">
      <c r="A1496">
        <v>20643</v>
      </c>
      <c r="B1496" t="s">
        <v>55</v>
      </c>
      <c r="C1496">
        <v>0.01</v>
      </c>
      <c r="D1496">
        <v>12.28</v>
      </c>
      <c r="E1496">
        <v>6.13</v>
      </c>
      <c r="F1496">
        <v>572</v>
      </c>
      <c r="G1496" t="s">
        <v>1682</v>
      </c>
      <c r="H1496" t="s">
        <v>38</v>
      </c>
      <c r="I1496" t="s">
        <v>61</v>
      </c>
      <c r="J1496" t="s">
        <v>29</v>
      </c>
      <c r="K1496" t="s">
        <v>147</v>
      </c>
      <c r="M1496" t="s">
        <v>31</v>
      </c>
      <c r="N1496" t="s">
        <v>5525</v>
      </c>
      <c r="O1496" t="s">
        <v>1683</v>
      </c>
      <c r="P1496">
        <v>0.56999999999999995</v>
      </c>
      <c r="Q1496" t="s">
        <v>33</v>
      </c>
      <c r="R1496" t="s">
        <v>34</v>
      </c>
      <c r="S1496" t="s">
        <v>1657</v>
      </c>
      <c r="T1496">
        <v>60068</v>
      </c>
      <c r="U1496" s="3">
        <v>41157</v>
      </c>
      <c r="V1496" s="3">
        <v>41162</v>
      </c>
      <c r="W1496" s="1">
        <v>-31.45</v>
      </c>
      <c r="X1496">
        <v>15</v>
      </c>
      <c r="Y1496">
        <v>193.5</v>
      </c>
      <c r="Z1496">
        <v>86560</v>
      </c>
      <c r="AA1496" t="str">
        <f t="shared" si="24"/>
        <v>lose</v>
      </c>
    </row>
    <row r="1497" spans="1:27" x14ac:dyDescent="0.3">
      <c r="A1497">
        <v>18134</v>
      </c>
      <c r="B1497" t="s">
        <v>25</v>
      </c>
      <c r="C1497">
        <v>0</v>
      </c>
      <c r="D1497">
        <v>21.78</v>
      </c>
      <c r="E1497">
        <v>5.94</v>
      </c>
      <c r="F1497">
        <v>572</v>
      </c>
      <c r="G1497" t="s">
        <v>1682</v>
      </c>
      <c r="H1497" t="s">
        <v>27</v>
      </c>
      <c r="I1497" t="s">
        <v>61</v>
      </c>
      <c r="J1497" t="s">
        <v>29</v>
      </c>
      <c r="K1497" t="s">
        <v>69</v>
      </c>
      <c r="M1497" t="s">
        <v>143</v>
      </c>
      <c r="N1497" t="s">
        <v>5528</v>
      </c>
      <c r="O1497" t="s">
        <v>356</v>
      </c>
      <c r="P1497">
        <v>0.5</v>
      </c>
      <c r="Q1497" t="s">
        <v>33</v>
      </c>
      <c r="R1497" t="s">
        <v>34</v>
      </c>
      <c r="S1497" t="s">
        <v>1657</v>
      </c>
      <c r="T1497">
        <v>60068</v>
      </c>
      <c r="U1497" s="3">
        <v>41433</v>
      </c>
      <c r="V1497" s="3">
        <v>41434</v>
      </c>
      <c r="W1497" s="1">
        <v>161.66399999999999</v>
      </c>
      <c r="X1497">
        <v>12</v>
      </c>
      <c r="Y1497">
        <v>268.82</v>
      </c>
      <c r="Z1497">
        <v>86561</v>
      </c>
      <c r="AA1497" t="str">
        <f t="shared" si="24"/>
        <v>profit</v>
      </c>
    </row>
    <row r="1498" spans="1:27" x14ac:dyDescent="0.3">
      <c r="A1498">
        <v>18135</v>
      </c>
      <c r="B1498" t="s">
        <v>25</v>
      </c>
      <c r="C1498">
        <v>0.04</v>
      </c>
      <c r="D1498">
        <v>47.98</v>
      </c>
      <c r="E1498">
        <v>3.61</v>
      </c>
      <c r="F1498">
        <v>572</v>
      </c>
      <c r="G1498" t="s">
        <v>1682</v>
      </c>
      <c r="H1498" t="s">
        <v>27</v>
      </c>
      <c r="I1498" t="s">
        <v>61</v>
      </c>
      <c r="J1498" t="s">
        <v>50</v>
      </c>
      <c r="K1498" t="s">
        <v>168</v>
      </c>
      <c r="M1498" t="s">
        <v>48</v>
      </c>
      <c r="N1498" t="s">
        <v>5525</v>
      </c>
      <c r="O1498" t="s">
        <v>1684</v>
      </c>
      <c r="P1498">
        <v>0.71</v>
      </c>
      <c r="Q1498" t="s">
        <v>33</v>
      </c>
      <c r="R1498" t="s">
        <v>34</v>
      </c>
      <c r="S1498" t="s">
        <v>1657</v>
      </c>
      <c r="T1498">
        <v>60068</v>
      </c>
      <c r="U1498" s="3">
        <v>41433</v>
      </c>
      <c r="V1498" s="3">
        <v>41435</v>
      </c>
      <c r="W1498" s="1">
        <v>137.352</v>
      </c>
      <c r="X1498">
        <v>12</v>
      </c>
      <c r="Y1498">
        <v>570.71</v>
      </c>
      <c r="Z1498">
        <v>86561</v>
      </c>
      <c r="AA1498" t="str">
        <f t="shared" si="24"/>
        <v>profit</v>
      </c>
    </row>
    <row r="1499" spans="1:27" x14ac:dyDescent="0.3">
      <c r="A1499">
        <v>21666</v>
      </c>
      <c r="B1499" t="s">
        <v>55</v>
      </c>
      <c r="C1499">
        <v>0.04</v>
      </c>
      <c r="D1499">
        <v>140.81</v>
      </c>
      <c r="E1499">
        <v>24.49</v>
      </c>
      <c r="F1499">
        <v>572</v>
      </c>
      <c r="G1499" t="s">
        <v>1682</v>
      </c>
      <c r="H1499" t="s">
        <v>38</v>
      </c>
      <c r="I1499" t="s">
        <v>61</v>
      </c>
      <c r="J1499" t="s">
        <v>62</v>
      </c>
      <c r="K1499" t="s">
        <v>63</v>
      </c>
      <c r="M1499" t="s">
        <v>148</v>
      </c>
      <c r="N1499" t="s">
        <v>5529</v>
      </c>
      <c r="O1499" t="s">
        <v>1584</v>
      </c>
      <c r="P1499">
        <v>0.56999999999999995</v>
      </c>
      <c r="Q1499" t="s">
        <v>33</v>
      </c>
      <c r="R1499" t="s">
        <v>34</v>
      </c>
      <c r="S1499" t="s">
        <v>1657</v>
      </c>
      <c r="T1499">
        <v>60068</v>
      </c>
      <c r="U1499" s="3">
        <v>41454</v>
      </c>
      <c r="V1499" s="3">
        <v>41463</v>
      </c>
      <c r="W1499" s="1">
        <v>-3.3520000000000003</v>
      </c>
      <c r="X1499">
        <v>2</v>
      </c>
      <c r="Y1499">
        <v>301.98</v>
      </c>
      <c r="Z1499">
        <v>86562</v>
      </c>
      <c r="AA1499" t="str">
        <f t="shared" si="24"/>
        <v>lose</v>
      </c>
    </row>
    <row r="1500" spans="1:27" x14ac:dyDescent="0.3">
      <c r="A1500">
        <v>23719</v>
      </c>
      <c r="B1500" t="s">
        <v>72</v>
      </c>
      <c r="C1500">
        <v>0.05</v>
      </c>
      <c r="D1500">
        <v>4.13</v>
      </c>
      <c r="E1500">
        <v>5.04</v>
      </c>
      <c r="F1500">
        <v>573</v>
      </c>
      <c r="G1500" t="s">
        <v>1685</v>
      </c>
      <c r="H1500" t="s">
        <v>27</v>
      </c>
      <c r="I1500" t="s">
        <v>61</v>
      </c>
      <c r="J1500" t="s">
        <v>29</v>
      </c>
      <c r="K1500" t="s">
        <v>127</v>
      </c>
      <c r="M1500" t="s">
        <v>31</v>
      </c>
      <c r="N1500" t="s">
        <v>5525</v>
      </c>
      <c r="O1500" t="s">
        <v>1686</v>
      </c>
      <c r="P1500">
        <v>0.38</v>
      </c>
      <c r="Q1500" t="s">
        <v>33</v>
      </c>
      <c r="R1500" t="s">
        <v>34</v>
      </c>
      <c r="S1500" t="s">
        <v>1687</v>
      </c>
      <c r="T1500">
        <v>61554</v>
      </c>
      <c r="U1500" s="3">
        <v>40250</v>
      </c>
      <c r="V1500" s="3">
        <v>40251</v>
      </c>
      <c r="W1500" s="1">
        <v>-12.1555</v>
      </c>
      <c r="X1500">
        <v>1</v>
      </c>
      <c r="Y1500">
        <v>5.84</v>
      </c>
      <c r="Z1500">
        <v>86555</v>
      </c>
      <c r="AA1500" t="str">
        <f t="shared" si="24"/>
        <v>lose</v>
      </c>
    </row>
    <row r="1501" spans="1:27" x14ac:dyDescent="0.3">
      <c r="A1501">
        <v>21992</v>
      </c>
      <c r="B1501" t="s">
        <v>36</v>
      </c>
      <c r="C1501">
        <v>0.08</v>
      </c>
      <c r="D1501">
        <v>415.88</v>
      </c>
      <c r="E1501">
        <v>11.37</v>
      </c>
      <c r="F1501">
        <v>573</v>
      </c>
      <c r="G1501" t="s">
        <v>1685</v>
      </c>
      <c r="H1501" t="s">
        <v>27</v>
      </c>
      <c r="I1501" t="s">
        <v>28</v>
      </c>
      <c r="J1501" t="s">
        <v>29</v>
      </c>
      <c r="K1501" t="s">
        <v>147</v>
      </c>
      <c r="M1501" t="s">
        <v>31</v>
      </c>
      <c r="N1501" t="s">
        <v>5525</v>
      </c>
      <c r="O1501" t="s">
        <v>1231</v>
      </c>
      <c r="P1501">
        <v>0.56999999999999995</v>
      </c>
      <c r="Q1501" t="s">
        <v>33</v>
      </c>
      <c r="R1501" t="s">
        <v>34</v>
      </c>
      <c r="S1501" t="s">
        <v>1687</v>
      </c>
      <c r="T1501">
        <v>61554</v>
      </c>
      <c r="U1501" s="3">
        <v>40416</v>
      </c>
      <c r="V1501" s="3">
        <v>40417</v>
      </c>
      <c r="W1501" s="1">
        <v>-269.08440000000002</v>
      </c>
      <c r="X1501">
        <v>1</v>
      </c>
      <c r="Y1501">
        <v>405.57</v>
      </c>
      <c r="Z1501">
        <v>86556</v>
      </c>
      <c r="AA1501" t="str">
        <f t="shared" si="24"/>
        <v>lose</v>
      </c>
    </row>
    <row r="1502" spans="1:27" x14ac:dyDescent="0.3">
      <c r="A1502">
        <v>22777</v>
      </c>
      <c r="B1502" t="s">
        <v>25</v>
      </c>
      <c r="C1502">
        <v>0.06</v>
      </c>
      <c r="D1502">
        <v>500.97</v>
      </c>
      <c r="E1502">
        <v>69.3</v>
      </c>
      <c r="F1502">
        <v>573</v>
      </c>
      <c r="G1502" t="s">
        <v>1685</v>
      </c>
      <c r="H1502" t="s">
        <v>56</v>
      </c>
      <c r="I1502" t="s">
        <v>61</v>
      </c>
      <c r="J1502" t="s">
        <v>50</v>
      </c>
      <c r="K1502" t="s">
        <v>57</v>
      </c>
      <c r="M1502" t="s">
        <v>58</v>
      </c>
      <c r="N1502" t="s">
        <v>5527</v>
      </c>
      <c r="O1502" t="s">
        <v>1688</v>
      </c>
      <c r="P1502">
        <v>0.37</v>
      </c>
      <c r="Q1502" t="s">
        <v>33</v>
      </c>
      <c r="R1502" t="s">
        <v>34</v>
      </c>
      <c r="S1502" t="s">
        <v>1687</v>
      </c>
      <c r="T1502">
        <v>61554</v>
      </c>
      <c r="U1502" s="3">
        <v>40601</v>
      </c>
      <c r="V1502" s="3">
        <v>40601</v>
      </c>
      <c r="W1502" s="1">
        <v>2715.7502999999997</v>
      </c>
      <c r="X1502">
        <v>8</v>
      </c>
      <c r="Y1502">
        <v>3935.87</v>
      </c>
      <c r="Z1502">
        <v>86557</v>
      </c>
      <c r="AA1502" t="str">
        <f t="shared" si="24"/>
        <v>profit</v>
      </c>
    </row>
    <row r="1503" spans="1:27" x14ac:dyDescent="0.3">
      <c r="A1503">
        <v>24858</v>
      </c>
      <c r="B1503" t="s">
        <v>72</v>
      </c>
      <c r="C1503">
        <v>0.05</v>
      </c>
      <c r="D1503">
        <v>98.31</v>
      </c>
      <c r="E1503">
        <v>0.49</v>
      </c>
      <c r="F1503">
        <v>573</v>
      </c>
      <c r="G1503" t="s">
        <v>1685</v>
      </c>
      <c r="H1503" t="s">
        <v>27</v>
      </c>
      <c r="I1503" t="s">
        <v>28</v>
      </c>
      <c r="J1503" t="s">
        <v>29</v>
      </c>
      <c r="K1503" t="s">
        <v>30</v>
      </c>
      <c r="M1503" t="s">
        <v>31</v>
      </c>
      <c r="N1503" t="s">
        <v>5525</v>
      </c>
      <c r="O1503" t="s">
        <v>1689</v>
      </c>
      <c r="P1503">
        <v>0.36</v>
      </c>
      <c r="Q1503" t="s">
        <v>33</v>
      </c>
      <c r="R1503" t="s">
        <v>34</v>
      </c>
      <c r="S1503" t="s">
        <v>1687</v>
      </c>
      <c r="T1503">
        <v>61554</v>
      </c>
      <c r="U1503" s="3">
        <v>40734</v>
      </c>
      <c r="V1503" s="3">
        <v>40736</v>
      </c>
      <c r="W1503" s="1">
        <v>-37.06</v>
      </c>
      <c r="X1503">
        <v>1</v>
      </c>
      <c r="Y1503">
        <v>97.13</v>
      </c>
      <c r="Z1503">
        <v>86558</v>
      </c>
      <c r="AA1503" t="str">
        <f t="shared" si="24"/>
        <v>lose</v>
      </c>
    </row>
    <row r="1504" spans="1:27" x14ac:dyDescent="0.3">
      <c r="A1504">
        <v>22532</v>
      </c>
      <c r="B1504" t="s">
        <v>36</v>
      </c>
      <c r="C1504">
        <v>0.02</v>
      </c>
      <c r="D1504">
        <v>150.97999999999999</v>
      </c>
      <c r="E1504">
        <v>13.99</v>
      </c>
      <c r="F1504">
        <v>573</v>
      </c>
      <c r="G1504" t="s">
        <v>1685</v>
      </c>
      <c r="H1504" t="s">
        <v>27</v>
      </c>
      <c r="I1504" t="s">
        <v>28</v>
      </c>
      <c r="J1504" t="s">
        <v>50</v>
      </c>
      <c r="K1504" t="s">
        <v>57</v>
      </c>
      <c r="M1504" t="s">
        <v>143</v>
      </c>
      <c r="N1504" t="s">
        <v>5528</v>
      </c>
      <c r="O1504" t="s">
        <v>965</v>
      </c>
      <c r="P1504">
        <v>0.38</v>
      </c>
      <c r="Q1504" t="s">
        <v>33</v>
      </c>
      <c r="R1504" t="s">
        <v>34</v>
      </c>
      <c r="S1504" t="s">
        <v>1687</v>
      </c>
      <c r="T1504">
        <v>61554</v>
      </c>
      <c r="U1504" s="3">
        <v>40785</v>
      </c>
      <c r="V1504" s="3">
        <v>40785</v>
      </c>
      <c r="W1504" s="1">
        <v>65.667599999999922</v>
      </c>
      <c r="X1504">
        <v>4</v>
      </c>
      <c r="Y1504">
        <v>609.6</v>
      </c>
      <c r="Z1504">
        <v>86559</v>
      </c>
      <c r="AA1504" t="str">
        <f t="shared" si="24"/>
        <v>profit</v>
      </c>
    </row>
    <row r="1505" spans="1:27" x14ac:dyDescent="0.3">
      <c r="A1505">
        <v>22533</v>
      </c>
      <c r="B1505" t="s">
        <v>36</v>
      </c>
      <c r="C1505">
        <v>0</v>
      </c>
      <c r="D1505">
        <v>1.76</v>
      </c>
      <c r="E1505">
        <v>0.7</v>
      </c>
      <c r="F1505">
        <v>573</v>
      </c>
      <c r="G1505" t="s">
        <v>1685</v>
      </c>
      <c r="H1505" t="s">
        <v>27</v>
      </c>
      <c r="I1505" t="s">
        <v>28</v>
      </c>
      <c r="J1505" t="s">
        <v>29</v>
      </c>
      <c r="K1505" t="s">
        <v>39</v>
      </c>
      <c r="M1505" t="s">
        <v>40</v>
      </c>
      <c r="N1505" t="s">
        <v>5526</v>
      </c>
      <c r="O1505" t="s">
        <v>119</v>
      </c>
      <c r="P1505">
        <v>0.56000000000000005</v>
      </c>
      <c r="Q1505" t="s">
        <v>33</v>
      </c>
      <c r="R1505" t="s">
        <v>34</v>
      </c>
      <c r="S1505" t="s">
        <v>1687</v>
      </c>
      <c r="T1505">
        <v>61554</v>
      </c>
      <c r="U1505" s="3">
        <v>40785</v>
      </c>
      <c r="V1505" s="3">
        <v>40786</v>
      </c>
      <c r="W1505" s="1">
        <v>-6.2399999999999997E-2</v>
      </c>
      <c r="X1505">
        <v>7</v>
      </c>
      <c r="Y1505">
        <v>13.38</v>
      </c>
      <c r="Z1505">
        <v>86559</v>
      </c>
      <c r="AA1505" t="str">
        <f t="shared" si="24"/>
        <v>lose</v>
      </c>
    </row>
    <row r="1506" spans="1:27" x14ac:dyDescent="0.3">
      <c r="A1506">
        <v>25136</v>
      </c>
      <c r="B1506" t="s">
        <v>72</v>
      </c>
      <c r="C1506">
        <v>0.03</v>
      </c>
      <c r="D1506">
        <v>195.99</v>
      </c>
      <c r="E1506">
        <v>8.99</v>
      </c>
      <c r="F1506">
        <v>574</v>
      </c>
      <c r="G1506" t="s">
        <v>1690</v>
      </c>
      <c r="H1506" t="s">
        <v>27</v>
      </c>
      <c r="I1506" t="s">
        <v>28</v>
      </c>
      <c r="J1506" t="s">
        <v>50</v>
      </c>
      <c r="K1506" t="s">
        <v>51</v>
      </c>
      <c r="M1506" t="s">
        <v>31</v>
      </c>
      <c r="N1506" t="s">
        <v>5525</v>
      </c>
      <c r="O1506" t="s">
        <v>1691</v>
      </c>
      <c r="P1506">
        <v>0.57999999999999996</v>
      </c>
      <c r="Q1506" t="s">
        <v>33</v>
      </c>
      <c r="R1506" t="s">
        <v>34</v>
      </c>
      <c r="S1506" t="s">
        <v>1692</v>
      </c>
      <c r="T1506">
        <v>61604</v>
      </c>
      <c r="U1506" s="3">
        <v>41458</v>
      </c>
      <c r="V1506" s="3">
        <v>41458</v>
      </c>
      <c r="W1506" s="1">
        <v>2047.1333999999999</v>
      </c>
      <c r="X1506">
        <v>17</v>
      </c>
      <c r="Y1506">
        <v>2966.86</v>
      </c>
      <c r="Z1506">
        <v>86563</v>
      </c>
      <c r="AA1506" t="str">
        <f t="shared" si="24"/>
        <v>profit</v>
      </c>
    </row>
    <row r="1507" spans="1:27" x14ac:dyDescent="0.3">
      <c r="A1507">
        <v>25548</v>
      </c>
      <c r="B1507" t="s">
        <v>25</v>
      </c>
      <c r="C1507">
        <v>0.04</v>
      </c>
      <c r="D1507">
        <v>110.99</v>
      </c>
      <c r="E1507">
        <v>2.5</v>
      </c>
      <c r="F1507">
        <v>574</v>
      </c>
      <c r="G1507" t="s">
        <v>1690</v>
      </c>
      <c r="H1507" t="s">
        <v>27</v>
      </c>
      <c r="I1507" t="s">
        <v>28</v>
      </c>
      <c r="J1507" t="s">
        <v>50</v>
      </c>
      <c r="K1507" t="s">
        <v>51</v>
      </c>
      <c r="M1507" t="s">
        <v>31</v>
      </c>
      <c r="N1507" t="s">
        <v>5525</v>
      </c>
      <c r="O1507" t="s">
        <v>1259</v>
      </c>
      <c r="P1507">
        <v>0.56999999999999995</v>
      </c>
      <c r="Q1507" t="s">
        <v>33</v>
      </c>
      <c r="R1507" t="s">
        <v>34</v>
      </c>
      <c r="S1507" t="s">
        <v>1692</v>
      </c>
      <c r="T1507">
        <v>61604</v>
      </c>
      <c r="U1507" s="3">
        <v>41579</v>
      </c>
      <c r="V1507" s="3">
        <v>41580</v>
      </c>
      <c r="W1507" s="1">
        <v>2674.6469999999999</v>
      </c>
      <c r="X1507">
        <v>40</v>
      </c>
      <c r="Y1507">
        <v>3876.3</v>
      </c>
      <c r="Z1507">
        <v>86564</v>
      </c>
      <c r="AA1507" t="str">
        <f t="shared" si="24"/>
        <v>profit</v>
      </c>
    </row>
    <row r="1508" spans="1:27" x14ac:dyDescent="0.3">
      <c r="A1508">
        <v>21325</v>
      </c>
      <c r="B1508" t="s">
        <v>55</v>
      </c>
      <c r="C1508">
        <v>0.06</v>
      </c>
      <c r="D1508">
        <v>4.4800000000000004</v>
      </c>
      <c r="E1508">
        <v>49</v>
      </c>
      <c r="F1508">
        <v>576</v>
      </c>
      <c r="G1508" t="s">
        <v>1693</v>
      </c>
      <c r="H1508" t="s">
        <v>27</v>
      </c>
      <c r="I1508" t="s">
        <v>28</v>
      </c>
      <c r="J1508" t="s">
        <v>29</v>
      </c>
      <c r="K1508" t="s">
        <v>69</v>
      </c>
      <c r="M1508" t="s">
        <v>148</v>
      </c>
      <c r="N1508" t="s">
        <v>5529</v>
      </c>
      <c r="O1508" t="s">
        <v>1279</v>
      </c>
      <c r="P1508">
        <v>0.6</v>
      </c>
      <c r="Q1508" t="s">
        <v>42</v>
      </c>
      <c r="R1508" t="s">
        <v>65</v>
      </c>
      <c r="S1508" t="s">
        <v>1694</v>
      </c>
      <c r="T1508">
        <v>91767</v>
      </c>
      <c r="U1508" s="3">
        <v>40372</v>
      </c>
      <c r="V1508" s="3">
        <v>40376</v>
      </c>
      <c r="W1508" s="1">
        <v>-566</v>
      </c>
      <c r="X1508">
        <v>4</v>
      </c>
      <c r="Y1508">
        <v>32.6</v>
      </c>
      <c r="Z1508">
        <v>88645</v>
      </c>
      <c r="AA1508" t="str">
        <f t="shared" si="24"/>
        <v>lose</v>
      </c>
    </row>
    <row r="1509" spans="1:27" x14ac:dyDescent="0.3">
      <c r="A1509">
        <v>19081</v>
      </c>
      <c r="B1509" t="s">
        <v>53</v>
      </c>
      <c r="C1509">
        <v>0.1</v>
      </c>
      <c r="D1509">
        <v>135.99</v>
      </c>
      <c r="E1509">
        <v>28.63</v>
      </c>
      <c r="F1509">
        <v>576</v>
      </c>
      <c r="G1509" t="s">
        <v>1693</v>
      </c>
      <c r="H1509" t="s">
        <v>56</v>
      </c>
      <c r="I1509" t="s">
        <v>28</v>
      </c>
      <c r="J1509" t="s">
        <v>62</v>
      </c>
      <c r="K1509" t="s">
        <v>63</v>
      </c>
      <c r="M1509" t="s">
        <v>58</v>
      </c>
      <c r="N1509" t="s">
        <v>5527</v>
      </c>
      <c r="O1509" t="s">
        <v>1585</v>
      </c>
      <c r="P1509">
        <v>0.76</v>
      </c>
      <c r="Q1509" t="s">
        <v>42</v>
      </c>
      <c r="R1509" t="s">
        <v>65</v>
      </c>
      <c r="S1509" t="s">
        <v>1694</v>
      </c>
      <c r="T1509">
        <v>91767</v>
      </c>
      <c r="U1509" s="3">
        <v>40615</v>
      </c>
      <c r="V1509" s="3">
        <v>40617</v>
      </c>
      <c r="W1509" s="1">
        <v>-357.65</v>
      </c>
      <c r="X1509">
        <v>4</v>
      </c>
      <c r="Y1509">
        <v>506.51</v>
      </c>
      <c r="Z1509">
        <v>88648</v>
      </c>
      <c r="AA1509" t="str">
        <f t="shared" si="24"/>
        <v>lose</v>
      </c>
    </row>
    <row r="1510" spans="1:27" x14ac:dyDescent="0.3">
      <c r="A1510">
        <v>19668</v>
      </c>
      <c r="B1510" t="s">
        <v>36</v>
      </c>
      <c r="C1510">
        <v>0.1</v>
      </c>
      <c r="D1510">
        <v>205.99</v>
      </c>
      <c r="E1510">
        <v>8.99</v>
      </c>
      <c r="F1510">
        <v>576</v>
      </c>
      <c r="G1510" t="s">
        <v>1693</v>
      </c>
      <c r="H1510" t="s">
        <v>27</v>
      </c>
      <c r="I1510" t="s">
        <v>28</v>
      </c>
      <c r="J1510" t="s">
        <v>50</v>
      </c>
      <c r="K1510" t="s">
        <v>51</v>
      </c>
      <c r="M1510" t="s">
        <v>31</v>
      </c>
      <c r="N1510" t="s">
        <v>5525</v>
      </c>
      <c r="O1510" t="s">
        <v>203</v>
      </c>
      <c r="P1510">
        <v>0.56000000000000005</v>
      </c>
      <c r="Q1510" t="s">
        <v>42</v>
      </c>
      <c r="R1510" t="s">
        <v>65</v>
      </c>
      <c r="S1510" t="s">
        <v>1694</v>
      </c>
      <c r="T1510">
        <v>91767</v>
      </c>
      <c r="U1510" s="3">
        <v>40710</v>
      </c>
      <c r="V1510" s="3">
        <v>40712</v>
      </c>
      <c r="W1510" s="1">
        <v>-207.988</v>
      </c>
      <c r="X1510">
        <v>5</v>
      </c>
      <c r="Y1510">
        <v>787.91</v>
      </c>
      <c r="Z1510">
        <v>88649</v>
      </c>
      <c r="AA1510" t="str">
        <f t="shared" si="24"/>
        <v>lose</v>
      </c>
    </row>
    <row r="1511" spans="1:27" x14ac:dyDescent="0.3">
      <c r="A1511">
        <v>19887</v>
      </c>
      <c r="B1511" t="s">
        <v>72</v>
      </c>
      <c r="C1511">
        <v>0.02</v>
      </c>
      <c r="D1511">
        <v>40.98</v>
      </c>
      <c r="E1511">
        <v>7.2</v>
      </c>
      <c r="F1511">
        <v>576</v>
      </c>
      <c r="G1511" t="s">
        <v>1693</v>
      </c>
      <c r="H1511" t="s">
        <v>38</v>
      </c>
      <c r="I1511" t="s">
        <v>28</v>
      </c>
      <c r="J1511" t="s">
        <v>29</v>
      </c>
      <c r="K1511" t="s">
        <v>69</v>
      </c>
      <c r="M1511" t="s">
        <v>31</v>
      </c>
      <c r="N1511" t="s">
        <v>5525</v>
      </c>
      <c r="O1511" t="s">
        <v>1695</v>
      </c>
      <c r="P1511">
        <v>0.6</v>
      </c>
      <c r="Q1511" t="s">
        <v>42</v>
      </c>
      <c r="R1511" t="s">
        <v>65</v>
      </c>
      <c r="S1511" t="s">
        <v>1694</v>
      </c>
      <c r="T1511">
        <v>91767</v>
      </c>
      <c r="U1511" s="3">
        <v>41009</v>
      </c>
      <c r="V1511" s="3">
        <v>41011</v>
      </c>
      <c r="W1511" s="1">
        <v>67.98</v>
      </c>
      <c r="X1511">
        <v>4</v>
      </c>
      <c r="Y1511">
        <v>173.29</v>
      </c>
      <c r="Z1511">
        <v>88652</v>
      </c>
      <c r="AA1511" t="str">
        <f t="shared" si="24"/>
        <v>profit</v>
      </c>
    </row>
    <row r="1512" spans="1:27" x14ac:dyDescent="0.3">
      <c r="A1512">
        <v>19888</v>
      </c>
      <c r="B1512" t="s">
        <v>72</v>
      </c>
      <c r="C1512">
        <v>0.05</v>
      </c>
      <c r="D1512">
        <v>2.88</v>
      </c>
      <c r="E1512">
        <v>1.49</v>
      </c>
      <c r="F1512">
        <v>576</v>
      </c>
      <c r="G1512" t="s">
        <v>1693</v>
      </c>
      <c r="H1512" t="s">
        <v>27</v>
      </c>
      <c r="I1512" t="s">
        <v>28</v>
      </c>
      <c r="J1512" t="s">
        <v>29</v>
      </c>
      <c r="K1512" t="s">
        <v>127</v>
      </c>
      <c r="M1512" t="s">
        <v>31</v>
      </c>
      <c r="N1512" t="s">
        <v>5525</v>
      </c>
      <c r="O1512" t="s">
        <v>466</v>
      </c>
      <c r="P1512">
        <v>0.36</v>
      </c>
      <c r="Q1512" t="s">
        <v>42</v>
      </c>
      <c r="R1512" t="s">
        <v>65</v>
      </c>
      <c r="S1512" t="s">
        <v>1694</v>
      </c>
      <c r="T1512">
        <v>91767</v>
      </c>
      <c r="U1512" s="3">
        <v>41009</v>
      </c>
      <c r="V1512" s="3">
        <v>41010</v>
      </c>
      <c r="W1512" s="1">
        <v>1.071</v>
      </c>
      <c r="X1512">
        <v>4</v>
      </c>
      <c r="Y1512">
        <v>11.86</v>
      </c>
      <c r="Z1512">
        <v>88652</v>
      </c>
      <c r="AA1512" t="str">
        <f t="shared" si="24"/>
        <v>profit</v>
      </c>
    </row>
    <row r="1513" spans="1:27" x14ac:dyDescent="0.3">
      <c r="A1513">
        <v>20162</v>
      </c>
      <c r="B1513" t="s">
        <v>72</v>
      </c>
      <c r="C1513">
        <v>0.01</v>
      </c>
      <c r="D1513">
        <v>30.98</v>
      </c>
      <c r="E1513">
        <v>6.5</v>
      </c>
      <c r="F1513">
        <v>576</v>
      </c>
      <c r="G1513" t="s">
        <v>1693</v>
      </c>
      <c r="H1513" t="s">
        <v>38</v>
      </c>
      <c r="I1513" t="s">
        <v>28</v>
      </c>
      <c r="J1513" t="s">
        <v>50</v>
      </c>
      <c r="K1513" t="s">
        <v>168</v>
      </c>
      <c r="M1513" t="s">
        <v>31</v>
      </c>
      <c r="N1513" t="s">
        <v>5525</v>
      </c>
      <c r="O1513" t="s">
        <v>1484</v>
      </c>
      <c r="P1513">
        <v>0.64</v>
      </c>
      <c r="Q1513" t="s">
        <v>42</v>
      </c>
      <c r="R1513" t="s">
        <v>65</v>
      </c>
      <c r="S1513" t="s">
        <v>1694</v>
      </c>
      <c r="T1513">
        <v>91767</v>
      </c>
      <c r="U1513" s="3">
        <v>41356</v>
      </c>
      <c r="V1513" s="3">
        <v>41357</v>
      </c>
      <c r="W1513" s="1">
        <v>-84.12</v>
      </c>
      <c r="X1513">
        <v>3</v>
      </c>
      <c r="Y1513">
        <v>96.68</v>
      </c>
      <c r="Z1513">
        <v>88654</v>
      </c>
      <c r="AA1513" t="str">
        <f t="shared" si="24"/>
        <v>lose</v>
      </c>
    </row>
    <row r="1514" spans="1:27" x14ac:dyDescent="0.3">
      <c r="A1514">
        <v>20163</v>
      </c>
      <c r="B1514" t="s">
        <v>72</v>
      </c>
      <c r="C1514">
        <v>0.09</v>
      </c>
      <c r="D1514">
        <v>4.13</v>
      </c>
      <c r="E1514">
        <v>1.17</v>
      </c>
      <c r="F1514">
        <v>576</v>
      </c>
      <c r="G1514" t="s">
        <v>1693</v>
      </c>
      <c r="H1514" t="s">
        <v>27</v>
      </c>
      <c r="I1514" t="s">
        <v>28</v>
      </c>
      <c r="J1514" t="s">
        <v>29</v>
      </c>
      <c r="K1514" t="s">
        <v>39</v>
      </c>
      <c r="M1514" t="s">
        <v>40</v>
      </c>
      <c r="N1514" t="s">
        <v>5526</v>
      </c>
      <c r="O1514" t="s">
        <v>1696</v>
      </c>
      <c r="P1514">
        <v>0.56999999999999995</v>
      </c>
      <c r="Q1514" t="s">
        <v>42</v>
      </c>
      <c r="R1514" t="s">
        <v>65</v>
      </c>
      <c r="S1514" t="s">
        <v>1694</v>
      </c>
      <c r="T1514">
        <v>91767</v>
      </c>
      <c r="U1514" s="3">
        <v>41356</v>
      </c>
      <c r="V1514" s="3">
        <v>41358</v>
      </c>
      <c r="W1514" s="1">
        <v>5.98</v>
      </c>
      <c r="X1514">
        <v>9</v>
      </c>
      <c r="Y1514">
        <v>35.49</v>
      </c>
      <c r="Z1514">
        <v>88654</v>
      </c>
      <c r="AA1514" t="str">
        <f t="shared" si="24"/>
        <v>profit</v>
      </c>
    </row>
    <row r="1515" spans="1:27" x14ac:dyDescent="0.3">
      <c r="A1515">
        <v>19079</v>
      </c>
      <c r="B1515" t="s">
        <v>53</v>
      </c>
      <c r="C1515">
        <v>0.05</v>
      </c>
      <c r="D1515">
        <v>9.93</v>
      </c>
      <c r="E1515">
        <v>1.0900000000000001</v>
      </c>
      <c r="F1515">
        <v>577</v>
      </c>
      <c r="G1515" t="s">
        <v>1697</v>
      </c>
      <c r="H1515" t="s">
        <v>27</v>
      </c>
      <c r="I1515" t="s">
        <v>28</v>
      </c>
      <c r="J1515" t="s">
        <v>29</v>
      </c>
      <c r="K1515" t="s">
        <v>39</v>
      </c>
      <c r="M1515" t="s">
        <v>40</v>
      </c>
      <c r="N1515" t="s">
        <v>5526</v>
      </c>
      <c r="O1515" t="s">
        <v>308</v>
      </c>
      <c r="P1515">
        <v>0.43</v>
      </c>
      <c r="Q1515" t="s">
        <v>78</v>
      </c>
      <c r="R1515" t="s">
        <v>455</v>
      </c>
      <c r="S1515" t="s">
        <v>602</v>
      </c>
      <c r="T1515">
        <v>6415</v>
      </c>
      <c r="U1515" s="3">
        <v>40615</v>
      </c>
      <c r="V1515" s="3">
        <v>40616</v>
      </c>
      <c r="W1515" s="1">
        <v>61.127099999999999</v>
      </c>
      <c r="X1515">
        <v>9</v>
      </c>
      <c r="Y1515">
        <v>88.59</v>
      </c>
      <c r="Z1515">
        <v>88648</v>
      </c>
      <c r="AA1515" t="str">
        <f t="shared" si="24"/>
        <v>profit</v>
      </c>
    </row>
    <row r="1516" spans="1:27" x14ac:dyDescent="0.3">
      <c r="A1516">
        <v>18664</v>
      </c>
      <c r="B1516" t="s">
        <v>53</v>
      </c>
      <c r="C1516">
        <v>0.03</v>
      </c>
      <c r="D1516">
        <v>162.93</v>
      </c>
      <c r="E1516">
        <v>19.989999999999998</v>
      </c>
      <c r="F1516">
        <v>578</v>
      </c>
      <c r="G1516" t="s">
        <v>1698</v>
      </c>
      <c r="H1516" t="s">
        <v>27</v>
      </c>
      <c r="I1516" t="s">
        <v>28</v>
      </c>
      <c r="J1516" t="s">
        <v>29</v>
      </c>
      <c r="K1516" t="s">
        <v>93</v>
      </c>
      <c r="M1516" t="s">
        <v>31</v>
      </c>
      <c r="N1516" t="s">
        <v>5525</v>
      </c>
      <c r="O1516" t="s">
        <v>332</v>
      </c>
      <c r="P1516">
        <v>0.39</v>
      </c>
      <c r="Q1516" t="s">
        <v>78</v>
      </c>
      <c r="R1516" t="s">
        <v>455</v>
      </c>
      <c r="S1516" t="s">
        <v>1031</v>
      </c>
      <c r="T1516">
        <v>6770</v>
      </c>
      <c r="U1516" s="3">
        <v>40311</v>
      </c>
      <c r="V1516" s="3">
        <v>40312</v>
      </c>
      <c r="W1516" s="1">
        <v>293.14</v>
      </c>
      <c r="X1516">
        <v>3</v>
      </c>
      <c r="Y1516">
        <v>515.88</v>
      </c>
      <c r="Z1516">
        <v>88644</v>
      </c>
      <c r="AA1516" t="str">
        <f t="shared" si="24"/>
        <v>profit</v>
      </c>
    </row>
    <row r="1517" spans="1:27" x14ac:dyDescent="0.3">
      <c r="A1517">
        <v>18665</v>
      </c>
      <c r="B1517" t="s">
        <v>53</v>
      </c>
      <c r="C1517">
        <v>0.01</v>
      </c>
      <c r="D1517">
        <v>11.58</v>
      </c>
      <c r="E1517">
        <v>5.72</v>
      </c>
      <c r="F1517">
        <v>579</v>
      </c>
      <c r="G1517" t="s">
        <v>1699</v>
      </c>
      <c r="H1517" t="s">
        <v>27</v>
      </c>
      <c r="I1517" t="s">
        <v>28</v>
      </c>
      <c r="J1517" t="s">
        <v>29</v>
      </c>
      <c r="K1517" t="s">
        <v>93</v>
      </c>
      <c r="M1517" t="s">
        <v>31</v>
      </c>
      <c r="N1517" t="s">
        <v>5525</v>
      </c>
      <c r="O1517" t="s">
        <v>575</v>
      </c>
      <c r="P1517">
        <v>0.35</v>
      </c>
      <c r="Q1517" t="s">
        <v>78</v>
      </c>
      <c r="R1517" t="s">
        <v>455</v>
      </c>
      <c r="S1517" t="s">
        <v>1134</v>
      </c>
      <c r="T1517">
        <v>6478</v>
      </c>
      <c r="U1517" s="3">
        <v>40311</v>
      </c>
      <c r="V1517" s="3">
        <v>40313</v>
      </c>
      <c r="W1517" s="1">
        <v>-6.61</v>
      </c>
      <c r="X1517">
        <v>2</v>
      </c>
      <c r="Y1517">
        <v>25.06</v>
      </c>
      <c r="Z1517">
        <v>88644</v>
      </c>
      <c r="AA1517" t="str">
        <f t="shared" si="24"/>
        <v>lose</v>
      </c>
    </row>
    <row r="1518" spans="1:27" x14ac:dyDescent="0.3">
      <c r="A1518">
        <v>18662</v>
      </c>
      <c r="B1518" t="s">
        <v>53</v>
      </c>
      <c r="C1518">
        <v>0.01</v>
      </c>
      <c r="D1518">
        <v>55.99</v>
      </c>
      <c r="E1518">
        <v>5</v>
      </c>
      <c r="F1518">
        <v>580</v>
      </c>
      <c r="G1518" t="s">
        <v>1700</v>
      </c>
      <c r="H1518" t="s">
        <v>27</v>
      </c>
      <c r="I1518" t="s">
        <v>28</v>
      </c>
      <c r="J1518" t="s">
        <v>50</v>
      </c>
      <c r="K1518" t="s">
        <v>51</v>
      </c>
      <c r="M1518" t="s">
        <v>48</v>
      </c>
      <c r="N1518" t="s">
        <v>5525</v>
      </c>
      <c r="O1518" t="s">
        <v>327</v>
      </c>
      <c r="P1518">
        <v>0.8</v>
      </c>
      <c r="Q1518" t="s">
        <v>78</v>
      </c>
      <c r="R1518" t="s">
        <v>350</v>
      </c>
      <c r="S1518" t="s">
        <v>1276</v>
      </c>
      <c r="T1518">
        <v>4210</v>
      </c>
      <c r="U1518" s="3">
        <v>40311</v>
      </c>
      <c r="V1518" s="3">
        <v>40312</v>
      </c>
      <c r="W1518" s="1">
        <v>-57.541000000000004</v>
      </c>
      <c r="X1518">
        <v>12</v>
      </c>
      <c r="Y1518">
        <v>578.24</v>
      </c>
      <c r="Z1518">
        <v>88644</v>
      </c>
      <c r="AA1518" t="str">
        <f t="shared" si="24"/>
        <v>lose</v>
      </c>
    </row>
    <row r="1519" spans="1:27" x14ac:dyDescent="0.3">
      <c r="A1519">
        <v>25295</v>
      </c>
      <c r="B1519" t="s">
        <v>53</v>
      </c>
      <c r="C1519">
        <v>0</v>
      </c>
      <c r="D1519">
        <v>8.3699999999999992</v>
      </c>
      <c r="E1519">
        <v>10.16</v>
      </c>
      <c r="F1519">
        <v>581</v>
      </c>
      <c r="G1519" t="s">
        <v>1701</v>
      </c>
      <c r="H1519" t="s">
        <v>27</v>
      </c>
      <c r="I1519" t="s">
        <v>28</v>
      </c>
      <c r="J1519" t="s">
        <v>62</v>
      </c>
      <c r="K1519" t="s">
        <v>97</v>
      </c>
      <c r="M1519" t="s">
        <v>148</v>
      </c>
      <c r="N1519" t="s">
        <v>5529</v>
      </c>
      <c r="O1519" t="s">
        <v>1702</v>
      </c>
      <c r="P1519">
        <v>0.59</v>
      </c>
      <c r="Q1519" t="s">
        <v>78</v>
      </c>
      <c r="R1519" t="s">
        <v>350</v>
      </c>
      <c r="S1519" t="s">
        <v>714</v>
      </c>
      <c r="T1519">
        <v>4240</v>
      </c>
      <c r="U1519" s="3">
        <v>41449</v>
      </c>
      <c r="V1519" s="3">
        <v>41451</v>
      </c>
      <c r="W1519" s="1">
        <v>-193.304</v>
      </c>
      <c r="X1519">
        <v>16</v>
      </c>
      <c r="Y1519">
        <v>143.15</v>
      </c>
      <c r="Z1519">
        <v>88655</v>
      </c>
      <c r="AA1519" t="str">
        <f t="shared" si="24"/>
        <v>lose</v>
      </c>
    </row>
    <row r="1520" spans="1:27" x14ac:dyDescent="0.3">
      <c r="A1520">
        <v>22333</v>
      </c>
      <c r="B1520" t="s">
        <v>55</v>
      </c>
      <c r="C1520">
        <v>0.05</v>
      </c>
      <c r="D1520">
        <v>146.05000000000001</v>
      </c>
      <c r="E1520">
        <v>80.2</v>
      </c>
      <c r="F1520">
        <v>582</v>
      </c>
      <c r="G1520" t="s">
        <v>1703</v>
      </c>
      <c r="H1520" t="s">
        <v>56</v>
      </c>
      <c r="I1520" t="s">
        <v>28</v>
      </c>
      <c r="J1520" t="s">
        <v>62</v>
      </c>
      <c r="K1520" t="s">
        <v>88</v>
      </c>
      <c r="M1520" t="s">
        <v>83</v>
      </c>
      <c r="N1520" t="s">
        <v>5527</v>
      </c>
      <c r="O1520" t="s">
        <v>161</v>
      </c>
      <c r="P1520">
        <v>0.71</v>
      </c>
      <c r="Q1520" t="s">
        <v>78</v>
      </c>
      <c r="R1520" t="s">
        <v>350</v>
      </c>
      <c r="S1520" t="s">
        <v>1125</v>
      </c>
      <c r="T1520">
        <v>4101</v>
      </c>
      <c r="U1520" s="3">
        <v>40812</v>
      </c>
      <c r="V1520" s="3">
        <v>40817</v>
      </c>
      <c r="W1520" s="1">
        <v>-352.95903500000009</v>
      </c>
      <c r="X1520">
        <v>3</v>
      </c>
      <c r="Y1520">
        <v>381.72</v>
      </c>
      <c r="Z1520">
        <v>88650</v>
      </c>
      <c r="AA1520" t="str">
        <f t="shared" si="24"/>
        <v>lose</v>
      </c>
    </row>
    <row r="1521" spans="1:27" x14ac:dyDescent="0.3">
      <c r="A1521">
        <v>22445</v>
      </c>
      <c r="B1521" t="s">
        <v>55</v>
      </c>
      <c r="C1521">
        <v>0.09</v>
      </c>
      <c r="D1521">
        <v>76.72</v>
      </c>
      <c r="E1521">
        <v>19.95</v>
      </c>
      <c r="F1521">
        <v>583</v>
      </c>
      <c r="G1521" t="s">
        <v>1704</v>
      </c>
      <c r="H1521" t="s">
        <v>27</v>
      </c>
      <c r="I1521" t="s">
        <v>28</v>
      </c>
      <c r="J1521" t="s">
        <v>29</v>
      </c>
      <c r="K1521" t="s">
        <v>69</v>
      </c>
      <c r="M1521" t="s">
        <v>148</v>
      </c>
      <c r="N1521" t="s">
        <v>5529</v>
      </c>
      <c r="O1521" t="s">
        <v>1363</v>
      </c>
      <c r="P1521">
        <v>0.54</v>
      </c>
      <c r="Q1521" t="s">
        <v>78</v>
      </c>
      <c r="R1521" t="s">
        <v>79</v>
      </c>
      <c r="S1521" t="s">
        <v>1705</v>
      </c>
      <c r="T1521">
        <v>2032</v>
      </c>
      <c r="U1521" s="3">
        <v>40611</v>
      </c>
      <c r="V1521" s="3">
        <v>40620</v>
      </c>
      <c r="W1521" s="1">
        <v>455.42</v>
      </c>
      <c r="X1521">
        <v>11</v>
      </c>
      <c r="Y1521">
        <v>834.63</v>
      </c>
      <c r="Z1521">
        <v>88647</v>
      </c>
      <c r="AA1521" t="str">
        <f t="shared" si="24"/>
        <v>profit</v>
      </c>
    </row>
    <row r="1522" spans="1:27" x14ac:dyDescent="0.3">
      <c r="A1522">
        <v>24180</v>
      </c>
      <c r="B1522" t="s">
        <v>25</v>
      </c>
      <c r="C1522">
        <v>0.04</v>
      </c>
      <c r="D1522">
        <v>15.51</v>
      </c>
      <c r="E1522">
        <v>17.78</v>
      </c>
      <c r="F1522">
        <v>584</v>
      </c>
      <c r="G1522" t="s">
        <v>1706</v>
      </c>
      <c r="H1522" t="s">
        <v>27</v>
      </c>
      <c r="I1522" t="s">
        <v>28</v>
      </c>
      <c r="J1522" t="s">
        <v>29</v>
      </c>
      <c r="K1522" t="s">
        <v>147</v>
      </c>
      <c r="M1522" t="s">
        <v>31</v>
      </c>
      <c r="N1522" t="s">
        <v>5525</v>
      </c>
      <c r="O1522" t="s">
        <v>1707</v>
      </c>
      <c r="P1522">
        <v>0.59</v>
      </c>
      <c r="Q1522" t="s">
        <v>78</v>
      </c>
      <c r="R1522" t="s">
        <v>79</v>
      </c>
      <c r="S1522" t="s">
        <v>1708</v>
      </c>
      <c r="T1522">
        <v>1801</v>
      </c>
      <c r="U1522" s="3">
        <v>40380</v>
      </c>
      <c r="V1522" s="3">
        <v>40382</v>
      </c>
      <c r="W1522" s="1">
        <v>-266.22000000000003</v>
      </c>
      <c r="X1522">
        <v>7</v>
      </c>
      <c r="Y1522">
        <v>116.93</v>
      </c>
      <c r="Z1522">
        <v>88646</v>
      </c>
      <c r="AA1522" t="str">
        <f t="shared" si="24"/>
        <v>lose</v>
      </c>
    </row>
    <row r="1523" spans="1:27" x14ac:dyDescent="0.3">
      <c r="A1523">
        <v>18663</v>
      </c>
      <c r="B1523" t="s">
        <v>53</v>
      </c>
      <c r="C1523">
        <v>0.06</v>
      </c>
      <c r="D1523">
        <v>13.9</v>
      </c>
      <c r="E1523">
        <v>7.59</v>
      </c>
      <c r="F1523">
        <v>585</v>
      </c>
      <c r="G1523" t="s">
        <v>1709</v>
      </c>
      <c r="H1523" t="s">
        <v>27</v>
      </c>
      <c r="I1523" t="s">
        <v>28</v>
      </c>
      <c r="J1523" t="s">
        <v>29</v>
      </c>
      <c r="K1523" t="s">
        <v>47</v>
      </c>
      <c r="M1523" t="s">
        <v>48</v>
      </c>
      <c r="N1523" t="s">
        <v>5525</v>
      </c>
      <c r="O1523" t="s">
        <v>1332</v>
      </c>
      <c r="P1523">
        <v>0.56000000000000005</v>
      </c>
      <c r="Q1523" t="s">
        <v>78</v>
      </c>
      <c r="R1523" t="s">
        <v>85</v>
      </c>
      <c r="S1523" t="s">
        <v>1710</v>
      </c>
      <c r="T1523">
        <v>3301</v>
      </c>
      <c r="U1523" s="3">
        <v>40311</v>
      </c>
      <c r="V1523" s="3">
        <v>40312</v>
      </c>
      <c r="W1523" s="1">
        <v>-67.59</v>
      </c>
      <c r="X1523">
        <v>12</v>
      </c>
      <c r="Y1523">
        <v>170.45</v>
      </c>
      <c r="Z1523">
        <v>88644</v>
      </c>
      <c r="AA1523" t="str">
        <f t="shared" si="24"/>
        <v>lose</v>
      </c>
    </row>
    <row r="1524" spans="1:27" x14ac:dyDescent="0.3">
      <c r="A1524">
        <v>18650</v>
      </c>
      <c r="B1524" t="s">
        <v>25</v>
      </c>
      <c r="C1524">
        <v>0.09</v>
      </c>
      <c r="D1524">
        <v>280.98</v>
      </c>
      <c r="E1524">
        <v>81.98</v>
      </c>
      <c r="F1524">
        <v>585</v>
      </c>
      <c r="G1524" t="s">
        <v>1709</v>
      </c>
      <c r="H1524" t="s">
        <v>56</v>
      </c>
      <c r="I1524" t="s">
        <v>230</v>
      </c>
      <c r="J1524" t="s">
        <v>62</v>
      </c>
      <c r="K1524" t="s">
        <v>88</v>
      </c>
      <c r="M1524" t="s">
        <v>83</v>
      </c>
      <c r="N1524" t="s">
        <v>5527</v>
      </c>
      <c r="O1524" t="s">
        <v>905</v>
      </c>
      <c r="P1524">
        <v>0.78</v>
      </c>
      <c r="Q1524" t="s">
        <v>78</v>
      </c>
      <c r="R1524" t="s">
        <v>85</v>
      </c>
      <c r="S1524" t="s">
        <v>1710</v>
      </c>
      <c r="T1524">
        <v>3301</v>
      </c>
      <c r="U1524" s="3">
        <v>40861</v>
      </c>
      <c r="V1524" s="3">
        <v>40862</v>
      </c>
      <c r="W1524" s="1">
        <v>460.30556000000024</v>
      </c>
      <c r="X1524">
        <v>24</v>
      </c>
      <c r="Y1524">
        <v>6329.61</v>
      </c>
      <c r="Z1524">
        <v>88651</v>
      </c>
      <c r="AA1524" t="str">
        <f t="shared" si="24"/>
        <v>profit</v>
      </c>
    </row>
    <row r="1525" spans="1:27" x14ac:dyDescent="0.3">
      <c r="A1525">
        <v>22251</v>
      </c>
      <c r="B1525" t="s">
        <v>55</v>
      </c>
      <c r="C1525">
        <v>0</v>
      </c>
      <c r="D1525">
        <v>35.99</v>
      </c>
      <c r="E1525">
        <v>1.1000000000000001</v>
      </c>
      <c r="F1525">
        <v>586</v>
      </c>
      <c r="G1525" t="s">
        <v>1711</v>
      </c>
      <c r="H1525" t="s">
        <v>27</v>
      </c>
      <c r="I1525" t="s">
        <v>28</v>
      </c>
      <c r="J1525" t="s">
        <v>50</v>
      </c>
      <c r="K1525" t="s">
        <v>51</v>
      </c>
      <c r="M1525" t="s">
        <v>31</v>
      </c>
      <c r="N1525" t="s">
        <v>5525</v>
      </c>
      <c r="O1525" t="s">
        <v>571</v>
      </c>
      <c r="P1525">
        <v>0.55000000000000004</v>
      </c>
      <c r="Q1525" t="s">
        <v>78</v>
      </c>
      <c r="R1525" t="s">
        <v>90</v>
      </c>
      <c r="S1525" t="s">
        <v>1712</v>
      </c>
      <c r="T1525">
        <v>8021</v>
      </c>
      <c r="U1525" s="3">
        <v>41147</v>
      </c>
      <c r="V1525" s="3">
        <v>41151</v>
      </c>
      <c r="W1525" s="1">
        <v>501.5265</v>
      </c>
      <c r="X1525">
        <v>22</v>
      </c>
      <c r="Y1525">
        <v>726.85</v>
      </c>
      <c r="Z1525">
        <v>88653</v>
      </c>
      <c r="AA1525" t="str">
        <f t="shared" si="24"/>
        <v>profit</v>
      </c>
    </row>
    <row r="1526" spans="1:27" x14ac:dyDescent="0.3">
      <c r="A1526">
        <v>22252</v>
      </c>
      <c r="B1526" t="s">
        <v>55</v>
      </c>
      <c r="C1526">
        <v>0.1</v>
      </c>
      <c r="D1526">
        <v>296.18</v>
      </c>
      <c r="E1526">
        <v>54.12</v>
      </c>
      <c r="F1526">
        <v>587</v>
      </c>
      <c r="G1526" t="s">
        <v>1713</v>
      </c>
      <c r="H1526" t="s">
        <v>56</v>
      </c>
      <c r="I1526" t="s">
        <v>28</v>
      </c>
      <c r="J1526" t="s">
        <v>62</v>
      </c>
      <c r="K1526" t="s">
        <v>88</v>
      </c>
      <c r="M1526" t="s">
        <v>83</v>
      </c>
      <c r="N1526" t="s">
        <v>5527</v>
      </c>
      <c r="O1526" t="s">
        <v>382</v>
      </c>
      <c r="P1526">
        <v>0.76</v>
      </c>
      <c r="Q1526" t="s">
        <v>78</v>
      </c>
      <c r="R1526" t="s">
        <v>90</v>
      </c>
      <c r="S1526" t="s">
        <v>1714</v>
      </c>
      <c r="T1526">
        <v>7031</v>
      </c>
      <c r="U1526" s="3">
        <v>41147</v>
      </c>
      <c r="V1526" s="3">
        <v>41151</v>
      </c>
      <c r="W1526" s="1">
        <v>-372.20466712000018</v>
      </c>
      <c r="X1526">
        <v>17</v>
      </c>
      <c r="Y1526">
        <v>3828.15</v>
      </c>
      <c r="Z1526">
        <v>88653</v>
      </c>
      <c r="AA1526" t="str">
        <f t="shared" si="24"/>
        <v>lose</v>
      </c>
    </row>
    <row r="1527" spans="1:27" x14ac:dyDescent="0.3">
      <c r="A1527">
        <v>19080</v>
      </c>
      <c r="B1527" t="s">
        <v>53</v>
      </c>
      <c r="C1527">
        <v>0.04</v>
      </c>
      <c r="D1527">
        <v>5.98</v>
      </c>
      <c r="E1527">
        <v>7.15</v>
      </c>
      <c r="F1527">
        <v>588</v>
      </c>
      <c r="G1527" t="s">
        <v>1715</v>
      </c>
      <c r="H1527" t="s">
        <v>27</v>
      </c>
      <c r="I1527" t="s">
        <v>28</v>
      </c>
      <c r="J1527" t="s">
        <v>29</v>
      </c>
      <c r="K1527" t="s">
        <v>45</v>
      </c>
      <c r="M1527" t="s">
        <v>31</v>
      </c>
      <c r="N1527" t="s">
        <v>5525</v>
      </c>
      <c r="O1527" t="s">
        <v>1716</v>
      </c>
      <c r="P1527">
        <v>0.36</v>
      </c>
      <c r="Q1527" t="s">
        <v>78</v>
      </c>
      <c r="R1527" t="s">
        <v>90</v>
      </c>
      <c r="S1527" t="s">
        <v>1717</v>
      </c>
      <c r="T1527">
        <v>7054</v>
      </c>
      <c r="U1527" s="3">
        <v>40615</v>
      </c>
      <c r="V1527" s="3">
        <v>40617</v>
      </c>
      <c r="W1527" s="1">
        <v>-86.73</v>
      </c>
      <c r="X1527">
        <v>6</v>
      </c>
      <c r="Y1527">
        <v>36.31</v>
      </c>
      <c r="Z1527">
        <v>88648</v>
      </c>
      <c r="AA1527" t="str">
        <f t="shared" si="24"/>
        <v>lose</v>
      </c>
    </row>
    <row r="1528" spans="1:27" x14ac:dyDescent="0.3">
      <c r="A1528">
        <v>25294</v>
      </c>
      <c r="B1528" t="s">
        <v>53</v>
      </c>
      <c r="C1528">
        <v>0.1</v>
      </c>
      <c r="D1528">
        <v>10.48</v>
      </c>
      <c r="E1528">
        <v>2.89</v>
      </c>
      <c r="F1528">
        <v>589</v>
      </c>
      <c r="G1528" t="s">
        <v>1718</v>
      </c>
      <c r="H1528" t="s">
        <v>27</v>
      </c>
      <c r="I1528" t="s">
        <v>28</v>
      </c>
      <c r="J1528" t="s">
        <v>29</v>
      </c>
      <c r="K1528" t="s">
        <v>39</v>
      </c>
      <c r="M1528" t="s">
        <v>48</v>
      </c>
      <c r="N1528" t="s">
        <v>5525</v>
      </c>
      <c r="O1528" t="s">
        <v>1719</v>
      </c>
      <c r="P1528">
        <v>0.6</v>
      </c>
      <c r="Q1528" t="s">
        <v>78</v>
      </c>
      <c r="R1528" t="s">
        <v>346</v>
      </c>
      <c r="S1528" t="s">
        <v>347</v>
      </c>
      <c r="T1528">
        <v>5401</v>
      </c>
      <c r="U1528" s="3">
        <v>41449</v>
      </c>
      <c r="V1528" s="3">
        <v>41450</v>
      </c>
      <c r="W1528" s="1">
        <v>16.692</v>
      </c>
      <c r="X1528">
        <v>15</v>
      </c>
      <c r="Y1528">
        <v>151.08000000000001</v>
      </c>
      <c r="Z1528">
        <v>88655</v>
      </c>
      <c r="AA1528" t="str">
        <f t="shared" si="24"/>
        <v>profit</v>
      </c>
    </row>
    <row r="1529" spans="1:27" x14ac:dyDescent="0.3">
      <c r="A1529">
        <v>18085</v>
      </c>
      <c r="B1529" t="s">
        <v>25</v>
      </c>
      <c r="C1529">
        <v>0.08</v>
      </c>
      <c r="D1529">
        <v>21.78</v>
      </c>
      <c r="E1529">
        <v>5.94</v>
      </c>
      <c r="F1529">
        <v>591</v>
      </c>
      <c r="G1529" t="s">
        <v>1720</v>
      </c>
      <c r="H1529" t="s">
        <v>27</v>
      </c>
      <c r="I1529" t="s">
        <v>230</v>
      </c>
      <c r="J1529" t="s">
        <v>29</v>
      </c>
      <c r="K1529" t="s">
        <v>69</v>
      </c>
      <c r="M1529" t="s">
        <v>143</v>
      </c>
      <c r="N1529" t="s">
        <v>5528</v>
      </c>
      <c r="O1529" t="s">
        <v>356</v>
      </c>
      <c r="P1529">
        <v>0.5</v>
      </c>
      <c r="Q1529" t="s">
        <v>33</v>
      </c>
      <c r="R1529" t="s">
        <v>34</v>
      </c>
      <c r="S1529" t="s">
        <v>1669</v>
      </c>
      <c r="T1529">
        <v>60090</v>
      </c>
      <c r="U1529" s="3">
        <v>40783</v>
      </c>
      <c r="V1529" s="3">
        <v>40785</v>
      </c>
      <c r="W1529" s="1">
        <v>45.791200000000003</v>
      </c>
      <c r="X1529">
        <v>9</v>
      </c>
      <c r="Y1529">
        <v>186.76</v>
      </c>
      <c r="Z1529">
        <v>86316</v>
      </c>
      <c r="AA1529" t="str">
        <f t="shared" si="24"/>
        <v>profit</v>
      </c>
    </row>
    <row r="1530" spans="1:27" x14ac:dyDescent="0.3">
      <c r="A1530">
        <v>19781</v>
      </c>
      <c r="B1530" t="s">
        <v>72</v>
      </c>
      <c r="C1530">
        <v>0.08</v>
      </c>
      <c r="D1530">
        <v>30.53</v>
      </c>
      <c r="E1530">
        <v>19.989999999999998</v>
      </c>
      <c r="F1530">
        <v>592</v>
      </c>
      <c r="G1530" t="s">
        <v>1721</v>
      </c>
      <c r="H1530" t="s">
        <v>27</v>
      </c>
      <c r="I1530" t="s">
        <v>105</v>
      </c>
      <c r="J1530" t="s">
        <v>29</v>
      </c>
      <c r="K1530" t="s">
        <v>30</v>
      </c>
      <c r="M1530" t="s">
        <v>31</v>
      </c>
      <c r="N1530" t="s">
        <v>5525</v>
      </c>
      <c r="O1530" t="s">
        <v>1722</v>
      </c>
      <c r="P1530">
        <v>0.39</v>
      </c>
      <c r="Q1530" t="s">
        <v>33</v>
      </c>
      <c r="R1530" t="s">
        <v>34</v>
      </c>
      <c r="S1530" t="s">
        <v>1723</v>
      </c>
      <c r="T1530">
        <v>60091</v>
      </c>
      <c r="U1530" s="3">
        <v>40195</v>
      </c>
      <c r="V1530" s="3">
        <v>40195</v>
      </c>
      <c r="W1530" s="1">
        <v>-239.8656</v>
      </c>
      <c r="X1530">
        <v>10</v>
      </c>
      <c r="Y1530">
        <v>285.87</v>
      </c>
      <c r="Z1530">
        <v>86307</v>
      </c>
      <c r="AA1530" t="str">
        <f t="shared" si="24"/>
        <v>lose</v>
      </c>
    </row>
    <row r="1531" spans="1:27" x14ac:dyDescent="0.3">
      <c r="A1531">
        <v>19770</v>
      </c>
      <c r="B1531" t="s">
        <v>55</v>
      </c>
      <c r="C1531">
        <v>0.06</v>
      </c>
      <c r="D1531">
        <v>499.99</v>
      </c>
      <c r="E1531">
        <v>24.49</v>
      </c>
      <c r="F1531">
        <v>592</v>
      </c>
      <c r="G1531" t="s">
        <v>1721</v>
      </c>
      <c r="H1531" t="s">
        <v>27</v>
      </c>
      <c r="I1531" t="s">
        <v>105</v>
      </c>
      <c r="J1531" t="s">
        <v>50</v>
      </c>
      <c r="K1531" t="s">
        <v>205</v>
      </c>
      <c r="M1531" t="s">
        <v>148</v>
      </c>
      <c r="N1531" t="s">
        <v>5529</v>
      </c>
      <c r="O1531" t="s">
        <v>875</v>
      </c>
      <c r="P1531">
        <v>0.36</v>
      </c>
      <c r="Q1531" t="s">
        <v>33</v>
      </c>
      <c r="R1531" t="s">
        <v>34</v>
      </c>
      <c r="S1531" t="s">
        <v>1723</v>
      </c>
      <c r="T1531">
        <v>60091</v>
      </c>
      <c r="U1531" s="3">
        <v>40583</v>
      </c>
      <c r="V1531" s="3">
        <v>40583</v>
      </c>
      <c r="W1531" s="1">
        <v>1260.51</v>
      </c>
      <c r="X1531">
        <v>11</v>
      </c>
      <c r="Y1531">
        <v>5376.69</v>
      </c>
      <c r="Z1531">
        <v>86312</v>
      </c>
      <c r="AA1531" t="str">
        <f t="shared" si="24"/>
        <v>profit</v>
      </c>
    </row>
    <row r="1532" spans="1:27" x14ac:dyDescent="0.3">
      <c r="A1532">
        <v>19771</v>
      </c>
      <c r="B1532" t="s">
        <v>55</v>
      </c>
      <c r="C1532">
        <v>0.02</v>
      </c>
      <c r="D1532">
        <v>20.98</v>
      </c>
      <c r="E1532">
        <v>53.03</v>
      </c>
      <c r="F1532">
        <v>592</v>
      </c>
      <c r="G1532" t="s">
        <v>1721</v>
      </c>
      <c r="H1532" t="s">
        <v>56</v>
      </c>
      <c r="I1532" t="s">
        <v>105</v>
      </c>
      <c r="J1532" t="s">
        <v>29</v>
      </c>
      <c r="K1532" t="s">
        <v>147</v>
      </c>
      <c r="M1532" t="s">
        <v>58</v>
      </c>
      <c r="N1532" t="s">
        <v>5527</v>
      </c>
      <c r="O1532" t="s">
        <v>756</v>
      </c>
      <c r="P1532">
        <v>0.78</v>
      </c>
      <c r="Q1532" t="s">
        <v>33</v>
      </c>
      <c r="R1532" t="s">
        <v>34</v>
      </c>
      <c r="S1532" t="s">
        <v>1723</v>
      </c>
      <c r="T1532">
        <v>60091</v>
      </c>
      <c r="U1532" s="3">
        <v>40583</v>
      </c>
      <c r="V1532" s="3">
        <v>40585</v>
      </c>
      <c r="W1532" s="1">
        <v>-1274.02</v>
      </c>
      <c r="X1532">
        <v>7</v>
      </c>
      <c r="Y1532">
        <v>167.26</v>
      </c>
      <c r="Z1532">
        <v>86312</v>
      </c>
      <c r="AA1532" t="str">
        <f t="shared" si="24"/>
        <v>lose</v>
      </c>
    </row>
    <row r="1533" spans="1:27" x14ac:dyDescent="0.3">
      <c r="A1533">
        <v>18213</v>
      </c>
      <c r="B1533" t="s">
        <v>25</v>
      </c>
      <c r="C1533">
        <v>0.1</v>
      </c>
      <c r="D1533">
        <v>3.69</v>
      </c>
      <c r="E1533">
        <v>0.5</v>
      </c>
      <c r="F1533">
        <v>592</v>
      </c>
      <c r="G1533" t="s">
        <v>1721</v>
      </c>
      <c r="H1533" t="s">
        <v>38</v>
      </c>
      <c r="I1533" t="s">
        <v>230</v>
      </c>
      <c r="J1533" t="s">
        <v>29</v>
      </c>
      <c r="K1533" t="s">
        <v>30</v>
      </c>
      <c r="M1533" t="s">
        <v>31</v>
      </c>
      <c r="N1533" t="s">
        <v>5525</v>
      </c>
      <c r="O1533" t="s">
        <v>177</v>
      </c>
      <c r="P1533">
        <v>0.38</v>
      </c>
      <c r="Q1533" t="s">
        <v>33</v>
      </c>
      <c r="R1533" t="s">
        <v>34</v>
      </c>
      <c r="S1533" t="s">
        <v>1723</v>
      </c>
      <c r="T1533">
        <v>60091</v>
      </c>
      <c r="U1533" s="3">
        <v>40614</v>
      </c>
      <c r="V1533" s="3">
        <v>40616</v>
      </c>
      <c r="W1533" s="1">
        <v>9.3977999999999984</v>
      </c>
      <c r="X1533">
        <v>3</v>
      </c>
      <c r="Y1533">
        <v>13.62</v>
      </c>
      <c r="Z1533">
        <v>86313</v>
      </c>
      <c r="AA1533" t="str">
        <f t="shared" si="24"/>
        <v>profit</v>
      </c>
    </row>
    <row r="1534" spans="1:27" x14ac:dyDescent="0.3">
      <c r="A1534">
        <v>18214</v>
      </c>
      <c r="B1534" t="s">
        <v>25</v>
      </c>
      <c r="C1534">
        <v>0.05</v>
      </c>
      <c r="D1534">
        <v>4.71</v>
      </c>
      <c r="E1534">
        <v>0.7</v>
      </c>
      <c r="F1534">
        <v>592</v>
      </c>
      <c r="G1534" t="s">
        <v>1721</v>
      </c>
      <c r="H1534" t="s">
        <v>27</v>
      </c>
      <c r="I1534" t="s">
        <v>230</v>
      </c>
      <c r="J1534" t="s">
        <v>29</v>
      </c>
      <c r="K1534" t="s">
        <v>111</v>
      </c>
      <c r="M1534" t="s">
        <v>40</v>
      </c>
      <c r="N1534" t="s">
        <v>5526</v>
      </c>
      <c r="O1534" t="s">
        <v>1603</v>
      </c>
      <c r="P1534">
        <v>0.8</v>
      </c>
      <c r="Q1534" t="s">
        <v>33</v>
      </c>
      <c r="R1534" t="s">
        <v>34</v>
      </c>
      <c r="S1534" t="s">
        <v>1723</v>
      </c>
      <c r="T1534">
        <v>60091</v>
      </c>
      <c r="U1534" s="3">
        <v>40614</v>
      </c>
      <c r="V1534" s="3">
        <v>40616</v>
      </c>
      <c r="W1534" s="1">
        <v>-5.77</v>
      </c>
      <c r="X1534">
        <v>5</v>
      </c>
      <c r="Y1534">
        <v>23.21</v>
      </c>
      <c r="Z1534">
        <v>86313</v>
      </c>
      <c r="AA1534" t="str">
        <f t="shared" si="24"/>
        <v>lose</v>
      </c>
    </row>
    <row r="1535" spans="1:27" x14ac:dyDescent="0.3">
      <c r="A1535">
        <v>18086</v>
      </c>
      <c r="B1535" t="s">
        <v>25</v>
      </c>
      <c r="C1535">
        <v>0.05</v>
      </c>
      <c r="D1535">
        <v>6.64</v>
      </c>
      <c r="E1535">
        <v>4.95</v>
      </c>
      <c r="F1535">
        <v>592</v>
      </c>
      <c r="G1535" t="s">
        <v>1721</v>
      </c>
      <c r="H1535" t="s">
        <v>27</v>
      </c>
      <c r="I1535" t="s">
        <v>230</v>
      </c>
      <c r="J1535" t="s">
        <v>62</v>
      </c>
      <c r="K1535" t="s">
        <v>97</v>
      </c>
      <c r="M1535" t="s">
        <v>48</v>
      </c>
      <c r="N1535" t="s">
        <v>5525</v>
      </c>
      <c r="O1535" t="s">
        <v>1431</v>
      </c>
      <c r="P1535">
        <v>0.37</v>
      </c>
      <c r="Q1535" t="s">
        <v>33</v>
      </c>
      <c r="R1535" t="s">
        <v>34</v>
      </c>
      <c r="S1535" t="s">
        <v>1723</v>
      </c>
      <c r="T1535">
        <v>60091</v>
      </c>
      <c r="U1535" s="3">
        <v>40783</v>
      </c>
      <c r="V1535" s="3">
        <v>40785</v>
      </c>
      <c r="W1535" s="1">
        <v>6.5564</v>
      </c>
      <c r="X1535">
        <v>9</v>
      </c>
      <c r="Y1535">
        <v>62.87</v>
      </c>
      <c r="Z1535">
        <v>86316</v>
      </c>
      <c r="AA1535" t="str">
        <f t="shared" si="24"/>
        <v>profit</v>
      </c>
    </row>
    <row r="1536" spans="1:27" x14ac:dyDescent="0.3">
      <c r="A1536">
        <v>18256</v>
      </c>
      <c r="B1536" t="s">
        <v>55</v>
      </c>
      <c r="C1536">
        <v>0.04</v>
      </c>
      <c r="D1536">
        <v>13.48</v>
      </c>
      <c r="E1536">
        <v>4.51</v>
      </c>
      <c r="F1536">
        <v>592</v>
      </c>
      <c r="G1536" t="s">
        <v>1721</v>
      </c>
      <c r="H1536" t="s">
        <v>27</v>
      </c>
      <c r="I1536" t="s">
        <v>230</v>
      </c>
      <c r="J1536" t="s">
        <v>29</v>
      </c>
      <c r="K1536" t="s">
        <v>147</v>
      </c>
      <c r="M1536" t="s">
        <v>31</v>
      </c>
      <c r="N1536" t="s">
        <v>5525</v>
      </c>
      <c r="O1536" t="s">
        <v>1138</v>
      </c>
      <c r="P1536">
        <v>0.59</v>
      </c>
      <c r="Q1536" t="s">
        <v>33</v>
      </c>
      <c r="R1536" t="s">
        <v>34</v>
      </c>
      <c r="S1536" t="s">
        <v>1723</v>
      </c>
      <c r="T1536">
        <v>60091</v>
      </c>
      <c r="U1536" s="3">
        <v>40855</v>
      </c>
      <c r="V1536" s="3">
        <v>40860</v>
      </c>
      <c r="W1536" s="1">
        <v>1.0900000000000007</v>
      </c>
      <c r="X1536">
        <v>24</v>
      </c>
      <c r="Y1536">
        <v>317.55</v>
      </c>
      <c r="Z1536">
        <v>86317</v>
      </c>
      <c r="AA1536" t="str">
        <f t="shared" si="24"/>
        <v>profit</v>
      </c>
    </row>
    <row r="1537" spans="1:27" x14ac:dyDescent="0.3">
      <c r="A1537">
        <v>19782</v>
      </c>
      <c r="B1537" t="s">
        <v>72</v>
      </c>
      <c r="C1537">
        <v>0.01</v>
      </c>
      <c r="D1537">
        <v>1.68</v>
      </c>
      <c r="E1537">
        <v>1.57</v>
      </c>
      <c r="F1537">
        <v>593</v>
      </c>
      <c r="G1537" t="s">
        <v>1724</v>
      </c>
      <c r="H1537" t="s">
        <v>27</v>
      </c>
      <c r="I1537" t="s">
        <v>105</v>
      </c>
      <c r="J1537" t="s">
        <v>29</v>
      </c>
      <c r="K1537" t="s">
        <v>39</v>
      </c>
      <c r="M1537" t="s">
        <v>40</v>
      </c>
      <c r="N1537" t="s">
        <v>5526</v>
      </c>
      <c r="O1537" t="s">
        <v>164</v>
      </c>
      <c r="P1537">
        <v>0.59</v>
      </c>
      <c r="Q1537" t="s">
        <v>33</v>
      </c>
      <c r="R1537" t="s">
        <v>34</v>
      </c>
      <c r="S1537" t="s">
        <v>1725</v>
      </c>
      <c r="T1537">
        <v>60517</v>
      </c>
      <c r="U1537" s="3">
        <v>40195</v>
      </c>
      <c r="V1537" s="3">
        <v>40197</v>
      </c>
      <c r="W1537" s="1">
        <v>-53.444000000000003</v>
      </c>
      <c r="X1537">
        <v>12</v>
      </c>
      <c r="Y1537">
        <v>20.37</v>
      </c>
      <c r="Z1537">
        <v>86307</v>
      </c>
      <c r="AA1537" t="str">
        <f t="shared" si="24"/>
        <v>lose</v>
      </c>
    </row>
    <row r="1538" spans="1:27" x14ac:dyDescent="0.3">
      <c r="A1538">
        <v>20346</v>
      </c>
      <c r="B1538" t="s">
        <v>72</v>
      </c>
      <c r="C1538">
        <v>0.09</v>
      </c>
      <c r="D1538">
        <v>5.78</v>
      </c>
      <c r="E1538">
        <v>8.09</v>
      </c>
      <c r="F1538">
        <v>593</v>
      </c>
      <c r="G1538" t="s">
        <v>1724</v>
      </c>
      <c r="H1538" t="s">
        <v>27</v>
      </c>
      <c r="I1538" t="s">
        <v>230</v>
      </c>
      <c r="J1538" t="s">
        <v>29</v>
      </c>
      <c r="K1538" t="s">
        <v>45</v>
      </c>
      <c r="M1538" t="s">
        <v>31</v>
      </c>
      <c r="N1538" t="s">
        <v>5525</v>
      </c>
      <c r="O1538" t="s">
        <v>1726</v>
      </c>
      <c r="P1538">
        <v>0.36</v>
      </c>
      <c r="Q1538" t="s">
        <v>33</v>
      </c>
      <c r="R1538" t="s">
        <v>34</v>
      </c>
      <c r="S1538" t="s">
        <v>1725</v>
      </c>
      <c r="T1538">
        <v>60517</v>
      </c>
      <c r="U1538" s="3">
        <v>40648</v>
      </c>
      <c r="V1538" s="3">
        <v>40649</v>
      </c>
      <c r="W1538" s="1">
        <v>-120.99</v>
      </c>
      <c r="X1538">
        <v>6</v>
      </c>
      <c r="Y1538">
        <v>34.76</v>
      </c>
      <c r="Z1538">
        <v>86314</v>
      </c>
      <c r="AA1538" t="str">
        <f t="shared" si="24"/>
        <v>lose</v>
      </c>
    </row>
    <row r="1539" spans="1:27" x14ac:dyDescent="0.3">
      <c r="A1539">
        <v>20347</v>
      </c>
      <c r="B1539" t="s">
        <v>72</v>
      </c>
      <c r="C1539">
        <v>0.09</v>
      </c>
      <c r="D1539">
        <v>6.7</v>
      </c>
      <c r="E1539">
        <v>1.56</v>
      </c>
      <c r="F1539">
        <v>593</v>
      </c>
      <c r="G1539" t="s">
        <v>1724</v>
      </c>
      <c r="H1539" t="s">
        <v>27</v>
      </c>
      <c r="I1539" t="s">
        <v>230</v>
      </c>
      <c r="J1539" t="s">
        <v>29</v>
      </c>
      <c r="K1539" t="s">
        <v>39</v>
      </c>
      <c r="M1539" t="s">
        <v>40</v>
      </c>
      <c r="N1539" t="s">
        <v>5526</v>
      </c>
      <c r="O1539" t="s">
        <v>1727</v>
      </c>
      <c r="P1539">
        <v>0.52</v>
      </c>
      <c r="Q1539" t="s">
        <v>33</v>
      </c>
      <c r="R1539" t="s">
        <v>34</v>
      </c>
      <c r="S1539" t="s">
        <v>1725</v>
      </c>
      <c r="T1539">
        <v>60517</v>
      </c>
      <c r="U1539" s="3">
        <v>40648</v>
      </c>
      <c r="V1539" s="3">
        <v>40648</v>
      </c>
      <c r="W1539" s="1">
        <v>12.88</v>
      </c>
      <c r="X1539">
        <v>5</v>
      </c>
      <c r="Y1539">
        <v>31.79</v>
      </c>
      <c r="Z1539">
        <v>86314</v>
      </c>
      <c r="AA1539" t="str">
        <f t="shared" ref="AA1539:AA1602" si="25">IF(W1539&gt;0,"profit","lose")</f>
        <v>profit</v>
      </c>
    </row>
    <row r="1540" spans="1:27" x14ac:dyDescent="0.3">
      <c r="A1540">
        <v>20294</v>
      </c>
      <c r="B1540" t="s">
        <v>25</v>
      </c>
      <c r="C1540">
        <v>0.09</v>
      </c>
      <c r="D1540">
        <v>5.16</v>
      </c>
      <c r="E1540">
        <v>0.73</v>
      </c>
      <c r="F1540">
        <v>593</v>
      </c>
      <c r="G1540" t="s">
        <v>1724</v>
      </c>
      <c r="H1540" t="s">
        <v>27</v>
      </c>
      <c r="I1540" t="s">
        <v>105</v>
      </c>
      <c r="J1540" t="s">
        <v>29</v>
      </c>
      <c r="K1540" t="s">
        <v>39</v>
      </c>
      <c r="M1540" t="s">
        <v>40</v>
      </c>
      <c r="N1540" t="s">
        <v>5526</v>
      </c>
      <c r="O1540" t="s">
        <v>1728</v>
      </c>
      <c r="P1540">
        <v>0.56000000000000005</v>
      </c>
      <c r="Q1540" t="s">
        <v>33</v>
      </c>
      <c r="R1540" t="s">
        <v>34</v>
      </c>
      <c r="S1540" t="s">
        <v>1725</v>
      </c>
      <c r="T1540">
        <v>60517</v>
      </c>
      <c r="U1540" s="3">
        <v>40672</v>
      </c>
      <c r="V1540" s="3">
        <v>40674</v>
      </c>
      <c r="W1540" s="1">
        <v>4.45</v>
      </c>
      <c r="X1540">
        <v>4</v>
      </c>
      <c r="Y1540">
        <v>20.39</v>
      </c>
      <c r="Z1540">
        <v>86315</v>
      </c>
      <c r="AA1540" t="str">
        <f t="shared" si="25"/>
        <v>profit</v>
      </c>
    </row>
    <row r="1541" spans="1:27" x14ac:dyDescent="0.3">
      <c r="A1541">
        <v>20295</v>
      </c>
      <c r="B1541" t="s">
        <v>25</v>
      </c>
      <c r="C1541">
        <v>0.04</v>
      </c>
      <c r="D1541">
        <v>3.68</v>
      </c>
      <c r="E1541">
        <v>1.32</v>
      </c>
      <c r="F1541">
        <v>593</v>
      </c>
      <c r="G1541" t="s">
        <v>1724</v>
      </c>
      <c r="H1541" t="s">
        <v>27</v>
      </c>
      <c r="I1541" t="s">
        <v>105</v>
      </c>
      <c r="J1541" t="s">
        <v>29</v>
      </c>
      <c r="K1541" t="s">
        <v>47</v>
      </c>
      <c r="M1541" t="s">
        <v>40</v>
      </c>
      <c r="N1541" t="s">
        <v>5526</v>
      </c>
      <c r="O1541" t="s">
        <v>1729</v>
      </c>
      <c r="P1541">
        <v>0.83</v>
      </c>
      <c r="Q1541" t="s">
        <v>33</v>
      </c>
      <c r="R1541" t="s">
        <v>34</v>
      </c>
      <c r="S1541" t="s">
        <v>1725</v>
      </c>
      <c r="T1541">
        <v>60517</v>
      </c>
      <c r="U1541" s="3">
        <v>40672</v>
      </c>
      <c r="V1541" s="3">
        <v>40674</v>
      </c>
      <c r="W1541" s="1">
        <v>-3.06</v>
      </c>
      <c r="X1541">
        <v>1</v>
      </c>
      <c r="Y1541">
        <v>4.99</v>
      </c>
      <c r="Z1541">
        <v>86315</v>
      </c>
      <c r="AA1541" t="str">
        <f t="shared" si="25"/>
        <v>lose</v>
      </c>
    </row>
    <row r="1542" spans="1:27" x14ac:dyDescent="0.3">
      <c r="A1542">
        <v>21140</v>
      </c>
      <c r="B1542" t="s">
        <v>72</v>
      </c>
      <c r="C1542">
        <v>0.03</v>
      </c>
      <c r="D1542">
        <v>8.85</v>
      </c>
      <c r="E1542">
        <v>5.6</v>
      </c>
      <c r="F1542">
        <v>593</v>
      </c>
      <c r="G1542" t="s">
        <v>1724</v>
      </c>
      <c r="H1542" t="s">
        <v>27</v>
      </c>
      <c r="I1542" t="s">
        <v>230</v>
      </c>
      <c r="J1542" t="s">
        <v>29</v>
      </c>
      <c r="K1542" t="s">
        <v>127</v>
      </c>
      <c r="M1542" t="s">
        <v>31</v>
      </c>
      <c r="N1542" t="s">
        <v>5525</v>
      </c>
      <c r="O1542" t="s">
        <v>800</v>
      </c>
      <c r="P1542">
        <v>0.36</v>
      </c>
      <c r="Q1542" t="s">
        <v>33</v>
      </c>
      <c r="R1542" t="s">
        <v>34</v>
      </c>
      <c r="S1542" t="s">
        <v>1725</v>
      </c>
      <c r="T1542">
        <v>60517</v>
      </c>
      <c r="U1542" s="3">
        <v>40947</v>
      </c>
      <c r="V1542" s="3">
        <v>40947</v>
      </c>
      <c r="W1542" s="1">
        <v>-11.798999999999999</v>
      </c>
      <c r="X1542">
        <v>4</v>
      </c>
      <c r="Y1542">
        <v>37.43</v>
      </c>
      <c r="Z1542">
        <v>86320</v>
      </c>
      <c r="AA1542" t="str">
        <f t="shared" si="25"/>
        <v>lose</v>
      </c>
    </row>
    <row r="1543" spans="1:27" x14ac:dyDescent="0.3">
      <c r="A1543">
        <v>21649</v>
      </c>
      <c r="B1543" t="s">
        <v>72</v>
      </c>
      <c r="C1543">
        <v>0.04</v>
      </c>
      <c r="D1543">
        <v>18.97</v>
      </c>
      <c r="E1543">
        <v>9.0299999999999994</v>
      </c>
      <c r="F1543">
        <v>593</v>
      </c>
      <c r="G1543" t="s">
        <v>1724</v>
      </c>
      <c r="H1543" t="s">
        <v>27</v>
      </c>
      <c r="I1543" t="s">
        <v>105</v>
      </c>
      <c r="J1543" t="s">
        <v>29</v>
      </c>
      <c r="K1543" t="s">
        <v>45</v>
      </c>
      <c r="M1543" t="s">
        <v>31</v>
      </c>
      <c r="N1543" t="s">
        <v>5525</v>
      </c>
      <c r="O1543" t="s">
        <v>511</v>
      </c>
      <c r="P1543">
        <v>0.37</v>
      </c>
      <c r="Q1543" t="s">
        <v>33</v>
      </c>
      <c r="R1543" t="s">
        <v>34</v>
      </c>
      <c r="S1543" t="s">
        <v>1725</v>
      </c>
      <c r="T1543">
        <v>60517</v>
      </c>
      <c r="U1543" s="3">
        <v>41576</v>
      </c>
      <c r="V1543" s="3">
        <v>41577</v>
      </c>
      <c r="W1543" s="1">
        <v>81.709999999999994</v>
      </c>
      <c r="X1543">
        <v>19</v>
      </c>
      <c r="Y1543">
        <v>368.08</v>
      </c>
      <c r="Z1543">
        <v>86324</v>
      </c>
      <c r="AA1543" t="str">
        <f t="shared" si="25"/>
        <v>profit</v>
      </c>
    </row>
    <row r="1544" spans="1:27" x14ac:dyDescent="0.3">
      <c r="A1544">
        <v>22996</v>
      </c>
      <c r="B1544" t="s">
        <v>72</v>
      </c>
      <c r="C1544">
        <v>0.09</v>
      </c>
      <c r="D1544">
        <v>13.79</v>
      </c>
      <c r="E1544">
        <v>8.7799999999999994</v>
      </c>
      <c r="F1544">
        <v>594</v>
      </c>
      <c r="G1544" t="s">
        <v>1730</v>
      </c>
      <c r="H1544" t="s">
        <v>27</v>
      </c>
      <c r="I1544" t="s">
        <v>230</v>
      </c>
      <c r="J1544" t="s">
        <v>62</v>
      </c>
      <c r="K1544" t="s">
        <v>97</v>
      </c>
      <c r="M1544" t="s">
        <v>31</v>
      </c>
      <c r="N1544" t="s">
        <v>5525</v>
      </c>
      <c r="O1544" t="s">
        <v>1592</v>
      </c>
      <c r="P1544">
        <v>0.43</v>
      </c>
      <c r="Q1544" t="s">
        <v>33</v>
      </c>
      <c r="R1544" t="s">
        <v>1543</v>
      </c>
      <c r="S1544" t="s">
        <v>1731</v>
      </c>
      <c r="T1544">
        <v>46016</v>
      </c>
      <c r="U1544" s="3">
        <v>40436</v>
      </c>
      <c r="V1544" s="3">
        <v>40438</v>
      </c>
      <c r="W1544" s="1">
        <v>-22.12</v>
      </c>
      <c r="X1544">
        <v>1</v>
      </c>
      <c r="Y1544">
        <v>17.440000000000001</v>
      </c>
      <c r="Z1544">
        <v>86309</v>
      </c>
      <c r="AA1544" t="str">
        <f t="shared" si="25"/>
        <v>lose</v>
      </c>
    </row>
    <row r="1545" spans="1:27" x14ac:dyDescent="0.3">
      <c r="A1545">
        <v>21662</v>
      </c>
      <c r="B1545" t="s">
        <v>72</v>
      </c>
      <c r="C1545">
        <v>0.04</v>
      </c>
      <c r="D1545">
        <v>39.479999999999997</v>
      </c>
      <c r="E1545">
        <v>1.99</v>
      </c>
      <c r="F1545">
        <v>594</v>
      </c>
      <c r="G1545" t="s">
        <v>1730</v>
      </c>
      <c r="H1545" t="s">
        <v>27</v>
      </c>
      <c r="I1545" t="s">
        <v>230</v>
      </c>
      <c r="J1545" t="s">
        <v>50</v>
      </c>
      <c r="K1545" t="s">
        <v>168</v>
      </c>
      <c r="M1545" t="s">
        <v>48</v>
      </c>
      <c r="N1545" t="s">
        <v>5525</v>
      </c>
      <c r="O1545" t="s">
        <v>730</v>
      </c>
      <c r="P1545">
        <v>0.54</v>
      </c>
      <c r="Q1545" t="s">
        <v>33</v>
      </c>
      <c r="R1545" t="s">
        <v>1543</v>
      </c>
      <c r="S1545" t="s">
        <v>1731</v>
      </c>
      <c r="T1545">
        <v>46016</v>
      </c>
      <c r="U1545" s="3">
        <v>40531</v>
      </c>
      <c r="V1545" s="3">
        <v>40534</v>
      </c>
      <c r="W1545" s="1">
        <v>484.84919999999994</v>
      </c>
      <c r="X1545">
        <v>18</v>
      </c>
      <c r="Y1545">
        <v>702.68</v>
      </c>
      <c r="Z1545">
        <v>86311</v>
      </c>
      <c r="AA1545" t="str">
        <f t="shared" si="25"/>
        <v>profit</v>
      </c>
    </row>
    <row r="1546" spans="1:27" x14ac:dyDescent="0.3">
      <c r="A1546">
        <v>21663</v>
      </c>
      <c r="B1546" t="s">
        <v>72</v>
      </c>
      <c r="C1546">
        <v>0.04</v>
      </c>
      <c r="D1546">
        <v>3.7</v>
      </c>
      <c r="E1546">
        <v>1.61</v>
      </c>
      <c r="F1546">
        <v>594</v>
      </c>
      <c r="G1546" t="s">
        <v>1730</v>
      </c>
      <c r="H1546" t="s">
        <v>27</v>
      </c>
      <c r="I1546" t="s">
        <v>230</v>
      </c>
      <c r="J1546" t="s">
        <v>62</v>
      </c>
      <c r="K1546" t="s">
        <v>97</v>
      </c>
      <c r="M1546" t="s">
        <v>40</v>
      </c>
      <c r="N1546" t="s">
        <v>5526</v>
      </c>
      <c r="O1546" t="s">
        <v>1251</v>
      </c>
      <c r="P1546">
        <v>0.44</v>
      </c>
      <c r="Q1546" t="s">
        <v>33</v>
      </c>
      <c r="R1546" t="s">
        <v>1543</v>
      </c>
      <c r="S1546" t="s">
        <v>1731</v>
      </c>
      <c r="T1546">
        <v>46016</v>
      </c>
      <c r="U1546" s="3">
        <v>40531</v>
      </c>
      <c r="V1546" s="3">
        <v>40532</v>
      </c>
      <c r="W1546" s="1">
        <v>18</v>
      </c>
      <c r="X1546">
        <v>18</v>
      </c>
      <c r="Y1546">
        <v>67.239999999999995</v>
      </c>
      <c r="Z1546">
        <v>86311</v>
      </c>
      <c r="AA1546" t="str">
        <f t="shared" si="25"/>
        <v>profit</v>
      </c>
    </row>
    <row r="1547" spans="1:27" x14ac:dyDescent="0.3">
      <c r="A1547">
        <v>22912</v>
      </c>
      <c r="B1547" t="s">
        <v>36</v>
      </c>
      <c r="C1547">
        <v>0.08</v>
      </c>
      <c r="D1547">
        <v>3.52</v>
      </c>
      <c r="E1547">
        <v>6.83</v>
      </c>
      <c r="F1547">
        <v>594</v>
      </c>
      <c r="G1547" t="s">
        <v>1730</v>
      </c>
      <c r="H1547" t="s">
        <v>27</v>
      </c>
      <c r="I1547" t="s">
        <v>230</v>
      </c>
      <c r="J1547" t="s">
        <v>29</v>
      </c>
      <c r="K1547" t="s">
        <v>127</v>
      </c>
      <c r="M1547" t="s">
        <v>31</v>
      </c>
      <c r="N1547" t="s">
        <v>5525</v>
      </c>
      <c r="O1547" t="s">
        <v>1732</v>
      </c>
      <c r="P1547">
        <v>0.38</v>
      </c>
      <c r="Q1547" t="s">
        <v>33</v>
      </c>
      <c r="R1547" t="s">
        <v>1543</v>
      </c>
      <c r="S1547" t="s">
        <v>1731</v>
      </c>
      <c r="T1547">
        <v>46016</v>
      </c>
      <c r="U1547" s="3">
        <v>40943</v>
      </c>
      <c r="V1547" s="3">
        <v>40945</v>
      </c>
      <c r="W1547" s="1">
        <v>-269.90499999999997</v>
      </c>
      <c r="X1547">
        <v>14</v>
      </c>
      <c r="Y1547">
        <v>47.29</v>
      </c>
      <c r="Z1547">
        <v>86319</v>
      </c>
      <c r="AA1547" t="str">
        <f t="shared" si="25"/>
        <v>lose</v>
      </c>
    </row>
    <row r="1548" spans="1:27" x14ac:dyDescent="0.3">
      <c r="A1548">
        <v>22282</v>
      </c>
      <c r="B1548" t="s">
        <v>36</v>
      </c>
      <c r="C1548">
        <v>0.1</v>
      </c>
      <c r="D1548">
        <v>5.98</v>
      </c>
      <c r="E1548">
        <v>2.5</v>
      </c>
      <c r="F1548">
        <v>594</v>
      </c>
      <c r="G1548" t="s">
        <v>1730</v>
      </c>
      <c r="H1548" t="s">
        <v>27</v>
      </c>
      <c r="I1548" t="s">
        <v>230</v>
      </c>
      <c r="J1548" t="s">
        <v>29</v>
      </c>
      <c r="K1548" t="s">
        <v>93</v>
      </c>
      <c r="M1548" t="s">
        <v>31</v>
      </c>
      <c r="N1548" t="s">
        <v>5525</v>
      </c>
      <c r="O1548" t="s">
        <v>611</v>
      </c>
      <c r="P1548">
        <v>0.36</v>
      </c>
      <c r="Q1548" t="s">
        <v>33</v>
      </c>
      <c r="R1548" t="s">
        <v>1543</v>
      </c>
      <c r="S1548" t="s">
        <v>1731</v>
      </c>
      <c r="T1548">
        <v>46016</v>
      </c>
      <c r="U1548" s="3">
        <v>41577</v>
      </c>
      <c r="V1548" s="3">
        <v>41579</v>
      </c>
      <c r="W1548" s="1">
        <v>5.66</v>
      </c>
      <c r="X1548">
        <v>8</v>
      </c>
      <c r="Y1548">
        <v>46.03</v>
      </c>
      <c r="Z1548">
        <v>86325</v>
      </c>
      <c r="AA1548" t="str">
        <f t="shared" si="25"/>
        <v>profit</v>
      </c>
    </row>
    <row r="1549" spans="1:27" x14ac:dyDescent="0.3">
      <c r="A1549">
        <v>22283</v>
      </c>
      <c r="B1549" t="s">
        <v>36</v>
      </c>
      <c r="C1549">
        <v>0.01</v>
      </c>
      <c r="D1549">
        <v>5.84</v>
      </c>
      <c r="E1549">
        <v>1.2</v>
      </c>
      <c r="F1549">
        <v>594</v>
      </c>
      <c r="G1549" t="s">
        <v>1730</v>
      </c>
      <c r="H1549" t="s">
        <v>27</v>
      </c>
      <c r="I1549" t="s">
        <v>230</v>
      </c>
      <c r="J1549" t="s">
        <v>29</v>
      </c>
      <c r="K1549" t="s">
        <v>39</v>
      </c>
      <c r="M1549" t="s">
        <v>40</v>
      </c>
      <c r="N1549" t="s">
        <v>5526</v>
      </c>
      <c r="O1549" t="s">
        <v>285</v>
      </c>
      <c r="P1549">
        <v>0.55000000000000004</v>
      </c>
      <c r="Q1549" t="s">
        <v>33</v>
      </c>
      <c r="R1549" t="s">
        <v>1543</v>
      </c>
      <c r="S1549" t="s">
        <v>1731</v>
      </c>
      <c r="T1549">
        <v>46016</v>
      </c>
      <c r="U1549" s="3">
        <v>41577</v>
      </c>
      <c r="V1549" s="3">
        <v>41579</v>
      </c>
      <c r="W1549" s="1">
        <v>42.34</v>
      </c>
      <c r="X1549">
        <v>17</v>
      </c>
      <c r="Y1549">
        <v>102.83</v>
      </c>
      <c r="Z1549">
        <v>86325</v>
      </c>
      <c r="AA1549" t="str">
        <f t="shared" si="25"/>
        <v>profit</v>
      </c>
    </row>
    <row r="1550" spans="1:27" x14ac:dyDescent="0.3">
      <c r="A1550">
        <v>23091</v>
      </c>
      <c r="B1550" t="s">
        <v>53</v>
      </c>
      <c r="C1550">
        <v>0.04</v>
      </c>
      <c r="D1550">
        <v>100.98</v>
      </c>
      <c r="E1550">
        <v>7.18</v>
      </c>
      <c r="F1550">
        <v>595</v>
      </c>
      <c r="G1550" t="s">
        <v>1733</v>
      </c>
      <c r="H1550" t="s">
        <v>27</v>
      </c>
      <c r="I1550" t="s">
        <v>105</v>
      </c>
      <c r="J1550" t="s">
        <v>50</v>
      </c>
      <c r="K1550" t="s">
        <v>168</v>
      </c>
      <c r="M1550" t="s">
        <v>31</v>
      </c>
      <c r="N1550" t="s">
        <v>5525</v>
      </c>
      <c r="O1550" t="s">
        <v>1734</v>
      </c>
      <c r="P1550">
        <v>0.4</v>
      </c>
      <c r="Q1550" t="s">
        <v>33</v>
      </c>
      <c r="R1550" t="s">
        <v>1543</v>
      </c>
      <c r="S1550" t="s">
        <v>1232</v>
      </c>
      <c r="T1550">
        <v>47401</v>
      </c>
      <c r="U1550" s="3">
        <v>40907</v>
      </c>
      <c r="V1550" s="3">
        <v>40918</v>
      </c>
      <c r="W1550" s="1">
        <v>375.70499999999998</v>
      </c>
      <c r="X1550">
        <v>6</v>
      </c>
      <c r="Y1550">
        <v>587.46</v>
      </c>
      <c r="Z1550">
        <v>86318</v>
      </c>
      <c r="AA1550" t="str">
        <f t="shared" si="25"/>
        <v>profit</v>
      </c>
    </row>
    <row r="1551" spans="1:27" x14ac:dyDescent="0.3">
      <c r="A1551">
        <v>23092</v>
      </c>
      <c r="B1551" t="s">
        <v>53</v>
      </c>
      <c r="C1551">
        <v>0.09</v>
      </c>
      <c r="D1551">
        <v>6.48</v>
      </c>
      <c r="E1551">
        <v>7.49</v>
      </c>
      <c r="F1551">
        <v>595</v>
      </c>
      <c r="G1551" t="s">
        <v>1733</v>
      </c>
      <c r="H1551" t="s">
        <v>38</v>
      </c>
      <c r="I1551" t="s">
        <v>105</v>
      </c>
      <c r="J1551" t="s">
        <v>29</v>
      </c>
      <c r="K1551" t="s">
        <v>45</v>
      </c>
      <c r="M1551" t="s">
        <v>31</v>
      </c>
      <c r="N1551" t="s">
        <v>5525</v>
      </c>
      <c r="O1551" t="s">
        <v>1174</v>
      </c>
      <c r="P1551">
        <v>0.37</v>
      </c>
      <c r="Q1551" t="s">
        <v>33</v>
      </c>
      <c r="R1551" t="s">
        <v>1543</v>
      </c>
      <c r="S1551" t="s">
        <v>1232</v>
      </c>
      <c r="T1551">
        <v>47401</v>
      </c>
      <c r="U1551" s="3">
        <v>40907</v>
      </c>
      <c r="V1551" s="3">
        <v>40922</v>
      </c>
      <c r="W1551" s="1">
        <v>-47.395000000000003</v>
      </c>
      <c r="X1551">
        <v>12</v>
      </c>
      <c r="Y1551">
        <v>79.37</v>
      </c>
      <c r="Z1551">
        <v>86318</v>
      </c>
      <c r="AA1551" t="str">
        <f t="shared" si="25"/>
        <v>lose</v>
      </c>
    </row>
    <row r="1552" spans="1:27" x14ac:dyDescent="0.3">
      <c r="A1552">
        <v>24219</v>
      </c>
      <c r="B1552" t="s">
        <v>36</v>
      </c>
      <c r="C1552">
        <v>7.0000000000000007E-2</v>
      </c>
      <c r="D1552">
        <v>22.23</v>
      </c>
      <c r="E1552">
        <v>5.08</v>
      </c>
      <c r="F1552">
        <v>595</v>
      </c>
      <c r="G1552" t="s">
        <v>1733</v>
      </c>
      <c r="H1552" t="s">
        <v>27</v>
      </c>
      <c r="I1552" t="s">
        <v>230</v>
      </c>
      <c r="J1552" t="s">
        <v>62</v>
      </c>
      <c r="K1552" t="s">
        <v>97</v>
      </c>
      <c r="M1552" t="s">
        <v>48</v>
      </c>
      <c r="N1552" t="s">
        <v>5525</v>
      </c>
      <c r="O1552" t="s">
        <v>804</v>
      </c>
      <c r="P1552">
        <v>0.41</v>
      </c>
      <c r="Q1552" t="s">
        <v>33</v>
      </c>
      <c r="R1552" t="s">
        <v>1543</v>
      </c>
      <c r="S1552" t="s">
        <v>1232</v>
      </c>
      <c r="T1552">
        <v>47401</v>
      </c>
      <c r="U1552" s="3">
        <v>41453</v>
      </c>
      <c r="V1552" s="3">
        <v>41455</v>
      </c>
      <c r="W1552" s="1">
        <v>221.74529999999999</v>
      </c>
      <c r="X1552">
        <v>15</v>
      </c>
      <c r="Y1552">
        <v>321.37</v>
      </c>
      <c r="Z1552">
        <v>86322</v>
      </c>
      <c r="AA1552" t="str">
        <f t="shared" si="25"/>
        <v>profit</v>
      </c>
    </row>
    <row r="1553" spans="1:27" x14ac:dyDescent="0.3">
      <c r="A1553">
        <v>24220</v>
      </c>
      <c r="B1553" t="s">
        <v>36</v>
      </c>
      <c r="C1553">
        <v>7.0000000000000007E-2</v>
      </c>
      <c r="D1553">
        <v>55.99</v>
      </c>
      <c r="E1553">
        <v>1.25</v>
      </c>
      <c r="F1553">
        <v>595</v>
      </c>
      <c r="G1553" t="s">
        <v>1733</v>
      </c>
      <c r="H1553" t="s">
        <v>27</v>
      </c>
      <c r="I1553" t="s">
        <v>230</v>
      </c>
      <c r="J1553" t="s">
        <v>50</v>
      </c>
      <c r="K1553" t="s">
        <v>51</v>
      </c>
      <c r="M1553" t="s">
        <v>48</v>
      </c>
      <c r="N1553" t="s">
        <v>5525</v>
      </c>
      <c r="O1553" t="s">
        <v>1735</v>
      </c>
      <c r="P1553">
        <v>0.55000000000000004</v>
      </c>
      <c r="Q1553" t="s">
        <v>33</v>
      </c>
      <c r="R1553" t="s">
        <v>1543</v>
      </c>
      <c r="S1553" t="s">
        <v>1232</v>
      </c>
      <c r="T1553">
        <v>47401</v>
      </c>
      <c r="U1553" s="3">
        <v>41453</v>
      </c>
      <c r="V1553" s="3">
        <v>41455</v>
      </c>
      <c r="W1553" s="1">
        <v>457.47689999999994</v>
      </c>
      <c r="X1553">
        <v>14</v>
      </c>
      <c r="Y1553">
        <v>663.01</v>
      </c>
      <c r="Z1553">
        <v>86322</v>
      </c>
      <c r="AA1553" t="str">
        <f t="shared" si="25"/>
        <v>profit</v>
      </c>
    </row>
    <row r="1554" spans="1:27" x14ac:dyDescent="0.3">
      <c r="A1554">
        <v>24480</v>
      </c>
      <c r="B1554" t="s">
        <v>72</v>
      </c>
      <c r="C1554">
        <v>0.03</v>
      </c>
      <c r="D1554">
        <v>3.8</v>
      </c>
      <c r="E1554">
        <v>1.49</v>
      </c>
      <c r="F1554">
        <v>596</v>
      </c>
      <c r="G1554" t="s">
        <v>1736</v>
      </c>
      <c r="H1554" t="s">
        <v>27</v>
      </c>
      <c r="I1554" t="s">
        <v>230</v>
      </c>
      <c r="J1554" t="s">
        <v>29</v>
      </c>
      <c r="K1554" t="s">
        <v>127</v>
      </c>
      <c r="M1554" t="s">
        <v>31</v>
      </c>
      <c r="N1554" t="s">
        <v>5525</v>
      </c>
      <c r="O1554" t="s">
        <v>282</v>
      </c>
      <c r="P1554">
        <v>0.38</v>
      </c>
      <c r="Q1554" t="s">
        <v>33</v>
      </c>
      <c r="R1554" t="s">
        <v>1543</v>
      </c>
      <c r="S1554" t="s">
        <v>1737</v>
      </c>
      <c r="T1554">
        <v>46032</v>
      </c>
      <c r="U1554" s="3">
        <v>40224</v>
      </c>
      <c r="V1554" s="3">
        <v>40226</v>
      </c>
      <c r="W1554" s="1">
        <v>15.2745</v>
      </c>
      <c r="X1554">
        <v>6</v>
      </c>
      <c r="Y1554">
        <v>24.27</v>
      </c>
      <c r="Z1554">
        <v>86308</v>
      </c>
      <c r="AA1554" t="str">
        <f t="shared" si="25"/>
        <v>profit</v>
      </c>
    </row>
    <row r="1555" spans="1:27" x14ac:dyDescent="0.3">
      <c r="A1555">
        <v>24481</v>
      </c>
      <c r="B1555" t="s">
        <v>72</v>
      </c>
      <c r="C1555">
        <v>7.0000000000000007E-2</v>
      </c>
      <c r="D1555">
        <v>7.98</v>
      </c>
      <c r="E1555">
        <v>1.25</v>
      </c>
      <c r="F1555">
        <v>596</v>
      </c>
      <c r="G1555" t="s">
        <v>1736</v>
      </c>
      <c r="H1555" t="s">
        <v>27</v>
      </c>
      <c r="I1555" t="s">
        <v>230</v>
      </c>
      <c r="J1555" t="s">
        <v>29</v>
      </c>
      <c r="K1555" t="s">
        <v>45</v>
      </c>
      <c r="M1555" t="s">
        <v>40</v>
      </c>
      <c r="N1555" t="s">
        <v>5526</v>
      </c>
      <c r="O1555" t="s">
        <v>1738</v>
      </c>
      <c r="P1555">
        <v>0.35</v>
      </c>
      <c r="Q1555" t="s">
        <v>33</v>
      </c>
      <c r="R1555" t="s">
        <v>1543</v>
      </c>
      <c r="S1555" t="s">
        <v>1737</v>
      </c>
      <c r="T1555">
        <v>46032</v>
      </c>
      <c r="U1555" s="3">
        <v>40224</v>
      </c>
      <c r="V1555" s="3">
        <v>40226</v>
      </c>
      <c r="W1555" s="1">
        <v>26.585699999999999</v>
      </c>
      <c r="X1555">
        <v>5</v>
      </c>
      <c r="Y1555">
        <v>38.53</v>
      </c>
      <c r="Z1555">
        <v>86308</v>
      </c>
      <c r="AA1555" t="str">
        <f t="shared" si="25"/>
        <v>profit</v>
      </c>
    </row>
    <row r="1556" spans="1:27" x14ac:dyDescent="0.3">
      <c r="A1556">
        <v>24482</v>
      </c>
      <c r="B1556" t="s">
        <v>72</v>
      </c>
      <c r="C1556">
        <v>7.0000000000000007E-2</v>
      </c>
      <c r="D1556">
        <v>417.4</v>
      </c>
      <c r="E1556">
        <v>75.23</v>
      </c>
      <c r="F1556">
        <v>596</v>
      </c>
      <c r="G1556" t="s">
        <v>1736</v>
      </c>
      <c r="H1556" t="s">
        <v>56</v>
      </c>
      <c r="I1556" t="s">
        <v>230</v>
      </c>
      <c r="J1556" t="s">
        <v>62</v>
      </c>
      <c r="K1556" t="s">
        <v>88</v>
      </c>
      <c r="M1556" t="s">
        <v>83</v>
      </c>
      <c r="N1556" t="s">
        <v>5527</v>
      </c>
      <c r="O1556" t="s">
        <v>1739</v>
      </c>
      <c r="P1556">
        <v>0.79</v>
      </c>
      <c r="Q1556" t="s">
        <v>33</v>
      </c>
      <c r="R1556" t="s">
        <v>1543</v>
      </c>
      <c r="S1556" t="s">
        <v>1737</v>
      </c>
      <c r="T1556">
        <v>46032</v>
      </c>
      <c r="U1556" s="3">
        <v>40224</v>
      </c>
      <c r="V1556" s="3">
        <v>40225</v>
      </c>
      <c r="W1556" s="1">
        <v>-575.35199999999998</v>
      </c>
      <c r="X1556">
        <v>12</v>
      </c>
      <c r="Y1556">
        <v>4910.72</v>
      </c>
      <c r="Z1556">
        <v>86308</v>
      </c>
      <c r="AA1556" t="str">
        <f t="shared" si="25"/>
        <v>lose</v>
      </c>
    </row>
    <row r="1557" spans="1:27" x14ac:dyDescent="0.3">
      <c r="A1557">
        <v>25949</v>
      </c>
      <c r="B1557" t="s">
        <v>25</v>
      </c>
      <c r="C1557">
        <v>0.1</v>
      </c>
      <c r="D1557">
        <v>6.48</v>
      </c>
      <c r="E1557">
        <v>5.9</v>
      </c>
      <c r="F1557">
        <v>597</v>
      </c>
      <c r="G1557" t="s">
        <v>1740</v>
      </c>
      <c r="H1557" t="s">
        <v>27</v>
      </c>
      <c r="I1557" t="s">
        <v>105</v>
      </c>
      <c r="J1557" t="s">
        <v>29</v>
      </c>
      <c r="K1557" t="s">
        <v>45</v>
      </c>
      <c r="M1557" t="s">
        <v>31</v>
      </c>
      <c r="N1557" t="s">
        <v>5525</v>
      </c>
      <c r="O1557" t="s">
        <v>517</v>
      </c>
      <c r="P1557">
        <v>0.37</v>
      </c>
      <c r="Q1557" t="s">
        <v>33</v>
      </c>
      <c r="R1557" t="s">
        <v>1543</v>
      </c>
      <c r="S1557" t="s">
        <v>947</v>
      </c>
      <c r="T1557">
        <v>47201</v>
      </c>
      <c r="U1557" s="3">
        <v>40522</v>
      </c>
      <c r="V1557" s="3">
        <v>40522</v>
      </c>
      <c r="W1557" s="1">
        <v>-51.634999999999998</v>
      </c>
      <c r="X1557">
        <v>19</v>
      </c>
      <c r="Y1557">
        <v>116.8</v>
      </c>
      <c r="Z1557">
        <v>86310</v>
      </c>
      <c r="AA1557" t="str">
        <f t="shared" si="25"/>
        <v>lose</v>
      </c>
    </row>
    <row r="1558" spans="1:27" x14ac:dyDescent="0.3">
      <c r="A1558">
        <v>25713</v>
      </c>
      <c r="B1558" t="s">
        <v>53</v>
      </c>
      <c r="C1558">
        <v>7.0000000000000007E-2</v>
      </c>
      <c r="D1558">
        <v>100.89</v>
      </c>
      <c r="E1558">
        <v>42</v>
      </c>
      <c r="F1558">
        <v>597</v>
      </c>
      <c r="G1558" t="s">
        <v>1740</v>
      </c>
      <c r="H1558" t="s">
        <v>56</v>
      </c>
      <c r="I1558" t="s">
        <v>230</v>
      </c>
      <c r="J1558" t="s">
        <v>62</v>
      </c>
      <c r="K1558" t="s">
        <v>63</v>
      </c>
      <c r="M1558" t="s">
        <v>58</v>
      </c>
      <c r="N1558" t="s">
        <v>5527</v>
      </c>
      <c r="O1558" t="s">
        <v>1741</v>
      </c>
      <c r="P1558">
        <v>0.61</v>
      </c>
      <c r="Q1558" t="s">
        <v>33</v>
      </c>
      <c r="R1558" t="s">
        <v>1543</v>
      </c>
      <c r="S1558" t="s">
        <v>947</v>
      </c>
      <c r="T1558">
        <v>47201</v>
      </c>
      <c r="U1558" s="3">
        <v>40979</v>
      </c>
      <c r="V1558" s="3">
        <v>40981</v>
      </c>
      <c r="W1558" s="1">
        <v>-210.14</v>
      </c>
      <c r="X1558">
        <v>4</v>
      </c>
      <c r="Y1558">
        <v>412.08</v>
      </c>
      <c r="Z1558">
        <v>86321</v>
      </c>
      <c r="AA1558" t="str">
        <f t="shared" si="25"/>
        <v>lose</v>
      </c>
    </row>
    <row r="1559" spans="1:27" x14ac:dyDescent="0.3">
      <c r="A1559">
        <v>25310</v>
      </c>
      <c r="B1559" t="s">
        <v>55</v>
      </c>
      <c r="C1559">
        <v>0</v>
      </c>
      <c r="D1559">
        <v>4.13</v>
      </c>
      <c r="E1559">
        <v>5.34</v>
      </c>
      <c r="F1559">
        <v>597</v>
      </c>
      <c r="G1559" t="s">
        <v>1740</v>
      </c>
      <c r="H1559" t="s">
        <v>27</v>
      </c>
      <c r="I1559" t="s">
        <v>230</v>
      </c>
      <c r="J1559" t="s">
        <v>29</v>
      </c>
      <c r="K1559" t="s">
        <v>127</v>
      </c>
      <c r="M1559" t="s">
        <v>31</v>
      </c>
      <c r="N1559" t="s">
        <v>5525</v>
      </c>
      <c r="O1559" t="s">
        <v>999</v>
      </c>
      <c r="P1559">
        <v>0.38</v>
      </c>
      <c r="Q1559" t="s">
        <v>33</v>
      </c>
      <c r="R1559" t="s">
        <v>1543</v>
      </c>
      <c r="S1559" t="s">
        <v>947</v>
      </c>
      <c r="T1559">
        <v>47201</v>
      </c>
      <c r="U1559" s="3">
        <v>41522</v>
      </c>
      <c r="V1559" s="3">
        <v>41524</v>
      </c>
      <c r="W1559" s="1">
        <v>-36.765499999999996</v>
      </c>
      <c r="X1559">
        <v>7</v>
      </c>
      <c r="Y1559">
        <v>34.1</v>
      </c>
      <c r="Z1559">
        <v>86323</v>
      </c>
      <c r="AA1559" t="str">
        <f t="shared" si="25"/>
        <v>lose</v>
      </c>
    </row>
    <row r="1560" spans="1:27" x14ac:dyDescent="0.3">
      <c r="A1560">
        <v>25311</v>
      </c>
      <c r="B1560" t="s">
        <v>55</v>
      </c>
      <c r="C1560">
        <v>0.1</v>
      </c>
      <c r="D1560">
        <v>40.89</v>
      </c>
      <c r="E1560">
        <v>18.98</v>
      </c>
      <c r="F1560">
        <v>597</v>
      </c>
      <c r="G1560" t="s">
        <v>1740</v>
      </c>
      <c r="H1560" t="s">
        <v>27</v>
      </c>
      <c r="I1560" t="s">
        <v>230</v>
      </c>
      <c r="J1560" t="s">
        <v>62</v>
      </c>
      <c r="K1560" t="s">
        <v>97</v>
      </c>
      <c r="M1560" t="s">
        <v>31</v>
      </c>
      <c r="N1560" t="s">
        <v>5525</v>
      </c>
      <c r="O1560" t="s">
        <v>958</v>
      </c>
      <c r="P1560">
        <v>0.56999999999999995</v>
      </c>
      <c r="Q1560" t="s">
        <v>33</v>
      </c>
      <c r="R1560" t="s">
        <v>1543</v>
      </c>
      <c r="S1560" t="s">
        <v>947</v>
      </c>
      <c r="T1560">
        <v>47201</v>
      </c>
      <c r="U1560" s="3">
        <v>41522</v>
      </c>
      <c r="V1560" s="3">
        <v>41524</v>
      </c>
      <c r="W1560" s="1">
        <v>-3.6891999999999916</v>
      </c>
      <c r="X1560">
        <v>19</v>
      </c>
      <c r="Y1560">
        <v>758.18</v>
      </c>
      <c r="Z1560">
        <v>86323</v>
      </c>
      <c r="AA1560" t="str">
        <f t="shared" si="25"/>
        <v>lose</v>
      </c>
    </row>
    <row r="1561" spans="1:27" x14ac:dyDescent="0.3">
      <c r="A1561">
        <v>25161</v>
      </c>
      <c r="B1561" t="s">
        <v>25</v>
      </c>
      <c r="C1561">
        <v>0.06</v>
      </c>
      <c r="D1561">
        <v>35.99</v>
      </c>
      <c r="E1561">
        <v>5</v>
      </c>
      <c r="F1561">
        <v>597</v>
      </c>
      <c r="G1561" t="s">
        <v>1740</v>
      </c>
      <c r="H1561" t="s">
        <v>38</v>
      </c>
      <c r="I1561" t="s">
        <v>105</v>
      </c>
      <c r="J1561" t="s">
        <v>50</v>
      </c>
      <c r="K1561" t="s">
        <v>51</v>
      </c>
      <c r="M1561" t="s">
        <v>40</v>
      </c>
      <c r="N1561" t="s">
        <v>5526</v>
      </c>
      <c r="O1561" t="s">
        <v>1742</v>
      </c>
      <c r="P1561">
        <v>0.82</v>
      </c>
      <c r="Q1561" t="s">
        <v>33</v>
      </c>
      <c r="R1561" t="s">
        <v>1543</v>
      </c>
      <c r="S1561" t="s">
        <v>947</v>
      </c>
      <c r="T1561">
        <v>47201</v>
      </c>
      <c r="U1561" s="3">
        <v>41601</v>
      </c>
      <c r="V1561" s="3">
        <v>41603</v>
      </c>
      <c r="W1561" s="1">
        <v>74.55412800000002</v>
      </c>
      <c r="X1561">
        <v>39</v>
      </c>
      <c r="Y1561">
        <v>1170.19</v>
      </c>
      <c r="Z1561">
        <v>86326</v>
      </c>
      <c r="AA1561" t="str">
        <f t="shared" si="25"/>
        <v>profit</v>
      </c>
    </row>
    <row r="1562" spans="1:27" x14ac:dyDescent="0.3">
      <c r="A1562">
        <v>18339</v>
      </c>
      <c r="B1562" t="s">
        <v>55</v>
      </c>
      <c r="C1562">
        <v>0.1</v>
      </c>
      <c r="D1562">
        <v>5.98</v>
      </c>
      <c r="E1562">
        <v>1.49</v>
      </c>
      <c r="F1562">
        <v>599</v>
      </c>
      <c r="G1562" t="s">
        <v>1743</v>
      </c>
      <c r="H1562" t="s">
        <v>27</v>
      </c>
      <c r="I1562" t="s">
        <v>28</v>
      </c>
      <c r="J1562" t="s">
        <v>29</v>
      </c>
      <c r="K1562" t="s">
        <v>127</v>
      </c>
      <c r="M1562" t="s">
        <v>31</v>
      </c>
      <c r="N1562" t="s">
        <v>5525</v>
      </c>
      <c r="O1562" t="s">
        <v>1311</v>
      </c>
      <c r="P1562">
        <v>0.39</v>
      </c>
      <c r="Q1562" t="s">
        <v>78</v>
      </c>
      <c r="R1562" t="s">
        <v>1047</v>
      </c>
      <c r="S1562" t="s">
        <v>1093</v>
      </c>
      <c r="T1562">
        <v>21133</v>
      </c>
      <c r="U1562" s="3">
        <v>40722</v>
      </c>
      <c r="V1562" s="3">
        <v>40722</v>
      </c>
      <c r="W1562" s="1">
        <v>47.1753</v>
      </c>
      <c r="X1562">
        <v>12</v>
      </c>
      <c r="Y1562">
        <v>68.37</v>
      </c>
      <c r="Z1562">
        <v>87580</v>
      </c>
      <c r="AA1562" t="str">
        <f t="shared" si="25"/>
        <v>profit</v>
      </c>
    </row>
    <row r="1563" spans="1:27" x14ac:dyDescent="0.3">
      <c r="A1563">
        <v>21274</v>
      </c>
      <c r="B1563" t="s">
        <v>53</v>
      </c>
      <c r="C1563">
        <v>0.06</v>
      </c>
      <c r="D1563">
        <v>6.48</v>
      </c>
      <c r="E1563">
        <v>7.37</v>
      </c>
      <c r="F1563">
        <v>600</v>
      </c>
      <c r="G1563" t="s">
        <v>1744</v>
      </c>
      <c r="H1563" t="s">
        <v>27</v>
      </c>
      <c r="I1563" t="s">
        <v>28</v>
      </c>
      <c r="J1563" t="s">
        <v>29</v>
      </c>
      <c r="K1563" t="s">
        <v>45</v>
      </c>
      <c r="M1563" t="s">
        <v>31</v>
      </c>
      <c r="N1563" t="s">
        <v>5525</v>
      </c>
      <c r="O1563" t="s">
        <v>436</v>
      </c>
      <c r="P1563">
        <v>0.37</v>
      </c>
      <c r="Q1563" t="s">
        <v>78</v>
      </c>
      <c r="R1563" t="s">
        <v>1047</v>
      </c>
      <c r="S1563" t="s">
        <v>1745</v>
      </c>
      <c r="T1563">
        <v>21136</v>
      </c>
      <c r="U1563" s="3">
        <v>40250</v>
      </c>
      <c r="V1563" s="3">
        <v>40251</v>
      </c>
      <c r="W1563" s="1">
        <v>-75.44</v>
      </c>
      <c r="X1563">
        <v>5</v>
      </c>
      <c r="Y1563">
        <v>32.39</v>
      </c>
      <c r="Z1563">
        <v>87579</v>
      </c>
      <c r="AA1563" t="str">
        <f t="shared" si="25"/>
        <v>lose</v>
      </c>
    </row>
    <row r="1564" spans="1:27" x14ac:dyDescent="0.3">
      <c r="A1564">
        <v>25636</v>
      </c>
      <c r="B1564" t="s">
        <v>36</v>
      </c>
      <c r="C1564">
        <v>0.06</v>
      </c>
      <c r="D1564">
        <v>6.68</v>
      </c>
      <c r="E1564">
        <v>5.2</v>
      </c>
      <c r="F1564">
        <v>600</v>
      </c>
      <c r="G1564" t="s">
        <v>1744</v>
      </c>
      <c r="H1564" t="s">
        <v>27</v>
      </c>
      <c r="I1564" t="s">
        <v>28</v>
      </c>
      <c r="J1564" t="s">
        <v>29</v>
      </c>
      <c r="K1564" t="s">
        <v>45</v>
      </c>
      <c r="M1564" t="s">
        <v>31</v>
      </c>
      <c r="N1564" t="s">
        <v>5525</v>
      </c>
      <c r="O1564" t="s">
        <v>563</v>
      </c>
      <c r="P1564">
        <v>0.37</v>
      </c>
      <c r="Q1564" t="s">
        <v>78</v>
      </c>
      <c r="R1564" t="s">
        <v>1047</v>
      </c>
      <c r="S1564" t="s">
        <v>1745</v>
      </c>
      <c r="T1564">
        <v>21136</v>
      </c>
      <c r="U1564" s="3">
        <v>41136</v>
      </c>
      <c r="V1564" s="3">
        <v>41136</v>
      </c>
      <c r="W1564" s="1">
        <v>-21.829599999999999</v>
      </c>
      <c r="X1564">
        <v>19</v>
      </c>
      <c r="Y1564">
        <v>131.44999999999999</v>
      </c>
      <c r="Z1564">
        <v>87581</v>
      </c>
      <c r="AA1564" t="str">
        <f t="shared" si="25"/>
        <v>lose</v>
      </c>
    </row>
    <row r="1565" spans="1:27" x14ac:dyDescent="0.3">
      <c r="A1565">
        <v>25600</v>
      </c>
      <c r="B1565" t="s">
        <v>25</v>
      </c>
      <c r="C1565">
        <v>0</v>
      </c>
      <c r="D1565">
        <v>99.99</v>
      </c>
      <c r="E1565">
        <v>19.989999999999998</v>
      </c>
      <c r="F1565">
        <v>600</v>
      </c>
      <c r="G1565" t="s">
        <v>1744</v>
      </c>
      <c r="H1565" t="s">
        <v>27</v>
      </c>
      <c r="I1565" t="s">
        <v>28</v>
      </c>
      <c r="J1565" t="s">
        <v>50</v>
      </c>
      <c r="K1565" t="s">
        <v>168</v>
      </c>
      <c r="M1565" t="s">
        <v>31</v>
      </c>
      <c r="N1565" t="s">
        <v>5525</v>
      </c>
      <c r="O1565" t="s">
        <v>413</v>
      </c>
      <c r="P1565">
        <v>0.52</v>
      </c>
      <c r="Q1565" t="s">
        <v>78</v>
      </c>
      <c r="R1565" t="s">
        <v>1047</v>
      </c>
      <c r="S1565" t="s">
        <v>1745</v>
      </c>
      <c r="T1565">
        <v>21136</v>
      </c>
      <c r="U1565" s="3">
        <v>41372</v>
      </c>
      <c r="V1565" s="3">
        <v>41372</v>
      </c>
      <c r="W1565" s="1">
        <v>839.57819999999992</v>
      </c>
      <c r="X1565">
        <v>12</v>
      </c>
      <c r="Y1565">
        <v>1216.78</v>
      </c>
      <c r="Z1565">
        <v>87582</v>
      </c>
      <c r="AA1565" t="str">
        <f t="shared" si="25"/>
        <v>profit</v>
      </c>
    </row>
    <row r="1566" spans="1:27" x14ac:dyDescent="0.3">
      <c r="A1566">
        <v>20701</v>
      </c>
      <c r="B1566" t="s">
        <v>55</v>
      </c>
      <c r="C1566">
        <v>0.08</v>
      </c>
      <c r="D1566">
        <v>6.68</v>
      </c>
      <c r="E1566">
        <v>7.3</v>
      </c>
      <c r="F1566">
        <v>602</v>
      </c>
      <c r="G1566" t="s">
        <v>1746</v>
      </c>
      <c r="H1566" t="s">
        <v>27</v>
      </c>
      <c r="I1566" t="s">
        <v>105</v>
      </c>
      <c r="J1566" t="s">
        <v>29</v>
      </c>
      <c r="K1566" t="s">
        <v>45</v>
      </c>
      <c r="M1566" t="s">
        <v>31</v>
      </c>
      <c r="N1566" t="s">
        <v>5525</v>
      </c>
      <c r="O1566" t="s">
        <v>1747</v>
      </c>
      <c r="P1566">
        <v>0.37</v>
      </c>
      <c r="Q1566" t="s">
        <v>42</v>
      </c>
      <c r="R1566" t="s">
        <v>634</v>
      </c>
      <c r="S1566" t="s">
        <v>1024</v>
      </c>
      <c r="T1566">
        <v>80134</v>
      </c>
      <c r="U1566" s="3">
        <v>40585</v>
      </c>
      <c r="V1566" s="3">
        <v>40589</v>
      </c>
      <c r="W1566" s="1">
        <v>-118.9</v>
      </c>
      <c r="X1566">
        <v>9</v>
      </c>
      <c r="Y1566">
        <v>61.56</v>
      </c>
      <c r="Z1566">
        <v>87021</v>
      </c>
      <c r="AA1566" t="str">
        <f t="shared" si="25"/>
        <v>lose</v>
      </c>
    </row>
    <row r="1567" spans="1:27" x14ac:dyDescent="0.3">
      <c r="A1567">
        <v>18215</v>
      </c>
      <c r="B1567" t="s">
        <v>72</v>
      </c>
      <c r="C1567">
        <v>7.0000000000000007E-2</v>
      </c>
      <c r="D1567">
        <v>105.49</v>
      </c>
      <c r="E1567">
        <v>41.64</v>
      </c>
      <c r="F1567">
        <v>602</v>
      </c>
      <c r="G1567" t="s">
        <v>1746</v>
      </c>
      <c r="H1567" t="s">
        <v>56</v>
      </c>
      <c r="I1567" t="s">
        <v>105</v>
      </c>
      <c r="J1567" t="s">
        <v>62</v>
      </c>
      <c r="K1567" t="s">
        <v>88</v>
      </c>
      <c r="M1567" t="s">
        <v>83</v>
      </c>
      <c r="N1567" t="s">
        <v>5527</v>
      </c>
      <c r="O1567" t="s">
        <v>1748</v>
      </c>
      <c r="P1567">
        <v>0.75</v>
      </c>
      <c r="Q1567" t="s">
        <v>42</v>
      </c>
      <c r="R1567" t="s">
        <v>634</v>
      </c>
      <c r="S1567" t="s">
        <v>1024</v>
      </c>
      <c r="T1567">
        <v>80134</v>
      </c>
      <c r="U1567" s="3">
        <v>41136</v>
      </c>
      <c r="V1567" s="3">
        <v>41136</v>
      </c>
      <c r="W1567" s="1">
        <v>-516.54200000000003</v>
      </c>
      <c r="X1567">
        <v>22</v>
      </c>
      <c r="Y1567">
        <v>2265.48</v>
      </c>
      <c r="Z1567">
        <v>87022</v>
      </c>
      <c r="AA1567" t="str">
        <f t="shared" si="25"/>
        <v>lose</v>
      </c>
    </row>
    <row r="1568" spans="1:27" x14ac:dyDescent="0.3">
      <c r="A1568">
        <v>20409</v>
      </c>
      <c r="B1568" t="s">
        <v>55</v>
      </c>
      <c r="C1568">
        <v>0.01</v>
      </c>
      <c r="D1568">
        <v>18.97</v>
      </c>
      <c r="E1568">
        <v>9.5399999999999991</v>
      </c>
      <c r="F1568">
        <v>602</v>
      </c>
      <c r="G1568" t="s">
        <v>1746</v>
      </c>
      <c r="H1568" t="s">
        <v>27</v>
      </c>
      <c r="I1568" t="s">
        <v>61</v>
      </c>
      <c r="J1568" t="s">
        <v>29</v>
      </c>
      <c r="K1568" t="s">
        <v>45</v>
      </c>
      <c r="M1568" t="s">
        <v>31</v>
      </c>
      <c r="N1568" t="s">
        <v>5525</v>
      </c>
      <c r="O1568" t="s">
        <v>561</v>
      </c>
      <c r="P1568">
        <v>0.37</v>
      </c>
      <c r="Q1568" t="s">
        <v>42</v>
      </c>
      <c r="R1568" t="s">
        <v>634</v>
      </c>
      <c r="S1568" t="s">
        <v>1024</v>
      </c>
      <c r="T1568">
        <v>80134</v>
      </c>
      <c r="U1568" s="3">
        <v>41412</v>
      </c>
      <c r="V1568" s="3">
        <v>41414</v>
      </c>
      <c r="W1568" s="1">
        <v>128</v>
      </c>
      <c r="X1568">
        <v>14</v>
      </c>
      <c r="Y1568">
        <v>287.14</v>
      </c>
      <c r="Z1568">
        <v>87025</v>
      </c>
      <c r="AA1568" t="str">
        <f t="shared" si="25"/>
        <v>profit</v>
      </c>
    </row>
    <row r="1569" spans="1:27" x14ac:dyDescent="0.3">
      <c r="A1569">
        <v>20929</v>
      </c>
      <c r="B1569" t="s">
        <v>25</v>
      </c>
      <c r="C1569">
        <v>0.02</v>
      </c>
      <c r="D1569">
        <v>35.99</v>
      </c>
      <c r="E1569">
        <v>5</v>
      </c>
      <c r="F1569">
        <v>603</v>
      </c>
      <c r="G1569" t="s">
        <v>1749</v>
      </c>
      <c r="H1569" t="s">
        <v>27</v>
      </c>
      <c r="I1569" t="s">
        <v>61</v>
      </c>
      <c r="J1569" t="s">
        <v>50</v>
      </c>
      <c r="K1569" t="s">
        <v>51</v>
      </c>
      <c r="M1569" t="s">
        <v>31</v>
      </c>
      <c r="N1569" t="s">
        <v>5525</v>
      </c>
      <c r="O1569" t="s">
        <v>438</v>
      </c>
      <c r="P1569">
        <v>0.85</v>
      </c>
      <c r="Q1569" t="s">
        <v>42</v>
      </c>
      <c r="R1569" t="s">
        <v>634</v>
      </c>
      <c r="S1569" t="s">
        <v>1750</v>
      </c>
      <c r="T1569">
        <v>81001</v>
      </c>
      <c r="U1569" s="3">
        <v>40212</v>
      </c>
      <c r="V1569" s="3">
        <v>40214</v>
      </c>
      <c r="W1569" s="1">
        <v>-120.934</v>
      </c>
      <c r="X1569">
        <v>7</v>
      </c>
      <c r="Y1569">
        <v>227.79</v>
      </c>
      <c r="Z1569">
        <v>87020</v>
      </c>
      <c r="AA1569" t="str">
        <f t="shared" si="25"/>
        <v>lose</v>
      </c>
    </row>
    <row r="1570" spans="1:27" x14ac:dyDescent="0.3">
      <c r="A1570">
        <v>20702</v>
      </c>
      <c r="B1570" t="s">
        <v>55</v>
      </c>
      <c r="C1570">
        <v>0</v>
      </c>
      <c r="D1570">
        <v>9.11</v>
      </c>
      <c r="E1570">
        <v>2.15</v>
      </c>
      <c r="F1570">
        <v>603</v>
      </c>
      <c r="G1570" t="s">
        <v>1749</v>
      </c>
      <c r="H1570" t="s">
        <v>27</v>
      </c>
      <c r="I1570" t="s">
        <v>105</v>
      </c>
      <c r="J1570" t="s">
        <v>29</v>
      </c>
      <c r="K1570" t="s">
        <v>45</v>
      </c>
      <c r="M1570" t="s">
        <v>40</v>
      </c>
      <c r="N1570" t="s">
        <v>5526</v>
      </c>
      <c r="O1570" t="s">
        <v>334</v>
      </c>
      <c r="P1570">
        <v>0.4</v>
      </c>
      <c r="Q1570" t="s">
        <v>42</v>
      </c>
      <c r="R1570" t="s">
        <v>634</v>
      </c>
      <c r="S1570" t="s">
        <v>1750</v>
      </c>
      <c r="T1570">
        <v>81001</v>
      </c>
      <c r="U1570" s="3">
        <v>40585</v>
      </c>
      <c r="V1570" s="3">
        <v>40592</v>
      </c>
      <c r="W1570" s="1">
        <v>13.5723</v>
      </c>
      <c r="X1570">
        <v>2</v>
      </c>
      <c r="Y1570">
        <v>19.670000000000002</v>
      </c>
      <c r="Z1570">
        <v>87021</v>
      </c>
      <c r="AA1570" t="str">
        <f t="shared" si="25"/>
        <v>profit</v>
      </c>
    </row>
    <row r="1571" spans="1:27" x14ac:dyDescent="0.3">
      <c r="A1571">
        <v>20928</v>
      </c>
      <c r="B1571" t="s">
        <v>25</v>
      </c>
      <c r="C1571">
        <v>0.1</v>
      </c>
      <c r="D1571">
        <v>5.08</v>
      </c>
      <c r="E1571">
        <v>3.63</v>
      </c>
      <c r="F1571">
        <v>603</v>
      </c>
      <c r="G1571" t="s">
        <v>1749</v>
      </c>
      <c r="H1571" t="s">
        <v>27</v>
      </c>
      <c r="I1571" t="s">
        <v>61</v>
      </c>
      <c r="J1571" t="s">
        <v>62</v>
      </c>
      <c r="K1571" t="s">
        <v>97</v>
      </c>
      <c r="M1571" t="s">
        <v>40</v>
      </c>
      <c r="N1571" t="s">
        <v>5526</v>
      </c>
      <c r="O1571" t="s">
        <v>1751</v>
      </c>
      <c r="P1571">
        <v>0.51</v>
      </c>
      <c r="Q1571" t="s">
        <v>42</v>
      </c>
      <c r="R1571" t="s">
        <v>634</v>
      </c>
      <c r="S1571" t="s">
        <v>1750</v>
      </c>
      <c r="T1571">
        <v>81001</v>
      </c>
      <c r="U1571" s="3">
        <v>41308</v>
      </c>
      <c r="V1571" s="3">
        <v>41310</v>
      </c>
      <c r="W1571" s="1">
        <v>-32.4</v>
      </c>
      <c r="X1571">
        <v>9</v>
      </c>
      <c r="Y1571">
        <v>45.35</v>
      </c>
      <c r="Z1571">
        <v>87023</v>
      </c>
      <c r="AA1571" t="str">
        <f t="shared" si="25"/>
        <v>lose</v>
      </c>
    </row>
    <row r="1572" spans="1:27" x14ac:dyDescent="0.3">
      <c r="A1572">
        <v>25124</v>
      </c>
      <c r="B1572" t="s">
        <v>53</v>
      </c>
      <c r="C1572">
        <v>0.1</v>
      </c>
      <c r="D1572">
        <v>276.2</v>
      </c>
      <c r="E1572">
        <v>24.49</v>
      </c>
      <c r="F1572">
        <v>603</v>
      </c>
      <c r="G1572" t="s">
        <v>1749</v>
      </c>
      <c r="H1572" t="s">
        <v>27</v>
      </c>
      <c r="I1572" t="s">
        <v>105</v>
      </c>
      <c r="J1572" t="s">
        <v>62</v>
      </c>
      <c r="K1572" t="s">
        <v>63</v>
      </c>
      <c r="M1572" t="s">
        <v>148</v>
      </c>
      <c r="N1572" t="s">
        <v>5529</v>
      </c>
      <c r="O1572" t="s">
        <v>267</v>
      </c>
      <c r="Q1572" t="s">
        <v>42</v>
      </c>
      <c r="R1572" t="s">
        <v>634</v>
      </c>
      <c r="S1572" t="s">
        <v>1750</v>
      </c>
      <c r="T1572">
        <v>81001</v>
      </c>
      <c r="U1572" s="3">
        <v>41312</v>
      </c>
      <c r="V1572" s="3">
        <v>41313</v>
      </c>
      <c r="W1572" s="1">
        <v>7.9200000000000728</v>
      </c>
      <c r="X1572">
        <v>2</v>
      </c>
      <c r="Y1572">
        <v>545.1</v>
      </c>
      <c r="Z1572">
        <v>87024</v>
      </c>
      <c r="AA1572" t="str">
        <f t="shared" si="25"/>
        <v>profit</v>
      </c>
    </row>
    <row r="1573" spans="1:27" x14ac:dyDescent="0.3">
      <c r="A1573">
        <v>25125</v>
      </c>
      <c r="B1573" t="s">
        <v>53</v>
      </c>
      <c r="C1573">
        <v>0.01</v>
      </c>
      <c r="D1573">
        <v>8.1199999999999992</v>
      </c>
      <c r="E1573">
        <v>2.83</v>
      </c>
      <c r="F1573">
        <v>603</v>
      </c>
      <c r="G1573" t="s">
        <v>1749</v>
      </c>
      <c r="H1573" t="s">
        <v>38</v>
      </c>
      <c r="I1573" t="s">
        <v>105</v>
      </c>
      <c r="J1573" t="s">
        <v>50</v>
      </c>
      <c r="K1573" t="s">
        <v>168</v>
      </c>
      <c r="M1573" t="s">
        <v>48</v>
      </c>
      <c r="N1573" t="s">
        <v>5525</v>
      </c>
      <c r="O1573" t="s">
        <v>907</v>
      </c>
      <c r="P1573">
        <v>0.77</v>
      </c>
      <c r="Q1573" t="s">
        <v>42</v>
      </c>
      <c r="R1573" t="s">
        <v>634</v>
      </c>
      <c r="S1573" t="s">
        <v>1750</v>
      </c>
      <c r="T1573">
        <v>81001</v>
      </c>
      <c r="U1573" s="3">
        <v>41312</v>
      </c>
      <c r="V1573" s="3">
        <v>41313</v>
      </c>
      <c r="W1573" s="1">
        <v>-52.18</v>
      </c>
      <c r="X1573">
        <v>9</v>
      </c>
      <c r="Y1573">
        <v>76.95</v>
      </c>
      <c r="Z1573">
        <v>87024</v>
      </c>
      <c r="AA1573" t="str">
        <f t="shared" si="25"/>
        <v>lose</v>
      </c>
    </row>
    <row r="1574" spans="1:27" x14ac:dyDescent="0.3">
      <c r="A1574">
        <v>22854</v>
      </c>
      <c r="B1574" t="s">
        <v>55</v>
      </c>
      <c r="C1574">
        <v>0.04</v>
      </c>
      <c r="D1574">
        <v>30.98</v>
      </c>
      <c r="E1574">
        <v>19.510000000000002</v>
      </c>
      <c r="F1574">
        <v>603</v>
      </c>
      <c r="G1574" t="s">
        <v>1749</v>
      </c>
      <c r="H1574" t="s">
        <v>38</v>
      </c>
      <c r="I1574" t="s">
        <v>105</v>
      </c>
      <c r="J1574" t="s">
        <v>29</v>
      </c>
      <c r="K1574" t="s">
        <v>93</v>
      </c>
      <c r="M1574" t="s">
        <v>31</v>
      </c>
      <c r="N1574" t="s">
        <v>5525</v>
      </c>
      <c r="O1574" t="s">
        <v>1752</v>
      </c>
      <c r="P1574">
        <v>0.36</v>
      </c>
      <c r="Q1574" t="s">
        <v>42</v>
      </c>
      <c r="R1574" t="s">
        <v>634</v>
      </c>
      <c r="S1574" t="s">
        <v>1750</v>
      </c>
      <c r="T1574">
        <v>81001</v>
      </c>
      <c r="U1574" s="3">
        <v>41619</v>
      </c>
      <c r="V1574" s="3">
        <v>41626</v>
      </c>
      <c r="W1574" s="1">
        <v>-28.482719999999993</v>
      </c>
      <c r="X1574">
        <v>21</v>
      </c>
      <c r="Y1574">
        <v>632.23</v>
      </c>
      <c r="Z1574">
        <v>87026</v>
      </c>
      <c r="AA1574" t="str">
        <f t="shared" si="25"/>
        <v>lose</v>
      </c>
    </row>
    <row r="1575" spans="1:27" x14ac:dyDescent="0.3">
      <c r="A1575">
        <v>4015</v>
      </c>
      <c r="B1575" t="s">
        <v>72</v>
      </c>
      <c r="C1575">
        <v>0.09</v>
      </c>
      <c r="D1575">
        <v>154.13</v>
      </c>
      <c r="E1575">
        <v>69</v>
      </c>
      <c r="F1575">
        <v>604</v>
      </c>
      <c r="G1575" t="s">
        <v>1753</v>
      </c>
      <c r="H1575" t="s">
        <v>38</v>
      </c>
      <c r="I1575" t="s">
        <v>28</v>
      </c>
      <c r="J1575" t="s">
        <v>62</v>
      </c>
      <c r="K1575" t="s">
        <v>88</v>
      </c>
      <c r="M1575" t="s">
        <v>148</v>
      </c>
      <c r="N1575" t="s">
        <v>5529</v>
      </c>
      <c r="O1575" t="s">
        <v>588</v>
      </c>
      <c r="P1575">
        <v>0.68</v>
      </c>
      <c r="Q1575" t="s">
        <v>42</v>
      </c>
      <c r="R1575" t="s">
        <v>65</v>
      </c>
      <c r="S1575" t="s">
        <v>1643</v>
      </c>
      <c r="T1575">
        <v>90045</v>
      </c>
      <c r="U1575" s="3">
        <v>40251</v>
      </c>
      <c r="V1575" s="3">
        <v>40252</v>
      </c>
      <c r="W1575" s="1">
        <v>-1763.7477000000003</v>
      </c>
      <c r="X1575">
        <v>38</v>
      </c>
      <c r="Y1575">
        <v>5679.59</v>
      </c>
      <c r="Z1575">
        <v>28647</v>
      </c>
      <c r="AA1575" t="str">
        <f t="shared" si="25"/>
        <v>lose</v>
      </c>
    </row>
    <row r="1576" spans="1:27" x14ac:dyDescent="0.3">
      <c r="A1576">
        <v>4903</v>
      </c>
      <c r="B1576" t="s">
        <v>72</v>
      </c>
      <c r="C1576">
        <v>0.03</v>
      </c>
      <c r="D1576">
        <v>1.88</v>
      </c>
      <c r="E1576">
        <v>1.49</v>
      </c>
      <c r="F1576">
        <v>604</v>
      </c>
      <c r="G1576" t="s">
        <v>1753</v>
      </c>
      <c r="H1576" t="s">
        <v>27</v>
      </c>
      <c r="I1576" t="s">
        <v>61</v>
      </c>
      <c r="J1576" t="s">
        <v>29</v>
      </c>
      <c r="K1576" t="s">
        <v>127</v>
      </c>
      <c r="M1576" t="s">
        <v>31</v>
      </c>
      <c r="N1576" t="s">
        <v>5525</v>
      </c>
      <c r="O1576" t="s">
        <v>598</v>
      </c>
      <c r="P1576">
        <v>0.37</v>
      </c>
      <c r="Q1576" t="s">
        <v>42</v>
      </c>
      <c r="R1576" t="s">
        <v>65</v>
      </c>
      <c r="S1576" t="s">
        <v>1643</v>
      </c>
      <c r="T1576">
        <v>90045</v>
      </c>
      <c r="U1576" s="3">
        <v>40383</v>
      </c>
      <c r="V1576" s="3">
        <v>40384</v>
      </c>
      <c r="W1576" s="1">
        <v>-15.099500000000001</v>
      </c>
      <c r="X1576">
        <v>52</v>
      </c>
      <c r="Y1576">
        <v>102.32</v>
      </c>
      <c r="Z1576">
        <v>34882</v>
      </c>
      <c r="AA1576" t="str">
        <f t="shared" si="25"/>
        <v>lose</v>
      </c>
    </row>
    <row r="1577" spans="1:27" x14ac:dyDescent="0.3">
      <c r="A1577">
        <v>6813</v>
      </c>
      <c r="B1577" t="s">
        <v>55</v>
      </c>
      <c r="C1577">
        <v>0</v>
      </c>
      <c r="D1577">
        <v>12.97</v>
      </c>
      <c r="E1577">
        <v>1.49</v>
      </c>
      <c r="F1577">
        <v>604</v>
      </c>
      <c r="G1577" t="s">
        <v>1753</v>
      </c>
      <c r="H1577" t="s">
        <v>27</v>
      </c>
      <c r="I1577" t="s">
        <v>61</v>
      </c>
      <c r="J1577" t="s">
        <v>29</v>
      </c>
      <c r="K1577" t="s">
        <v>127</v>
      </c>
      <c r="M1577" t="s">
        <v>31</v>
      </c>
      <c r="N1577" t="s">
        <v>5525</v>
      </c>
      <c r="O1577" t="s">
        <v>1365</v>
      </c>
      <c r="P1577">
        <v>0.35</v>
      </c>
      <c r="Q1577" t="s">
        <v>42</v>
      </c>
      <c r="R1577" t="s">
        <v>65</v>
      </c>
      <c r="S1577" t="s">
        <v>1643</v>
      </c>
      <c r="T1577">
        <v>90045</v>
      </c>
      <c r="U1577" s="3">
        <v>40554</v>
      </c>
      <c r="V1577" s="3">
        <v>40556</v>
      </c>
      <c r="W1577" s="1">
        <v>58.466400000000007</v>
      </c>
      <c r="X1577">
        <v>27</v>
      </c>
      <c r="Y1577">
        <v>360.7</v>
      </c>
      <c r="Z1577">
        <v>48487</v>
      </c>
      <c r="AA1577" t="str">
        <f t="shared" si="25"/>
        <v>profit</v>
      </c>
    </row>
    <row r="1578" spans="1:27" x14ac:dyDescent="0.3">
      <c r="A1578">
        <v>2780</v>
      </c>
      <c r="B1578" t="s">
        <v>72</v>
      </c>
      <c r="C1578">
        <v>0.09</v>
      </c>
      <c r="D1578">
        <v>5.53</v>
      </c>
      <c r="E1578">
        <v>6.98</v>
      </c>
      <c r="F1578">
        <v>604</v>
      </c>
      <c r="G1578" t="s">
        <v>1753</v>
      </c>
      <c r="H1578" t="s">
        <v>27</v>
      </c>
      <c r="I1578" t="s">
        <v>61</v>
      </c>
      <c r="J1578" t="s">
        <v>29</v>
      </c>
      <c r="K1578" t="s">
        <v>127</v>
      </c>
      <c r="M1578" t="s">
        <v>31</v>
      </c>
      <c r="N1578" t="s">
        <v>5525</v>
      </c>
      <c r="O1578" t="s">
        <v>923</v>
      </c>
      <c r="P1578">
        <v>0.39</v>
      </c>
      <c r="Q1578" t="s">
        <v>42</v>
      </c>
      <c r="R1578" t="s">
        <v>65</v>
      </c>
      <c r="S1578" t="s">
        <v>1643</v>
      </c>
      <c r="T1578">
        <v>90045</v>
      </c>
      <c r="U1578" s="3">
        <v>40967</v>
      </c>
      <c r="V1578" s="3">
        <v>40968</v>
      </c>
      <c r="W1578" s="1">
        <v>-46.1265</v>
      </c>
      <c r="X1578">
        <v>10</v>
      </c>
      <c r="Y1578">
        <v>59.09</v>
      </c>
      <c r="Z1578">
        <v>20068</v>
      </c>
      <c r="AA1578" t="str">
        <f t="shared" si="25"/>
        <v>lose</v>
      </c>
    </row>
    <row r="1579" spans="1:27" x14ac:dyDescent="0.3">
      <c r="A1579">
        <v>5767</v>
      </c>
      <c r="B1579" t="s">
        <v>25</v>
      </c>
      <c r="C1579">
        <v>0.01</v>
      </c>
      <c r="D1579">
        <v>1.76</v>
      </c>
      <c r="E1579">
        <v>0.7</v>
      </c>
      <c r="F1579">
        <v>604</v>
      </c>
      <c r="G1579" t="s">
        <v>1753</v>
      </c>
      <c r="H1579" t="s">
        <v>27</v>
      </c>
      <c r="I1579" t="s">
        <v>61</v>
      </c>
      <c r="J1579" t="s">
        <v>29</v>
      </c>
      <c r="K1579" t="s">
        <v>39</v>
      </c>
      <c r="M1579" t="s">
        <v>40</v>
      </c>
      <c r="N1579" t="s">
        <v>5526</v>
      </c>
      <c r="O1579" t="s">
        <v>506</v>
      </c>
      <c r="P1579">
        <v>0.56000000000000005</v>
      </c>
      <c r="Q1579" t="s">
        <v>42</v>
      </c>
      <c r="R1579" t="s">
        <v>65</v>
      </c>
      <c r="S1579" t="s">
        <v>1643</v>
      </c>
      <c r="T1579">
        <v>90045</v>
      </c>
      <c r="U1579" s="3">
        <v>41226</v>
      </c>
      <c r="V1579" s="3">
        <v>41227</v>
      </c>
      <c r="W1579" s="1">
        <v>-1.23</v>
      </c>
      <c r="X1579">
        <v>95</v>
      </c>
      <c r="Y1579">
        <v>167.91</v>
      </c>
      <c r="Z1579">
        <v>40934</v>
      </c>
      <c r="AA1579" t="str">
        <f t="shared" si="25"/>
        <v>lose</v>
      </c>
    </row>
    <row r="1580" spans="1:27" x14ac:dyDescent="0.3">
      <c r="A1580">
        <v>5768</v>
      </c>
      <c r="B1580" t="s">
        <v>25</v>
      </c>
      <c r="C1580">
        <v>7.0000000000000007E-2</v>
      </c>
      <c r="D1580">
        <v>45.99</v>
      </c>
      <c r="E1580">
        <v>4.99</v>
      </c>
      <c r="F1580">
        <v>604</v>
      </c>
      <c r="G1580" t="s">
        <v>1753</v>
      </c>
      <c r="H1580" t="s">
        <v>27</v>
      </c>
      <c r="I1580" t="s">
        <v>61</v>
      </c>
      <c r="J1580" t="s">
        <v>50</v>
      </c>
      <c r="K1580" t="s">
        <v>51</v>
      </c>
      <c r="M1580" t="s">
        <v>31</v>
      </c>
      <c r="N1580" t="s">
        <v>5525</v>
      </c>
      <c r="O1580" t="s">
        <v>1754</v>
      </c>
      <c r="P1580">
        <v>0.56999999999999995</v>
      </c>
      <c r="Q1580" t="s">
        <v>42</v>
      </c>
      <c r="R1580" t="s">
        <v>65</v>
      </c>
      <c r="S1580" t="s">
        <v>1643</v>
      </c>
      <c r="T1580">
        <v>90045</v>
      </c>
      <c r="U1580" s="3">
        <v>41226</v>
      </c>
      <c r="V1580" s="3">
        <v>41228</v>
      </c>
      <c r="W1580" s="1">
        <v>-107.503</v>
      </c>
      <c r="X1580">
        <v>37</v>
      </c>
      <c r="Y1580">
        <v>1359.41</v>
      </c>
      <c r="Z1580">
        <v>40934</v>
      </c>
      <c r="AA1580" t="str">
        <f t="shared" si="25"/>
        <v>lose</v>
      </c>
    </row>
    <row r="1581" spans="1:27" x14ac:dyDescent="0.3">
      <c r="A1581">
        <v>4003</v>
      </c>
      <c r="B1581" t="s">
        <v>53</v>
      </c>
      <c r="C1581">
        <v>0.06</v>
      </c>
      <c r="D1581">
        <v>24.92</v>
      </c>
      <c r="E1581">
        <v>12.98</v>
      </c>
      <c r="F1581">
        <v>604</v>
      </c>
      <c r="G1581" t="s">
        <v>1753</v>
      </c>
      <c r="H1581" t="s">
        <v>27</v>
      </c>
      <c r="I1581" t="s">
        <v>61</v>
      </c>
      <c r="J1581" t="s">
        <v>29</v>
      </c>
      <c r="K1581" t="s">
        <v>127</v>
      </c>
      <c r="M1581" t="s">
        <v>31</v>
      </c>
      <c r="N1581" t="s">
        <v>5525</v>
      </c>
      <c r="O1581" t="s">
        <v>1243</v>
      </c>
      <c r="P1581">
        <v>0.39</v>
      </c>
      <c r="Q1581" t="s">
        <v>42</v>
      </c>
      <c r="R1581" t="s">
        <v>65</v>
      </c>
      <c r="S1581" t="s">
        <v>1643</v>
      </c>
      <c r="T1581">
        <v>90045</v>
      </c>
      <c r="U1581" s="3">
        <v>41250</v>
      </c>
      <c r="V1581" s="3">
        <v>41252</v>
      </c>
      <c r="W1581" s="1">
        <v>-41.561</v>
      </c>
      <c r="X1581">
        <v>2</v>
      </c>
      <c r="Y1581">
        <v>72.8</v>
      </c>
      <c r="Z1581">
        <v>28581</v>
      </c>
      <c r="AA1581" t="str">
        <f t="shared" si="25"/>
        <v>lose</v>
      </c>
    </row>
    <row r="1582" spans="1:27" x14ac:dyDescent="0.3">
      <c r="A1582">
        <v>4004</v>
      </c>
      <c r="B1582" t="s">
        <v>53</v>
      </c>
      <c r="C1582">
        <v>0.04</v>
      </c>
      <c r="D1582">
        <v>4.9800000000000004</v>
      </c>
      <c r="E1582">
        <v>0.8</v>
      </c>
      <c r="F1582">
        <v>604</v>
      </c>
      <c r="G1582" t="s">
        <v>1753</v>
      </c>
      <c r="H1582" t="s">
        <v>27</v>
      </c>
      <c r="I1582" t="s">
        <v>61</v>
      </c>
      <c r="J1582" t="s">
        <v>29</v>
      </c>
      <c r="K1582" t="s">
        <v>45</v>
      </c>
      <c r="M1582" t="s">
        <v>40</v>
      </c>
      <c r="N1582" t="s">
        <v>5526</v>
      </c>
      <c r="O1582" t="s">
        <v>1178</v>
      </c>
      <c r="P1582">
        <v>0.36</v>
      </c>
      <c r="Q1582" t="s">
        <v>42</v>
      </c>
      <c r="R1582" t="s">
        <v>65</v>
      </c>
      <c r="S1582" t="s">
        <v>1643</v>
      </c>
      <c r="T1582">
        <v>90045</v>
      </c>
      <c r="U1582" s="3">
        <v>41250</v>
      </c>
      <c r="V1582" s="3">
        <v>41252</v>
      </c>
      <c r="W1582" s="1">
        <v>73.05</v>
      </c>
      <c r="X1582">
        <v>72</v>
      </c>
      <c r="Y1582">
        <v>352.7</v>
      </c>
      <c r="Z1582">
        <v>28581</v>
      </c>
      <c r="AA1582" t="str">
        <f t="shared" si="25"/>
        <v>profit</v>
      </c>
    </row>
    <row r="1583" spans="1:27" x14ac:dyDescent="0.3">
      <c r="A1583">
        <v>5224</v>
      </c>
      <c r="B1583" t="s">
        <v>72</v>
      </c>
      <c r="C1583">
        <v>0.04</v>
      </c>
      <c r="D1583">
        <v>4.9800000000000004</v>
      </c>
      <c r="E1583">
        <v>8.33</v>
      </c>
      <c r="F1583">
        <v>604</v>
      </c>
      <c r="G1583" t="s">
        <v>1753</v>
      </c>
      <c r="H1583" t="s">
        <v>38</v>
      </c>
      <c r="I1583" t="s">
        <v>61</v>
      </c>
      <c r="J1583" t="s">
        <v>29</v>
      </c>
      <c r="K1583" t="s">
        <v>45</v>
      </c>
      <c r="M1583" t="s">
        <v>31</v>
      </c>
      <c r="N1583" t="s">
        <v>5525</v>
      </c>
      <c r="O1583" t="s">
        <v>1755</v>
      </c>
      <c r="P1583">
        <v>0.38</v>
      </c>
      <c r="Q1583" t="s">
        <v>42</v>
      </c>
      <c r="R1583" t="s">
        <v>65</v>
      </c>
      <c r="S1583" t="s">
        <v>1643</v>
      </c>
      <c r="T1583">
        <v>90045</v>
      </c>
      <c r="U1583" s="3">
        <v>41337</v>
      </c>
      <c r="V1583" s="3">
        <v>41338</v>
      </c>
      <c r="W1583" s="1">
        <v>-123.28</v>
      </c>
      <c r="X1583">
        <v>24</v>
      </c>
      <c r="Y1583">
        <v>132.02000000000001</v>
      </c>
      <c r="Z1583">
        <v>37188</v>
      </c>
      <c r="AA1583" t="str">
        <f t="shared" si="25"/>
        <v>lose</v>
      </c>
    </row>
    <row r="1584" spans="1:27" x14ac:dyDescent="0.3">
      <c r="A1584">
        <v>3730</v>
      </c>
      <c r="B1584" t="s">
        <v>53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1753</v>
      </c>
      <c r="H1584" t="s">
        <v>27</v>
      </c>
      <c r="I1584" t="s">
        <v>61</v>
      </c>
      <c r="J1584" t="s">
        <v>29</v>
      </c>
      <c r="K1584" t="s">
        <v>45</v>
      </c>
      <c r="M1584" t="s">
        <v>40</v>
      </c>
      <c r="N1584" t="s">
        <v>5526</v>
      </c>
      <c r="O1584" t="s">
        <v>204</v>
      </c>
      <c r="P1584">
        <v>0.39</v>
      </c>
      <c r="Q1584" t="s">
        <v>42</v>
      </c>
      <c r="R1584" t="s">
        <v>65</v>
      </c>
      <c r="S1584" t="s">
        <v>1643</v>
      </c>
      <c r="T1584">
        <v>90045</v>
      </c>
      <c r="U1584" s="3">
        <v>41351</v>
      </c>
      <c r="V1584" s="3">
        <v>41351</v>
      </c>
      <c r="W1584" s="1">
        <v>-4.22</v>
      </c>
      <c r="X1584">
        <v>1</v>
      </c>
      <c r="Y1584">
        <v>10.23</v>
      </c>
      <c r="Z1584">
        <v>26660</v>
      </c>
      <c r="AA1584" t="str">
        <f t="shared" si="25"/>
        <v>lose</v>
      </c>
    </row>
    <row r="1585" spans="1:27" x14ac:dyDescent="0.3">
      <c r="A1585">
        <v>7828</v>
      </c>
      <c r="B1585" t="s">
        <v>55</v>
      </c>
      <c r="C1585">
        <v>0.05</v>
      </c>
      <c r="D1585">
        <v>1.82</v>
      </c>
      <c r="E1585">
        <v>1</v>
      </c>
      <c r="F1585">
        <v>604</v>
      </c>
      <c r="G1585" t="s">
        <v>1753</v>
      </c>
      <c r="H1585" t="s">
        <v>27</v>
      </c>
      <c r="I1585" t="s">
        <v>61</v>
      </c>
      <c r="J1585" t="s">
        <v>29</v>
      </c>
      <c r="K1585" t="s">
        <v>39</v>
      </c>
      <c r="M1585" t="s">
        <v>40</v>
      </c>
      <c r="N1585" t="s">
        <v>5526</v>
      </c>
      <c r="O1585" t="s">
        <v>1756</v>
      </c>
      <c r="P1585">
        <v>0.4</v>
      </c>
      <c r="Q1585" t="s">
        <v>42</v>
      </c>
      <c r="R1585" t="s">
        <v>65</v>
      </c>
      <c r="S1585" t="s">
        <v>1643</v>
      </c>
      <c r="T1585">
        <v>90045</v>
      </c>
      <c r="U1585" s="3">
        <v>41547</v>
      </c>
      <c r="V1585" s="3">
        <v>41549</v>
      </c>
      <c r="W1585" s="1">
        <v>0.86</v>
      </c>
      <c r="X1585">
        <v>84</v>
      </c>
      <c r="Y1585">
        <v>154.6</v>
      </c>
      <c r="Z1585">
        <v>55968</v>
      </c>
      <c r="AA1585" t="str">
        <f t="shared" si="25"/>
        <v>profit</v>
      </c>
    </row>
    <row r="1586" spans="1:27" x14ac:dyDescent="0.3">
      <c r="A1586">
        <v>22015</v>
      </c>
      <c r="B1586" t="s">
        <v>72</v>
      </c>
      <c r="C1586">
        <v>0.09</v>
      </c>
      <c r="D1586">
        <v>154.13</v>
      </c>
      <c r="E1586">
        <v>69</v>
      </c>
      <c r="F1586">
        <v>605</v>
      </c>
      <c r="G1586" t="s">
        <v>1757</v>
      </c>
      <c r="H1586" t="s">
        <v>38</v>
      </c>
      <c r="I1586" t="s">
        <v>28</v>
      </c>
      <c r="J1586" t="s">
        <v>62</v>
      </c>
      <c r="K1586" t="s">
        <v>88</v>
      </c>
      <c r="M1586" t="s">
        <v>148</v>
      </c>
      <c r="N1586" t="s">
        <v>5529</v>
      </c>
      <c r="O1586" t="s">
        <v>588</v>
      </c>
      <c r="P1586">
        <v>0.68</v>
      </c>
      <c r="Q1586" t="s">
        <v>78</v>
      </c>
      <c r="R1586" t="s">
        <v>116</v>
      </c>
      <c r="S1586" t="s">
        <v>1490</v>
      </c>
      <c r="T1586">
        <v>11795</v>
      </c>
      <c r="U1586" s="3">
        <v>40251</v>
      </c>
      <c r="V1586" s="3">
        <v>40252</v>
      </c>
      <c r="W1586" s="1">
        <v>-1763.7477000000003</v>
      </c>
      <c r="X1586">
        <v>10</v>
      </c>
      <c r="Y1586">
        <v>1494.63</v>
      </c>
      <c r="Z1586">
        <v>91144</v>
      </c>
      <c r="AA1586" t="str">
        <f t="shared" si="25"/>
        <v>lose</v>
      </c>
    </row>
    <row r="1587" spans="1:27" x14ac:dyDescent="0.3">
      <c r="A1587">
        <v>20780</v>
      </c>
      <c r="B1587" t="s">
        <v>72</v>
      </c>
      <c r="C1587">
        <v>0.09</v>
      </c>
      <c r="D1587">
        <v>5.53</v>
      </c>
      <c r="E1587">
        <v>6.98</v>
      </c>
      <c r="F1587">
        <v>605</v>
      </c>
      <c r="G1587" t="s">
        <v>1757</v>
      </c>
      <c r="H1587" t="s">
        <v>27</v>
      </c>
      <c r="I1587" t="s">
        <v>61</v>
      </c>
      <c r="J1587" t="s">
        <v>29</v>
      </c>
      <c r="K1587" t="s">
        <v>127</v>
      </c>
      <c r="M1587" t="s">
        <v>31</v>
      </c>
      <c r="N1587" t="s">
        <v>5525</v>
      </c>
      <c r="O1587" t="s">
        <v>923</v>
      </c>
      <c r="P1587">
        <v>0.39</v>
      </c>
      <c r="Q1587" t="s">
        <v>78</v>
      </c>
      <c r="R1587" t="s">
        <v>116</v>
      </c>
      <c r="S1587" t="s">
        <v>1490</v>
      </c>
      <c r="T1587">
        <v>11795</v>
      </c>
      <c r="U1587" s="3">
        <v>40967</v>
      </c>
      <c r="V1587" s="3">
        <v>40968</v>
      </c>
      <c r="W1587" s="1">
        <v>-46.1265</v>
      </c>
      <c r="X1587">
        <v>3</v>
      </c>
      <c r="Y1587">
        <v>17.73</v>
      </c>
      <c r="Z1587">
        <v>91146</v>
      </c>
      <c r="AA1587" t="str">
        <f t="shared" si="25"/>
        <v>lose</v>
      </c>
    </row>
    <row r="1588" spans="1:27" x14ac:dyDescent="0.3">
      <c r="A1588">
        <v>22003</v>
      </c>
      <c r="B1588" t="s">
        <v>53</v>
      </c>
      <c r="C1588">
        <v>0.06</v>
      </c>
      <c r="D1588">
        <v>24.92</v>
      </c>
      <c r="E1588">
        <v>12.98</v>
      </c>
      <c r="F1588">
        <v>605</v>
      </c>
      <c r="G1588" t="s">
        <v>1757</v>
      </c>
      <c r="H1588" t="s">
        <v>27</v>
      </c>
      <c r="I1588" t="s">
        <v>61</v>
      </c>
      <c r="J1588" t="s">
        <v>29</v>
      </c>
      <c r="K1588" t="s">
        <v>127</v>
      </c>
      <c r="M1588" t="s">
        <v>31</v>
      </c>
      <c r="N1588" t="s">
        <v>5525</v>
      </c>
      <c r="O1588" t="s">
        <v>1243</v>
      </c>
      <c r="P1588">
        <v>0.39</v>
      </c>
      <c r="Q1588" t="s">
        <v>78</v>
      </c>
      <c r="R1588" t="s">
        <v>116</v>
      </c>
      <c r="S1588" t="s">
        <v>1490</v>
      </c>
      <c r="T1588">
        <v>11795</v>
      </c>
      <c r="U1588" s="3">
        <v>41250</v>
      </c>
      <c r="V1588" s="3">
        <v>41252</v>
      </c>
      <c r="W1588" s="1">
        <v>-20.7805</v>
      </c>
      <c r="X1588">
        <v>1</v>
      </c>
      <c r="Y1588">
        <v>36.4</v>
      </c>
      <c r="Z1588">
        <v>91148</v>
      </c>
      <c r="AA1588" t="str">
        <f t="shared" si="25"/>
        <v>lose</v>
      </c>
    </row>
    <row r="1589" spans="1:27" x14ac:dyDescent="0.3">
      <c r="A1589">
        <v>22004</v>
      </c>
      <c r="B1589" t="s">
        <v>53</v>
      </c>
      <c r="C1589">
        <v>0.04</v>
      </c>
      <c r="D1589">
        <v>4.9800000000000004</v>
      </c>
      <c r="E1589">
        <v>0.8</v>
      </c>
      <c r="F1589">
        <v>605</v>
      </c>
      <c r="G1589" t="s">
        <v>1757</v>
      </c>
      <c r="H1589" t="s">
        <v>27</v>
      </c>
      <c r="I1589" t="s">
        <v>61</v>
      </c>
      <c r="J1589" t="s">
        <v>29</v>
      </c>
      <c r="K1589" t="s">
        <v>45</v>
      </c>
      <c r="M1589" t="s">
        <v>40</v>
      </c>
      <c r="N1589" t="s">
        <v>5526</v>
      </c>
      <c r="O1589" t="s">
        <v>1178</v>
      </c>
      <c r="P1589">
        <v>0.36</v>
      </c>
      <c r="Q1589" t="s">
        <v>78</v>
      </c>
      <c r="R1589" t="s">
        <v>116</v>
      </c>
      <c r="S1589" t="s">
        <v>1490</v>
      </c>
      <c r="T1589">
        <v>11795</v>
      </c>
      <c r="U1589" s="3">
        <v>41250</v>
      </c>
      <c r="V1589" s="3">
        <v>41252</v>
      </c>
      <c r="W1589" s="1">
        <v>60.844200000000001</v>
      </c>
      <c r="X1589">
        <v>18</v>
      </c>
      <c r="Y1589">
        <v>88.18</v>
      </c>
      <c r="Z1589">
        <v>91148</v>
      </c>
      <c r="AA1589" t="str">
        <f t="shared" si="25"/>
        <v>profit</v>
      </c>
    </row>
    <row r="1590" spans="1:27" x14ac:dyDescent="0.3">
      <c r="A1590">
        <v>21730</v>
      </c>
      <c r="B1590" t="s">
        <v>53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1757</v>
      </c>
      <c r="H1590" t="s">
        <v>27</v>
      </c>
      <c r="I1590" t="s">
        <v>61</v>
      </c>
      <c r="J1590" t="s">
        <v>29</v>
      </c>
      <c r="K1590" t="s">
        <v>45</v>
      </c>
      <c r="M1590" t="s">
        <v>40</v>
      </c>
      <c r="N1590" t="s">
        <v>5526</v>
      </c>
      <c r="O1590" t="s">
        <v>204</v>
      </c>
      <c r="P1590">
        <v>0.39</v>
      </c>
      <c r="Q1590" t="s">
        <v>78</v>
      </c>
      <c r="R1590" t="s">
        <v>116</v>
      </c>
      <c r="S1590" t="s">
        <v>1490</v>
      </c>
      <c r="T1590">
        <v>11795</v>
      </c>
      <c r="U1590" s="3">
        <v>41351</v>
      </c>
      <c r="V1590" s="3">
        <v>41351</v>
      </c>
      <c r="W1590" s="1">
        <v>-4.22</v>
      </c>
      <c r="X1590">
        <v>1</v>
      </c>
      <c r="Y1590">
        <v>10.23</v>
      </c>
      <c r="Z1590">
        <v>91150</v>
      </c>
      <c r="AA1590" t="str">
        <f t="shared" si="25"/>
        <v>lose</v>
      </c>
    </row>
    <row r="1591" spans="1:27" x14ac:dyDescent="0.3">
      <c r="A1591">
        <v>24813</v>
      </c>
      <c r="B1591" t="s">
        <v>55</v>
      </c>
      <c r="C1591">
        <v>0</v>
      </c>
      <c r="D1591">
        <v>12.97</v>
      </c>
      <c r="E1591">
        <v>1.49</v>
      </c>
      <c r="F1591">
        <v>606</v>
      </c>
      <c r="G1591" t="s">
        <v>1758</v>
      </c>
      <c r="H1591" t="s">
        <v>27</v>
      </c>
      <c r="I1591" t="s">
        <v>61</v>
      </c>
      <c r="J1591" t="s">
        <v>29</v>
      </c>
      <c r="K1591" t="s">
        <v>127</v>
      </c>
      <c r="M1591" t="s">
        <v>31</v>
      </c>
      <c r="N1591" t="s">
        <v>5525</v>
      </c>
      <c r="O1591" t="s">
        <v>1365</v>
      </c>
      <c r="P1591">
        <v>0.35</v>
      </c>
      <c r="Q1591" t="s">
        <v>78</v>
      </c>
      <c r="R1591" t="s">
        <v>116</v>
      </c>
      <c r="S1591" t="s">
        <v>1759</v>
      </c>
      <c r="T1591">
        <v>14224</v>
      </c>
      <c r="U1591" s="3">
        <v>40554</v>
      </c>
      <c r="V1591" s="3">
        <v>40556</v>
      </c>
      <c r="W1591" s="1">
        <v>64.521900000000002</v>
      </c>
      <c r="X1591">
        <v>7</v>
      </c>
      <c r="Y1591">
        <v>93.51</v>
      </c>
      <c r="Z1591">
        <v>91145</v>
      </c>
      <c r="AA1591" t="str">
        <f t="shared" si="25"/>
        <v>profit</v>
      </c>
    </row>
    <row r="1592" spans="1:27" x14ac:dyDescent="0.3">
      <c r="A1592">
        <v>23767</v>
      </c>
      <c r="B1592" t="s">
        <v>25</v>
      </c>
      <c r="C1592">
        <v>0.01</v>
      </c>
      <c r="D1592">
        <v>1.76</v>
      </c>
      <c r="E1592">
        <v>0.7</v>
      </c>
      <c r="F1592">
        <v>606</v>
      </c>
      <c r="G1592" t="s">
        <v>1758</v>
      </c>
      <c r="H1592" t="s">
        <v>27</v>
      </c>
      <c r="I1592" t="s">
        <v>61</v>
      </c>
      <c r="J1592" t="s">
        <v>29</v>
      </c>
      <c r="K1592" t="s">
        <v>39</v>
      </c>
      <c r="M1592" t="s">
        <v>40</v>
      </c>
      <c r="N1592" t="s">
        <v>5526</v>
      </c>
      <c r="O1592" t="s">
        <v>506</v>
      </c>
      <c r="P1592">
        <v>0.56000000000000005</v>
      </c>
      <c r="Q1592" t="s">
        <v>78</v>
      </c>
      <c r="R1592" t="s">
        <v>116</v>
      </c>
      <c r="S1592" t="s">
        <v>1759</v>
      </c>
      <c r="T1592">
        <v>14224</v>
      </c>
      <c r="U1592" s="3">
        <v>41226</v>
      </c>
      <c r="V1592" s="3">
        <v>41227</v>
      </c>
      <c r="W1592" s="1">
        <v>0.24600000000000022</v>
      </c>
      <c r="X1592">
        <v>24</v>
      </c>
      <c r="Y1592">
        <v>42.42</v>
      </c>
      <c r="Z1592">
        <v>91147</v>
      </c>
      <c r="AA1592" t="str">
        <f t="shared" si="25"/>
        <v>profit</v>
      </c>
    </row>
    <row r="1593" spans="1:27" x14ac:dyDescent="0.3">
      <c r="A1593">
        <v>23768</v>
      </c>
      <c r="B1593" t="s">
        <v>25</v>
      </c>
      <c r="C1593">
        <v>7.0000000000000007E-2</v>
      </c>
      <c r="D1593">
        <v>45.99</v>
      </c>
      <c r="E1593">
        <v>4.99</v>
      </c>
      <c r="F1593">
        <v>606</v>
      </c>
      <c r="G1593" t="s">
        <v>1758</v>
      </c>
      <c r="H1593" t="s">
        <v>27</v>
      </c>
      <c r="I1593" t="s">
        <v>61</v>
      </c>
      <c r="J1593" t="s">
        <v>50</v>
      </c>
      <c r="K1593" t="s">
        <v>51</v>
      </c>
      <c r="M1593" t="s">
        <v>31</v>
      </c>
      <c r="N1593" t="s">
        <v>5525</v>
      </c>
      <c r="O1593" t="s">
        <v>1754</v>
      </c>
      <c r="P1593">
        <v>0.56999999999999995</v>
      </c>
      <c r="Q1593" t="s">
        <v>78</v>
      </c>
      <c r="R1593" t="s">
        <v>116</v>
      </c>
      <c r="S1593" t="s">
        <v>1759</v>
      </c>
      <c r="T1593">
        <v>14224</v>
      </c>
      <c r="U1593" s="3">
        <v>41226</v>
      </c>
      <c r="V1593" s="3">
        <v>41228</v>
      </c>
      <c r="W1593" s="1">
        <v>21.500600000000006</v>
      </c>
      <c r="X1593">
        <v>9</v>
      </c>
      <c r="Y1593">
        <v>330.67</v>
      </c>
      <c r="Z1593">
        <v>91147</v>
      </c>
      <c r="AA1593" t="str">
        <f t="shared" si="25"/>
        <v>profit</v>
      </c>
    </row>
    <row r="1594" spans="1:27" x14ac:dyDescent="0.3">
      <c r="A1594">
        <v>23224</v>
      </c>
      <c r="B1594" t="s">
        <v>72</v>
      </c>
      <c r="C1594">
        <v>0.04</v>
      </c>
      <c r="D1594">
        <v>4.9800000000000004</v>
      </c>
      <c r="E1594">
        <v>8.33</v>
      </c>
      <c r="F1594">
        <v>606</v>
      </c>
      <c r="G1594" t="s">
        <v>1758</v>
      </c>
      <c r="H1594" t="s">
        <v>38</v>
      </c>
      <c r="I1594" t="s">
        <v>61</v>
      </c>
      <c r="J1594" t="s">
        <v>29</v>
      </c>
      <c r="K1594" t="s">
        <v>45</v>
      </c>
      <c r="M1594" t="s">
        <v>31</v>
      </c>
      <c r="N1594" t="s">
        <v>5525</v>
      </c>
      <c r="O1594" t="s">
        <v>1755</v>
      </c>
      <c r="P1594">
        <v>0.38</v>
      </c>
      <c r="Q1594" t="s">
        <v>78</v>
      </c>
      <c r="R1594" t="s">
        <v>116</v>
      </c>
      <c r="S1594" t="s">
        <v>1759</v>
      </c>
      <c r="T1594">
        <v>14224</v>
      </c>
      <c r="U1594" s="3">
        <v>41337</v>
      </c>
      <c r="V1594" s="3">
        <v>41338</v>
      </c>
      <c r="W1594" s="1">
        <v>-123.28</v>
      </c>
      <c r="X1594">
        <v>6</v>
      </c>
      <c r="Y1594">
        <v>33.01</v>
      </c>
      <c r="Z1594">
        <v>91149</v>
      </c>
      <c r="AA1594" t="str">
        <f t="shared" si="25"/>
        <v>lose</v>
      </c>
    </row>
    <row r="1595" spans="1:27" x14ac:dyDescent="0.3">
      <c r="A1595">
        <v>22903</v>
      </c>
      <c r="B1595" t="s">
        <v>72</v>
      </c>
      <c r="C1595">
        <v>0.03</v>
      </c>
      <c r="D1595">
        <v>1.88</v>
      </c>
      <c r="E1595">
        <v>1.49</v>
      </c>
      <c r="F1595">
        <v>606</v>
      </c>
      <c r="G1595" t="s">
        <v>1758</v>
      </c>
      <c r="H1595" t="s">
        <v>27</v>
      </c>
      <c r="I1595" t="s">
        <v>61</v>
      </c>
      <c r="J1595" t="s">
        <v>29</v>
      </c>
      <c r="K1595" t="s">
        <v>127</v>
      </c>
      <c r="M1595" t="s">
        <v>31</v>
      </c>
      <c r="N1595" t="s">
        <v>5525</v>
      </c>
      <c r="O1595" t="s">
        <v>598</v>
      </c>
      <c r="P1595">
        <v>0.37</v>
      </c>
      <c r="Q1595" t="s">
        <v>78</v>
      </c>
      <c r="R1595" t="s">
        <v>116</v>
      </c>
      <c r="S1595" t="s">
        <v>1759</v>
      </c>
      <c r="T1595">
        <v>14224</v>
      </c>
      <c r="U1595" s="3">
        <v>41479</v>
      </c>
      <c r="V1595" s="3">
        <v>41480</v>
      </c>
      <c r="W1595" s="1">
        <v>-13.770744000000001</v>
      </c>
      <c r="X1595">
        <v>15</v>
      </c>
      <c r="Y1595">
        <v>29.52</v>
      </c>
      <c r="Z1595">
        <v>91151</v>
      </c>
      <c r="AA1595" t="str">
        <f t="shared" si="25"/>
        <v>lose</v>
      </c>
    </row>
    <row r="1596" spans="1:27" x14ac:dyDescent="0.3">
      <c r="A1596">
        <v>25828</v>
      </c>
      <c r="B1596" t="s">
        <v>55</v>
      </c>
      <c r="C1596">
        <v>0.05</v>
      </c>
      <c r="D1596">
        <v>1.82</v>
      </c>
      <c r="E1596">
        <v>1</v>
      </c>
      <c r="F1596">
        <v>606</v>
      </c>
      <c r="G1596" t="s">
        <v>1758</v>
      </c>
      <c r="H1596" t="s">
        <v>27</v>
      </c>
      <c r="I1596" t="s">
        <v>61</v>
      </c>
      <c r="J1596" t="s">
        <v>29</v>
      </c>
      <c r="K1596" t="s">
        <v>39</v>
      </c>
      <c r="M1596" t="s">
        <v>40</v>
      </c>
      <c r="N1596" t="s">
        <v>5526</v>
      </c>
      <c r="O1596" t="s">
        <v>1756</v>
      </c>
      <c r="P1596">
        <v>0.4</v>
      </c>
      <c r="Q1596" t="s">
        <v>78</v>
      </c>
      <c r="R1596" t="s">
        <v>116</v>
      </c>
      <c r="S1596" t="s">
        <v>1759</v>
      </c>
      <c r="T1596">
        <v>14224</v>
      </c>
      <c r="U1596" s="3">
        <v>41547</v>
      </c>
      <c r="V1596" s="3">
        <v>41549</v>
      </c>
      <c r="W1596" s="1">
        <v>0.92879999999999996</v>
      </c>
      <c r="X1596">
        <v>21</v>
      </c>
      <c r="Y1596">
        <v>38.65</v>
      </c>
      <c r="Z1596">
        <v>91152</v>
      </c>
      <c r="AA1596" t="str">
        <f t="shared" si="25"/>
        <v>profit</v>
      </c>
    </row>
    <row r="1597" spans="1:27" x14ac:dyDescent="0.3">
      <c r="A1597">
        <v>4258</v>
      </c>
      <c r="B1597" t="s">
        <v>53</v>
      </c>
      <c r="C1597">
        <v>0.06</v>
      </c>
      <c r="D1597">
        <v>193.17</v>
      </c>
      <c r="E1597">
        <v>19.989999999999998</v>
      </c>
      <c r="F1597">
        <v>607</v>
      </c>
      <c r="G1597" t="s">
        <v>1760</v>
      </c>
      <c r="H1597" t="s">
        <v>27</v>
      </c>
      <c r="I1597" t="s">
        <v>28</v>
      </c>
      <c r="J1597" t="s">
        <v>29</v>
      </c>
      <c r="K1597" t="s">
        <v>147</v>
      </c>
      <c r="M1597" t="s">
        <v>31</v>
      </c>
      <c r="N1597" t="s">
        <v>5525</v>
      </c>
      <c r="O1597" t="s">
        <v>568</v>
      </c>
      <c r="P1597">
        <v>0.71</v>
      </c>
      <c r="Q1597" t="s">
        <v>78</v>
      </c>
      <c r="R1597" t="s">
        <v>116</v>
      </c>
      <c r="S1597" t="s">
        <v>155</v>
      </c>
      <c r="T1597">
        <v>10177</v>
      </c>
      <c r="U1597" s="3">
        <v>40572</v>
      </c>
      <c r="V1597" s="3">
        <v>40574</v>
      </c>
      <c r="W1597" s="1">
        <v>147.51600000000002</v>
      </c>
      <c r="X1597">
        <v>28</v>
      </c>
      <c r="Y1597">
        <v>5155.07</v>
      </c>
      <c r="Z1597">
        <v>30336</v>
      </c>
      <c r="AA1597" t="str">
        <f t="shared" si="25"/>
        <v>profit</v>
      </c>
    </row>
    <row r="1598" spans="1:27" x14ac:dyDescent="0.3">
      <c r="A1598">
        <v>112</v>
      </c>
      <c r="B1598" t="s">
        <v>25</v>
      </c>
      <c r="C1598">
        <v>0.04</v>
      </c>
      <c r="D1598">
        <v>80.98</v>
      </c>
      <c r="E1598">
        <v>4.5</v>
      </c>
      <c r="F1598">
        <v>607</v>
      </c>
      <c r="G1598" t="s">
        <v>1760</v>
      </c>
      <c r="H1598" t="s">
        <v>27</v>
      </c>
      <c r="I1598" t="s">
        <v>28</v>
      </c>
      <c r="J1598" t="s">
        <v>29</v>
      </c>
      <c r="K1598" t="s">
        <v>69</v>
      </c>
      <c r="M1598" t="s">
        <v>31</v>
      </c>
      <c r="N1598" t="s">
        <v>5525</v>
      </c>
      <c r="O1598" t="s">
        <v>596</v>
      </c>
      <c r="P1598">
        <v>0.59</v>
      </c>
      <c r="Q1598" t="s">
        <v>78</v>
      </c>
      <c r="R1598" t="s">
        <v>116</v>
      </c>
      <c r="S1598" t="s">
        <v>155</v>
      </c>
      <c r="T1598">
        <v>10177</v>
      </c>
      <c r="U1598" s="3">
        <v>40603</v>
      </c>
      <c r="V1598" s="3">
        <v>40605</v>
      </c>
      <c r="W1598" s="1">
        <v>32.6</v>
      </c>
      <c r="X1598">
        <v>7</v>
      </c>
      <c r="Y1598">
        <v>560.51</v>
      </c>
      <c r="Z1598">
        <v>738</v>
      </c>
      <c r="AA1598" t="str">
        <f t="shared" si="25"/>
        <v>profit</v>
      </c>
    </row>
    <row r="1599" spans="1:27" x14ac:dyDescent="0.3">
      <c r="A1599">
        <v>113</v>
      </c>
      <c r="B1599" t="s">
        <v>25</v>
      </c>
      <c r="C1599">
        <v>0.08</v>
      </c>
      <c r="D1599">
        <v>6.48</v>
      </c>
      <c r="E1599">
        <v>5.14</v>
      </c>
      <c r="F1599">
        <v>607</v>
      </c>
      <c r="G1599" t="s">
        <v>1760</v>
      </c>
      <c r="H1599" t="s">
        <v>27</v>
      </c>
      <c r="I1599" t="s">
        <v>28</v>
      </c>
      <c r="J1599" t="s">
        <v>29</v>
      </c>
      <c r="K1599" t="s">
        <v>45</v>
      </c>
      <c r="M1599" t="s">
        <v>31</v>
      </c>
      <c r="N1599" t="s">
        <v>5525</v>
      </c>
      <c r="O1599" t="s">
        <v>691</v>
      </c>
      <c r="P1599">
        <v>0.37</v>
      </c>
      <c r="Q1599" t="s">
        <v>78</v>
      </c>
      <c r="R1599" t="s">
        <v>116</v>
      </c>
      <c r="S1599" t="s">
        <v>155</v>
      </c>
      <c r="T1599">
        <v>10177</v>
      </c>
      <c r="U1599" s="3">
        <v>40603</v>
      </c>
      <c r="V1599" s="3">
        <v>40604</v>
      </c>
      <c r="W1599" s="1">
        <v>-56.68</v>
      </c>
      <c r="X1599">
        <v>31</v>
      </c>
      <c r="Y1599">
        <v>189.95</v>
      </c>
      <c r="Z1599">
        <v>738</v>
      </c>
      <c r="AA1599" t="str">
        <f t="shared" si="25"/>
        <v>lose</v>
      </c>
    </row>
    <row r="1600" spans="1:27" x14ac:dyDescent="0.3">
      <c r="A1600">
        <v>4235</v>
      </c>
      <c r="B1600" t="s">
        <v>55</v>
      </c>
      <c r="C1600">
        <v>0.09</v>
      </c>
      <c r="D1600">
        <v>699.99</v>
      </c>
      <c r="E1600">
        <v>24.49</v>
      </c>
      <c r="F1600">
        <v>607</v>
      </c>
      <c r="G1600" t="s">
        <v>1760</v>
      </c>
      <c r="H1600" t="s">
        <v>38</v>
      </c>
      <c r="I1600" t="s">
        <v>28</v>
      </c>
      <c r="J1600" t="s">
        <v>50</v>
      </c>
      <c r="K1600" t="s">
        <v>205</v>
      </c>
      <c r="M1600" t="s">
        <v>148</v>
      </c>
      <c r="N1600" t="s">
        <v>5529</v>
      </c>
      <c r="O1600" t="s">
        <v>1495</v>
      </c>
      <c r="P1600">
        <v>0.41</v>
      </c>
      <c r="Q1600" t="s">
        <v>78</v>
      </c>
      <c r="R1600" t="s">
        <v>116</v>
      </c>
      <c r="S1600" t="s">
        <v>155</v>
      </c>
      <c r="T1600">
        <v>10177</v>
      </c>
      <c r="U1600" s="3">
        <v>40771</v>
      </c>
      <c r="V1600" s="3">
        <v>40778</v>
      </c>
      <c r="W1600" s="1">
        <v>-362.88</v>
      </c>
      <c r="X1600">
        <v>13</v>
      </c>
      <c r="Y1600">
        <v>8667.81</v>
      </c>
      <c r="Z1600">
        <v>30114</v>
      </c>
      <c r="AA1600" t="str">
        <f t="shared" si="25"/>
        <v>lose</v>
      </c>
    </row>
    <row r="1601" spans="1:27" x14ac:dyDescent="0.3">
      <c r="A1601">
        <v>4351</v>
      </c>
      <c r="B1601" t="s">
        <v>25</v>
      </c>
      <c r="C1601">
        <v>0.1</v>
      </c>
      <c r="D1601">
        <v>39.979999999999997</v>
      </c>
      <c r="E1601">
        <v>4</v>
      </c>
      <c r="F1601">
        <v>607</v>
      </c>
      <c r="G1601" t="s">
        <v>1760</v>
      </c>
      <c r="H1601" t="s">
        <v>27</v>
      </c>
      <c r="I1601" t="s">
        <v>28</v>
      </c>
      <c r="J1601" t="s">
        <v>50</v>
      </c>
      <c r="K1601" t="s">
        <v>168</v>
      </c>
      <c r="M1601" t="s">
        <v>31</v>
      </c>
      <c r="N1601" t="s">
        <v>5525</v>
      </c>
      <c r="O1601" t="s">
        <v>619</v>
      </c>
      <c r="P1601">
        <v>0.7</v>
      </c>
      <c r="Q1601" t="s">
        <v>78</v>
      </c>
      <c r="R1601" t="s">
        <v>116</v>
      </c>
      <c r="S1601" t="s">
        <v>155</v>
      </c>
      <c r="T1601">
        <v>10177</v>
      </c>
      <c r="U1601" s="3">
        <v>40800</v>
      </c>
      <c r="V1601" s="3">
        <v>40802</v>
      </c>
      <c r="W1601" s="1">
        <v>-22.63</v>
      </c>
      <c r="X1601">
        <v>42</v>
      </c>
      <c r="Y1601">
        <v>1594.12</v>
      </c>
      <c r="Z1601">
        <v>31040</v>
      </c>
      <c r="AA1601" t="str">
        <f t="shared" si="25"/>
        <v>lose</v>
      </c>
    </row>
    <row r="1602" spans="1:27" x14ac:dyDescent="0.3">
      <c r="A1602">
        <v>4352</v>
      </c>
      <c r="B1602" t="s">
        <v>25</v>
      </c>
      <c r="C1602">
        <v>0.1</v>
      </c>
      <c r="D1602">
        <v>29.74</v>
      </c>
      <c r="E1602">
        <v>6.64</v>
      </c>
      <c r="F1602">
        <v>607</v>
      </c>
      <c r="G1602" t="s">
        <v>1760</v>
      </c>
      <c r="H1602" t="s">
        <v>27</v>
      </c>
      <c r="I1602" t="s">
        <v>28</v>
      </c>
      <c r="J1602" t="s">
        <v>29</v>
      </c>
      <c r="K1602" t="s">
        <v>147</v>
      </c>
      <c r="M1602" t="s">
        <v>31</v>
      </c>
      <c r="N1602" t="s">
        <v>5525</v>
      </c>
      <c r="O1602" t="s">
        <v>1671</v>
      </c>
      <c r="P1602">
        <v>0.7</v>
      </c>
      <c r="Q1602" t="s">
        <v>78</v>
      </c>
      <c r="R1602" t="s">
        <v>116</v>
      </c>
      <c r="S1602" t="s">
        <v>155</v>
      </c>
      <c r="T1602">
        <v>10177</v>
      </c>
      <c r="U1602" s="3">
        <v>40800</v>
      </c>
      <c r="V1602" s="3">
        <v>40802</v>
      </c>
      <c r="W1602" s="1">
        <v>-35.47</v>
      </c>
      <c r="X1602">
        <v>35</v>
      </c>
      <c r="Y1602">
        <v>1005.26</v>
      </c>
      <c r="Z1602">
        <v>31040</v>
      </c>
      <c r="AA1602" t="str">
        <f t="shared" si="25"/>
        <v>lose</v>
      </c>
    </row>
    <row r="1603" spans="1:27" x14ac:dyDescent="0.3">
      <c r="A1603">
        <v>4654</v>
      </c>
      <c r="B1603" t="s">
        <v>72</v>
      </c>
      <c r="C1603">
        <v>0</v>
      </c>
      <c r="D1603">
        <v>155.99</v>
      </c>
      <c r="E1603">
        <v>8.99</v>
      </c>
      <c r="F1603">
        <v>607</v>
      </c>
      <c r="G1603" t="s">
        <v>1760</v>
      </c>
      <c r="H1603" t="s">
        <v>27</v>
      </c>
      <c r="I1603" t="s">
        <v>28</v>
      </c>
      <c r="J1603" t="s">
        <v>50</v>
      </c>
      <c r="K1603" t="s">
        <v>51</v>
      </c>
      <c r="M1603" t="s">
        <v>31</v>
      </c>
      <c r="N1603" t="s">
        <v>5525</v>
      </c>
      <c r="O1603" t="s">
        <v>1761</v>
      </c>
      <c r="P1603">
        <v>0.55000000000000004</v>
      </c>
      <c r="Q1603" t="s">
        <v>78</v>
      </c>
      <c r="R1603" t="s">
        <v>116</v>
      </c>
      <c r="S1603" t="s">
        <v>155</v>
      </c>
      <c r="T1603">
        <v>10177</v>
      </c>
      <c r="U1603" s="3">
        <v>40868</v>
      </c>
      <c r="V1603" s="3">
        <v>40870</v>
      </c>
      <c r="W1603" s="1">
        <v>398.00700000000001</v>
      </c>
      <c r="X1603">
        <v>65</v>
      </c>
      <c r="Y1603">
        <v>8790.83</v>
      </c>
      <c r="Z1603">
        <v>33152</v>
      </c>
      <c r="AA1603" t="str">
        <f t="shared" ref="AA1603:AA1666" si="26">IF(W1603&gt;0,"profit","lose")</f>
        <v>profit</v>
      </c>
    </row>
    <row r="1604" spans="1:27" x14ac:dyDescent="0.3">
      <c r="A1604">
        <v>4902</v>
      </c>
      <c r="B1604" t="s">
        <v>53</v>
      </c>
      <c r="C1604">
        <v>0.01</v>
      </c>
      <c r="D1604">
        <v>4.9800000000000004</v>
      </c>
      <c r="E1604">
        <v>4.95</v>
      </c>
      <c r="F1604">
        <v>607</v>
      </c>
      <c r="G1604" t="s">
        <v>1760</v>
      </c>
      <c r="H1604" t="s">
        <v>27</v>
      </c>
      <c r="I1604" t="s">
        <v>28</v>
      </c>
      <c r="J1604" t="s">
        <v>29</v>
      </c>
      <c r="K1604" t="s">
        <v>127</v>
      </c>
      <c r="M1604" t="s">
        <v>31</v>
      </c>
      <c r="N1604" t="s">
        <v>5525</v>
      </c>
      <c r="O1604" t="s">
        <v>1545</v>
      </c>
      <c r="P1604">
        <v>0.37</v>
      </c>
      <c r="Q1604" t="s">
        <v>78</v>
      </c>
      <c r="R1604" t="s">
        <v>116</v>
      </c>
      <c r="S1604" t="s">
        <v>155</v>
      </c>
      <c r="T1604">
        <v>10177</v>
      </c>
      <c r="U1604" s="3">
        <v>40946</v>
      </c>
      <c r="V1604" s="3">
        <v>40948</v>
      </c>
      <c r="W1604" s="1">
        <v>-85.007999999999996</v>
      </c>
      <c r="X1604">
        <v>41</v>
      </c>
      <c r="Y1604">
        <v>207.63</v>
      </c>
      <c r="Z1604">
        <v>34881</v>
      </c>
      <c r="AA1604" t="str">
        <f t="shared" si="26"/>
        <v>lose</v>
      </c>
    </row>
    <row r="1605" spans="1:27" x14ac:dyDescent="0.3">
      <c r="A1605">
        <v>355</v>
      </c>
      <c r="B1605" t="s">
        <v>25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1760</v>
      </c>
      <c r="H1605" t="s">
        <v>56</v>
      </c>
      <c r="I1605" t="s">
        <v>28</v>
      </c>
      <c r="J1605" t="s">
        <v>50</v>
      </c>
      <c r="K1605" t="s">
        <v>57</v>
      </c>
      <c r="M1605" t="s">
        <v>58</v>
      </c>
      <c r="N1605" t="s">
        <v>5527</v>
      </c>
      <c r="O1605" t="s">
        <v>462</v>
      </c>
      <c r="P1605">
        <v>0.56000000000000005</v>
      </c>
      <c r="Q1605" t="s">
        <v>78</v>
      </c>
      <c r="R1605" t="s">
        <v>116</v>
      </c>
      <c r="S1605" t="s">
        <v>155</v>
      </c>
      <c r="T1605">
        <v>10177</v>
      </c>
      <c r="U1605" s="3">
        <v>41105</v>
      </c>
      <c r="V1605" s="3">
        <v>41106</v>
      </c>
      <c r="W1605" s="1">
        <v>586.61</v>
      </c>
      <c r="X1605">
        <v>41</v>
      </c>
      <c r="Y1605">
        <v>5668.21</v>
      </c>
      <c r="Z1605">
        <v>2467</v>
      </c>
      <c r="AA1605" t="str">
        <f t="shared" si="26"/>
        <v>profit</v>
      </c>
    </row>
    <row r="1606" spans="1:27" x14ac:dyDescent="0.3">
      <c r="A1606">
        <v>6575</v>
      </c>
      <c r="B1606" t="s">
        <v>53</v>
      </c>
      <c r="C1606">
        <v>0.1</v>
      </c>
      <c r="D1606">
        <v>6.48</v>
      </c>
      <c r="E1606">
        <v>9.17</v>
      </c>
      <c r="F1606">
        <v>607</v>
      </c>
      <c r="G1606" t="s">
        <v>1760</v>
      </c>
      <c r="H1606" t="s">
        <v>27</v>
      </c>
      <c r="I1606" t="s">
        <v>28</v>
      </c>
      <c r="J1606" t="s">
        <v>29</v>
      </c>
      <c r="K1606" t="s">
        <v>45</v>
      </c>
      <c r="M1606" t="s">
        <v>31</v>
      </c>
      <c r="N1606" t="s">
        <v>5525</v>
      </c>
      <c r="O1606" t="s">
        <v>469</v>
      </c>
      <c r="P1606">
        <v>0.37</v>
      </c>
      <c r="Q1606" t="s">
        <v>78</v>
      </c>
      <c r="R1606" t="s">
        <v>116</v>
      </c>
      <c r="S1606" t="s">
        <v>155</v>
      </c>
      <c r="T1606">
        <v>10177</v>
      </c>
      <c r="U1606" s="3">
        <v>41362</v>
      </c>
      <c r="V1606" s="3">
        <v>41364</v>
      </c>
      <c r="W1606" s="1">
        <v>-162.75</v>
      </c>
      <c r="X1606">
        <v>28</v>
      </c>
      <c r="Y1606">
        <v>174.1</v>
      </c>
      <c r="Z1606">
        <v>46787</v>
      </c>
      <c r="AA1606" t="str">
        <f t="shared" si="26"/>
        <v>lose</v>
      </c>
    </row>
    <row r="1607" spans="1:27" x14ac:dyDescent="0.3">
      <c r="A1607">
        <v>6576</v>
      </c>
      <c r="B1607" t="s">
        <v>53</v>
      </c>
      <c r="C1607">
        <v>7.0000000000000007E-2</v>
      </c>
      <c r="D1607">
        <v>22.99</v>
      </c>
      <c r="E1607">
        <v>8.99</v>
      </c>
      <c r="F1607">
        <v>607</v>
      </c>
      <c r="G1607" t="s">
        <v>1760</v>
      </c>
      <c r="H1607" t="s">
        <v>27</v>
      </c>
      <c r="I1607" t="s">
        <v>28</v>
      </c>
      <c r="J1607" t="s">
        <v>29</v>
      </c>
      <c r="K1607" t="s">
        <v>39</v>
      </c>
      <c r="M1607" t="s">
        <v>48</v>
      </c>
      <c r="N1607" t="s">
        <v>5525</v>
      </c>
      <c r="O1607" t="s">
        <v>1762</v>
      </c>
      <c r="P1607">
        <v>0.56999999999999995</v>
      </c>
      <c r="Q1607" t="s">
        <v>78</v>
      </c>
      <c r="R1607" t="s">
        <v>116</v>
      </c>
      <c r="S1607" t="s">
        <v>155</v>
      </c>
      <c r="T1607">
        <v>10177</v>
      </c>
      <c r="U1607" s="3">
        <v>41362</v>
      </c>
      <c r="V1607" s="3">
        <v>41364</v>
      </c>
      <c r="W1607" s="1">
        <v>-59.83</v>
      </c>
      <c r="X1607">
        <v>32</v>
      </c>
      <c r="Y1607">
        <v>693.17</v>
      </c>
      <c r="Z1607">
        <v>46787</v>
      </c>
      <c r="AA1607" t="str">
        <f t="shared" si="26"/>
        <v>lose</v>
      </c>
    </row>
    <row r="1608" spans="1:27" x14ac:dyDescent="0.3">
      <c r="A1608">
        <v>3903</v>
      </c>
      <c r="B1608" t="s">
        <v>36</v>
      </c>
      <c r="C1608">
        <v>0.05</v>
      </c>
      <c r="D1608">
        <v>2.1</v>
      </c>
      <c r="E1608">
        <v>0.7</v>
      </c>
      <c r="F1608">
        <v>607</v>
      </c>
      <c r="G1608" t="s">
        <v>1760</v>
      </c>
      <c r="H1608" t="s">
        <v>27</v>
      </c>
      <c r="I1608" t="s">
        <v>28</v>
      </c>
      <c r="J1608" t="s">
        <v>29</v>
      </c>
      <c r="K1608" t="s">
        <v>39</v>
      </c>
      <c r="M1608" t="s">
        <v>40</v>
      </c>
      <c r="N1608" t="s">
        <v>5526</v>
      </c>
      <c r="O1608" t="s">
        <v>1763</v>
      </c>
      <c r="P1608">
        <v>0.56999999999999995</v>
      </c>
      <c r="Q1608" t="s">
        <v>78</v>
      </c>
      <c r="R1608" t="s">
        <v>116</v>
      </c>
      <c r="S1608" t="s">
        <v>155</v>
      </c>
      <c r="T1608">
        <v>10177</v>
      </c>
      <c r="U1608" s="3">
        <v>41533</v>
      </c>
      <c r="V1608" s="3">
        <v>41535</v>
      </c>
      <c r="W1608" s="1">
        <v>1.05</v>
      </c>
      <c r="X1608">
        <v>69</v>
      </c>
      <c r="Y1608">
        <v>141.87</v>
      </c>
      <c r="Z1608">
        <v>27841</v>
      </c>
      <c r="AA1608" t="str">
        <f t="shared" si="26"/>
        <v>profit</v>
      </c>
    </row>
    <row r="1609" spans="1:27" x14ac:dyDescent="0.3">
      <c r="A1609">
        <v>18112</v>
      </c>
      <c r="B1609" t="s">
        <v>25</v>
      </c>
      <c r="C1609">
        <v>0.04</v>
      </c>
      <c r="D1609">
        <v>80.98</v>
      </c>
      <c r="E1609">
        <v>4.5</v>
      </c>
      <c r="F1609">
        <v>608</v>
      </c>
      <c r="G1609" t="s">
        <v>1764</v>
      </c>
      <c r="H1609" t="s">
        <v>27</v>
      </c>
      <c r="I1609" t="s">
        <v>28</v>
      </c>
      <c r="J1609" t="s">
        <v>29</v>
      </c>
      <c r="K1609" t="s">
        <v>69</v>
      </c>
      <c r="M1609" t="s">
        <v>31</v>
      </c>
      <c r="N1609" t="s">
        <v>5525</v>
      </c>
      <c r="O1609" t="s">
        <v>596</v>
      </c>
      <c r="P1609">
        <v>0.59</v>
      </c>
      <c r="Q1609" t="s">
        <v>78</v>
      </c>
      <c r="R1609" t="s">
        <v>116</v>
      </c>
      <c r="S1609" t="s">
        <v>1765</v>
      </c>
      <c r="T1609">
        <v>10605</v>
      </c>
      <c r="U1609" s="3">
        <v>40603</v>
      </c>
      <c r="V1609" s="3">
        <v>40605</v>
      </c>
      <c r="W1609" s="1">
        <v>32.6</v>
      </c>
      <c r="X1609">
        <v>2</v>
      </c>
      <c r="Y1609">
        <v>160.15</v>
      </c>
      <c r="Z1609">
        <v>86437</v>
      </c>
      <c r="AA1609" t="str">
        <f t="shared" si="26"/>
        <v>profit</v>
      </c>
    </row>
    <row r="1610" spans="1:27" x14ac:dyDescent="0.3">
      <c r="A1610">
        <v>18113</v>
      </c>
      <c r="B1610" t="s">
        <v>25</v>
      </c>
      <c r="C1610">
        <v>0.08</v>
      </c>
      <c r="D1610">
        <v>6.48</v>
      </c>
      <c r="E1610">
        <v>5.14</v>
      </c>
      <c r="F1610">
        <v>608</v>
      </c>
      <c r="G1610" t="s">
        <v>1764</v>
      </c>
      <c r="H1610" t="s">
        <v>27</v>
      </c>
      <c r="I1610" t="s">
        <v>28</v>
      </c>
      <c r="J1610" t="s">
        <v>29</v>
      </c>
      <c r="K1610" t="s">
        <v>45</v>
      </c>
      <c r="M1610" t="s">
        <v>31</v>
      </c>
      <c r="N1610" t="s">
        <v>5525</v>
      </c>
      <c r="O1610" t="s">
        <v>691</v>
      </c>
      <c r="P1610">
        <v>0.37</v>
      </c>
      <c r="Q1610" t="s">
        <v>78</v>
      </c>
      <c r="R1610" t="s">
        <v>116</v>
      </c>
      <c r="S1610" t="s">
        <v>1765</v>
      </c>
      <c r="T1610">
        <v>10605</v>
      </c>
      <c r="U1610" s="3">
        <v>40603</v>
      </c>
      <c r="V1610" s="3">
        <v>40604</v>
      </c>
      <c r="W1610" s="1">
        <v>-56.68</v>
      </c>
      <c r="X1610">
        <v>8</v>
      </c>
      <c r="Y1610">
        <v>49.02</v>
      </c>
      <c r="Z1610">
        <v>86437</v>
      </c>
      <c r="AA1610" t="str">
        <f t="shared" si="26"/>
        <v>lose</v>
      </c>
    </row>
    <row r="1611" spans="1:27" x14ac:dyDescent="0.3">
      <c r="A1611">
        <v>22235</v>
      </c>
      <c r="B1611" t="s">
        <v>55</v>
      </c>
      <c r="C1611">
        <v>0.09</v>
      </c>
      <c r="D1611">
        <v>699.99</v>
      </c>
      <c r="E1611">
        <v>24.49</v>
      </c>
      <c r="F1611">
        <v>608</v>
      </c>
      <c r="G1611" t="s">
        <v>1764</v>
      </c>
      <c r="H1611" t="s">
        <v>38</v>
      </c>
      <c r="I1611" t="s">
        <v>28</v>
      </c>
      <c r="J1611" t="s">
        <v>50</v>
      </c>
      <c r="K1611" t="s">
        <v>205</v>
      </c>
      <c r="M1611" t="s">
        <v>148</v>
      </c>
      <c r="N1611" t="s">
        <v>5529</v>
      </c>
      <c r="O1611" t="s">
        <v>1495</v>
      </c>
      <c r="P1611">
        <v>0.41</v>
      </c>
      <c r="Q1611" t="s">
        <v>78</v>
      </c>
      <c r="R1611" t="s">
        <v>116</v>
      </c>
      <c r="S1611" t="s">
        <v>1765</v>
      </c>
      <c r="T1611">
        <v>10605</v>
      </c>
      <c r="U1611" s="3">
        <v>40771</v>
      </c>
      <c r="V1611" s="3">
        <v>40778</v>
      </c>
      <c r="W1611" s="1">
        <v>-188.69759999999999</v>
      </c>
      <c r="X1611">
        <v>3</v>
      </c>
      <c r="Y1611">
        <v>2000.26</v>
      </c>
      <c r="Z1611">
        <v>86438</v>
      </c>
      <c r="AA1611" t="str">
        <f t="shared" si="26"/>
        <v>lose</v>
      </c>
    </row>
    <row r="1612" spans="1:27" x14ac:dyDescent="0.3">
      <c r="A1612">
        <v>18355</v>
      </c>
      <c r="B1612" t="s">
        <v>25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1764</v>
      </c>
      <c r="H1612" t="s">
        <v>56</v>
      </c>
      <c r="I1612" t="s">
        <v>28</v>
      </c>
      <c r="J1612" t="s">
        <v>50</v>
      </c>
      <c r="K1612" t="s">
        <v>57</v>
      </c>
      <c r="M1612" t="s">
        <v>58</v>
      </c>
      <c r="N1612" t="s">
        <v>5527</v>
      </c>
      <c r="O1612" t="s">
        <v>462</v>
      </c>
      <c r="P1612">
        <v>0.56000000000000005</v>
      </c>
      <c r="Q1612" t="s">
        <v>78</v>
      </c>
      <c r="R1612" t="s">
        <v>116</v>
      </c>
      <c r="S1612" t="s">
        <v>1765</v>
      </c>
      <c r="T1612">
        <v>10605</v>
      </c>
      <c r="U1612" s="3">
        <v>41105</v>
      </c>
      <c r="V1612" s="3">
        <v>41106</v>
      </c>
      <c r="W1612" s="1">
        <v>586.61</v>
      </c>
      <c r="X1612">
        <v>10</v>
      </c>
      <c r="Y1612">
        <v>1382.49</v>
      </c>
      <c r="Z1612">
        <v>86442</v>
      </c>
      <c r="AA1612" t="str">
        <f t="shared" si="26"/>
        <v>profit</v>
      </c>
    </row>
    <row r="1613" spans="1:27" x14ac:dyDescent="0.3">
      <c r="A1613">
        <v>21903</v>
      </c>
      <c r="B1613" t="s">
        <v>36</v>
      </c>
      <c r="C1613">
        <v>0.05</v>
      </c>
      <c r="D1613">
        <v>2.1</v>
      </c>
      <c r="E1613">
        <v>0.7</v>
      </c>
      <c r="F1613">
        <v>608</v>
      </c>
      <c r="G1613" t="s">
        <v>1764</v>
      </c>
      <c r="H1613" t="s">
        <v>27</v>
      </c>
      <c r="I1613" t="s">
        <v>28</v>
      </c>
      <c r="J1613" t="s">
        <v>29</v>
      </c>
      <c r="K1613" t="s">
        <v>39</v>
      </c>
      <c r="M1613" t="s">
        <v>40</v>
      </c>
      <c r="N1613" t="s">
        <v>5526</v>
      </c>
      <c r="O1613" t="s">
        <v>1763</v>
      </c>
      <c r="P1613">
        <v>0.56999999999999995</v>
      </c>
      <c r="Q1613" t="s">
        <v>78</v>
      </c>
      <c r="R1613" t="s">
        <v>116</v>
      </c>
      <c r="S1613" t="s">
        <v>1765</v>
      </c>
      <c r="T1613">
        <v>10605</v>
      </c>
      <c r="U1613" s="3">
        <v>41533</v>
      </c>
      <c r="V1613" s="3">
        <v>41535</v>
      </c>
      <c r="W1613" s="1">
        <v>1.1340000000000001</v>
      </c>
      <c r="X1613">
        <v>17</v>
      </c>
      <c r="Y1613">
        <v>34.950000000000003</v>
      </c>
      <c r="Z1613">
        <v>86446</v>
      </c>
      <c r="AA1613" t="str">
        <f t="shared" si="26"/>
        <v>profit</v>
      </c>
    </row>
    <row r="1614" spans="1:27" x14ac:dyDescent="0.3">
      <c r="A1614">
        <v>22351</v>
      </c>
      <c r="B1614" t="s">
        <v>25</v>
      </c>
      <c r="C1614">
        <v>0.1</v>
      </c>
      <c r="D1614">
        <v>39.979999999999997</v>
      </c>
      <c r="E1614">
        <v>4</v>
      </c>
      <c r="F1614">
        <v>609</v>
      </c>
      <c r="G1614" t="s">
        <v>1766</v>
      </c>
      <c r="H1614" t="s">
        <v>27</v>
      </c>
      <c r="I1614" t="s">
        <v>28</v>
      </c>
      <c r="J1614" t="s">
        <v>50</v>
      </c>
      <c r="K1614" t="s">
        <v>168</v>
      </c>
      <c r="M1614" t="s">
        <v>31</v>
      </c>
      <c r="N1614" t="s">
        <v>5525</v>
      </c>
      <c r="O1614" t="s">
        <v>619</v>
      </c>
      <c r="P1614">
        <v>0.7</v>
      </c>
      <c r="Q1614" t="s">
        <v>78</v>
      </c>
      <c r="R1614" t="s">
        <v>116</v>
      </c>
      <c r="S1614" t="s">
        <v>1767</v>
      </c>
      <c r="T1614">
        <v>10701</v>
      </c>
      <c r="U1614" s="3">
        <v>40800</v>
      </c>
      <c r="V1614" s="3">
        <v>40802</v>
      </c>
      <c r="W1614" s="1">
        <v>-22.63</v>
      </c>
      <c r="X1614">
        <v>10</v>
      </c>
      <c r="Y1614">
        <v>379.55</v>
      </c>
      <c r="Z1614">
        <v>86439</v>
      </c>
      <c r="AA1614" t="str">
        <f t="shared" si="26"/>
        <v>lose</v>
      </c>
    </row>
    <row r="1615" spans="1:27" x14ac:dyDescent="0.3">
      <c r="A1615">
        <v>22654</v>
      </c>
      <c r="B1615" t="s">
        <v>72</v>
      </c>
      <c r="C1615">
        <v>0</v>
      </c>
      <c r="D1615">
        <v>155.99</v>
      </c>
      <c r="E1615">
        <v>8.99</v>
      </c>
      <c r="F1615">
        <v>609</v>
      </c>
      <c r="G1615" t="s">
        <v>1766</v>
      </c>
      <c r="H1615" t="s">
        <v>27</v>
      </c>
      <c r="I1615" t="s">
        <v>28</v>
      </c>
      <c r="J1615" t="s">
        <v>50</v>
      </c>
      <c r="K1615" t="s">
        <v>51</v>
      </c>
      <c r="M1615" t="s">
        <v>31</v>
      </c>
      <c r="N1615" t="s">
        <v>5525</v>
      </c>
      <c r="O1615" t="s">
        <v>1761</v>
      </c>
      <c r="P1615">
        <v>0.55000000000000004</v>
      </c>
      <c r="Q1615" t="s">
        <v>78</v>
      </c>
      <c r="R1615" t="s">
        <v>116</v>
      </c>
      <c r="S1615" t="s">
        <v>1767</v>
      </c>
      <c r="T1615">
        <v>10701</v>
      </c>
      <c r="U1615" s="3">
        <v>40868</v>
      </c>
      <c r="V1615" s="3">
        <v>40870</v>
      </c>
      <c r="W1615" s="1">
        <v>875.61540000000014</v>
      </c>
      <c r="X1615">
        <v>16</v>
      </c>
      <c r="Y1615">
        <v>2163.9</v>
      </c>
      <c r="Z1615">
        <v>86440</v>
      </c>
      <c r="AA1615" t="str">
        <f t="shared" si="26"/>
        <v>profit</v>
      </c>
    </row>
    <row r="1616" spans="1:27" x14ac:dyDescent="0.3">
      <c r="A1616">
        <v>22902</v>
      </c>
      <c r="B1616" t="s">
        <v>53</v>
      </c>
      <c r="C1616">
        <v>0.01</v>
      </c>
      <c r="D1616">
        <v>4.9800000000000004</v>
      </c>
      <c r="E1616">
        <v>4.95</v>
      </c>
      <c r="F1616">
        <v>609</v>
      </c>
      <c r="G1616" t="s">
        <v>1766</v>
      </c>
      <c r="H1616" t="s">
        <v>27</v>
      </c>
      <c r="I1616" t="s">
        <v>28</v>
      </c>
      <c r="J1616" t="s">
        <v>29</v>
      </c>
      <c r="K1616" t="s">
        <v>127</v>
      </c>
      <c r="M1616" t="s">
        <v>31</v>
      </c>
      <c r="N1616" t="s">
        <v>5525</v>
      </c>
      <c r="O1616" t="s">
        <v>1545</v>
      </c>
      <c r="P1616">
        <v>0.37</v>
      </c>
      <c r="Q1616" t="s">
        <v>78</v>
      </c>
      <c r="R1616" t="s">
        <v>116</v>
      </c>
      <c r="S1616" t="s">
        <v>1767</v>
      </c>
      <c r="T1616">
        <v>10701</v>
      </c>
      <c r="U1616" s="3">
        <v>40946</v>
      </c>
      <c r="V1616" s="3">
        <v>40948</v>
      </c>
      <c r="W1616" s="1">
        <v>-85.007999999999996</v>
      </c>
      <c r="X1616">
        <v>10</v>
      </c>
      <c r="Y1616">
        <v>50.64</v>
      </c>
      <c r="Z1616">
        <v>86441</v>
      </c>
      <c r="AA1616" t="str">
        <f t="shared" si="26"/>
        <v>lose</v>
      </c>
    </row>
    <row r="1617" spans="1:27" x14ac:dyDescent="0.3">
      <c r="A1617">
        <v>22258</v>
      </c>
      <c r="B1617" t="s">
        <v>53</v>
      </c>
      <c r="C1617">
        <v>0.06</v>
      </c>
      <c r="D1617">
        <v>193.17</v>
      </c>
      <c r="E1617">
        <v>19.989999999999998</v>
      </c>
      <c r="F1617">
        <v>609</v>
      </c>
      <c r="G1617" t="s">
        <v>1766</v>
      </c>
      <c r="H1617" t="s">
        <v>27</v>
      </c>
      <c r="I1617" t="s">
        <v>28</v>
      </c>
      <c r="J1617" t="s">
        <v>29</v>
      </c>
      <c r="K1617" t="s">
        <v>147</v>
      </c>
      <c r="M1617" t="s">
        <v>31</v>
      </c>
      <c r="N1617" t="s">
        <v>5525</v>
      </c>
      <c r="O1617" t="s">
        <v>568</v>
      </c>
      <c r="P1617">
        <v>0.71</v>
      </c>
      <c r="Q1617" t="s">
        <v>78</v>
      </c>
      <c r="R1617" t="s">
        <v>116</v>
      </c>
      <c r="S1617" t="s">
        <v>1767</v>
      </c>
      <c r="T1617">
        <v>10701</v>
      </c>
      <c r="U1617" s="3">
        <v>41303</v>
      </c>
      <c r="V1617" s="3">
        <v>41305</v>
      </c>
      <c r="W1617" s="1">
        <v>280.28039999999999</v>
      </c>
      <c r="X1617">
        <v>8</v>
      </c>
      <c r="Y1617">
        <v>1472.88</v>
      </c>
      <c r="Z1617">
        <v>86443</v>
      </c>
      <c r="AA1617" t="str">
        <f t="shared" si="26"/>
        <v>profit</v>
      </c>
    </row>
    <row r="1618" spans="1:27" x14ac:dyDescent="0.3">
      <c r="A1618">
        <v>24575</v>
      </c>
      <c r="B1618" t="s">
        <v>53</v>
      </c>
      <c r="C1618">
        <v>0.1</v>
      </c>
      <c r="D1618">
        <v>6.48</v>
      </c>
      <c r="E1618">
        <v>9.17</v>
      </c>
      <c r="F1618">
        <v>609</v>
      </c>
      <c r="G1618" t="s">
        <v>1766</v>
      </c>
      <c r="H1618" t="s">
        <v>27</v>
      </c>
      <c r="I1618" t="s">
        <v>28</v>
      </c>
      <c r="J1618" t="s">
        <v>29</v>
      </c>
      <c r="K1618" t="s">
        <v>45</v>
      </c>
      <c r="M1618" t="s">
        <v>31</v>
      </c>
      <c r="N1618" t="s">
        <v>5525</v>
      </c>
      <c r="O1618" t="s">
        <v>469</v>
      </c>
      <c r="P1618">
        <v>0.37</v>
      </c>
      <c r="Q1618" t="s">
        <v>78</v>
      </c>
      <c r="R1618" t="s">
        <v>116</v>
      </c>
      <c r="S1618" t="s">
        <v>1767</v>
      </c>
      <c r="T1618">
        <v>10701</v>
      </c>
      <c r="U1618" s="3">
        <v>41362</v>
      </c>
      <c r="V1618" s="3">
        <v>41364</v>
      </c>
      <c r="W1618" s="1">
        <v>-162.75</v>
      </c>
      <c r="X1618">
        <v>7</v>
      </c>
      <c r="Y1618">
        <v>43.53</v>
      </c>
      <c r="Z1618">
        <v>86444</v>
      </c>
      <c r="AA1618" t="str">
        <f t="shared" si="26"/>
        <v>lose</v>
      </c>
    </row>
    <row r="1619" spans="1:27" x14ac:dyDescent="0.3">
      <c r="A1619">
        <v>24576</v>
      </c>
      <c r="B1619" t="s">
        <v>53</v>
      </c>
      <c r="C1619">
        <v>7.0000000000000007E-2</v>
      </c>
      <c r="D1619">
        <v>22.99</v>
      </c>
      <c r="E1619">
        <v>8.99</v>
      </c>
      <c r="F1619">
        <v>609</v>
      </c>
      <c r="G1619" t="s">
        <v>1766</v>
      </c>
      <c r="H1619" t="s">
        <v>27</v>
      </c>
      <c r="I1619" t="s">
        <v>28</v>
      </c>
      <c r="J1619" t="s">
        <v>29</v>
      </c>
      <c r="K1619" t="s">
        <v>39</v>
      </c>
      <c r="M1619" t="s">
        <v>48</v>
      </c>
      <c r="N1619" t="s">
        <v>5525</v>
      </c>
      <c r="O1619" t="s">
        <v>1762</v>
      </c>
      <c r="P1619">
        <v>0.56999999999999995</v>
      </c>
      <c r="Q1619" t="s">
        <v>78</v>
      </c>
      <c r="R1619" t="s">
        <v>116</v>
      </c>
      <c r="S1619" t="s">
        <v>1767</v>
      </c>
      <c r="T1619">
        <v>10701</v>
      </c>
      <c r="U1619" s="3">
        <v>41362</v>
      </c>
      <c r="V1619" s="3">
        <v>41364</v>
      </c>
      <c r="W1619" s="1">
        <v>-59.83</v>
      </c>
      <c r="X1619">
        <v>8</v>
      </c>
      <c r="Y1619">
        <v>173.29</v>
      </c>
      <c r="Z1619">
        <v>86444</v>
      </c>
      <c r="AA1619" t="str">
        <f t="shared" si="26"/>
        <v>lose</v>
      </c>
    </row>
    <row r="1620" spans="1:27" x14ac:dyDescent="0.3">
      <c r="A1620">
        <v>22352</v>
      </c>
      <c r="B1620" t="s">
        <v>25</v>
      </c>
      <c r="C1620">
        <v>0.1</v>
      </c>
      <c r="D1620">
        <v>29.74</v>
      </c>
      <c r="E1620">
        <v>6.64</v>
      </c>
      <c r="F1620">
        <v>609</v>
      </c>
      <c r="G1620" t="s">
        <v>1766</v>
      </c>
      <c r="H1620" t="s">
        <v>27</v>
      </c>
      <c r="I1620" t="s">
        <v>28</v>
      </c>
      <c r="J1620" t="s">
        <v>29</v>
      </c>
      <c r="K1620" t="s">
        <v>147</v>
      </c>
      <c r="M1620" t="s">
        <v>31</v>
      </c>
      <c r="N1620" t="s">
        <v>5525</v>
      </c>
      <c r="O1620" t="s">
        <v>1671</v>
      </c>
      <c r="P1620">
        <v>0.7</v>
      </c>
      <c r="Q1620" t="s">
        <v>78</v>
      </c>
      <c r="R1620" t="s">
        <v>116</v>
      </c>
      <c r="S1620" t="s">
        <v>1767</v>
      </c>
      <c r="T1620">
        <v>10701</v>
      </c>
      <c r="U1620" s="3">
        <v>41531</v>
      </c>
      <c r="V1620" s="3">
        <v>41533</v>
      </c>
      <c r="W1620" s="1">
        <v>-32.632399999999997</v>
      </c>
      <c r="X1620">
        <v>10</v>
      </c>
      <c r="Y1620">
        <v>287.22000000000003</v>
      </c>
      <c r="Z1620">
        <v>86445</v>
      </c>
      <c r="AA1620" t="str">
        <f t="shared" si="26"/>
        <v>lose</v>
      </c>
    </row>
    <row r="1621" spans="1:27" x14ac:dyDescent="0.3">
      <c r="A1621">
        <v>25645</v>
      </c>
      <c r="B1621" t="s">
        <v>36</v>
      </c>
      <c r="C1621">
        <v>7.0000000000000007E-2</v>
      </c>
      <c r="D1621">
        <v>22.84</v>
      </c>
      <c r="E1621">
        <v>16.87</v>
      </c>
      <c r="F1621">
        <v>611</v>
      </c>
      <c r="G1621" t="s">
        <v>1768</v>
      </c>
      <c r="H1621" t="s">
        <v>27</v>
      </c>
      <c r="I1621" t="s">
        <v>61</v>
      </c>
      <c r="J1621" t="s">
        <v>29</v>
      </c>
      <c r="K1621" t="s">
        <v>45</v>
      </c>
      <c r="M1621" t="s">
        <v>31</v>
      </c>
      <c r="N1621" t="s">
        <v>5525</v>
      </c>
      <c r="O1621" t="s">
        <v>1769</v>
      </c>
      <c r="P1621">
        <v>0.39</v>
      </c>
      <c r="Q1621" t="s">
        <v>42</v>
      </c>
      <c r="R1621" t="s">
        <v>196</v>
      </c>
      <c r="S1621" t="s">
        <v>324</v>
      </c>
      <c r="T1621">
        <v>97301</v>
      </c>
      <c r="U1621" s="3">
        <v>40963</v>
      </c>
      <c r="V1621" s="3">
        <v>40964</v>
      </c>
      <c r="W1621" s="1">
        <v>-56.1</v>
      </c>
      <c r="X1621">
        <v>2</v>
      </c>
      <c r="Y1621">
        <v>48.58</v>
      </c>
      <c r="Z1621">
        <v>91070</v>
      </c>
      <c r="AA1621" t="str">
        <f t="shared" si="26"/>
        <v>lose</v>
      </c>
    </row>
    <row r="1622" spans="1:27" x14ac:dyDescent="0.3">
      <c r="A1622">
        <v>23737</v>
      </c>
      <c r="B1622" t="s">
        <v>55</v>
      </c>
      <c r="C1622">
        <v>0.09</v>
      </c>
      <c r="D1622">
        <v>11.33</v>
      </c>
      <c r="E1622">
        <v>6.12</v>
      </c>
      <c r="F1622">
        <v>611</v>
      </c>
      <c r="G1622" t="s">
        <v>1768</v>
      </c>
      <c r="H1622" t="s">
        <v>27</v>
      </c>
      <c r="I1622" t="s">
        <v>61</v>
      </c>
      <c r="J1622" t="s">
        <v>29</v>
      </c>
      <c r="K1622" t="s">
        <v>69</v>
      </c>
      <c r="M1622" t="s">
        <v>143</v>
      </c>
      <c r="N1622" t="s">
        <v>5528</v>
      </c>
      <c r="O1622" t="s">
        <v>1677</v>
      </c>
      <c r="P1622">
        <v>0.42</v>
      </c>
      <c r="Q1622" t="s">
        <v>42</v>
      </c>
      <c r="R1622" t="s">
        <v>196</v>
      </c>
      <c r="S1622" t="s">
        <v>324</v>
      </c>
      <c r="T1622">
        <v>97301</v>
      </c>
      <c r="U1622" s="3">
        <v>41015</v>
      </c>
      <c r="V1622" s="3">
        <v>41020</v>
      </c>
      <c r="W1622" s="1">
        <v>-11.66</v>
      </c>
      <c r="X1622">
        <v>5</v>
      </c>
      <c r="Y1622">
        <v>57.29</v>
      </c>
      <c r="Z1622">
        <v>91071</v>
      </c>
      <c r="AA1622" t="str">
        <f t="shared" si="26"/>
        <v>lose</v>
      </c>
    </row>
    <row r="1623" spans="1:27" x14ac:dyDescent="0.3">
      <c r="A1623">
        <v>20684</v>
      </c>
      <c r="B1623" t="s">
        <v>25</v>
      </c>
      <c r="C1623">
        <v>0</v>
      </c>
      <c r="D1623">
        <v>5.68</v>
      </c>
      <c r="E1623">
        <v>3.6</v>
      </c>
      <c r="F1623">
        <v>611</v>
      </c>
      <c r="G1623" t="s">
        <v>1768</v>
      </c>
      <c r="H1623" t="s">
        <v>27</v>
      </c>
      <c r="I1623" t="s">
        <v>61</v>
      </c>
      <c r="J1623" t="s">
        <v>29</v>
      </c>
      <c r="K1623" t="s">
        <v>47</v>
      </c>
      <c r="M1623" t="s">
        <v>48</v>
      </c>
      <c r="N1623" t="s">
        <v>5525</v>
      </c>
      <c r="O1623" t="s">
        <v>49</v>
      </c>
      <c r="P1623">
        <v>0.56000000000000005</v>
      </c>
      <c r="Q1623" t="s">
        <v>42</v>
      </c>
      <c r="R1623" t="s">
        <v>196</v>
      </c>
      <c r="S1623" t="s">
        <v>324</v>
      </c>
      <c r="T1623">
        <v>97301</v>
      </c>
      <c r="U1623" s="3">
        <v>41541</v>
      </c>
      <c r="V1623" s="3">
        <v>41542</v>
      </c>
      <c r="W1623" s="1">
        <v>-29.136400000000002</v>
      </c>
      <c r="X1623">
        <v>18</v>
      </c>
      <c r="Y1623">
        <v>111.3</v>
      </c>
      <c r="Z1623">
        <v>91072</v>
      </c>
      <c r="AA1623" t="str">
        <f t="shared" si="26"/>
        <v>lose</v>
      </c>
    </row>
    <row r="1624" spans="1:27" x14ac:dyDescent="0.3">
      <c r="A1624">
        <v>24853</v>
      </c>
      <c r="B1624" t="s">
        <v>36</v>
      </c>
      <c r="C1624">
        <v>0.01</v>
      </c>
      <c r="D1624">
        <v>54.2</v>
      </c>
      <c r="E1624">
        <v>11.1</v>
      </c>
      <c r="F1624">
        <v>611</v>
      </c>
      <c r="G1624" t="s">
        <v>1768</v>
      </c>
      <c r="H1624" t="s">
        <v>27</v>
      </c>
      <c r="I1624" t="s">
        <v>61</v>
      </c>
      <c r="J1624" t="s">
        <v>62</v>
      </c>
      <c r="K1624" t="s">
        <v>97</v>
      </c>
      <c r="M1624" t="s">
        <v>143</v>
      </c>
      <c r="N1624" t="s">
        <v>5528</v>
      </c>
      <c r="O1624" t="s">
        <v>1770</v>
      </c>
      <c r="P1624">
        <v>0.64</v>
      </c>
      <c r="Q1624" t="s">
        <v>42</v>
      </c>
      <c r="R1624" t="s">
        <v>196</v>
      </c>
      <c r="S1624" t="s">
        <v>324</v>
      </c>
      <c r="T1624">
        <v>97301</v>
      </c>
      <c r="U1624" s="3">
        <v>41560</v>
      </c>
      <c r="V1624" s="3">
        <v>41560</v>
      </c>
      <c r="W1624" s="1">
        <v>527.13</v>
      </c>
      <c r="X1624">
        <v>23</v>
      </c>
      <c r="Y1624">
        <v>1277.0899999999999</v>
      </c>
      <c r="Z1624">
        <v>91073</v>
      </c>
      <c r="AA1624" t="str">
        <f t="shared" si="26"/>
        <v>profit</v>
      </c>
    </row>
    <row r="1625" spans="1:27" x14ac:dyDescent="0.3">
      <c r="A1625">
        <v>21101</v>
      </c>
      <c r="B1625" t="s">
        <v>53</v>
      </c>
      <c r="C1625">
        <v>0.01</v>
      </c>
      <c r="D1625">
        <v>5.98</v>
      </c>
      <c r="E1625">
        <v>1.49</v>
      </c>
      <c r="F1625">
        <v>613</v>
      </c>
      <c r="G1625" t="s">
        <v>1771</v>
      </c>
      <c r="H1625" t="s">
        <v>27</v>
      </c>
      <c r="I1625" t="s">
        <v>61</v>
      </c>
      <c r="J1625" t="s">
        <v>29</v>
      </c>
      <c r="K1625" t="s">
        <v>127</v>
      </c>
      <c r="M1625" t="s">
        <v>31</v>
      </c>
      <c r="N1625" t="s">
        <v>5525</v>
      </c>
      <c r="O1625" t="s">
        <v>1311</v>
      </c>
      <c r="P1625">
        <v>0.39</v>
      </c>
      <c r="Q1625" t="s">
        <v>42</v>
      </c>
      <c r="R1625" t="s">
        <v>196</v>
      </c>
      <c r="S1625" t="s">
        <v>324</v>
      </c>
      <c r="T1625">
        <v>97301</v>
      </c>
      <c r="U1625" s="3">
        <v>40803</v>
      </c>
      <c r="V1625" s="3">
        <v>40804</v>
      </c>
      <c r="W1625" s="1">
        <v>26.894000000000002</v>
      </c>
      <c r="X1625">
        <v>9</v>
      </c>
      <c r="Y1625">
        <v>55.05</v>
      </c>
      <c r="Z1625">
        <v>91272</v>
      </c>
      <c r="AA1625" t="str">
        <f t="shared" si="26"/>
        <v>profit</v>
      </c>
    </row>
    <row r="1626" spans="1:27" x14ac:dyDescent="0.3">
      <c r="A1626">
        <v>22230</v>
      </c>
      <c r="B1626" t="s">
        <v>25</v>
      </c>
      <c r="C1626">
        <v>0.02</v>
      </c>
      <c r="D1626">
        <v>5.85</v>
      </c>
      <c r="E1626">
        <v>2.27</v>
      </c>
      <c r="F1626">
        <v>613</v>
      </c>
      <c r="G1626" t="s">
        <v>1771</v>
      </c>
      <c r="H1626" t="s">
        <v>27</v>
      </c>
      <c r="I1626" t="s">
        <v>61</v>
      </c>
      <c r="J1626" t="s">
        <v>29</v>
      </c>
      <c r="K1626" t="s">
        <v>39</v>
      </c>
      <c r="M1626" t="s">
        <v>40</v>
      </c>
      <c r="N1626" t="s">
        <v>5526</v>
      </c>
      <c r="O1626" t="s">
        <v>130</v>
      </c>
      <c r="P1626">
        <v>0.56000000000000005</v>
      </c>
      <c r="Q1626" t="s">
        <v>42</v>
      </c>
      <c r="R1626" t="s">
        <v>196</v>
      </c>
      <c r="S1626" t="s">
        <v>324</v>
      </c>
      <c r="T1626">
        <v>97301</v>
      </c>
      <c r="U1626" s="3">
        <v>41353</v>
      </c>
      <c r="V1626" s="3">
        <v>41354</v>
      </c>
      <c r="W1626" s="1">
        <v>-1.57</v>
      </c>
      <c r="X1626">
        <v>11</v>
      </c>
      <c r="Y1626">
        <v>63.66</v>
      </c>
      <c r="Z1626">
        <v>91275</v>
      </c>
      <c r="AA1626" t="str">
        <f t="shared" si="26"/>
        <v>lose</v>
      </c>
    </row>
    <row r="1627" spans="1:27" x14ac:dyDescent="0.3">
      <c r="A1627">
        <v>21301</v>
      </c>
      <c r="B1627" t="s">
        <v>72</v>
      </c>
      <c r="C1627">
        <v>0.06</v>
      </c>
      <c r="D1627">
        <v>4.28</v>
      </c>
      <c r="E1627">
        <v>1.6</v>
      </c>
      <c r="F1627">
        <v>613</v>
      </c>
      <c r="G1627" t="s">
        <v>1771</v>
      </c>
      <c r="H1627" t="s">
        <v>27</v>
      </c>
      <c r="I1627" t="s">
        <v>61</v>
      </c>
      <c r="J1627" t="s">
        <v>29</v>
      </c>
      <c r="K1627" t="s">
        <v>39</v>
      </c>
      <c r="M1627" t="s">
        <v>40</v>
      </c>
      <c r="N1627" t="s">
        <v>5526</v>
      </c>
      <c r="O1627" t="s">
        <v>967</v>
      </c>
      <c r="P1627">
        <v>0.57999999999999996</v>
      </c>
      <c r="Q1627" t="s">
        <v>42</v>
      </c>
      <c r="R1627" t="s">
        <v>196</v>
      </c>
      <c r="S1627" t="s">
        <v>324</v>
      </c>
      <c r="T1627">
        <v>97301</v>
      </c>
      <c r="U1627" s="3">
        <v>41578</v>
      </c>
      <c r="V1627" s="3">
        <v>41579</v>
      </c>
      <c r="W1627" s="1">
        <v>4.59</v>
      </c>
      <c r="X1627">
        <v>23</v>
      </c>
      <c r="Y1627">
        <v>100.77</v>
      </c>
      <c r="Z1627">
        <v>91276</v>
      </c>
      <c r="AA1627" t="str">
        <f t="shared" si="26"/>
        <v>profit</v>
      </c>
    </row>
    <row r="1628" spans="1:27" x14ac:dyDescent="0.3">
      <c r="A1628">
        <v>22909</v>
      </c>
      <c r="B1628" t="s">
        <v>72</v>
      </c>
      <c r="C1628">
        <v>0.08</v>
      </c>
      <c r="D1628">
        <v>68.81</v>
      </c>
      <c r="E1628">
        <v>60</v>
      </c>
      <c r="F1628">
        <v>614</v>
      </c>
      <c r="G1628" t="s">
        <v>1772</v>
      </c>
      <c r="H1628" t="s">
        <v>56</v>
      </c>
      <c r="I1628" t="s">
        <v>61</v>
      </c>
      <c r="J1628" t="s">
        <v>29</v>
      </c>
      <c r="K1628" t="s">
        <v>69</v>
      </c>
      <c r="M1628" t="s">
        <v>58</v>
      </c>
      <c r="N1628" t="s">
        <v>5527</v>
      </c>
      <c r="O1628" t="s">
        <v>1773</v>
      </c>
      <c r="P1628">
        <v>0.41</v>
      </c>
      <c r="Q1628" t="s">
        <v>42</v>
      </c>
      <c r="R1628" t="s">
        <v>196</v>
      </c>
      <c r="S1628" t="s">
        <v>251</v>
      </c>
      <c r="T1628">
        <v>97477</v>
      </c>
      <c r="U1628" s="3">
        <v>40555</v>
      </c>
      <c r="V1628" s="3">
        <v>40555</v>
      </c>
      <c r="W1628" s="1">
        <v>-500.63760000000002</v>
      </c>
      <c r="X1628">
        <v>4</v>
      </c>
      <c r="Y1628">
        <v>281.88</v>
      </c>
      <c r="Z1628">
        <v>91270</v>
      </c>
      <c r="AA1628" t="str">
        <f t="shared" si="26"/>
        <v>lose</v>
      </c>
    </row>
    <row r="1629" spans="1:27" x14ac:dyDescent="0.3">
      <c r="A1629">
        <v>25407</v>
      </c>
      <c r="B1629" t="s">
        <v>36</v>
      </c>
      <c r="C1629">
        <v>0.04</v>
      </c>
      <c r="D1629">
        <v>3.28</v>
      </c>
      <c r="E1629">
        <v>3.97</v>
      </c>
      <c r="F1629">
        <v>614</v>
      </c>
      <c r="G1629" t="s">
        <v>1772</v>
      </c>
      <c r="H1629" t="s">
        <v>27</v>
      </c>
      <c r="I1629" t="s">
        <v>61</v>
      </c>
      <c r="J1629" t="s">
        <v>29</v>
      </c>
      <c r="K1629" t="s">
        <v>39</v>
      </c>
      <c r="M1629" t="s">
        <v>40</v>
      </c>
      <c r="N1629" t="s">
        <v>5526</v>
      </c>
      <c r="O1629" t="s">
        <v>540</v>
      </c>
      <c r="P1629">
        <v>0.56000000000000005</v>
      </c>
      <c r="Q1629" t="s">
        <v>42</v>
      </c>
      <c r="R1629" t="s">
        <v>196</v>
      </c>
      <c r="S1629" t="s">
        <v>251</v>
      </c>
      <c r="T1629">
        <v>97477</v>
      </c>
      <c r="U1629" s="3">
        <v>40644</v>
      </c>
      <c r="V1629" s="3">
        <v>40644</v>
      </c>
      <c r="W1629" s="1">
        <v>-22.84</v>
      </c>
      <c r="X1629">
        <v>2</v>
      </c>
      <c r="Y1629">
        <v>7.54</v>
      </c>
      <c r="Z1629">
        <v>91271</v>
      </c>
      <c r="AA1629" t="str">
        <f t="shared" si="26"/>
        <v>lose</v>
      </c>
    </row>
    <row r="1630" spans="1:27" x14ac:dyDescent="0.3">
      <c r="A1630">
        <v>22780</v>
      </c>
      <c r="B1630" t="s">
        <v>55</v>
      </c>
      <c r="C1630">
        <v>0.03</v>
      </c>
      <c r="D1630">
        <v>30.98</v>
      </c>
      <c r="E1630">
        <v>19.989999999999998</v>
      </c>
      <c r="F1630">
        <v>614</v>
      </c>
      <c r="G1630" t="s">
        <v>1772</v>
      </c>
      <c r="H1630" t="s">
        <v>27</v>
      </c>
      <c r="I1630" t="s">
        <v>61</v>
      </c>
      <c r="J1630" t="s">
        <v>29</v>
      </c>
      <c r="K1630" t="s">
        <v>45</v>
      </c>
      <c r="M1630" t="s">
        <v>31</v>
      </c>
      <c r="N1630" t="s">
        <v>5525</v>
      </c>
      <c r="O1630" t="s">
        <v>1774</v>
      </c>
      <c r="P1630">
        <v>0.4</v>
      </c>
      <c r="Q1630" t="s">
        <v>42</v>
      </c>
      <c r="R1630" t="s">
        <v>196</v>
      </c>
      <c r="S1630" t="s">
        <v>251</v>
      </c>
      <c r="T1630">
        <v>97477</v>
      </c>
      <c r="U1630" s="3">
        <v>41032</v>
      </c>
      <c r="V1630" s="3">
        <v>41036</v>
      </c>
      <c r="W1630" s="1">
        <v>-95.05</v>
      </c>
      <c r="X1630">
        <v>18</v>
      </c>
      <c r="Y1630">
        <v>570.20000000000005</v>
      </c>
      <c r="Z1630">
        <v>91273</v>
      </c>
      <c r="AA1630" t="str">
        <f t="shared" si="26"/>
        <v>lose</v>
      </c>
    </row>
    <row r="1631" spans="1:27" x14ac:dyDescent="0.3">
      <c r="A1631">
        <v>23975</v>
      </c>
      <c r="B1631" t="s">
        <v>36</v>
      </c>
      <c r="C1631">
        <v>7.0000000000000007E-2</v>
      </c>
      <c r="D1631">
        <v>3.81</v>
      </c>
      <c r="E1631">
        <v>4.83</v>
      </c>
      <c r="F1631">
        <v>614</v>
      </c>
      <c r="G1631" t="s">
        <v>1772</v>
      </c>
      <c r="H1631" t="s">
        <v>27</v>
      </c>
      <c r="I1631" t="s">
        <v>61</v>
      </c>
      <c r="J1631" t="s">
        <v>29</v>
      </c>
      <c r="K1631" t="s">
        <v>127</v>
      </c>
      <c r="M1631" t="s">
        <v>31</v>
      </c>
      <c r="N1631" t="s">
        <v>5525</v>
      </c>
      <c r="O1631" t="s">
        <v>1775</v>
      </c>
      <c r="P1631">
        <v>0.4</v>
      </c>
      <c r="Q1631" t="s">
        <v>42</v>
      </c>
      <c r="R1631" t="s">
        <v>196</v>
      </c>
      <c r="S1631" t="s">
        <v>251</v>
      </c>
      <c r="T1631">
        <v>97477</v>
      </c>
      <c r="U1631" s="3">
        <v>41234</v>
      </c>
      <c r="V1631" s="3">
        <v>41236</v>
      </c>
      <c r="W1631" s="1">
        <v>21.166900000000027</v>
      </c>
      <c r="X1631">
        <v>28</v>
      </c>
      <c r="Y1631">
        <v>106.29</v>
      </c>
      <c r="Z1631">
        <v>91274</v>
      </c>
      <c r="AA1631" t="str">
        <f t="shared" si="26"/>
        <v>profit</v>
      </c>
    </row>
    <row r="1632" spans="1:27" x14ac:dyDescent="0.3">
      <c r="A1632">
        <v>25408</v>
      </c>
      <c r="B1632" t="s">
        <v>36</v>
      </c>
      <c r="C1632">
        <v>0.1</v>
      </c>
      <c r="D1632">
        <v>55.99</v>
      </c>
      <c r="E1632">
        <v>2.5</v>
      </c>
      <c r="F1632">
        <v>615</v>
      </c>
      <c r="G1632" t="s">
        <v>1776</v>
      </c>
      <c r="H1632" t="s">
        <v>27</v>
      </c>
      <c r="I1632" t="s">
        <v>61</v>
      </c>
      <c r="J1632" t="s">
        <v>50</v>
      </c>
      <c r="K1632" t="s">
        <v>51</v>
      </c>
      <c r="M1632" t="s">
        <v>48</v>
      </c>
      <c r="N1632" t="s">
        <v>5525</v>
      </c>
      <c r="O1632" t="s">
        <v>1212</v>
      </c>
      <c r="P1632">
        <v>0.83</v>
      </c>
      <c r="Q1632" t="s">
        <v>42</v>
      </c>
      <c r="R1632" t="s">
        <v>196</v>
      </c>
      <c r="S1632" t="s">
        <v>1777</v>
      </c>
      <c r="T1632">
        <v>97224</v>
      </c>
      <c r="U1632" s="3">
        <v>40644</v>
      </c>
      <c r="V1632" s="3">
        <v>40645</v>
      </c>
      <c r="W1632" s="1">
        <v>-155.298</v>
      </c>
      <c r="X1632">
        <v>6</v>
      </c>
      <c r="Y1632">
        <v>278.06</v>
      </c>
      <c r="Z1632">
        <v>91271</v>
      </c>
      <c r="AA1632" t="str">
        <f t="shared" si="26"/>
        <v>lose</v>
      </c>
    </row>
    <row r="1633" spans="1:27" x14ac:dyDescent="0.3">
      <c r="A1633">
        <v>18492</v>
      </c>
      <c r="B1633" t="s">
        <v>25</v>
      </c>
      <c r="C1633">
        <v>0.02</v>
      </c>
      <c r="D1633">
        <v>15.57</v>
      </c>
      <c r="E1633">
        <v>1.39</v>
      </c>
      <c r="F1633">
        <v>617</v>
      </c>
      <c r="G1633" t="s">
        <v>1778</v>
      </c>
      <c r="H1633" t="s">
        <v>27</v>
      </c>
      <c r="I1633" t="s">
        <v>230</v>
      </c>
      <c r="J1633" t="s">
        <v>29</v>
      </c>
      <c r="K1633" t="s">
        <v>93</v>
      </c>
      <c r="M1633" t="s">
        <v>31</v>
      </c>
      <c r="N1633" t="s">
        <v>5525</v>
      </c>
      <c r="O1633" t="s">
        <v>94</v>
      </c>
      <c r="P1633">
        <v>0.38</v>
      </c>
      <c r="Q1633" t="s">
        <v>42</v>
      </c>
      <c r="R1633" t="s">
        <v>634</v>
      </c>
      <c r="S1633" t="s">
        <v>1750</v>
      </c>
      <c r="T1633">
        <v>81001</v>
      </c>
      <c r="U1633" s="3">
        <v>40480</v>
      </c>
      <c r="V1633" s="3">
        <v>40481</v>
      </c>
      <c r="W1633" s="1">
        <v>23.5428</v>
      </c>
      <c r="X1633">
        <v>3</v>
      </c>
      <c r="Y1633">
        <v>46.23</v>
      </c>
      <c r="Z1633">
        <v>88198</v>
      </c>
      <c r="AA1633" t="str">
        <f t="shared" si="26"/>
        <v>profit</v>
      </c>
    </row>
    <row r="1634" spans="1:27" x14ac:dyDescent="0.3">
      <c r="A1634">
        <v>18493</v>
      </c>
      <c r="B1634" t="s">
        <v>25</v>
      </c>
      <c r="C1634">
        <v>0.02</v>
      </c>
      <c r="D1634">
        <v>20.89</v>
      </c>
      <c r="E1634">
        <v>11.52</v>
      </c>
      <c r="F1634">
        <v>617</v>
      </c>
      <c r="G1634" t="s">
        <v>1778</v>
      </c>
      <c r="H1634" t="s">
        <v>27</v>
      </c>
      <c r="I1634" t="s">
        <v>230</v>
      </c>
      <c r="J1634" t="s">
        <v>29</v>
      </c>
      <c r="K1634" t="s">
        <v>147</v>
      </c>
      <c r="M1634" t="s">
        <v>31</v>
      </c>
      <c r="N1634" t="s">
        <v>5525</v>
      </c>
      <c r="O1634" t="s">
        <v>316</v>
      </c>
      <c r="P1634">
        <v>0.83</v>
      </c>
      <c r="Q1634" t="s">
        <v>42</v>
      </c>
      <c r="R1634" t="s">
        <v>634</v>
      </c>
      <c r="S1634" t="s">
        <v>1750</v>
      </c>
      <c r="T1634">
        <v>81001</v>
      </c>
      <c r="U1634" s="3">
        <v>40480</v>
      </c>
      <c r="V1634" s="3">
        <v>40481</v>
      </c>
      <c r="W1634" s="1">
        <v>-276.11279999999999</v>
      </c>
      <c r="X1634">
        <v>13</v>
      </c>
      <c r="Y1634">
        <v>279.27999999999997</v>
      </c>
      <c r="Z1634">
        <v>88198</v>
      </c>
      <c r="AA1634" t="str">
        <f t="shared" si="26"/>
        <v>lose</v>
      </c>
    </row>
    <row r="1635" spans="1:27" x14ac:dyDescent="0.3">
      <c r="A1635">
        <v>22196</v>
      </c>
      <c r="B1635" t="s">
        <v>72</v>
      </c>
      <c r="C1635">
        <v>0.06</v>
      </c>
      <c r="D1635">
        <v>17.98</v>
      </c>
      <c r="E1635">
        <v>4</v>
      </c>
      <c r="F1635">
        <v>618</v>
      </c>
      <c r="G1635" t="s">
        <v>1779</v>
      </c>
      <c r="H1635" t="s">
        <v>27</v>
      </c>
      <c r="I1635" t="s">
        <v>230</v>
      </c>
      <c r="J1635" t="s">
        <v>50</v>
      </c>
      <c r="K1635" t="s">
        <v>168</v>
      </c>
      <c r="M1635" t="s">
        <v>31</v>
      </c>
      <c r="N1635" t="s">
        <v>5525</v>
      </c>
      <c r="O1635" t="s">
        <v>434</v>
      </c>
      <c r="P1635">
        <v>0.79</v>
      </c>
      <c r="Q1635" t="s">
        <v>42</v>
      </c>
      <c r="R1635" t="s">
        <v>634</v>
      </c>
      <c r="S1635" t="s">
        <v>1780</v>
      </c>
      <c r="T1635">
        <v>81007</v>
      </c>
      <c r="U1635" s="3">
        <v>40445</v>
      </c>
      <c r="V1635" s="3">
        <v>40446</v>
      </c>
      <c r="W1635" s="1">
        <v>-78.13</v>
      </c>
      <c r="X1635">
        <v>4</v>
      </c>
      <c r="Y1635">
        <v>70.06</v>
      </c>
      <c r="Z1635">
        <v>88197</v>
      </c>
      <c r="AA1635" t="str">
        <f t="shared" si="26"/>
        <v>lose</v>
      </c>
    </row>
    <row r="1636" spans="1:27" x14ac:dyDescent="0.3">
      <c r="A1636">
        <v>18490</v>
      </c>
      <c r="B1636" t="s">
        <v>25</v>
      </c>
      <c r="C1636">
        <v>0.06</v>
      </c>
      <c r="D1636">
        <v>5.38</v>
      </c>
      <c r="E1636">
        <v>5.24</v>
      </c>
      <c r="F1636">
        <v>618</v>
      </c>
      <c r="G1636" t="s">
        <v>1779</v>
      </c>
      <c r="H1636" t="s">
        <v>38</v>
      </c>
      <c r="I1636" t="s">
        <v>230</v>
      </c>
      <c r="J1636" t="s">
        <v>29</v>
      </c>
      <c r="K1636" t="s">
        <v>127</v>
      </c>
      <c r="M1636" t="s">
        <v>31</v>
      </c>
      <c r="N1636" t="s">
        <v>5525</v>
      </c>
      <c r="O1636" t="s">
        <v>1781</v>
      </c>
      <c r="P1636">
        <v>0.36</v>
      </c>
      <c r="Q1636" t="s">
        <v>42</v>
      </c>
      <c r="R1636" t="s">
        <v>634</v>
      </c>
      <c r="S1636" t="s">
        <v>1780</v>
      </c>
      <c r="T1636">
        <v>81007</v>
      </c>
      <c r="U1636" s="3">
        <v>40480</v>
      </c>
      <c r="V1636" s="3">
        <v>40482</v>
      </c>
      <c r="W1636" s="1">
        <v>-64.670940000000002</v>
      </c>
      <c r="X1636">
        <v>14</v>
      </c>
      <c r="Y1636">
        <v>81.819999999999993</v>
      </c>
      <c r="Z1636">
        <v>88198</v>
      </c>
      <c r="AA1636" t="str">
        <f t="shared" si="26"/>
        <v>lose</v>
      </c>
    </row>
    <row r="1637" spans="1:27" x14ac:dyDescent="0.3">
      <c r="A1637">
        <v>18491</v>
      </c>
      <c r="B1637" t="s">
        <v>25</v>
      </c>
      <c r="C1637">
        <v>0.03</v>
      </c>
      <c r="D1637">
        <v>7.35</v>
      </c>
      <c r="E1637">
        <v>5.96</v>
      </c>
      <c r="F1637">
        <v>618</v>
      </c>
      <c r="G1637" t="s">
        <v>1779</v>
      </c>
      <c r="H1637" t="s">
        <v>27</v>
      </c>
      <c r="I1637" t="s">
        <v>230</v>
      </c>
      <c r="J1637" t="s">
        <v>29</v>
      </c>
      <c r="K1637" t="s">
        <v>45</v>
      </c>
      <c r="M1637" t="s">
        <v>31</v>
      </c>
      <c r="N1637" t="s">
        <v>5525</v>
      </c>
      <c r="O1637" t="s">
        <v>1782</v>
      </c>
      <c r="P1637">
        <v>0.38</v>
      </c>
      <c r="Q1637" t="s">
        <v>42</v>
      </c>
      <c r="R1637" t="s">
        <v>634</v>
      </c>
      <c r="S1637" t="s">
        <v>1780</v>
      </c>
      <c r="T1637">
        <v>81007</v>
      </c>
      <c r="U1637" s="3">
        <v>40480</v>
      </c>
      <c r="V1637" s="3">
        <v>40482</v>
      </c>
      <c r="W1637" s="1">
        <v>-11.113199999999999</v>
      </c>
      <c r="X1637">
        <v>1</v>
      </c>
      <c r="Y1637">
        <v>13.16</v>
      </c>
      <c r="Z1637">
        <v>88198</v>
      </c>
      <c r="AA1637" t="str">
        <f t="shared" si="26"/>
        <v>lose</v>
      </c>
    </row>
    <row r="1638" spans="1:27" x14ac:dyDescent="0.3">
      <c r="A1638">
        <v>20171</v>
      </c>
      <c r="B1638" t="s">
        <v>36</v>
      </c>
      <c r="C1638">
        <v>0</v>
      </c>
      <c r="D1638">
        <v>240.98</v>
      </c>
      <c r="E1638">
        <v>60.2</v>
      </c>
      <c r="F1638">
        <v>618</v>
      </c>
      <c r="G1638" t="s">
        <v>1779</v>
      </c>
      <c r="H1638" t="s">
        <v>56</v>
      </c>
      <c r="I1638" t="s">
        <v>230</v>
      </c>
      <c r="J1638" t="s">
        <v>62</v>
      </c>
      <c r="K1638" t="s">
        <v>82</v>
      </c>
      <c r="M1638" t="s">
        <v>83</v>
      </c>
      <c r="N1638" t="s">
        <v>5527</v>
      </c>
      <c r="O1638" t="s">
        <v>1783</v>
      </c>
      <c r="P1638">
        <v>0.56000000000000005</v>
      </c>
      <c r="Q1638" t="s">
        <v>42</v>
      </c>
      <c r="R1638" t="s">
        <v>634</v>
      </c>
      <c r="S1638" t="s">
        <v>1780</v>
      </c>
      <c r="T1638">
        <v>81007</v>
      </c>
      <c r="U1638" s="3">
        <v>41146</v>
      </c>
      <c r="V1638" s="3">
        <v>41147</v>
      </c>
      <c r="W1638" s="1">
        <v>2167.0603999999998</v>
      </c>
      <c r="X1638">
        <v>17</v>
      </c>
      <c r="Y1638">
        <v>4290.63</v>
      </c>
      <c r="Z1638">
        <v>88199</v>
      </c>
      <c r="AA1638" t="str">
        <f t="shared" si="26"/>
        <v>profit</v>
      </c>
    </row>
    <row r="1639" spans="1:27" x14ac:dyDescent="0.3">
      <c r="A1639">
        <v>20172</v>
      </c>
      <c r="B1639" t="s">
        <v>36</v>
      </c>
      <c r="C1639">
        <v>0.09</v>
      </c>
      <c r="D1639">
        <v>6.48</v>
      </c>
      <c r="E1639">
        <v>9.68</v>
      </c>
      <c r="F1639">
        <v>618</v>
      </c>
      <c r="G1639" t="s">
        <v>1779</v>
      </c>
      <c r="H1639" t="s">
        <v>27</v>
      </c>
      <c r="I1639" t="s">
        <v>230</v>
      </c>
      <c r="J1639" t="s">
        <v>29</v>
      </c>
      <c r="K1639" t="s">
        <v>45</v>
      </c>
      <c r="M1639" t="s">
        <v>31</v>
      </c>
      <c r="N1639" t="s">
        <v>5525</v>
      </c>
      <c r="O1639" t="s">
        <v>1064</v>
      </c>
      <c r="P1639">
        <v>0.36</v>
      </c>
      <c r="Q1639" t="s">
        <v>42</v>
      </c>
      <c r="R1639" t="s">
        <v>634</v>
      </c>
      <c r="S1639" t="s">
        <v>1780</v>
      </c>
      <c r="T1639">
        <v>81007</v>
      </c>
      <c r="U1639" s="3">
        <v>41146</v>
      </c>
      <c r="V1639" s="3">
        <v>41147</v>
      </c>
      <c r="W1639" s="1">
        <v>-67.204800000000006</v>
      </c>
      <c r="X1639">
        <v>10</v>
      </c>
      <c r="Y1639">
        <v>64.760000000000005</v>
      </c>
      <c r="Z1639">
        <v>88199</v>
      </c>
      <c r="AA1639" t="str">
        <f t="shared" si="26"/>
        <v>lose</v>
      </c>
    </row>
    <row r="1640" spans="1:27" x14ac:dyDescent="0.3">
      <c r="A1640">
        <v>21585</v>
      </c>
      <c r="B1640" t="s">
        <v>72</v>
      </c>
      <c r="C1640">
        <v>0.08</v>
      </c>
      <c r="D1640">
        <v>89.83</v>
      </c>
      <c r="E1640">
        <v>35</v>
      </c>
      <c r="F1640">
        <v>618</v>
      </c>
      <c r="G1640" t="s">
        <v>1779</v>
      </c>
      <c r="H1640" t="s">
        <v>27</v>
      </c>
      <c r="I1640" t="s">
        <v>230</v>
      </c>
      <c r="J1640" t="s">
        <v>29</v>
      </c>
      <c r="K1640" t="s">
        <v>147</v>
      </c>
      <c r="M1640" t="s">
        <v>148</v>
      </c>
      <c r="N1640" t="s">
        <v>5529</v>
      </c>
      <c r="O1640" t="s">
        <v>1784</v>
      </c>
      <c r="P1640">
        <v>0.83</v>
      </c>
      <c r="Q1640" t="s">
        <v>42</v>
      </c>
      <c r="R1640" t="s">
        <v>634</v>
      </c>
      <c r="S1640" t="s">
        <v>1780</v>
      </c>
      <c r="T1640">
        <v>81007</v>
      </c>
      <c r="U1640" s="3">
        <v>41504</v>
      </c>
      <c r="V1640" s="3">
        <v>41506</v>
      </c>
      <c r="W1640" s="1">
        <v>-437.62312000000009</v>
      </c>
      <c r="X1640">
        <v>21</v>
      </c>
      <c r="Y1640">
        <v>1874.5</v>
      </c>
      <c r="Z1640">
        <v>88203</v>
      </c>
      <c r="AA1640" t="str">
        <f t="shared" si="26"/>
        <v>lose</v>
      </c>
    </row>
    <row r="1641" spans="1:27" x14ac:dyDescent="0.3">
      <c r="A1641">
        <v>25539</v>
      </c>
      <c r="B1641" t="s">
        <v>72</v>
      </c>
      <c r="C1641">
        <v>0.03</v>
      </c>
      <c r="D1641">
        <v>14.2</v>
      </c>
      <c r="E1641">
        <v>5.3</v>
      </c>
      <c r="F1641">
        <v>619</v>
      </c>
      <c r="G1641" t="s">
        <v>1785</v>
      </c>
      <c r="H1641" t="s">
        <v>27</v>
      </c>
      <c r="I1641" t="s">
        <v>230</v>
      </c>
      <c r="J1641" t="s">
        <v>62</v>
      </c>
      <c r="K1641" t="s">
        <v>97</v>
      </c>
      <c r="M1641" t="s">
        <v>40</v>
      </c>
      <c r="N1641" t="s">
        <v>5526</v>
      </c>
      <c r="O1641" t="s">
        <v>184</v>
      </c>
      <c r="P1641">
        <v>0.46</v>
      </c>
      <c r="Q1641" t="s">
        <v>33</v>
      </c>
      <c r="R1641" t="s">
        <v>751</v>
      </c>
      <c r="S1641" t="s">
        <v>1786</v>
      </c>
      <c r="T1641">
        <v>48195</v>
      </c>
      <c r="U1641" s="3">
        <v>40366</v>
      </c>
      <c r="V1641" s="3">
        <v>40367</v>
      </c>
      <c r="W1641" s="1">
        <v>107.02</v>
      </c>
      <c r="X1641">
        <v>14</v>
      </c>
      <c r="Y1641">
        <v>205.98</v>
      </c>
      <c r="Z1641">
        <v>88196</v>
      </c>
      <c r="AA1641" t="str">
        <f t="shared" si="26"/>
        <v>profit</v>
      </c>
    </row>
    <row r="1642" spans="1:27" x14ac:dyDescent="0.3">
      <c r="A1642">
        <v>23969</v>
      </c>
      <c r="B1642" t="s">
        <v>72</v>
      </c>
      <c r="C1642">
        <v>0.02</v>
      </c>
      <c r="D1642">
        <v>6.48</v>
      </c>
      <c r="E1642">
        <v>9.68</v>
      </c>
      <c r="F1642">
        <v>619</v>
      </c>
      <c r="G1642" t="s">
        <v>1785</v>
      </c>
      <c r="H1642" t="s">
        <v>27</v>
      </c>
      <c r="I1642" t="s">
        <v>230</v>
      </c>
      <c r="J1642" t="s">
        <v>29</v>
      </c>
      <c r="K1642" t="s">
        <v>45</v>
      </c>
      <c r="M1642" t="s">
        <v>31</v>
      </c>
      <c r="N1642" t="s">
        <v>5525</v>
      </c>
      <c r="O1642" t="s">
        <v>1064</v>
      </c>
      <c r="P1642">
        <v>0.36</v>
      </c>
      <c r="Q1642" t="s">
        <v>33</v>
      </c>
      <c r="R1642" t="s">
        <v>751</v>
      </c>
      <c r="S1642" t="s">
        <v>1786</v>
      </c>
      <c r="T1642">
        <v>48195</v>
      </c>
      <c r="U1642" s="3">
        <v>41317</v>
      </c>
      <c r="V1642" s="3">
        <v>41317</v>
      </c>
      <c r="W1642" s="1">
        <v>-178.82</v>
      </c>
      <c r="X1642">
        <v>8</v>
      </c>
      <c r="Y1642">
        <v>53.3</v>
      </c>
      <c r="Z1642">
        <v>88200</v>
      </c>
      <c r="AA1642" t="str">
        <f t="shared" si="26"/>
        <v>lose</v>
      </c>
    </row>
    <row r="1643" spans="1:27" x14ac:dyDescent="0.3">
      <c r="A1643">
        <v>22237</v>
      </c>
      <c r="B1643" t="s">
        <v>25</v>
      </c>
      <c r="C1643">
        <v>0.06</v>
      </c>
      <c r="D1643">
        <v>19.98</v>
      </c>
      <c r="E1643">
        <v>10.49</v>
      </c>
      <c r="F1643">
        <v>619</v>
      </c>
      <c r="G1643" t="s">
        <v>1785</v>
      </c>
      <c r="H1643" t="s">
        <v>27</v>
      </c>
      <c r="I1643" t="s">
        <v>230</v>
      </c>
      <c r="J1643" t="s">
        <v>62</v>
      </c>
      <c r="K1643" t="s">
        <v>97</v>
      </c>
      <c r="M1643" t="s">
        <v>31</v>
      </c>
      <c r="N1643" t="s">
        <v>5525</v>
      </c>
      <c r="O1643" t="s">
        <v>1675</v>
      </c>
      <c r="P1643">
        <v>0.49</v>
      </c>
      <c r="Q1643" t="s">
        <v>33</v>
      </c>
      <c r="R1643" t="s">
        <v>751</v>
      </c>
      <c r="S1643" t="s">
        <v>1786</v>
      </c>
      <c r="T1643">
        <v>48195</v>
      </c>
      <c r="U1643" s="3">
        <v>41442</v>
      </c>
      <c r="V1643" s="3">
        <v>41444</v>
      </c>
      <c r="W1643" s="1">
        <v>35.676000000000002</v>
      </c>
      <c r="X1643">
        <v>14</v>
      </c>
      <c r="Y1643">
        <v>280.05</v>
      </c>
      <c r="Z1643">
        <v>88201</v>
      </c>
      <c r="AA1643" t="str">
        <f t="shared" si="26"/>
        <v>profit</v>
      </c>
    </row>
    <row r="1644" spans="1:27" x14ac:dyDescent="0.3">
      <c r="A1644">
        <v>25540</v>
      </c>
      <c r="B1644" t="s">
        <v>72</v>
      </c>
      <c r="C1644">
        <v>0.04</v>
      </c>
      <c r="D1644">
        <v>71.37</v>
      </c>
      <c r="E1644">
        <v>69</v>
      </c>
      <c r="F1644">
        <v>619</v>
      </c>
      <c r="G1644" t="s">
        <v>1785</v>
      </c>
      <c r="H1644" t="s">
        <v>27</v>
      </c>
      <c r="I1644" t="s">
        <v>230</v>
      </c>
      <c r="J1644" t="s">
        <v>62</v>
      </c>
      <c r="K1644" t="s">
        <v>88</v>
      </c>
      <c r="M1644" t="s">
        <v>148</v>
      </c>
      <c r="N1644" t="s">
        <v>5529</v>
      </c>
      <c r="O1644" t="s">
        <v>280</v>
      </c>
      <c r="P1644">
        <v>0.68</v>
      </c>
      <c r="Q1644" t="s">
        <v>33</v>
      </c>
      <c r="R1644" t="s">
        <v>751</v>
      </c>
      <c r="S1644" t="s">
        <v>1786</v>
      </c>
      <c r="T1644">
        <v>48195</v>
      </c>
      <c r="U1644" s="3">
        <v>41462</v>
      </c>
      <c r="V1644" s="3">
        <v>41463</v>
      </c>
      <c r="W1644" s="1">
        <v>-1424.2849920000001</v>
      </c>
      <c r="X1644">
        <v>13</v>
      </c>
      <c r="Y1644">
        <v>968.38</v>
      </c>
      <c r="Z1644">
        <v>88202</v>
      </c>
      <c r="AA1644" t="str">
        <f t="shared" si="26"/>
        <v>lose</v>
      </c>
    </row>
    <row r="1645" spans="1:27" x14ac:dyDescent="0.3">
      <c r="A1645">
        <v>25541</v>
      </c>
      <c r="B1645" t="s">
        <v>72</v>
      </c>
      <c r="C1645">
        <v>0.02</v>
      </c>
      <c r="D1645">
        <v>200.99</v>
      </c>
      <c r="E1645">
        <v>8.08</v>
      </c>
      <c r="F1645">
        <v>619</v>
      </c>
      <c r="G1645" t="s">
        <v>1785</v>
      </c>
      <c r="H1645" t="s">
        <v>38</v>
      </c>
      <c r="I1645" t="s">
        <v>230</v>
      </c>
      <c r="J1645" t="s">
        <v>50</v>
      </c>
      <c r="K1645" t="s">
        <v>51</v>
      </c>
      <c r="M1645" t="s">
        <v>31</v>
      </c>
      <c r="N1645" t="s">
        <v>5525</v>
      </c>
      <c r="O1645" t="s">
        <v>473</v>
      </c>
      <c r="P1645">
        <v>0.59</v>
      </c>
      <c r="Q1645" t="s">
        <v>33</v>
      </c>
      <c r="R1645" t="s">
        <v>751</v>
      </c>
      <c r="S1645" t="s">
        <v>1786</v>
      </c>
      <c r="T1645">
        <v>48195</v>
      </c>
      <c r="U1645" s="3">
        <v>41462</v>
      </c>
      <c r="V1645" s="3">
        <v>41462</v>
      </c>
      <c r="W1645" s="1">
        <v>1227.5720999999999</v>
      </c>
      <c r="X1645">
        <v>10</v>
      </c>
      <c r="Y1645">
        <v>1779.09</v>
      </c>
      <c r="Z1645">
        <v>88202</v>
      </c>
      <c r="AA1645" t="str">
        <f t="shared" si="26"/>
        <v>profit</v>
      </c>
    </row>
    <row r="1646" spans="1:27" x14ac:dyDescent="0.3">
      <c r="A1646">
        <v>22248</v>
      </c>
      <c r="B1646" t="s">
        <v>53</v>
      </c>
      <c r="C1646">
        <v>0.1</v>
      </c>
      <c r="D1646">
        <v>6.88</v>
      </c>
      <c r="E1646">
        <v>2</v>
      </c>
      <c r="F1646">
        <v>621</v>
      </c>
      <c r="G1646" t="s">
        <v>1787</v>
      </c>
      <c r="H1646" t="s">
        <v>27</v>
      </c>
      <c r="I1646" t="s">
        <v>61</v>
      </c>
      <c r="J1646" t="s">
        <v>29</v>
      </c>
      <c r="K1646" t="s">
        <v>45</v>
      </c>
      <c r="M1646" t="s">
        <v>40</v>
      </c>
      <c r="N1646" t="s">
        <v>5526</v>
      </c>
      <c r="O1646" t="s">
        <v>349</v>
      </c>
      <c r="P1646">
        <v>0.39</v>
      </c>
      <c r="Q1646" t="s">
        <v>78</v>
      </c>
      <c r="R1646" t="s">
        <v>455</v>
      </c>
      <c r="S1646" t="s">
        <v>985</v>
      </c>
      <c r="T1646">
        <v>6111</v>
      </c>
      <c r="U1646" s="3">
        <v>40235</v>
      </c>
      <c r="V1646" s="3">
        <v>40236</v>
      </c>
      <c r="W1646" s="1">
        <v>18.420000000000002</v>
      </c>
      <c r="X1646">
        <v>5</v>
      </c>
      <c r="Y1646">
        <v>31.46</v>
      </c>
      <c r="Z1646">
        <v>91432</v>
      </c>
      <c r="AA1646" t="str">
        <f t="shared" si="26"/>
        <v>profit</v>
      </c>
    </row>
    <row r="1647" spans="1:27" x14ac:dyDescent="0.3">
      <c r="A1647">
        <v>22247</v>
      </c>
      <c r="B1647" t="s">
        <v>53</v>
      </c>
      <c r="C1647">
        <v>0.06</v>
      </c>
      <c r="D1647">
        <v>195.99</v>
      </c>
      <c r="E1647">
        <v>8.99</v>
      </c>
      <c r="F1647">
        <v>622</v>
      </c>
      <c r="G1647" t="s">
        <v>1788</v>
      </c>
      <c r="H1647" t="s">
        <v>27</v>
      </c>
      <c r="I1647" t="s">
        <v>61</v>
      </c>
      <c r="J1647" t="s">
        <v>50</v>
      </c>
      <c r="K1647" t="s">
        <v>51</v>
      </c>
      <c r="M1647" t="s">
        <v>31</v>
      </c>
      <c r="N1647" t="s">
        <v>5525</v>
      </c>
      <c r="O1647" t="s">
        <v>1269</v>
      </c>
      <c r="P1647">
        <v>0.6</v>
      </c>
      <c r="Q1647" t="s">
        <v>78</v>
      </c>
      <c r="R1647" t="s">
        <v>350</v>
      </c>
      <c r="S1647" t="s">
        <v>1276</v>
      </c>
      <c r="T1647">
        <v>4210</v>
      </c>
      <c r="U1647" s="3">
        <v>40235</v>
      </c>
      <c r="V1647" s="3">
        <v>40237</v>
      </c>
      <c r="W1647" s="1">
        <v>349.47</v>
      </c>
      <c r="X1647">
        <v>6</v>
      </c>
      <c r="Y1647">
        <v>948.97</v>
      </c>
      <c r="Z1647">
        <v>91432</v>
      </c>
      <c r="AA1647" t="str">
        <f t="shared" si="26"/>
        <v>profit</v>
      </c>
    </row>
    <row r="1648" spans="1:27" x14ac:dyDescent="0.3">
      <c r="A1648">
        <v>24880</v>
      </c>
      <c r="B1648" t="s">
        <v>36</v>
      </c>
      <c r="C1648">
        <v>0.05</v>
      </c>
      <c r="D1648">
        <v>6.48</v>
      </c>
      <c r="E1648">
        <v>8.4</v>
      </c>
      <c r="F1648">
        <v>623</v>
      </c>
      <c r="G1648" t="s">
        <v>1789</v>
      </c>
      <c r="H1648" t="s">
        <v>27</v>
      </c>
      <c r="I1648" t="s">
        <v>61</v>
      </c>
      <c r="J1648" t="s">
        <v>29</v>
      </c>
      <c r="K1648" t="s">
        <v>45</v>
      </c>
      <c r="M1648" t="s">
        <v>31</v>
      </c>
      <c r="N1648" t="s">
        <v>5525</v>
      </c>
      <c r="O1648" t="s">
        <v>1790</v>
      </c>
      <c r="P1648">
        <v>0.37</v>
      </c>
      <c r="Q1648" t="s">
        <v>78</v>
      </c>
      <c r="R1648" t="s">
        <v>85</v>
      </c>
      <c r="S1648" t="s">
        <v>1145</v>
      </c>
      <c r="T1648">
        <v>3101</v>
      </c>
      <c r="U1648" s="3">
        <v>40452</v>
      </c>
      <c r="V1648" s="3">
        <v>40454</v>
      </c>
      <c r="W1648" s="1">
        <v>-226.34640000000002</v>
      </c>
      <c r="X1648">
        <v>21</v>
      </c>
      <c r="Y1648">
        <v>136.99</v>
      </c>
      <c r="Z1648">
        <v>91433</v>
      </c>
      <c r="AA1648" t="str">
        <f t="shared" si="26"/>
        <v>lose</v>
      </c>
    </row>
    <row r="1649" spans="1:27" x14ac:dyDescent="0.3">
      <c r="A1649">
        <v>24881</v>
      </c>
      <c r="B1649" t="s">
        <v>36</v>
      </c>
      <c r="C1649">
        <v>0.05</v>
      </c>
      <c r="D1649">
        <v>55.99</v>
      </c>
      <c r="E1649">
        <v>5</v>
      </c>
      <c r="F1649">
        <v>624</v>
      </c>
      <c r="G1649" t="s">
        <v>1791</v>
      </c>
      <c r="H1649" t="s">
        <v>27</v>
      </c>
      <c r="I1649" t="s">
        <v>61</v>
      </c>
      <c r="J1649" t="s">
        <v>50</v>
      </c>
      <c r="K1649" t="s">
        <v>51</v>
      </c>
      <c r="M1649" t="s">
        <v>48</v>
      </c>
      <c r="N1649" t="s">
        <v>5525</v>
      </c>
      <c r="O1649" t="s">
        <v>327</v>
      </c>
      <c r="P1649">
        <v>0.8</v>
      </c>
      <c r="Q1649" t="s">
        <v>78</v>
      </c>
      <c r="R1649" t="s">
        <v>346</v>
      </c>
      <c r="S1649" t="s">
        <v>1792</v>
      </c>
      <c r="T1649">
        <v>5701</v>
      </c>
      <c r="U1649" s="3">
        <v>40452</v>
      </c>
      <c r="V1649" s="3">
        <v>40452</v>
      </c>
      <c r="W1649" s="1">
        <v>-281.17583999999999</v>
      </c>
      <c r="X1649">
        <v>2</v>
      </c>
      <c r="Y1649">
        <v>99.36</v>
      </c>
      <c r="Z1649">
        <v>91433</v>
      </c>
      <c r="AA1649" t="str">
        <f t="shared" si="26"/>
        <v>lose</v>
      </c>
    </row>
    <row r="1650" spans="1:27" x14ac:dyDescent="0.3">
      <c r="A1650">
        <v>19725</v>
      </c>
      <c r="B1650" t="s">
        <v>72</v>
      </c>
      <c r="C1650">
        <v>0.06</v>
      </c>
      <c r="D1650">
        <v>7.4</v>
      </c>
      <c r="E1650">
        <v>1.71</v>
      </c>
      <c r="F1650">
        <v>626</v>
      </c>
      <c r="G1650" t="s">
        <v>1793</v>
      </c>
      <c r="H1650" t="s">
        <v>27</v>
      </c>
      <c r="I1650" t="s">
        <v>28</v>
      </c>
      <c r="J1650" t="s">
        <v>29</v>
      </c>
      <c r="K1650" t="s">
        <v>45</v>
      </c>
      <c r="M1650" t="s">
        <v>40</v>
      </c>
      <c r="N1650" t="s">
        <v>5526</v>
      </c>
      <c r="O1650" t="s">
        <v>1794</v>
      </c>
      <c r="P1650">
        <v>0.4</v>
      </c>
      <c r="Q1650" t="s">
        <v>42</v>
      </c>
      <c r="R1650" t="s">
        <v>927</v>
      </c>
      <c r="S1650" t="s">
        <v>1629</v>
      </c>
      <c r="T1650">
        <v>88201</v>
      </c>
      <c r="U1650" s="3">
        <v>40840</v>
      </c>
      <c r="V1650" s="3">
        <v>40842</v>
      </c>
      <c r="W1650" s="1">
        <v>31.565200000000001</v>
      </c>
      <c r="X1650">
        <v>9</v>
      </c>
      <c r="Y1650">
        <v>65.290000000000006</v>
      </c>
      <c r="Z1650">
        <v>90471</v>
      </c>
      <c r="AA1650" t="str">
        <f t="shared" si="26"/>
        <v>profit</v>
      </c>
    </row>
    <row r="1651" spans="1:27" x14ac:dyDescent="0.3">
      <c r="A1651">
        <v>21718</v>
      </c>
      <c r="B1651" t="s">
        <v>53</v>
      </c>
      <c r="C1651">
        <v>0.02</v>
      </c>
      <c r="D1651">
        <v>419.19</v>
      </c>
      <c r="E1651">
        <v>19.989999999999998</v>
      </c>
      <c r="F1651">
        <v>627</v>
      </c>
      <c r="G1651" t="s">
        <v>1795</v>
      </c>
      <c r="H1651" t="s">
        <v>27</v>
      </c>
      <c r="I1651" t="s">
        <v>28</v>
      </c>
      <c r="J1651" t="s">
        <v>29</v>
      </c>
      <c r="K1651" t="s">
        <v>147</v>
      </c>
      <c r="M1651" t="s">
        <v>31</v>
      </c>
      <c r="N1651" t="s">
        <v>5525</v>
      </c>
      <c r="O1651" t="s">
        <v>631</v>
      </c>
      <c r="P1651">
        <v>0.57999999999999996</v>
      </c>
      <c r="Q1651" t="s">
        <v>78</v>
      </c>
      <c r="R1651" t="s">
        <v>383</v>
      </c>
      <c r="S1651" t="s">
        <v>1796</v>
      </c>
      <c r="T1651">
        <v>43952</v>
      </c>
      <c r="U1651" s="3">
        <v>40472</v>
      </c>
      <c r="V1651" s="3">
        <v>40473</v>
      </c>
      <c r="W1651" s="1">
        <v>6610.2</v>
      </c>
      <c r="X1651">
        <v>22</v>
      </c>
      <c r="Y1651">
        <v>9580</v>
      </c>
      <c r="Z1651">
        <v>90469</v>
      </c>
      <c r="AA1651" t="str">
        <f t="shared" si="26"/>
        <v>profit</v>
      </c>
    </row>
    <row r="1652" spans="1:27" x14ac:dyDescent="0.3">
      <c r="A1652">
        <v>22999</v>
      </c>
      <c r="B1652" t="s">
        <v>55</v>
      </c>
      <c r="C1652">
        <v>0.1</v>
      </c>
      <c r="D1652">
        <v>58.14</v>
      </c>
      <c r="E1652">
        <v>36.61</v>
      </c>
      <c r="F1652">
        <v>627</v>
      </c>
      <c r="G1652" t="s">
        <v>1795</v>
      </c>
      <c r="H1652" t="s">
        <v>56</v>
      </c>
      <c r="I1652" t="s">
        <v>28</v>
      </c>
      <c r="J1652" t="s">
        <v>62</v>
      </c>
      <c r="K1652" t="s">
        <v>82</v>
      </c>
      <c r="M1652" t="s">
        <v>83</v>
      </c>
      <c r="N1652" t="s">
        <v>5527</v>
      </c>
      <c r="O1652" t="s">
        <v>1663</v>
      </c>
      <c r="P1652">
        <v>0.61</v>
      </c>
      <c r="Q1652" t="s">
        <v>78</v>
      </c>
      <c r="R1652" t="s">
        <v>383</v>
      </c>
      <c r="S1652" t="s">
        <v>1796</v>
      </c>
      <c r="T1652">
        <v>43952</v>
      </c>
      <c r="U1652" s="3">
        <v>40707</v>
      </c>
      <c r="V1652" s="3">
        <v>40709</v>
      </c>
      <c r="W1652" s="1">
        <v>-555.91999999999996</v>
      </c>
      <c r="X1652">
        <v>12</v>
      </c>
      <c r="Y1652">
        <v>647.91999999999996</v>
      </c>
      <c r="Z1652">
        <v>90470</v>
      </c>
      <c r="AA1652" t="str">
        <f t="shared" si="26"/>
        <v>lose</v>
      </c>
    </row>
    <row r="1653" spans="1:27" x14ac:dyDescent="0.3">
      <c r="A1653">
        <v>25379</v>
      </c>
      <c r="B1653" t="s">
        <v>53</v>
      </c>
      <c r="C1653">
        <v>0.09</v>
      </c>
      <c r="D1653">
        <v>2.1800000000000002</v>
      </c>
      <c r="E1653">
        <v>1.38</v>
      </c>
      <c r="F1653">
        <v>627</v>
      </c>
      <c r="G1653" t="s">
        <v>1795</v>
      </c>
      <c r="H1653" t="s">
        <v>27</v>
      </c>
      <c r="I1653" t="s">
        <v>28</v>
      </c>
      <c r="J1653" t="s">
        <v>29</v>
      </c>
      <c r="K1653" t="s">
        <v>111</v>
      </c>
      <c r="M1653" t="s">
        <v>40</v>
      </c>
      <c r="N1653" t="s">
        <v>5526</v>
      </c>
      <c r="O1653" t="s">
        <v>868</v>
      </c>
      <c r="P1653">
        <v>0.44</v>
      </c>
      <c r="Q1653" t="s">
        <v>78</v>
      </c>
      <c r="R1653" t="s">
        <v>383</v>
      </c>
      <c r="S1653" t="s">
        <v>1796</v>
      </c>
      <c r="T1653">
        <v>43952</v>
      </c>
      <c r="U1653" s="3">
        <v>41024</v>
      </c>
      <c r="V1653" s="3">
        <v>41024</v>
      </c>
      <c r="W1653" s="1">
        <v>-5.14</v>
      </c>
      <c r="X1653">
        <v>3</v>
      </c>
      <c r="Y1653">
        <v>6.8</v>
      </c>
      <c r="Z1653">
        <v>90472</v>
      </c>
      <c r="AA1653" t="str">
        <f t="shared" si="26"/>
        <v>lose</v>
      </c>
    </row>
    <row r="1654" spans="1:27" x14ac:dyDescent="0.3">
      <c r="A1654">
        <v>25585</v>
      </c>
      <c r="B1654" t="s">
        <v>25</v>
      </c>
      <c r="C1654">
        <v>0</v>
      </c>
      <c r="D1654">
        <v>35.44</v>
      </c>
      <c r="E1654">
        <v>4.92</v>
      </c>
      <c r="F1654">
        <v>629</v>
      </c>
      <c r="G1654" t="s">
        <v>1797</v>
      </c>
      <c r="H1654" t="s">
        <v>27</v>
      </c>
      <c r="I1654" t="s">
        <v>105</v>
      </c>
      <c r="J1654" t="s">
        <v>29</v>
      </c>
      <c r="K1654" t="s">
        <v>45</v>
      </c>
      <c r="M1654" t="s">
        <v>31</v>
      </c>
      <c r="N1654" t="s">
        <v>5525</v>
      </c>
      <c r="O1654" t="s">
        <v>1798</v>
      </c>
      <c r="P1654">
        <v>0.38</v>
      </c>
      <c r="Q1654" t="s">
        <v>33</v>
      </c>
      <c r="R1654" t="s">
        <v>34</v>
      </c>
      <c r="S1654" t="s">
        <v>1692</v>
      </c>
      <c r="T1654">
        <v>61604</v>
      </c>
      <c r="U1654" s="3">
        <v>40580</v>
      </c>
      <c r="V1654" s="3">
        <v>40581</v>
      </c>
      <c r="W1654" s="1">
        <v>124.29659999999998</v>
      </c>
      <c r="X1654">
        <v>5</v>
      </c>
      <c r="Y1654">
        <v>180.14</v>
      </c>
      <c r="Z1654">
        <v>91159</v>
      </c>
      <c r="AA1654" t="str">
        <f t="shared" si="26"/>
        <v>profit</v>
      </c>
    </row>
    <row r="1655" spans="1:27" x14ac:dyDescent="0.3">
      <c r="A1655">
        <v>22524</v>
      </c>
      <c r="B1655" t="s">
        <v>55</v>
      </c>
      <c r="C1655">
        <v>0.1</v>
      </c>
      <c r="D1655">
        <v>6.68</v>
      </c>
      <c r="E1655">
        <v>6.93</v>
      </c>
      <c r="F1655">
        <v>629</v>
      </c>
      <c r="G1655" t="s">
        <v>1797</v>
      </c>
      <c r="H1655" t="s">
        <v>38</v>
      </c>
      <c r="I1655" t="s">
        <v>105</v>
      </c>
      <c r="J1655" t="s">
        <v>29</v>
      </c>
      <c r="K1655" t="s">
        <v>45</v>
      </c>
      <c r="M1655" t="s">
        <v>31</v>
      </c>
      <c r="N1655" t="s">
        <v>5525</v>
      </c>
      <c r="O1655" t="s">
        <v>944</v>
      </c>
      <c r="P1655">
        <v>0.37</v>
      </c>
      <c r="Q1655" t="s">
        <v>33</v>
      </c>
      <c r="R1655" t="s">
        <v>34</v>
      </c>
      <c r="S1655" t="s">
        <v>1692</v>
      </c>
      <c r="T1655">
        <v>61604</v>
      </c>
      <c r="U1655" s="3">
        <v>40836</v>
      </c>
      <c r="V1655" s="3">
        <v>40838</v>
      </c>
      <c r="W1655" s="1">
        <v>-11.07</v>
      </c>
      <c r="X1655">
        <v>2</v>
      </c>
      <c r="Y1655">
        <v>20.36</v>
      </c>
      <c r="Z1655">
        <v>91160</v>
      </c>
      <c r="AA1655" t="str">
        <f t="shared" si="26"/>
        <v>lose</v>
      </c>
    </row>
    <row r="1656" spans="1:27" x14ac:dyDescent="0.3">
      <c r="A1656">
        <v>22525</v>
      </c>
      <c r="B1656" t="s">
        <v>55</v>
      </c>
      <c r="C1656">
        <v>0.02</v>
      </c>
      <c r="D1656">
        <v>3.93</v>
      </c>
      <c r="E1656">
        <v>0.99</v>
      </c>
      <c r="F1656">
        <v>629</v>
      </c>
      <c r="G1656" t="s">
        <v>1797</v>
      </c>
      <c r="H1656" t="s">
        <v>27</v>
      </c>
      <c r="I1656" t="s">
        <v>105</v>
      </c>
      <c r="J1656" t="s">
        <v>29</v>
      </c>
      <c r="K1656" t="s">
        <v>111</v>
      </c>
      <c r="M1656" t="s">
        <v>40</v>
      </c>
      <c r="N1656" t="s">
        <v>5526</v>
      </c>
      <c r="O1656" t="s">
        <v>1799</v>
      </c>
      <c r="P1656">
        <v>0.39</v>
      </c>
      <c r="Q1656" t="s">
        <v>33</v>
      </c>
      <c r="R1656" t="s">
        <v>34</v>
      </c>
      <c r="S1656" t="s">
        <v>1692</v>
      </c>
      <c r="T1656">
        <v>61604</v>
      </c>
      <c r="U1656" s="3">
        <v>40836</v>
      </c>
      <c r="V1656" s="3">
        <v>40841</v>
      </c>
      <c r="W1656" s="1">
        <v>34.343599999999995</v>
      </c>
      <c r="X1656">
        <v>12</v>
      </c>
      <c r="Y1656">
        <v>50.36</v>
      </c>
      <c r="Z1656">
        <v>91160</v>
      </c>
      <c r="AA1656" t="str">
        <f t="shared" si="26"/>
        <v>profit</v>
      </c>
    </row>
    <row r="1657" spans="1:27" x14ac:dyDescent="0.3">
      <c r="A1657">
        <v>26256</v>
      </c>
      <c r="B1657" t="s">
        <v>72</v>
      </c>
      <c r="C1657">
        <v>0.05</v>
      </c>
      <c r="D1657">
        <v>4.55</v>
      </c>
      <c r="E1657">
        <v>1.49</v>
      </c>
      <c r="F1657">
        <v>629</v>
      </c>
      <c r="G1657" t="s">
        <v>1797</v>
      </c>
      <c r="H1657" t="s">
        <v>27</v>
      </c>
      <c r="I1657" t="s">
        <v>105</v>
      </c>
      <c r="J1657" t="s">
        <v>29</v>
      </c>
      <c r="K1657" t="s">
        <v>127</v>
      </c>
      <c r="M1657" t="s">
        <v>31</v>
      </c>
      <c r="N1657" t="s">
        <v>5525</v>
      </c>
      <c r="O1657" t="s">
        <v>1800</v>
      </c>
      <c r="P1657">
        <v>0.35</v>
      </c>
      <c r="Q1657" t="s">
        <v>33</v>
      </c>
      <c r="R1657" t="s">
        <v>34</v>
      </c>
      <c r="S1657" t="s">
        <v>1692</v>
      </c>
      <c r="T1657">
        <v>61604</v>
      </c>
      <c r="U1657" s="3">
        <v>40952</v>
      </c>
      <c r="V1657" s="3">
        <v>40954</v>
      </c>
      <c r="W1657" s="1">
        <v>25.805999999999997</v>
      </c>
      <c r="X1657">
        <v>8</v>
      </c>
      <c r="Y1657">
        <v>37.4</v>
      </c>
      <c r="Z1657">
        <v>91161</v>
      </c>
      <c r="AA1657" t="str">
        <f t="shared" si="26"/>
        <v>profit</v>
      </c>
    </row>
    <row r="1658" spans="1:27" x14ac:dyDescent="0.3">
      <c r="A1658">
        <v>20796</v>
      </c>
      <c r="B1658" t="s">
        <v>55</v>
      </c>
      <c r="C1658">
        <v>0.08</v>
      </c>
      <c r="D1658">
        <v>10.31</v>
      </c>
      <c r="E1658">
        <v>1.79</v>
      </c>
      <c r="F1658">
        <v>629</v>
      </c>
      <c r="G1658" t="s">
        <v>1797</v>
      </c>
      <c r="H1658" t="s">
        <v>38</v>
      </c>
      <c r="I1658" t="s">
        <v>105</v>
      </c>
      <c r="J1658" t="s">
        <v>29</v>
      </c>
      <c r="K1658" t="s">
        <v>45</v>
      </c>
      <c r="M1658" t="s">
        <v>40</v>
      </c>
      <c r="N1658" t="s">
        <v>5526</v>
      </c>
      <c r="O1658" t="s">
        <v>1351</v>
      </c>
      <c r="P1658">
        <v>0.38</v>
      </c>
      <c r="Q1658" t="s">
        <v>33</v>
      </c>
      <c r="R1658" t="s">
        <v>34</v>
      </c>
      <c r="S1658" t="s">
        <v>1692</v>
      </c>
      <c r="T1658">
        <v>61604</v>
      </c>
      <c r="U1658" s="3">
        <v>41204</v>
      </c>
      <c r="V1658" s="3">
        <v>41206</v>
      </c>
      <c r="W1658" s="1">
        <v>150.15779999999998</v>
      </c>
      <c r="X1658">
        <v>21</v>
      </c>
      <c r="Y1658">
        <v>217.62</v>
      </c>
      <c r="Z1658">
        <v>91162</v>
      </c>
      <c r="AA1658" t="str">
        <f t="shared" si="26"/>
        <v>profit</v>
      </c>
    </row>
    <row r="1659" spans="1:27" x14ac:dyDescent="0.3">
      <c r="A1659">
        <v>22494</v>
      </c>
      <c r="B1659" t="s">
        <v>55</v>
      </c>
      <c r="C1659">
        <v>7.0000000000000007E-2</v>
      </c>
      <c r="D1659">
        <v>22.23</v>
      </c>
      <c r="E1659">
        <v>3.63</v>
      </c>
      <c r="F1659">
        <v>631</v>
      </c>
      <c r="G1659" t="s">
        <v>1801</v>
      </c>
      <c r="H1659" t="s">
        <v>27</v>
      </c>
      <c r="I1659" t="s">
        <v>105</v>
      </c>
      <c r="J1659" t="s">
        <v>62</v>
      </c>
      <c r="K1659" t="s">
        <v>97</v>
      </c>
      <c r="M1659" t="s">
        <v>48</v>
      </c>
      <c r="N1659" t="s">
        <v>5525</v>
      </c>
      <c r="O1659" t="s">
        <v>1802</v>
      </c>
      <c r="P1659">
        <v>0.52</v>
      </c>
      <c r="Q1659" t="s">
        <v>78</v>
      </c>
      <c r="R1659" t="s">
        <v>1047</v>
      </c>
      <c r="S1659" t="s">
        <v>1745</v>
      </c>
      <c r="T1659">
        <v>21136</v>
      </c>
      <c r="U1659" s="3">
        <v>41210</v>
      </c>
      <c r="V1659" s="3">
        <v>41215</v>
      </c>
      <c r="W1659" s="1">
        <v>170.71979999999999</v>
      </c>
      <c r="X1659">
        <v>11</v>
      </c>
      <c r="Y1659">
        <v>247.42</v>
      </c>
      <c r="Z1659">
        <v>91404</v>
      </c>
      <c r="AA1659" t="str">
        <f t="shared" si="26"/>
        <v>profit</v>
      </c>
    </row>
    <row r="1660" spans="1:27" x14ac:dyDescent="0.3">
      <c r="A1660">
        <v>22495</v>
      </c>
      <c r="B1660" t="s">
        <v>55</v>
      </c>
      <c r="C1660">
        <v>0</v>
      </c>
      <c r="D1660">
        <v>300.98</v>
      </c>
      <c r="E1660">
        <v>13.99</v>
      </c>
      <c r="F1660">
        <v>631</v>
      </c>
      <c r="G1660" t="s">
        <v>1801</v>
      </c>
      <c r="H1660" t="s">
        <v>27</v>
      </c>
      <c r="I1660" t="s">
        <v>105</v>
      </c>
      <c r="J1660" t="s">
        <v>50</v>
      </c>
      <c r="K1660" t="s">
        <v>57</v>
      </c>
      <c r="M1660" t="s">
        <v>143</v>
      </c>
      <c r="N1660" t="s">
        <v>5528</v>
      </c>
      <c r="O1660" t="s">
        <v>1803</v>
      </c>
      <c r="P1660">
        <v>0.39</v>
      </c>
      <c r="Q1660" t="s">
        <v>78</v>
      </c>
      <c r="R1660" t="s">
        <v>1047</v>
      </c>
      <c r="S1660" t="s">
        <v>1745</v>
      </c>
      <c r="T1660">
        <v>21136</v>
      </c>
      <c r="U1660" s="3">
        <v>41210</v>
      </c>
      <c r="V1660" s="3">
        <v>41212</v>
      </c>
      <c r="W1660" s="1">
        <v>730.66399999999999</v>
      </c>
      <c r="X1660">
        <v>5</v>
      </c>
      <c r="Y1660">
        <v>1565.1</v>
      </c>
      <c r="Z1660">
        <v>91404</v>
      </c>
      <c r="AA1660" t="str">
        <f t="shared" si="26"/>
        <v>profit</v>
      </c>
    </row>
    <row r="1661" spans="1:27" x14ac:dyDescent="0.3">
      <c r="A1661">
        <v>21978</v>
      </c>
      <c r="B1661" t="s">
        <v>36</v>
      </c>
      <c r="C1661">
        <v>0.1</v>
      </c>
      <c r="D1661">
        <v>20.28</v>
      </c>
      <c r="E1661">
        <v>6.68</v>
      </c>
      <c r="F1661">
        <v>631</v>
      </c>
      <c r="G1661" t="s">
        <v>1801</v>
      </c>
      <c r="H1661" t="s">
        <v>27</v>
      </c>
      <c r="I1661" t="s">
        <v>105</v>
      </c>
      <c r="J1661" t="s">
        <v>62</v>
      </c>
      <c r="K1661" t="s">
        <v>97</v>
      </c>
      <c r="M1661" t="s">
        <v>31</v>
      </c>
      <c r="N1661" t="s">
        <v>5525</v>
      </c>
      <c r="O1661" t="s">
        <v>779</v>
      </c>
      <c r="P1661">
        <v>0.53</v>
      </c>
      <c r="Q1661" t="s">
        <v>78</v>
      </c>
      <c r="R1661" t="s">
        <v>1047</v>
      </c>
      <c r="S1661" t="s">
        <v>1745</v>
      </c>
      <c r="T1661">
        <v>21136</v>
      </c>
      <c r="U1661" s="3">
        <v>41312</v>
      </c>
      <c r="V1661" s="3">
        <v>41314</v>
      </c>
      <c r="W1661" s="1">
        <v>83.48</v>
      </c>
      <c r="X1661">
        <v>11</v>
      </c>
      <c r="Y1661">
        <v>202.44</v>
      </c>
      <c r="Z1661">
        <v>91406</v>
      </c>
      <c r="AA1661" t="str">
        <f t="shared" si="26"/>
        <v>profit</v>
      </c>
    </row>
    <row r="1662" spans="1:27" x14ac:dyDescent="0.3">
      <c r="A1662">
        <v>25726</v>
      </c>
      <c r="B1662" t="s">
        <v>25</v>
      </c>
      <c r="C1662">
        <v>0.06</v>
      </c>
      <c r="D1662">
        <v>1.76</v>
      </c>
      <c r="E1662">
        <v>4.8600000000000003</v>
      </c>
      <c r="F1662">
        <v>632</v>
      </c>
      <c r="G1662" t="s">
        <v>1804</v>
      </c>
      <c r="H1662" t="s">
        <v>38</v>
      </c>
      <c r="I1662" t="s">
        <v>105</v>
      </c>
      <c r="J1662" t="s">
        <v>62</v>
      </c>
      <c r="K1662" t="s">
        <v>97</v>
      </c>
      <c r="M1662" t="s">
        <v>31</v>
      </c>
      <c r="N1662" t="s">
        <v>5525</v>
      </c>
      <c r="O1662" t="s">
        <v>1805</v>
      </c>
      <c r="P1662">
        <v>0.41</v>
      </c>
      <c r="Q1662" t="s">
        <v>78</v>
      </c>
      <c r="R1662" t="s">
        <v>1047</v>
      </c>
      <c r="S1662" t="s">
        <v>1806</v>
      </c>
      <c r="T1662">
        <v>20852</v>
      </c>
      <c r="U1662" s="3">
        <v>40991</v>
      </c>
      <c r="V1662" s="3">
        <v>40992</v>
      </c>
      <c r="W1662" s="1">
        <v>-64.37</v>
      </c>
      <c r="X1662">
        <v>6</v>
      </c>
      <c r="Y1662">
        <v>14.02</v>
      </c>
      <c r="Z1662">
        <v>91403</v>
      </c>
      <c r="AA1662" t="str">
        <f t="shared" si="26"/>
        <v>lose</v>
      </c>
    </row>
    <row r="1663" spans="1:27" x14ac:dyDescent="0.3">
      <c r="A1663">
        <v>23077</v>
      </c>
      <c r="B1663" t="s">
        <v>72</v>
      </c>
      <c r="C1663">
        <v>0.03</v>
      </c>
      <c r="D1663">
        <v>4.49</v>
      </c>
      <c r="E1663">
        <v>1.49</v>
      </c>
      <c r="F1663">
        <v>632</v>
      </c>
      <c r="G1663" t="s">
        <v>1804</v>
      </c>
      <c r="H1663" t="s">
        <v>27</v>
      </c>
      <c r="I1663" t="s">
        <v>105</v>
      </c>
      <c r="J1663" t="s">
        <v>29</v>
      </c>
      <c r="K1663" t="s">
        <v>127</v>
      </c>
      <c r="M1663" t="s">
        <v>31</v>
      </c>
      <c r="N1663" t="s">
        <v>5525</v>
      </c>
      <c r="O1663" t="s">
        <v>1807</v>
      </c>
      <c r="P1663">
        <v>0.39</v>
      </c>
      <c r="Q1663" t="s">
        <v>78</v>
      </c>
      <c r="R1663" t="s">
        <v>1047</v>
      </c>
      <c r="S1663" t="s">
        <v>1806</v>
      </c>
      <c r="T1663">
        <v>20852</v>
      </c>
      <c r="U1663" s="3">
        <v>41290</v>
      </c>
      <c r="V1663" s="3">
        <v>41291</v>
      </c>
      <c r="W1663" s="1">
        <v>0.49096000000000001</v>
      </c>
      <c r="X1663">
        <v>2</v>
      </c>
      <c r="Y1663">
        <v>9.73</v>
      </c>
      <c r="Z1663">
        <v>91405</v>
      </c>
      <c r="AA1663" t="str">
        <f t="shared" si="26"/>
        <v>profit</v>
      </c>
    </row>
    <row r="1664" spans="1:27" x14ac:dyDescent="0.3">
      <c r="A1664">
        <v>25727</v>
      </c>
      <c r="B1664" t="s">
        <v>25</v>
      </c>
      <c r="C1664">
        <v>0.08</v>
      </c>
      <c r="D1664">
        <v>9.3800000000000008</v>
      </c>
      <c r="E1664">
        <v>7.28</v>
      </c>
      <c r="F1664">
        <v>633</v>
      </c>
      <c r="G1664" t="s">
        <v>1808</v>
      </c>
      <c r="H1664" t="s">
        <v>27</v>
      </c>
      <c r="I1664" t="s">
        <v>105</v>
      </c>
      <c r="J1664" t="s">
        <v>29</v>
      </c>
      <c r="K1664" t="s">
        <v>147</v>
      </c>
      <c r="M1664" t="s">
        <v>31</v>
      </c>
      <c r="N1664" t="s">
        <v>5525</v>
      </c>
      <c r="O1664" t="s">
        <v>1809</v>
      </c>
      <c r="P1664">
        <v>0.56999999999999995</v>
      </c>
      <c r="Q1664" t="s">
        <v>78</v>
      </c>
      <c r="R1664" t="s">
        <v>1047</v>
      </c>
      <c r="S1664" t="s">
        <v>1810</v>
      </c>
      <c r="T1664">
        <v>20602</v>
      </c>
      <c r="U1664" s="3">
        <v>40991</v>
      </c>
      <c r="V1664" s="3">
        <v>40992</v>
      </c>
      <c r="W1664" s="1">
        <v>-116.66</v>
      </c>
      <c r="X1664">
        <v>9</v>
      </c>
      <c r="Y1664">
        <v>85.22</v>
      </c>
      <c r="Z1664">
        <v>91403</v>
      </c>
      <c r="AA1664" t="str">
        <f t="shared" si="26"/>
        <v>lose</v>
      </c>
    </row>
    <row r="1665" spans="1:27" x14ac:dyDescent="0.3">
      <c r="A1665">
        <v>19364</v>
      </c>
      <c r="B1665" t="s">
        <v>36</v>
      </c>
      <c r="C1665">
        <v>0.01</v>
      </c>
      <c r="D1665">
        <v>2.08</v>
      </c>
      <c r="E1665">
        <v>5.33</v>
      </c>
      <c r="F1665">
        <v>635</v>
      </c>
      <c r="G1665" t="s">
        <v>1811</v>
      </c>
      <c r="H1665" t="s">
        <v>27</v>
      </c>
      <c r="I1665" t="s">
        <v>28</v>
      </c>
      <c r="J1665" t="s">
        <v>62</v>
      </c>
      <c r="K1665" t="s">
        <v>97</v>
      </c>
      <c r="M1665" t="s">
        <v>31</v>
      </c>
      <c r="N1665" t="s">
        <v>5525</v>
      </c>
      <c r="O1665" t="s">
        <v>415</v>
      </c>
      <c r="P1665">
        <v>0.43</v>
      </c>
      <c r="Q1665" t="s">
        <v>33</v>
      </c>
      <c r="R1665" t="s">
        <v>107</v>
      </c>
      <c r="S1665" t="s">
        <v>1812</v>
      </c>
      <c r="T1665">
        <v>55106</v>
      </c>
      <c r="U1665" s="3">
        <v>40456</v>
      </c>
      <c r="V1665" s="3">
        <v>40456</v>
      </c>
      <c r="W1665" s="1">
        <v>-103.7124</v>
      </c>
      <c r="X1665">
        <v>12</v>
      </c>
      <c r="Y1665">
        <v>28.32</v>
      </c>
      <c r="Z1665">
        <v>89284</v>
      </c>
      <c r="AA1665" t="str">
        <f t="shared" si="26"/>
        <v>lose</v>
      </c>
    </row>
    <row r="1666" spans="1:27" x14ac:dyDescent="0.3">
      <c r="A1666">
        <v>19365</v>
      </c>
      <c r="B1666" t="s">
        <v>36</v>
      </c>
      <c r="C1666">
        <v>0.03</v>
      </c>
      <c r="D1666">
        <v>370.98</v>
      </c>
      <c r="E1666">
        <v>99</v>
      </c>
      <c r="F1666">
        <v>635</v>
      </c>
      <c r="G1666" t="s">
        <v>1811</v>
      </c>
      <c r="H1666" t="s">
        <v>56</v>
      </c>
      <c r="I1666" t="s">
        <v>28</v>
      </c>
      <c r="J1666" t="s">
        <v>29</v>
      </c>
      <c r="K1666" t="s">
        <v>147</v>
      </c>
      <c r="M1666" t="s">
        <v>58</v>
      </c>
      <c r="N1666" t="s">
        <v>5527</v>
      </c>
      <c r="O1666" t="s">
        <v>1813</v>
      </c>
      <c r="P1666">
        <v>0.65</v>
      </c>
      <c r="Q1666" t="s">
        <v>33</v>
      </c>
      <c r="R1666" t="s">
        <v>107</v>
      </c>
      <c r="S1666" t="s">
        <v>1812</v>
      </c>
      <c r="T1666">
        <v>55106</v>
      </c>
      <c r="U1666" s="3">
        <v>40456</v>
      </c>
      <c r="V1666" s="3">
        <v>40457</v>
      </c>
      <c r="W1666" s="1">
        <v>-124.2864</v>
      </c>
      <c r="X1666">
        <v>6</v>
      </c>
      <c r="Y1666">
        <v>2309.4899999999998</v>
      </c>
      <c r="Z1666">
        <v>89284</v>
      </c>
      <c r="AA1666" t="str">
        <f t="shared" si="26"/>
        <v>lose</v>
      </c>
    </row>
    <row r="1667" spans="1:27" x14ac:dyDescent="0.3">
      <c r="A1667">
        <v>18919</v>
      </c>
      <c r="B1667" t="s">
        <v>55</v>
      </c>
      <c r="C1667">
        <v>0.02</v>
      </c>
      <c r="D1667">
        <v>500.98</v>
      </c>
      <c r="E1667">
        <v>28.14</v>
      </c>
      <c r="F1667">
        <v>635</v>
      </c>
      <c r="G1667" t="s">
        <v>1811</v>
      </c>
      <c r="H1667" t="s">
        <v>56</v>
      </c>
      <c r="I1667" t="s">
        <v>28</v>
      </c>
      <c r="J1667" t="s">
        <v>50</v>
      </c>
      <c r="K1667" t="s">
        <v>57</v>
      </c>
      <c r="M1667" t="s">
        <v>58</v>
      </c>
      <c r="N1667" t="s">
        <v>5527</v>
      </c>
      <c r="O1667" t="s">
        <v>1165</v>
      </c>
      <c r="P1667">
        <v>0.38</v>
      </c>
      <c r="Q1667" t="s">
        <v>33</v>
      </c>
      <c r="R1667" t="s">
        <v>107</v>
      </c>
      <c r="S1667" t="s">
        <v>1812</v>
      </c>
      <c r="T1667">
        <v>55106</v>
      </c>
      <c r="U1667" s="3">
        <v>41111</v>
      </c>
      <c r="V1667" s="3">
        <v>41116</v>
      </c>
      <c r="W1667" s="1">
        <v>4146.4583999999995</v>
      </c>
      <c r="X1667">
        <v>12</v>
      </c>
      <c r="Y1667">
        <v>6009.36</v>
      </c>
      <c r="Z1667">
        <v>89287</v>
      </c>
      <c r="AA1667" t="str">
        <f t="shared" ref="AA1667:AA1730" si="27">IF(W1667&gt;0,"profit","lose")</f>
        <v>profit</v>
      </c>
    </row>
    <row r="1668" spans="1:27" x14ac:dyDescent="0.3">
      <c r="A1668">
        <v>19366</v>
      </c>
      <c r="B1668" t="s">
        <v>72</v>
      </c>
      <c r="C1668">
        <v>0.1</v>
      </c>
      <c r="D1668">
        <v>41.94</v>
      </c>
      <c r="E1668">
        <v>2.99</v>
      </c>
      <c r="F1668">
        <v>635</v>
      </c>
      <c r="G1668" t="s">
        <v>1811</v>
      </c>
      <c r="H1668" t="s">
        <v>38</v>
      </c>
      <c r="I1668" t="s">
        <v>28</v>
      </c>
      <c r="J1668" t="s">
        <v>29</v>
      </c>
      <c r="K1668" t="s">
        <v>127</v>
      </c>
      <c r="M1668" t="s">
        <v>31</v>
      </c>
      <c r="N1668" t="s">
        <v>5525</v>
      </c>
      <c r="O1668" t="s">
        <v>1814</v>
      </c>
      <c r="P1668">
        <v>0.35</v>
      </c>
      <c r="Q1668" t="s">
        <v>33</v>
      </c>
      <c r="R1668" t="s">
        <v>107</v>
      </c>
      <c r="S1668" t="s">
        <v>1812</v>
      </c>
      <c r="T1668">
        <v>55106</v>
      </c>
      <c r="U1668" s="3">
        <v>41304</v>
      </c>
      <c r="V1668" s="3">
        <v>41307</v>
      </c>
      <c r="W1668" s="1">
        <v>337.29959999999994</v>
      </c>
      <c r="X1668">
        <v>12</v>
      </c>
      <c r="Y1668">
        <v>488.84</v>
      </c>
      <c r="Z1668">
        <v>89289</v>
      </c>
      <c r="AA1668" t="str">
        <f t="shared" si="27"/>
        <v>profit</v>
      </c>
    </row>
    <row r="1669" spans="1:27" x14ac:dyDescent="0.3">
      <c r="A1669">
        <v>19367</v>
      </c>
      <c r="B1669" t="s">
        <v>72</v>
      </c>
      <c r="C1669">
        <v>7.0000000000000007E-2</v>
      </c>
      <c r="D1669">
        <v>5.28</v>
      </c>
      <c r="E1669">
        <v>2.99</v>
      </c>
      <c r="F1669">
        <v>635</v>
      </c>
      <c r="G1669" t="s">
        <v>1811</v>
      </c>
      <c r="H1669" t="s">
        <v>27</v>
      </c>
      <c r="I1669" t="s">
        <v>28</v>
      </c>
      <c r="J1669" t="s">
        <v>29</v>
      </c>
      <c r="K1669" t="s">
        <v>127</v>
      </c>
      <c r="M1669" t="s">
        <v>31</v>
      </c>
      <c r="N1669" t="s">
        <v>5525</v>
      </c>
      <c r="O1669" t="s">
        <v>1815</v>
      </c>
      <c r="P1669">
        <v>0.37</v>
      </c>
      <c r="Q1669" t="s">
        <v>33</v>
      </c>
      <c r="R1669" t="s">
        <v>107</v>
      </c>
      <c r="S1669" t="s">
        <v>1812</v>
      </c>
      <c r="T1669">
        <v>55106</v>
      </c>
      <c r="U1669" s="3">
        <v>41304</v>
      </c>
      <c r="V1669" s="3">
        <v>41306</v>
      </c>
      <c r="W1669" s="1">
        <v>-11.593380000000002</v>
      </c>
      <c r="X1669">
        <v>5</v>
      </c>
      <c r="Y1669">
        <v>25.43</v>
      </c>
      <c r="Z1669">
        <v>89289</v>
      </c>
      <c r="AA1669" t="str">
        <f t="shared" si="27"/>
        <v>lose</v>
      </c>
    </row>
    <row r="1670" spans="1:27" x14ac:dyDescent="0.3">
      <c r="A1670">
        <v>19368</v>
      </c>
      <c r="B1670" t="s">
        <v>72</v>
      </c>
      <c r="C1670">
        <v>0.02</v>
      </c>
      <c r="D1670">
        <v>21.38</v>
      </c>
      <c r="E1670">
        <v>8.99</v>
      </c>
      <c r="F1670">
        <v>635</v>
      </c>
      <c r="G1670" t="s">
        <v>1811</v>
      </c>
      <c r="H1670" t="s">
        <v>27</v>
      </c>
      <c r="I1670" t="s">
        <v>28</v>
      </c>
      <c r="J1670" t="s">
        <v>29</v>
      </c>
      <c r="K1670" t="s">
        <v>39</v>
      </c>
      <c r="M1670" t="s">
        <v>48</v>
      </c>
      <c r="N1670" t="s">
        <v>5525</v>
      </c>
      <c r="O1670" t="s">
        <v>165</v>
      </c>
      <c r="P1670">
        <v>0.59</v>
      </c>
      <c r="Q1670" t="s">
        <v>33</v>
      </c>
      <c r="R1670" t="s">
        <v>107</v>
      </c>
      <c r="S1670" t="s">
        <v>1812</v>
      </c>
      <c r="T1670">
        <v>55106</v>
      </c>
      <c r="U1670" s="3">
        <v>41304</v>
      </c>
      <c r="V1670" s="3">
        <v>41306</v>
      </c>
      <c r="W1670" s="1">
        <v>-34.707599999999999</v>
      </c>
      <c r="X1670">
        <v>9</v>
      </c>
      <c r="Y1670">
        <v>198.73</v>
      </c>
      <c r="Z1670">
        <v>89289</v>
      </c>
      <c r="AA1670" t="str">
        <f t="shared" si="27"/>
        <v>lose</v>
      </c>
    </row>
    <row r="1671" spans="1:27" x14ac:dyDescent="0.3">
      <c r="A1671">
        <v>19353</v>
      </c>
      <c r="B1671" t="s">
        <v>55</v>
      </c>
      <c r="C1671">
        <v>0.1</v>
      </c>
      <c r="D1671">
        <v>15.94</v>
      </c>
      <c r="E1671">
        <v>5.45</v>
      </c>
      <c r="F1671">
        <v>635</v>
      </c>
      <c r="G1671" t="s">
        <v>1811</v>
      </c>
      <c r="H1671" t="s">
        <v>27</v>
      </c>
      <c r="I1671" t="s">
        <v>28</v>
      </c>
      <c r="J1671" t="s">
        <v>29</v>
      </c>
      <c r="K1671" t="s">
        <v>39</v>
      </c>
      <c r="M1671" t="s">
        <v>48</v>
      </c>
      <c r="N1671" t="s">
        <v>5525</v>
      </c>
      <c r="O1671" t="s">
        <v>1673</v>
      </c>
      <c r="P1671">
        <v>0.55000000000000004</v>
      </c>
      <c r="Q1671" t="s">
        <v>33</v>
      </c>
      <c r="R1671" t="s">
        <v>107</v>
      </c>
      <c r="S1671" t="s">
        <v>1812</v>
      </c>
      <c r="T1671">
        <v>55106</v>
      </c>
      <c r="U1671" s="3">
        <v>41575</v>
      </c>
      <c r="V1671" s="3">
        <v>41579</v>
      </c>
      <c r="W1671" s="1">
        <v>6.6</v>
      </c>
      <c r="X1671">
        <v>25</v>
      </c>
      <c r="Y1671">
        <v>375.89</v>
      </c>
      <c r="Z1671">
        <v>89290</v>
      </c>
      <c r="AA1671" t="str">
        <f t="shared" si="27"/>
        <v>profit</v>
      </c>
    </row>
    <row r="1672" spans="1:27" x14ac:dyDescent="0.3">
      <c r="A1672">
        <v>25010</v>
      </c>
      <c r="B1672" t="s">
        <v>36</v>
      </c>
      <c r="C1672">
        <v>0.05</v>
      </c>
      <c r="D1672">
        <v>6.84</v>
      </c>
      <c r="E1672">
        <v>8.3699999999999992</v>
      </c>
      <c r="F1672">
        <v>636</v>
      </c>
      <c r="G1672" t="s">
        <v>1816</v>
      </c>
      <c r="H1672" t="s">
        <v>27</v>
      </c>
      <c r="I1672" t="s">
        <v>28</v>
      </c>
      <c r="J1672" t="s">
        <v>29</v>
      </c>
      <c r="K1672" t="s">
        <v>47</v>
      </c>
      <c r="M1672" t="s">
        <v>48</v>
      </c>
      <c r="N1672" t="s">
        <v>5525</v>
      </c>
      <c r="O1672" t="s">
        <v>1817</v>
      </c>
      <c r="P1672">
        <v>0.57999999999999996</v>
      </c>
      <c r="Q1672" t="s">
        <v>33</v>
      </c>
      <c r="R1672" t="s">
        <v>107</v>
      </c>
      <c r="S1672" t="s">
        <v>1818</v>
      </c>
      <c r="T1672">
        <v>55378</v>
      </c>
      <c r="U1672" s="3">
        <v>40561</v>
      </c>
      <c r="V1672" s="3">
        <v>40563</v>
      </c>
      <c r="W1672" s="1">
        <v>-13.6648</v>
      </c>
      <c r="X1672">
        <v>1</v>
      </c>
      <c r="Y1672">
        <v>15</v>
      </c>
      <c r="Z1672">
        <v>89285</v>
      </c>
      <c r="AA1672" t="str">
        <f t="shared" si="27"/>
        <v>lose</v>
      </c>
    </row>
    <row r="1673" spans="1:27" x14ac:dyDescent="0.3">
      <c r="A1673">
        <v>23437</v>
      </c>
      <c r="B1673" t="s">
        <v>25</v>
      </c>
      <c r="C1673">
        <v>0.06</v>
      </c>
      <c r="D1673">
        <v>99.99</v>
      </c>
      <c r="E1673">
        <v>19.989999999999998</v>
      </c>
      <c r="F1673">
        <v>636</v>
      </c>
      <c r="G1673" t="s">
        <v>1816</v>
      </c>
      <c r="H1673" t="s">
        <v>38</v>
      </c>
      <c r="I1673" t="s">
        <v>28</v>
      </c>
      <c r="J1673" t="s">
        <v>50</v>
      </c>
      <c r="K1673" t="s">
        <v>168</v>
      </c>
      <c r="M1673" t="s">
        <v>31</v>
      </c>
      <c r="N1673" t="s">
        <v>5525</v>
      </c>
      <c r="O1673" t="s">
        <v>413</v>
      </c>
      <c r="P1673">
        <v>0.52</v>
      </c>
      <c r="Q1673" t="s">
        <v>33</v>
      </c>
      <c r="R1673" t="s">
        <v>107</v>
      </c>
      <c r="S1673" t="s">
        <v>1818</v>
      </c>
      <c r="T1673">
        <v>55378</v>
      </c>
      <c r="U1673" s="3">
        <v>40864</v>
      </c>
      <c r="V1673" s="3">
        <v>40866</v>
      </c>
      <c r="W1673" s="1">
        <v>740.23400000000015</v>
      </c>
      <c r="X1673">
        <v>24</v>
      </c>
      <c r="Y1673">
        <v>2358.86</v>
      </c>
      <c r="Z1673">
        <v>89286</v>
      </c>
      <c r="AA1673" t="str">
        <f t="shared" si="27"/>
        <v>profit</v>
      </c>
    </row>
    <row r="1674" spans="1:27" x14ac:dyDescent="0.3">
      <c r="A1674">
        <v>23438</v>
      </c>
      <c r="B1674" t="s">
        <v>25</v>
      </c>
      <c r="C1674">
        <v>0.02</v>
      </c>
      <c r="D1674">
        <v>5.98</v>
      </c>
      <c r="E1674">
        <v>2.5</v>
      </c>
      <c r="F1674">
        <v>636</v>
      </c>
      <c r="G1674" t="s">
        <v>1816</v>
      </c>
      <c r="H1674" t="s">
        <v>27</v>
      </c>
      <c r="I1674" t="s">
        <v>28</v>
      </c>
      <c r="J1674" t="s">
        <v>29</v>
      </c>
      <c r="K1674" t="s">
        <v>93</v>
      </c>
      <c r="M1674" t="s">
        <v>31</v>
      </c>
      <c r="N1674" t="s">
        <v>5525</v>
      </c>
      <c r="O1674" t="s">
        <v>611</v>
      </c>
      <c r="P1674">
        <v>0.36</v>
      </c>
      <c r="Q1674" t="s">
        <v>33</v>
      </c>
      <c r="R1674" t="s">
        <v>107</v>
      </c>
      <c r="S1674" t="s">
        <v>1818</v>
      </c>
      <c r="T1674">
        <v>55378</v>
      </c>
      <c r="U1674" s="3">
        <v>40864</v>
      </c>
      <c r="V1674" s="3">
        <v>40866</v>
      </c>
      <c r="W1674" s="1">
        <v>11.066000000000003</v>
      </c>
      <c r="X1674">
        <v>10</v>
      </c>
      <c r="Y1674">
        <v>60.68</v>
      </c>
      <c r="Z1674">
        <v>89286</v>
      </c>
      <c r="AA1674" t="str">
        <f t="shared" si="27"/>
        <v>profit</v>
      </c>
    </row>
    <row r="1675" spans="1:27" x14ac:dyDescent="0.3">
      <c r="A1675">
        <v>25009</v>
      </c>
      <c r="B1675" t="s">
        <v>36</v>
      </c>
      <c r="C1675">
        <v>0.09</v>
      </c>
      <c r="D1675">
        <v>2.58</v>
      </c>
      <c r="E1675">
        <v>1.3</v>
      </c>
      <c r="F1675">
        <v>636</v>
      </c>
      <c r="G1675" t="s">
        <v>1816</v>
      </c>
      <c r="H1675" t="s">
        <v>27</v>
      </c>
      <c r="I1675" t="s">
        <v>28</v>
      </c>
      <c r="J1675" t="s">
        <v>29</v>
      </c>
      <c r="K1675" t="s">
        <v>39</v>
      </c>
      <c r="M1675" t="s">
        <v>40</v>
      </c>
      <c r="N1675" t="s">
        <v>5526</v>
      </c>
      <c r="O1675" t="s">
        <v>893</v>
      </c>
      <c r="P1675">
        <v>0.59</v>
      </c>
      <c r="Q1675" t="s">
        <v>33</v>
      </c>
      <c r="R1675" t="s">
        <v>107</v>
      </c>
      <c r="S1675" t="s">
        <v>1818</v>
      </c>
      <c r="T1675">
        <v>55378</v>
      </c>
      <c r="U1675" s="3">
        <v>41292</v>
      </c>
      <c r="V1675" s="3">
        <v>41294</v>
      </c>
      <c r="W1675" s="1">
        <v>-11.3956</v>
      </c>
      <c r="X1675">
        <v>4</v>
      </c>
      <c r="Y1675">
        <v>10.14</v>
      </c>
      <c r="Z1675">
        <v>89288</v>
      </c>
      <c r="AA1675" t="str">
        <f t="shared" si="27"/>
        <v>lose</v>
      </c>
    </row>
    <row r="1676" spans="1:27" x14ac:dyDescent="0.3">
      <c r="A1676">
        <v>19539</v>
      </c>
      <c r="B1676" t="s">
        <v>55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1819</v>
      </c>
      <c r="H1676" t="s">
        <v>56</v>
      </c>
      <c r="I1676" t="s">
        <v>230</v>
      </c>
      <c r="J1676" t="s">
        <v>62</v>
      </c>
      <c r="K1676" t="s">
        <v>82</v>
      </c>
      <c r="M1676" t="s">
        <v>83</v>
      </c>
      <c r="N1676" t="s">
        <v>5527</v>
      </c>
      <c r="O1676" t="s">
        <v>1820</v>
      </c>
      <c r="P1676">
        <v>0.72</v>
      </c>
      <c r="Q1676" t="s">
        <v>42</v>
      </c>
      <c r="R1676" t="s">
        <v>65</v>
      </c>
      <c r="S1676" t="s">
        <v>1618</v>
      </c>
      <c r="T1676">
        <v>95051</v>
      </c>
      <c r="U1676" s="3">
        <v>40257</v>
      </c>
      <c r="V1676" s="3">
        <v>40261</v>
      </c>
      <c r="W1676" s="1">
        <v>-229.68</v>
      </c>
      <c r="X1676">
        <v>8</v>
      </c>
      <c r="Y1676">
        <v>1232.01</v>
      </c>
      <c r="Z1676">
        <v>87953</v>
      </c>
      <c r="AA1676" t="str">
        <f t="shared" si="27"/>
        <v>lose</v>
      </c>
    </row>
    <row r="1677" spans="1:27" x14ac:dyDescent="0.3">
      <c r="A1677">
        <v>20417</v>
      </c>
      <c r="B1677" t="s">
        <v>55</v>
      </c>
      <c r="C1677">
        <v>0.01</v>
      </c>
      <c r="D1677">
        <v>2.88</v>
      </c>
      <c r="E1677">
        <v>0.5</v>
      </c>
      <c r="F1677">
        <v>637</v>
      </c>
      <c r="G1677" t="s">
        <v>1819</v>
      </c>
      <c r="H1677" t="s">
        <v>27</v>
      </c>
      <c r="I1677" t="s">
        <v>230</v>
      </c>
      <c r="J1677" t="s">
        <v>29</v>
      </c>
      <c r="K1677" t="s">
        <v>30</v>
      </c>
      <c r="M1677" t="s">
        <v>31</v>
      </c>
      <c r="N1677" t="s">
        <v>5525</v>
      </c>
      <c r="O1677" t="s">
        <v>32</v>
      </c>
      <c r="P1677">
        <v>0.36</v>
      </c>
      <c r="Q1677" t="s">
        <v>42</v>
      </c>
      <c r="R1677" t="s">
        <v>65</v>
      </c>
      <c r="S1677" t="s">
        <v>1618</v>
      </c>
      <c r="T1677">
        <v>95051</v>
      </c>
      <c r="U1677" s="3">
        <v>40786</v>
      </c>
      <c r="V1677" s="3">
        <v>40788</v>
      </c>
      <c r="W1677" s="1">
        <v>33.603000000000002</v>
      </c>
      <c r="X1677">
        <v>17</v>
      </c>
      <c r="Y1677">
        <v>48.7</v>
      </c>
      <c r="Z1677">
        <v>87955</v>
      </c>
      <c r="AA1677" t="str">
        <f t="shared" si="27"/>
        <v>profit</v>
      </c>
    </row>
    <row r="1678" spans="1:27" x14ac:dyDescent="0.3">
      <c r="A1678">
        <v>19086</v>
      </c>
      <c r="B1678" t="s">
        <v>36</v>
      </c>
      <c r="C1678">
        <v>0.1</v>
      </c>
      <c r="D1678">
        <v>2.1800000000000002</v>
      </c>
      <c r="E1678">
        <v>7.09</v>
      </c>
      <c r="F1678">
        <v>637</v>
      </c>
      <c r="G1678" t="s">
        <v>1819</v>
      </c>
      <c r="H1678" t="s">
        <v>27</v>
      </c>
      <c r="I1678" t="s">
        <v>230</v>
      </c>
      <c r="J1678" t="s">
        <v>29</v>
      </c>
      <c r="K1678" t="s">
        <v>45</v>
      </c>
      <c r="M1678" t="s">
        <v>40</v>
      </c>
      <c r="N1678" t="s">
        <v>5526</v>
      </c>
      <c r="O1678" t="s">
        <v>1821</v>
      </c>
      <c r="P1678">
        <v>0.38</v>
      </c>
      <c r="Q1678" t="s">
        <v>42</v>
      </c>
      <c r="R1678" t="s">
        <v>65</v>
      </c>
      <c r="S1678" t="s">
        <v>1618</v>
      </c>
      <c r="T1678">
        <v>95051</v>
      </c>
      <c r="U1678" s="3">
        <v>40866</v>
      </c>
      <c r="V1678" s="3">
        <v>40868</v>
      </c>
      <c r="W1678" s="1">
        <v>16.216000000000008</v>
      </c>
      <c r="X1678">
        <v>13</v>
      </c>
      <c r="Y1678">
        <v>32.67</v>
      </c>
      <c r="Z1678">
        <v>87956</v>
      </c>
      <c r="AA1678" t="str">
        <f t="shared" si="27"/>
        <v>profit</v>
      </c>
    </row>
    <row r="1679" spans="1:27" x14ac:dyDescent="0.3">
      <c r="A1679">
        <v>19087</v>
      </c>
      <c r="B1679" t="s">
        <v>36</v>
      </c>
      <c r="C1679">
        <v>0.01</v>
      </c>
      <c r="D1679">
        <v>20.98</v>
      </c>
      <c r="E1679">
        <v>5.42</v>
      </c>
      <c r="F1679">
        <v>637</v>
      </c>
      <c r="G1679" t="s">
        <v>1819</v>
      </c>
      <c r="H1679" t="s">
        <v>27</v>
      </c>
      <c r="I1679" t="s">
        <v>230</v>
      </c>
      <c r="J1679" t="s">
        <v>29</v>
      </c>
      <c r="K1679" t="s">
        <v>147</v>
      </c>
      <c r="M1679" t="s">
        <v>31</v>
      </c>
      <c r="N1679" t="s">
        <v>5525</v>
      </c>
      <c r="O1679" t="s">
        <v>1822</v>
      </c>
      <c r="P1679">
        <v>0.66</v>
      </c>
      <c r="Q1679" t="s">
        <v>42</v>
      </c>
      <c r="R1679" t="s">
        <v>65</v>
      </c>
      <c r="S1679" t="s">
        <v>1618</v>
      </c>
      <c r="T1679">
        <v>95051</v>
      </c>
      <c r="U1679" s="3">
        <v>40866</v>
      </c>
      <c r="V1679" s="3">
        <v>40868</v>
      </c>
      <c r="W1679" s="1">
        <v>246.88400000000001</v>
      </c>
      <c r="X1679">
        <v>40</v>
      </c>
      <c r="Y1679">
        <v>901.89</v>
      </c>
      <c r="Z1679">
        <v>87956</v>
      </c>
      <c r="AA1679" t="str">
        <f t="shared" si="27"/>
        <v>profit</v>
      </c>
    </row>
    <row r="1680" spans="1:27" x14ac:dyDescent="0.3">
      <c r="A1680">
        <v>20703</v>
      </c>
      <c r="B1680" t="s">
        <v>25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1819</v>
      </c>
      <c r="H1680" t="s">
        <v>56</v>
      </c>
      <c r="I1680" t="s">
        <v>230</v>
      </c>
      <c r="J1680" t="s">
        <v>62</v>
      </c>
      <c r="K1680" t="s">
        <v>63</v>
      </c>
      <c r="M1680" t="s">
        <v>58</v>
      </c>
      <c r="N1680" t="s">
        <v>5527</v>
      </c>
      <c r="O1680" t="s">
        <v>1101</v>
      </c>
      <c r="P1680">
        <v>0.78</v>
      </c>
      <c r="Q1680" t="s">
        <v>42</v>
      </c>
      <c r="R1680" t="s">
        <v>65</v>
      </c>
      <c r="S1680" t="s">
        <v>1618</v>
      </c>
      <c r="T1680">
        <v>95051</v>
      </c>
      <c r="U1680" s="3">
        <v>40907</v>
      </c>
      <c r="V1680" s="3">
        <v>40924</v>
      </c>
      <c r="W1680" s="1">
        <v>-211.88499999999999</v>
      </c>
      <c r="X1680">
        <v>21</v>
      </c>
      <c r="Y1680">
        <v>2699.94</v>
      </c>
      <c r="Z1680">
        <v>87957</v>
      </c>
      <c r="AA1680" t="str">
        <f t="shared" si="27"/>
        <v>lose</v>
      </c>
    </row>
    <row r="1681" spans="1:27" x14ac:dyDescent="0.3">
      <c r="A1681">
        <v>20704</v>
      </c>
      <c r="B1681" t="s">
        <v>25</v>
      </c>
      <c r="C1681">
        <v>0.09</v>
      </c>
      <c r="D1681">
        <v>55.98</v>
      </c>
      <c r="E1681">
        <v>4.8600000000000003</v>
      </c>
      <c r="F1681">
        <v>637</v>
      </c>
      <c r="G1681" t="s">
        <v>1819</v>
      </c>
      <c r="H1681" t="s">
        <v>27</v>
      </c>
      <c r="I1681" t="s">
        <v>230</v>
      </c>
      <c r="J1681" t="s">
        <v>29</v>
      </c>
      <c r="K1681" t="s">
        <v>45</v>
      </c>
      <c r="M1681" t="s">
        <v>31</v>
      </c>
      <c r="N1681" t="s">
        <v>5525</v>
      </c>
      <c r="O1681" t="s">
        <v>808</v>
      </c>
      <c r="P1681">
        <v>0.36</v>
      </c>
      <c r="Q1681" t="s">
        <v>42</v>
      </c>
      <c r="R1681" t="s">
        <v>65</v>
      </c>
      <c r="S1681" t="s">
        <v>1618</v>
      </c>
      <c r="T1681">
        <v>95051</v>
      </c>
      <c r="U1681" s="3">
        <v>40907</v>
      </c>
      <c r="V1681" s="3">
        <v>40918</v>
      </c>
      <c r="W1681" s="1">
        <v>355.01189999999997</v>
      </c>
      <c r="X1681">
        <v>10</v>
      </c>
      <c r="Y1681">
        <v>514.51</v>
      </c>
      <c r="Z1681">
        <v>87957</v>
      </c>
      <c r="AA1681" t="str">
        <f t="shared" si="27"/>
        <v>profit</v>
      </c>
    </row>
    <row r="1682" spans="1:27" x14ac:dyDescent="0.3">
      <c r="A1682">
        <v>20705</v>
      </c>
      <c r="B1682" t="s">
        <v>25</v>
      </c>
      <c r="C1682">
        <v>0.08</v>
      </c>
      <c r="D1682">
        <v>115.99</v>
      </c>
      <c r="E1682">
        <v>4.2300000000000004</v>
      </c>
      <c r="F1682">
        <v>637</v>
      </c>
      <c r="G1682" t="s">
        <v>1819</v>
      </c>
      <c r="H1682" t="s">
        <v>27</v>
      </c>
      <c r="I1682" t="s">
        <v>230</v>
      </c>
      <c r="J1682" t="s">
        <v>50</v>
      </c>
      <c r="K1682" t="s">
        <v>51</v>
      </c>
      <c r="M1682" t="s">
        <v>31</v>
      </c>
      <c r="N1682" t="s">
        <v>5525</v>
      </c>
      <c r="O1682" t="s">
        <v>1417</v>
      </c>
      <c r="P1682">
        <v>0.56000000000000005</v>
      </c>
      <c r="Q1682" t="s">
        <v>42</v>
      </c>
      <c r="R1682" t="s">
        <v>65</v>
      </c>
      <c r="S1682" t="s">
        <v>1618</v>
      </c>
      <c r="T1682">
        <v>95051</v>
      </c>
      <c r="U1682" s="3">
        <v>40907</v>
      </c>
      <c r="V1682" s="3">
        <v>40935</v>
      </c>
      <c r="W1682" s="1">
        <v>1021.4001</v>
      </c>
      <c r="X1682">
        <v>16</v>
      </c>
      <c r="Y1682">
        <v>1480.29</v>
      </c>
      <c r="Z1682">
        <v>87957</v>
      </c>
      <c r="AA1682" t="str">
        <f t="shared" si="27"/>
        <v>profit</v>
      </c>
    </row>
    <row r="1683" spans="1:27" x14ac:dyDescent="0.3">
      <c r="A1683">
        <v>18444</v>
      </c>
      <c r="B1683" t="s">
        <v>53</v>
      </c>
      <c r="C1683">
        <v>0.01</v>
      </c>
      <c r="D1683">
        <v>162.93</v>
      </c>
      <c r="E1683">
        <v>19.989999999999998</v>
      </c>
      <c r="F1683">
        <v>637</v>
      </c>
      <c r="G1683" t="s">
        <v>1819</v>
      </c>
      <c r="H1683" t="s">
        <v>27</v>
      </c>
      <c r="I1683" t="s">
        <v>230</v>
      </c>
      <c r="J1683" t="s">
        <v>29</v>
      </c>
      <c r="K1683" t="s">
        <v>93</v>
      </c>
      <c r="M1683" t="s">
        <v>31</v>
      </c>
      <c r="N1683" t="s">
        <v>5525</v>
      </c>
      <c r="O1683" t="s">
        <v>332</v>
      </c>
      <c r="P1683">
        <v>0.39</v>
      </c>
      <c r="Q1683" t="s">
        <v>42</v>
      </c>
      <c r="R1683" t="s">
        <v>65</v>
      </c>
      <c r="S1683" t="s">
        <v>1618</v>
      </c>
      <c r="T1683">
        <v>95051</v>
      </c>
      <c r="U1683" s="3">
        <v>41220</v>
      </c>
      <c r="V1683" s="3">
        <v>41221</v>
      </c>
      <c r="W1683" s="1">
        <v>4024.0523999999996</v>
      </c>
      <c r="X1683">
        <v>35</v>
      </c>
      <c r="Y1683">
        <v>5831.96</v>
      </c>
      <c r="Z1683">
        <v>87960</v>
      </c>
      <c r="AA1683" t="str">
        <f t="shared" si="27"/>
        <v>profit</v>
      </c>
    </row>
    <row r="1684" spans="1:27" x14ac:dyDescent="0.3">
      <c r="A1684">
        <v>24387</v>
      </c>
      <c r="B1684" t="s">
        <v>72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1823</v>
      </c>
      <c r="H1684" t="s">
        <v>38</v>
      </c>
      <c r="I1684" t="s">
        <v>230</v>
      </c>
      <c r="J1684" t="s">
        <v>50</v>
      </c>
      <c r="K1684" t="s">
        <v>51</v>
      </c>
      <c r="M1684" t="s">
        <v>31</v>
      </c>
      <c r="N1684" t="s">
        <v>5525</v>
      </c>
      <c r="O1684" t="s">
        <v>1281</v>
      </c>
      <c r="P1684">
        <v>0.57999999999999996</v>
      </c>
      <c r="Q1684" t="s">
        <v>42</v>
      </c>
      <c r="R1684" t="s">
        <v>65</v>
      </c>
      <c r="S1684" t="s">
        <v>1824</v>
      </c>
      <c r="T1684">
        <v>95062</v>
      </c>
      <c r="U1684" s="3">
        <v>40298</v>
      </c>
      <c r="V1684" s="3">
        <v>40299</v>
      </c>
      <c r="W1684" s="1">
        <v>288.08999999999997</v>
      </c>
      <c r="X1684">
        <v>9</v>
      </c>
      <c r="Y1684">
        <v>506.38</v>
      </c>
      <c r="Z1684">
        <v>87954</v>
      </c>
      <c r="AA1684" t="str">
        <f t="shared" si="27"/>
        <v>profit</v>
      </c>
    </row>
    <row r="1685" spans="1:27" x14ac:dyDescent="0.3">
      <c r="A1685">
        <v>24388</v>
      </c>
      <c r="B1685" t="s">
        <v>72</v>
      </c>
      <c r="C1685">
        <v>0</v>
      </c>
      <c r="D1685">
        <v>195.99</v>
      </c>
      <c r="E1685">
        <v>4.2</v>
      </c>
      <c r="F1685">
        <v>638</v>
      </c>
      <c r="G1685" t="s">
        <v>1823</v>
      </c>
      <c r="H1685" t="s">
        <v>38</v>
      </c>
      <c r="I1685" t="s">
        <v>230</v>
      </c>
      <c r="J1685" t="s">
        <v>50</v>
      </c>
      <c r="K1685" t="s">
        <v>51</v>
      </c>
      <c r="M1685" t="s">
        <v>31</v>
      </c>
      <c r="N1685" t="s">
        <v>5525</v>
      </c>
      <c r="O1685" t="s">
        <v>1825</v>
      </c>
      <c r="P1685">
        <v>0.56999999999999995</v>
      </c>
      <c r="Q1685" t="s">
        <v>42</v>
      </c>
      <c r="R1685" t="s">
        <v>65</v>
      </c>
      <c r="S1685" t="s">
        <v>1824</v>
      </c>
      <c r="T1685">
        <v>95062</v>
      </c>
      <c r="U1685" s="3">
        <v>40298</v>
      </c>
      <c r="V1685" s="3">
        <v>40300</v>
      </c>
      <c r="W1685" s="1">
        <v>719.47679999999991</v>
      </c>
      <c r="X1685">
        <v>6</v>
      </c>
      <c r="Y1685">
        <v>1042.72</v>
      </c>
      <c r="Z1685">
        <v>87954</v>
      </c>
      <c r="AA1685" t="str">
        <f t="shared" si="27"/>
        <v>profit</v>
      </c>
    </row>
    <row r="1686" spans="1:27" x14ac:dyDescent="0.3">
      <c r="A1686">
        <v>23850</v>
      </c>
      <c r="B1686" t="s">
        <v>36</v>
      </c>
      <c r="C1686">
        <v>0.04</v>
      </c>
      <c r="D1686">
        <v>1.6</v>
      </c>
      <c r="E1686">
        <v>1.29</v>
      </c>
      <c r="F1686">
        <v>638</v>
      </c>
      <c r="G1686" t="s">
        <v>1823</v>
      </c>
      <c r="H1686" t="s">
        <v>38</v>
      </c>
      <c r="I1686" t="s">
        <v>230</v>
      </c>
      <c r="J1686" t="s">
        <v>29</v>
      </c>
      <c r="K1686" t="s">
        <v>39</v>
      </c>
      <c r="M1686" t="s">
        <v>40</v>
      </c>
      <c r="N1686" t="s">
        <v>5526</v>
      </c>
      <c r="O1686" t="s">
        <v>642</v>
      </c>
      <c r="P1686">
        <v>0.42</v>
      </c>
      <c r="Q1686" t="s">
        <v>42</v>
      </c>
      <c r="R1686" t="s">
        <v>65</v>
      </c>
      <c r="S1686" t="s">
        <v>1824</v>
      </c>
      <c r="T1686">
        <v>95062</v>
      </c>
      <c r="U1686" s="3">
        <v>41032</v>
      </c>
      <c r="V1686" s="3">
        <v>41034</v>
      </c>
      <c r="W1686" s="1">
        <v>-8.44</v>
      </c>
      <c r="X1686">
        <v>9</v>
      </c>
      <c r="Y1686">
        <v>15.69</v>
      </c>
      <c r="Z1686">
        <v>87958</v>
      </c>
      <c r="AA1686" t="str">
        <f t="shared" si="27"/>
        <v>lose</v>
      </c>
    </row>
    <row r="1687" spans="1:27" x14ac:dyDescent="0.3">
      <c r="A1687">
        <v>23851</v>
      </c>
      <c r="B1687" t="s">
        <v>36</v>
      </c>
      <c r="C1687">
        <v>0.04</v>
      </c>
      <c r="D1687">
        <v>65.989999999999995</v>
      </c>
      <c r="E1687">
        <v>8.99</v>
      </c>
      <c r="F1687">
        <v>638</v>
      </c>
      <c r="G1687" t="s">
        <v>1823</v>
      </c>
      <c r="H1687" t="s">
        <v>27</v>
      </c>
      <c r="I1687" t="s">
        <v>230</v>
      </c>
      <c r="J1687" t="s">
        <v>50</v>
      </c>
      <c r="K1687" t="s">
        <v>51</v>
      </c>
      <c r="M1687" t="s">
        <v>31</v>
      </c>
      <c r="N1687" t="s">
        <v>5525</v>
      </c>
      <c r="O1687" t="s">
        <v>178</v>
      </c>
      <c r="P1687">
        <v>0.57999999999999996</v>
      </c>
      <c r="Q1687" t="s">
        <v>42</v>
      </c>
      <c r="R1687" t="s">
        <v>65</v>
      </c>
      <c r="S1687" t="s">
        <v>1824</v>
      </c>
      <c r="T1687">
        <v>95062</v>
      </c>
      <c r="U1687" s="3">
        <v>41032</v>
      </c>
      <c r="V1687" s="3">
        <v>41033</v>
      </c>
      <c r="W1687" s="1">
        <v>398.22300000000001</v>
      </c>
      <c r="X1687">
        <v>16</v>
      </c>
      <c r="Y1687">
        <v>899.01</v>
      </c>
      <c r="Z1687">
        <v>87958</v>
      </c>
      <c r="AA1687" t="str">
        <f t="shared" si="27"/>
        <v>profit</v>
      </c>
    </row>
    <row r="1688" spans="1:27" x14ac:dyDescent="0.3">
      <c r="A1688">
        <v>24426</v>
      </c>
      <c r="B1688" t="s">
        <v>55</v>
      </c>
      <c r="C1688">
        <v>0.05</v>
      </c>
      <c r="D1688">
        <v>9.77</v>
      </c>
      <c r="E1688">
        <v>6.02</v>
      </c>
      <c r="F1688">
        <v>638</v>
      </c>
      <c r="G1688" t="s">
        <v>1823</v>
      </c>
      <c r="H1688" t="s">
        <v>27</v>
      </c>
      <c r="I1688" t="s">
        <v>230</v>
      </c>
      <c r="J1688" t="s">
        <v>62</v>
      </c>
      <c r="K1688" t="s">
        <v>97</v>
      </c>
      <c r="M1688" t="s">
        <v>143</v>
      </c>
      <c r="N1688" t="s">
        <v>5528</v>
      </c>
      <c r="O1688" t="s">
        <v>763</v>
      </c>
      <c r="P1688">
        <v>0.48</v>
      </c>
      <c r="Q1688" t="s">
        <v>42</v>
      </c>
      <c r="R1688" t="s">
        <v>65</v>
      </c>
      <c r="S1688" t="s">
        <v>1824</v>
      </c>
      <c r="T1688">
        <v>95062</v>
      </c>
      <c r="U1688" s="3">
        <v>41072</v>
      </c>
      <c r="V1688" s="3">
        <v>41079</v>
      </c>
      <c r="W1688" s="1">
        <v>8.4</v>
      </c>
      <c r="X1688">
        <v>5</v>
      </c>
      <c r="Y1688">
        <v>48.72</v>
      </c>
      <c r="Z1688">
        <v>87959</v>
      </c>
      <c r="AA1688" t="str">
        <f t="shared" si="27"/>
        <v>profit</v>
      </c>
    </row>
    <row r="1689" spans="1:27" x14ac:dyDescent="0.3">
      <c r="A1689">
        <v>25893</v>
      </c>
      <c r="B1689" t="s">
        <v>25</v>
      </c>
      <c r="C1689">
        <v>0</v>
      </c>
      <c r="D1689">
        <v>236.97</v>
      </c>
      <c r="E1689">
        <v>59.24</v>
      </c>
      <c r="F1689">
        <v>639</v>
      </c>
      <c r="G1689" t="s">
        <v>1826</v>
      </c>
      <c r="H1689" t="s">
        <v>56</v>
      </c>
      <c r="I1689" t="s">
        <v>230</v>
      </c>
      <c r="J1689" t="s">
        <v>62</v>
      </c>
      <c r="K1689" t="s">
        <v>88</v>
      </c>
      <c r="M1689" t="s">
        <v>83</v>
      </c>
      <c r="N1689" t="s">
        <v>5527</v>
      </c>
      <c r="O1689" t="s">
        <v>1827</v>
      </c>
      <c r="P1689">
        <v>0.61</v>
      </c>
      <c r="Q1689" t="s">
        <v>42</v>
      </c>
      <c r="R1689" t="s">
        <v>65</v>
      </c>
      <c r="S1689" t="s">
        <v>1828</v>
      </c>
      <c r="T1689">
        <v>93454</v>
      </c>
      <c r="U1689" s="3">
        <v>40223</v>
      </c>
      <c r="V1689" s="3">
        <v>40224</v>
      </c>
      <c r="W1689" s="1">
        <v>1192.04</v>
      </c>
      <c r="X1689">
        <v>9</v>
      </c>
      <c r="Y1689">
        <v>1769.91</v>
      </c>
      <c r="Z1689">
        <v>87952</v>
      </c>
      <c r="AA1689" t="str">
        <f t="shared" si="27"/>
        <v>profit</v>
      </c>
    </row>
    <row r="1690" spans="1:27" x14ac:dyDescent="0.3">
      <c r="A1690">
        <v>25292</v>
      </c>
      <c r="B1690" t="s">
        <v>55</v>
      </c>
      <c r="C1690">
        <v>0.04</v>
      </c>
      <c r="D1690">
        <v>212.6</v>
      </c>
      <c r="E1690">
        <v>110.2</v>
      </c>
      <c r="F1690">
        <v>639</v>
      </c>
      <c r="G1690" t="s">
        <v>1826</v>
      </c>
      <c r="H1690" t="s">
        <v>56</v>
      </c>
      <c r="I1690" t="s">
        <v>230</v>
      </c>
      <c r="J1690" t="s">
        <v>62</v>
      </c>
      <c r="K1690" t="s">
        <v>88</v>
      </c>
      <c r="M1690" t="s">
        <v>83</v>
      </c>
      <c r="N1690" t="s">
        <v>5527</v>
      </c>
      <c r="O1690" t="s">
        <v>1372</v>
      </c>
      <c r="P1690">
        <v>0.73</v>
      </c>
      <c r="Q1690" t="s">
        <v>42</v>
      </c>
      <c r="R1690" t="s">
        <v>65</v>
      </c>
      <c r="S1690" t="s">
        <v>1828</v>
      </c>
      <c r="T1690">
        <v>93454</v>
      </c>
      <c r="U1690" s="3">
        <v>41323</v>
      </c>
      <c r="V1690" s="3">
        <v>41330</v>
      </c>
      <c r="W1690" s="1">
        <v>-776.72</v>
      </c>
      <c r="X1690">
        <v>3</v>
      </c>
      <c r="Y1690">
        <v>513.87</v>
      </c>
      <c r="Z1690">
        <v>87961</v>
      </c>
      <c r="AA1690" t="str">
        <f t="shared" si="27"/>
        <v>lose</v>
      </c>
    </row>
    <row r="1691" spans="1:27" x14ac:dyDescent="0.3">
      <c r="A1691">
        <v>25293</v>
      </c>
      <c r="B1691" t="s">
        <v>55</v>
      </c>
      <c r="C1691">
        <v>0.1</v>
      </c>
      <c r="D1691">
        <v>55.99</v>
      </c>
      <c r="E1691">
        <v>5</v>
      </c>
      <c r="F1691">
        <v>639</v>
      </c>
      <c r="G1691" t="s">
        <v>1826</v>
      </c>
      <c r="H1691" t="s">
        <v>27</v>
      </c>
      <c r="I1691" t="s">
        <v>230</v>
      </c>
      <c r="J1691" t="s">
        <v>50</v>
      </c>
      <c r="K1691" t="s">
        <v>51</v>
      </c>
      <c r="M1691" t="s">
        <v>48</v>
      </c>
      <c r="N1691" t="s">
        <v>5525</v>
      </c>
      <c r="O1691" t="s">
        <v>994</v>
      </c>
      <c r="P1691">
        <v>0.83</v>
      </c>
      <c r="Q1691" t="s">
        <v>42</v>
      </c>
      <c r="R1691" t="s">
        <v>65</v>
      </c>
      <c r="S1691" t="s">
        <v>1828</v>
      </c>
      <c r="T1691">
        <v>93454</v>
      </c>
      <c r="U1691" s="3">
        <v>41323</v>
      </c>
      <c r="V1691" s="3">
        <v>41323</v>
      </c>
      <c r="W1691" s="1">
        <v>-300.38799999999998</v>
      </c>
      <c r="X1691">
        <v>1</v>
      </c>
      <c r="Y1691">
        <v>46.67</v>
      </c>
      <c r="Z1691">
        <v>87961</v>
      </c>
      <c r="AA1691" t="str">
        <f t="shared" si="27"/>
        <v>lose</v>
      </c>
    </row>
    <row r="1692" spans="1:27" x14ac:dyDescent="0.3">
      <c r="A1692">
        <v>7893</v>
      </c>
      <c r="B1692" t="s">
        <v>25</v>
      </c>
      <c r="C1692">
        <v>0</v>
      </c>
      <c r="D1692">
        <v>236.97</v>
      </c>
      <c r="E1692">
        <v>59.24</v>
      </c>
      <c r="F1692">
        <v>640</v>
      </c>
      <c r="G1692" t="s">
        <v>1829</v>
      </c>
      <c r="H1692" t="s">
        <v>56</v>
      </c>
      <c r="I1692" t="s">
        <v>230</v>
      </c>
      <c r="J1692" t="s">
        <v>62</v>
      </c>
      <c r="K1692" t="s">
        <v>88</v>
      </c>
      <c r="M1692" t="s">
        <v>83</v>
      </c>
      <c r="N1692" t="s">
        <v>5527</v>
      </c>
      <c r="O1692" t="s">
        <v>1827</v>
      </c>
      <c r="P1692">
        <v>0.61</v>
      </c>
      <c r="Q1692" t="s">
        <v>42</v>
      </c>
      <c r="R1692" t="s">
        <v>43</v>
      </c>
      <c r="S1692" t="s">
        <v>509</v>
      </c>
      <c r="T1692">
        <v>98119</v>
      </c>
      <c r="U1692" s="3">
        <v>40223</v>
      </c>
      <c r="V1692" s="3">
        <v>40224</v>
      </c>
      <c r="W1692" s="1">
        <v>1192.04</v>
      </c>
      <c r="X1692">
        <v>34</v>
      </c>
      <c r="Y1692">
        <v>6686.34</v>
      </c>
      <c r="Z1692">
        <v>56452</v>
      </c>
      <c r="AA1692" t="str">
        <f t="shared" si="27"/>
        <v>profit</v>
      </c>
    </row>
    <row r="1693" spans="1:27" x14ac:dyDescent="0.3">
      <c r="A1693">
        <v>1539</v>
      </c>
      <c r="B1693" t="s">
        <v>55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1829</v>
      </c>
      <c r="H1693" t="s">
        <v>56</v>
      </c>
      <c r="I1693" t="s">
        <v>230</v>
      </c>
      <c r="J1693" t="s">
        <v>62</v>
      </c>
      <c r="K1693" t="s">
        <v>82</v>
      </c>
      <c r="M1693" t="s">
        <v>83</v>
      </c>
      <c r="N1693" t="s">
        <v>5527</v>
      </c>
      <c r="O1693" t="s">
        <v>1820</v>
      </c>
      <c r="P1693">
        <v>0.72</v>
      </c>
      <c r="Q1693" t="s">
        <v>42</v>
      </c>
      <c r="R1693" t="s">
        <v>43</v>
      </c>
      <c r="S1693" t="s">
        <v>509</v>
      </c>
      <c r="T1693">
        <v>98119</v>
      </c>
      <c r="U1693" s="3">
        <v>40257</v>
      </c>
      <c r="V1693" s="3">
        <v>40261</v>
      </c>
      <c r="W1693" s="1">
        <v>-229.68</v>
      </c>
      <c r="X1693">
        <v>30</v>
      </c>
      <c r="Y1693">
        <v>4620.05</v>
      </c>
      <c r="Z1693">
        <v>11077</v>
      </c>
      <c r="AA1693" t="str">
        <f t="shared" si="27"/>
        <v>lose</v>
      </c>
    </row>
    <row r="1694" spans="1:27" x14ac:dyDescent="0.3">
      <c r="A1694">
        <v>6387</v>
      </c>
      <c r="B1694" t="s">
        <v>72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1829</v>
      </c>
      <c r="H1694" t="s">
        <v>38</v>
      </c>
      <c r="I1694" t="s">
        <v>230</v>
      </c>
      <c r="J1694" t="s">
        <v>50</v>
      </c>
      <c r="K1694" t="s">
        <v>51</v>
      </c>
      <c r="M1694" t="s">
        <v>31</v>
      </c>
      <c r="N1694" t="s">
        <v>5525</v>
      </c>
      <c r="O1694" t="s">
        <v>1281</v>
      </c>
      <c r="P1694">
        <v>0.57999999999999996</v>
      </c>
      <c r="Q1694" t="s">
        <v>42</v>
      </c>
      <c r="R1694" t="s">
        <v>43</v>
      </c>
      <c r="S1694" t="s">
        <v>509</v>
      </c>
      <c r="T1694">
        <v>98119</v>
      </c>
      <c r="U1694" s="3">
        <v>40298</v>
      </c>
      <c r="V1694" s="3">
        <v>40299</v>
      </c>
      <c r="W1694" s="1">
        <v>288.08999999999997</v>
      </c>
      <c r="X1694">
        <v>34</v>
      </c>
      <c r="Y1694">
        <v>1912.98</v>
      </c>
      <c r="Z1694">
        <v>45380</v>
      </c>
      <c r="AA1694" t="str">
        <f t="shared" si="27"/>
        <v>profit</v>
      </c>
    </row>
    <row r="1695" spans="1:27" x14ac:dyDescent="0.3">
      <c r="A1695">
        <v>6388</v>
      </c>
      <c r="B1695" t="s">
        <v>72</v>
      </c>
      <c r="C1695">
        <v>0</v>
      </c>
      <c r="D1695">
        <v>195.99</v>
      </c>
      <c r="E1695">
        <v>4.2</v>
      </c>
      <c r="F1695">
        <v>640</v>
      </c>
      <c r="G1695" t="s">
        <v>1829</v>
      </c>
      <c r="H1695" t="s">
        <v>38</v>
      </c>
      <c r="I1695" t="s">
        <v>230</v>
      </c>
      <c r="J1695" t="s">
        <v>50</v>
      </c>
      <c r="K1695" t="s">
        <v>51</v>
      </c>
      <c r="M1695" t="s">
        <v>31</v>
      </c>
      <c r="N1695" t="s">
        <v>5525</v>
      </c>
      <c r="O1695" t="s">
        <v>1825</v>
      </c>
      <c r="P1695">
        <v>0.56999999999999995</v>
      </c>
      <c r="Q1695" t="s">
        <v>42</v>
      </c>
      <c r="R1695" t="s">
        <v>43</v>
      </c>
      <c r="S1695" t="s">
        <v>509</v>
      </c>
      <c r="T1695">
        <v>98119</v>
      </c>
      <c r="U1695" s="3">
        <v>40298</v>
      </c>
      <c r="V1695" s="3">
        <v>40300</v>
      </c>
      <c r="W1695" s="1">
        <v>1030.509</v>
      </c>
      <c r="X1695">
        <v>24</v>
      </c>
      <c r="Y1695">
        <v>4170.87</v>
      </c>
      <c r="Z1695">
        <v>45380</v>
      </c>
      <c r="AA1695" t="str">
        <f t="shared" si="27"/>
        <v>profit</v>
      </c>
    </row>
    <row r="1696" spans="1:27" x14ac:dyDescent="0.3">
      <c r="A1696">
        <v>2417</v>
      </c>
      <c r="B1696" t="s">
        <v>55</v>
      </c>
      <c r="C1696">
        <v>0.01</v>
      </c>
      <c r="D1696">
        <v>2.88</v>
      </c>
      <c r="E1696">
        <v>0.5</v>
      </c>
      <c r="F1696">
        <v>640</v>
      </c>
      <c r="G1696" t="s">
        <v>1829</v>
      </c>
      <c r="H1696" t="s">
        <v>27</v>
      </c>
      <c r="I1696" t="s">
        <v>230</v>
      </c>
      <c r="J1696" t="s">
        <v>29</v>
      </c>
      <c r="K1696" t="s">
        <v>30</v>
      </c>
      <c r="M1696" t="s">
        <v>31</v>
      </c>
      <c r="N1696" t="s">
        <v>5525</v>
      </c>
      <c r="O1696" t="s">
        <v>32</v>
      </c>
      <c r="P1696">
        <v>0.36</v>
      </c>
      <c r="Q1696" t="s">
        <v>42</v>
      </c>
      <c r="R1696" t="s">
        <v>43</v>
      </c>
      <c r="S1696" t="s">
        <v>509</v>
      </c>
      <c r="T1696">
        <v>98119</v>
      </c>
      <c r="U1696" s="3">
        <v>40786</v>
      </c>
      <c r="V1696" s="3">
        <v>40788</v>
      </c>
      <c r="W1696" s="1">
        <v>43.37</v>
      </c>
      <c r="X1696">
        <v>67</v>
      </c>
      <c r="Y1696">
        <v>191.93</v>
      </c>
      <c r="Z1696">
        <v>17542</v>
      </c>
      <c r="AA1696" t="str">
        <f t="shared" si="27"/>
        <v>profit</v>
      </c>
    </row>
    <row r="1697" spans="1:27" x14ac:dyDescent="0.3">
      <c r="A1697">
        <v>1086</v>
      </c>
      <c r="B1697" t="s">
        <v>36</v>
      </c>
      <c r="C1697">
        <v>0.1</v>
      </c>
      <c r="D1697">
        <v>2.1800000000000002</v>
      </c>
      <c r="E1697">
        <v>7.09</v>
      </c>
      <c r="F1697">
        <v>640</v>
      </c>
      <c r="G1697" t="s">
        <v>1829</v>
      </c>
      <c r="H1697" t="s">
        <v>27</v>
      </c>
      <c r="I1697" t="s">
        <v>230</v>
      </c>
      <c r="J1697" t="s">
        <v>29</v>
      </c>
      <c r="K1697" t="s">
        <v>45</v>
      </c>
      <c r="M1697" t="s">
        <v>40</v>
      </c>
      <c r="N1697" t="s">
        <v>5526</v>
      </c>
      <c r="O1697" t="s">
        <v>1821</v>
      </c>
      <c r="P1697">
        <v>0.38</v>
      </c>
      <c r="Q1697" t="s">
        <v>42</v>
      </c>
      <c r="R1697" t="s">
        <v>43</v>
      </c>
      <c r="S1697" t="s">
        <v>509</v>
      </c>
      <c r="T1697">
        <v>98119</v>
      </c>
      <c r="U1697" s="3">
        <v>40866</v>
      </c>
      <c r="V1697" s="3">
        <v>40868</v>
      </c>
      <c r="W1697" s="1">
        <v>-81.08</v>
      </c>
      <c r="X1697">
        <v>51</v>
      </c>
      <c r="Y1697">
        <v>128.18</v>
      </c>
      <c r="Z1697">
        <v>8001</v>
      </c>
      <c r="AA1697" t="str">
        <f t="shared" si="27"/>
        <v>lose</v>
      </c>
    </row>
    <row r="1698" spans="1:27" x14ac:dyDescent="0.3">
      <c r="A1698">
        <v>1087</v>
      </c>
      <c r="B1698" t="s">
        <v>36</v>
      </c>
      <c r="C1698">
        <v>0.01</v>
      </c>
      <c r="D1698">
        <v>20.98</v>
      </c>
      <c r="E1698">
        <v>5.42</v>
      </c>
      <c r="F1698">
        <v>640</v>
      </c>
      <c r="G1698" t="s">
        <v>1829</v>
      </c>
      <c r="H1698" t="s">
        <v>27</v>
      </c>
      <c r="I1698" t="s">
        <v>230</v>
      </c>
      <c r="J1698" t="s">
        <v>29</v>
      </c>
      <c r="K1698" t="s">
        <v>147</v>
      </c>
      <c r="M1698" t="s">
        <v>31</v>
      </c>
      <c r="N1698" t="s">
        <v>5525</v>
      </c>
      <c r="O1698" t="s">
        <v>1822</v>
      </c>
      <c r="P1698">
        <v>0.66</v>
      </c>
      <c r="Q1698" t="s">
        <v>42</v>
      </c>
      <c r="R1698" t="s">
        <v>43</v>
      </c>
      <c r="S1698" t="s">
        <v>509</v>
      </c>
      <c r="T1698">
        <v>98119</v>
      </c>
      <c r="U1698" s="3">
        <v>40866</v>
      </c>
      <c r="V1698" s="3">
        <v>40868</v>
      </c>
      <c r="W1698" s="1">
        <v>112.22</v>
      </c>
      <c r="X1698">
        <v>160</v>
      </c>
      <c r="Y1698">
        <v>3607.56</v>
      </c>
      <c r="Z1698">
        <v>8001</v>
      </c>
      <c r="AA1698" t="str">
        <f t="shared" si="27"/>
        <v>profit</v>
      </c>
    </row>
    <row r="1699" spans="1:27" x14ac:dyDescent="0.3">
      <c r="A1699">
        <v>2703</v>
      </c>
      <c r="B1699" t="s">
        <v>25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1829</v>
      </c>
      <c r="H1699" t="s">
        <v>56</v>
      </c>
      <c r="I1699" t="s">
        <v>230</v>
      </c>
      <c r="J1699" t="s">
        <v>62</v>
      </c>
      <c r="K1699" t="s">
        <v>63</v>
      </c>
      <c r="M1699" t="s">
        <v>58</v>
      </c>
      <c r="N1699" t="s">
        <v>5527</v>
      </c>
      <c r="O1699" t="s">
        <v>1101</v>
      </c>
      <c r="P1699">
        <v>0.78</v>
      </c>
      <c r="Q1699" t="s">
        <v>42</v>
      </c>
      <c r="R1699" t="s">
        <v>43</v>
      </c>
      <c r="S1699" t="s">
        <v>509</v>
      </c>
      <c r="T1699">
        <v>98119</v>
      </c>
      <c r="U1699" s="3">
        <v>40907</v>
      </c>
      <c r="V1699" s="3">
        <v>40924</v>
      </c>
      <c r="W1699" s="1">
        <v>-423.77</v>
      </c>
      <c r="X1699">
        <v>83</v>
      </c>
      <c r="Y1699">
        <v>10671.2</v>
      </c>
      <c r="Z1699">
        <v>19556</v>
      </c>
      <c r="AA1699" t="str">
        <f t="shared" si="27"/>
        <v>lose</v>
      </c>
    </row>
    <row r="1700" spans="1:27" x14ac:dyDescent="0.3">
      <c r="A1700">
        <v>2704</v>
      </c>
      <c r="B1700" t="s">
        <v>25</v>
      </c>
      <c r="C1700">
        <v>0.09</v>
      </c>
      <c r="D1700">
        <v>55.98</v>
      </c>
      <c r="E1700">
        <v>4.8600000000000003</v>
      </c>
      <c r="F1700">
        <v>640</v>
      </c>
      <c r="G1700" t="s">
        <v>1829</v>
      </c>
      <c r="H1700" t="s">
        <v>27</v>
      </c>
      <c r="I1700" t="s">
        <v>230</v>
      </c>
      <c r="J1700" t="s">
        <v>29</v>
      </c>
      <c r="K1700" t="s">
        <v>45</v>
      </c>
      <c r="M1700" t="s">
        <v>31</v>
      </c>
      <c r="N1700" t="s">
        <v>5525</v>
      </c>
      <c r="O1700" t="s">
        <v>808</v>
      </c>
      <c r="P1700">
        <v>0.36</v>
      </c>
      <c r="Q1700" t="s">
        <v>42</v>
      </c>
      <c r="R1700" t="s">
        <v>43</v>
      </c>
      <c r="S1700" t="s">
        <v>509</v>
      </c>
      <c r="T1700">
        <v>98119</v>
      </c>
      <c r="U1700" s="3">
        <v>40907</v>
      </c>
      <c r="V1700" s="3">
        <v>40918</v>
      </c>
      <c r="W1700" s="1">
        <v>469.69</v>
      </c>
      <c r="X1700">
        <v>41</v>
      </c>
      <c r="Y1700">
        <v>2109.5100000000002</v>
      </c>
      <c r="Z1700">
        <v>19556</v>
      </c>
      <c r="AA1700" t="str">
        <f t="shared" si="27"/>
        <v>profit</v>
      </c>
    </row>
    <row r="1701" spans="1:27" x14ac:dyDescent="0.3">
      <c r="A1701">
        <v>2705</v>
      </c>
      <c r="B1701" t="s">
        <v>25</v>
      </c>
      <c r="C1701">
        <v>0.08</v>
      </c>
      <c r="D1701">
        <v>115.99</v>
      </c>
      <c r="E1701">
        <v>4.2300000000000004</v>
      </c>
      <c r="F1701">
        <v>640</v>
      </c>
      <c r="G1701" t="s">
        <v>1829</v>
      </c>
      <c r="H1701" t="s">
        <v>27</v>
      </c>
      <c r="I1701" t="s">
        <v>230</v>
      </c>
      <c r="J1701" t="s">
        <v>50</v>
      </c>
      <c r="K1701" t="s">
        <v>51</v>
      </c>
      <c r="M1701" t="s">
        <v>31</v>
      </c>
      <c r="N1701" t="s">
        <v>5525</v>
      </c>
      <c r="O1701" t="s">
        <v>1417</v>
      </c>
      <c r="P1701">
        <v>0.56000000000000005</v>
      </c>
      <c r="Q1701" t="s">
        <v>42</v>
      </c>
      <c r="R1701" t="s">
        <v>43</v>
      </c>
      <c r="S1701" t="s">
        <v>509</v>
      </c>
      <c r="T1701">
        <v>98119</v>
      </c>
      <c r="U1701" s="3">
        <v>40907</v>
      </c>
      <c r="V1701" s="3">
        <v>40935</v>
      </c>
      <c r="W1701" s="1">
        <v>727.36199999999997</v>
      </c>
      <c r="X1701">
        <v>65</v>
      </c>
      <c r="Y1701">
        <v>6013.69</v>
      </c>
      <c r="Z1701">
        <v>19556</v>
      </c>
      <c r="AA1701" t="str">
        <f t="shared" si="27"/>
        <v>profit</v>
      </c>
    </row>
    <row r="1702" spans="1:27" x14ac:dyDescent="0.3">
      <c r="A1702">
        <v>5850</v>
      </c>
      <c r="B1702" t="s">
        <v>36</v>
      </c>
      <c r="C1702">
        <v>0.04</v>
      </c>
      <c r="D1702">
        <v>1.6</v>
      </c>
      <c r="E1702">
        <v>1.29</v>
      </c>
      <c r="F1702">
        <v>640</v>
      </c>
      <c r="G1702" t="s">
        <v>1829</v>
      </c>
      <c r="H1702" t="s">
        <v>38</v>
      </c>
      <c r="I1702" t="s">
        <v>230</v>
      </c>
      <c r="J1702" t="s">
        <v>29</v>
      </c>
      <c r="K1702" t="s">
        <v>39</v>
      </c>
      <c r="M1702" t="s">
        <v>40</v>
      </c>
      <c r="N1702" t="s">
        <v>5526</v>
      </c>
      <c r="O1702" t="s">
        <v>642</v>
      </c>
      <c r="P1702">
        <v>0.42</v>
      </c>
      <c r="Q1702" t="s">
        <v>42</v>
      </c>
      <c r="R1702" t="s">
        <v>43</v>
      </c>
      <c r="S1702" t="s">
        <v>509</v>
      </c>
      <c r="T1702">
        <v>98119</v>
      </c>
      <c r="U1702" s="3">
        <v>41032</v>
      </c>
      <c r="V1702" s="3">
        <v>41034</v>
      </c>
      <c r="W1702" s="1">
        <v>-8.44</v>
      </c>
      <c r="X1702">
        <v>38</v>
      </c>
      <c r="Y1702">
        <v>66.260000000000005</v>
      </c>
      <c r="Z1702">
        <v>41539</v>
      </c>
      <c r="AA1702" t="str">
        <f t="shared" si="27"/>
        <v>lose</v>
      </c>
    </row>
    <row r="1703" spans="1:27" x14ac:dyDescent="0.3">
      <c r="A1703">
        <v>5851</v>
      </c>
      <c r="B1703" t="s">
        <v>36</v>
      </c>
      <c r="C1703">
        <v>0.04</v>
      </c>
      <c r="D1703">
        <v>65.989999999999995</v>
      </c>
      <c r="E1703">
        <v>8.99</v>
      </c>
      <c r="F1703">
        <v>640</v>
      </c>
      <c r="G1703" t="s">
        <v>1829</v>
      </c>
      <c r="H1703" t="s">
        <v>27</v>
      </c>
      <c r="I1703" t="s">
        <v>230</v>
      </c>
      <c r="J1703" t="s">
        <v>50</v>
      </c>
      <c r="K1703" t="s">
        <v>51</v>
      </c>
      <c r="M1703" t="s">
        <v>31</v>
      </c>
      <c r="N1703" t="s">
        <v>5525</v>
      </c>
      <c r="O1703" t="s">
        <v>178</v>
      </c>
      <c r="P1703">
        <v>0.57999999999999996</v>
      </c>
      <c r="Q1703" t="s">
        <v>42</v>
      </c>
      <c r="R1703" t="s">
        <v>43</v>
      </c>
      <c r="S1703" t="s">
        <v>509</v>
      </c>
      <c r="T1703">
        <v>98119</v>
      </c>
      <c r="U1703" s="3">
        <v>41032</v>
      </c>
      <c r="V1703" s="3">
        <v>41033</v>
      </c>
      <c r="W1703" s="1">
        <v>398.22300000000001</v>
      </c>
      <c r="X1703">
        <v>64</v>
      </c>
      <c r="Y1703">
        <v>3596.04</v>
      </c>
      <c r="Z1703">
        <v>41539</v>
      </c>
      <c r="AA1703" t="str">
        <f t="shared" si="27"/>
        <v>profit</v>
      </c>
    </row>
    <row r="1704" spans="1:27" x14ac:dyDescent="0.3">
      <c r="A1704">
        <v>6426</v>
      </c>
      <c r="B1704" t="s">
        <v>55</v>
      </c>
      <c r="C1704">
        <v>0.05</v>
      </c>
      <c r="D1704">
        <v>9.77</v>
      </c>
      <c r="E1704">
        <v>6.02</v>
      </c>
      <c r="F1704">
        <v>640</v>
      </c>
      <c r="G1704" t="s">
        <v>1829</v>
      </c>
      <c r="H1704" t="s">
        <v>27</v>
      </c>
      <c r="I1704" t="s">
        <v>230</v>
      </c>
      <c r="J1704" t="s">
        <v>62</v>
      </c>
      <c r="K1704" t="s">
        <v>97</v>
      </c>
      <c r="M1704" t="s">
        <v>143</v>
      </c>
      <c r="N1704" t="s">
        <v>5528</v>
      </c>
      <c r="O1704" t="s">
        <v>763</v>
      </c>
      <c r="P1704">
        <v>0.48</v>
      </c>
      <c r="Q1704" t="s">
        <v>42</v>
      </c>
      <c r="R1704" t="s">
        <v>43</v>
      </c>
      <c r="S1704" t="s">
        <v>509</v>
      </c>
      <c r="T1704">
        <v>98119</v>
      </c>
      <c r="U1704" s="3">
        <v>41072</v>
      </c>
      <c r="V1704" s="3">
        <v>41079</v>
      </c>
      <c r="W1704" s="1">
        <v>7</v>
      </c>
      <c r="X1704">
        <v>21</v>
      </c>
      <c r="Y1704">
        <v>204.64</v>
      </c>
      <c r="Z1704">
        <v>45671</v>
      </c>
      <c r="AA1704" t="str">
        <f t="shared" si="27"/>
        <v>profit</v>
      </c>
    </row>
    <row r="1705" spans="1:27" x14ac:dyDescent="0.3">
      <c r="A1705">
        <v>444</v>
      </c>
      <c r="B1705" t="s">
        <v>53</v>
      </c>
      <c r="C1705">
        <v>0.01</v>
      </c>
      <c r="D1705">
        <v>162.93</v>
      </c>
      <c r="E1705">
        <v>19.989999999999998</v>
      </c>
      <c r="F1705">
        <v>640</v>
      </c>
      <c r="G1705" t="s">
        <v>1829</v>
      </c>
      <c r="H1705" t="s">
        <v>27</v>
      </c>
      <c r="I1705" t="s">
        <v>230</v>
      </c>
      <c r="J1705" t="s">
        <v>29</v>
      </c>
      <c r="K1705" t="s">
        <v>93</v>
      </c>
      <c r="M1705" t="s">
        <v>31</v>
      </c>
      <c r="N1705" t="s">
        <v>5525</v>
      </c>
      <c r="O1705" t="s">
        <v>332</v>
      </c>
      <c r="P1705">
        <v>0.39</v>
      </c>
      <c r="Q1705" t="s">
        <v>42</v>
      </c>
      <c r="R1705" t="s">
        <v>43</v>
      </c>
      <c r="S1705" t="s">
        <v>509</v>
      </c>
      <c r="T1705">
        <v>98119</v>
      </c>
      <c r="U1705" s="3">
        <v>41220</v>
      </c>
      <c r="V1705" s="3">
        <v>41221</v>
      </c>
      <c r="W1705" s="1">
        <v>3081.02</v>
      </c>
      <c r="X1705">
        <v>139</v>
      </c>
      <c r="Y1705">
        <v>23161.200000000001</v>
      </c>
      <c r="Z1705">
        <v>3008</v>
      </c>
      <c r="AA1705" t="str">
        <f t="shared" si="27"/>
        <v>profit</v>
      </c>
    </row>
    <row r="1706" spans="1:27" x14ac:dyDescent="0.3">
      <c r="A1706">
        <v>7292</v>
      </c>
      <c r="B1706" t="s">
        <v>55</v>
      </c>
      <c r="C1706">
        <v>0.04</v>
      </c>
      <c r="D1706">
        <v>212.6</v>
      </c>
      <c r="E1706">
        <v>110.2</v>
      </c>
      <c r="F1706">
        <v>640</v>
      </c>
      <c r="G1706" t="s">
        <v>1829</v>
      </c>
      <c r="H1706" t="s">
        <v>56</v>
      </c>
      <c r="I1706" t="s">
        <v>230</v>
      </c>
      <c r="J1706" t="s">
        <v>62</v>
      </c>
      <c r="K1706" t="s">
        <v>88</v>
      </c>
      <c r="M1706" t="s">
        <v>83</v>
      </c>
      <c r="N1706" t="s">
        <v>5527</v>
      </c>
      <c r="O1706" t="s">
        <v>1372</v>
      </c>
      <c r="P1706">
        <v>0.73</v>
      </c>
      <c r="Q1706" t="s">
        <v>42</v>
      </c>
      <c r="R1706" t="s">
        <v>43</v>
      </c>
      <c r="S1706" t="s">
        <v>509</v>
      </c>
      <c r="T1706">
        <v>98119</v>
      </c>
      <c r="U1706" s="3">
        <v>41323</v>
      </c>
      <c r="V1706" s="3">
        <v>41330</v>
      </c>
      <c r="W1706" s="1">
        <v>-776.72</v>
      </c>
      <c r="X1706">
        <v>11</v>
      </c>
      <c r="Y1706">
        <v>1884.21</v>
      </c>
      <c r="Z1706">
        <v>52003</v>
      </c>
      <c r="AA1706" t="str">
        <f t="shared" si="27"/>
        <v>lose</v>
      </c>
    </row>
    <row r="1707" spans="1:27" x14ac:dyDescent="0.3">
      <c r="A1707">
        <v>7293</v>
      </c>
      <c r="B1707" t="s">
        <v>55</v>
      </c>
      <c r="C1707">
        <v>0.1</v>
      </c>
      <c r="D1707">
        <v>55.99</v>
      </c>
      <c r="E1707">
        <v>5</v>
      </c>
      <c r="F1707">
        <v>640</v>
      </c>
      <c r="G1707" t="s">
        <v>1829</v>
      </c>
      <c r="H1707" t="s">
        <v>27</v>
      </c>
      <c r="I1707" t="s">
        <v>230</v>
      </c>
      <c r="J1707" t="s">
        <v>50</v>
      </c>
      <c r="K1707" t="s">
        <v>51</v>
      </c>
      <c r="M1707" t="s">
        <v>48</v>
      </c>
      <c r="N1707" t="s">
        <v>5525</v>
      </c>
      <c r="O1707" t="s">
        <v>994</v>
      </c>
      <c r="P1707">
        <v>0.83</v>
      </c>
      <c r="Q1707" t="s">
        <v>42</v>
      </c>
      <c r="R1707" t="s">
        <v>43</v>
      </c>
      <c r="S1707" t="s">
        <v>509</v>
      </c>
      <c r="T1707">
        <v>98119</v>
      </c>
      <c r="U1707" s="3">
        <v>41323</v>
      </c>
      <c r="V1707" s="3">
        <v>41323</v>
      </c>
      <c r="W1707" s="1">
        <v>-300.38799999999998</v>
      </c>
      <c r="X1707">
        <v>2</v>
      </c>
      <c r="Y1707">
        <v>93.34</v>
      </c>
      <c r="Z1707">
        <v>52003</v>
      </c>
      <c r="AA1707" t="str">
        <f t="shared" si="27"/>
        <v>lose</v>
      </c>
    </row>
    <row r="1708" spans="1:27" x14ac:dyDescent="0.3">
      <c r="A1708">
        <v>22347</v>
      </c>
      <c r="B1708" t="s">
        <v>55</v>
      </c>
      <c r="C1708">
        <v>0.01</v>
      </c>
      <c r="D1708">
        <v>7.31</v>
      </c>
      <c r="E1708">
        <v>0.49</v>
      </c>
      <c r="F1708">
        <v>642</v>
      </c>
      <c r="G1708" t="s">
        <v>1830</v>
      </c>
      <c r="H1708" t="s">
        <v>27</v>
      </c>
      <c r="I1708" t="s">
        <v>28</v>
      </c>
      <c r="J1708" t="s">
        <v>29</v>
      </c>
      <c r="K1708" t="s">
        <v>30</v>
      </c>
      <c r="M1708" t="s">
        <v>31</v>
      </c>
      <c r="N1708" t="s">
        <v>5525</v>
      </c>
      <c r="O1708" t="s">
        <v>253</v>
      </c>
      <c r="P1708">
        <v>0.38</v>
      </c>
      <c r="Q1708" t="s">
        <v>33</v>
      </c>
      <c r="R1708" t="s">
        <v>34</v>
      </c>
      <c r="S1708" t="s">
        <v>1831</v>
      </c>
      <c r="T1708">
        <v>60544</v>
      </c>
      <c r="U1708" s="3">
        <v>40738</v>
      </c>
      <c r="V1708" s="3">
        <v>40742</v>
      </c>
      <c r="W1708" s="1">
        <v>74.105999999999995</v>
      </c>
      <c r="X1708">
        <v>14</v>
      </c>
      <c r="Y1708">
        <v>107.4</v>
      </c>
      <c r="Z1708">
        <v>91338</v>
      </c>
      <c r="AA1708" t="str">
        <f t="shared" si="27"/>
        <v>profit</v>
      </c>
    </row>
    <row r="1709" spans="1:27" x14ac:dyDescent="0.3">
      <c r="A1709">
        <v>21641</v>
      </c>
      <c r="B1709" t="s">
        <v>36</v>
      </c>
      <c r="C1709">
        <v>0.03</v>
      </c>
      <c r="D1709">
        <v>2.4700000000000002</v>
      </c>
      <c r="E1709">
        <v>1.02</v>
      </c>
      <c r="F1709">
        <v>642</v>
      </c>
      <c r="G1709" t="s">
        <v>1830</v>
      </c>
      <c r="H1709" t="s">
        <v>27</v>
      </c>
      <c r="I1709" t="s">
        <v>28</v>
      </c>
      <c r="J1709" t="s">
        <v>29</v>
      </c>
      <c r="K1709" t="s">
        <v>111</v>
      </c>
      <c r="M1709" t="s">
        <v>40</v>
      </c>
      <c r="N1709" t="s">
        <v>5526</v>
      </c>
      <c r="O1709" t="s">
        <v>1832</v>
      </c>
      <c r="P1709">
        <v>0.38</v>
      </c>
      <c r="Q1709" t="s">
        <v>33</v>
      </c>
      <c r="R1709" t="s">
        <v>34</v>
      </c>
      <c r="S1709" t="s">
        <v>1831</v>
      </c>
      <c r="T1709">
        <v>60544</v>
      </c>
      <c r="U1709" s="3">
        <v>40775</v>
      </c>
      <c r="V1709" s="3">
        <v>40776</v>
      </c>
      <c r="W1709" s="1">
        <v>29.392800000000001</v>
      </c>
      <c r="X1709">
        <v>22</v>
      </c>
      <c r="Y1709">
        <v>54.22</v>
      </c>
      <c r="Z1709">
        <v>91339</v>
      </c>
      <c r="AA1709" t="str">
        <f t="shared" si="27"/>
        <v>profit</v>
      </c>
    </row>
    <row r="1710" spans="1:27" x14ac:dyDescent="0.3">
      <c r="A1710">
        <v>21929</v>
      </c>
      <c r="B1710" t="s">
        <v>72</v>
      </c>
      <c r="C1710">
        <v>0.09</v>
      </c>
      <c r="D1710">
        <v>4.9800000000000004</v>
      </c>
      <c r="E1710">
        <v>6.07</v>
      </c>
      <c r="F1710">
        <v>642</v>
      </c>
      <c r="G1710" t="s">
        <v>1830</v>
      </c>
      <c r="H1710" t="s">
        <v>27</v>
      </c>
      <c r="I1710" t="s">
        <v>28</v>
      </c>
      <c r="J1710" t="s">
        <v>29</v>
      </c>
      <c r="K1710" t="s">
        <v>45</v>
      </c>
      <c r="M1710" t="s">
        <v>31</v>
      </c>
      <c r="N1710" t="s">
        <v>5525</v>
      </c>
      <c r="O1710" t="s">
        <v>421</v>
      </c>
      <c r="P1710">
        <v>0.36</v>
      </c>
      <c r="Q1710" t="s">
        <v>33</v>
      </c>
      <c r="R1710" t="s">
        <v>34</v>
      </c>
      <c r="S1710" t="s">
        <v>1831</v>
      </c>
      <c r="T1710">
        <v>60544</v>
      </c>
      <c r="U1710" s="3">
        <v>40987</v>
      </c>
      <c r="V1710" s="3">
        <v>40989</v>
      </c>
      <c r="W1710" s="1">
        <v>-95.92</v>
      </c>
      <c r="X1710">
        <v>9</v>
      </c>
      <c r="Y1710">
        <v>45.81</v>
      </c>
      <c r="Z1710">
        <v>91340</v>
      </c>
      <c r="AA1710" t="str">
        <f t="shared" si="27"/>
        <v>lose</v>
      </c>
    </row>
    <row r="1711" spans="1:27" x14ac:dyDescent="0.3">
      <c r="A1711">
        <v>22305</v>
      </c>
      <c r="B1711" t="s">
        <v>53</v>
      </c>
      <c r="C1711">
        <v>0.08</v>
      </c>
      <c r="D1711">
        <v>499.99</v>
      </c>
      <c r="E1711">
        <v>24.49</v>
      </c>
      <c r="F1711">
        <v>642</v>
      </c>
      <c r="G1711" t="s">
        <v>1830</v>
      </c>
      <c r="H1711" t="s">
        <v>27</v>
      </c>
      <c r="I1711" t="s">
        <v>28</v>
      </c>
      <c r="J1711" t="s">
        <v>50</v>
      </c>
      <c r="K1711" t="s">
        <v>205</v>
      </c>
      <c r="M1711" t="s">
        <v>148</v>
      </c>
      <c r="N1711" t="s">
        <v>5529</v>
      </c>
      <c r="O1711" t="s">
        <v>875</v>
      </c>
      <c r="P1711">
        <v>0.36</v>
      </c>
      <c r="Q1711" t="s">
        <v>33</v>
      </c>
      <c r="R1711" t="s">
        <v>34</v>
      </c>
      <c r="S1711" t="s">
        <v>1831</v>
      </c>
      <c r="T1711">
        <v>60544</v>
      </c>
      <c r="U1711" s="3">
        <v>40994</v>
      </c>
      <c r="V1711" s="3">
        <v>40995</v>
      </c>
      <c r="W1711" s="1">
        <v>3427.8509999999997</v>
      </c>
      <c r="X1711">
        <v>10</v>
      </c>
      <c r="Y1711">
        <v>4967.8999999999996</v>
      </c>
      <c r="Z1711">
        <v>91341</v>
      </c>
      <c r="AA1711" t="str">
        <f t="shared" si="27"/>
        <v>profit</v>
      </c>
    </row>
    <row r="1712" spans="1:27" x14ac:dyDescent="0.3">
      <c r="A1712">
        <v>22306</v>
      </c>
      <c r="B1712" t="s">
        <v>53</v>
      </c>
      <c r="C1712">
        <v>0.05</v>
      </c>
      <c r="D1712">
        <v>138.13999999999999</v>
      </c>
      <c r="E1712">
        <v>35</v>
      </c>
      <c r="F1712">
        <v>642</v>
      </c>
      <c r="G1712" t="s">
        <v>1830</v>
      </c>
      <c r="H1712" t="s">
        <v>27</v>
      </c>
      <c r="I1712" t="s">
        <v>28</v>
      </c>
      <c r="J1712" t="s">
        <v>29</v>
      </c>
      <c r="K1712" t="s">
        <v>147</v>
      </c>
      <c r="M1712" t="s">
        <v>148</v>
      </c>
      <c r="N1712" t="s">
        <v>5529</v>
      </c>
      <c r="O1712" t="s">
        <v>1352</v>
      </c>
      <c r="Q1712" t="s">
        <v>33</v>
      </c>
      <c r="R1712" t="s">
        <v>34</v>
      </c>
      <c r="S1712" t="s">
        <v>1831</v>
      </c>
      <c r="T1712">
        <v>60544</v>
      </c>
      <c r="U1712" s="3">
        <v>40994</v>
      </c>
      <c r="V1712" s="3">
        <v>40996</v>
      </c>
      <c r="W1712" s="1">
        <v>-942.5</v>
      </c>
      <c r="X1712">
        <v>12</v>
      </c>
      <c r="Y1712">
        <v>1647.33</v>
      </c>
      <c r="Z1712">
        <v>91341</v>
      </c>
      <c r="AA1712" t="str">
        <f t="shared" si="27"/>
        <v>lose</v>
      </c>
    </row>
    <row r="1713" spans="1:27" x14ac:dyDescent="0.3">
      <c r="A1713">
        <v>22346</v>
      </c>
      <c r="B1713" t="s">
        <v>55</v>
      </c>
      <c r="C1713">
        <v>0.03</v>
      </c>
      <c r="D1713">
        <v>41.94</v>
      </c>
      <c r="E1713">
        <v>2.99</v>
      </c>
      <c r="F1713">
        <v>642</v>
      </c>
      <c r="G1713" t="s">
        <v>1830</v>
      </c>
      <c r="H1713" t="s">
        <v>27</v>
      </c>
      <c r="I1713" t="s">
        <v>28</v>
      </c>
      <c r="J1713" t="s">
        <v>29</v>
      </c>
      <c r="K1713" t="s">
        <v>127</v>
      </c>
      <c r="M1713" t="s">
        <v>31</v>
      </c>
      <c r="N1713" t="s">
        <v>5525</v>
      </c>
      <c r="O1713" t="s">
        <v>1814</v>
      </c>
      <c r="P1713">
        <v>0.35</v>
      </c>
      <c r="Q1713" t="s">
        <v>33</v>
      </c>
      <c r="R1713" t="s">
        <v>34</v>
      </c>
      <c r="S1713" t="s">
        <v>1831</v>
      </c>
      <c r="T1713">
        <v>60544</v>
      </c>
      <c r="U1713" s="3">
        <v>41469</v>
      </c>
      <c r="V1713" s="3">
        <v>41473</v>
      </c>
      <c r="W1713" s="1">
        <v>168.4221</v>
      </c>
      <c r="X1713">
        <v>6</v>
      </c>
      <c r="Y1713">
        <v>244.09</v>
      </c>
      <c r="Z1713">
        <v>91343</v>
      </c>
      <c r="AA1713" t="str">
        <f t="shared" si="27"/>
        <v>profit</v>
      </c>
    </row>
    <row r="1714" spans="1:27" x14ac:dyDescent="0.3">
      <c r="A1714">
        <v>24692</v>
      </c>
      <c r="B1714" t="s">
        <v>55</v>
      </c>
      <c r="C1714">
        <v>0.04</v>
      </c>
      <c r="D1714">
        <v>10.98</v>
      </c>
      <c r="E1714">
        <v>3.37</v>
      </c>
      <c r="F1714">
        <v>643</v>
      </c>
      <c r="G1714" t="s">
        <v>1833</v>
      </c>
      <c r="H1714" t="s">
        <v>27</v>
      </c>
      <c r="I1714" t="s">
        <v>28</v>
      </c>
      <c r="J1714" t="s">
        <v>29</v>
      </c>
      <c r="K1714" t="s">
        <v>47</v>
      </c>
      <c r="M1714" t="s">
        <v>48</v>
      </c>
      <c r="N1714" t="s">
        <v>5525</v>
      </c>
      <c r="O1714" t="s">
        <v>101</v>
      </c>
      <c r="P1714">
        <v>0.56999999999999995</v>
      </c>
      <c r="Q1714" t="s">
        <v>33</v>
      </c>
      <c r="R1714" t="s">
        <v>34</v>
      </c>
      <c r="S1714" t="s">
        <v>1834</v>
      </c>
      <c r="T1714">
        <v>62301</v>
      </c>
      <c r="U1714" s="3">
        <v>41451</v>
      </c>
      <c r="V1714" s="3">
        <v>41460</v>
      </c>
      <c r="W1714" s="1">
        <v>24.323999999999998</v>
      </c>
      <c r="X1714">
        <v>10</v>
      </c>
      <c r="Y1714">
        <v>111.93</v>
      </c>
      <c r="Z1714">
        <v>91342</v>
      </c>
      <c r="AA1714" t="str">
        <f t="shared" si="27"/>
        <v>profit</v>
      </c>
    </row>
    <row r="1715" spans="1:27" x14ac:dyDescent="0.3">
      <c r="A1715">
        <v>20952</v>
      </c>
      <c r="B1715" t="s">
        <v>36</v>
      </c>
      <c r="C1715">
        <v>0.05</v>
      </c>
      <c r="D1715">
        <v>150.88999999999999</v>
      </c>
      <c r="E1715">
        <v>60.2</v>
      </c>
      <c r="F1715">
        <v>645</v>
      </c>
      <c r="G1715" t="s">
        <v>1835</v>
      </c>
      <c r="H1715" t="s">
        <v>56</v>
      </c>
      <c r="I1715" t="s">
        <v>28</v>
      </c>
      <c r="J1715" t="s">
        <v>62</v>
      </c>
      <c r="K1715" t="s">
        <v>63</v>
      </c>
      <c r="M1715" t="s">
        <v>58</v>
      </c>
      <c r="N1715" t="s">
        <v>5527</v>
      </c>
      <c r="O1715" t="s">
        <v>936</v>
      </c>
      <c r="P1715">
        <v>0.77</v>
      </c>
      <c r="Q1715" t="s">
        <v>33</v>
      </c>
      <c r="R1715" t="s">
        <v>107</v>
      </c>
      <c r="S1715" t="s">
        <v>1818</v>
      </c>
      <c r="T1715">
        <v>55378</v>
      </c>
      <c r="U1715" s="3">
        <v>40922</v>
      </c>
      <c r="V1715" s="3">
        <v>40924</v>
      </c>
      <c r="W1715" s="1">
        <v>-1298.0072</v>
      </c>
      <c r="X1715">
        <v>10</v>
      </c>
      <c r="Y1715">
        <v>1551</v>
      </c>
      <c r="Z1715">
        <v>90737</v>
      </c>
      <c r="AA1715" t="str">
        <f t="shared" si="27"/>
        <v>lose</v>
      </c>
    </row>
    <row r="1716" spans="1:27" x14ac:dyDescent="0.3">
      <c r="A1716">
        <v>24867</v>
      </c>
      <c r="B1716" t="s">
        <v>55</v>
      </c>
      <c r="C1716">
        <v>0</v>
      </c>
      <c r="D1716">
        <v>20.95</v>
      </c>
      <c r="E1716">
        <v>4</v>
      </c>
      <c r="F1716">
        <v>645</v>
      </c>
      <c r="G1716" t="s">
        <v>1835</v>
      </c>
      <c r="H1716" t="s">
        <v>27</v>
      </c>
      <c r="I1716" t="s">
        <v>28</v>
      </c>
      <c r="J1716" t="s">
        <v>50</v>
      </c>
      <c r="K1716" t="s">
        <v>168</v>
      </c>
      <c r="M1716" t="s">
        <v>31</v>
      </c>
      <c r="N1716" t="s">
        <v>5525</v>
      </c>
      <c r="O1716" t="s">
        <v>1836</v>
      </c>
      <c r="P1716">
        <v>0.6</v>
      </c>
      <c r="Q1716" t="s">
        <v>33</v>
      </c>
      <c r="R1716" t="s">
        <v>107</v>
      </c>
      <c r="S1716" t="s">
        <v>1818</v>
      </c>
      <c r="T1716">
        <v>55378</v>
      </c>
      <c r="U1716" s="3">
        <v>41442</v>
      </c>
      <c r="V1716" s="3">
        <v>41449</v>
      </c>
      <c r="W1716" s="1">
        <v>144.06</v>
      </c>
      <c r="X1716">
        <v>12</v>
      </c>
      <c r="Y1716">
        <v>272.97000000000003</v>
      </c>
      <c r="Z1716">
        <v>90738</v>
      </c>
      <c r="AA1716" t="str">
        <f t="shared" si="27"/>
        <v>profit</v>
      </c>
    </row>
    <row r="1717" spans="1:27" x14ac:dyDescent="0.3">
      <c r="A1717">
        <v>24869</v>
      </c>
      <c r="B1717" t="s">
        <v>55</v>
      </c>
      <c r="C1717">
        <v>0.03</v>
      </c>
      <c r="D1717">
        <v>51.75</v>
      </c>
      <c r="E1717">
        <v>19.989999999999998</v>
      </c>
      <c r="F1717">
        <v>646</v>
      </c>
      <c r="G1717" t="s">
        <v>1837</v>
      </c>
      <c r="H1717" t="s">
        <v>27</v>
      </c>
      <c r="I1717" t="s">
        <v>28</v>
      </c>
      <c r="J1717" t="s">
        <v>62</v>
      </c>
      <c r="K1717" t="s">
        <v>97</v>
      </c>
      <c r="M1717" t="s">
        <v>31</v>
      </c>
      <c r="N1717" t="s">
        <v>5525</v>
      </c>
      <c r="O1717" t="s">
        <v>1099</v>
      </c>
      <c r="P1717">
        <v>0.55000000000000004</v>
      </c>
      <c r="Q1717" t="s">
        <v>33</v>
      </c>
      <c r="R1717" t="s">
        <v>107</v>
      </c>
      <c r="S1717" t="s">
        <v>1838</v>
      </c>
      <c r="T1717">
        <v>55379</v>
      </c>
      <c r="U1717" s="3">
        <v>40346</v>
      </c>
      <c r="V1717" s="3">
        <v>40351</v>
      </c>
      <c r="W1717" s="1">
        <v>261.44400000000002</v>
      </c>
      <c r="X1717">
        <v>16</v>
      </c>
      <c r="Y1717">
        <v>818.81</v>
      </c>
      <c r="Z1717">
        <v>90735</v>
      </c>
      <c r="AA1717" t="str">
        <f t="shared" si="27"/>
        <v>profit</v>
      </c>
    </row>
    <row r="1718" spans="1:27" x14ac:dyDescent="0.3">
      <c r="A1718">
        <v>20021</v>
      </c>
      <c r="B1718" t="s">
        <v>53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1837</v>
      </c>
      <c r="H1718" t="s">
        <v>27</v>
      </c>
      <c r="I1718" t="s">
        <v>28</v>
      </c>
      <c r="J1718" t="s">
        <v>50</v>
      </c>
      <c r="K1718" t="s">
        <v>57</v>
      </c>
      <c r="M1718" t="s">
        <v>143</v>
      </c>
      <c r="N1718" t="s">
        <v>5528</v>
      </c>
      <c r="O1718" t="s">
        <v>965</v>
      </c>
      <c r="P1718">
        <v>0.38</v>
      </c>
      <c r="Q1718" t="s">
        <v>33</v>
      </c>
      <c r="R1718" t="s">
        <v>107</v>
      </c>
      <c r="S1718" t="s">
        <v>1838</v>
      </c>
      <c r="T1718">
        <v>55379</v>
      </c>
      <c r="U1718" s="3">
        <v>40610</v>
      </c>
      <c r="V1718" s="3">
        <v>40612</v>
      </c>
      <c r="W1718" s="1">
        <v>941.71199999999988</v>
      </c>
      <c r="X1718">
        <v>9</v>
      </c>
      <c r="Y1718">
        <v>1364.8</v>
      </c>
      <c r="Z1718">
        <v>90736</v>
      </c>
      <c r="AA1718" t="str">
        <f t="shared" si="27"/>
        <v>profit</v>
      </c>
    </row>
    <row r="1719" spans="1:27" x14ac:dyDescent="0.3">
      <c r="A1719">
        <v>20022</v>
      </c>
      <c r="B1719" t="s">
        <v>53</v>
      </c>
      <c r="C1719">
        <v>0.06</v>
      </c>
      <c r="D1719">
        <v>20.98</v>
      </c>
      <c r="E1719">
        <v>53.03</v>
      </c>
      <c r="F1719">
        <v>646</v>
      </c>
      <c r="G1719" t="s">
        <v>1837</v>
      </c>
      <c r="H1719" t="s">
        <v>56</v>
      </c>
      <c r="I1719" t="s">
        <v>28</v>
      </c>
      <c r="J1719" t="s">
        <v>29</v>
      </c>
      <c r="K1719" t="s">
        <v>147</v>
      </c>
      <c r="M1719" t="s">
        <v>58</v>
      </c>
      <c r="N1719" t="s">
        <v>5527</v>
      </c>
      <c r="O1719" t="s">
        <v>756</v>
      </c>
      <c r="P1719">
        <v>0.78</v>
      </c>
      <c r="Q1719" t="s">
        <v>33</v>
      </c>
      <c r="R1719" t="s">
        <v>107</v>
      </c>
      <c r="S1719" t="s">
        <v>1838</v>
      </c>
      <c r="T1719">
        <v>55379</v>
      </c>
      <c r="U1719" s="3">
        <v>40610</v>
      </c>
      <c r="V1719" s="3">
        <v>40612</v>
      </c>
      <c r="W1719" s="1">
        <v>-932.55</v>
      </c>
      <c r="X1719">
        <v>5</v>
      </c>
      <c r="Y1719">
        <v>113.84</v>
      </c>
      <c r="Z1719">
        <v>90736</v>
      </c>
      <c r="AA1719" t="str">
        <f t="shared" si="27"/>
        <v>lose</v>
      </c>
    </row>
    <row r="1720" spans="1:27" x14ac:dyDescent="0.3">
      <c r="A1720">
        <v>20023</v>
      </c>
      <c r="B1720" t="s">
        <v>53</v>
      </c>
      <c r="C1720">
        <v>0.1</v>
      </c>
      <c r="D1720">
        <v>85.99</v>
      </c>
      <c r="E1720">
        <v>0.99</v>
      </c>
      <c r="F1720">
        <v>646</v>
      </c>
      <c r="G1720" t="s">
        <v>1837</v>
      </c>
      <c r="H1720" t="s">
        <v>38</v>
      </c>
      <c r="I1720" t="s">
        <v>28</v>
      </c>
      <c r="J1720" t="s">
        <v>50</v>
      </c>
      <c r="K1720" t="s">
        <v>51</v>
      </c>
      <c r="M1720" t="s">
        <v>40</v>
      </c>
      <c r="N1720" t="s">
        <v>5526</v>
      </c>
      <c r="O1720" t="s">
        <v>1211</v>
      </c>
      <c r="P1720">
        <v>0.85</v>
      </c>
      <c r="Q1720" t="s">
        <v>33</v>
      </c>
      <c r="R1720" t="s">
        <v>107</v>
      </c>
      <c r="S1720" t="s">
        <v>1838</v>
      </c>
      <c r="T1720">
        <v>55379</v>
      </c>
      <c r="U1720" s="3">
        <v>40610</v>
      </c>
      <c r="V1720" s="3">
        <v>40612</v>
      </c>
      <c r="W1720" s="1">
        <v>-310.24400000000003</v>
      </c>
      <c r="X1720">
        <v>9</v>
      </c>
      <c r="Y1720">
        <v>599.04999999999995</v>
      </c>
      <c r="Z1720">
        <v>90736</v>
      </c>
      <c r="AA1720" t="str">
        <f t="shared" si="27"/>
        <v>lose</v>
      </c>
    </row>
    <row r="1721" spans="1:27" x14ac:dyDescent="0.3">
      <c r="A1721">
        <v>24868</v>
      </c>
      <c r="B1721" t="s">
        <v>55</v>
      </c>
      <c r="C1721">
        <v>0.01</v>
      </c>
      <c r="D1721">
        <v>30.98</v>
      </c>
      <c r="E1721">
        <v>6.5</v>
      </c>
      <c r="F1721">
        <v>646</v>
      </c>
      <c r="G1721" t="s">
        <v>1837</v>
      </c>
      <c r="H1721" t="s">
        <v>27</v>
      </c>
      <c r="I1721" t="s">
        <v>28</v>
      </c>
      <c r="J1721" t="s">
        <v>50</v>
      </c>
      <c r="K1721" t="s">
        <v>168</v>
      </c>
      <c r="M1721" t="s">
        <v>31</v>
      </c>
      <c r="N1721" t="s">
        <v>5525</v>
      </c>
      <c r="O1721" t="s">
        <v>1103</v>
      </c>
      <c r="P1721">
        <v>0.79</v>
      </c>
      <c r="Q1721" t="s">
        <v>33</v>
      </c>
      <c r="R1721" t="s">
        <v>107</v>
      </c>
      <c r="S1721" t="s">
        <v>1838</v>
      </c>
      <c r="T1721">
        <v>55379</v>
      </c>
      <c r="U1721" s="3">
        <v>41442</v>
      </c>
      <c r="V1721" s="3">
        <v>41444</v>
      </c>
      <c r="W1721" s="1">
        <v>-93.912000000000006</v>
      </c>
      <c r="X1721">
        <v>3</v>
      </c>
      <c r="Y1721">
        <v>95.37</v>
      </c>
      <c r="Z1721">
        <v>90738</v>
      </c>
      <c r="AA1721" t="str">
        <f t="shared" si="27"/>
        <v>lose</v>
      </c>
    </row>
    <row r="1722" spans="1:27" x14ac:dyDescent="0.3">
      <c r="A1722">
        <v>21760</v>
      </c>
      <c r="B1722" t="s">
        <v>25</v>
      </c>
      <c r="C1722">
        <v>0.02</v>
      </c>
      <c r="D1722">
        <v>25.38</v>
      </c>
      <c r="E1722">
        <v>8.99</v>
      </c>
      <c r="F1722">
        <v>648</v>
      </c>
      <c r="G1722" t="s">
        <v>1839</v>
      </c>
      <c r="H1722" t="s">
        <v>27</v>
      </c>
      <c r="I1722" t="s">
        <v>61</v>
      </c>
      <c r="J1722" t="s">
        <v>62</v>
      </c>
      <c r="K1722" t="s">
        <v>97</v>
      </c>
      <c r="M1722" t="s">
        <v>48</v>
      </c>
      <c r="N1722" t="s">
        <v>5525</v>
      </c>
      <c r="O1722" t="s">
        <v>1840</v>
      </c>
      <c r="P1722">
        <v>0.5</v>
      </c>
      <c r="Q1722" t="s">
        <v>33</v>
      </c>
      <c r="R1722" t="s">
        <v>34</v>
      </c>
      <c r="S1722" t="s">
        <v>1238</v>
      </c>
      <c r="T1722">
        <v>60440</v>
      </c>
      <c r="U1722" s="3">
        <v>40350</v>
      </c>
      <c r="V1722" s="3">
        <v>40351</v>
      </c>
      <c r="W1722" s="1">
        <v>-10.36</v>
      </c>
      <c r="X1722">
        <v>1</v>
      </c>
      <c r="Y1722">
        <v>34.11</v>
      </c>
      <c r="Z1722">
        <v>91365</v>
      </c>
      <c r="AA1722" t="str">
        <f t="shared" si="27"/>
        <v>lose</v>
      </c>
    </row>
    <row r="1723" spans="1:27" x14ac:dyDescent="0.3">
      <c r="A1723">
        <v>23154</v>
      </c>
      <c r="B1723" t="s">
        <v>53</v>
      </c>
      <c r="C1723">
        <v>0.02</v>
      </c>
      <c r="D1723">
        <v>3.78</v>
      </c>
      <c r="E1723">
        <v>0.71</v>
      </c>
      <c r="F1723">
        <v>649</v>
      </c>
      <c r="G1723" t="s">
        <v>1841</v>
      </c>
      <c r="H1723" t="s">
        <v>27</v>
      </c>
      <c r="I1723" t="s">
        <v>61</v>
      </c>
      <c r="J1723" t="s">
        <v>29</v>
      </c>
      <c r="K1723" t="s">
        <v>111</v>
      </c>
      <c r="M1723" t="s">
        <v>40</v>
      </c>
      <c r="N1723" t="s">
        <v>5526</v>
      </c>
      <c r="O1723" t="s">
        <v>1842</v>
      </c>
      <c r="P1723">
        <v>0.39</v>
      </c>
      <c r="Q1723" t="s">
        <v>33</v>
      </c>
      <c r="R1723" t="s">
        <v>34</v>
      </c>
      <c r="S1723" t="s">
        <v>1843</v>
      </c>
      <c r="T1723">
        <v>60089</v>
      </c>
      <c r="U1723" s="3">
        <v>40511</v>
      </c>
      <c r="V1723" s="3">
        <v>40512</v>
      </c>
      <c r="W1723" s="1">
        <v>106.7499</v>
      </c>
      <c r="X1723">
        <v>40</v>
      </c>
      <c r="Y1723">
        <v>154.71</v>
      </c>
      <c r="Z1723">
        <v>91366</v>
      </c>
      <c r="AA1723" t="str">
        <f t="shared" si="27"/>
        <v>profit</v>
      </c>
    </row>
    <row r="1724" spans="1:27" x14ac:dyDescent="0.3">
      <c r="A1724">
        <v>24440</v>
      </c>
      <c r="B1724" t="s">
        <v>36</v>
      </c>
      <c r="C1724">
        <v>0.01</v>
      </c>
      <c r="D1724">
        <v>140.99</v>
      </c>
      <c r="E1724">
        <v>13.99</v>
      </c>
      <c r="F1724">
        <v>649</v>
      </c>
      <c r="G1724" t="s">
        <v>1841</v>
      </c>
      <c r="H1724" t="s">
        <v>27</v>
      </c>
      <c r="I1724" t="s">
        <v>61</v>
      </c>
      <c r="J1724" t="s">
        <v>50</v>
      </c>
      <c r="K1724" t="s">
        <v>57</v>
      </c>
      <c r="M1724" t="s">
        <v>143</v>
      </c>
      <c r="N1724" t="s">
        <v>5528</v>
      </c>
      <c r="O1724" t="s">
        <v>321</v>
      </c>
      <c r="P1724">
        <v>0.37</v>
      </c>
      <c r="Q1724" t="s">
        <v>33</v>
      </c>
      <c r="R1724" t="s">
        <v>34</v>
      </c>
      <c r="S1724" t="s">
        <v>1843</v>
      </c>
      <c r="T1724">
        <v>60089</v>
      </c>
      <c r="U1724" s="3">
        <v>40670</v>
      </c>
      <c r="V1724" s="3">
        <v>40671</v>
      </c>
      <c r="W1724" s="1">
        <v>1030.5219</v>
      </c>
      <c r="X1724">
        <v>10</v>
      </c>
      <c r="Y1724">
        <v>1493.51</v>
      </c>
      <c r="Z1724">
        <v>91367</v>
      </c>
      <c r="AA1724" t="str">
        <f t="shared" si="27"/>
        <v>profit</v>
      </c>
    </row>
    <row r="1725" spans="1:27" x14ac:dyDescent="0.3">
      <c r="A1725">
        <v>22929</v>
      </c>
      <c r="B1725" t="s">
        <v>53</v>
      </c>
      <c r="C1725">
        <v>0</v>
      </c>
      <c r="D1725">
        <v>4.71</v>
      </c>
      <c r="E1725">
        <v>0.7</v>
      </c>
      <c r="F1725">
        <v>649</v>
      </c>
      <c r="G1725" t="s">
        <v>1841</v>
      </c>
      <c r="H1725" t="s">
        <v>27</v>
      </c>
      <c r="I1725" t="s">
        <v>61</v>
      </c>
      <c r="J1725" t="s">
        <v>29</v>
      </c>
      <c r="K1725" t="s">
        <v>111</v>
      </c>
      <c r="M1725" t="s">
        <v>40</v>
      </c>
      <c r="N1725" t="s">
        <v>5526</v>
      </c>
      <c r="O1725" t="s">
        <v>1122</v>
      </c>
      <c r="P1725">
        <v>0.85</v>
      </c>
      <c r="Q1725" t="s">
        <v>33</v>
      </c>
      <c r="R1725" t="s">
        <v>34</v>
      </c>
      <c r="S1725" t="s">
        <v>1843</v>
      </c>
      <c r="T1725">
        <v>60089</v>
      </c>
      <c r="U1725" s="3">
        <v>40703</v>
      </c>
      <c r="V1725" s="3">
        <v>40705</v>
      </c>
      <c r="W1725" s="1">
        <v>-5.6479999999999997</v>
      </c>
      <c r="X1725">
        <v>12</v>
      </c>
      <c r="Y1725">
        <v>57.36</v>
      </c>
      <c r="Z1725">
        <v>91368</v>
      </c>
      <c r="AA1725" t="str">
        <f t="shared" si="27"/>
        <v>lose</v>
      </c>
    </row>
    <row r="1726" spans="1:27" x14ac:dyDescent="0.3">
      <c r="A1726">
        <v>23805</v>
      </c>
      <c r="B1726" t="s">
        <v>36</v>
      </c>
      <c r="C1726">
        <v>0.02</v>
      </c>
      <c r="D1726">
        <v>15.7</v>
      </c>
      <c r="E1726">
        <v>11.25</v>
      </c>
      <c r="F1726">
        <v>649</v>
      </c>
      <c r="G1726" t="s">
        <v>1841</v>
      </c>
      <c r="H1726" t="s">
        <v>27</v>
      </c>
      <c r="I1726" t="s">
        <v>61</v>
      </c>
      <c r="J1726" t="s">
        <v>29</v>
      </c>
      <c r="K1726" t="s">
        <v>147</v>
      </c>
      <c r="M1726" t="s">
        <v>31</v>
      </c>
      <c r="N1726" t="s">
        <v>5525</v>
      </c>
      <c r="O1726" t="s">
        <v>1326</v>
      </c>
      <c r="P1726">
        <v>0.6</v>
      </c>
      <c r="Q1726" t="s">
        <v>33</v>
      </c>
      <c r="R1726" t="s">
        <v>34</v>
      </c>
      <c r="S1726" t="s">
        <v>1843</v>
      </c>
      <c r="T1726">
        <v>60089</v>
      </c>
      <c r="U1726" s="3">
        <v>41174</v>
      </c>
      <c r="V1726" s="3">
        <v>41176</v>
      </c>
      <c r="W1726" s="1">
        <v>-56.06</v>
      </c>
      <c r="X1726">
        <v>3</v>
      </c>
      <c r="Y1726">
        <v>51.44</v>
      </c>
      <c r="Z1726">
        <v>91369</v>
      </c>
      <c r="AA1726" t="str">
        <f t="shared" si="27"/>
        <v>lose</v>
      </c>
    </row>
    <row r="1727" spans="1:27" x14ac:dyDescent="0.3">
      <c r="A1727">
        <v>24439</v>
      </c>
      <c r="B1727" t="s">
        <v>36</v>
      </c>
      <c r="C1727">
        <v>0</v>
      </c>
      <c r="D1727">
        <v>63.94</v>
      </c>
      <c r="E1727">
        <v>14.48</v>
      </c>
      <c r="F1727">
        <v>649</v>
      </c>
      <c r="G1727" t="s">
        <v>1841</v>
      </c>
      <c r="H1727" t="s">
        <v>27</v>
      </c>
      <c r="I1727" t="s">
        <v>61</v>
      </c>
      <c r="J1727" t="s">
        <v>62</v>
      </c>
      <c r="K1727" t="s">
        <v>97</v>
      </c>
      <c r="M1727" t="s">
        <v>31</v>
      </c>
      <c r="N1727" t="s">
        <v>5525</v>
      </c>
      <c r="O1727" t="s">
        <v>1287</v>
      </c>
      <c r="P1727">
        <v>0.46</v>
      </c>
      <c r="Q1727" t="s">
        <v>33</v>
      </c>
      <c r="R1727" t="s">
        <v>34</v>
      </c>
      <c r="S1727" t="s">
        <v>1843</v>
      </c>
      <c r="T1727">
        <v>60089</v>
      </c>
      <c r="U1727" s="3">
        <v>41401</v>
      </c>
      <c r="V1727" s="3">
        <v>41403</v>
      </c>
      <c r="W1727" s="1">
        <v>564.42689999999993</v>
      </c>
      <c r="X1727">
        <v>12</v>
      </c>
      <c r="Y1727">
        <v>818.01</v>
      </c>
      <c r="Z1727">
        <v>91370</v>
      </c>
      <c r="AA1727" t="str">
        <f t="shared" si="27"/>
        <v>profit</v>
      </c>
    </row>
    <row r="1728" spans="1:27" x14ac:dyDescent="0.3">
      <c r="A1728">
        <v>24199</v>
      </c>
      <c r="B1728" t="s">
        <v>36</v>
      </c>
      <c r="C1728">
        <v>0.08</v>
      </c>
      <c r="D1728">
        <v>15.99</v>
      </c>
      <c r="E1728">
        <v>13.18</v>
      </c>
      <c r="F1728">
        <v>651</v>
      </c>
      <c r="G1728" t="s">
        <v>1844</v>
      </c>
      <c r="H1728" t="s">
        <v>27</v>
      </c>
      <c r="I1728" t="s">
        <v>230</v>
      </c>
      <c r="J1728" t="s">
        <v>29</v>
      </c>
      <c r="K1728" t="s">
        <v>127</v>
      </c>
      <c r="M1728" t="s">
        <v>31</v>
      </c>
      <c r="N1728" t="s">
        <v>5525</v>
      </c>
      <c r="O1728" t="s">
        <v>1602</v>
      </c>
      <c r="P1728">
        <v>0.37</v>
      </c>
      <c r="Q1728" t="s">
        <v>42</v>
      </c>
      <c r="R1728" t="s">
        <v>1355</v>
      </c>
      <c r="S1728" t="s">
        <v>1845</v>
      </c>
      <c r="T1728">
        <v>89115</v>
      </c>
      <c r="U1728" s="3">
        <v>40185</v>
      </c>
      <c r="V1728" s="3">
        <v>40186</v>
      </c>
      <c r="W1728" s="1">
        <v>-246.92615999999998</v>
      </c>
      <c r="X1728">
        <v>12</v>
      </c>
      <c r="Y1728">
        <v>192.33</v>
      </c>
      <c r="Z1728">
        <v>91575</v>
      </c>
      <c r="AA1728" t="str">
        <f t="shared" si="27"/>
        <v>lose</v>
      </c>
    </row>
    <row r="1729" spans="1:27" x14ac:dyDescent="0.3">
      <c r="A1729">
        <v>23433</v>
      </c>
      <c r="B1729" t="s">
        <v>55</v>
      </c>
      <c r="C1729">
        <v>0.04</v>
      </c>
      <c r="D1729">
        <v>880.98</v>
      </c>
      <c r="E1729">
        <v>44.55</v>
      </c>
      <c r="F1729">
        <v>651</v>
      </c>
      <c r="G1729" t="s">
        <v>1844</v>
      </c>
      <c r="H1729" t="s">
        <v>56</v>
      </c>
      <c r="I1729" t="s">
        <v>230</v>
      </c>
      <c r="J1729" t="s">
        <v>62</v>
      </c>
      <c r="K1729" t="s">
        <v>82</v>
      </c>
      <c r="M1729" t="s">
        <v>83</v>
      </c>
      <c r="N1729" t="s">
        <v>5527</v>
      </c>
      <c r="O1729" t="s">
        <v>1846</v>
      </c>
      <c r="P1729">
        <v>0.62</v>
      </c>
      <c r="Q1729" t="s">
        <v>42</v>
      </c>
      <c r="R1729" t="s">
        <v>1355</v>
      </c>
      <c r="S1729" t="s">
        <v>1845</v>
      </c>
      <c r="T1729">
        <v>89115</v>
      </c>
      <c r="U1729" s="3">
        <v>40405</v>
      </c>
      <c r="V1729" s="3">
        <v>40409</v>
      </c>
      <c r="W1729" s="1">
        <v>4233.2587999999996</v>
      </c>
      <c r="X1729">
        <v>8</v>
      </c>
      <c r="Y1729">
        <v>6901.25</v>
      </c>
      <c r="Z1729">
        <v>91576</v>
      </c>
      <c r="AA1729" t="str">
        <f t="shared" si="27"/>
        <v>profit</v>
      </c>
    </row>
    <row r="1730" spans="1:27" x14ac:dyDescent="0.3">
      <c r="A1730">
        <v>23434</v>
      </c>
      <c r="B1730" t="s">
        <v>55</v>
      </c>
      <c r="C1730">
        <v>7.0000000000000007E-2</v>
      </c>
      <c r="D1730">
        <v>13.4</v>
      </c>
      <c r="E1730">
        <v>4.95</v>
      </c>
      <c r="F1730">
        <v>651</v>
      </c>
      <c r="G1730" t="s">
        <v>1844</v>
      </c>
      <c r="H1730" t="s">
        <v>27</v>
      </c>
      <c r="I1730" t="s">
        <v>230</v>
      </c>
      <c r="J1730" t="s">
        <v>62</v>
      </c>
      <c r="K1730" t="s">
        <v>97</v>
      </c>
      <c r="M1730" t="s">
        <v>48</v>
      </c>
      <c r="N1730" t="s">
        <v>5525</v>
      </c>
      <c r="O1730" t="s">
        <v>1847</v>
      </c>
      <c r="P1730">
        <v>0.37</v>
      </c>
      <c r="Q1730" t="s">
        <v>42</v>
      </c>
      <c r="R1730" t="s">
        <v>1355</v>
      </c>
      <c r="S1730" t="s">
        <v>1845</v>
      </c>
      <c r="T1730">
        <v>89115</v>
      </c>
      <c r="U1730" s="3">
        <v>40405</v>
      </c>
      <c r="V1730" s="3">
        <v>40410</v>
      </c>
      <c r="W1730" s="1">
        <v>102.76859999999999</v>
      </c>
      <c r="X1730">
        <v>11</v>
      </c>
      <c r="Y1730">
        <v>148.94</v>
      </c>
      <c r="Z1730">
        <v>91576</v>
      </c>
      <c r="AA1730" t="str">
        <f t="shared" si="27"/>
        <v>profit</v>
      </c>
    </row>
    <row r="1731" spans="1:27" x14ac:dyDescent="0.3">
      <c r="A1731">
        <v>23435</v>
      </c>
      <c r="B1731" t="s">
        <v>55</v>
      </c>
      <c r="C1731">
        <v>0.01</v>
      </c>
      <c r="D1731">
        <v>15.99</v>
      </c>
      <c r="E1731">
        <v>11.28</v>
      </c>
      <c r="F1731">
        <v>651</v>
      </c>
      <c r="G1731" t="s">
        <v>1844</v>
      </c>
      <c r="H1731" t="s">
        <v>27</v>
      </c>
      <c r="I1731" t="s">
        <v>230</v>
      </c>
      <c r="J1731" t="s">
        <v>50</v>
      </c>
      <c r="K1731" t="s">
        <v>57</v>
      </c>
      <c r="M1731" t="s">
        <v>143</v>
      </c>
      <c r="N1731" t="s">
        <v>5528</v>
      </c>
      <c r="O1731" t="s">
        <v>1410</v>
      </c>
      <c r="P1731">
        <v>0.38</v>
      </c>
      <c r="Q1731" t="s">
        <v>42</v>
      </c>
      <c r="R1731" t="s">
        <v>1355</v>
      </c>
      <c r="S1731" t="s">
        <v>1845</v>
      </c>
      <c r="T1731">
        <v>89115</v>
      </c>
      <c r="U1731" s="3">
        <v>40405</v>
      </c>
      <c r="V1731" s="3">
        <v>40412</v>
      </c>
      <c r="W1731" s="1">
        <v>-36.671543999999997</v>
      </c>
      <c r="X1731">
        <v>12</v>
      </c>
      <c r="Y1731">
        <v>200.68</v>
      </c>
      <c r="Z1731">
        <v>91576</v>
      </c>
      <c r="AA1731" t="str">
        <f t="shared" ref="AA1731:AA1794" si="28">IF(W1731&gt;0,"profit","lose")</f>
        <v>lose</v>
      </c>
    </row>
    <row r="1732" spans="1:27" x14ac:dyDescent="0.3">
      <c r="A1732">
        <v>25055</v>
      </c>
      <c r="B1732" t="s">
        <v>25</v>
      </c>
      <c r="C1732">
        <v>0</v>
      </c>
      <c r="D1732">
        <v>2.78</v>
      </c>
      <c r="E1732">
        <v>1.49</v>
      </c>
      <c r="F1732">
        <v>653</v>
      </c>
      <c r="G1732" t="s">
        <v>1848</v>
      </c>
      <c r="H1732" t="s">
        <v>38</v>
      </c>
      <c r="I1732" t="s">
        <v>230</v>
      </c>
      <c r="J1732" t="s">
        <v>29</v>
      </c>
      <c r="K1732" t="s">
        <v>127</v>
      </c>
      <c r="M1732" t="s">
        <v>31</v>
      </c>
      <c r="N1732" t="s">
        <v>5525</v>
      </c>
      <c r="O1732" t="s">
        <v>814</v>
      </c>
      <c r="P1732">
        <v>0.36</v>
      </c>
      <c r="Q1732" t="s">
        <v>42</v>
      </c>
      <c r="R1732" t="s">
        <v>65</v>
      </c>
      <c r="S1732" t="s">
        <v>1849</v>
      </c>
      <c r="T1732">
        <v>91730</v>
      </c>
      <c r="U1732" s="3">
        <v>40284</v>
      </c>
      <c r="V1732" s="3">
        <v>40285</v>
      </c>
      <c r="W1732" s="1">
        <v>20.6448</v>
      </c>
      <c r="X1732">
        <v>9</v>
      </c>
      <c r="Y1732">
        <v>29.92</v>
      </c>
      <c r="Z1732">
        <v>91213</v>
      </c>
      <c r="AA1732" t="str">
        <f t="shared" si="28"/>
        <v>profit</v>
      </c>
    </row>
    <row r="1733" spans="1:27" x14ac:dyDescent="0.3">
      <c r="A1733">
        <v>25056</v>
      </c>
      <c r="B1733" t="s">
        <v>25</v>
      </c>
      <c r="C1733">
        <v>0.1</v>
      </c>
      <c r="D1733">
        <v>2550.14</v>
      </c>
      <c r="E1733">
        <v>29.7</v>
      </c>
      <c r="F1733">
        <v>653</v>
      </c>
      <c r="G1733" t="s">
        <v>1848</v>
      </c>
      <c r="H1733" t="s">
        <v>56</v>
      </c>
      <c r="I1733" t="s">
        <v>230</v>
      </c>
      <c r="J1733" t="s">
        <v>50</v>
      </c>
      <c r="K1733" t="s">
        <v>57</v>
      </c>
      <c r="M1733" t="s">
        <v>58</v>
      </c>
      <c r="N1733" t="s">
        <v>5527</v>
      </c>
      <c r="O1733" t="s">
        <v>1850</v>
      </c>
      <c r="P1733">
        <v>0.56999999999999995</v>
      </c>
      <c r="Q1733" t="s">
        <v>42</v>
      </c>
      <c r="R1733" t="s">
        <v>65</v>
      </c>
      <c r="S1733" t="s">
        <v>1849</v>
      </c>
      <c r="T1733">
        <v>91730</v>
      </c>
      <c r="U1733" s="3">
        <v>41380</v>
      </c>
      <c r="V1733" s="3">
        <v>41382</v>
      </c>
      <c r="W1733" s="1">
        <v>-3798.0110999999997</v>
      </c>
      <c r="X1733">
        <v>2</v>
      </c>
      <c r="Y1733">
        <v>4911.57</v>
      </c>
      <c r="Z1733">
        <v>91216</v>
      </c>
      <c r="AA1733" t="str">
        <f t="shared" si="28"/>
        <v>lose</v>
      </c>
    </row>
    <row r="1734" spans="1:27" x14ac:dyDescent="0.3">
      <c r="A1734">
        <v>24206</v>
      </c>
      <c r="B1734" t="s">
        <v>55</v>
      </c>
      <c r="C1734">
        <v>0</v>
      </c>
      <c r="D1734">
        <v>65.989999999999995</v>
      </c>
      <c r="E1734">
        <v>8.99</v>
      </c>
      <c r="F1734">
        <v>654</v>
      </c>
      <c r="G1734" t="s">
        <v>1851</v>
      </c>
      <c r="H1734" t="s">
        <v>27</v>
      </c>
      <c r="I1734" t="s">
        <v>230</v>
      </c>
      <c r="J1734" t="s">
        <v>50</v>
      </c>
      <c r="K1734" t="s">
        <v>51</v>
      </c>
      <c r="M1734" t="s">
        <v>31</v>
      </c>
      <c r="N1734" t="s">
        <v>5525</v>
      </c>
      <c r="O1734" t="s">
        <v>666</v>
      </c>
      <c r="P1734">
        <v>0.57999999999999996</v>
      </c>
      <c r="Q1734" t="s">
        <v>78</v>
      </c>
      <c r="R1734" t="s">
        <v>455</v>
      </c>
      <c r="S1734" t="s">
        <v>1370</v>
      </c>
      <c r="T1734">
        <v>6010</v>
      </c>
      <c r="U1734" s="3">
        <v>40618</v>
      </c>
      <c r="V1734" s="3">
        <v>40620</v>
      </c>
      <c r="W1734" s="1">
        <v>-62.325999999999993</v>
      </c>
      <c r="X1734">
        <v>3</v>
      </c>
      <c r="Y1734">
        <v>178.6</v>
      </c>
      <c r="Z1734">
        <v>91214</v>
      </c>
      <c r="AA1734" t="str">
        <f t="shared" si="28"/>
        <v>lose</v>
      </c>
    </row>
    <row r="1735" spans="1:27" x14ac:dyDescent="0.3">
      <c r="A1735">
        <v>23625</v>
      </c>
      <c r="B1735" t="s">
        <v>53</v>
      </c>
      <c r="C1735">
        <v>0.01</v>
      </c>
      <c r="D1735">
        <v>65.989999999999995</v>
      </c>
      <c r="E1735">
        <v>3.99</v>
      </c>
      <c r="F1735">
        <v>655</v>
      </c>
      <c r="G1735" t="s">
        <v>1852</v>
      </c>
      <c r="H1735" t="s">
        <v>38</v>
      </c>
      <c r="I1735" t="s">
        <v>230</v>
      </c>
      <c r="J1735" t="s">
        <v>50</v>
      </c>
      <c r="K1735" t="s">
        <v>51</v>
      </c>
      <c r="M1735" t="s">
        <v>31</v>
      </c>
      <c r="N1735" t="s">
        <v>5525</v>
      </c>
      <c r="O1735" t="s">
        <v>216</v>
      </c>
      <c r="P1735">
        <v>0.59</v>
      </c>
      <c r="Q1735" t="s">
        <v>78</v>
      </c>
      <c r="R1735" t="s">
        <v>350</v>
      </c>
      <c r="S1735" t="s">
        <v>351</v>
      </c>
      <c r="T1735">
        <v>4070</v>
      </c>
      <c r="U1735" s="3">
        <v>40896</v>
      </c>
      <c r="V1735" s="3">
        <v>40897</v>
      </c>
      <c r="W1735" s="1">
        <v>337.28399999999999</v>
      </c>
      <c r="X1735">
        <v>10</v>
      </c>
      <c r="Y1735">
        <v>588.86</v>
      </c>
      <c r="Z1735">
        <v>91215</v>
      </c>
      <c r="AA1735" t="str">
        <f t="shared" si="28"/>
        <v>profit</v>
      </c>
    </row>
    <row r="1736" spans="1:27" x14ac:dyDescent="0.3">
      <c r="A1736">
        <v>23624</v>
      </c>
      <c r="B1736" t="s">
        <v>53</v>
      </c>
      <c r="C1736">
        <v>0.08</v>
      </c>
      <c r="D1736">
        <v>41.32</v>
      </c>
      <c r="E1736">
        <v>8.66</v>
      </c>
      <c r="F1736">
        <v>656</v>
      </c>
      <c r="G1736" t="s">
        <v>1853</v>
      </c>
      <c r="H1736" t="s">
        <v>38</v>
      </c>
      <c r="I1736" t="s">
        <v>230</v>
      </c>
      <c r="J1736" t="s">
        <v>62</v>
      </c>
      <c r="K1736" t="s">
        <v>97</v>
      </c>
      <c r="M1736" t="s">
        <v>143</v>
      </c>
      <c r="N1736" t="s">
        <v>5528</v>
      </c>
      <c r="O1736" t="s">
        <v>1383</v>
      </c>
      <c r="P1736">
        <v>0.76</v>
      </c>
      <c r="Q1736" t="s">
        <v>78</v>
      </c>
      <c r="R1736" t="s">
        <v>79</v>
      </c>
      <c r="S1736" t="s">
        <v>465</v>
      </c>
      <c r="T1736">
        <v>2116</v>
      </c>
      <c r="U1736" s="3">
        <v>41627</v>
      </c>
      <c r="V1736" s="3">
        <v>41627</v>
      </c>
      <c r="W1736" s="1">
        <v>190.44480000000001</v>
      </c>
      <c r="X1736">
        <v>19</v>
      </c>
      <c r="Y1736">
        <v>777.11</v>
      </c>
      <c r="Z1736">
        <v>91218</v>
      </c>
      <c r="AA1736" t="str">
        <f t="shared" si="28"/>
        <v>profit</v>
      </c>
    </row>
    <row r="1737" spans="1:27" x14ac:dyDescent="0.3">
      <c r="A1737">
        <v>20874</v>
      </c>
      <c r="B1737" t="s">
        <v>72</v>
      </c>
      <c r="C1737">
        <v>0.1</v>
      </c>
      <c r="D1737">
        <v>18.97</v>
      </c>
      <c r="E1737">
        <v>9.0299999999999994</v>
      </c>
      <c r="F1737">
        <v>657</v>
      </c>
      <c r="G1737" t="s">
        <v>1854</v>
      </c>
      <c r="H1737" t="s">
        <v>27</v>
      </c>
      <c r="I1737" t="s">
        <v>230</v>
      </c>
      <c r="J1737" t="s">
        <v>29</v>
      </c>
      <c r="K1737" t="s">
        <v>45</v>
      </c>
      <c r="M1737" t="s">
        <v>31</v>
      </c>
      <c r="N1737" t="s">
        <v>5525</v>
      </c>
      <c r="O1737" t="s">
        <v>511</v>
      </c>
      <c r="P1737">
        <v>0.37</v>
      </c>
      <c r="Q1737" t="s">
        <v>78</v>
      </c>
      <c r="R1737" t="s">
        <v>79</v>
      </c>
      <c r="S1737" t="s">
        <v>1855</v>
      </c>
      <c r="T1737">
        <v>1540</v>
      </c>
      <c r="U1737" s="3">
        <v>40197</v>
      </c>
      <c r="V1737" s="3">
        <v>40199</v>
      </c>
      <c r="W1737" s="1">
        <v>-24.204799999999999</v>
      </c>
      <c r="X1737">
        <v>1</v>
      </c>
      <c r="Y1737">
        <v>19.73</v>
      </c>
      <c r="Z1737">
        <v>91212</v>
      </c>
      <c r="AA1737" t="str">
        <f t="shared" si="28"/>
        <v>lose</v>
      </c>
    </row>
    <row r="1738" spans="1:27" x14ac:dyDescent="0.3">
      <c r="A1738">
        <v>24546</v>
      </c>
      <c r="B1738" t="s">
        <v>36</v>
      </c>
      <c r="C1738">
        <v>0.05</v>
      </c>
      <c r="D1738">
        <v>99.99</v>
      </c>
      <c r="E1738">
        <v>19.989999999999998</v>
      </c>
      <c r="F1738">
        <v>658</v>
      </c>
      <c r="G1738" t="s">
        <v>1856</v>
      </c>
      <c r="H1738" t="s">
        <v>27</v>
      </c>
      <c r="I1738" t="s">
        <v>230</v>
      </c>
      <c r="J1738" t="s">
        <v>50</v>
      </c>
      <c r="K1738" t="s">
        <v>57</v>
      </c>
      <c r="M1738" t="s">
        <v>31</v>
      </c>
      <c r="N1738" t="s">
        <v>5525</v>
      </c>
      <c r="O1738" t="s">
        <v>235</v>
      </c>
      <c r="P1738">
        <v>0.52</v>
      </c>
      <c r="Q1738" t="s">
        <v>78</v>
      </c>
      <c r="R1738" t="s">
        <v>346</v>
      </c>
      <c r="S1738" t="s">
        <v>1792</v>
      </c>
      <c r="T1738">
        <v>5701</v>
      </c>
      <c r="U1738" s="3">
        <v>41550</v>
      </c>
      <c r="V1738" s="3">
        <v>41552</v>
      </c>
      <c r="W1738" s="1">
        <v>5.5499999999999829</v>
      </c>
      <c r="X1738">
        <v>7</v>
      </c>
      <c r="Y1738">
        <v>722.24</v>
      </c>
      <c r="Z1738">
        <v>91217</v>
      </c>
      <c r="AA1738" t="str">
        <f t="shared" si="28"/>
        <v>profit</v>
      </c>
    </row>
    <row r="1739" spans="1:27" x14ac:dyDescent="0.3">
      <c r="A1739">
        <v>20875</v>
      </c>
      <c r="B1739" t="s">
        <v>72</v>
      </c>
      <c r="C1739">
        <v>0</v>
      </c>
      <c r="D1739">
        <v>119.99</v>
      </c>
      <c r="E1739">
        <v>56.14</v>
      </c>
      <c r="F1739">
        <v>659</v>
      </c>
      <c r="G1739" t="s">
        <v>1857</v>
      </c>
      <c r="H1739" t="s">
        <v>56</v>
      </c>
      <c r="I1739" t="s">
        <v>230</v>
      </c>
      <c r="J1739" t="s">
        <v>50</v>
      </c>
      <c r="K1739" t="s">
        <v>57</v>
      </c>
      <c r="M1739" t="s">
        <v>83</v>
      </c>
      <c r="N1739" t="s">
        <v>5527</v>
      </c>
      <c r="O1739" t="s">
        <v>530</v>
      </c>
      <c r="P1739">
        <v>0.39</v>
      </c>
      <c r="Q1739" t="s">
        <v>78</v>
      </c>
      <c r="R1739" t="s">
        <v>346</v>
      </c>
      <c r="S1739" t="s">
        <v>606</v>
      </c>
      <c r="T1739">
        <v>5403</v>
      </c>
      <c r="U1739" s="3">
        <v>40197</v>
      </c>
      <c r="V1739" s="3">
        <v>40198</v>
      </c>
      <c r="W1739" s="1">
        <v>-126.05777999999999</v>
      </c>
      <c r="X1739">
        <v>5</v>
      </c>
      <c r="Y1739">
        <v>615.54</v>
      </c>
      <c r="Z1739">
        <v>91212</v>
      </c>
      <c r="AA1739" t="str">
        <f t="shared" si="28"/>
        <v>lose</v>
      </c>
    </row>
    <row r="1740" spans="1:27" x14ac:dyDescent="0.3">
      <c r="A1740">
        <v>21625</v>
      </c>
      <c r="B1740" t="s">
        <v>55</v>
      </c>
      <c r="C1740">
        <v>0.04</v>
      </c>
      <c r="D1740">
        <v>14.34</v>
      </c>
      <c r="E1740">
        <v>5</v>
      </c>
      <c r="F1740">
        <v>661</v>
      </c>
      <c r="G1740" t="s">
        <v>1858</v>
      </c>
      <c r="H1740" t="s">
        <v>27</v>
      </c>
      <c r="I1740" t="s">
        <v>230</v>
      </c>
      <c r="J1740" t="s">
        <v>62</v>
      </c>
      <c r="K1740" t="s">
        <v>97</v>
      </c>
      <c r="M1740" t="s">
        <v>48</v>
      </c>
      <c r="N1740" t="s">
        <v>5525</v>
      </c>
      <c r="O1740" t="s">
        <v>157</v>
      </c>
      <c r="P1740">
        <v>0.49</v>
      </c>
      <c r="Q1740" t="s">
        <v>42</v>
      </c>
      <c r="R1740" t="s">
        <v>65</v>
      </c>
      <c r="S1740" t="s">
        <v>1452</v>
      </c>
      <c r="T1740">
        <v>90604</v>
      </c>
      <c r="U1740" s="3">
        <v>40702</v>
      </c>
      <c r="V1740" s="3">
        <v>40704</v>
      </c>
      <c r="W1740" s="1">
        <v>86.843399999999988</v>
      </c>
      <c r="X1740">
        <v>9</v>
      </c>
      <c r="Y1740">
        <v>125.86</v>
      </c>
      <c r="Z1740">
        <v>91336</v>
      </c>
      <c r="AA1740" t="str">
        <f t="shared" si="28"/>
        <v>profit</v>
      </c>
    </row>
    <row r="1741" spans="1:27" x14ac:dyDescent="0.3">
      <c r="A1741">
        <v>23014</v>
      </c>
      <c r="B1741" t="s">
        <v>53</v>
      </c>
      <c r="C1741">
        <v>0.01</v>
      </c>
      <c r="D1741">
        <v>4.28</v>
      </c>
      <c r="E1741">
        <v>1.6</v>
      </c>
      <c r="F1741">
        <v>661</v>
      </c>
      <c r="G1741" t="s">
        <v>1858</v>
      </c>
      <c r="H1741" t="s">
        <v>27</v>
      </c>
      <c r="I1741" t="s">
        <v>230</v>
      </c>
      <c r="J1741" t="s">
        <v>29</v>
      </c>
      <c r="K1741" t="s">
        <v>39</v>
      </c>
      <c r="M1741" t="s">
        <v>40</v>
      </c>
      <c r="N1741" t="s">
        <v>5526</v>
      </c>
      <c r="O1741" t="s">
        <v>967</v>
      </c>
      <c r="P1741">
        <v>0.57999999999999996</v>
      </c>
      <c r="Q1741" t="s">
        <v>42</v>
      </c>
      <c r="R1741" t="s">
        <v>65</v>
      </c>
      <c r="S1741" t="s">
        <v>1452</v>
      </c>
      <c r="T1741">
        <v>90604</v>
      </c>
      <c r="U1741" s="3">
        <v>40925</v>
      </c>
      <c r="V1741" s="3">
        <v>40927</v>
      </c>
      <c r="W1741" s="1">
        <v>-5.58</v>
      </c>
      <c r="X1741">
        <v>2</v>
      </c>
      <c r="Y1741">
        <v>9.52</v>
      </c>
      <c r="Z1741">
        <v>91337</v>
      </c>
      <c r="AA1741" t="str">
        <f t="shared" si="28"/>
        <v>lose</v>
      </c>
    </row>
    <row r="1742" spans="1:27" x14ac:dyDescent="0.3">
      <c r="A1742">
        <v>23487</v>
      </c>
      <c r="B1742" t="s">
        <v>72</v>
      </c>
      <c r="C1742">
        <v>0.02</v>
      </c>
      <c r="D1742">
        <v>14.58</v>
      </c>
      <c r="E1742">
        <v>7.4</v>
      </c>
      <c r="F1742">
        <v>663</v>
      </c>
      <c r="G1742" t="s">
        <v>1859</v>
      </c>
      <c r="H1742" t="s">
        <v>27</v>
      </c>
      <c r="I1742" t="s">
        <v>61</v>
      </c>
      <c r="J1742" t="s">
        <v>62</v>
      </c>
      <c r="K1742" t="s">
        <v>97</v>
      </c>
      <c r="M1742" t="s">
        <v>31</v>
      </c>
      <c r="N1742" t="s">
        <v>5525</v>
      </c>
      <c r="O1742" t="s">
        <v>861</v>
      </c>
      <c r="P1742">
        <v>0.48</v>
      </c>
      <c r="Q1742" t="s">
        <v>78</v>
      </c>
      <c r="R1742" t="s">
        <v>383</v>
      </c>
      <c r="S1742" t="s">
        <v>1796</v>
      </c>
      <c r="T1742">
        <v>43952</v>
      </c>
      <c r="U1742" s="3">
        <v>40511</v>
      </c>
      <c r="V1742" s="3">
        <v>40513</v>
      </c>
      <c r="W1742" s="1">
        <v>10.802000000000001</v>
      </c>
      <c r="X1742">
        <v>17</v>
      </c>
      <c r="Y1742">
        <v>261.33999999999997</v>
      </c>
      <c r="Z1742">
        <v>90922</v>
      </c>
      <c r="AA1742" t="str">
        <f t="shared" si="28"/>
        <v>profit</v>
      </c>
    </row>
    <row r="1743" spans="1:27" x14ac:dyDescent="0.3">
      <c r="A1743">
        <v>20512</v>
      </c>
      <c r="B1743" t="s">
        <v>72</v>
      </c>
      <c r="C1743">
        <v>0</v>
      </c>
      <c r="D1743">
        <v>140.81</v>
      </c>
      <c r="E1743">
        <v>24.49</v>
      </c>
      <c r="F1743">
        <v>663</v>
      </c>
      <c r="G1743" t="s">
        <v>1859</v>
      </c>
      <c r="H1743" t="s">
        <v>27</v>
      </c>
      <c r="I1743" t="s">
        <v>61</v>
      </c>
      <c r="J1743" t="s">
        <v>62</v>
      </c>
      <c r="K1743" t="s">
        <v>63</v>
      </c>
      <c r="M1743" t="s">
        <v>148</v>
      </c>
      <c r="N1743" t="s">
        <v>5529</v>
      </c>
      <c r="O1743" t="s">
        <v>1584</v>
      </c>
      <c r="P1743">
        <v>0.56999999999999995</v>
      </c>
      <c r="Q1743" t="s">
        <v>78</v>
      </c>
      <c r="R1743" t="s">
        <v>383</v>
      </c>
      <c r="S1743" t="s">
        <v>1796</v>
      </c>
      <c r="T1743">
        <v>43952</v>
      </c>
      <c r="U1743" s="3">
        <v>40950</v>
      </c>
      <c r="V1743" s="3">
        <v>40952</v>
      </c>
      <c r="W1743" s="1">
        <v>-73.22</v>
      </c>
      <c r="X1743">
        <v>1</v>
      </c>
      <c r="Y1743">
        <v>172.34</v>
      </c>
      <c r="Z1743">
        <v>90923</v>
      </c>
      <c r="AA1743" t="str">
        <f t="shared" si="28"/>
        <v>lose</v>
      </c>
    </row>
    <row r="1744" spans="1:27" x14ac:dyDescent="0.3">
      <c r="A1744">
        <v>23643</v>
      </c>
      <c r="B1744" t="s">
        <v>55</v>
      </c>
      <c r="C1744">
        <v>0</v>
      </c>
      <c r="D1744">
        <v>175.99</v>
      </c>
      <c r="E1744">
        <v>4.99</v>
      </c>
      <c r="F1744">
        <v>663</v>
      </c>
      <c r="G1744" t="s">
        <v>1859</v>
      </c>
      <c r="H1744" t="s">
        <v>27</v>
      </c>
      <c r="I1744" t="s">
        <v>61</v>
      </c>
      <c r="J1744" t="s">
        <v>50</v>
      </c>
      <c r="K1744" t="s">
        <v>51</v>
      </c>
      <c r="M1744" t="s">
        <v>31</v>
      </c>
      <c r="N1744" t="s">
        <v>5525</v>
      </c>
      <c r="O1744" t="s">
        <v>325</v>
      </c>
      <c r="P1744">
        <v>0.59</v>
      </c>
      <c r="Q1744" t="s">
        <v>78</v>
      </c>
      <c r="R1744" t="s">
        <v>383</v>
      </c>
      <c r="S1744" t="s">
        <v>1796</v>
      </c>
      <c r="T1744">
        <v>43952</v>
      </c>
      <c r="U1744" s="3">
        <v>40963</v>
      </c>
      <c r="V1744" s="3">
        <v>40971</v>
      </c>
      <c r="W1744" s="1">
        <v>1502.8544999999999</v>
      </c>
      <c r="X1744">
        <v>14</v>
      </c>
      <c r="Y1744">
        <v>2178.0500000000002</v>
      </c>
      <c r="Z1744">
        <v>90924</v>
      </c>
      <c r="AA1744" t="str">
        <f t="shared" si="28"/>
        <v>profit</v>
      </c>
    </row>
    <row r="1745" spans="1:27" x14ac:dyDescent="0.3">
      <c r="A1745">
        <v>20285</v>
      </c>
      <c r="B1745" t="s">
        <v>53</v>
      </c>
      <c r="C1745">
        <v>0.04</v>
      </c>
      <c r="D1745">
        <v>7.1</v>
      </c>
      <c r="E1745">
        <v>6.05</v>
      </c>
      <c r="F1745">
        <v>663</v>
      </c>
      <c r="G1745" t="s">
        <v>1859</v>
      </c>
      <c r="H1745" t="s">
        <v>27</v>
      </c>
      <c r="I1745" t="s">
        <v>61</v>
      </c>
      <c r="J1745" t="s">
        <v>29</v>
      </c>
      <c r="K1745" t="s">
        <v>127</v>
      </c>
      <c r="M1745" t="s">
        <v>31</v>
      </c>
      <c r="N1745" t="s">
        <v>5525</v>
      </c>
      <c r="O1745" t="s">
        <v>529</v>
      </c>
      <c r="P1745">
        <v>0.39</v>
      </c>
      <c r="Q1745" t="s">
        <v>78</v>
      </c>
      <c r="R1745" t="s">
        <v>383</v>
      </c>
      <c r="S1745" t="s">
        <v>1796</v>
      </c>
      <c r="T1745">
        <v>43952</v>
      </c>
      <c r="U1745" s="3">
        <v>41405</v>
      </c>
      <c r="V1745" s="3">
        <v>41405</v>
      </c>
      <c r="W1745" s="1">
        <v>-29.486000000000001</v>
      </c>
      <c r="X1745">
        <v>4</v>
      </c>
      <c r="Y1745">
        <v>31.46</v>
      </c>
      <c r="Z1745">
        <v>90926</v>
      </c>
      <c r="AA1745" t="str">
        <f t="shared" si="28"/>
        <v>lose</v>
      </c>
    </row>
    <row r="1746" spans="1:27" x14ac:dyDescent="0.3">
      <c r="A1746">
        <v>24268</v>
      </c>
      <c r="B1746" t="s">
        <v>53</v>
      </c>
      <c r="C1746">
        <v>0.1</v>
      </c>
      <c r="D1746">
        <v>4.91</v>
      </c>
      <c r="E1746">
        <v>4.97</v>
      </c>
      <c r="F1746">
        <v>664</v>
      </c>
      <c r="G1746" t="s">
        <v>1860</v>
      </c>
      <c r="H1746" t="s">
        <v>27</v>
      </c>
      <c r="I1746" t="s">
        <v>61</v>
      </c>
      <c r="J1746" t="s">
        <v>29</v>
      </c>
      <c r="K1746" t="s">
        <v>127</v>
      </c>
      <c r="M1746" t="s">
        <v>31</v>
      </c>
      <c r="N1746" t="s">
        <v>5525</v>
      </c>
      <c r="O1746" t="s">
        <v>1266</v>
      </c>
      <c r="P1746">
        <v>0.38</v>
      </c>
      <c r="Q1746" t="s">
        <v>33</v>
      </c>
      <c r="R1746" t="s">
        <v>241</v>
      </c>
      <c r="S1746" t="s">
        <v>1861</v>
      </c>
      <c r="T1746">
        <v>77373</v>
      </c>
      <c r="U1746" s="3">
        <v>41373</v>
      </c>
      <c r="V1746" s="3">
        <v>41375</v>
      </c>
      <c r="W1746" s="1">
        <v>-75.129499999999993</v>
      </c>
      <c r="X1746">
        <v>7</v>
      </c>
      <c r="Y1746">
        <v>33.46</v>
      </c>
      <c r="Z1746">
        <v>90925</v>
      </c>
      <c r="AA1746" t="str">
        <f t="shared" si="28"/>
        <v>lose</v>
      </c>
    </row>
    <row r="1747" spans="1:27" x14ac:dyDescent="0.3">
      <c r="A1747">
        <v>24269</v>
      </c>
      <c r="B1747" t="s">
        <v>53</v>
      </c>
      <c r="C1747">
        <v>0.01</v>
      </c>
      <c r="D1747">
        <v>28.48</v>
      </c>
      <c r="E1747">
        <v>1.99</v>
      </c>
      <c r="F1747">
        <v>664</v>
      </c>
      <c r="G1747" t="s">
        <v>1860</v>
      </c>
      <c r="H1747" t="s">
        <v>27</v>
      </c>
      <c r="I1747" t="s">
        <v>61</v>
      </c>
      <c r="J1747" t="s">
        <v>50</v>
      </c>
      <c r="K1747" t="s">
        <v>168</v>
      </c>
      <c r="M1747" t="s">
        <v>48</v>
      </c>
      <c r="N1747" t="s">
        <v>5525</v>
      </c>
      <c r="O1747" t="s">
        <v>911</v>
      </c>
      <c r="P1747">
        <v>0.4</v>
      </c>
      <c r="Q1747" t="s">
        <v>33</v>
      </c>
      <c r="R1747" t="s">
        <v>241</v>
      </c>
      <c r="S1747" t="s">
        <v>1861</v>
      </c>
      <c r="T1747">
        <v>77373</v>
      </c>
      <c r="U1747" s="3">
        <v>41373</v>
      </c>
      <c r="V1747" s="3">
        <v>41375</v>
      </c>
      <c r="W1747" s="1">
        <v>218.28149999999999</v>
      </c>
      <c r="X1747">
        <v>11</v>
      </c>
      <c r="Y1747">
        <v>316.35000000000002</v>
      </c>
      <c r="Z1747">
        <v>90925</v>
      </c>
      <c r="AA1747" t="str">
        <f t="shared" si="28"/>
        <v>profit</v>
      </c>
    </row>
    <row r="1748" spans="1:27" x14ac:dyDescent="0.3">
      <c r="A1748">
        <v>21086</v>
      </c>
      <c r="B1748" t="s">
        <v>55</v>
      </c>
      <c r="C1748">
        <v>0.04</v>
      </c>
      <c r="D1748">
        <v>22.72</v>
      </c>
      <c r="E1748">
        <v>8.99</v>
      </c>
      <c r="F1748">
        <v>665</v>
      </c>
      <c r="G1748" t="s">
        <v>1862</v>
      </c>
      <c r="H1748" t="s">
        <v>27</v>
      </c>
      <c r="I1748" t="s">
        <v>28</v>
      </c>
      <c r="J1748" t="s">
        <v>62</v>
      </c>
      <c r="K1748" t="s">
        <v>97</v>
      </c>
      <c r="M1748" t="s">
        <v>48</v>
      </c>
      <c r="N1748" t="s">
        <v>5525</v>
      </c>
      <c r="O1748" t="s">
        <v>793</v>
      </c>
      <c r="P1748">
        <v>0.44</v>
      </c>
      <c r="Q1748" t="s">
        <v>246</v>
      </c>
      <c r="R1748" t="s">
        <v>609</v>
      </c>
      <c r="S1748" t="s">
        <v>1525</v>
      </c>
      <c r="T1748">
        <v>37130</v>
      </c>
      <c r="U1748" s="3">
        <v>40194</v>
      </c>
      <c r="V1748" s="3">
        <v>40198</v>
      </c>
      <c r="W1748" s="1">
        <v>-678.49599999999998</v>
      </c>
      <c r="X1748">
        <v>9</v>
      </c>
      <c r="Y1748">
        <v>202.41</v>
      </c>
      <c r="Z1748">
        <v>88677</v>
      </c>
      <c r="AA1748" t="str">
        <f t="shared" si="28"/>
        <v>lose</v>
      </c>
    </row>
    <row r="1749" spans="1:27" x14ac:dyDescent="0.3">
      <c r="A1749">
        <v>18667</v>
      </c>
      <c r="B1749" t="s">
        <v>72</v>
      </c>
      <c r="C1749">
        <v>0.02</v>
      </c>
      <c r="D1749">
        <v>130.97999999999999</v>
      </c>
      <c r="E1749">
        <v>30</v>
      </c>
      <c r="F1749">
        <v>665</v>
      </c>
      <c r="G1749" t="s">
        <v>1862</v>
      </c>
      <c r="H1749" t="s">
        <v>56</v>
      </c>
      <c r="I1749" t="s">
        <v>28</v>
      </c>
      <c r="J1749" t="s">
        <v>62</v>
      </c>
      <c r="K1749" t="s">
        <v>63</v>
      </c>
      <c r="M1749" t="s">
        <v>58</v>
      </c>
      <c r="N1749" t="s">
        <v>5527</v>
      </c>
      <c r="O1749" t="s">
        <v>1101</v>
      </c>
      <c r="P1749">
        <v>0.78</v>
      </c>
      <c r="Q1749" t="s">
        <v>246</v>
      </c>
      <c r="R1749" t="s">
        <v>609</v>
      </c>
      <c r="S1749" t="s">
        <v>1525</v>
      </c>
      <c r="T1749">
        <v>37130</v>
      </c>
      <c r="U1749" s="3">
        <v>40286</v>
      </c>
      <c r="V1749" s="3">
        <v>40287</v>
      </c>
      <c r="W1749" s="1">
        <v>90.762</v>
      </c>
      <c r="X1749">
        <v>6</v>
      </c>
      <c r="Y1749">
        <v>793.39</v>
      </c>
      <c r="Z1749">
        <v>88678</v>
      </c>
      <c r="AA1749" t="str">
        <f t="shared" si="28"/>
        <v>profit</v>
      </c>
    </row>
    <row r="1750" spans="1:27" x14ac:dyDescent="0.3">
      <c r="A1750">
        <v>21822</v>
      </c>
      <c r="B1750" t="s">
        <v>72</v>
      </c>
      <c r="C1750">
        <v>0.02</v>
      </c>
      <c r="D1750">
        <v>299.99</v>
      </c>
      <c r="E1750">
        <v>11.64</v>
      </c>
      <c r="F1750">
        <v>665</v>
      </c>
      <c r="G1750" t="s">
        <v>1862</v>
      </c>
      <c r="H1750" t="s">
        <v>27</v>
      </c>
      <c r="I1750" t="s">
        <v>28</v>
      </c>
      <c r="J1750" t="s">
        <v>50</v>
      </c>
      <c r="K1750" t="s">
        <v>205</v>
      </c>
      <c r="M1750" t="s">
        <v>148</v>
      </c>
      <c r="N1750" t="s">
        <v>5529</v>
      </c>
      <c r="O1750" t="s">
        <v>1863</v>
      </c>
      <c r="P1750">
        <v>0.5</v>
      </c>
      <c r="Q1750" t="s">
        <v>246</v>
      </c>
      <c r="R1750" t="s">
        <v>609</v>
      </c>
      <c r="S1750" t="s">
        <v>1525</v>
      </c>
      <c r="T1750">
        <v>37130</v>
      </c>
      <c r="U1750" s="3">
        <v>41400</v>
      </c>
      <c r="V1750" s="3">
        <v>41400</v>
      </c>
      <c r="W1750" s="1">
        <v>334.95</v>
      </c>
      <c r="X1750">
        <v>16</v>
      </c>
      <c r="Y1750">
        <v>4892</v>
      </c>
      <c r="Z1750">
        <v>88681</v>
      </c>
      <c r="AA1750" t="str">
        <f t="shared" si="28"/>
        <v>profit</v>
      </c>
    </row>
    <row r="1751" spans="1:27" x14ac:dyDescent="0.3">
      <c r="A1751">
        <v>24776</v>
      </c>
      <c r="B1751" t="s">
        <v>55</v>
      </c>
      <c r="C1751">
        <v>0.02</v>
      </c>
      <c r="D1751">
        <v>4.57</v>
      </c>
      <c r="E1751">
        <v>5.42</v>
      </c>
      <c r="F1751">
        <v>666</v>
      </c>
      <c r="G1751" t="s">
        <v>1864</v>
      </c>
      <c r="H1751" t="s">
        <v>27</v>
      </c>
      <c r="I1751" t="s">
        <v>28</v>
      </c>
      <c r="J1751" t="s">
        <v>29</v>
      </c>
      <c r="K1751" t="s">
        <v>127</v>
      </c>
      <c r="M1751" t="s">
        <v>31</v>
      </c>
      <c r="N1751" t="s">
        <v>5525</v>
      </c>
      <c r="O1751" t="s">
        <v>1865</v>
      </c>
      <c r="P1751">
        <v>0.37</v>
      </c>
      <c r="Q1751" t="s">
        <v>246</v>
      </c>
      <c r="R1751" t="s">
        <v>609</v>
      </c>
      <c r="S1751" t="s">
        <v>1866</v>
      </c>
      <c r="T1751">
        <v>37211</v>
      </c>
      <c r="U1751" s="3">
        <v>40290</v>
      </c>
      <c r="V1751" s="3">
        <v>40294</v>
      </c>
      <c r="W1751" s="1">
        <v>-352.81399999999996</v>
      </c>
      <c r="X1751">
        <v>11</v>
      </c>
      <c r="Y1751">
        <v>54.04</v>
      </c>
      <c r="Z1751">
        <v>88679</v>
      </c>
      <c r="AA1751" t="str">
        <f t="shared" si="28"/>
        <v>lose</v>
      </c>
    </row>
    <row r="1752" spans="1:27" x14ac:dyDescent="0.3">
      <c r="A1752">
        <v>22270</v>
      </c>
      <c r="B1752" t="s">
        <v>55</v>
      </c>
      <c r="C1752">
        <v>0.03</v>
      </c>
      <c r="D1752">
        <v>3.36</v>
      </c>
      <c r="E1752">
        <v>6.27</v>
      </c>
      <c r="F1752">
        <v>666</v>
      </c>
      <c r="G1752" t="s">
        <v>1864</v>
      </c>
      <c r="H1752" t="s">
        <v>27</v>
      </c>
      <c r="I1752" t="s">
        <v>28</v>
      </c>
      <c r="J1752" t="s">
        <v>29</v>
      </c>
      <c r="K1752" t="s">
        <v>127</v>
      </c>
      <c r="M1752" t="s">
        <v>31</v>
      </c>
      <c r="N1752" t="s">
        <v>5525</v>
      </c>
      <c r="O1752" t="s">
        <v>1330</v>
      </c>
      <c r="P1752">
        <v>0.4</v>
      </c>
      <c r="Q1752" t="s">
        <v>246</v>
      </c>
      <c r="R1752" t="s">
        <v>609</v>
      </c>
      <c r="S1752" t="s">
        <v>1866</v>
      </c>
      <c r="T1752">
        <v>37211</v>
      </c>
      <c r="U1752" s="3">
        <v>41397</v>
      </c>
      <c r="V1752" s="3">
        <v>41401</v>
      </c>
      <c r="W1752" s="1">
        <v>53.260199999999998</v>
      </c>
      <c r="X1752">
        <v>7</v>
      </c>
      <c r="Y1752">
        <v>25.01</v>
      </c>
      <c r="Z1752">
        <v>88680</v>
      </c>
      <c r="AA1752" t="str">
        <f t="shared" si="28"/>
        <v>profit</v>
      </c>
    </row>
    <row r="1753" spans="1:27" x14ac:dyDescent="0.3">
      <c r="A1753">
        <v>21823</v>
      </c>
      <c r="B1753" t="s">
        <v>72</v>
      </c>
      <c r="C1753">
        <v>0.05</v>
      </c>
      <c r="D1753">
        <v>162.93</v>
      </c>
      <c r="E1753">
        <v>19.989999999999998</v>
      </c>
      <c r="F1753">
        <v>666</v>
      </c>
      <c r="G1753" t="s">
        <v>1864</v>
      </c>
      <c r="H1753" t="s">
        <v>38</v>
      </c>
      <c r="I1753" t="s">
        <v>28</v>
      </c>
      <c r="J1753" t="s">
        <v>29</v>
      </c>
      <c r="K1753" t="s">
        <v>93</v>
      </c>
      <c r="M1753" t="s">
        <v>31</v>
      </c>
      <c r="N1753" t="s">
        <v>5525</v>
      </c>
      <c r="O1753" t="s">
        <v>332</v>
      </c>
      <c r="P1753">
        <v>0.39</v>
      </c>
      <c r="Q1753" t="s">
        <v>246</v>
      </c>
      <c r="R1753" t="s">
        <v>609</v>
      </c>
      <c r="S1753" t="s">
        <v>1866</v>
      </c>
      <c r="T1753">
        <v>37211</v>
      </c>
      <c r="U1753" s="3">
        <v>41400</v>
      </c>
      <c r="V1753" s="3">
        <v>41401</v>
      </c>
      <c r="W1753" s="1">
        <v>121.57799999999999</v>
      </c>
      <c r="X1753">
        <v>12</v>
      </c>
      <c r="Y1753">
        <v>1862.4</v>
      </c>
      <c r="Z1753">
        <v>88681</v>
      </c>
      <c r="AA1753" t="str">
        <f t="shared" si="28"/>
        <v>profit</v>
      </c>
    </row>
    <row r="1754" spans="1:27" x14ac:dyDescent="0.3">
      <c r="A1754">
        <v>21824</v>
      </c>
      <c r="B1754" t="s">
        <v>72</v>
      </c>
      <c r="C1754">
        <v>0.03</v>
      </c>
      <c r="D1754">
        <v>8.34</v>
      </c>
      <c r="E1754">
        <v>0.96</v>
      </c>
      <c r="F1754">
        <v>666</v>
      </c>
      <c r="G1754" t="s">
        <v>1864</v>
      </c>
      <c r="H1754" t="s">
        <v>38</v>
      </c>
      <c r="I1754" t="s">
        <v>28</v>
      </c>
      <c r="J1754" t="s">
        <v>62</v>
      </c>
      <c r="K1754" t="s">
        <v>97</v>
      </c>
      <c r="M1754" t="s">
        <v>40</v>
      </c>
      <c r="N1754" t="s">
        <v>5526</v>
      </c>
      <c r="O1754" t="s">
        <v>320</v>
      </c>
      <c r="P1754">
        <v>0.43</v>
      </c>
      <c r="Q1754" t="s">
        <v>246</v>
      </c>
      <c r="R1754" t="s">
        <v>609</v>
      </c>
      <c r="S1754" t="s">
        <v>1866</v>
      </c>
      <c r="T1754">
        <v>37211</v>
      </c>
      <c r="U1754" s="3">
        <v>41400</v>
      </c>
      <c r="V1754" s="3">
        <v>41402</v>
      </c>
      <c r="W1754" s="1">
        <v>-1667.5820000000001</v>
      </c>
      <c r="X1754">
        <v>16</v>
      </c>
      <c r="Y1754">
        <v>131.07</v>
      </c>
      <c r="Z1754">
        <v>88681</v>
      </c>
      <c r="AA1754" t="str">
        <f t="shared" si="28"/>
        <v>lose</v>
      </c>
    </row>
    <row r="1755" spans="1:27" x14ac:dyDescent="0.3">
      <c r="A1755">
        <v>3086</v>
      </c>
      <c r="B1755" t="s">
        <v>55</v>
      </c>
      <c r="C1755">
        <v>0.04</v>
      </c>
      <c r="D1755">
        <v>22.72</v>
      </c>
      <c r="E1755">
        <v>8.99</v>
      </c>
      <c r="F1755">
        <v>667</v>
      </c>
      <c r="G1755" t="s">
        <v>1867</v>
      </c>
      <c r="H1755" t="s">
        <v>27</v>
      </c>
      <c r="I1755" t="s">
        <v>28</v>
      </c>
      <c r="J1755" t="s">
        <v>62</v>
      </c>
      <c r="K1755" t="s">
        <v>97</v>
      </c>
      <c r="M1755" t="s">
        <v>48</v>
      </c>
      <c r="N1755" t="s">
        <v>5525</v>
      </c>
      <c r="O1755" t="s">
        <v>793</v>
      </c>
      <c r="P1755">
        <v>0.44</v>
      </c>
      <c r="Q1755" t="s">
        <v>33</v>
      </c>
      <c r="R1755" t="s">
        <v>241</v>
      </c>
      <c r="S1755" t="s">
        <v>764</v>
      </c>
      <c r="T1755">
        <v>75203</v>
      </c>
      <c r="U1755" s="3">
        <v>40194</v>
      </c>
      <c r="V1755" s="3">
        <v>40198</v>
      </c>
      <c r="W1755" s="1">
        <v>70.028000000000006</v>
      </c>
      <c r="X1755">
        <v>37</v>
      </c>
      <c r="Y1755">
        <v>832.14</v>
      </c>
      <c r="Z1755">
        <v>22147</v>
      </c>
      <c r="AA1755" t="str">
        <f t="shared" si="28"/>
        <v>profit</v>
      </c>
    </row>
    <row r="1756" spans="1:27" x14ac:dyDescent="0.3">
      <c r="A1756">
        <v>6776</v>
      </c>
      <c r="B1756" t="s">
        <v>55</v>
      </c>
      <c r="C1756">
        <v>0.02</v>
      </c>
      <c r="D1756">
        <v>4.57</v>
      </c>
      <c r="E1756">
        <v>5.42</v>
      </c>
      <c r="F1756">
        <v>667</v>
      </c>
      <c r="G1756" t="s">
        <v>1867</v>
      </c>
      <c r="H1756" t="s">
        <v>27</v>
      </c>
      <c r="I1756" t="s">
        <v>28</v>
      </c>
      <c r="J1756" t="s">
        <v>29</v>
      </c>
      <c r="K1756" t="s">
        <v>127</v>
      </c>
      <c r="M1756" t="s">
        <v>31</v>
      </c>
      <c r="N1756" t="s">
        <v>5525</v>
      </c>
      <c r="O1756" t="s">
        <v>1865</v>
      </c>
      <c r="P1756">
        <v>0.37</v>
      </c>
      <c r="Q1756" t="s">
        <v>33</v>
      </c>
      <c r="R1756" t="s">
        <v>241</v>
      </c>
      <c r="S1756" t="s">
        <v>764</v>
      </c>
      <c r="T1756">
        <v>75203</v>
      </c>
      <c r="U1756" s="3">
        <v>40290</v>
      </c>
      <c r="V1756" s="3">
        <v>40294</v>
      </c>
      <c r="W1756" s="1">
        <v>-124.28049999999999</v>
      </c>
      <c r="X1756">
        <v>45</v>
      </c>
      <c r="Y1756">
        <v>221.06</v>
      </c>
      <c r="Z1756">
        <v>48257</v>
      </c>
      <c r="AA1756" t="str">
        <f t="shared" si="28"/>
        <v>lose</v>
      </c>
    </row>
    <row r="1757" spans="1:27" x14ac:dyDescent="0.3">
      <c r="A1757">
        <v>667</v>
      </c>
      <c r="B1757" t="s">
        <v>72</v>
      </c>
      <c r="C1757">
        <v>0.02</v>
      </c>
      <c r="D1757">
        <v>130.97999999999999</v>
      </c>
      <c r="E1757">
        <v>30</v>
      </c>
      <c r="F1757">
        <v>667</v>
      </c>
      <c r="G1757" t="s">
        <v>1867</v>
      </c>
      <c r="H1757" t="s">
        <v>56</v>
      </c>
      <c r="I1757" t="s">
        <v>28</v>
      </c>
      <c r="J1757" t="s">
        <v>62</v>
      </c>
      <c r="K1757" t="s">
        <v>63</v>
      </c>
      <c r="M1757" t="s">
        <v>58</v>
      </c>
      <c r="N1757" t="s">
        <v>5527</v>
      </c>
      <c r="O1757" t="s">
        <v>1101</v>
      </c>
      <c r="P1757">
        <v>0.78</v>
      </c>
      <c r="Q1757" t="s">
        <v>33</v>
      </c>
      <c r="R1757" t="s">
        <v>241</v>
      </c>
      <c r="S1757" t="s">
        <v>764</v>
      </c>
      <c r="T1757">
        <v>75203</v>
      </c>
      <c r="U1757" s="3">
        <v>41382</v>
      </c>
      <c r="V1757" s="3">
        <v>41383</v>
      </c>
      <c r="W1757" s="1">
        <v>-260.41000000000003</v>
      </c>
      <c r="X1757">
        <v>23</v>
      </c>
      <c r="Y1757">
        <v>3041.33</v>
      </c>
      <c r="Z1757">
        <v>4674</v>
      </c>
      <c r="AA1757" t="str">
        <f t="shared" si="28"/>
        <v>lose</v>
      </c>
    </row>
    <row r="1758" spans="1:27" x14ac:dyDescent="0.3">
      <c r="A1758">
        <v>4270</v>
      </c>
      <c r="B1758" t="s">
        <v>55</v>
      </c>
      <c r="C1758">
        <v>0.03</v>
      </c>
      <c r="D1758">
        <v>3.36</v>
      </c>
      <c r="E1758">
        <v>6.27</v>
      </c>
      <c r="F1758">
        <v>667</v>
      </c>
      <c r="G1758" t="s">
        <v>1867</v>
      </c>
      <c r="H1758" t="s">
        <v>27</v>
      </c>
      <c r="I1758" t="s">
        <v>28</v>
      </c>
      <c r="J1758" t="s">
        <v>29</v>
      </c>
      <c r="K1758" t="s">
        <v>127</v>
      </c>
      <c r="M1758" t="s">
        <v>31</v>
      </c>
      <c r="N1758" t="s">
        <v>5525</v>
      </c>
      <c r="O1758" t="s">
        <v>1330</v>
      </c>
      <c r="P1758">
        <v>0.4</v>
      </c>
      <c r="Q1758" t="s">
        <v>33</v>
      </c>
      <c r="R1758" t="s">
        <v>241</v>
      </c>
      <c r="S1758" t="s">
        <v>764</v>
      </c>
      <c r="T1758">
        <v>75203</v>
      </c>
      <c r="U1758" s="3">
        <v>41397</v>
      </c>
      <c r="V1758" s="3">
        <v>41401</v>
      </c>
      <c r="W1758" s="1">
        <v>-92.954499999999996</v>
      </c>
      <c r="X1758">
        <v>26</v>
      </c>
      <c r="Y1758">
        <v>92.89</v>
      </c>
      <c r="Z1758">
        <v>30375</v>
      </c>
      <c r="AA1758" t="str">
        <f t="shared" si="28"/>
        <v>lose</v>
      </c>
    </row>
    <row r="1759" spans="1:27" x14ac:dyDescent="0.3">
      <c r="A1759">
        <v>3822</v>
      </c>
      <c r="B1759" t="s">
        <v>72</v>
      </c>
      <c r="C1759">
        <v>0.02</v>
      </c>
      <c r="D1759">
        <v>299.99</v>
      </c>
      <c r="E1759">
        <v>11.64</v>
      </c>
      <c r="F1759">
        <v>667</v>
      </c>
      <c r="G1759" t="s">
        <v>1867</v>
      </c>
      <c r="H1759" t="s">
        <v>27</v>
      </c>
      <c r="I1759" t="s">
        <v>28</v>
      </c>
      <c r="J1759" t="s">
        <v>50</v>
      </c>
      <c r="K1759" t="s">
        <v>205</v>
      </c>
      <c r="M1759" t="s">
        <v>148</v>
      </c>
      <c r="N1759" t="s">
        <v>5529</v>
      </c>
      <c r="O1759" t="s">
        <v>1863</v>
      </c>
      <c r="P1759">
        <v>0.5</v>
      </c>
      <c r="Q1759" t="s">
        <v>33</v>
      </c>
      <c r="R1759" t="s">
        <v>241</v>
      </c>
      <c r="S1759" t="s">
        <v>764</v>
      </c>
      <c r="T1759">
        <v>75203</v>
      </c>
      <c r="U1759" s="3">
        <v>41400</v>
      </c>
      <c r="V1759" s="3">
        <v>41400</v>
      </c>
      <c r="W1759" s="1">
        <v>-1791.5</v>
      </c>
      <c r="X1759">
        <v>64</v>
      </c>
      <c r="Y1759">
        <v>19567.990000000002</v>
      </c>
      <c r="Z1759">
        <v>27265</v>
      </c>
      <c r="AA1759" t="str">
        <f t="shared" si="28"/>
        <v>lose</v>
      </c>
    </row>
    <row r="1760" spans="1:27" x14ac:dyDescent="0.3">
      <c r="A1760">
        <v>3823</v>
      </c>
      <c r="B1760" t="s">
        <v>72</v>
      </c>
      <c r="C1760">
        <v>0.05</v>
      </c>
      <c r="D1760">
        <v>162.93</v>
      </c>
      <c r="E1760">
        <v>19.989999999999998</v>
      </c>
      <c r="F1760">
        <v>667</v>
      </c>
      <c r="G1760" t="s">
        <v>1867</v>
      </c>
      <c r="H1760" t="s">
        <v>38</v>
      </c>
      <c r="I1760" t="s">
        <v>28</v>
      </c>
      <c r="J1760" t="s">
        <v>29</v>
      </c>
      <c r="K1760" t="s">
        <v>93</v>
      </c>
      <c r="M1760" t="s">
        <v>31</v>
      </c>
      <c r="N1760" t="s">
        <v>5525</v>
      </c>
      <c r="O1760" t="s">
        <v>332</v>
      </c>
      <c r="P1760">
        <v>0.39</v>
      </c>
      <c r="Q1760" t="s">
        <v>33</v>
      </c>
      <c r="R1760" t="s">
        <v>241</v>
      </c>
      <c r="S1760" t="s">
        <v>764</v>
      </c>
      <c r="T1760">
        <v>75203</v>
      </c>
      <c r="U1760" s="3">
        <v>41400</v>
      </c>
      <c r="V1760" s="3">
        <v>41401</v>
      </c>
      <c r="W1760" s="1">
        <v>2254.16</v>
      </c>
      <c r="X1760">
        <v>47</v>
      </c>
      <c r="Y1760">
        <v>7294.4</v>
      </c>
      <c r="Z1760">
        <v>27265</v>
      </c>
      <c r="AA1760" t="str">
        <f t="shared" si="28"/>
        <v>profit</v>
      </c>
    </row>
    <row r="1761" spans="1:27" x14ac:dyDescent="0.3">
      <c r="A1761">
        <v>3824</v>
      </c>
      <c r="B1761" t="s">
        <v>72</v>
      </c>
      <c r="C1761">
        <v>0.03</v>
      </c>
      <c r="D1761">
        <v>8.34</v>
      </c>
      <c r="E1761">
        <v>0.96</v>
      </c>
      <c r="F1761">
        <v>667</v>
      </c>
      <c r="G1761" t="s">
        <v>1867</v>
      </c>
      <c r="H1761" t="s">
        <v>38</v>
      </c>
      <c r="I1761" t="s">
        <v>28</v>
      </c>
      <c r="J1761" t="s">
        <v>62</v>
      </c>
      <c r="K1761" t="s">
        <v>97</v>
      </c>
      <c r="M1761" t="s">
        <v>40</v>
      </c>
      <c r="N1761" t="s">
        <v>5526</v>
      </c>
      <c r="O1761" t="s">
        <v>320</v>
      </c>
      <c r="P1761">
        <v>0.43</v>
      </c>
      <c r="Q1761" t="s">
        <v>33</v>
      </c>
      <c r="R1761" t="s">
        <v>241</v>
      </c>
      <c r="S1761" t="s">
        <v>764</v>
      </c>
      <c r="T1761">
        <v>75203</v>
      </c>
      <c r="U1761" s="3">
        <v>41400</v>
      </c>
      <c r="V1761" s="3">
        <v>41402</v>
      </c>
      <c r="W1761" s="1">
        <v>161.94999999999999</v>
      </c>
      <c r="X1761">
        <v>64</v>
      </c>
      <c r="Y1761">
        <v>524.26</v>
      </c>
      <c r="Z1761">
        <v>27265</v>
      </c>
      <c r="AA1761" t="str">
        <f t="shared" si="28"/>
        <v>profit</v>
      </c>
    </row>
    <row r="1762" spans="1:27" x14ac:dyDescent="0.3">
      <c r="A1762">
        <v>24882</v>
      </c>
      <c r="B1762" t="s">
        <v>53</v>
      </c>
      <c r="C1762">
        <v>0.09</v>
      </c>
      <c r="D1762">
        <v>2.89</v>
      </c>
      <c r="E1762">
        <v>0.5</v>
      </c>
      <c r="F1762">
        <v>669</v>
      </c>
      <c r="G1762" t="s">
        <v>1868</v>
      </c>
      <c r="H1762" t="s">
        <v>27</v>
      </c>
      <c r="I1762" t="s">
        <v>61</v>
      </c>
      <c r="J1762" t="s">
        <v>29</v>
      </c>
      <c r="K1762" t="s">
        <v>30</v>
      </c>
      <c r="M1762" t="s">
        <v>31</v>
      </c>
      <c r="N1762" t="s">
        <v>5525</v>
      </c>
      <c r="O1762" t="s">
        <v>176</v>
      </c>
      <c r="P1762">
        <v>0.38</v>
      </c>
      <c r="Q1762" t="s">
        <v>33</v>
      </c>
      <c r="R1762" t="s">
        <v>849</v>
      </c>
      <c r="S1762" t="s">
        <v>1869</v>
      </c>
      <c r="T1762">
        <v>52501</v>
      </c>
      <c r="U1762" s="3">
        <v>40441</v>
      </c>
      <c r="V1762" s="3">
        <v>40443</v>
      </c>
      <c r="W1762" s="1">
        <v>40.482299999999995</v>
      </c>
      <c r="X1762">
        <v>22</v>
      </c>
      <c r="Y1762">
        <v>58.67</v>
      </c>
      <c r="Z1762">
        <v>88475</v>
      </c>
      <c r="AA1762" t="str">
        <f t="shared" si="28"/>
        <v>profit</v>
      </c>
    </row>
    <row r="1763" spans="1:27" x14ac:dyDescent="0.3">
      <c r="A1763">
        <v>24883</v>
      </c>
      <c r="B1763" t="s">
        <v>53</v>
      </c>
      <c r="C1763">
        <v>0.02</v>
      </c>
      <c r="D1763">
        <v>48.91</v>
      </c>
      <c r="E1763">
        <v>5.81</v>
      </c>
      <c r="F1763">
        <v>669</v>
      </c>
      <c r="G1763" t="s">
        <v>1868</v>
      </c>
      <c r="H1763" t="s">
        <v>27</v>
      </c>
      <c r="I1763" t="s">
        <v>61</v>
      </c>
      <c r="J1763" t="s">
        <v>29</v>
      </c>
      <c r="K1763" t="s">
        <v>45</v>
      </c>
      <c r="M1763" t="s">
        <v>31</v>
      </c>
      <c r="N1763" t="s">
        <v>5525</v>
      </c>
      <c r="O1763" t="s">
        <v>650</v>
      </c>
      <c r="P1763">
        <v>0.38</v>
      </c>
      <c r="Q1763" t="s">
        <v>33</v>
      </c>
      <c r="R1763" t="s">
        <v>849</v>
      </c>
      <c r="S1763" t="s">
        <v>1869</v>
      </c>
      <c r="T1763">
        <v>52501</v>
      </c>
      <c r="U1763" s="3">
        <v>40441</v>
      </c>
      <c r="V1763" s="3">
        <v>40442</v>
      </c>
      <c r="W1763" s="1">
        <v>32.86</v>
      </c>
      <c r="X1763">
        <v>2</v>
      </c>
      <c r="Y1763">
        <v>101.06</v>
      </c>
      <c r="Z1763">
        <v>88475</v>
      </c>
      <c r="AA1763" t="str">
        <f t="shared" si="28"/>
        <v>profit</v>
      </c>
    </row>
    <row r="1764" spans="1:27" x14ac:dyDescent="0.3">
      <c r="A1764">
        <v>25534</v>
      </c>
      <c r="B1764" t="s">
        <v>36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1868</v>
      </c>
      <c r="H1764" t="s">
        <v>38</v>
      </c>
      <c r="I1764" t="s">
        <v>61</v>
      </c>
      <c r="J1764" t="s">
        <v>29</v>
      </c>
      <c r="K1764" t="s">
        <v>147</v>
      </c>
      <c r="M1764" t="s">
        <v>31</v>
      </c>
      <c r="N1764" t="s">
        <v>5525</v>
      </c>
      <c r="O1764" t="s">
        <v>400</v>
      </c>
      <c r="P1764">
        <v>0.66</v>
      </c>
      <c r="Q1764" t="s">
        <v>33</v>
      </c>
      <c r="R1764" t="s">
        <v>849</v>
      </c>
      <c r="S1764" t="s">
        <v>1869</v>
      </c>
      <c r="T1764">
        <v>52501</v>
      </c>
      <c r="U1764" s="3">
        <v>40697</v>
      </c>
      <c r="V1764" s="3">
        <v>40700</v>
      </c>
      <c r="W1764" s="1">
        <v>1990.8984</v>
      </c>
      <c r="X1764">
        <v>17</v>
      </c>
      <c r="Y1764">
        <v>2885.36</v>
      </c>
      <c r="Z1764">
        <v>88476</v>
      </c>
      <c r="AA1764" t="str">
        <f t="shared" si="28"/>
        <v>profit</v>
      </c>
    </row>
    <row r="1765" spans="1:27" x14ac:dyDescent="0.3">
      <c r="A1765">
        <v>26184</v>
      </c>
      <c r="B1765" t="s">
        <v>55</v>
      </c>
      <c r="C1765">
        <v>7.0000000000000007E-2</v>
      </c>
      <c r="D1765">
        <v>110.99</v>
      </c>
      <c r="E1765">
        <v>8.99</v>
      </c>
      <c r="F1765">
        <v>669</v>
      </c>
      <c r="G1765" t="s">
        <v>1868</v>
      </c>
      <c r="H1765" t="s">
        <v>27</v>
      </c>
      <c r="I1765" t="s">
        <v>61</v>
      </c>
      <c r="J1765" t="s">
        <v>50</v>
      </c>
      <c r="K1765" t="s">
        <v>51</v>
      </c>
      <c r="M1765" t="s">
        <v>31</v>
      </c>
      <c r="N1765" t="s">
        <v>5525</v>
      </c>
      <c r="O1765" t="s">
        <v>1870</v>
      </c>
      <c r="P1765">
        <v>0.56999999999999995</v>
      </c>
      <c r="Q1765" t="s">
        <v>33</v>
      </c>
      <c r="R1765" t="s">
        <v>849</v>
      </c>
      <c r="S1765" t="s">
        <v>1869</v>
      </c>
      <c r="T1765">
        <v>52501</v>
      </c>
      <c r="U1765" s="3">
        <v>40953</v>
      </c>
      <c r="V1765" s="3">
        <v>40953</v>
      </c>
      <c r="W1765" s="1">
        <v>14.013</v>
      </c>
      <c r="X1765">
        <v>5</v>
      </c>
      <c r="Y1765">
        <v>449.71</v>
      </c>
      <c r="Z1765">
        <v>88477</v>
      </c>
      <c r="AA1765" t="str">
        <f t="shared" si="28"/>
        <v>profit</v>
      </c>
    </row>
    <row r="1766" spans="1:27" x14ac:dyDescent="0.3">
      <c r="A1766">
        <v>18808</v>
      </c>
      <c r="B1766" t="s">
        <v>55</v>
      </c>
      <c r="C1766">
        <v>0.08</v>
      </c>
      <c r="D1766">
        <v>296.18</v>
      </c>
      <c r="E1766">
        <v>54.12</v>
      </c>
      <c r="F1766">
        <v>670</v>
      </c>
      <c r="G1766" t="s">
        <v>1871</v>
      </c>
      <c r="H1766" t="s">
        <v>56</v>
      </c>
      <c r="I1766" t="s">
        <v>61</v>
      </c>
      <c r="J1766" t="s">
        <v>62</v>
      </c>
      <c r="K1766" t="s">
        <v>88</v>
      </c>
      <c r="M1766" t="s">
        <v>83</v>
      </c>
      <c r="N1766" t="s">
        <v>5527</v>
      </c>
      <c r="O1766" t="s">
        <v>382</v>
      </c>
      <c r="P1766">
        <v>0.76</v>
      </c>
      <c r="Q1766" t="s">
        <v>246</v>
      </c>
      <c r="R1766" t="s">
        <v>247</v>
      </c>
      <c r="S1766" t="s">
        <v>1509</v>
      </c>
      <c r="T1766">
        <v>22025</v>
      </c>
      <c r="U1766" s="3">
        <v>40242</v>
      </c>
      <c r="V1766" s="3">
        <v>40249</v>
      </c>
      <c r="W1766" s="1">
        <v>-187.22199999999998</v>
      </c>
      <c r="X1766">
        <v>5</v>
      </c>
      <c r="Y1766">
        <v>1429.81</v>
      </c>
      <c r="Z1766">
        <v>88474</v>
      </c>
      <c r="AA1766" t="str">
        <f t="shared" si="28"/>
        <v>lose</v>
      </c>
    </row>
    <row r="1767" spans="1:27" x14ac:dyDescent="0.3">
      <c r="A1767">
        <v>18581</v>
      </c>
      <c r="B1767" t="s">
        <v>53</v>
      </c>
      <c r="C1767">
        <v>7.0000000000000007E-2</v>
      </c>
      <c r="D1767">
        <v>28.48</v>
      </c>
      <c r="E1767">
        <v>1.99</v>
      </c>
      <c r="F1767">
        <v>670</v>
      </c>
      <c r="G1767" t="s">
        <v>1871</v>
      </c>
      <c r="H1767" t="s">
        <v>27</v>
      </c>
      <c r="I1767" t="s">
        <v>61</v>
      </c>
      <c r="J1767" t="s">
        <v>50</v>
      </c>
      <c r="K1767" t="s">
        <v>168</v>
      </c>
      <c r="M1767" t="s">
        <v>48</v>
      </c>
      <c r="N1767" t="s">
        <v>5525</v>
      </c>
      <c r="O1767" t="s">
        <v>911</v>
      </c>
      <c r="P1767">
        <v>0.4</v>
      </c>
      <c r="Q1767" t="s">
        <v>246</v>
      </c>
      <c r="R1767" t="s">
        <v>247</v>
      </c>
      <c r="S1767" t="s">
        <v>1509</v>
      </c>
      <c r="T1767">
        <v>22025</v>
      </c>
      <c r="U1767" s="3">
        <v>41359</v>
      </c>
      <c r="V1767" s="3">
        <v>41361</v>
      </c>
      <c r="W1767" s="1">
        <v>2314.4579999999996</v>
      </c>
      <c r="X1767">
        <v>10</v>
      </c>
      <c r="Y1767">
        <v>264.86</v>
      </c>
      <c r="Z1767">
        <v>88478</v>
      </c>
      <c r="AA1767" t="str">
        <f t="shared" si="28"/>
        <v>profit</v>
      </c>
    </row>
    <row r="1768" spans="1:27" x14ac:dyDescent="0.3">
      <c r="A1768">
        <v>18582</v>
      </c>
      <c r="B1768" t="s">
        <v>53</v>
      </c>
      <c r="C1768">
        <v>0.05</v>
      </c>
      <c r="D1768">
        <v>20.98</v>
      </c>
      <c r="E1768">
        <v>45</v>
      </c>
      <c r="F1768">
        <v>670</v>
      </c>
      <c r="G1768" t="s">
        <v>1871</v>
      </c>
      <c r="H1768" t="s">
        <v>56</v>
      </c>
      <c r="I1768" t="s">
        <v>61</v>
      </c>
      <c r="J1768" t="s">
        <v>29</v>
      </c>
      <c r="K1768" t="s">
        <v>147</v>
      </c>
      <c r="M1768" t="s">
        <v>58</v>
      </c>
      <c r="N1768" t="s">
        <v>5527</v>
      </c>
      <c r="O1768" t="s">
        <v>1872</v>
      </c>
      <c r="P1768">
        <v>0.61</v>
      </c>
      <c r="Q1768" t="s">
        <v>246</v>
      </c>
      <c r="R1768" t="s">
        <v>247</v>
      </c>
      <c r="S1768" t="s">
        <v>1509</v>
      </c>
      <c r="T1768">
        <v>22025</v>
      </c>
      <c r="U1768" s="3">
        <v>41359</v>
      </c>
      <c r="V1768" s="3">
        <v>41360</v>
      </c>
      <c r="W1768" s="1">
        <v>1.0379999999999998</v>
      </c>
      <c r="X1768">
        <v>3</v>
      </c>
      <c r="Y1768">
        <v>74.959999999999994</v>
      </c>
      <c r="Z1768">
        <v>88478</v>
      </c>
      <c r="AA1768" t="str">
        <f t="shared" si="28"/>
        <v>profit</v>
      </c>
    </row>
    <row r="1769" spans="1:27" x14ac:dyDescent="0.3">
      <c r="A1769">
        <v>19423</v>
      </c>
      <c r="B1769" t="s">
        <v>55</v>
      </c>
      <c r="C1769">
        <v>7.0000000000000007E-2</v>
      </c>
      <c r="D1769">
        <v>2.88</v>
      </c>
      <c r="E1769">
        <v>1.01</v>
      </c>
      <c r="F1769">
        <v>672</v>
      </c>
      <c r="G1769" t="s">
        <v>1873</v>
      </c>
      <c r="H1769" t="s">
        <v>27</v>
      </c>
      <c r="I1769" t="s">
        <v>105</v>
      </c>
      <c r="J1769" t="s">
        <v>29</v>
      </c>
      <c r="K1769" t="s">
        <v>39</v>
      </c>
      <c r="M1769" t="s">
        <v>40</v>
      </c>
      <c r="N1769" t="s">
        <v>5526</v>
      </c>
      <c r="O1769" t="s">
        <v>1378</v>
      </c>
      <c r="P1769">
        <v>0.55000000000000004</v>
      </c>
      <c r="Q1769" t="s">
        <v>33</v>
      </c>
      <c r="R1769" t="s">
        <v>849</v>
      </c>
      <c r="S1769" t="s">
        <v>850</v>
      </c>
      <c r="T1769">
        <v>50208</v>
      </c>
      <c r="U1769" s="3">
        <v>40214</v>
      </c>
      <c r="V1769" s="3">
        <v>40218</v>
      </c>
      <c r="W1769" s="1">
        <v>9.59</v>
      </c>
      <c r="X1769">
        <v>12</v>
      </c>
      <c r="Y1769">
        <v>34.97</v>
      </c>
      <c r="Z1769">
        <v>88173</v>
      </c>
      <c r="AA1769" t="str">
        <f t="shared" si="28"/>
        <v>profit</v>
      </c>
    </row>
    <row r="1770" spans="1:27" x14ac:dyDescent="0.3">
      <c r="A1770">
        <v>19424</v>
      </c>
      <c r="B1770" t="s">
        <v>55</v>
      </c>
      <c r="C1770">
        <v>0.1</v>
      </c>
      <c r="D1770">
        <v>195.99</v>
      </c>
      <c r="E1770">
        <v>3.99</v>
      </c>
      <c r="F1770">
        <v>672</v>
      </c>
      <c r="G1770" t="s">
        <v>1873</v>
      </c>
      <c r="H1770" t="s">
        <v>27</v>
      </c>
      <c r="I1770" t="s">
        <v>105</v>
      </c>
      <c r="J1770" t="s">
        <v>50</v>
      </c>
      <c r="K1770" t="s">
        <v>51</v>
      </c>
      <c r="M1770" t="s">
        <v>31</v>
      </c>
      <c r="N1770" t="s">
        <v>5525</v>
      </c>
      <c r="O1770" t="s">
        <v>1874</v>
      </c>
      <c r="P1770">
        <v>0.57999999999999996</v>
      </c>
      <c r="Q1770" t="s">
        <v>33</v>
      </c>
      <c r="R1770" t="s">
        <v>849</v>
      </c>
      <c r="S1770" t="s">
        <v>850</v>
      </c>
      <c r="T1770">
        <v>50208</v>
      </c>
      <c r="U1770" s="3">
        <v>40214</v>
      </c>
      <c r="V1770" s="3">
        <v>40221</v>
      </c>
      <c r="W1770" s="1">
        <v>-655.42399999999998</v>
      </c>
      <c r="X1770">
        <v>2</v>
      </c>
      <c r="Y1770">
        <v>308.86</v>
      </c>
      <c r="Z1770">
        <v>88173</v>
      </c>
      <c r="AA1770" t="str">
        <f t="shared" si="28"/>
        <v>lose</v>
      </c>
    </row>
    <row r="1771" spans="1:27" x14ac:dyDescent="0.3">
      <c r="A1771">
        <v>19122</v>
      </c>
      <c r="B1771" t="s">
        <v>25</v>
      </c>
      <c r="C1771">
        <v>0.05</v>
      </c>
      <c r="D1771">
        <v>4.7699999999999996</v>
      </c>
      <c r="E1771">
        <v>2.39</v>
      </c>
      <c r="F1771">
        <v>672</v>
      </c>
      <c r="G1771" t="s">
        <v>1873</v>
      </c>
      <c r="H1771" t="s">
        <v>38</v>
      </c>
      <c r="I1771" t="s">
        <v>105</v>
      </c>
      <c r="J1771" t="s">
        <v>50</v>
      </c>
      <c r="K1771" t="s">
        <v>168</v>
      </c>
      <c r="M1771" t="s">
        <v>48</v>
      </c>
      <c r="N1771" t="s">
        <v>5525</v>
      </c>
      <c r="O1771" t="s">
        <v>1252</v>
      </c>
      <c r="P1771">
        <v>0.72</v>
      </c>
      <c r="Q1771" t="s">
        <v>33</v>
      </c>
      <c r="R1771" t="s">
        <v>849</v>
      </c>
      <c r="S1771" t="s">
        <v>850</v>
      </c>
      <c r="T1771">
        <v>50208</v>
      </c>
      <c r="U1771" s="3">
        <v>40553</v>
      </c>
      <c r="V1771" s="3">
        <v>40554</v>
      </c>
      <c r="W1771" s="1">
        <v>-53.580399999999997</v>
      </c>
      <c r="X1771">
        <v>8</v>
      </c>
      <c r="Y1771">
        <v>40.56</v>
      </c>
      <c r="Z1771">
        <v>88175</v>
      </c>
      <c r="AA1771" t="str">
        <f t="shared" si="28"/>
        <v>lose</v>
      </c>
    </row>
    <row r="1772" spans="1:27" x14ac:dyDescent="0.3">
      <c r="A1772">
        <v>21541</v>
      </c>
      <c r="B1772" t="s">
        <v>53</v>
      </c>
      <c r="C1772">
        <v>0.05</v>
      </c>
      <c r="D1772">
        <v>8.33</v>
      </c>
      <c r="E1772">
        <v>1.99</v>
      </c>
      <c r="F1772">
        <v>672</v>
      </c>
      <c r="G1772" t="s">
        <v>1873</v>
      </c>
      <c r="H1772" t="s">
        <v>38</v>
      </c>
      <c r="I1772" t="s">
        <v>105</v>
      </c>
      <c r="J1772" t="s">
        <v>50</v>
      </c>
      <c r="K1772" t="s">
        <v>168</v>
      </c>
      <c r="M1772" t="s">
        <v>48</v>
      </c>
      <c r="N1772" t="s">
        <v>5525</v>
      </c>
      <c r="O1772" t="s">
        <v>819</v>
      </c>
      <c r="P1772">
        <v>0.52</v>
      </c>
      <c r="Q1772" t="s">
        <v>33</v>
      </c>
      <c r="R1772" t="s">
        <v>849</v>
      </c>
      <c r="S1772" t="s">
        <v>850</v>
      </c>
      <c r="T1772">
        <v>50208</v>
      </c>
      <c r="U1772" s="3">
        <v>41244</v>
      </c>
      <c r="V1772" s="3">
        <v>41246</v>
      </c>
      <c r="W1772" s="1">
        <v>43.814999999999998</v>
      </c>
      <c r="X1772">
        <v>17</v>
      </c>
      <c r="Y1772">
        <v>139.68</v>
      </c>
      <c r="Z1772">
        <v>88180</v>
      </c>
      <c r="AA1772" t="str">
        <f t="shared" si="28"/>
        <v>profit</v>
      </c>
    </row>
    <row r="1773" spans="1:27" x14ac:dyDescent="0.3">
      <c r="A1773">
        <v>21542</v>
      </c>
      <c r="B1773" t="s">
        <v>53</v>
      </c>
      <c r="C1773">
        <v>0.1</v>
      </c>
      <c r="D1773">
        <v>48.91</v>
      </c>
      <c r="E1773">
        <v>5.81</v>
      </c>
      <c r="F1773">
        <v>672</v>
      </c>
      <c r="G1773" t="s">
        <v>1873</v>
      </c>
      <c r="H1773" t="s">
        <v>27</v>
      </c>
      <c r="I1773" t="s">
        <v>105</v>
      </c>
      <c r="J1773" t="s">
        <v>29</v>
      </c>
      <c r="K1773" t="s">
        <v>45</v>
      </c>
      <c r="M1773" t="s">
        <v>31</v>
      </c>
      <c r="N1773" t="s">
        <v>5525</v>
      </c>
      <c r="O1773" t="s">
        <v>650</v>
      </c>
      <c r="P1773">
        <v>0.38</v>
      </c>
      <c r="Q1773" t="s">
        <v>33</v>
      </c>
      <c r="R1773" t="s">
        <v>849</v>
      </c>
      <c r="S1773" t="s">
        <v>850</v>
      </c>
      <c r="T1773">
        <v>50208</v>
      </c>
      <c r="U1773" s="3">
        <v>41244</v>
      </c>
      <c r="V1773" s="3">
        <v>41245</v>
      </c>
      <c r="W1773" s="1">
        <v>396.85349999999994</v>
      </c>
      <c r="X1773">
        <v>13</v>
      </c>
      <c r="Y1773">
        <v>575.15</v>
      </c>
      <c r="Z1773">
        <v>88180</v>
      </c>
      <c r="AA1773" t="str">
        <f t="shared" si="28"/>
        <v>profit</v>
      </c>
    </row>
    <row r="1774" spans="1:27" x14ac:dyDescent="0.3">
      <c r="A1774">
        <v>19626</v>
      </c>
      <c r="B1774" t="s">
        <v>55</v>
      </c>
      <c r="C1774">
        <v>0.04</v>
      </c>
      <c r="D1774">
        <v>1.26</v>
      </c>
      <c r="E1774">
        <v>0.7</v>
      </c>
      <c r="F1774">
        <v>672</v>
      </c>
      <c r="G1774" t="s">
        <v>1873</v>
      </c>
      <c r="H1774" t="s">
        <v>38</v>
      </c>
      <c r="I1774" t="s">
        <v>105</v>
      </c>
      <c r="J1774" t="s">
        <v>29</v>
      </c>
      <c r="K1774" t="s">
        <v>111</v>
      </c>
      <c r="M1774" t="s">
        <v>40</v>
      </c>
      <c r="N1774" t="s">
        <v>5526</v>
      </c>
      <c r="O1774" t="s">
        <v>1168</v>
      </c>
      <c r="P1774">
        <v>0.81</v>
      </c>
      <c r="Q1774" t="s">
        <v>33</v>
      </c>
      <c r="R1774" t="s">
        <v>849</v>
      </c>
      <c r="S1774" t="s">
        <v>850</v>
      </c>
      <c r="T1774">
        <v>50208</v>
      </c>
      <c r="U1774" s="3">
        <v>41329</v>
      </c>
      <c r="V1774" s="3">
        <v>41329</v>
      </c>
      <c r="W1774" s="1">
        <v>-14.1</v>
      </c>
      <c r="X1774">
        <v>10</v>
      </c>
      <c r="Y1774">
        <v>14.31</v>
      </c>
      <c r="Z1774">
        <v>88181</v>
      </c>
      <c r="AA1774" t="str">
        <f t="shared" si="28"/>
        <v>lose</v>
      </c>
    </row>
    <row r="1775" spans="1:27" x14ac:dyDescent="0.3">
      <c r="A1775">
        <v>18485</v>
      </c>
      <c r="B1775" t="s">
        <v>55</v>
      </c>
      <c r="C1775">
        <v>0.04</v>
      </c>
      <c r="D1775">
        <v>40.98</v>
      </c>
      <c r="E1775">
        <v>1.99</v>
      </c>
      <c r="F1775">
        <v>673</v>
      </c>
      <c r="G1775" t="s">
        <v>1875</v>
      </c>
      <c r="H1775" t="s">
        <v>27</v>
      </c>
      <c r="I1775" t="s">
        <v>105</v>
      </c>
      <c r="J1775" t="s">
        <v>50</v>
      </c>
      <c r="K1775" t="s">
        <v>168</v>
      </c>
      <c r="M1775" t="s">
        <v>48</v>
      </c>
      <c r="N1775" t="s">
        <v>5525</v>
      </c>
      <c r="O1775" t="s">
        <v>1876</v>
      </c>
      <c r="P1775">
        <v>0.44</v>
      </c>
      <c r="Q1775" t="s">
        <v>33</v>
      </c>
      <c r="R1775" t="s">
        <v>849</v>
      </c>
      <c r="S1775" t="s">
        <v>1869</v>
      </c>
      <c r="T1775">
        <v>52501</v>
      </c>
      <c r="U1775" s="3">
        <v>41118</v>
      </c>
      <c r="V1775" s="3">
        <v>41122</v>
      </c>
      <c r="W1775" s="1">
        <v>410.43270000000001</v>
      </c>
      <c r="X1775">
        <v>14</v>
      </c>
      <c r="Y1775">
        <v>594.83000000000004</v>
      </c>
      <c r="Z1775">
        <v>88179</v>
      </c>
      <c r="AA1775" t="str">
        <f t="shared" si="28"/>
        <v>profit</v>
      </c>
    </row>
    <row r="1776" spans="1:27" x14ac:dyDescent="0.3">
      <c r="A1776">
        <v>18486</v>
      </c>
      <c r="B1776" t="s">
        <v>55</v>
      </c>
      <c r="C1776">
        <v>0.03</v>
      </c>
      <c r="D1776">
        <v>15.14</v>
      </c>
      <c r="E1776">
        <v>4.53</v>
      </c>
      <c r="F1776">
        <v>673</v>
      </c>
      <c r="G1776" t="s">
        <v>1875</v>
      </c>
      <c r="H1776" t="s">
        <v>27</v>
      </c>
      <c r="I1776" t="s">
        <v>105</v>
      </c>
      <c r="J1776" t="s">
        <v>29</v>
      </c>
      <c r="K1776" t="s">
        <v>147</v>
      </c>
      <c r="M1776" t="s">
        <v>31</v>
      </c>
      <c r="N1776" t="s">
        <v>5525</v>
      </c>
      <c r="O1776" t="s">
        <v>1486</v>
      </c>
      <c r="P1776">
        <v>0.81</v>
      </c>
      <c r="Q1776" t="s">
        <v>33</v>
      </c>
      <c r="R1776" t="s">
        <v>849</v>
      </c>
      <c r="S1776" t="s">
        <v>1869</v>
      </c>
      <c r="T1776">
        <v>52501</v>
      </c>
      <c r="U1776" s="3">
        <v>41118</v>
      </c>
      <c r="V1776" s="3">
        <v>41127</v>
      </c>
      <c r="W1776" s="1">
        <v>-109.1</v>
      </c>
      <c r="X1776">
        <v>17</v>
      </c>
      <c r="Y1776">
        <v>258.69</v>
      </c>
      <c r="Z1776">
        <v>88179</v>
      </c>
      <c r="AA1776" t="str">
        <f t="shared" si="28"/>
        <v>lose</v>
      </c>
    </row>
    <row r="1777" spans="1:27" x14ac:dyDescent="0.3">
      <c r="A1777">
        <v>25059</v>
      </c>
      <c r="B1777" t="s">
        <v>72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1877</v>
      </c>
      <c r="H1777" t="s">
        <v>27</v>
      </c>
      <c r="I1777" t="s">
        <v>105</v>
      </c>
      <c r="J1777" t="s">
        <v>29</v>
      </c>
      <c r="K1777" t="s">
        <v>147</v>
      </c>
      <c r="M1777" t="s">
        <v>31</v>
      </c>
      <c r="N1777" t="s">
        <v>5525</v>
      </c>
      <c r="O1777" t="s">
        <v>400</v>
      </c>
      <c r="P1777">
        <v>0.66</v>
      </c>
      <c r="Q1777" t="s">
        <v>33</v>
      </c>
      <c r="R1777" t="s">
        <v>797</v>
      </c>
      <c r="S1777" t="s">
        <v>1878</v>
      </c>
      <c r="T1777">
        <v>64133</v>
      </c>
      <c r="U1777" s="3">
        <v>40361</v>
      </c>
      <c r="V1777" s="3">
        <v>40362</v>
      </c>
      <c r="W1777" s="1">
        <v>-7.5800000000000409</v>
      </c>
      <c r="X1777">
        <v>3</v>
      </c>
      <c r="Y1777">
        <v>485.01</v>
      </c>
      <c r="Z1777">
        <v>88174</v>
      </c>
      <c r="AA1777" t="str">
        <f t="shared" si="28"/>
        <v>lose</v>
      </c>
    </row>
    <row r="1778" spans="1:27" x14ac:dyDescent="0.3">
      <c r="A1778">
        <v>26065</v>
      </c>
      <c r="B1778" t="s">
        <v>72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1877</v>
      </c>
      <c r="H1778" t="s">
        <v>27</v>
      </c>
      <c r="I1778" t="s">
        <v>105</v>
      </c>
      <c r="J1778" t="s">
        <v>62</v>
      </c>
      <c r="K1778" t="s">
        <v>97</v>
      </c>
      <c r="M1778" t="s">
        <v>31</v>
      </c>
      <c r="N1778" t="s">
        <v>5525</v>
      </c>
      <c r="O1778" t="s">
        <v>1030</v>
      </c>
      <c r="P1778">
        <v>0.55000000000000004</v>
      </c>
      <c r="Q1778" t="s">
        <v>33</v>
      </c>
      <c r="R1778" t="s">
        <v>797</v>
      </c>
      <c r="S1778" t="s">
        <v>1878</v>
      </c>
      <c r="T1778">
        <v>64133</v>
      </c>
      <c r="U1778" s="3">
        <v>40594</v>
      </c>
      <c r="V1778" s="3">
        <v>40596</v>
      </c>
      <c r="W1778" s="1">
        <v>-244.63</v>
      </c>
      <c r="X1778">
        <v>10</v>
      </c>
      <c r="Y1778">
        <v>342.62</v>
      </c>
      <c r="Z1778">
        <v>88176</v>
      </c>
      <c r="AA1778" t="str">
        <f t="shared" si="28"/>
        <v>lose</v>
      </c>
    </row>
    <row r="1779" spans="1:27" x14ac:dyDescent="0.3">
      <c r="A1779">
        <v>22766</v>
      </c>
      <c r="B1779" t="s">
        <v>55</v>
      </c>
      <c r="C1779">
        <v>0</v>
      </c>
      <c r="D1779">
        <v>180.98</v>
      </c>
      <c r="E1779">
        <v>55.24</v>
      </c>
      <c r="F1779">
        <v>674</v>
      </c>
      <c r="G1779" t="s">
        <v>1877</v>
      </c>
      <c r="H1779" t="s">
        <v>56</v>
      </c>
      <c r="I1779" t="s">
        <v>105</v>
      </c>
      <c r="J1779" t="s">
        <v>29</v>
      </c>
      <c r="K1779" t="s">
        <v>69</v>
      </c>
      <c r="M1779" t="s">
        <v>58</v>
      </c>
      <c r="N1779" t="s">
        <v>5527</v>
      </c>
      <c r="O1779" t="s">
        <v>1539</v>
      </c>
      <c r="P1779">
        <v>0.56999999999999995</v>
      </c>
      <c r="Q1779" t="s">
        <v>33</v>
      </c>
      <c r="R1779" t="s">
        <v>797</v>
      </c>
      <c r="S1779" t="s">
        <v>1878</v>
      </c>
      <c r="T1779">
        <v>64133</v>
      </c>
      <c r="U1779" s="3">
        <v>40853</v>
      </c>
      <c r="V1779" s="3">
        <v>40858</v>
      </c>
      <c r="W1779" s="1">
        <v>3075.6660000000002</v>
      </c>
      <c r="X1779">
        <v>39</v>
      </c>
      <c r="Y1779">
        <v>7669.71</v>
      </c>
      <c r="Z1779">
        <v>88178</v>
      </c>
      <c r="AA1779" t="str">
        <f t="shared" si="28"/>
        <v>profit</v>
      </c>
    </row>
    <row r="1780" spans="1:27" x14ac:dyDescent="0.3">
      <c r="A1780">
        <v>22767</v>
      </c>
      <c r="B1780" t="s">
        <v>55</v>
      </c>
      <c r="C1780">
        <v>0.06</v>
      </c>
      <c r="D1780">
        <v>8.67</v>
      </c>
      <c r="E1780">
        <v>3.5</v>
      </c>
      <c r="F1780">
        <v>674</v>
      </c>
      <c r="G1780" t="s">
        <v>1877</v>
      </c>
      <c r="H1780" t="s">
        <v>27</v>
      </c>
      <c r="I1780" t="s">
        <v>105</v>
      </c>
      <c r="J1780" t="s">
        <v>29</v>
      </c>
      <c r="K1780" t="s">
        <v>69</v>
      </c>
      <c r="M1780" t="s">
        <v>31</v>
      </c>
      <c r="N1780" t="s">
        <v>5525</v>
      </c>
      <c r="O1780" t="s">
        <v>522</v>
      </c>
      <c r="P1780">
        <v>0.57999999999999996</v>
      </c>
      <c r="Q1780" t="s">
        <v>33</v>
      </c>
      <c r="R1780" t="s">
        <v>797</v>
      </c>
      <c r="S1780" t="s">
        <v>1878</v>
      </c>
      <c r="T1780">
        <v>64133</v>
      </c>
      <c r="U1780" s="3">
        <v>40853</v>
      </c>
      <c r="V1780" s="3">
        <v>40860</v>
      </c>
      <c r="W1780" s="1">
        <v>3.2220000000000013</v>
      </c>
      <c r="X1780">
        <v>37</v>
      </c>
      <c r="Y1780">
        <v>316.62</v>
      </c>
      <c r="Z1780">
        <v>88178</v>
      </c>
      <c r="AA1780" t="str">
        <f t="shared" si="28"/>
        <v>profit</v>
      </c>
    </row>
    <row r="1781" spans="1:27" x14ac:dyDescent="0.3">
      <c r="A1781">
        <v>22768</v>
      </c>
      <c r="B1781" t="s">
        <v>55</v>
      </c>
      <c r="C1781">
        <v>0.04</v>
      </c>
      <c r="D1781">
        <v>5.98</v>
      </c>
      <c r="E1781">
        <v>2.5</v>
      </c>
      <c r="F1781">
        <v>674</v>
      </c>
      <c r="G1781" t="s">
        <v>1877</v>
      </c>
      <c r="H1781" t="s">
        <v>27</v>
      </c>
      <c r="I1781" t="s">
        <v>105</v>
      </c>
      <c r="J1781" t="s">
        <v>29</v>
      </c>
      <c r="K1781" t="s">
        <v>93</v>
      </c>
      <c r="M1781" t="s">
        <v>31</v>
      </c>
      <c r="N1781" t="s">
        <v>5525</v>
      </c>
      <c r="O1781" t="s">
        <v>611</v>
      </c>
      <c r="P1781">
        <v>0.36</v>
      </c>
      <c r="Q1781" t="s">
        <v>33</v>
      </c>
      <c r="R1781" t="s">
        <v>797</v>
      </c>
      <c r="S1781" t="s">
        <v>1878</v>
      </c>
      <c r="T1781">
        <v>64133</v>
      </c>
      <c r="U1781" s="3">
        <v>40853</v>
      </c>
      <c r="V1781" s="3">
        <v>40857</v>
      </c>
      <c r="W1781" s="1">
        <v>47.212000000000003</v>
      </c>
      <c r="X1781">
        <v>23</v>
      </c>
      <c r="Y1781">
        <v>135.49</v>
      </c>
      <c r="Z1781">
        <v>88178</v>
      </c>
      <c r="AA1781" t="str">
        <f t="shared" si="28"/>
        <v>profit</v>
      </c>
    </row>
    <row r="1782" spans="1:27" x14ac:dyDescent="0.3">
      <c r="A1782">
        <v>22769</v>
      </c>
      <c r="B1782" t="s">
        <v>55</v>
      </c>
      <c r="C1782">
        <v>0.01</v>
      </c>
      <c r="D1782">
        <v>2.88</v>
      </c>
      <c r="E1782">
        <v>0.5</v>
      </c>
      <c r="F1782">
        <v>674</v>
      </c>
      <c r="G1782" t="s">
        <v>1877</v>
      </c>
      <c r="H1782" t="s">
        <v>27</v>
      </c>
      <c r="I1782" t="s">
        <v>105</v>
      </c>
      <c r="J1782" t="s">
        <v>29</v>
      </c>
      <c r="K1782" t="s">
        <v>30</v>
      </c>
      <c r="M1782" t="s">
        <v>31</v>
      </c>
      <c r="N1782" t="s">
        <v>5525</v>
      </c>
      <c r="O1782" t="s">
        <v>32</v>
      </c>
      <c r="P1782">
        <v>0.36</v>
      </c>
      <c r="Q1782" t="s">
        <v>33</v>
      </c>
      <c r="R1782" t="s">
        <v>797</v>
      </c>
      <c r="S1782" t="s">
        <v>1878</v>
      </c>
      <c r="T1782">
        <v>64133</v>
      </c>
      <c r="U1782" s="3">
        <v>40853</v>
      </c>
      <c r="V1782" s="3">
        <v>40855</v>
      </c>
      <c r="W1782" s="1">
        <v>67.806299999999993</v>
      </c>
      <c r="X1782">
        <v>33</v>
      </c>
      <c r="Y1782">
        <v>98.27</v>
      </c>
      <c r="Z1782">
        <v>88178</v>
      </c>
      <c r="AA1782" t="str">
        <f t="shared" si="28"/>
        <v>profit</v>
      </c>
    </row>
    <row r="1783" spans="1:27" x14ac:dyDescent="0.3">
      <c r="A1783">
        <v>22505</v>
      </c>
      <c r="B1783" t="s">
        <v>36</v>
      </c>
      <c r="C1783">
        <v>0.06</v>
      </c>
      <c r="D1783">
        <v>125.99</v>
      </c>
      <c r="E1783">
        <v>7.69</v>
      </c>
      <c r="F1783">
        <v>674</v>
      </c>
      <c r="G1783" t="s">
        <v>1877</v>
      </c>
      <c r="H1783" t="s">
        <v>27</v>
      </c>
      <c r="I1783" t="s">
        <v>105</v>
      </c>
      <c r="J1783" t="s">
        <v>50</v>
      </c>
      <c r="K1783" t="s">
        <v>51</v>
      </c>
      <c r="M1783" t="s">
        <v>31</v>
      </c>
      <c r="N1783" t="s">
        <v>5525</v>
      </c>
      <c r="O1783" t="s">
        <v>377</v>
      </c>
      <c r="P1783">
        <v>0.57999999999999996</v>
      </c>
      <c r="Q1783" t="s">
        <v>33</v>
      </c>
      <c r="R1783" t="s">
        <v>797</v>
      </c>
      <c r="S1783" t="s">
        <v>1878</v>
      </c>
      <c r="T1783">
        <v>64133</v>
      </c>
      <c r="U1783" s="3">
        <v>41345</v>
      </c>
      <c r="V1783" s="3">
        <v>41346</v>
      </c>
      <c r="W1783" s="1">
        <v>492.23699999999997</v>
      </c>
      <c r="X1783">
        <v>7</v>
      </c>
      <c r="Y1783">
        <v>739.9</v>
      </c>
      <c r="Z1783">
        <v>88182</v>
      </c>
      <c r="AA1783" t="str">
        <f t="shared" si="28"/>
        <v>profit</v>
      </c>
    </row>
    <row r="1784" spans="1:27" x14ac:dyDescent="0.3">
      <c r="A1784">
        <v>26226</v>
      </c>
      <c r="B1784" t="s">
        <v>55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27</v>
      </c>
      <c r="I1784" t="s">
        <v>105</v>
      </c>
      <c r="J1784" t="s">
        <v>29</v>
      </c>
      <c r="K1784" t="s">
        <v>127</v>
      </c>
      <c r="M1784" t="s">
        <v>31</v>
      </c>
      <c r="N1784" t="s">
        <v>5525</v>
      </c>
      <c r="O1784" t="s">
        <v>813</v>
      </c>
      <c r="P1784">
        <v>0.38</v>
      </c>
      <c r="Q1784" t="s">
        <v>33</v>
      </c>
      <c r="R1784" t="s">
        <v>797</v>
      </c>
      <c r="S1784" t="s">
        <v>1810</v>
      </c>
      <c r="T1784">
        <v>63301</v>
      </c>
      <c r="U1784" s="3">
        <v>40760</v>
      </c>
      <c r="V1784" s="3">
        <v>40764</v>
      </c>
      <c r="W1784" s="1">
        <v>-54.974140000000006</v>
      </c>
      <c r="X1784">
        <v>12</v>
      </c>
      <c r="Y1784">
        <v>90.24</v>
      </c>
      <c r="Z1784">
        <v>88177</v>
      </c>
      <c r="AA1784" t="str">
        <f t="shared" si="28"/>
        <v>lose</v>
      </c>
    </row>
    <row r="1785" spans="1:27" x14ac:dyDescent="0.3">
      <c r="A1785">
        <v>26227</v>
      </c>
      <c r="B1785" t="s">
        <v>55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27</v>
      </c>
      <c r="I1785" t="s">
        <v>105</v>
      </c>
      <c r="J1785" t="s">
        <v>62</v>
      </c>
      <c r="K1785" t="s">
        <v>97</v>
      </c>
      <c r="M1785" t="s">
        <v>143</v>
      </c>
      <c r="N1785" t="s">
        <v>5528</v>
      </c>
      <c r="O1785" t="s">
        <v>763</v>
      </c>
      <c r="P1785">
        <v>0.48</v>
      </c>
      <c r="Q1785" t="s">
        <v>33</v>
      </c>
      <c r="R1785" t="s">
        <v>797</v>
      </c>
      <c r="S1785" t="s">
        <v>1810</v>
      </c>
      <c r="T1785">
        <v>63301</v>
      </c>
      <c r="U1785" s="3">
        <v>40760</v>
      </c>
      <c r="V1785" s="3">
        <v>40765</v>
      </c>
      <c r="W1785" s="1">
        <v>-5.3507999999999996</v>
      </c>
      <c r="X1785">
        <v>17</v>
      </c>
      <c r="Y1785">
        <v>168.72</v>
      </c>
      <c r="Z1785">
        <v>88177</v>
      </c>
      <c r="AA1785" t="str">
        <f t="shared" si="28"/>
        <v>lose</v>
      </c>
    </row>
    <row r="1786" spans="1:27" x14ac:dyDescent="0.3">
      <c r="A1786">
        <v>26386</v>
      </c>
      <c r="B1786" t="s">
        <v>55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56</v>
      </c>
      <c r="I1786" t="s">
        <v>105</v>
      </c>
      <c r="J1786" t="s">
        <v>50</v>
      </c>
      <c r="K1786" t="s">
        <v>57</v>
      </c>
      <c r="M1786" t="s">
        <v>58</v>
      </c>
      <c r="N1786" t="s">
        <v>5527</v>
      </c>
      <c r="O1786" t="s">
        <v>552</v>
      </c>
      <c r="P1786">
        <v>0.4</v>
      </c>
      <c r="Q1786" t="s">
        <v>33</v>
      </c>
      <c r="R1786" t="s">
        <v>797</v>
      </c>
      <c r="S1786" t="s">
        <v>1881</v>
      </c>
      <c r="T1786">
        <v>64506</v>
      </c>
      <c r="U1786" s="3">
        <v>41491</v>
      </c>
      <c r="V1786" s="3">
        <v>41493</v>
      </c>
      <c r="W1786" s="1">
        <v>-124.08385440000001</v>
      </c>
      <c r="X1786">
        <v>6</v>
      </c>
      <c r="Y1786">
        <v>684.81</v>
      </c>
      <c r="Z1786">
        <v>88183</v>
      </c>
      <c r="AA1786" t="str">
        <f t="shared" si="28"/>
        <v>lose</v>
      </c>
    </row>
    <row r="1787" spans="1:27" x14ac:dyDescent="0.3">
      <c r="A1787">
        <v>26387</v>
      </c>
      <c r="B1787" t="s">
        <v>55</v>
      </c>
      <c r="C1787">
        <v>0.09</v>
      </c>
      <c r="D1787">
        <v>9.3800000000000008</v>
      </c>
      <c r="E1787">
        <v>7.28</v>
      </c>
      <c r="F1787">
        <v>676</v>
      </c>
      <c r="G1787" t="s">
        <v>1880</v>
      </c>
      <c r="H1787" t="s">
        <v>38</v>
      </c>
      <c r="I1787" t="s">
        <v>105</v>
      </c>
      <c r="J1787" t="s">
        <v>29</v>
      </c>
      <c r="K1787" t="s">
        <v>147</v>
      </c>
      <c r="M1787" t="s">
        <v>31</v>
      </c>
      <c r="N1787" t="s">
        <v>5525</v>
      </c>
      <c r="O1787" t="s">
        <v>1809</v>
      </c>
      <c r="P1787">
        <v>0.56999999999999995</v>
      </c>
      <c r="Q1787" t="s">
        <v>33</v>
      </c>
      <c r="R1787" t="s">
        <v>797</v>
      </c>
      <c r="S1787" t="s">
        <v>1881</v>
      </c>
      <c r="T1787">
        <v>64506</v>
      </c>
      <c r="U1787" s="3">
        <v>41491</v>
      </c>
      <c r="V1787" s="3">
        <v>41498</v>
      </c>
      <c r="W1787" s="1">
        <v>-79.720480000000009</v>
      </c>
      <c r="X1787">
        <v>23</v>
      </c>
      <c r="Y1787">
        <v>205.78</v>
      </c>
      <c r="Z1787">
        <v>88183</v>
      </c>
      <c r="AA1787" t="str">
        <f t="shared" si="28"/>
        <v>lose</v>
      </c>
    </row>
    <row r="1788" spans="1:27" x14ac:dyDescent="0.3">
      <c r="A1788">
        <v>19326</v>
      </c>
      <c r="B1788" t="s">
        <v>53</v>
      </c>
      <c r="C1788">
        <v>0.04</v>
      </c>
      <c r="D1788">
        <v>15.42</v>
      </c>
      <c r="E1788">
        <v>10.68</v>
      </c>
      <c r="F1788">
        <v>678</v>
      </c>
      <c r="G1788" t="s">
        <v>1882</v>
      </c>
      <c r="H1788" t="s">
        <v>38</v>
      </c>
      <c r="I1788" t="s">
        <v>28</v>
      </c>
      <c r="J1788" t="s">
        <v>29</v>
      </c>
      <c r="K1788" t="s">
        <v>147</v>
      </c>
      <c r="M1788" t="s">
        <v>31</v>
      </c>
      <c r="N1788" t="s">
        <v>5525</v>
      </c>
      <c r="O1788" t="s">
        <v>416</v>
      </c>
      <c r="P1788">
        <v>0.57999999999999996</v>
      </c>
      <c r="Q1788" t="s">
        <v>246</v>
      </c>
      <c r="R1788" t="s">
        <v>247</v>
      </c>
      <c r="S1788" t="s">
        <v>1519</v>
      </c>
      <c r="T1788">
        <v>24281</v>
      </c>
      <c r="U1788" s="3">
        <v>40290</v>
      </c>
      <c r="V1788" s="3">
        <v>40291</v>
      </c>
      <c r="W1788" s="1">
        <v>-109.70400000000001</v>
      </c>
      <c r="X1788">
        <v>5</v>
      </c>
      <c r="Y1788">
        <v>81.14</v>
      </c>
      <c r="Z1788">
        <v>88889</v>
      </c>
      <c r="AA1788" t="str">
        <f t="shared" si="28"/>
        <v>lose</v>
      </c>
    </row>
    <row r="1789" spans="1:27" x14ac:dyDescent="0.3">
      <c r="A1789">
        <v>18749</v>
      </c>
      <c r="B1789" t="s">
        <v>72</v>
      </c>
      <c r="C1789">
        <v>0.01</v>
      </c>
      <c r="D1789">
        <v>6.24</v>
      </c>
      <c r="E1789">
        <v>5.22</v>
      </c>
      <c r="F1789">
        <v>678</v>
      </c>
      <c r="G1789" t="s">
        <v>1882</v>
      </c>
      <c r="H1789" t="s">
        <v>38</v>
      </c>
      <c r="I1789" t="s">
        <v>28</v>
      </c>
      <c r="J1789" t="s">
        <v>62</v>
      </c>
      <c r="K1789" t="s">
        <v>97</v>
      </c>
      <c r="M1789" t="s">
        <v>31</v>
      </c>
      <c r="N1789" t="s">
        <v>5525</v>
      </c>
      <c r="O1789" t="s">
        <v>1631</v>
      </c>
      <c r="P1789">
        <v>0.6</v>
      </c>
      <c r="Q1789" t="s">
        <v>246</v>
      </c>
      <c r="R1789" t="s">
        <v>247</v>
      </c>
      <c r="S1789" t="s">
        <v>1519</v>
      </c>
      <c r="T1789">
        <v>24281</v>
      </c>
      <c r="U1789" s="3">
        <v>41571</v>
      </c>
      <c r="V1789" s="3">
        <v>41573</v>
      </c>
      <c r="W1789" s="1">
        <v>23.513999999999996</v>
      </c>
      <c r="X1789">
        <v>3</v>
      </c>
      <c r="Y1789">
        <v>27.14</v>
      </c>
      <c r="Z1789">
        <v>88898</v>
      </c>
      <c r="AA1789" t="str">
        <f t="shared" si="28"/>
        <v>profit</v>
      </c>
    </row>
    <row r="1790" spans="1:27" x14ac:dyDescent="0.3">
      <c r="A1790">
        <v>21609</v>
      </c>
      <c r="B1790" t="s">
        <v>53</v>
      </c>
      <c r="C1790">
        <v>0.01</v>
      </c>
      <c r="D1790">
        <v>3.95</v>
      </c>
      <c r="E1790">
        <v>5.13</v>
      </c>
      <c r="F1790">
        <v>679</v>
      </c>
      <c r="G1790" t="s">
        <v>1883</v>
      </c>
      <c r="H1790" t="s">
        <v>27</v>
      </c>
      <c r="I1790" t="s">
        <v>28</v>
      </c>
      <c r="J1790" t="s">
        <v>29</v>
      </c>
      <c r="K1790" t="s">
        <v>69</v>
      </c>
      <c r="M1790" t="s">
        <v>31</v>
      </c>
      <c r="N1790" t="s">
        <v>5525</v>
      </c>
      <c r="O1790" t="s">
        <v>296</v>
      </c>
      <c r="P1790">
        <v>0.59</v>
      </c>
      <c r="Q1790" t="s">
        <v>42</v>
      </c>
      <c r="R1790" t="s">
        <v>43</v>
      </c>
      <c r="S1790" t="s">
        <v>1884</v>
      </c>
      <c r="T1790">
        <v>98387</v>
      </c>
      <c r="U1790" s="3">
        <v>40425</v>
      </c>
      <c r="V1790" s="3">
        <v>40426</v>
      </c>
      <c r="W1790" s="1">
        <v>-19.93</v>
      </c>
      <c r="X1790">
        <v>2</v>
      </c>
      <c r="Y1790">
        <v>10.11</v>
      </c>
      <c r="Z1790">
        <v>88890</v>
      </c>
      <c r="AA1790" t="str">
        <f t="shared" si="28"/>
        <v>lose</v>
      </c>
    </row>
    <row r="1791" spans="1:27" x14ac:dyDescent="0.3">
      <c r="A1791">
        <v>21610</v>
      </c>
      <c r="B1791" t="s">
        <v>53</v>
      </c>
      <c r="C1791">
        <v>0.02</v>
      </c>
      <c r="D1791">
        <v>367.99</v>
      </c>
      <c r="E1791">
        <v>19.989999999999998</v>
      </c>
      <c r="F1791">
        <v>679</v>
      </c>
      <c r="G1791" t="s">
        <v>1883</v>
      </c>
      <c r="H1791" t="s">
        <v>27</v>
      </c>
      <c r="I1791" t="s">
        <v>28</v>
      </c>
      <c r="J1791" t="s">
        <v>29</v>
      </c>
      <c r="K1791" t="s">
        <v>127</v>
      </c>
      <c r="M1791" t="s">
        <v>31</v>
      </c>
      <c r="N1791" t="s">
        <v>5525</v>
      </c>
      <c r="O1791" t="s">
        <v>339</v>
      </c>
      <c r="P1791">
        <v>0.4</v>
      </c>
      <c r="Q1791" t="s">
        <v>42</v>
      </c>
      <c r="R1791" t="s">
        <v>43</v>
      </c>
      <c r="S1791" t="s">
        <v>1884</v>
      </c>
      <c r="T1791">
        <v>98387</v>
      </c>
      <c r="U1791" s="3">
        <v>40425</v>
      </c>
      <c r="V1791" s="3">
        <v>40426</v>
      </c>
      <c r="W1791" s="1">
        <v>4568.6072999999997</v>
      </c>
      <c r="X1791">
        <v>17</v>
      </c>
      <c r="Y1791">
        <v>6621.17</v>
      </c>
      <c r="Z1791">
        <v>88890</v>
      </c>
      <c r="AA1791" t="str">
        <f t="shared" si="28"/>
        <v>profit</v>
      </c>
    </row>
    <row r="1792" spans="1:27" x14ac:dyDescent="0.3">
      <c r="A1792">
        <v>19546</v>
      </c>
      <c r="B1792" t="s">
        <v>53</v>
      </c>
      <c r="C1792">
        <v>0.08</v>
      </c>
      <c r="D1792">
        <v>8.85</v>
      </c>
      <c r="E1792">
        <v>5.6</v>
      </c>
      <c r="F1792">
        <v>679</v>
      </c>
      <c r="G1792" t="s">
        <v>1883</v>
      </c>
      <c r="H1792" t="s">
        <v>27</v>
      </c>
      <c r="I1792" t="s">
        <v>28</v>
      </c>
      <c r="J1792" t="s">
        <v>29</v>
      </c>
      <c r="K1792" t="s">
        <v>127</v>
      </c>
      <c r="M1792" t="s">
        <v>31</v>
      </c>
      <c r="N1792" t="s">
        <v>5525</v>
      </c>
      <c r="O1792" t="s">
        <v>800</v>
      </c>
      <c r="P1792">
        <v>0.36</v>
      </c>
      <c r="Q1792" t="s">
        <v>42</v>
      </c>
      <c r="R1792" t="s">
        <v>43</v>
      </c>
      <c r="S1792" t="s">
        <v>1884</v>
      </c>
      <c r="T1792">
        <v>98387</v>
      </c>
      <c r="U1792" s="3">
        <v>40684</v>
      </c>
      <c r="V1792" s="3">
        <v>40685</v>
      </c>
      <c r="W1792" s="1">
        <v>-26.45</v>
      </c>
      <c r="X1792">
        <v>17</v>
      </c>
      <c r="Y1792">
        <v>147.4</v>
      </c>
      <c r="Z1792">
        <v>88892</v>
      </c>
      <c r="AA1792" t="str">
        <f t="shared" si="28"/>
        <v>lose</v>
      </c>
    </row>
    <row r="1793" spans="1:27" x14ac:dyDescent="0.3">
      <c r="A1793">
        <v>19547</v>
      </c>
      <c r="B1793" t="s">
        <v>53</v>
      </c>
      <c r="C1793">
        <v>0.09</v>
      </c>
      <c r="D1793">
        <v>2.61</v>
      </c>
      <c r="E1793">
        <v>0.5</v>
      </c>
      <c r="F1793">
        <v>679</v>
      </c>
      <c r="G1793" t="s">
        <v>1883</v>
      </c>
      <c r="H1793" t="s">
        <v>27</v>
      </c>
      <c r="I1793" t="s">
        <v>28</v>
      </c>
      <c r="J1793" t="s">
        <v>29</v>
      </c>
      <c r="K1793" t="s">
        <v>30</v>
      </c>
      <c r="M1793" t="s">
        <v>31</v>
      </c>
      <c r="N1793" t="s">
        <v>5525</v>
      </c>
      <c r="O1793" t="s">
        <v>499</v>
      </c>
      <c r="P1793">
        <v>0.39</v>
      </c>
      <c r="Q1793" t="s">
        <v>42</v>
      </c>
      <c r="R1793" t="s">
        <v>43</v>
      </c>
      <c r="S1793" t="s">
        <v>1884</v>
      </c>
      <c r="T1793">
        <v>98387</v>
      </c>
      <c r="U1793" s="3">
        <v>40684</v>
      </c>
      <c r="V1793" s="3">
        <v>40684</v>
      </c>
      <c r="W1793" s="1">
        <v>27.393000000000001</v>
      </c>
      <c r="X1793">
        <v>16</v>
      </c>
      <c r="Y1793">
        <v>39.700000000000003</v>
      </c>
      <c r="Z1793">
        <v>88892</v>
      </c>
      <c r="AA1793" t="str">
        <f t="shared" si="28"/>
        <v>profit</v>
      </c>
    </row>
    <row r="1794" spans="1:27" x14ac:dyDescent="0.3">
      <c r="A1794">
        <v>19548</v>
      </c>
      <c r="B1794" t="s">
        <v>53</v>
      </c>
      <c r="C1794">
        <v>0.05</v>
      </c>
      <c r="D1794">
        <v>4.9800000000000004</v>
      </c>
      <c r="E1794">
        <v>4.7</v>
      </c>
      <c r="F1794">
        <v>679</v>
      </c>
      <c r="G1794" t="s">
        <v>1883</v>
      </c>
      <c r="H1794" t="s">
        <v>27</v>
      </c>
      <c r="I1794" t="s">
        <v>28</v>
      </c>
      <c r="J1794" t="s">
        <v>29</v>
      </c>
      <c r="K1794" t="s">
        <v>45</v>
      </c>
      <c r="M1794" t="s">
        <v>31</v>
      </c>
      <c r="N1794" t="s">
        <v>5525</v>
      </c>
      <c r="O1794" t="s">
        <v>213</v>
      </c>
      <c r="P1794">
        <v>0.38</v>
      </c>
      <c r="Q1794" t="s">
        <v>42</v>
      </c>
      <c r="R1794" t="s">
        <v>43</v>
      </c>
      <c r="S1794" t="s">
        <v>1884</v>
      </c>
      <c r="T1794">
        <v>98387</v>
      </c>
      <c r="U1794" s="3">
        <v>40684</v>
      </c>
      <c r="V1794" s="3">
        <v>40685</v>
      </c>
      <c r="W1794" s="1">
        <v>-14.33</v>
      </c>
      <c r="X1794">
        <v>2</v>
      </c>
      <c r="Y1794">
        <v>11.44</v>
      </c>
      <c r="Z1794">
        <v>88892</v>
      </c>
      <c r="AA1794" t="str">
        <f t="shared" si="28"/>
        <v>lose</v>
      </c>
    </row>
    <row r="1795" spans="1:27" x14ac:dyDescent="0.3">
      <c r="A1795">
        <v>21116</v>
      </c>
      <c r="B1795" t="s">
        <v>25</v>
      </c>
      <c r="C1795">
        <v>0.04</v>
      </c>
      <c r="D1795">
        <v>18.97</v>
      </c>
      <c r="E1795">
        <v>9.5399999999999991</v>
      </c>
      <c r="F1795">
        <v>679</v>
      </c>
      <c r="G1795" t="s">
        <v>1883</v>
      </c>
      <c r="H1795" t="s">
        <v>27</v>
      </c>
      <c r="I1795" t="s">
        <v>28</v>
      </c>
      <c r="J1795" t="s">
        <v>29</v>
      </c>
      <c r="K1795" t="s">
        <v>45</v>
      </c>
      <c r="M1795" t="s">
        <v>31</v>
      </c>
      <c r="N1795" t="s">
        <v>5525</v>
      </c>
      <c r="O1795" t="s">
        <v>561</v>
      </c>
      <c r="P1795">
        <v>0.37</v>
      </c>
      <c r="Q1795" t="s">
        <v>42</v>
      </c>
      <c r="R1795" t="s">
        <v>43</v>
      </c>
      <c r="S1795" t="s">
        <v>1884</v>
      </c>
      <c r="T1795">
        <v>98387</v>
      </c>
      <c r="U1795" s="3">
        <v>41006</v>
      </c>
      <c r="V1795" s="3">
        <v>41007</v>
      </c>
      <c r="W1795" s="1">
        <v>66.14</v>
      </c>
      <c r="X1795">
        <v>12</v>
      </c>
      <c r="Y1795">
        <v>227.75</v>
      </c>
      <c r="Z1795">
        <v>88893</v>
      </c>
      <c r="AA1795" t="str">
        <f t="shared" ref="AA1795:AA1858" si="29">IF(W1795&gt;0,"profit","lose")</f>
        <v>profit</v>
      </c>
    </row>
    <row r="1796" spans="1:27" x14ac:dyDescent="0.3">
      <c r="A1796">
        <v>21611</v>
      </c>
      <c r="B1796" t="s">
        <v>53</v>
      </c>
      <c r="C1796">
        <v>0</v>
      </c>
      <c r="D1796">
        <v>376.13</v>
      </c>
      <c r="E1796">
        <v>85.63</v>
      </c>
      <c r="F1796">
        <v>679</v>
      </c>
      <c r="G1796" t="s">
        <v>1883</v>
      </c>
      <c r="H1796" t="s">
        <v>56</v>
      </c>
      <c r="I1796" t="s">
        <v>28</v>
      </c>
      <c r="J1796" t="s">
        <v>62</v>
      </c>
      <c r="K1796" t="s">
        <v>88</v>
      </c>
      <c r="M1796" t="s">
        <v>83</v>
      </c>
      <c r="N1796" t="s">
        <v>5527</v>
      </c>
      <c r="O1796" t="s">
        <v>781</v>
      </c>
      <c r="P1796">
        <v>0.74</v>
      </c>
      <c r="Q1796" t="s">
        <v>42</v>
      </c>
      <c r="R1796" t="s">
        <v>43</v>
      </c>
      <c r="S1796" t="s">
        <v>1884</v>
      </c>
      <c r="T1796">
        <v>98387</v>
      </c>
      <c r="U1796" s="3">
        <v>41521</v>
      </c>
      <c r="V1796" s="3">
        <v>41522</v>
      </c>
      <c r="W1796" s="1">
        <v>426.08159999999998</v>
      </c>
      <c r="X1796">
        <v>20</v>
      </c>
      <c r="Y1796">
        <v>7867.42</v>
      </c>
      <c r="Z1796">
        <v>88895</v>
      </c>
      <c r="AA1796" t="str">
        <f t="shared" si="29"/>
        <v>profit</v>
      </c>
    </row>
    <row r="1797" spans="1:27" x14ac:dyDescent="0.3">
      <c r="A1797">
        <v>21612</v>
      </c>
      <c r="B1797" t="s">
        <v>53</v>
      </c>
      <c r="C1797">
        <v>0.04</v>
      </c>
      <c r="D1797">
        <v>95.99</v>
      </c>
      <c r="E1797">
        <v>4.9000000000000004</v>
      </c>
      <c r="F1797">
        <v>680</v>
      </c>
      <c r="G1797" t="s">
        <v>1885</v>
      </c>
      <c r="H1797" t="s">
        <v>27</v>
      </c>
      <c r="I1797" t="s">
        <v>28</v>
      </c>
      <c r="J1797" t="s">
        <v>50</v>
      </c>
      <c r="K1797" t="s">
        <v>51</v>
      </c>
      <c r="M1797" t="s">
        <v>31</v>
      </c>
      <c r="N1797" t="s">
        <v>5525</v>
      </c>
      <c r="O1797" t="s">
        <v>620</v>
      </c>
      <c r="P1797">
        <v>0.56000000000000005</v>
      </c>
      <c r="Q1797" t="s">
        <v>42</v>
      </c>
      <c r="R1797" t="s">
        <v>43</v>
      </c>
      <c r="S1797" t="s">
        <v>1886</v>
      </c>
      <c r="T1797">
        <v>99207</v>
      </c>
      <c r="U1797" s="3">
        <v>40425</v>
      </c>
      <c r="V1797" s="3">
        <v>40427</v>
      </c>
      <c r="W1797" s="1">
        <v>-258.22500000000002</v>
      </c>
      <c r="X1797">
        <v>3</v>
      </c>
      <c r="Y1797">
        <v>253.78</v>
      </c>
      <c r="Z1797">
        <v>88890</v>
      </c>
      <c r="AA1797" t="str">
        <f t="shared" si="29"/>
        <v>lose</v>
      </c>
    </row>
    <row r="1798" spans="1:27" x14ac:dyDescent="0.3">
      <c r="A1798">
        <v>23089</v>
      </c>
      <c r="B1798" t="s">
        <v>72</v>
      </c>
      <c r="C1798">
        <v>0.05</v>
      </c>
      <c r="D1798">
        <v>4.9800000000000004</v>
      </c>
      <c r="E1798">
        <v>7.54</v>
      </c>
      <c r="F1798">
        <v>680</v>
      </c>
      <c r="G1798" t="s">
        <v>1885</v>
      </c>
      <c r="H1798" t="s">
        <v>27</v>
      </c>
      <c r="I1798" t="s">
        <v>28</v>
      </c>
      <c r="J1798" t="s">
        <v>29</v>
      </c>
      <c r="K1798" t="s">
        <v>45</v>
      </c>
      <c r="M1798" t="s">
        <v>31</v>
      </c>
      <c r="N1798" t="s">
        <v>5525</v>
      </c>
      <c r="O1798" t="s">
        <v>1200</v>
      </c>
      <c r="P1798">
        <v>0.38</v>
      </c>
      <c r="Q1798" t="s">
        <v>42</v>
      </c>
      <c r="R1798" t="s">
        <v>43</v>
      </c>
      <c r="S1798" t="s">
        <v>1886</v>
      </c>
      <c r="T1798">
        <v>99207</v>
      </c>
      <c r="U1798" s="3">
        <v>40581</v>
      </c>
      <c r="V1798" s="3">
        <v>40582</v>
      </c>
      <c r="W1798" s="1">
        <v>-98.17</v>
      </c>
      <c r="X1798">
        <v>5</v>
      </c>
      <c r="Y1798">
        <v>26.16</v>
      </c>
      <c r="Z1798">
        <v>88891</v>
      </c>
      <c r="AA1798" t="str">
        <f t="shared" si="29"/>
        <v>lose</v>
      </c>
    </row>
    <row r="1799" spans="1:27" x14ac:dyDescent="0.3">
      <c r="A1799">
        <v>23090</v>
      </c>
      <c r="B1799" t="s">
        <v>72</v>
      </c>
      <c r="C1799">
        <v>0.09</v>
      </c>
      <c r="D1799">
        <v>22.84</v>
      </c>
      <c r="E1799">
        <v>16.87</v>
      </c>
      <c r="F1799">
        <v>680</v>
      </c>
      <c r="G1799" t="s">
        <v>1885</v>
      </c>
      <c r="H1799" t="s">
        <v>27</v>
      </c>
      <c r="I1799" t="s">
        <v>28</v>
      </c>
      <c r="J1799" t="s">
        <v>29</v>
      </c>
      <c r="K1799" t="s">
        <v>45</v>
      </c>
      <c r="M1799" t="s">
        <v>31</v>
      </c>
      <c r="N1799" t="s">
        <v>5525</v>
      </c>
      <c r="O1799" t="s">
        <v>1769</v>
      </c>
      <c r="P1799">
        <v>0.39</v>
      </c>
      <c r="Q1799" t="s">
        <v>42</v>
      </c>
      <c r="R1799" t="s">
        <v>43</v>
      </c>
      <c r="S1799" t="s">
        <v>1886</v>
      </c>
      <c r="T1799">
        <v>99207</v>
      </c>
      <c r="U1799" s="3">
        <v>40581</v>
      </c>
      <c r="V1799" s="3">
        <v>40581</v>
      </c>
      <c r="W1799" s="1">
        <v>-182.8</v>
      </c>
      <c r="X1799">
        <v>9</v>
      </c>
      <c r="Y1799">
        <v>198.64</v>
      </c>
      <c r="Z1799">
        <v>88891</v>
      </c>
      <c r="AA1799" t="str">
        <f t="shared" si="29"/>
        <v>lose</v>
      </c>
    </row>
    <row r="1800" spans="1:27" x14ac:dyDescent="0.3">
      <c r="A1800">
        <v>23673</v>
      </c>
      <c r="B1800" t="s">
        <v>55</v>
      </c>
      <c r="C1800">
        <v>0.01</v>
      </c>
      <c r="D1800">
        <v>240.98</v>
      </c>
      <c r="E1800">
        <v>60.2</v>
      </c>
      <c r="F1800">
        <v>680</v>
      </c>
      <c r="G1800" t="s">
        <v>1885</v>
      </c>
      <c r="H1800" t="s">
        <v>56</v>
      </c>
      <c r="I1800" t="s">
        <v>28</v>
      </c>
      <c r="J1800" t="s">
        <v>62</v>
      </c>
      <c r="K1800" t="s">
        <v>82</v>
      </c>
      <c r="M1800" t="s">
        <v>83</v>
      </c>
      <c r="N1800" t="s">
        <v>5527</v>
      </c>
      <c r="O1800" t="s">
        <v>1783</v>
      </c>
      <c r="P1800">
        <v>0.56000000000000005</v>
      </c>
      <c r="Q1800" t="s">
        <v>42</v>
      </c>
      <c r="R1800" t="s">
        <v>43</v>
      </c>
      <c r="S1800" t="s">
        <v>1886</v>
      </c>
      <c r="T1800">
        <v>99207</v>
      </c>
      <c r="U1800" s="3">
        <v>41314</v>
      </c>
      <c r="V1800" s="3">
        <v>41321</v>
      </c>
      <c r="W1800" s="1">
        <v>1445.36</v>
      </c>
      <c r="X1800">
        <v>11</v>
      </c>
      <c r="Y1800">
        <v>2639.67</v>
      </c>
      <c r="Z1800">
        <v>88894</v>
      </c>
      <c r="AA1800" t="str">
        <f t="shared" si="29"/>
        <v>profit</v>
      </c>
    </row>
    <row r="1801" spans="1:27" x14ac:dyDescent="0.3">
      <c r="A1801">
        <v>23206</v>
      </c>
      <c r="B1801" t="s">
        <v>55</v>
      </c>
      <c r="C1801">
        <v>7.0000000000000007E-2</v>
      </c>
      <c r="D1801">
        <v>9.98</v>
      </c>
      <c r="E1801">
        <v>12.52</v>
      </c>
      <c r="F1801">
        <v>680</v>
      </c>
      <c r="G1801" t="s">
        <v>1885</v>
      </c>
      <c r="H1801" t="s">
        <v>27</v>
      </c>
      <c r="I1801" t="s">
        <v>28</v>
      </c>
      <c r="J1801" t="s">
        <v>62</v>
      </c>
      <c r="K1801" t="s">
        <v>97</v>
      </c>
      <c r="M1801" t="s">
        <v>31</v>
      </c>
      <c r="N1801" t="s">
        <v>5525</v>
      </c>
      <c r="O1801" t="s">
        <v>1887</v>
      </c>
      <c r="P1801">
        <v>0.56999999999999995</v>
      </c>
      <c r="Q1801" t="s">
        <v>42</v>
      </c>
      <c r="R1801" t="s">
        <v>43</v>
      </c>
      <c r="S1801" t="s">
        <v>1886</v>
      </c>
      <c r="T1801">
        <v>99207</v>
      </c>
      <c r="U1801" s="3">
        <v>41546</v>
      </c>
      <c r="V1801" s="3">
        <v>41551</v>
      </c>
      <c r="W1801" s="1">
        <v>-376.50080000000003</v>
      </c>
      <c r="X1801">
        <v>26</v>
      </c>
      <c r="Y1801">
        <v>250.24</v>
      </c>
      <c r="Z1801">
        <v>88896</v>
      </c>
      <c r="AA1801" t="str">
        <f t="shared" si="29"/>
        <v>lose</v>
      </c>
    </row>
    <row r="1802" spans="1:27" x14ac:dyDescent="0.3">
      <c r="A1802">
        <v>23207</v>
      </c>
      <c r="B1802" t="s">
        <v>55</v>
      </c>
      <c r="C1802">
        <v>0.1</v>
      </c>
      <c r="D1802">
        <v>6.48</v>
      </c>
      <c r="E1802">
        <v>9.5399999999999991</v>
      </c>
      <c r="F1802">
        <v>680</v>
      </c>
      <c r="G1802" t="s">
        <v>1885</v>
      </c>
      <c r="H1802" t="s">
        <v>27</v>
      </c>
      <c r="I1802" t="s">
        <v>28</v>
      </c>
      <c r="J1802" t="s">
        <v>29</v>
      </c>
      <c r="K1802" t="s">
        <v>45</v>
      </c>
      <c r="M1802" t="s">
        <v>31</v>
      </c>
      <c r="N1802" t="s">
        <v>5525</v>
      </c>
      <c r="O1802" t="s">
        <v>1015</v>
      </c>
      <c r="P1802">
        <v>0.37</v>
      </c>
      <c r="Q1802" t="s">
        <v>42</v>
      </c>
      <c r="R1802" t="s">
        <v>43</v>
      </c>
      <c r="S1802" t="s">
        <v>1886</v>
      </c>
      <c r="T1802">
        <v>99207</v>
      </c>
      <c r="U1802" s="3">
        <v>41546</v>
      </c>
      <c r="V1802" s="3">
        <v>41553</v>
      </c>
      <c r="W1802" s="1">
        <v>-218.04919999999998</v>
      </c>
      <c r="X1802">
        <v>22</v>
      </c>
      <c r="Y1802">
        <v>142.4</v>
      </c>
      <c r="Z1802">
        <v>88896</v>
      </c>
      <c r="AA1802" t="str">
        <f t="shared" si="29"/>
        <v>lose</v>
      </c>
    </row>
    <row r="1803" spans="1:27" x14ac:dyDescent="0.3">
      <c r="A1803">
        <v>23208</v>
      </c>
      <c r="B1803" t="s">
        <v>55</v>
      </c>
      <c r="C1803">
        <v>0.02</v>
      </c>
      <c r="D1803">
        <v>6.48</v>
      </c>
      <c r="E1803">
        <v>5.19</v>
      </c>
      <c r="F1803">
        <v>680</v>
      </c>
      <c r="G1803" t="s">
        <v>1885</v>
      </c>
      <c r="H1803" t="s">
        <v>27</v>
      </c>
      <c r="I1803" t="s">
        <v>28</v>
      </c>
      <c r="J1803" t="s">
        <v>29</v>
      </c>
      <c r="K1803" t="s">
        <v>45</v>
      </c>
      <c r="M1803" t="s">
        <v>31</v>
      </c>
      <c r="N1803" t="s">
        <v>5525</v>
      </c>
      <c r="O1803" t="s">
        <v>855</v>
      </c>
      <c r="P1803">
        <v>0.37</v>
      </c>
      <c r="Q1803" t="s">
        <v>42</v>
      </c>
      <c r="R1803" t="s">
        <v>43</v>
      </c>
      <c r="S1803" t="s">
        <v>1886</v>
      </c>
      <c r="T1803">
        <v>99207</v>
      </c>
      <c r="U1803" s="3">
        <v>41546</v>
      </c>
      <c r="V1803" s="3">
        <v>41548</v>
      </c>
      <c r="W1803" s="1">
        <v>-15.7872</v>
      </c>
      <c r="X1803">
        <v>4</v>
      </c>
      <c r="Y1803">
        <v>28.25</v>
      </c>
      <c r="Z1803">
        <v>88896</v>
      </c>
      <c r="AA1803" t="str">
        <f t="shared" si="29"/>
        <v>lose</v>
      </c>
    </row>
    <row r="1804" spans="1:27" x14ac:dyDescent="0.3">
      <c r="A1804">
        <v>23818</v>
      </c>
      <c r="B1804" t="s">
        <v>55</v>
      </c>
      <c r="C1804">
        <v>0.01</v>
      </c>
      <c r="D1804">
        <v>60.65</v>
      </c>
      <c r="E1804">
        <v>12.23</v>
      </c>
      <c r="F1804">
        <v>681</v>
      </c>
      <c r="G1804" t="s">
        <v>1888</v>
      </c>
      <c r="H1804" t="s">
        <v>27</v>
      </c>
      <c r="I1804" t="s">
        <v>28</v>
      </c>
      <c r="J1804" t="s">
        <v>62</v>
      </c>
      <c r="K1804" t="s">
        <v>97</v>
      </c>
      <c r="M1804" t="s">
        <v>143</v>
      </c>
      <c r="N1804" t="s">
        <v>5528</v>
      </c>
      <c r="O1804" t="s">
        <v>1889</v>
      </c>
      <c r="P1804">
        <v>0.64</v>
      </c>
      <c r="Q1804" t="s">
        <v>42</v>
      </c>
      <c r="R1804" t="s">
        <v>43</v>
      </c>
      <c r="S1804" t="s">
        <v>1890</v>
      </c>
      <c r="T1804">
        <v>98408</v>
      </c>
      <c r="U1804" s="3">
        <v>41565</v>
      </c>
      <c r="V1804" s="3">
        <v>41572</v>
      </c>
      <c r="W1804" s="1">
        <v>331.48</v>
      </c>
      <c r="X1804">
        <v>12</v>
      </c>
      <c r="Y1804">
        <v>727.19</v>
      </c>
      <c r="Z1804">
        <v>88897</v>
      </c>
      <c r="AA1804" t="str">
        <f t="shared" si="29"/>
        <v>profit</v>
      </c>
    </row>
    <row r="1805" spans="1:27" x14ac:dyDescent="0.3">
      <c r="A1805">
        <v>18555</v>
      </c>
      <c r="B1805" t="s">
        <v>53</v>
      </c>
      <c r="C1805">
        <v>0.06</v>
      </c>
      <c r="D1805">
        <v>17.670000000000002</v>
      </c>
      <c r="E1805">
        <v>8.99</v>
      </c>
      <c r="F1805">
        <v>683</v>
      </c>
      <c r="G1805" t="s">
        <v>1891</v>
      </c>
      <c r="H1805" t="s">
        <v>38</v>
      </c>
      <c r="I1805" t="s">
        <v>105</v>
      </c>
      <c r="J1805" t="s">
        <v>62</v>
      </c>
      <c r="K1805" t="s">
        <v>97</v>
      </c>
      <c r="M1805" t="s">
        <v>48</v>
      </c>
      <c r="N1805" t="s">
        <v>5525</v>
      </c>
      <c r="O1805" t="s">
        <v>249</v>
      </c>
      <c r="P1805">
        <v>0.47</v>
      </c>
      <c r="Q1805" t="s">
        <v>33</v>
      </c>
      <c r="R1805" t="s">
        <v>150</v>
      </c>
      <c r="S1805" t="s">
        <v>1646</v>
      </c>
      <c r="T1805">
        <v>68046</v>
      </c>
      <c r="U1805" s="3">
        <v>40275</v>
      </c>
      <c r="V1805" s="3">
        <v>40276</v>
      </c>
      <c r="W1805" s="1">
        <v>38.06</v>
      </c>
      <c r="X1805">
        <v>4</v>
      </c>
      <c r="Y1805">
        <v>69.959999999999994</v>
      </c>
      <c r="Z1805">
        <v>87765</v>
      </c>
      <c r="AA1805" t="str">
        <f t="shared" si="29"/>
        <v>profit</v>
      </c>
    </row>
    <row r="1806" spans="1:27" x14ac:dyDescent="0.3">
      <c r="A1806">
        <v>18377</v>
      </c>
      <c r="B1806" t="s">
        <v>25</v>
      </c>
      <c r="C1806">
        <v>0.02</v>
      </c>
      <c r="D1806">
        <v>2.88</v>
      </c>
      <c r="E1806">
        <v>0.5</v>
      </c>
      <c r="F1806">
        <v>683</v>
      </c>
      <c r="G1806" t="s">
        <v>1891</v>
      </c>
      <c r="H1806" t="s">
        <v>27</v>
      </c>
      <c r="I1806" t="s">
        <v>105</v>
      </c>
      <c r="J1806" t="s">
        <v>29</v>
      </c>
      <c r="K1806" t="s">
        <v>30</v>
      </c>
      <c r="M1806" t="s">
        <v>31</v>
      </c>
      <c r="N1806" t="s">
        <v>5525</v>
      </c>
      <c r="O1806" t="s">
        <v>665</v>
      </c>
      <c r="P1806">
        <v>0.36</v>
      </c>
      <c r="Q1806" t="s">
        <v>33</v>
      </c>
      <c r="R1806" t="s">
        <v>150</v>
      </c>
      <c r="S1806" t="s">
        <v>1646</v>
      </c>
      <c r="T1806">
        <v>68046</v>
      </c>
      <c r="U1806" s="3">
        <v>41159</v>
      </c>
      <c r="V1806" s="3">
        <v>41161</v>
      </c>
      <c r="W1806" s="1">
        <v>16.691099999999999</v>
      </c>
      <c r="X1806">
        <v>8</v>
      </c>
      <c r="Y1806">
        <v>24.19</v>
      </c>
      <c r="Z1806">
        <v>87766</v>
      </c>
      <c r="AA1806" t="str">
        <f t="shared" si="29"/>
        <v>profit</v>
      </c>
    </row>
    <row r="1807" spans="1:27" x14ac:dyDescent="0.3">
      <c r="A1807">
        <v>19217</v>
      </c>
      <c r="B1807" t="s">
        <v>53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1892</v>
      </c>
      <c r="H1807" t="s">
        <v>38</v>
      </c>
      <c r="I1807" t="s">
        <v>105</v>
      </c>
      <c r="J1807" t="s">
        <v>50</v>
      </c>
      <c r="K1807" t="s">
        <v>168</v>
      </c>
      <c r="M1807" t="s">
        <v>31</v>
      </c>
      <c r="N1807" t="s">
        <v>5525</v>
      </c>
      <c r="O1807" t="s">
        <v>413</v>
      </c>
      <c r="P1807">
        <v>0.52</v>
      </c>
      <c r="Q1807" t="s">
        <v>33</v>
      </c>
      <c r="R1807" t="s">
        <v>241</v>
      </c>
      <c r="S1807" t="s">
        <v>1861</v>
      </c>
      <c r="T1807">
        <v>77373</v>
      </c>
      <c r="U1807" s="3">
        <v>40699</v>
      </c>
      <c r="V1807" s="3">
        <v>40701</v>
      </c>
      <c r="W1807" s="1">
        <v>628.90800000000002</v>
      </c>
      <c r="X1807">
        <v>17</v>
      </c>
      <c r="Y1807">
        <v>1602.19</v>
      </c>
      <c r="Z1807">
        <v>89739</v>
      </c>
      <c r="AA1807" t="str">
        <f t="shared" si="29"/>
        <v>profit</v>
      </c>
    </row>
    <row r="1808" spans="1:27" x14ac:dyDescent="0.3">
      <c r="A1808">
        <v>19218</v>
      </c>
      <c r="B1808" t="s">
        <v>53</v>
      </c>
      <c r="C1808">
        <v>0.01</v>
      </c>
      <c r="D1808">
        <v>85.99</v>
      </c>
      <c r="E1808">
        <v>1.25</v>
      </c>
      <c r="F1808">
        <v>685</v>
      </c>
      <c r="G1808" t="s">
        <v>1892</v>
      </c>
      <c r="H1808" t="s">
        <v>27</v>
      </c>
      <c r="I1808" t="s">
        <v>105</v>
      </c>
      <c r="J1808" t="s">
        <v>50</v>
      </c>
      <c r="K1808" t="s">
        <v>51</v>
      </c>
      <c r="M1808" t="s">
        <v>48</v>
      </c>
      <c r="N1808" t="s">
        <v>5525</v>
      </c>
      <c r="O1808" t="s">
        <v>1128</v>
      </c>
      <c r="P1808">
        <v>0.39</v>
      </c>
      <c r="Q1808" t="s">
        <v>33</v>
      </c>
      <c r="R1808" t="s">
        <v>241</v>
      </c>
      <c r="S1808" t="s">
        <v>1861</v>
      </c>
      <c r="T1808">
        <v>77373</v>
      </c>
      <c r="U1808" s="3">
        <v>40699</v>
      </c>
      <c r="V1808" s="3">
        <v>40701</v>
      </c>
      <c r="W1808" s="1">
        <v>317.54489999999998</v>
      </c>
      <c r="X1808">
        <v>6</v>
      </c>
      <c r="Y1808">
        <v>460.21</v>
      </c>
      <c r="Z1808">
        <v>89739</v>
      </c>
      <c r="AA1808" t="str">
        <f t="shared" si="29"/>
        <v>profit</v>
      </c>
    </row>
    <row r="1809" spans="1:27" x14ac:dyDescent="0.3">
      <c r="A1809">
        <v>21544</v>
      </c>
      <c r="B1809" t="s">
        <v>72</v>
      </c>
      <c r="C1809">
        <v>0.06</v>
      </c>
      <c r="D1809">
        <v>8.85</v>
      </c>
      <c r="E1809">
        <v>5.6</v>
      </c>
      <c r="F1809">
        <v>685</v>
      </c>
      <c r="G1809" t="s">
        <v>1892</v>
      </c>
      <c r="H1809" t="s">
        <v>27</v>
      </c>
      <c r="I1809" t="s">
        <v>105</v>
      </c>
      <c r="J1809" t="s">
        <v>29</v>
      </c>
      <c r="K1809" t="s">
        <v>127</v>
      </c>
      <c r="M1809" t="s">
        <v>31</v>
      </c>
      <c r="N1809" t="s">
        <v>5525</v>
      </c>
      <c r="O1809" t="s">
        <v>800</v>
      </c>
      <c r="P1809">
        <v>0.36</v>
      </c>
      <c r="Q1809" t="s">
        <v>33</v>
      </c>
      <c r="R1809" t="s">
        <v>241</v>
      </c>
      <c r="S1809" t="s">
        <v>1861</v>
      </c>
      <c r="T1809">
        <v>77373</v>
      </c>
      <c r="U1809" s="3">
        <v>40803</v>
      </c>
      <c r="V1809" s="3">
        <v>40805</v>
      </c>
      <c r="W1809" s="1">
        <v>-29.359500000000001</v>
      </c>
      <c r="X1809">
        <v>16</v>
      </c>
      <c r="Y1809">
        <v>137</v>
      </c>
      <c r="Z1809">
        <v>89740</v>
      </c>
      <c r="AA1809" t="str">
        <f t="shared" si="29"/>
        <v>lose</v>
      </c>
    </row>
    <row r="1810" spans="1:27" x14ac:dyDescent="0.3">
      <c r="A1810">
        <v>19162</v>
      </c>
      <c r="B1810" t="s">
        <v>53</v>
      </c>
      <c r="C1810">
        <v>0.03</v>
      </c>
      <c r="D1810">
        <v>5.4</v>
      </c>
      <c r="E1810">
        <v>7.78</v>
      </c>
      <c r="F1810">
        <v>685</v>
      </c>
      <c r="G1810" t="s">
        <v>1892</v>
      </c>
      <c r="H1810" t="s">
        <v>27</v>
      </c>
      <c r="I1810" t="s">
        <v>105</v>
      </c>
      <c r="J1810" t="s">
        <v>29</v>
      </c>
      <c r="K1810" t="s">
        <v>127</v>
      </c>
      <c r="M1810" t="s">
        <v>31</v>
      </c>
      <c r="N1810" t="s">
        <v>5525</v>
      </c>
      <c r="O1810" t="s">
        <v>778</v>
      </c>
      <c r="P1810">
        <v>0.37</v>
      </c>
      <c r="Q1810" t="s">
        <v>33</v>
      </c>
      <c r="R1810" t="s">
        <v>241</v>
      </c>
      <c r="S1810" t="s">
        <v>1861</v>
      </c>
      <c r="T1810">
        <v>77373</v>
      </c>
      <c r="U1810" s="3">
        <v>41501</v>
      </c>
      <c r="V1810" s="3">
        <v>41504</v>
      </c>
      <c r="W1810" s="1">
        <v>-79.766484000000005</v>
      </c>
      <c r="X1810">
        <v>19</v>
      </c>
      <c r="Y1810">
        <v>109.39</v>
      </c>
      <c r="Z1810">
        <v>89742</v>
      </c>
      <c r="AA1810" t="str">
        <f t="shared" si="29"/>
        <v>lose</v>
      </c>
    </row>
    <row r="1811" spans="1:27" x14ac:dyDescent="0.3">
      <c r="A1811">
        <v>23928</v>
      </c>
      <c r="B1811" t="s">
        <v>55</v>
      </c>
      <c r="C1811">
        <v>0.04</v>
      </c>
      <c r="D1811">
        <v>5.18</v>
      </c>
      <c r="E1811">
        <v>5.74</v>
      </c>
      <c r="F1811">
        <v>686</v>
      </c>
      <c r="G1811" t="s">
        <v>1893</v>
      </c>
      <c r="H1811" t="s">
        <v>27</v>
      </c>
      <c r="I1811" t="s">
        <v>105</v>
      </c>
      <c r="J1811" t="s">
        <v>29</v>
      </c>
      <c r="K1811" t="s">
        <v>127</v>
      </c>
      <c r="M1811" t="s">
        <v>31</v>
      </c>
      <c r="N1811" t="s">
        <v>5525</v>
      </c>
      <c r="O1811" t="s">
        <v>1894</v>
      </c>
      <c r="P1811">
        <v>0.36</v>
      </c>
      <c r="Q1811" t="s">
        <v>33</v>
      </c>
      <c r="R1811" t="s">
        <v>241</v>
      </c>
      <c r="S1811" t="s">
        <v>1895</v>
      </c>
      <c r="T1811">
        <v>77478</v>
      </c>
      <c r="U1811" s="3">
        <v>40918</v>
      </c>
      <c r="V1811" s="3">
        <v>40923</v>
      </c>
      <c r="W1811" s="1">
        <v>-136.59654</v>
      </c>
      <c r="X1811">
        <v>10</v>
      </c>
      <c r="Y1811">
        <v>52.32</v>
      </c>
      <c r="Z1811">
        <v>89741</v>
      </c>
      <c r="AA1811" t="str">
        <f t="shared" si="29"/>
        <v>lose</v>
      </c>
    </row>
    <row r="1812" spans="1:27" x14ac:dyDescent="0.3">
      <c r="A1812">
        <v>23929</v>
      </c>
      <c r="B1812" t="s">
        <v>55</v>
      </c>
      <c r="C1812">
        <v>0.08</v>
      </c>
      <c r="D1812">
        <v>10.94</v>
      </c>
      <c r="E1812">
        <v>1.39</v>
      </c>
      <c r="F1812">
        <v>686</v>
      </c>
      <c r="G1812" t="s">
        <v>1893</v>
      </c>
      <c r="H1812" t="s">
        <v>27</v>
      </c>
      <c r="I1812" t="s">
        <v>105</v>
      </c>
      <c r="J1812" t="s">
        <v>29</v>
      </c>
      <c r="K1812" t="s">
        <v>93</v>
      </c>
      <c r="M1812" t="s">
        <v>31</v>
      </c>
      <c r="N1812" t="s">
        <v>5525</v>
      </c>
      <c r="O1812" t="s">
        <v>782</v>
      </c>
      <c r="P1812">
        <v>0.35</v>
      </c>
      <c r="Q1812" t="s">
        <v>33</v>
      </c>
      <c r="R1812" t="s">
        <v>241</v>
      </c>
      <c r="S1812" t="s">
        <v>1895</v>
      </c>
      <c r="T1812">
        <v>77478</v>
      </c>
      <c r="U1812" s="3">
        <v>40918</v>
      </c>
      <c r="V1812" s="3">
        <v>40920</v>
      </c>
      <c r="W1812" s="1">
        <v>-6.2619999999999996</v>
      </c>
      <c r="X1812">
        <v>1</v>
      </c>
      <c r="Y1812">
        <v>10.83</v>
      </c>
      <c r="Z1812">
        <v>89741</v>
      </c>
      <c r="AA1812" t="str">
        <f t="shared" si="29"/>
        <v>lose</v>
      </c>
    </row>
    <row r="1813" spans="1:27" x14ac:dyDescent="0.3">
      <c r="A1813">
        <v>23930</v>
      </c>
      <c r="B1813" t="s">
        <v>55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1893</v>
      </c>
      <c r="H1813" t="s">
        <v>27</v>
      </c>
      <c r="I1813" t="s">
        <v>105</v>
      </c>
      <c r="J1813" t="s">
        <v>50</v>
      </c>
      <c r="K1813" t="s">
        <v>51</v>
      </c>
      <c r="M1813" t="s">
        <v>31</v>
      </c>
      <c r="N1813" t="s">
        <v>5525</v>
      </c>
      <c r="O1813" t="s">
        <v>1281</v>
      </c>
      <c r="P1813">
        <v>0.57999999999999996</v>
      </c>
      <c r="Q1813" t="s">
        <v>33</v>
      </c>
      <c r="R1813" t="s">
        <v>241</v>
      </c>
      <c r="S1813" t="s">
        <v>1895</v>
      </c>
      <c r="T1813">
        <v>77478</v>
      </c>
      <c r="U1813" s="3">
        <v>40918</v>
      </c>
      <c r="V1813" s="3">
        <v>40923</v>
      </c>
      <c r="W1813" s="1">
        <v>139.26240000000001</v>
      </c>
      <c r="X1813">
        <v>7</v>
      </c>
      <c r="Y1813">
        <v>402.19</v>
      </c>
      <c r="Z1813">
        <v>89741</v>
      </c>
      <c r="AA1813" t="str">
        <f t="shared" si="29"/>
        <v>profit</v>
      </c>
    </row>
    <row r="1814" spans="1:27" x14ac:dyDescent="0.3">
      <c r="A1814">
        <v>21411</v>
      </c>
      <c r="B1814" t="s">
        <v>72</v>
      </c>
      <c r="C1814">
        <v>7.0000000000000007E-2</v>
      </c>
      <c r="D1814">
        <v>279.48</v>
      </c>
      <c r="E1814">
        <v>35</v>
      </c>
      <c r="F1814">
        <v>688</v>
      </c>
      <c r="G1814" t="s">
        <v>1896</v>
      </c>
      <c r="H1814" t="s">
        <v>27</v>
      </c>
      <c r="I1814" t="s">
        <v>105</v>
      </c>
      <c r="J1814" t="s">
        <v>29</v>
      </c>
      <c r="K1814" t="s">
        <v>147</v>
      </c>
      <c r="M1814" t="s">
        <v>148</v>
      </c>
      <c r="N1814" t="s">
        <v>5529</v>
      </c>
      <c r="O1814" t="s">
        <v>870</v>
      </c>
      <c r="P1814">
        <v>0.8</v>
      </c>
      <c r="Q1814" t="s">
        <v>33</v>
      </c>
      <c r="R1814" t="s">
        <v>797</v>
      </c>
      <c r="S1814" t="s">
        <v>1897</v>
      </c>
      <c r="T1814">
        <v>63116</v>
      </c>
      <c r="U1814" s="3">
        <v>40314</v>
      </c>
      <c r="V1814" s="3">
        <v>40314</v>
      </c>
      <c r="W1814" s="1">
        <v>-207.28</v>
      </c>
      <c r="X1814">
        <v>10</v>
      </c>
      <c r="Y1814">
        <v>2716.09</v>
      </c>
      <c r="Z1814">
        <v>88503</v>
      </c>
      <c r="AA1814" t="str">
        <f t="shared" si="29"/>
        <v>lose</v>
      </c>
    </row>
    <row r="1815" spans="1:27" x14ac:dyDescent="0.3">
      <c r="A1815">
        <v>19325</v>
      </c>
      <c r="B1815" t="s">
        <v>55</v>
      </c>
      <c r="C1815">
        <v>0.06</v>
      </c>
      <c r="D1815">
        <v>4.18</v>
      </c>
      <c r="E1815">
        <v>2.99</v>
      </c>
      <c r="F1815">
        <v>688</v>
      </c>
      <c r="G1815" t="s">
        <v>1896</v>
      </c>
      <c r="H1815" t="s">
        <v>27</v>
      </c>
      <c r="I1815" t="s">
        <v>105</v>
      </c>
      <c r="J1815" t="s">
        <v>29</v>
      </c>
      <c r="K1815" t="s">
        <v>127</v>
      </c>
      <c r="M1815" t="s">
        <v>31</v>
      </c>
      <c r="N1815" t="s">
        <v>5525</v>
      </c>
      <c r="O1815" t="s">
        <v>300</v>
      </c>
      <c r="P1815">
        <v>0.37</v>
      </c>
      <c r="Q1815" t="s">
        <v>33</v>
      </c>
      <c r="R1815" t="s">
        <v>797</v>
      </c>
      <c r="S1815" t="s">
        <v>1897</v>
      </c>
      <c r="T1815">
        <v>63116</v>
      </c>
      <c r="U1815" s="3">
        <v>40427</v>
      </c>
      <c r="V1815" s="3">
        <v>40429</v>
      </c>
      <c r="W1815" s="1">
        <v>-12.719000000000001</v>
      </c>
      <c r="X1815">
        <v>5</v>
      </c>
      <c r="Y1815">
        <v>21.34</v>
      </c>
      <c r="Z1815">
        <v>88504</v>
      </c>
      <c r="AA1815" t="str">
        <f t="shared" si="29"/>
        <v>lose</v>
      </c>
    </row>
    <row r="1816" spans="1:27" x14ac:dyDescent="0.3">
      <c r="A1816">
        <v>18591</v>
      </c>
      <c r="B1816" t="s">
        <v>25</v>
      </c>
      <c r="C1816">
        <v>7.0000000000000007E-2</v>
      </c>
      <c r="D1816">
        <v>79.52</v>
      </c>
      <c r="E1816">
        <v>48.2</v>
      </c>
      <c r="F1816">
        <v>688</v>
      </c>
      <c r="G1816" t="s">
        <v>1896</v>
      </c>
      <c r="H1816" t="s">
        <v>27</v>
      </c>
      <c r="I1816" t="s">
        <v>105</v>
      </c>
      <c r="J1816" t="s">
        <v>62</v>
      </c>
      <c r="K1816" t="s">
        <v>97</v>
      </c>
      <c r="M1816" t="s">
        <v>143</v>
      </c>
      <c r="N1816" t="s">
        <v>5528</v>
      </c>
      <c r="O1816" t="s">
        <v>617</v>
      </c>
      <c r="P1816">
        <v>0.74</v>
      </c>
      <c r="Q1816" t="s">
        <v>33</v>
      </c>
      <c r="R1816" t="s">
        <v>797</v>
      </c>
      <c r="S1816" t="s">
        <v>1897</v>
      </c>
      <c r="T1816">
        <v>63116</v>
      </c>
      <c r="U1816" s="3">
        <v>40860</v>
      </c>
      <c r="V1816" s="3">
        <v>40861</v>
      </c>
      <c r="W1816" s="1">
        <v>236.73800000000028</v>
      </c>
      <c r="X1816">
        <v>37</v>
      </c>
      <c r="Y1816">
        <v>2831.54</v>
      </c>
      <c r="Z1816">
        <v>88505</v>
      </c>
      <c r="AA1816" t="str">
        <f t="shared" si="29"/>
        <v>profit</v>
      </c>
    </row>
    <row r="1817" spans="1:27" x14ac:dyDescent="0.3">
      <c r="A1817">
        <v>18592</v>
      </c>
      <c r="B1817" t="s">
        <v>25</v>
      </c>
      <c r="C1817">
        <v>0</v>
      </c>
      <c r="D1817">
        <v>145.97999999999999</v>
      </c>
      <c r="E1817">
        <v>51.92</v>
      </c>
      <c r="F1817">
        <v>688</v>
      </c>
      <c r="G1817" t="s">
        <v>1896</v>
      </c>
      <c r="H1817" t="s">
        <v>56</v>
      </c>
      <c r="I1817" t="s">
        <v>105</v>
      </c>
      <c r="J1817" t="s">
        <v>62</v>
      </c>
      <c r="K1817" t="s">
        <v>88</v>
      </c>
      <c r="M1817" t="s">
        <v>83</v>
      </c>
      <c r="N1817" t="s">
        <v>5527</v>
      </c>
      <c r="O1817" t="s">
        <v>794</v>
      </c>
      <c r="P1817">
        <v>0.69</v>
      </c>
      <c r="Q1817" t="s">
        <v>33</v>
      </c>
      <c r="R1817" t="s">
        <v>797</v>
      </c>
      <c r="S1817" t="s">
        <v>1897</v>
      </c>
      <c r="T1817">
        <v>63116</v>
      </c>
      <c r="U1817" s="3">
        <v>40860</v>
      </c>
      <c r="V1817" s="3">
        <v>40861</v>
      </c>
      <c r="W1817" s="1">
        <v>38.993400000000037</v>
      </c>
      <c r="X1817">
        <v>31</v>
      </c>
      <c r="Y1817">
        <v>4795.1499999999996</v>
      </c>
      <c r="Z1817">
        <v>88505</v>
      </c>
      <c r="AA1817" t="str">
        <f t="shared" si="29"/>
        <v>profit</v>
      </c>
    </row>
    <row r="1818" spans="1:27" x14ac:dyDescent="0.3">
      <c r="A1818">
        <v>21050</v>
      </c>
      <c r="B1818" t="s">
        <v>25</v>
      </c>
      <c r="C1818">
        <v>0.03</v>
      </c>
      <c r="D1818">
        <v>2.84</v>
      </c>
      <c r="E1818">
        <v>5.44</v>
      </c>
      <c r="F1818">
        <v>688</v>
      </c>
      <c r="G1818" t="s">
        <v>1896</v>
      </c>
      <c r="H1818" t="s">
        <v>27</v>
      </c>
      <c r="I1818" t="s">
        <v>105</v>
      </c>
      <c r="J1818" t="s">
        <v>29</v>
      </c>
      <c r="K1818" t="s">
        <v>127</v>
      </c>
      <c r="M1818" t="s">
        <v>31</v>
      </c>
      <c r="N1818" t="s">
        <v>5525</v>
      </c>
      <c r="O1818" t="s">
        <v>1898</v>
      </c>
      <c r="P1818">
        <v>0.36</v>
      </c>
      <c r="Q1818" t="s">
        <v>33</v>
      </c>
      <c r="R1818" t="s">
        <v>797</v>
      </c>
      <c r="S1818" t="s">
        <v>1897</v>
      </c>
      <c r="T1818">
        <v>63116</v>
      </c>
      <c r="U1818" s="3">
        <v>40868</v>
      </c>
      <c r="V1818" s="3">
        <v>40869</v>
      </c>
      <c r="W1818" s="1">
        <v>20.403300000000016</v>
      </c>
      <c r="X1818">
        <v>23</v>
      </c>
      <c r="Y1818">
        <v>73.06</v>
      </c>
      <c r="Z1818">
        <v>88506</v>
      </c>
      <c r="AA1818" t="str">
        <f t="shared" si="29"/>
        <v>profit</v>
      </c>
    </row>
    <row r="1819" spans="1:27" x14ac:dyDescent="0.3">
      <c r="A1819">
        <v>21051</v>
      </c>
      <c r="B1819" t="s">
        <v>25</v>
      </c>
      <c r="C1819">
        <v>0</v>
      </c>
      <c r="D1819">
        <v>10.98</v>
      </c>
      <c r="E1819">
        <v>5.14</v>
      </c>
      <c r="F1819">
        <v>688</v>
      </c>
      <c r="G1819" t="s">
        <v>1896</v>
      </c>
      <c r="H1819" t="s">
        <v>27</v>
      </c>
      <c r="I1819" t="s">
        <v>105</v>
      </c>
      <c r="J1819" t="s">
        <v>29</v>
      </c>
      <c r="K1819" t="s">
        <v>127</v>
      </c>
      <c r="M1819" t="s">
        <v>31</v>
      </c>
      <c r="N1819" t="s">
        <v>5525</v>
      </c>
      <c r="O1819" t="s">
        <v>1899</v>
      </c>
      <c r="P1819">
        <v>0.36</v>
      </c>
      <c r="Q1819" t="s">
        <v>33</v>
      </c>
      <c r="R1819" t="s">
        <v>797</v>
      </c>
      <c r="S1819" t="s">
        <v>1897</v>
      </c>
      <c r="T1819">
        <v>63116</v>
      </c>
      <c r="U1819" s="3">
        <v>40868</v>
      </c>
      <c r="V1819" s="3">
        <v>40869</v>
      </c>
      <c r="W1819" s="1">
        <v>17.091799999999999</v>
      </c>
      <c r="X1819">
        <v>11</v>
      </c>
      <c r="Y1819">
        <v>126.34</v>
      </c>
      <c r="Z1819">
        <v>88506</v>
      </c>
      <c r="AA1819" t="str">
        <f t="shared" si="29"/>
        <v>profit</v>
      </c>
    </row>
    <row r="1820" spans="1:27" x14ac:dyDescent="0.3">
      <c r="A1820">
        <v>20786</v>
      </c>
      <c r="B1820" t="s">
        <v>36</v>
      </c>
      <c r="C1820">
        <v>0.03</v>
      </c>
      <c r="D1820">
        <v>22.24</v>
      </c>
      <c r="E1820">
        <v>1.99</v>
      </c>
      <c r="F1820">
        <v>688</v>
      </c>
      <c r="G1820" t="s">
        <v>1896</v>
      </c>
      <c r="H1820" t="s">
        <v>27</v>
      </c>
      <c r="I1820" t="s">
        <v>105</v>
      </c>
      <c r="J1820" t="s">
        <v>50</v>
      </c>
      <c r="K1820" t="s">
        <v>168</v>
      </c>
      <c r="M1820" t="s">
        <v>48</v>
      </c>
      <c r="N1820" t="s">
        <v>5525</v>
      </c>
      <c r="O1820" t="s">
        <v>310</v>
      </c>
      <c r="P1820">
        <v>0.43</v>
      </c>
      <c r="Q1820" t="s">
        <v>33</v>
      </c>
      <c r="R1820" t="s">
        <v>797</v>
      </c>
      <c r="S1820" t="s">
        <v>1897</v>
      </c>
      <c r="T1820">
        <v>63116</v>
      </c>
      <c r="U1820" s="3">
        <v>41065</v>
      </c>
      <c r="V1820" s="3">
        <v>41066</v>
      </c>
      <c r="W1820" s="1">
        <v>85.248000000000005</v>
      </c>
      <c r="X1820">
        <v>6</v>
      </c>
      <c r="Y1820">
        <v>133.32</v>
      </c>
      <c r="Z1820">
        <v>88508</v>
      </c>
      <c r="AA1820" t="str">
        <f t="shared" si="29"/>
        <v>profit</v>
      </c>
    </row>
    <row r="1821" spans="1:27" x14ac:dyDescent="0.3">
      <c r="A1821">
        <v>26321</v>
      </c>
      <c r="B1821" t="s">
        <v>53</v>
      </c>
      <c r="C1821">
        <v>7.0000000000000007E-2</v>
      </c>
      <c r="D1821">
        <v>1.7</v>
      </c>
      <c r="E1821">
        <v>1.99</v>
      </c>
      <c r="F1821">
        <v>689</v>
      </c>
      <c r="G1821" t="s">
        <v>1900</v>
      </c>
      <c r="H1821" t="s">
        <v>27</v>
      </c>
      <c r="I1821" t="s">
        <v>105</v>
      </c>
      <c r="J1821" t="s">
        <v>50</v>
      </c>
      <c r="K1821" t="s">
        <v>168</v>
      </c>
      <c r="M1821" t="s">
        <v>48</v>
      </c>
      <c r="N1821" t="s">
        <v>5525</v>
      </c>
      <c r="O1821" t="s">
        <v>1475</v>
      </c>
      <c r="P1821">
        <v>0.51</v>
      </c>
      <c r="Q1821" t="s">
        <v>33</v>
      </c>
      <c r="R1821" t="s">
        <v>797</v>
      </c>
      <c r="S1821" t="s">
        <v>1901</v>
      </c>
      <c r="T1821">
        <v>63376</v>
      </c>
      <c r="U1821" s="3">
        <v>40213</v>
      </c>
      <c r="V1821" s="3">
        <v>40214</v>
      </c>
      <c r="W1821" s="1">
        <v>-51.42</v>
      </c>
      <c r="X1821">
        <v>10</v>
      </c>
      <c r="Y1821">
        <v>17.420000000000002</v>
      </c>
      <c r="Z1821">
        <v>88502</v>
      </c>
      <c r="AA1821" t="str">
        <f t="shared" si="29"/>
        <v>lose</v>
      </c>
    </row>
    <row r="1822" spans="1:27" x14ac:dyDescent="0.3">
      <c r="A1822">
        <v>24179</v>
      </c>
      <c r="B1822" t="s">
        <v>55</v>
      </c>
      <c r="C1822">
        <v>0.04</v>
      </c>
      <c r="D1822">
        <v>6.24</v>
      </c>
      <c r="E1822">
        <v>5.22</v>
      </c>
      <c r="F1822">
        <v>689</v>
      </c>
      <c r="G1822" t="s">
        <v>1900</v>
      </c>
      <c r="H1822" t="s">
        <v>27</v>
      </c>
      <c r="I1822" t="s">
        <v>105</v>
      </c>
      <c r="J1822" t="s">
        <v>62</v>
      </c>
      <c r="K1822" t="s">
        <v>97</v>
      </c>
      <c r="M1822" t="s">
        <v>31</v>
      </c>
      <c r="N1822" t="s">
        <v>5525</v>
      </c>
      <c r="O1822" t="s">
        <v>1631</v>
      </c>
      <c r="P1822">
        <v>0.6</v>
      </c>
      <c r="Q1822" t="s">
        <v>33</v>
      </c>
      <c r="R1822" t="s">
        <v>797</v>
      </c>
      <c r="S1822" t="s">
        <v>1901</v>
      </c>
      <c r="T1822">
        <v>63376</v>
      </c>
      <c r="U1822" s="3">
        <v>40914</v>
      </c>
      <c r="V1822" s="3">
        <v>40921</v>
      </c>
      <c r="W1822" s="1">
        <v>-27.540400000000002</v>
      </c>
      <c r="X1822">
        <v>4</v>
      </c>
      <c r="Y1822">
        <v>27.18</v>
      </c>
      <c r="Z1822">
        <v>88507</v>
      </c>
      <c r="AA1822" t="str">
        <f t="shared" si="29"/>
        <v>lose</v>
      </c>
    </row>
    <row r="1823" spans="1:27" x14ac:dyDescent="0.3">
      <c r="A1823">
        <v>23144</v>
      </c>
      <c r="B1823" t="s">
        <v>36</v>
      </c>
      <c r="C1823">
        <v>0.04</v>
      </c>
      <c r="D1823">
        <v>2.94</v>
      </c>
      <c r="E1823">
        <v>0.81</v>
      </c>
      <c r="F1823">
        <v>689</v>
      </c>
      <c r="G1823" t="s">
        <v>1900</v>
      </c>
      <c r="H1823" t="s">
        <v>27</v>
      </c>
      <c r="I1823" t="s">
        <v>105</v>
      </c>
      <c r="J1823" t="s">
        <v>29</v>
      </c>
      <c r="K1823" t="s">
        <v>39</v>
      </c>
      <c r="M1823" t="s">
        <v>40</v>
      </c>
      <c r="N1823" t="s">
        <v>5526</v>
      </c>
      <c r="O1823" t="s">
        <v>380</v>
      </c>
      <c r="P1823">
        <v>0.4</v>
      </c>
      <c r="Q1823" t="s">
        <v>33</v>
      </c>
      <c r="R1823" t="s">
        <v>797</v>
      </c>
      <c r="S1823" t="s">
        <v>1901</v>
      </c>
      <c r="T1823">
        <v>63376</v>
      </c>
      <c r="U1823" s="3">
        <v>41093</v>
      </c>
      <c r="V1823" s="3">
        <v>41096</v>
      </c>
      <c r="W1823" s="1">
        <v>26.013000000000002</v>
      </c>
      <c r="X1823">
        <v>13</v>
      </c>
      <c r="Y1823">
        <v>37.700000000000003</v>
      </c>
      <c r="Z1823">
        <v>88509</v>
      </c>
      <c r="AA1823" t="str">
        <f t="shared" si="29"/>
        <v>profit</v>
      </c>
    </row>
    <row r="1824" spans="1:27" x14ac:dyDescent="0.3">
      <c r="A1824">
        <v>24760</v>
      </c>
      <c r="B1824" t="s">
        <v>36</v>
      </c>
      <c r="C1824">
        <v>7.0000000000000007E-2</v>
      </c>
      <c r="D1824">
        <v>2.88</v>
      </c>
      <c r="E1824">
        <v>0.7</v>
      </c>
      <c r="F1824">
        <v>689</v>
      </c>
      <c r="G1824" t="s">
        <v>1900</v>
      </c>
      <c r="H1824" t="s">
        <v>27</v>
      </c>
      <c r="I1824" t="s">
        <v>105</v>
      </c>
      <c r="J1824" t="s">
        <v>29</v>
      </c>
      <c r="K1824" t="s">
        <v>39</v>
      </c>
      <c r="M1824" t="s">
        <v>40</v>
      </c>
      <c r="N1824" t="s">
        <v>5526</v>
      </c>
      <c r="O1824" t="s">
        <v>302</v>
      </c>
      <c r="P1824">
        <v>0.56000000000000005</v>
      </c>
      <c r="Q1824" t="s">
        <v>33</v>
      </c>
      <c r="R1824" t="s">
        <v>797</v>
      </c>
      <c r="S1824" t="s">
        <v>1901</v>
      </c>
      <c r="T1824">
        <v>63376</v>
      </c>
      <c r="U1824" s="3">
        <v>41211</v>
      </c>
      <c r="V1824" s="3">
        <v>41213</v>
      </c>
      <c r="W1824" s="1">
        <v>11.325200000000001</v>
      </c>
      <c r="X1824">
        <v>16</v>
      </c>
      <c r="Y1824">
        <v>45.76</v>
      </c>
      <c r="Z1824">
        <v>88510</v>
      </c>
      <c r="AA1824" t="str">
        <f t="shared" si="29"/>
        <v>profit</v>
      </c>
    </row>
    <row r="1825" spans="1:27" x14ac:dyDescent="0.3">
      <c r="A1825">
        <v>19933</v>
      </c>
      <c r="B1825" t="s">
        <v>36</v>
      </c>
      <c r="C1825">
        <v>0.09</v>
      </c>
      <c r="D1825">
        <v>6.48</v>
      </c>
      <c r="E1825">
        <v>6.35</v>
      </c>
      <c r="F1825">
        <v>691</v>
      </c>
      <c r="G1825" t="s">
        <v>1902</v>
      </c>
      <c r="H1825" t="s">
        <v>27</v>
      </c>
      <c r="I1825" t="s">
        <v>61</v>
      </c>
      <c r="J1825" t="s">
        <v>29</v>
      </c>
      <c r="K1825" t="s">
        <v>45</v>
      </c>
      <c r="M1825" t="s">
        <v>31</v>
      </c>
      <c r="N1825" t="s">
        <v>5525</v>
      </c>
      <c r="O1825" t="s">
        <v>1903</v>
      </c>
      <c r="P1825">
        <v>0.37</v>
      </c>
      <c r="Q1825" t="s">
        <v>42</v>
      </c>
      <c r="R1825" t="s">
        <v>43</v>
      </c>
      <c r="S1825" t="s">
        <v>1890</v>
      </c>
      <c r="T1825">
        <v>98408</v>
      </c>
      <c r="U1825" s="3">
        <v>40258</v>
      </c>
      <c r="V1825" s="3">
        <v>40259</v>
      </c>
      <c r="W1825" s="1">
        <v>-88.6</v>
      </c>
      <c r="X1825">
        <v>8</v>
      </c>
      <c r="Y1825">
        <v>49.81</v>
      </c>
      <c r="Z1825">
        <v>89915</v>
      </c>
      <c r="AA1825" t="str">
        <f t="shared" si="29"/>
        <v>lose</v>
      </c>
    </row>
    <row r="1826" spans="1:27" x14ac:dyDescent="0.3">
      <c r="A1826">
        <v>24357</v>
      </c>
      <c r="B1826" t="s">
        <v>55</v>
      </c>
      <c r="C1826">
        <v>0.09</v>
      </c>
      <c r="D1826">
        <v>195.99</v>
      </c>
      <c r="E1826">
        <v>4.2</v>
      </c>
      <c r="F1826">
        <v>691</v>
      </c>
      <c r="G1826" t="s">
        <v>1902</v>
      </c>
      <c r="H1826" t="s">
        <v>27</v>
      </c>
      <c r="I1826" t="s">
        <v>61</v>
      </c>
      <c r="J1826" t="s">
        <v>50</v>
      </c>
      <c r="K1826" t="s">
        <v>51</v>
      </c>
      <c r="M1826" t="s">
        <v>31</v>
      </c>
      <c r="N1826" t="s">
        <v>5525</v>
      </c>
      <c r="O1826" t="s">
        <v>953</v>
      </c>
      <c r="P1826">
        <v>0.6</v>
      </c>
      <c r="Q1826" t="s">
        <v>42</v>
      </c>
      <c r="R1826" t="s">
        <v>43</v>
      </c>
      <c r="S1826" t="s">
        <v>1890</v>
      </c>
      <c r="T1826">
        <v>98408</v>
      </c>
      <c r="U1826" s="3">
        <v>40869</v>
      </c>
      <c r="V1826" s="3">
        <v>40876</v>
      </c>
      <c r="W1826" s="1">
        <v>89.482800000000111</v>
      </c>
      <c r="X1826">
        <v>8</v>
      </c>
      <c r="Y1826">
        <v>1261.29</v>
      </c>
      <c r="Z1826">
        <v>89916</v>
      </c>
      <c r="AA1826" t="str">
        <f t="shared" si="29"/>
        <v>profit</v>
      </c>
    </row>
    <row r="1827" spans="1:27" x14ac:dyDescent="0.3">
      <c r="A1827">
        <v>19267</v>
      </c>
      <c r="B1827" t="s">
        <v>55</v>
      </c>
      <c r="C1827">
        <v>0.03</v>
      </c>
      <c r="D1827">
        <v>3.25</v>
      </c>
      <c r="E1827">
        <v>49</v>
      </c>
      <c r="F1827">
        <v>691</v>
      </c>
      <c r="G1827" t="s">
        <v>1902</v>
      </c>
      <c r="H1827" t="s">
        <v>27</v>
      </c>
      <c r="I1827" t="s">
        <v>230</v>
      </c>
      <c r="J1827" t="s">
        <v>29</v>
      </c>
      <c r="K1827" t="s">
        <v>69</v>
      </c>
      <c r="M1827" t="s">
        <v>148</v>
      </c>
      <c r="N1827" t="s">
        <v>5529</v>
      </c>
      <c r="O1827" t="s">
        <v>743</v>
      </c>
      <c r="P1827">
        <v>0.56000000000000005</v>
      </c>
      <c r="Q1827" t="s">
        <v>42</v>
      </c>
      <c r="R1827" t="s">
        <v>43</v>
      </c>
      <c r="S1827" t="s">
        <v>1890</v>
      </c>
      <c r="T1827">
        <v>98408</v>
      </c>
      <c r="U1827" s="3">
        <v>40911</v>
      </c>
      <c r="V1827" s="3">
        <v>40915</v>
      </c>
      <c r="W1827" s="1">
        <v>-468.39760000000001</v>
      </c>
      <c r="X1827">
        <v>3</v>
      </c>
      <c r="Y1827">
        <v>26.55</v>
      </c>
      <c r="Z1827">
        <v>89917</v>
      </c>
      <c r="AA1827" t="str">
        <f t="shared" si="29"/>
        <v>lose</v>
      </c>
    </row>
    <row r="1828" spans="1:27" x14ac:dyDescent="0.3">
      <c r="A1828">
        <v>19268</v>
      </c>
      <c r="B1828" t="s">
        <v>55</v>
      </c>
      <c r="C1828">
        <v>0.04</v>
      </c>
      <c r="D1828">
        <v>60.98</v>
      </c>
      <c r="E1828">
        <v>19.989999999999998</v>
      </c>
      <c r="F1828">
        <v>691</v>
      </c>
      <c r="G1828" t="s">
        <v>1902</v>
      </c>
      <c r="H1828" t="s">
        <v>27</v>
      </c>
      <c r="I1828" t="s">
        <v>230</v>
      </c>
      <c r="J1828" t="s">
        <v>29</v>
      </c>
      <c r="K1828" t="s">
        <v>93</v>
      </c>
      <c r="M1828" t="s">
        <v>31</v>
      </c>
      <c r="N1828" t="s">
        <v>5525</v>
      </c>
      <c r="O1828" t="s">
        <v>1904</v>
      </c>
      <c r="P1828">
        <v>0.38</v>
      </c>
      <c r="Q1828" t="s">
        <v>42</v>
      </c>
      <c r="R1828" t="s">
        <v>43</v>
      </c>
      <c r="S1828" t="s">
        <v>1890</v>
      </c>
      <c r="T1828">
        <v>98408</v>
      </c>
      <c r="U1828" s="3">
        <v>40911</v>
      </c>
      <c r="V1828" s="3">
        <v>40915</v>
      </c>
      <c r="W1828" s="1">
        <v>248.06399999999996</v>
      </c>
      <c r="X1828">
        <v>7</v>
      </c>
      <c r="Y1828">
        <v>427.68</v>
      </c>
      <c r="Z1828">
        <v>89917</v>
      </c>
      <c r="AA1828" t="str">
        <f t="shared" si="29"/>
        <v>profit</v>
      </c>
    </row>
    <row r="1829" spans="1:27" x14ac:dyDescent="0.3">
      <c r="A1829">
        <v>19653</v>
      </c>
      <c r="B1829" t="s">
        <v>36</v>
      </c>
      <c r="C1829">
        <v>0.01</v>
      </c>
      <c r="D1829">
        <v>1.98</v>
      </c>
      <c r="E1829">
        <v>4.7699999999999996</v>
      </c>
      <c r="F1829">
        <v>691</v>
      </c>
      <c r="G1829" t="s">
        <v>1902</v>
      </c>
      <c r="H1829" t="s">
        <v>27</v>
      </c>
      <c r="I1829" t="s">
        <v>61</v>
      </c>
      <c r="J1829" t="s">
        <v>29</v>
      </c>
      <c r="K1829" t="s">
        <v>127</v>
      </c>
      <c r="M1829" t="s">
        <v>31</v>
      </c>
      <c r="N1829" t="s">
        <v>5525</v>
      </c>
      <c r="O1829" t="s">
        <v>1905</v>
      </c>
      <c r="P1829">
        <v>0.4</v>
      </c>
      <c r="Q1829" t="s">
        <v>42</v>
      </c>
      <c r="R1829" t="s">
        <v>43</v>
      </c>
      <c r="S1829" t="s">
        <v>1890</v>
      </c>
      <c r="T1829">
        <v>98408</v>
      </c>
      <c r="U1829" s="3">
        <v>41075</v>
      </c>
      <c r="V1829" s="3">
        <v>41077</v>
      </c>
      <c r="W1829" s="1">
        <v>-62.164399999999986</v>
      </c>
      <c r="X1829">
        <v>9</v>
      </c>
      <c r="Y1829">
        <v>21.1</v>
      </c>
      <c r="Z1829">
        <v>89918</v>
      </c>
      <c r="AA1829" t="str">
        <f t="shared" si="29"/>
        <v>lose</v>
      </c>
    </row>
    <row r="1830" spans="1:27" x14ac:dyDescent="0.3">
      <c r="A1830">
        <v>25119</v>
      </c>
      <c r="B1830" t="s">
        <v>72</v>
      </c>
      <c r="C1830">
        <v>0</v>
      </c>
      <c r="D1830">
        <v>4.97</v>
      </c>
      <c r="E1830">
        <v>5.71</v>
      </c>
      <c r="F1830">
        <v>691</v>
      </c>
      <c r="G1830" t="s">
        <v>1902</v>
      </c>
      <c r="H1830" t="s">
        <v>27</v>
      </c>
      <c r="I1830" t="s">
        <v>61</v>
      </c>
      <c r="J1830" t="s">
        <v>62</v>
      </c>
      <c r="K1830" t="s">
        <v>97</v>
      </c>
      <c r="M1830" t="s">
        <v>143</v>
      </c>
      <c r="N1830" t="s">
        <v>5528</v>
      </c>
      <c r="O1830" t="s">
        <v>1906</v>
      </c>
      <c r="P1830">
        <v>0.54</v>
      </c>
      <c r="Q1830" t="s">
        <v>42</v>
      </c>
      <c r="R1830" t="s">
        <v>43</v>
      </c>
      <c r="S1830" t="s">
        <v>1890</v>
      </c>
      <c r="T1830">
        <v>98408</v>
      </c>
      <c r="U1830" s="3">
        <v>41106</v>
      </c>
      <c r="V1830" s="3">
        <v>41108</v>
      </c>
      <c r="W1830" s="1">
        <v>-148.80000000000001</v>
      </c>
      <c r="X1830">
        <v>16</v>
      </c>
      <c r="Y1830">
        <v>87.03</v>
      </c>
      <c r="Z1830">
        <v>89919</v>
      </c>
      <c r="AA1830" t="str">
        <f t="shared" si="29"/>
        <v>lose</v>
      </c>
    </row>
    <row r="1831" spans="1:27" x14ac:dyDescent="0.3">
      <c r="A1831">
        <v>22551</v>
      </c>
      <c r="B1831" t="s">
        <v>72</v>
      </c>
      <c r="C1831">
        <v>0</v>
      </c>
      <c r="D1831">
        <v>1938.02</v>
      </c>
      <c r="E1831">
        <v>13.99</v>
      </c>
      <c r="F1831">
        <v>691</v>
      </c>
      <c r="G1831" t="s">
        <v>1902</v>
      </c>
      <c r="H1831" t="s">
        <v>27</v>
      </c>
      <c r="I1831" t="s">
        <v>61</v>
      </c>
      <c r="J1831" t="s">
        <v>50</v>
      </c>
      <c r="K1831" t="s">
        <v>57</v>
      </c>
      <c r="M1831" t="s">
        <v>143</v>
      </c>
      <c r="N1831" t="s">
        <v>5528</v>
      </c>
      <c r="O1831" t="s">
        <v>1907</v>
      </c>
      <c r="P1831">
        <v>0.38</v>
      </c>
      <c r="Q1831" t="s">
        <v>42</v>
      </c>
      <c r="R1831" t="s">
        <v>43</v>
      </c>
      <c r="S1831" t="s">
        <v>1890</v>
      </c>
      <c r="T1831">
        <v>98408</v>
      </c>
      <c r="U1831" s="3">
        <v>41382</v>
      </c>
      <c r="V1831" s="3">
        <v>41384</v>
      </c>
      <c r="W1831" s="1">
        <v>-3974.4558000000002</v>
      </c>
      <c r="X1831">
        <v>1</v>
      </c>
      <c r="Y1831">
        <v>1996.16</v>
      </c>
      <c r="Z1831">
        <v>89920</v>
      </c>
      <c r="AA1831" t="str">
        <f t="shared" si="29"/>
        <v>lose</v>
      </c>
    </row>
    <row r="1832" spans="1:27" x14ac:dyDescent="0.3">
      <c r="A1832">
        <v>21342</v>
      </c>
      <c r="B1832" t="s">
        <v>72</v>
      </c>
      <c r="C1832">
        <v>0.1</v>
      </c>
      <c r="D1832">
        <v>122.99</v>
      </c>
      <c r="E1832">
        <v>70.2</v>
      </c>
      <c r="F1832">
        <v>691</v>
      </c>
      <c r="G1832" t="s">
        <v>1902</v>
      </c>
      <c r="H1832" t="s">
        <v>56</v>
      </c>
      <c r="I1832" t="s">
        <v>61</v>
      </c>
      <c r="J1832" t="s">
        <v>62</v>
      </c>
      <c r="K1832" t="s">
        <v>63</v>
      </c>
      <c r="M1832" t="s">
        <v>58</v>
      </c>
      <c r="N1832" t="s">
        <v>5527</v>
      </c>
      <c r="O1832" t="s">
        <v>341</v>
      </c>
      <c r="P1832">
        <v>0.74</v>
      </c>
      <c r="Q1832" t="s">
        <v>42</v>
      </c>
      <c r="R1832" t="s">
        <v>43</v>
      </c>
      <c r="S1832" t="s">
        <v>1890</v>
      </c>
      <c r="T1832">
        <v>98408</v>
      </c>
      <c r="U1832" s="3">
        <v>41426</v>
      </c>
      <c r="V1832" s="3">
        <v>41427</v>
      </c>
      <c r="W1832" s="1">
        <v>-840.61599999999999</v>
      </c>
      <c r="X1832">
        <v>8</v>
      </c>
      <c r="Y1832">
        <v>983.11</v>
      </c>
      <c r="Z1832">
        <v>89921</v>
      </c>
      <c r="AA1832" t="str">
        <f t="shared" si="29"/>
        <v>lose</v>
      </c>
    </row>
    <row r="1833" spans="1:27" x14ac:dyDescent="0.3">
      <c r="A1833">
        <v>21343</v>
      </c>
      <c r="B1833" t="s">
        <v>72</v>
      </c>
      <c r="C1833">
        <v>0.03</v>
      </c>
      <c r="D1833">
        <v>50.98</v>
      </c>
      <c r="E1833">
        <v>6.5</v>
      </c>
      <c r="F1833">
        <v>691</v>
      </c>
      <c r="G1833" t="s">
        <v>1902</v>
      </c>
      <c r="H1833" t="s">
        <v>27</v>
      </c>
      <c r="I1833" t="s">
        <v>61</v>
      </c>
      <c r="J1833" t="s">
        <v>50</v>
      </c>
      <c r="K1833" t="s">
        <v>168</v>
      </c>
      <c r="M1833" t="s">
        <v>31</v>
      </c>
      <c r="N1833" t="s">
        <v>5525</v>
      </c>
      <c r="O1833" t="s">
        <v>1908</v>
      </c>
      <c r="P1833">
        <v>0.73</v>
      </c>
      <c r="Q1833" t="s">
        <v>42</v>
      </c>
      <c r="R1833" t="s">
        <v>43</v>
      </c>
      <c r="S1833" t="s">
        <v>1890</v>
      </c>
      <c r="T1833">
        <v>98408</v>
      </c>
      <c r="U1833" s="3">
        <v>41426</v>
      </c>
      <c r="V1833" s="3">
        <v>41427</v>
      </c>
      <c r="W1833" s="1">
        <v>-63.239999999999995</v>
      </c>
      <c r="X1833">
        <v>7</v>
      </c>
      <c r="Y1833">
        <v>352.01</v>
      </c>
      <c r="Z1833">
        <v>89921</v>
      </c>
      <c r="AA1833" t="str">
        <f t="shared" si="29"/>
        <v>lose</v>
      </c>
    </row>
    <row r="1834" spans="1:27" x14ac:dyDescent="0.3">
      <c r="A1834">
        <v>21344</v>
      </c>
      <c r="B1834" t="s">
        <v>72</v>
      </c>
      <c r="C1834">
        <v>0</v>
      </c>
      <c r="D1834">
        <v>35.44</v>
      </c>
      <c r="E1834">
        <v>7.5</v>
      </c>
      <c r="F1834">
        <v>691</v>
      </c>
      <c r="G1834" t="s">
        <v>1902</v>
      </c>
      <c r="H1834" t="s">
        <v>27</v>
      </c>
      <c r="I1834" t="s">
        <v>61</v>
      </c>
      <c r="J1834" t="s">
        <v>29</v>
      </c>
      <c r="K1834" t="s">
        <v>45</v>
      </c>
      <c r="M1834" t="s">
        <v>31</v>
      </c>
      <c r="N1834" t="s">
        <v>5525</v>
      </c>
      <c r="O1834" t="s">
        <v>1909</v>
      </c>
      <c r="P1834">
        <v>0.38</v>
      </c>
      <c r="Q1834" t="s">
        <v>42</v>
      </c>
      <c r="R1834" t="s">
        <v>43</v>
      </c>
      <c r="S1834" t="s">
        <v>1890</v>
      </c>
      <c r="T1834">
        <v>98408</v>
      </c>
      <c r="U1834" s="3">
        <v>41426</v>
      </c>
      <c r="V1834" s="3">
        <v>41427</v>
      </c>
      <c r="W1834" s="1">
        <v>-10.016</v>
      </c>
      <c r="X1834">
        <v>1</v>
      </c>
      <c r="Y1834">
        <v>40.42</v>
      </c>
      <c r="Z1834">
        <v>89921</v>
      </c>
      <c r="AA1834" t="str">
        <f t="shared" si="29"/>
        <v>lose</v>
      </c>
    </row>
    <row r="1835" spans="1:27" x14ac:dyDescent="0.3">
      <c r="A1835">
        <v>25994</v>
      </c>
      <c r="B1835" t="s">
        <v>55</v>
      </c>
      <c r="C1835">
        <v>0.08</v>
      </c>
      <c r="D1835">
        <v>3.8</v>
      </c>
      <c r="E1835">
        <v>1.49</v>
      </c>
      <c r="F1835">
        <v>691</v>
      </c>
      <c r="G1835" t="s">
        <v>1902</v>
      </c>
      <c r="H1835" t="s">
        <v>27</v>
      </c>
      <c r="I1835" t="s">
        <v>61</v>
      </c>
      <c r="J1835" t="s">
        <v>29</v>
      </c>
      <c r="K1835" t="s">
        <v>127</v>
      </c>
      <c r="M1835" t="s">
        <v>31</v>
      </c>
      <c r="N1835" t="s">
        <v>5525</v>
      </c>
      <c r="O1835" t="s">
        <v>282</v>
      </c>
      <c r="P1835">
        <v>0.38</v>
      </c>
      <c r="Q1835" t="s">
        <v>42</v>
      </c>
      <c r="R1835" t="s">
        <v>43</v>
      </c>
      <c r="S1835" t="s">
        <v>1890</v>
      </c>
      <c r="T1835">
        <v>98408</v>
      </c>
      <c r="U1835" s="3">
        <v>41520</v>
      </c>
      <c r="V1835" s="3">
        <v>41520</v>
      </c>
      <c r="W1835" s="1">
        <v>-2.4439799999999998</v>
      </c>
      <c r="X1835">
        <v>3</v>
      </c>
      <c r="Y1835">
        <v>11.45</v>
      </c>
      <c r="Z1835">
        <v>89922</v>
      </c>
      <c r="AA1835" t="str">
        <f t="shared" si="29"/>
        <v>lose</v>
      </c>
    </row>
    <row r="1836" spans="1:27" x14ac:dyDescent="0.3">
      <c r="A1836">
        <v>25995</v>
      </c>
      <c r="B1836" t="s">
        <v>55</v>
      </c>
      <c r="C1836">
        <v>0.03</v>
      </c>
      <c r="D1836">
        <v>15.57</v>
      </c>
      <c r="E1836">
        <v>1.39</v>
      </c>
      <c r="F1836">
        <v>691</v>
      </c>
      <c r="G1836" t="s">
        <v>1902</v>
      </c>
      <c r="H1836" t="s">
        <v>27</v>
      </c>
      <c r="I1836" t="s">
        <v>61</v>
      </c>
      <c r="J1836" t="s">
        <v>29</v>
      </c>
      <c r="K1836" t="s">
        <v>93</v>
      </c>
      <c r="M1836" t="s">
        <v>31</v>
      </c>
      <c r="N1836" t="s">
        <v>5525</v>
      </c>
      <c r="O1836" t="s">
        <v>94</v>
      </c>
      <c r="P1836">
        <v>0.38</v>
      </c>
      <c r="Q1836" t="s">
        <v>42</v>
      </c>
      <c r="R1836" t="s">
        <v>43</v>
      </c>
      <c r="S1836" t="s">
        <v>1890</v>
      </c>
      <c r="T1836">
        <v>98408</v>
      </c>
      <c r="U1836" s="3">
        <v>41520</v>
      </c>
      <c r="V1836" s="3">
        <v>41527</v>
      </c>
      <c r="W1836" s="1">
        <v>93.791699999999992</v>
      </c>
      <c r="X1836">
        <v>9</v>
      </c>
      <c r="Y1836">
        <v>135.93</v>
      </c>
      <c r="Z1836">
        <v>89922</v>
      </c>
      <c r="AA1836" t="str">
        <f t="shared" si="29"/>
        <v>profit</v>
      </c>
    </row>
    <row r="1837" spans="1:27" x14ac:dyDescent="0.3">
      <c r="A1837">
        <v>19400</v>
      </c>
      <c r="B1837" t="s">
        <v>55</v>
      </c>
      <c r="C1837">
        <v>0.02</v>
      </c>
      <c r="D1837">
        <v>500.98</v>
      </c>
      <c r="E1837">
        <v>41.44</v>
      </c>
      <c r="F1837">
        <v>693</v>
      </c>
      <c r="G1837" t="s">
        <v>1910</v>
      </c>
      <c r="H1837" t="s">
        <v>56</v>
      </c>
      <c r="I1837" t="s">
        <v>105</v>
      </c>
      <c r="J1837" t="s">
        <v>62</v>
      </c>
      <c r="K1837" t="s">
        <v>82</v>
      </c>
      <c r="M1837" t="s">
        <v>83</v>
      </c>
      <c r="N1837" t="s">
        <v>5527</v>
      </c>
      <c r="O1837" t="s">
        <v>1319</v>
      </c>
      <c r="P1837">
        <v>0.66</v>
      </c>
      <c r="Q1837" t="s">
        <v>42</v>
      </c>
      <c r="R1837" t="s">
        <v>634</v>
      </c>
      <c r="S1837" t="s">
        <v>1911</v>
      </c>
      <c r="T1837">
        <v>80229</v>
      </c>
      <c r="U1837" s="3">
        <v>40262</v>
      </c>
      <c r="V1837" s="3">
        <v>40262</v>
      </c>
      <c r="W1837" s="1">
        <v>2568.4628999999995</v>
      </c>
      <c r="X1837">
        <v>7</v>
      </c>
      <c r="Y1837">
        <v>3722.41</v>
      </c>
      <c r="Z1837">
        <v>87811</v>
      </c>
      <c r="AA1837" t="str">
        <f t="shared" si="29"/>
        <v>profit</v>
      </c>
    </row>
    <row r="1838" spans="1:27" x14ac:dyDescent="0.3">
      <c r="A1838">
        <v>18736</v>
      </c>
      <c r="B1838" t="s">
        <v>55</v>
      </c>
      <c r="C1838">
        <v>0.09</v>
      </c>
      <c r="D1838">
        <v>5.34</v>
      </c>
      <c r="E1838">
        <v>2.99</v>
      </c>
      <c r="F1838">
        <v>693</v>
      </c>
      <c r="G1838" t="s">
        <v>1910</v>
      </c>
      <c r="H1838" t="s">
        <v>38</v>
      </c>
      <c r="I1838" t="s">
        <v>105</v>
      </c>
      <c r="J1838" t="s">
        <v>29</v>
      </c>
      <c r="K1838" t="s">
        <v>127</v>
      </c>
      <c r="M1838" t="s">
        <v>31</v>
      </c>
      <c r="N1838" t="s">
        <v>5525</v>
      </c>
      <c r="O1838" t="s">
        <v>1653</v>
      </c>
      <c r="P1838">
        <v>0.38</v>
      </c>
      <c r="Q1838" t="s">
        <v>42</v>
      </c>
      <c r="R1838" t="s">
        <v>634</v>
      </c>
      <c r="S1838" t="s">
        <v>1911</v>
      </c>
      <c r="T1838">
        <v>80229</v>
      </c>
      <c r="U1838" s="3">
        <v>40429</v>
      </c>
      <c r="V1838" s="3">
        <v>40436</v>
      </c>
      <c r="W1838" s="1">
        <v>9.4860000000000007</v>
      </c>
      <c r="X1838">
        <v>17</v>
      </c>
      <c r="Y1838">
        <v>95.1</v>
      </c>
      <c r="Z1838">
        <v>87812</v>
      </c>
      <c r="AA1838" t="str">
        <f t="shared" si="29"/>
        <v>profit</v>
      </c>
    </row>
    <row r="1839" spans="1:27" x14ac:dyDescent="0.3">
      <c r="A1839">
        <v>18737</v>
      </c>
      <c r="B1839" t="s">
        <v>55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1910</v>
      </c>
      <c r="H1839" t="s">
        <v>56</v>
      </c>
      <c r="I1839" t="s">
        <v>105</v>
      </c>
      <c r="J1839" t="s">
        <v>62</v>
      </c>
      <c r="K1839" t="s">
        <v>82</v>
      </c>
      <c r="M1839" t="s">
        <v>83</v>
      </c>
      <c r="N1839" t="s">
        <v>5527</v>
      </c>
      <c r="O1839" t="s">
        <v>737</v>
      </c>
      <c r="P1839">
        <v>0.65</v>
      </c>
      <c r="Q1839" t="s">
        <v>42</v>
      </c>
      <c r="R1839" t="s">
        <v>634</v>
      </c>
      <c r="S1839" t="s">
        <v>1911</v>
      </c>
      <c r="T1839">
        <v>80229</v>
      </c>
      <c r="U1839" s="3">
        <v>40429</v>
      </c>
      <c r="V1839" s="3">
        <v>40436</v>
      </c>
      <c r="W1839" s="1">
        <v>-263.64999999999998</v>
      </c>
      <c r="X1839">
        <v>5</v>
      </c>
      <c r="Y1839">
        <v>734.74</v>
      </c>
      <c r="Z1839">
        <v>87812</v>
      </c>
      <c r="AA1839" t="str">
        <f t="shared" si="29"/>
        <v>lose</v>
      </c>
    </row>
    <row r="1840" spans="1:27" x14ac:dyDescent="0.3">
      <c r="A1840">
        <v>18738</v>
      </c>
      <c r="B1840" t="s">
        <v>55</v>
      </c>
      <c r="C1840">
        <v>0.06</v>
      </c>
      <c r="D1840">
        <v>205.99</v>
      </c>
      <c r="E1840">
        <v>5.26</v>
      </c>
      <c r="F1840">
        <v>693</v>
      </c>
      <c r="G1840" t="s">
        <v>1910</v>
      </c>
      <c r="H1840" t="s">
        <v>27</v>
      </c>
      <c r="I1840" t="s">
        <v>105</v>
      </c>
      <c r="J1840" t="s">
        <v>50</v>
      </c>
      <c r="K1840" t="s">
        <v>51</v>
      </c>
      <c r="M1840" t="s">
        <v>31</v>
      </c>
      <c r="N1840" t="s">
        <v>5525</v>
      </c>
      <c r="O1840" t="s">
        <v>622</v>
      </c>
      <c r="P1840">
        <v>0.56000000000000005</v>
      </c>
      <c r="Q1840" t="s">
        <v>42</v>
      </c>
      <c r="R1840" t="s">
        <v>634</v>
      </c>
      <c r="S1840" t="s">
        <v>1911</v>
      </c>
      <c r="T1840">
        <v>80229</v>
      </c>
      <c r="U1840" s="3">
        <v>40429</v>
      </c>
      <c r="V1840" s="3">
        <v>40436</v>
      </c>
      <c r="W1840" s="1">
        <v>890.18100000000004</v>
      </c>
      <c r="X1840">
        <v>11</v>
      </c>
      <c r="Y1840">
        <v>1882.87</v>
      </c>
      <c r="Z1840">
        <v>87812</v>
      </c>
      <c r="AA1840" t="str">
        <f t="shared" si="29"/>
        <v>profit</v>
      </c>
    </row>
    <row r="1841" spans="1:27" x14ac:dyDescent="0.3">
      <c r="A1841">
        <v>18810</v>
      </c>
      <c r="B1841" t="s">
        <v>36</v>
      </c>
      <c r="C1841">
        <v>0</v>
      </c>
      <c r="D1841">
        <v>230.98</v>
      </c>
      <c r="E1841">
        <v>23.78</v>
      </c>
      <c r="F1841">
        <v>693</v>
      </c>
      <c r="G1841" t="s">
        <v>1910</v>
      </c>
      <c r="H1841" t="s">
        <v>56</v>
      </c>
      <c r="I1841" t="s">
        <v>105</v>
      </c>
      <c r="J1841" t="s">
        <v>62</v>
      </c>
      <c r="K1841" t="s">
        <v>88</v>
      </c>
      <c r="M1841" t="s">
        <v>83</v>
      </c>
      <c r="N1841" t="s">
        <v>5527</v>
      </c>
      <c r="O1841" t="s">
        <v>1912</v>
      </c>
      <c r="P1841">
        <v>0.6</v>
      </c>
      <c r="Q1841" t="s">
        <v>42</v>
      </c>
      <c r="R1841" t="s">
        <v>634</v>
      </c>
      <c r="S1841" t="s">
        <v>1911</v>
      </c>
      <c r="T1841">
        <v>80229</v>
      </c>
      <c r="U1841" s="3">
        <v>40487</v>
      </c>
      <c r="V1841" s="3">
        <v>40489</v>
      </c>
      <c r="W1841" s="1">
        <v>6095.8601999999992</v>
      </c>
      <c r="X1841">
        <v>36</v>
      </c>
      <c r="Y1841">
        <v>8834.58</v>
      </c>
      <c r="Z1841">
        <v>87813</v>
      </c>
      <c r="AA1841" t="str">
        <f t="shared" si="29"/>
        <v>profit</v>
      </c>
    </row>
    <row r="1842" spans="1:27" x14ac:dyDescent="0.3">
      <c r="A1842">
        <v>22379</v>
      </c>
      <c r="B1842" t="s">
        <v>55</v>
      </c>
      <c r="C1842">
        <v>0.02</v>
      </c>
      <c r="D1842">
        <v>14.34</v>
      </c>
      <c r="E1842">
        <v>5</v>
      </c>
      <c r="F1842">
        <v>693</v>
      </c>
      <c r="G1842" t="s">
        <v>1910</v>
      </c>
      <c r="H1842" t="s">
        <v>27</v>
      </c>
      <c r="I1842" t="s">
        <v>105</v>
      </c>
      <c r="J1842" t="s">
        <v>62</v>
      </c>
      <c r="K1842" t="s">
        <v>97</v>
      </c>
      <c r="M1842" t="s">
        <v>48</v>
      </c>
      <c r="N1842" t="s">
        <v>5525</v>
      </c>
      <c r="O1842" t="s">
        <v>157</v>
      </c>
      <c r="P1842">
        <v>0.49</v>
      </c>
      <c r="Q1842" t="s">
        <v>42</v>
      </c>
      <c r="R1842" t="s">
        <v>634</v>
      </c>
      <c r="S1842" t="s">
        <v>1911</v>
      </c>
      <c r="T1842">
        <v>80229</v>
      </c>
      <c r="U1842" s="3">
        <v>40776</v>
      </c>
      <c r="V1842" s="3">
        <v>40781</v>
      </c>
      <c r="W1842" s="1">
        <v>63.735299999999995</v>
      </c>
      <c r="X1842">
        <v>6</v>
      </c>
      <c r="Y1842">
        <v>92.37</v>
      </c>
      <c r="Z1842">
        <v>87816</v>
      </c>
      <c r="AA1842" t="str">
        <f t="shared" si="29"/>
        <v>profit</v>
      </c>
    </row>
    <row r="1843" spans="1:27" x14ac:dyDescent="0.3">
      <c r="A1843">
        <v>24666</v>
      </c>
      <c r="B1843" t="s">
        <v>36</v>
      </c>
      <c r="C1843">
        <v>0.08</v>
      </c>
      <c r="D1843">
        <v>8.17</v>
      </c>
      <c r="E1843">
        <v>1.69</v>
      </c>
      <c r="F1843">
        <v>693</v>
      </c>
      <c r="G1843" t="s">
        <v>1910</v>
      </c>
      <c r="H1843" t="s">
        <v>27</v>
      </c>
      <c r="I1843" t="s">
        <v>105</v>
      </c>
      <c r="J1843" t="s">
        <v>29</v>
      </c>
      <c r="K1843" t="s">
        <v>45</v>
      </c>
      <c r="M1843" t="s">
        <v>40</v>
      </c>
      <c r="N1843" t="s">
        <v>5526</v>
      </c>
      <c r="O1843" t="s">
        <v>1913</v>
      </c>
      <c r="P1843">
        <v>0.38</v>
      </c>
      <c r="Q1843" t="s">
        <v>42</v>
      </c>
      <c r="R1843" t="s">
        <v>634</v>
      </c>
      <c r="S1843" t="s">
        <v>1911</v>
      </c>
      <c r="T1843">
        <v>80229</v>
      </c>
      <c r="U1843" s="3">
        <v>41389</v>
      </c>
      <c r="V1843" s="3">
        <v>41390</v>
      </c>
      <c r="W1843" s="1">
        <v>56.310899999999997</v>
      </c>
      <c r="X1843">
        <v>10</v>
      </c>
      <c r="Y1843">
        <v>81.61</v>
      </c>
      <c r="Z1843">
        <v>87819</v>
      </c>
      <c r="AA1843" t="str">
        <f t="shared" si="29"/>
        <v>profit</v>
      </c>
    </row>
    <row r="1844" spans="1:27" x14ac:dyDescent="0.3">
      <c r="A1844">
        <v>18575</v>
      </c>
      <c r="B1844" t="s">
        <v>53</v>
      </c>
      <c r="C1844">
        <v>7.0000000000000007E-2</v>
      </c>
      <c r="D1844">
        <v>22.38</v>
      </c>
      <c r="E1844">
        <v>15.1</v>
      </c>
      <c r="F1844">
        <v>693</v>
      </c>
      <c r="G1844" t="s">
        <v>1910</v>
      </c>
      <c r="H1844" t="s">
        <v>27</v>
      </c>
      <c r="I1844" t="s">
        <v>105</v>
      </c>
      <c r="J1844" t="s">
        <v>29</v>
      </c>
      <c r="K1844" t="s">
        <v>127</v>
      </c>
      <c r="M1844" t="s">
        <v>31</v>
      </c>
      <c r="N1844" t="s">
        <v>5525</v>
      </c>
      <c r="O1844" t="s">
        <v>689</v>
      </c>
      <c r="P1844">
        <v>0.38</v>
      </c>
      <c r="Q1844" t="s">
        <v>42</v>
      </c>
      <c r="R1844" t="s">
        <v>634</v>
      </c>
      <c r="S1844" t="s">
        <v>1911</v>
      </c>
      <c r="T1844">
        <v>80229</v>
      </c>
      <c r="U1844" s="3">
        <v>41504</v>
      </c>
      <c r="V1844" s="3">
        <v>41506</v>
      </c>
      <c r="W1844" s="1">
        <v>-57.283248000000015</v>
      </c>
      <c r="X1844">
        <v>17</v>
      </c>
      <c r="Y1844">
        <v>364.92</v>
      </c>
      <c r="Z1844">
        <v>87820</v>
      </c>
      <c r="AA1844" t="str">
        <f t="shared" si="29"/>
        <v>lose</v>
      </c>
    </row>
    <row r="1845" spans="1:27" x14ac:dyDescent="0.3">
      <c r="A1845">
        <v>18576</v>
      </c>
      <c r="B1845" t="s">
        <v>53</v>
      </c>
      <c r="C1845">
        <v>0.03</v>
      </c>
      <c r="D1845">
        <v>29.99</v>
      </c>
      <c r="E1845">
        <v>5.5</v>
      </c>
      <c r="F1845">
        <v>693</v>
      </c>
      <c r="G1845" t="s">
        <v>1910</v>
      </c>
      <c r="H1845" t="s">
        <v>38</v>
      </c>
      <c r="I1845" t="s">
        <v>105</v>
      </c>
      <c r="J1845" t="s">
        <v>50</v>
      </c>
      <c r="K1845" t="s">
        <v>168</v>
      </c>
      <c r="M1845" t="s">
        <v>31</v>
      </c>
      <c r="N1845" t="s">
        <v>5525</v>
      </c>
      <c r="O1845" t="s">
        <v>674</v>
      </c>
      <c r="P1845">
        <v>0.51</v>
      </c>
      <c r="Q1845" t="s">
        <v>42</v>
      </c>
      <c r="R1845" t="s">
        <v>634</v>
      </c>
      <c r="S1845" t="s">
        <v>1911</v>
      </c>
      <c r="T1845">
        <v>80229</v>
      </c>
      <c r="U1845" s="3">
        <v>41504</v>
      </c>
      <c r="V1845" s="3">
        <v>41505</v>
      </c>
      <c r="W1845" s="1">
        <v>338.22536000000002</v>
      </c>
      <c r="X1845">
        <v>18</v>
      </c>
      <c r="Y1845">
        <v>541.6</v>
      </c>
      <c r="Z1845">
        <v>87820</v>
      </c>
      <c r="AA1845" t="str">
        <f t="shared" si="29"/>
        <v>profit</v>
      </c>
    </row>
    <row r="1846" spans="1:27" x14ac:dyDescent="0.3">
      <c r="A1846">
        <v>22380</v>
      </c>
      <c r="B1846" t="s">
        <v>55</v>
      </c>
      <c r="C1846">
        <v>0</v>
      </c>
      <c r="D1846">
        <v>1.1399999999999999</v>
      </c>
      <c r="E1846">
        <v>0.7</v>
      </c>
      <c r="F1846">
        <v>693</v>
      </c>
      <c r="G1846" t="s">
        <v>1910</v>
      </c>
      <c r="H1846" t="s">
        <v>27</v>
      </c>
      <c r="I1846" t="s">
        <v>105</v>
      </c>
      <c r="J1846" t="s">
        <v>29</v>
      </c>
      <c r="K1846" t="s">
        <v>111</v>
      </c>
      <c r="M1846" t="s">
        <v>40</v>
      </c>
      <c r="N1846" t="s">
        <v>5526</v>
      </c>
      <c r="O1846" t="s">
        <v>1914</v>
      </c>
      <c r="P1846">
        <v>0.38</v>
      </c>
      <c r="Q1846" t="s">
        <v>42</v>
      </c>
      <c r="R1846" t="s">
        <v>634</v>
      </c>
      <c r="S1846" t="s">
        <v>1911</v>
      </c>
      <c r="T1846">
        <v>80229</v>
      </c>
      <c r="U1846" s="3">
        <v>41507</v>
      </c>
      <c r="V1846" s="3">
        <v>41507</v>
      </c>
      <c r="W1846" s="1">
        <v>-0.37736000000000003</v>
      </c>
      <c r="X1846">
        <v>4</v>
      </c>
      <c r="Y1846">
        <v>5.23</v>
      </c>
      <c r="Z1846">
        <v>87821</v>
      </c>
      <c r="AA1846" t="str">
        <f t="shared" si="29"/>
        <v>lose</v>
      </c>
    </row>
    <row r="1847" spans="1:27" x14ac:dyDescent="0.3">
      <c r="A1847">
        <v>24667</v>
      </c>
      <c r="B1847" t="s">
        <v>36</v>
      </c>
      <c r="C1847">
        <v>0.08</v>
      </c>
      <c r="D1847">
        <v>8.69</v>
      </c>
      <c r="E1847">
        <v>2.99</v>
      </c>
      <c r="F1847">
        <v>694</v>
      </c>
      <c r="G1847" t="s">
        <v>1915</v>
      </c>
      <c r="H1847" t="s">
        <v>38</v>
      </c>
      <c r="I1847" t="s">
        <v>105</v>
      </c>
      <c r="J1847" t="s">
        <v>29</v>
      </c>
      <c r="K1847" t="s">
        <v>127</v>
      </c>
      <c r="M1847" t="s">
        <v>31</v>
      </c>
      <c r="N1847" t="s">
        <v>5525</v>
      </c>
      <c r="O1847" t="s">
        <v>821</v>
      </c>
      <c r="P1847">
        <v>0.39</v>
      </c>
      <c r="Q1847" t="s">
        <v>42</v>
      </c>
      <c r="R1847" t="s">
        <v>634</v>
      </c>
      <c r="S1847" t="s">
        <v>1448</v>
      </c>
      <c r="T1847">
        <v>80030</v>
      </c>
      <c r="U1847" s="3">
        <v>40658</v>
      </c>
      <c r="V1847" s="3">
        <v>40659</v>
      </c>
      <c r="W1847" s="1">
        <v>46.970999999999997</v>
      </c>
      <c r="X1847">
        <v>9</v>
      </c>
      <c r="Y1847">
        <v>76.64</v>
      </c>
      <c r="Z1847">
        <v>87814</v>
      </c>
      <c r="AA1847" t="str">
        <f t="shared" si="29"/>
        <v>profit</v>
      </c>
    </row>
    <row r="1848" spans="1:27" x14ac:dyDescent="0.3">
      <c r="A1848">
        <v>26145</v>
      </c>
      <c r="B1848" t="s">
        <v>25</v>
      </c>
      <c r="C1848">
        <v>0.02</v>
      </c>
      <c r="D1848">
        <v>131.12</v>
      </c>
      <c r="E1848">
        <v>0.99</v>
      </c>
      <c r="F1848">
        <v>694</v>
      </c>
      <c r="G1848" t="s">
        <v>1915</v>
      </c>
      <c r="H1848" t="s">
        <v>27</v>
      </c>
      <c r="I1848" t="s">
        <v>61</v>
      </c>
      <c r="J1848" t="s">
        <v>29</v>
      </c>
      <c r="K1848" t="s">
        <v>69</v>
      </c>
      <c r="M1848" t="s">
        <v>31</v>
      </c>
      <c r="N1848" t="s">
        <v>5525</v>
      </c>
      <c r="O1848" t="s">
        <v>1916</v>
      </c>
      <c r="P1848">
        <v>0.55000000000000004</v>
      </c>
      <c r="Q1848" t="s">
        <v>42</v>
      </c>
      <c r="R1848" t="s">
        <v>634</v>
      </c>
      <c r="S1848" t="s">
        <v>1448</v>
      </c>
      <c r="T1848">
        <v>80030</v>
      </c>
      <c r="U1848" s="3">
        <v>41175</v>
      </c>
      <c r="V1848" s="3">
        <v>41175</v>
      </c>
      <c r="W1848" s="1">
        <v>211.73</v>
      </c>
      <c r="X1848">
        <v>4</v>
      </c>
      <c r="Y1848">
        <v>529.41</v>
      </c>
      <c r="Z1848">
        <v>87817</v>
      </c>
      <c r="AA1848" t="str">
        <f t="shared" si="29"/>
        <v>profit</v>
      </c>
    </row>
    <row r="1849" spans="1:27" x14ac:dyDescent="0.3">
      <c r="A1849">
        <v>26146</v>
      </c>
      <c r="B1849" t="s">
        <v>25</v>
      </c>
      <c r="C1849">
        <v>0.09</v>
      </c>
      <c r="D1849">
        <v>6.48</v>
      </c>
      <c r="E1849">
        <v>7.86</v>
      </c>
      <c r="F1849">
        <v>694</v>
      </c>
      <c r="G1849" t="s">
        <v>1915</v>
      </c>
      <c r="H1849" t="s">
        <v>27</v>
      </c>
      <c r="I1849" t="s">
        <v>61</v>
      </c>
      <c r="J1849" t="s">
        <v>29</v>
      </c>
      <c r="K1849" t="s">
        <v>45</v>
      </c>
      <c r="M1849" t="s">
        <v>31</v>
      </c>
      <c r="N1849" t="s">
        <v>5525</v>
      </c>
      <c r="O1849" t="s">
        <v>113</v>
      </c>
      <c r="P1849">
        <v>0.37</v>
      </c>
      <c r="Q1849" t="s">
        <v>42</v>
      </c>
      <c r="R1849" t="s">
        <v>634</v>
      </c>
      <c r="S1849" t="s">
        <v>1448</v>
      </c>
      <c r="T1849">
        <v>80030</v>
      </c>
      <c r="U1849" s="3">
        <v>41175</v>
      </c>
      <c r="V1849" s="3">
        <v>41177</v>
      </c>
      <c r="W1849" s="1">
        <v>-64.5</v>
      </c>
      <c r="X1849">
        <v>7</v>
      </c>
      <c r="Y1849">
        <v>46.04</v>
      </c>
      <c r="Z1849">
        <v>87817</v>
      </c>
      <c r="AA1849" t="str">
        <f t="shared" si="29"/>
        <v>lose</v>
      </c>
    </row>
    <row r="1850" spans="1:27" x14ac:dyDescent="0.3">
      <c r="A1850">
        <v>25392</v>
      </c>
      <c r="B1850" t="s">
        <v>53</v>
      </c>
      <c r="C1850">
        <v>0.1</v>
      </c>
      <c r="D1850">
        <v>4.7699999999999996</v>
      </c>
      <c r="E1850">
        <v>2.39</v>
      </c>
      <c r="F1850">
        <v>694</v>
      </c>
      <c r="G1850" t="s">
        <v>1915</v>
      </c>
      <c r="H1850" t="s">
        <v>27</v>
      </c>
      <c r="I1850" t="s">
        <v>105</v>
      </c>
      <c r="J1850" t="s">
        <v>50</v>
      </c>
      <c r="K1850" t="s">
        <v>168</v>
      </c>
      <c r="M1850" t="s">
        <v>48</v>
      </c>
      <c r="N1850" t="s">
        <v>5525</v>
      </c>
      <c r="O1850" t="s">
        <v>1252</v>
      </c>
      <c r="P1850">
        <v>0.72</v>
      </c>
      <c r="Q1850" t="s">
        <v>42</v>
      </c>
      <c r="R1850" t="s">
        <v>634</v>
      </c>
      <c r="S1850" t="s">
        <v>1448</v>
      </c>
      <c r="T1850">
        <v>80030</v>
      </c>
      <c r="U1850" s="3">
        <v>41192</v>
      </c>
      <c r="V1850" s="3">
        <v>41194</v>
      </c>
      <c r="W1850" s="1">
        <v>-23.900399999999998</v>
      </c>
      <c r="X1850">
        <v>2</v>
      </c>
      <c r="Y1850">
        <v>10.130000000000001</v>
      </c>
      <c r="Z1850">
        <v>87818</v>
      </c>
      <c r="AA1850" t="str">
        <f t="shared" si="29"/>
        <v>lose</v>
      </c>
    </row>
    <row r="1851" spans="1:27" x14ac:dyDescent="0.3">
      <c r="A1851">
        <v>25393</v>
      </c>
      <c r="B1851" t="s">
        <v>53</v>
      </c>
      <c r="C1851">
        <v>0.01</v>
      </c>
      <c r="D1851">
        <v>2.21</v>
      </c>
      <c r="E1851">
        <v>1.1200000000000001</v>
      </c>
      <c r="F1851">
        <v>694</v>
      </c>
      <c r="G1851" t="s">
        <v>1915</v>
      </c>
      <c r="H1851" t="s">
        <v>27</v>
      </c>
      <c r="I1851" t="s">
        <v>105</v>
      </c>
      <c r="J1851" t="s">
        <v>29</v>
      </c>
      <c r="K1851" t="s">
        <v>39</v>
      </c>
      <c r="M1851" t="s">
        <v>40</v>
      </c>
      <c r="N1851" t="s">
        <v>5526</v>
      </c>
      <c r="O1851" t="s">
        <v>1917</v>
      </c>
      <c r="P1851">
        <v>0.57999999999999996</v>
      </c>
      <c r="Q1851" t="s">
        <v>42</v>
      </c>
      <c r="R1851" t="s">
        <v>634</v>
      </c>
      <c r="S1851" t="s">
        <v>1448</v>
      </c>
      <c r="T1851">
        <v>80030</v>
      </c>
      <c r="U1851" s="3">
        <v>41192</v>
      </c>
      <c r="V1851" s="3">
        <v>41194</v>
      </c>
      <c r="W1851" s="1">
        <v>-5.0111999999999997</v>
      </c>
      <c r="X1851">
        <v>11</v>
      </c>
      <c r="Y1851">
        <v>26.31</v>
      </c>
      <c r="Z1851">
        <v>87818</v>
      </c>
      <c r="AA1851" t="str">
        <f t="shared" si="29"/>
        <v>lose</v>
      </c>
    </row>
    <row r="1852" spans="1:27" x14ac:dyDescent="0.3">
      <c r="A1852">
        <v>24668</v>
      </c>
      <c r="B1852" t="s">
        <v>36</v>
      </c>
      <c r="C1852">
        <v>0.06</v>
      </c>
      <c r="D1852">
        <v>7.08</v>
      </c>
      <c r="E1852">
        <v>2.35</v>
      </c>
      <c r="F1852">
        <v>694</v>
      </c>
      <c r="G1852" t="s">
        <v>1915</v>
      </c>
      <c r="H1852" t="s">
        <v>27</v>
      </c>
      <c r="I1852" t="s">
        <v>105</v>
      </c>
      <c r="J1852" t="s">
        <v>29</v>
      </c>
      <c r="K1852" t="s">
        <v>39</v>
      </c>
      <c r="M1852" t="s">
        <v>40</v>
      </c>
      <c r="N1852" t="s">
        <v>5526</v>
      </c>
      <c r="O1852" t="s">
        <v>225</v>
      </c>
      <c r="P1852">
        <v>0.47</v>
      </c>
      <c r="Q1852" t="s">
        <v>42</v>
      </c>
      <c r="R1852" t="s">
        <v>634</v>
      </c>
      <c r="S1852" t="s">
        <v>1448</v>
      </c>
      <c r="T1852">
        <v>80030</v>
      </c>
      <c r="U1852" s="3">
        <v>41389</v>
      </c>
      <c r="V1852" s="3">
        <v>41391</v>
      </c>
      <c r="W1852" s="1">
        <v>53.15</v>
      </c>
      <c r="X1852">
        <v>11</v>
      </c>
      <c r="Y1852">
        <v>78.91</v>
      </c>
      <c r="Z1852">
        <v>87819</v>
      </c>
      <c r="AA1852" t="str">
        <f t="shared" si="29"/>
        <v>profit</v>
      </c>
    </row>
    <row r="1853" spans="1:27" x14ac:dyDescent="0.3">
      <c r="A1853">
        <v>24854</v>
      </c>
      <c r="B1853" t="s">
        <v>72</v>
      </c>
      <c r="C1853">
        <v>0.05</v>
      </c>
      <c r="D1853">
        <v>10.23</v>
      </c>
      <c r="E1853">
        <v>4.68</v>
      </c>
      <c r="F1853">
        <v>694</v>
      </c>
      <c r="G1853" t="s">
        <v>1915</v>
      </c>
      <c r="H1853" t="s">
        <v>27</v>
      </c>
      <c r="I1853" t="s">
        <v>61</v>
      </c>
      <c r="J1853" t="s">
        <v>29</v>
      </c>
      <c r="K1853" t="s">
        <v>47</v>
      </c>
      <c r="M1853" t="s">
        <v>48</v>
      </c>
      <c r="N1853" t="s">
        <v>5525</v>
      </c>
      <c r="O1853" t="s">
        <v>574</v>
      </c>
      <c r="P1853">
        <v>0.59</v>
      </c>
      <c r="Q1853" t="s">
        <v>42</v>
      </c>
      <c r="R1853" t="s">
        <v>634</v>
      </c>
      <c r="S1853" t="s">
        <v>1448</v>
      </c>
      <c r="T1853">
        <v>80030</v>
      </c>
      <c r="U1853" s="3">
        <v>41587</v>
      </c>
      <c r="V1853" s="3">
        <v>41588</v>
      </c>
      <c r="W1853" s="1">
        <v>10.973600000000005</v>
      </c>
      <c r="X1853">
        <v>17</v>
      </c>
      <c r="Y1853">
        <v>179.31</v>
      </c>
      <c r="Z1853">
        <v>87822</v>
      </c>
      <c r="AA1853" t="str">
        <f t="shared" si="29"/>
        <v>profit</v>
      </c>
    </row>
    <row r="1854" spans="1:27" x14ac:dyDescent="0.3">
      <c r="A1854">
        <v>18393</v>
      </c>
      <c r="B1854" t="s">
        <v>72</v>
      </c>
      <c r="C1854">
        <v>0.02</v>
      </c>
      <c r="D1854">
        <v>65.989999999999995</v>
      </c>
      <c r="E1854">
        <v>3.99</v>
      </c>
      <c r="F1854">
        <v>695</v>
      </c>
      <c r="G1854" t="s">
        <v>1918</v>
      </c>
      <c r="H1854" t="s">
        <v>38</v>
      </c>
      <c r="I1854" t="s">
        <v>105</v>
      </c>
      <c r="J1854" t="s">
        <v>50</v>
      </c>
      <c r="K1854" t="s">
        <v>51</v>
      </c>
      <c r="M1854" t="s">
        <v>31</v>
      </c>
      <c r="N1854" t="s">
        <v>5525</v>
      </c>
      <c r="O1854" t="s">
        <v>216</v>
      </c>
      <c r="P1854">
        <v>0.59</v>
      </c>
      <c r="Q1854" t="s">
        <v>33</v>
      </c>
      <c r="R1854" t="s">
        <v>751</v>
      </c>
      <c r="S1854" t="s">
        <v>1786</v>
      </c>
      <c r="T1854">
        <v>48195</v>
      </c>
      <c r="U1854" s="3">
        <v>40701</v>
      </c>
      <c r="V1854" s="3">
        <v>40704</v>
      </c>
      <c r="W1854" s="1">
        <v>550.3578</v>
      </c>
      <c r="X1854">
        <v>14</v>
      </c>
      <c r="Y1854">
        <v>797.62</v>
      </c>
      <c r="Z1854">
        <v>87815</v>
      </c>
      <c r="AA1854" t="str">
        <f t="shared" si="29"/>
        <v>profit</v>
      </c>
    </row>
    <row r="1855" spans="1:27" x14ac:dyDescent="0.3">
      <c r="A1855">
        <v>18574</v>
      </c>
      <c r="B1855" t="s">
        <v>53</v>
      </c>
      <c r="C1855">
        <v>0.02</v>
      </c>
      <c r="D1855">
        <v>4.4800000000000004</v>
      </c>
      <c r="E1855">
        <v>49</v>
      </c>
      <c r="F1855">
        <v>695</v>
      </c>
      <c r="G1855" t="s">
        <v>1918</v>
      </c>
      <c r="H1855" t="s">
        <v>27</v>
      </c>
      <c r="I1855" t="s">
        <v>105</v>
      </c>
      <c r="J1855" t="s">
        <v>29</v>
      </c>
      <c r="K1855" t="s">
        <v>69</v>
      </c>
      <c r="M1855" t="s">
        <v>148</v>
      </c>
      <c r="N1855" t="s">
        <v>5529</v>
      </c>
      <c r="O1855" t="s">
        <v>1279</v>
      </c>
      <c r="P1855">
        <v>0.6</v>
      </c>
      <c r="Q1855" t="s">
        <v>33</v>
      </c>
      <c r="R1855" t="s">
        <v>751</v>
      </c>
      <c r="S1855" t="s">
        <v>1786</v>
      </c>
      <c r="T1855">
        <v>48195</v>
      </c>
      <c r="U1855" s="3">
        <v>41504</v>
      </c>
      <c r="V1855" s="3">
        <v>41504</v>
      </c>
      <c r="W1855" s="1">
        <v>-696.48360000000014</v>
      </c>
      <c r="X1855">
        <v>18</v>
      </c>
      <c r="Y1855">
        <v>109.06</v>
      </c>
      <c r="Z1855">
        <v>87820</v>
      </c>
      <c r="AA1855" t="str">
        <f t="shared" si="29"/>
        <v>lose</v>
      </c>
    </row>
    <row r="1856" spans="1:27" x14ac:dyDescent="0.3">
      <c r="A1856">
        <v>22613</v>
      </c>
      <c r="B1856" t="s">
        <v>53</v>
      </c>
      <c r="C1856">
        <v>0.06</v>
      </c>
      <c r="D1856">
        <v>8.1199999999999992</v>
      </c>
      <c r="E1856">
        <v>2.83</v>
      </c>
      <c r="F1856">
        <v>696</v>
      </c>
      <c r="G1856" t="s">
        <v>1919</v>
      </c>
      <c r="H1856" t="s">
        <v>27</v>
      </c>
      <c r="I1856" t="s">
        <v>28</v>
      </c>
      <c r="J1856" t="s">
        <v>50</v>
      </c>
      <c r="K1856" t="s">
        <v>168</v>
      </c>
      <c r="M1856" t="s">
        <v>48</v>
      </c>
      <c r="N1856" t="s">
        <v>5525</v>
      </c>
      <c r="O1856" t="s">
        <v>907</v>
      </c>
      <c r="P1856">
        <v>0.77</v>
      </c>
      <c r="Q1856" t="s">
        <v>33</v>
      </c>
      <c r="R1856" t="s">
        <v>1543</v>
      </c>
      <c r="S1856" t="s">
        <v>1920</v>
      </c>
      <c r="T1856">
        <v>46307</v>
      </c>
      <c r="U1856" s="3">
        <v>40264</v>
      </c>
      <c r="V1856" s="3">
        <v>40265</v>
      </c>
      <c r="W1856" s="1">
        <v>-82.83</v>
      </c>
      <c r="X1856">
        <v>10</v>
      </c>
      <c r="Y1856">
        <v>78.540000000000006</v>
      </c>
      <c r="Z1856">
        <v>89847</v>
      </c>
      <c r="AA1856" t="str">
        <f t="shared" si="29"/>
        <v>lose</v>
      </c>
    </row>
    <row r="1857" spans="1:27" x14ac:dyDescent="0.3">
      <c r="A1857">
        <v>22614</v>
      </c>
      <c r="B1857" t="s">
        <v>53</v>
      </c>
      <c r="C1857">
        <v>0.05</v>
      </c>
      <c r="D1857">
        <v>51.65</v>
      </c>
      <c r="E1857">
        <v>18.45</v>
      </c>
      <c r="F1857">
        <v>696</v>
      </c>
      <c r="G1857" t="s">
        <v>1919</v>
      </c>
      <c r="H1857" t="s">
        <v>27</v>
      </c>
      <c r="I1857" t="s">
        <v>28</v>
      </c>
      <c r="J1857" t="s">
        <v>62</v>
      </c>
      <c r="K1857" t="s">
        <v>97</v>
      </c>
      <c r="M1857" t="s">
        <v>143</v>
      </c>
      <c r="N1857" t="s">
        <v>5528</v>
      </c>
      <c r="O1857" t="s">
        <v>1921</v>
      </c>
      <c r="P1857">
        <v>0.65</v>
      </c>
      <c r="Q1857" t="s">
        <v>33</v>
      </c>
      <c r="R1857" t="s">
        <v>1543</v>
      </c>
      <c r="S1857" t="s">
        <v>1920</v>
      </c>
      <c r="T1857">
        <v>46307</v>
      </c>
      <c r="U1857" s="3">
        <v>40264</v>
      </c>
      <c r="V1857" s="3">
        <v>40265</v>
      </c>
      <c r="W1857" s="1">
        <v>25.04</v>
      </c>
      <c r="X1857">
        <v>12</v>
      </c>
      <c r="Y1857">
        <v>605.1</v>
      </c>
      <c r="Z1857">
        <v>89847</v>
      </c>
      <c r="AA1857" t="str">
        <f t="shared" si="29"/>
        <v>profit</v>
      </c>
    </row>
    <row r="1858" spans="1:27" x14ac:dyDescent="0.3">
      <c r="A1858">
        <v>19225</v>
      </c>
      <c r="B1858" t="s">
        <v>55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1919</v>
      </c>
      <c r="H1858" t="s">
        <v>27</v>
      </c>
      <c r="I1858" t="s">
        <v>28</v>
      </c>
      <c r="J1858" t="s">
        <v>50</v>
      </c>
      <c r="K1858" t="s">
        <v>168</v>
      </c>
      <c r="M1858" t="s">
        <v>31</v>
      </c>
      <c r="N1858" t="s">
        <v>5525</v>
      </c>
      <c r="O1858" t="s">
        <v>914</v>
      </c>
      <c r="P1858">
        <v>0.77</v>
      </c>
      <c r="Q1858" t="s">
        <v>33</v>
      </c>
      <c r="R1858" t="s">
        <v>1543</v>
      </c>
      <c r="S1858" t="s">
        <v>1920</v>
      </c>
      <c r="T1858">
        <v>46307</v>
      </c>
      <c r="U1858" s="3">
        <v>40275</v>
      </c>
      <c r="V1858" s="3">
        <v>40277</v>
      </c>
      <c r="W1858" s="1">
        <v>-580.32000000000005</v>
      </c>
      <c r="X1858">
        <v>9</v>
      </c>
      <c r="Y1858">
        <v>355.84</v>
      </c>
      <c r="Z1858">
        <v>89848</v>
      </c>
      <c r="AA1858" t="str">
        <f t="shared" si="29"/>
        <v>lose</v>
      </c>
    </row>
    <row r="1859" spans="1:27" x14ac:dyDescent="0.3">
      <c r="A1859">
        <v>22267</v>
      </c>
      <c r="B1859" t="s">
        <v>36</v>
      </c>
      <c r="C1859">
        <v>0.1</v>
      </c>
      <c r="D1859">
        <v>12.22</v>
      </c>
      <c r="E1859">
        <v>2.85</v>
      </c>
      <c r="F1859">
        <v>696</v>
      </c>
      <c r="G1859" t="s">
        <v>1919</v>
      </c>
      <c r="H1859" t="s">
        <v>27</v>
      </c>
      <c r="I1859" t="s">
        <v>28</v>
      </c>
      <c r="J1859" t="s">
        <v>62</v>
      </c>
      <c r="K1859" t="s">
        <v>97</v>
      </c>
      <c r="M1859" t="s">
        <v>48</v>
      </c>
      <c r="N1859" t="s">
        <v>5525</v>
      </c>
      <c r="O1859" t="s">
        <v>1922</v>
      </c>
      <c r="P1859">
        <v>0.55000000000000004</v>
      </c>
      <c r="Q1859" t="s">
        <v>33</v>
      </c>
      <c r="R1859" t="s">
        <v>1543</v>
      </c>
      <c r="S1859" t="s">
        <v>1920</v>
      </c>
      <c r="T1859">
        <v>46307</v>
      </c>
      <c r="U1859" s="3">
        <v>40785</v>
      </c>
      <c r="V1859" s="3">
        <v>40787</v>
      </c>
      <c r="W1859" s="1">
        <v>-3.8428</v>
      </c>
      <c r="X1859">
        <v>1</v>
      </c>
      <c r="Y1859">
        <v>14.4</v>
      </c>
      <c r="Z1859">
        <v>89851</v>
      </c>
      <c r="AA1859" t="str">
        <f t="shared" ref="AA1859:AA1922" si="30">IF(W1859&gt;0,"profit","lose")</f>
        <v>lose</v>
      </c>
    </row>
    <row r="1860" spans="1:27" x14ac:dyDescent="0.3">
      <c r="A1860">
        <v>19659</v>
      </c>
      <c r="B1860" t="s">
        <v>55</v>
      </c>
      <c r="C1860">
        <v>0.04</v>
      </c>
      <c r="D1860">
        <v>3.38</v>
      </c>
      <c r="E1860">
        <v>0.85</v>
      </c>
      <c r="F1860">
        <v>696</v>
      </c>
      <c r="G1860" t="s">
        <v>1919</v>
      </c>
      <c r="H1860" t="s">
        <v>27</v>
      </c>
      <c r="I1860" t="s">
        <v>28</v>
      </c>
      <c r="J1860" t="s">
        <v>29</v>
      </c>
      <c r="K1860" t="s">
        <v>39</v>
      </c>
      <c r="M1860" t="s">
        <v>40</v>
      </c>
      <c r="N1860" t="s">
        <v>5526</v>
      </c>
      <c r="O1860" t="s">
        <v>1923</v>
      </c>
      <c r="P1860">
        <v>0.48</v>
      </c>
      <c r="Q1860" t="s">
        <v>33</v>
      </c>
      <c r="R1860" t="s">
        <v>1543</v>
      </c>
      <c r="S1860" t="s">
        <v>1920</v>
      </c>
      <c r="T1860">
        <v>46307</v>
      </c>
      <c r="U1860" s="3">
        <v>40984</v>
      </c>
      <c r="V1860" s="3">
        <v>40984</v>
      </c>
      <c r="W1860" s="1">
        <v>21.935099999999998</v>
      </c>
      <c r="X1860">
        <v>9</v>
      </c>
      <c r="Y1860">
        <v>31.79</v>
      </c>
      <c r="Z1860">
        <v>89852</v>
      </c>
      <c r="AA1860" t="str">
        <f t="shared" si="30"/>
        <v>profit</v>
      </c>
    </row>
    <row r="1861" spans="1:27" x14ac:dyDescent="0.3">
      <c r="A1861">
        <v>22615</v>
      </c>
      <c r="B1861" t="s">
        <v>53</v>
      </c>
      <c r="C1861">
        <v>0.01</v>
      </c>
      <c r="D1861">
        <v>6.68</v>
      </c>
      <c r="E1861">
        <v>1.5</v>
      </c>
      <c r="F1861">
        <v>696</v>
      </c>
      <c r="G1861" t="s">
        <v>1919</v>
      </c>
      <c r="H1861" t="s">
        <v>27</v>
      </c>
      <c r="I1861" t="s">
        <v>28</v>
      </c>
      <c r="J1861" t="s">
        <v>29</v>
      </c>
      <c r="K1861" t="s">
        <v>39</v>
      </c>
      <c r="M1861" t="s">
        <v>40</v>
      </c>
      <c r="N1861" t="s">
        <v>5526</v>
      </c>
      <c r="O1861" t="s">
        <v>1924</v>
      </c>
      <c r="P1861">
        <v>0.48</v>
      </c>
      <c r="Q1861" t="s">
        <v>33</v>
      </c>
      <c r="R1861" t="s">
        <v>1543</v>
      </c>
      <c r="S1861" t="s">
        <v>1920</v>
      </c>
      <c r="T1861">
        <v>46307</v>
      </c>
      <c r="U1861" s="3">
        <v>41360</v>
      </c>
      <c r="V1861" s="3">
        <v>41361</v>
      </c>
      <c r="W1861" s="1">
        <v>-7.51</v>
      </c>
      <c r="X1861">
        <v>1</v>
      </c>
      <c r="Y1861">
        <v>7.63</v>
      </c>
      <c r="Z1861">
        <v>89854</v>
      </c>
      <c r="AA1861" t="str">
        <f t="shared" si="30"/>
        <v>lose</v>
      </c>
    </row>
    <row r="1862" spans="1:27" x14ac:dyDescent="0.3">
      <c r="A1862">
        <v>22616</v>
      </c>
      <c r="B1862" t="s">
        <v>53</v>
      </c>
      <c r="C1862">
        <v>0.1</v>
      </c>
      <c r="D1862">
        <v>175.99</v>
      </c>
      <c r="E1862">
        <v>8.99</v>
      </c>
      <c r="F1862">
        <v>697</v>
      </c>
      <c r="G1862" t="s">
        <v>1925</v>
      </c>
      <c r="H1862" t="s">
        <v>27</v>
      </c>
      <c r="I1862" t="s">
        <v>28</v>
      </c>
      <c r="J1862" t="s">
        <v>50</v>
      </c>
      <c r="K1862" t="s">
        <v>51</v>
      </c>
      <c r="M1862" t="s">
        <v>31</v>
      </c>
      <c r="N1862" t="s">
        <v>5525</v>
      </c>
      <c r="O1862" t="s">
        <v>412</v>
      </c>
      <c r="P1862">
        <v>0.56999999999999995</v>
      </c>
      <c r="Q1862" t="s">
        <v>33</v>
      </c>
      <c r="R1862" t="s">
        <v>1543</v>
      </c>
      <c r="S1862" t="s">
        <v>1926</v>
      </c>
      <c r="T1862">
        <v>46312</v>
      </c>
      <c r="U1862" s="3">
        <v>40264</v>
      </c>
      <c r="V1862" s="3">
        <v>40265</v>
      </c>
      <c r="W1862" s="1">
        <v>928.96079999999984</v>
      </c>
      <c r="X1862">
        <v>10</v>
      </c>
      <c r="Y1862">
        <v>1346.32</v>
      </c>
      <c r="Z1862">
        <v>89847</v>
      </c>
      <c r="AA1862" t="str">
        <f t="shared" si="30"/>
        <v>profit</v>
      </c>
    </row>
    <row r="1863" spans="1:27" x14ac:dyDescent="0.3">
      <c r="A1863">
        <v>25480</v>
      </c>
      <c r="B1863" t="s">
        <v>72</v>
      </c>
      <c r="C1863">
        <v>0.08</v>
      </c>
      <c r="D1863">
        <v>14.81</v>
      </c>
      <c r="E1863">
        <v>13.32</v>
      </c>
      <c r="F1863">
        <v>697</v>
      </c>
      <c r="G1863" t="s">
        <v>1925</v>
      </c>
      <c r="H1863" t="s">
        <v>27</v>
      </c>
      <c r="I1863" t="s">
        <v>28</v>
      </c>
      <c r="J1863" t="s">
        <v>29</v>
      </c>
      <c r="K1863" t="s">
        <v>69</v>
      </c>
      <c r="M1863" t="s">
        <v>31</v>
      </c>
      <c r="N1863" t="s">
        <v>5525</v>
      </c>
      <c r="O1863" t="s">
        <v>1927</v>
      </c>
      <c r="P1863">
        <v>0.43</v>
      </c>
      <c r="Q1863" t="s">
        <v>33</v>
      </c>
      <c r="R1863" t="s">
        <v>1543</v>
      </c>
      <c r="S1863" t="s">
        <v>1926</v>
      </c>
      <c r="T1863">
        <v>46312</v>
      </c>
      <c r="U1863" s="3">
        <v>40397</v>
      </c>
      <c r="V1863" s="3">
        <v>40399</v>
      </c>
      <c r="W1863" s="1">
        <v>-131.61720000000003</v>
      </c>
      <c r="X1863">
        <v>20</v>
      </c>
      <c r="Y1863">
        <v>292.18</v>
      </c>
      <c r="Z1863">
        <v>89849</v>
      </c>
      <c r="AA1863" t="str">
        <f t="shared" si="30"/>
        <v>lose</v>
      </c>
    </row>
    <row r="1864" spans="1:27" x14ac:dyDescent="0.3">
      <c r="A1864">
        <v>26225</v>
      </c>
      <c r="B1864" t="s">
        <v>55</v>
      </c>
      <c r="C1864">
        <v>0.04</v>
      </c>
      <c r="D1864">
        <v>30.98</v>
      </c>
      <c r="E1864">
        <v>6.5</v>
      </c>
      <c r="F1864">
        <v>697</v>
      </c>
      <c r="G1864" t="s">
        <v>1925</v>
      </c>
      <c r="H1864" t="s">
        <v>27</v>
      </c>
      <c r="I1864" t="s">
        <v>28</v>
      </c>
      <c r="J1864" t="s">
        <v>50</v>
      </c>
      <c r="K1864" t="s">
        <v>168</v>
      </c>
      <c r="M1864" t="s">
        <v>31</v>
      </c>
      <c r="N1864" t="s">
        <v>5525</v>
      </c>
      <c r="O1864" t="s">
        <v>1484</v>
      </c>
      <c r="P1864">
        <v>0.64</v>
      </c>
      <c r="Q1864" t="s">
        <v>33</v>
      </c>
      <c r="R1864" t="s">
        <v>1543</v>
      </c>
      <c r="S1864" t="s">
        <v>1926</v>
      </c>
      <c r="T1864">
        <v>46312</v>
      </c>
      <c r="U1864" s="3">
        <v>40575</v>
      </c>
      <c r="V1864" s="3">
        <v>40577</v>
      </c>
      <c r="W1864" s="1">
        <v>43.72</v>
      </c>
      <c r="X1864">
        <v>8</v>
      </c>
      <c r="Y1864">
        <v>253.88</v>
      </c>
      <c r="Z1864">
        <v>89850</v>
      </c>
      <c r="AA1864" t="str">
        <f t="shared" si="30"/>
        <v>profit</v>
      </c>
    </row>
    <row r="1865" spans="1:27" x14ac:dyDescent="0.3">
      <c r="A1865">
        <v>22792</v>
      </c>
      <c r="B1865" t="s">
        <v>55</v>
      </c>
      <c r="C1865">
        <v>0.04</v>
      </c>
      <c r="D1865">
        <v>22.23</v>
      </c>
      <c r="E1865">
        <v>3.63</v>
      </c>
      <c r="F1865">
        <v>697</v>
      </c>
      <c r="G1865" t="s">
        <v>1925</v>
      </c>
      <c r="H1865" t="s">
        <v>27</v>
      </c>
      <c r="I1865" t="s">
        <v>28</v>
      </c>
      <c r="J1865" t="s">
        <v>62</v>
      </c>
      <c r="K1865" t="s">
        <v>97</v>
      </c>
      <c r="M1865" t="s">
        <v>48</v>
      </c>
      <c r="N1865" t="s">
        <v>5525</v>
      </c>
      <c r="O1865" t="s">
        <v>1802</v>
      </c>
      <c r="P1865">
        <v>0.52</v>
      </c>
      <c r="Q1865" t="s">
        <v>33</v>
      </c>
      <c r="R1865" t="s">
        <v>1543</v>
      </c>
      <c r="S1865" t="s">
        <v>1926</v>
      </c>
      <c r="T1865">
        <v>46312</v>
      </c>
      <c r="U1865" s="3">
        <v>40996</v>
      </c>
      <c r="V1865" s="3">
        <v>40998</v>
      </c>
      <c r="W1865" s="1">
        <v>-10.74</v>
      </c>
      <c r="X1865">
        <v>1</v>
      </c>
      <c r="Y1865">
        <v>26.68</v>
      </c>
      <c r="Z1865">
        <v>89853</v>
      </c>
      <c r="AA1865" t="str">
        <f t="shared" si="30"/>
        <v>lose</v>
      </c>
    </row>
    <row r="1866" spans="1:27" x14ac:dyDescent="0.3">
      <c r="A1866">
        <v>25642</v>
      </c>
      <c r="B1866" t="s">
        <v>53</v>
      </c>
      <c r="C1866">
        <v>0.06</v>
      </c>
      <c r="D1866">
        <v>155.99</v>
      </c>
      <c r="E1866">
        <v>3.9</v>
      </c>
      <c r="F1866">
        <v>697</v>
      </c>
      <c r="G1866" t="s">
        <v>1925</v>
      </c>
      <c r="H1866" t="s">
        <v>27</v>
      </c>
      <c r="I1866" t="s">
        <v>28</v>
      </c>
      <c r="J1866" t="s">
        <v>50</v>
      </c>
      <c r="K1866" t="s">
        <v>51</v>
      </c>
      <c r="M1866" t="s">
        <v>31</v>
      </c>
      <c r="N1866" t="s">
        <v>5525</v>
      </c>
      <c r="O1866" t="s">
        <v>1228</v>
      </c>
      <c r="P1866">
        <v>0.55000000000000004</v>
      </c>
      <c r="Q1866" t="s">
        <v>33</v>
      </c>
      <c r="R1866" t="s">
        <v>1543</v>
      </c>
      <c r="S1866" t="s">
        <v>1926</v>
      </c>
      <c r="T1866">
        <v>46312</v>
      </c>
      <c r="U1866" s="3">
        <v>41382</v>
      </c>
      <c r="V1866" s="3">
        <v>41383</v>
      </c>
      <c r="W1866" s="1">
        <v>812.68889999999988</v>
      </c>
      <c r="X1866">
        <v>9</v>
      </c>
      <c r="Y1866">
        <v>1177.81</v>
      </c>
      <c r="Z1866">
        <v>89855</v>
      </c>
      <c r="AA1866" t="str">
        <f t="shared" si="30"/>
        <v>profit</v>
      </c>
    </row>
    <row r="1867" spans="1:27" x14ac:dyDescent="0.3">
      <c r="A1867">
        <v>4613</v>
      </c>
      <c r="B1867" t="s">
        <v>53</v>
      </c>
      <c r="C1867">
        <v>0.06</v>
      </c>
      <c r="D1867">
        <v>8.1199999999999992</v>
      </c>
      <c r="E1867">
        <v>2.83</v>
      </c>
      <c r="F1867">
        <v>698</v>
      </c>
      <c r="G1867" t="s">
        <v>1928</v>
      </c>
      <c r="H1867" t="s">
        <v>27</v>
      </c>
      <c r="I1867" t="s">
        <v>28</v>
      </c>
      <c r="J1867" t="s">
        <v>50</v>
      </c>
      <c r="K1867" t="s">
        <v>168</v>
      </c>
      <c r="M1867" t="s">
        <v>48</v>
      </c>
      <c r="N1867" t="s">
        <v>5525</v>
      </c>
      <c r="O1867" t="s">
        <v>907</v>
      </c>
      <c r="P1867">
        <v>0.77</v>
      </c>
      <c r="Q1867" t="s">
        <v>42</v>
      </c>
      <c r="R1867" t="s">
        <v>43</v>
      </c>
      <c r="S1867" t="s">
        <v>509</v>
      </c>
      <c r="T1867">
        <v>98105</v>
      </c>
      <c r="U1867" s="3">
        <v>40264</v>
      </c>
      <c r="V1867" s="3">
        <v>40265</v>
      </c>
      <c r="W1867" s="1">
        <v>-82.83</v>
      </c>
      <c r="X1867">
        <v>41</v>
      </c>
      <c r="Y1867">
        <v>322.02999999999997</v>
      </c>
      <c r="Z1867">
        <v>32869</v>
      </c>
      <c r="AA1867" t="str">
        <f t="shared" si="30"/>
        <v>lose</v>
      </c>
    </row>
    <row r="1868" spans="1:27" x14ac:dyDescent="0.3">
      <c r="A1868">
        <v>4614</v>
      </c>
      <c r="B1868" t="s">
        <v>53</v>
      </c>
      <c r="C1868">
        <v>0.05</v>
      </c>
      <c r="D1868">
        <v>51.65</v>
      </c>
      <c r="E1868">
        <v>18.45</v>
      </c>
      <c r="F1868">
        <v>698</v>
      </c>
      <c r="G1868" t="s">
        <v>1928</v>
      </c>
      <c r="H1868" t="s">
        <v>27</v>
      </c>
      <c r="I1868" t="s">
        <v>28</v>
      </c>
      <c r="J1868" t="s">
        <v>62</v>
      </c>
      <c r="K1868" t="s">
        <v>97</v>
      </c>
      <c r="M1868" t="s">
        <v>143</v>
      </c>
      <c r="N1868" t="s">
        <v>5528</v>
      </c>
      <c r="O1868" t="s">
        <v>1921</v>
      </c>
      <c r="P1868">
        <v>0.65</v>
      </c>
      <c r="Q1868" t="s">
        <v>42</v>
      </c>
      <c r="R1868" t="s">
        <v>43</v>
      </c>
      <c r="S1868" t="s">
        <v>509</v>
      </c>
      <c r="T1868">
        <v>98105</v>
      </c>
      <c r="U1868" s="3">
        <v>40264</v>
      </c>
      <c r="V1868" s="3">
        <v>40265</v>
      </c>
      <c r="W1868" s="1">
        <v>25.04</v>
      </c>
      <c r="X1868">
        <v>49</v>
      </c>
      <c r="Y1868">
        <v>2470.84</v>
      </c>
      <c r="Z1868">
        <v>32869</v>
      </c>
      <c r="AA1868" t="str">
        <f t="shared" si="30"/>
        <v>profit</v>
      </c>
    </row>
    <row r="1869" spans="1:27" x14ac:dyDescent="0.3">
      <c r="A1869">
        <v>4616</v>
      </c>
      <c r="B1869" t="s">
        <v>53</v>
      </c>
      <c r="C1869">
        <v>0.1</v>
      </c>
      <c r="D1869">
        <v>175.99</v>
      </c>
      <c r="E1869">
        <v>8.99</v>
      </c>
      <c r="F1869">
        <v>698</v>
      </c>
      <c r="G1869" t="s">
        <v>1928</v>
      </c>
      <c r="H1869" t="s">
        <v>27</v>
      </c>
      <c r="I1869" t="s">
        <v>28</v>
      </c>
      <c r="J1869" t="s">
        <v>50</v>
      </c>
      <c r="K1869" t="s">
        <v>51</v>
      </c>
      <c r="M1869" t="s">
        <v>31</v>
      </c>
      <c r="N1869" t="s">
        <v>5525</v>
      </c>
      <c r="O1869" t="s">
        <v>412</v>
      </c>
      <c r="P1869">
        <v>0.56999999999999995</v>
      </c>
      <c r="Q1869" t="s">
        <v>42</v>
      </c>
      <c r="R1869" t="s">
        <v>43</v>
      </c>
      <c r="S1869" t="s">
        <v>509</v>
      </c>
      <c r="T1869">
        <v>98105</v>
      </c>
      <c r="U1869" s="3">
        <v>40264</v>
      </c>
      <c r="V1869" s="3">
        <v>40265</v>
      </c>
      <c r="W1869" s="1">
        <v>930.98700000000008</v>
      </c>
      <c r="X1869">
        <v>39</v>
      </c>
      <c r="Y1869">
        <v>5250.66</v>
      </c>
      <c r="Z1869">
        <v>32869</v>
      </c>
      <c r="AA1869" t="str">
        <f t="shared" si="30"/>
        <v>profit</v>
      </c>
    </row>
    <row r="1870" spans="1:27" x14ac:dyDescent="0.3">
      <c r="A1870">
        <v>1225</v>
      </c>
      <c r="B1870" t="s">
        <v>55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1928</v>
      </c>
      <c r="H1870" t="s">
        <v>27</v>
      </c>
      <c r="I1870" t="s">
        <v>28</v>
      </c>
      <c r="J1870" t="s">
        <v>50</v>
      </c>
      <c r="K1870" t="s">
        <v>168</v>
      </c>
      <c r="M1870" t="s">
        <v>31</v>
      </c>
      <c r="N1870" t="s">
        <v>5525</v>
      </c>
      <c r="O1870" t="s">
        <v>914</v>
      </c>
      <c r="P1870">
        <v>0.77</v>
      </c>
      <c r="Q1870" t="s">
        <v>42</v>
      </c>
      <c r="R1870" t="s">
        <v>43</v>
      </c>
      <c r="S1870" t="s">
        <v>509</v>
      </c>
      <c r="T1870">
        <v>98105</v>
      </c>
      <c r="U1870" s="3">
        <v>40275</v>
      </c>
      <c r="V1870" s="3">
        <v>40277</v>
      </c>
      <c r="W1870" s="1">
        <v>-580.32000000000005</v>
      </c>
      <c r="X1870">
        <v>36</v>
      </c>
      <c r="Y1870">
        <v>1423.35</v>
      </c>
      <c r="Z1870">
        <v>8994</v>
      </c>
      <c r="AA1870" t="str">
        <f t="shared" si="30"/>
        <v>lose</v>
      </c>
    </row>
    <row r="1871" spans="1:27" x14ac:dyDescent="0.3">
      <c r="A1871">
        <v>7480</v>
      </c>
      <c r="B1871" t="s">
        <v>72</v>
      </c>
      <c r="C1871">
        <v>0.08</v>
      </c>
      <c r="D1871">
        <v>14.81</v>
      </c>
      <c r="E1871">
        <v>13.32</v>
      </c>
      <c r="F1871">
        <v>698</v>
      </c>
      <c r="G1871" t="s">
        <v>1928</v>
      </c>
      <c r="H1871" t="s">
        <v>27</v>
      </c>
      <c r="I1871" t="s">
        <v>28</v>
      </c>
      <c r="J1871" t="s">
        <v>29</v>
      </c>
      <c r="K1871" t="s">
        <v>69</v>
      </c>
      <c r="M1871" t="s">
        <v>31</v>
      </c>
      <c r="N1871" t="s">
        <v>5525</v>
      </c>
      <c r="O1871" t="s">
        <v>1927</v>
      </c>
      <c r="P1871">
        <v>0.43</v>
      </c>
      <c r="Q1871" t="s">
        <v>42</v>
      </c>
      <c r="R1871" t="s">
        <v>43</v>
      </c>
      <c r="S1871" t="s">
        <v>509</v>
      </c>
      <c r="T1871">
        <v>98105</v>
      </c>
      <c r="U1871" s="3">
        <v>40397</v>
      </c>
      <c r="V1871" s="3">
        <v>40399</v>
      </c>
      <c r="W1871" s="1">
        <v>-253.11</v>
      </c>
      <c r="X1871">
        <v>79</v>
      </c>
      <c r="Y1871">
        <v>1154.1199999999999</v>
      </c>
      <c r="Z1871">
        <v>53410</v>
      </c>
      <c r="AA1871" t="str">
        <f t="shared" si="30"/>
        <v>lose</v>
      </c>
    </row>
    <row r="1872" spans="1:27" x14ac:dyDescent="0.3">
      <c r="A1872">
        <v>8225</v>
      </c>
      <c r="B1872" t="s">
        <v>55</v>
      </c>
      <c r="C1872">
        <v>0.04</v>
      </c>
      <c r="D1872">
        <v>30.98</v>
      </c>
      <c r="E1872">
        <v>6.5</v>
      </c>
      <c r="F1872">
        <v>698</v>
      </c>
      <c r="G1872" t="s">
        <v>1928</v>
      </c>
      <c r="H1872" t="s">
        <v>27</v>
      </c>
      <c r="I1872" t="s">
        <v>28</v>
      </c>
      <c r="J1872" t="s">
        <v>50</v>
      </c>
      <c r="K1872" t="s">
        <v>168</v>
      </c>
      <c r="M1872" t="s">
        <v>31</v>
      </c>
      <c r="N1872" t="s">
        <v>5525</v>
      </c>
      <c r="O1872" t="s">
        <v>1484</v>
      </c>
      <c r="P1872">
        <v>0.64</v>
      </c>
      <c r="Q1872" t="s">
        <v>42</v>
      </c>
      <c r="R1872" t="s">
        <v>43</v>
      </c>
      <c r="S1872" t="s">
        <v>509</v>
      </c>
      <c r="T1872">
        <v>98105</v>
      </c>
      <c r="U1872" s="3">
        <v>40575</v>
      </c>
      <c r="V1872" s="3">
        <v>40577</v>
      </c>
      <c r="W1872" s="1">
        <v>43.72</v>
      </c>
      <c r="X1872">
        <v>31</v>
      </c>
      <c r="Y1872">
        <v>983.78</v>
      </c>
      <c r="Z1872">
        <v>58788</v>
      </c>
      <c r="AA1872" t="str">
        <f t="shared" si="30"/>
        <v>profit</v>
      </c>
    </row>
    <row r="1873" spans="1:27" x14ac:dyDescent="0.3">
      <c r="A1873">
        <v>4267</v>
      </c>
      <c r="B1873" t="s">
        <v>36</v>
      </c>
      <c r="C1873">
        <v>0.1</v>
      </c>
      <c r="D1873">
        <v>12.22</v>
      </c>
      <c r="E1873">
        <v>2.85</v>
      </c>
      <c r="F1873">
        <v>698</v>
      </c>
      <c r="G1873" t="s">
        <v>1928</v>
      </c>
      <c r="H1873" t="s">
        <v>27</v>
      </c>
      <c r="I1873" t="s">
        <v>28</v>
      </c>
      <c r="J1873" t="s">
        <v>62</v>
      </c>
      <c r="K1873" t="s">
        <v>97</v>
      </c>
      <c r="M1873" t="s">
        <v>48</v>
      </c>
      <c r="N1873" t="s">
        <v>5525</v>
      </c>
      <c r="O1873" t="s">
        <v>1922</v>
      </c>
      <c r="P1873">
        <v>0.55000000000000004</v>
      </c>
      <c r="Q1873" t="s">
        <v>42</v>
      </c>
      <c r="R1873" t="s">
        <v>43</v>
      </c>
      <c r="S1873" t="s">
        <v>509</v>
      </c>
      <c r="T1873">
        <v>98105</v>
      </c>
      <c r="U1873" s="3">
        <v>40785</v>
      </c>
      <c r="V1873" s="3">
        <v>40787</v>
      </c>
      <c r="W1873" s="1">
        <v>-7.39</v>
      </c>
      <c r="X1873">
        <v>2</v>
      </c>
      <c r="Y1873">
        <v>28.8</v>
      </c>
      <c r="Z1873">
        <v>30372</v>
      </c>
      <c r="AA1873" t="str">
        <f t="shared" si="30"/>
        <v>lose</v>
      </c>
    </row>
    <row r="1874" spans="1:27" x14ac:dyDescent="0.3">
      <c r="A1874">
        <v>1659</v>
      </c>
      <c r="B1874" t="s">
        <v>55</v>
      </c>
      <c r="C1874">
        <v>0.04</v>
      </c>
      <c r="D1874">
        <v>3.38</v>
      </c>
      <c r="E1874">
        <v>0.85</v>
      </c>
      <c r="F1874">
        <v>698</v>
      </c>
      <c r="G1874" t="s">
        <v>1928</v>
      </c>
      <c r="H1874" t="s">
        <v>27</v>
      </c>
      <c r="I1874" t="s">
        <v>28</v>
      </c>
      <c r="J1874" t="s">
        <v>29</v>
      </c>
      <c r="K1874" t="s">
        <v>39</v>
      </c>
      <c r="M1874" t="s">
        <v>40</v>
      </c>
      <c r="N1874" t="s">
        <v>5526</v>
      </c>
      <c r="O1874" t="s">
        <v>1923</v>
      </c>
      <c r="P1874">
        <v>0.48</v>
      </c>
      <c r="Q1874" t="s">
        <v>42</v>
      </c>
      <c r="R1874" t="s">
        <v>43</v>
      </c>
      <c r="S1874" t="s">
        <v>509</v>
      </c>
      <c r="T1874">
        <v>98105</v>
      </c>
      <c r="U1874" s="3">
        <v>40984</v>
      </c>
      <c r="V1874" s="3">
        <v>40984</v>
      </c>
      <c r="W1874" s="1">
        <v>26.09</v>
      </c>
      <c r="X1874">
        <v>35</v>
      </c>
      <c r="Y1874">
        <v>123.62</v>
      </c>
      <c r="Z1874">
        <v>11968</v>
      </c>
      <c r="AA1874" t="str">
        <f t="shared" si="30"/>
        <v>profit</v>
      </c>
    </row>
    <row r="1875" spans="1:27" x14ac:dyDescent="0.3">
      <c r="A1875">
        <v>4792</v>
      </c>
      <c r="B1875" t="s">
        <v>55</v>
      </c>
      <c r="C1875">
        <v>0.04</v>
      </c>
      <c r="D1875">
        <v>22.23</v>
      </c>
      <c r="E1875">
        <v>3.63</v>
      </c>
      <c r="F1875">
        <v>698</v>
      </c>
      <c r="G1875" t="s">
        <v>1928</v>
      </c>
      <c r="H1875" t="s">
        <v>27</v>
      </c>
      <c r="I1875" t="s">
        <v>28</v>
      </c>
      <c r="J1875" t="s">
        <v>62</v>
      </c>
      <c r="K1875" t="s">
        <v>97</v>
      </c>
      <c r="M1875" t="s">
        <v>48</v>
      </c>
      <c r="N1875" t="s">
        <v>5525</v>
      </c>
      <c r="O1875" t="s">
        <v>1802</v>
      </c>
      <c r="P1875">
        <v>0.52</v>
      </c>
      <c r="Q1875" t="s">
        <v>42</v>
      </c>
      <c r="R1875" t="s">
        <v>43</v>
      </c>
      <c r="S1875" t="s">
        <v>509</v>
      </c>
      <c r="T1875">
        <v>98105</v>
      </c>
      <c r="U1875" s="3">
        <v>40996</v>
      </c>
      <c r="V1875" s="3">
        <v>40998</v>
      </c>
      <c r="W1875" s="1">
        <v>-10.74</v>
      </c>
      <c r="X1875">
        <v>1</v>
      </c>
      <c r="Y1875">
        <v>26.68</v>
      </c>
      <c r="Z1875">
        <v>34048</v>
      </c>
      <c r="AA1875" t="str">
        <f t="shared" si="30"/>
        <v>lose</v>
      </c>
    </row>
    <row r="1876" spans="1:27" x14ac:dyDescent="0.3">
      <c r="A1876">
        <v>4615</v>
      </c>
      <c r="B1876" t="s">
        <v>53</v>
      </c>
      <c r="C1876">
        <v>0.01</v>
      </c>
      <c r="D1876">
        <v>6.68</v>
      </c>
      <c r="E1876">
        <v>1.5</v>
      </c>
      <c r="F1876">
        <v>698</v>
      </c>
      <c r="G1876" t="s">
        <v>1928</v>
      </c>
      <c r="H1876" t="s">
        <v>27</v>
      </c>
      <c r="I1876" t="s">
        <v>28</v>
      </c>
      <c r="J1876" t="s">
        <v>29</v>
      </c>
      <c r="K1876" t="s">
        <v>39</v>
      </c>
      <c r="M1876" t="s">
        <v>40</v>
      </c>
      <c r="N1876" t="s">
        <v>5526</v>
      </c>
      <c r="O1876" t="s">
        <v>1924</v>
      </c>
      <c r="P1876">
        <v>0.48</v>
      </c>
      <c r="Q1876" t="s">
        <v>42</v>
      </c>
      <c r="R1876" t="s">
        <v>43</v>
      </c>
      <c r="S1876" t="s">
        <v>509</v>
      </c>
      <c r="T1876">
        <v>98105</v>
      </c>
      <c r="U1876" s="3">
        <v>41360</v>
      </c>
      <c r="V1876" s="3">
        <v>41361</v>
      </c>
      <c r="W1876" s="1">
        <v>-7.51</v>
      </c>
      <c r="X1876">
        <v>2</v>
      </c>
      <c r="Y1876">
        <v>15.26</v>
      </c>
      <c r="Z1876">
        <v>32869</v>
      </c>
      <c r="AA1876" t="str">
        <f t="shared" si="30"/>
        <v>lose</v>
      </c>
    </row>
    <row r="1877" spans="1:27" x14ac:dyDescent="0.3">
      <c r="A1877">
        <v>7642</v>
      </c>
      <c r="B1877" t="s">
        <v>53</v>
      </c>
      <c r="C1877">
        <v>0.06</v>
      </c>
      <c r="D1877">
        <v>155.99</v>
      </c>
      <c r="E1877">
        <v>3.9</v>
      </c>
      <c r="F1877">
        <v>698</v>
      </c>
      <c r="G1877" t="s">
        <v>1928</v>
      </c>
      <c r="H1877" t="s">
        <v>27</v>
      </c>
      <c r="I1877" t="s">
        <v>28</v>
      </c>
      <c r="J1877" t="s">
        <v>50</v>
      </c>
      <c r="K1877" t="s">
        <v>51</v>
      </c>
      <c r="M1877" t="s">
        <v>31</v>
      </c>
      <c r="N1877" t="s">
        <v>5525</v>
      </c>
      <c r="O1877" t="s">
        <v>1228</v>
      </c>
      <c r="P1877">
        <v>0.55000000000000004</v>
      </c>
      <c r="Q1877" t="s">
        <v>42</v>
      </c>
      <c r="R1877" t="s">
        <v>43</v>
      </c>
      <c r="S1877" t="s">
        <v>509</v>
      </c>
      <c r="T1877">
        <v>98105</v>
      </c>
      <c r="U1877" s="3">
        <v>41382</v>
      </c>
      <c r="V1877" s="3">
        <v>41383</v>
      </c>
      <c r="W1877" s="1">
        <v>1380.3210000000001</v>
      </c>
      <c r="X1877">
        <v>36</v>
      </c>
      <c r="Y1877">
        <v>4711.24</v>
      </c>
      <c r="Z1877">
        <v>54753</v>
      </c>
      <c r="AA1877" t="str">
        <f t="shared" si="30"/>
        <v>profit</v>
      </c>
    </row>
    <row r="1878" spans="1:27" x14ac:dyDescent="0.3">
      <c r="A1878">
        <v>6289</v>
      </c>
      <c r="B1878" t="s">
        <v>53</v>
      </c>
      <c r="C1878">
        <v>0.03</v>
      </c>
      <c r="D1878">
        <v>5.28</v>
      </c>
      <c r="E1878">
        <v>5.61</v>
      </c>
      <c r="F1878">
        <v>699</v>
      </c>
      <c r="G1878" t="s">
        <v>1929</v>
      </c>
      <c r="H1878" t="s">
        <v>27</v>
      </c>
      <c r="I1878" t="s">
        <v>230</v>
      </c>
      <c r="J1878" t="s">
        <v>29</v>
      </c>
      <c r="K1878" t="s">
        <v>45</v>
      </c>
      <c r="M1878" t="s">
        <v>31</v>
      </c>
      <c r="N1878" t="s">
        <v>5525</v>
      </c>
      <c r="O1878" t="s">
        <v>1930</v>
      </c>
      <c r="P1878">
        <v>0.4</v>
      </c>
      <c r="Q1878" t="s">
        <v>42</v>
      </c>
      <c r="R1878" t="s">
        <v>65</v>
      </c>
      <c r="S1878" t="s">
        <v>1643</v>
      </c>
      <c r="T1878">
        <v>90041</v>
      </c>
      <c r="U1878" s="3">
        <v>40291</v>
      </c>
      <c r="V1878" s="3">
        <v>40292</v>
      </c>
      <c r="W1878" s="1">
        <v>-16.670000000000002</v>
      </c>
      <c r="X1878">
        <v>5</v>
      </c>
      <c r="Y1878">
        <v>32.5</v>
      </c>
      <c r="Z1878">
        <v>44517</v>
      </c>
      <c r="AA1878" t="str">
        <f t="shared" si="30"/>
        <v>lose</v>
      </c>
    </row>
    <row r="1879" spans="1:27" x14ac:dyDescent="0.3">
      <c r="A1879">
        <v>7733</v>
      </c>
      <c r="B1879" t="s">
        <v>72</v>
      </c>
      <c r="C1879">
        <v>0.02</v>
      </c>
      <c r="D1879">
        <v>6.47</v>
      </c>
      <c r="E1879">
        <v>1.22</v>
      </c>
      <c r="F1879">
        <v>699</v>
      </c>
      <c r="G1879" t="s">
        <v>1929</v>
      </c>
      <c r="H1879" t="s">
        <v>27</v>
      </c>
      <c r="I1879" t="s">
        <v>230</v>
      </c>
      <c r="J1879" t="s">
        <v>29</v>
      </c>
      <c r="K1879" t="s">
        <v>39</v>
      </c>
      <c r="M1879" t="s">
        <v>40</v>
      </c>
      <c r="N1879" t="s">
        <v>5526</v>
      </c>
      <c r="O1879" t="s">
        <v>1931</v>
      </c>
      <c r="P1879">
        <v>0.4</v>
      </c>
      <c r="Q1879" t="s">
        <v>42</v>
      </c>
      <c r="R1879" t="s">
        <v>65</v>
      </c>
      <c r="S1879" t="s">
        <v>1643</v>
      </c>
      <c r="T1879">
        <v>90041</v>
      </c>
      <c r="U1879" s="3">
        <v>40335</v>
      </c>
      <c r="V1879" s="3">
        <v>40336</v>
      </c>
      <c r="W1879" s="1">
        <v>40.200000000000003</v>
      </c>
      <c r="X1879">
        <v>30</v>
      </c>
      <c r="Y1879">
        <v>193.95</v>
      </c>
      <c r="Z1879">
        <v>55392</v>
      </c>
      <c r="AA1879" t="str">
        <f t="shared" si="30"/>
        <v>profit</v>
      </c>
    </row>
    <row r="1880" spans="1:27" x14ac:dyDescent="0.3">
      <c r="A1880">
        <v>7734</v>
      </c>
      <c r="B1880" t="s">
        <v>72</v>
      </c>
      <c r="C1880">
        <v>7.0000000000000007E-2</v>
      </c>
      <c r="D1880">
        <v>2.84</v>
      </c>
      <c r="E1880">
        <v>0.93</v>
      </c>
      <c r="F1880">
        <v>699</v>
      </c>
      <c r="G1880" t="s">
        <v>1929</v>
      </c>
      <c r="H1880" t="s">
        <v>27</v>
      </c>
      <c r="I1880" t="s">
        <v>230</v>
      </c>
      <c r="J1880" t="s">
        <v>29</v>
      </c>
      <c r="K1880" t="s">
        <v>39</v>
      </c>
      <c r="M1880" t="s">
        <v>40</v>
      </c>
      <c r="N1880" t="s">
        <v>5526</v>
      </c>
      <c r="O1880" t="s">
        <v>41</v>
      </c>
      <c r="P1880">
        <v>0.54</v>
      </c>
      <c r="Q1880" t="s">
        <v>42</v>
      </c>
      <c r="R1880" t="s">
        <v>65</v>
      </c>
      <c r="S1880" t="s">
        <v>1643</v>
      </c>
      <c r="T1880">
        <v>90041</v>
      </c>
      <c r="U1880" s="3">
        <v>40335</v>
      </c>
      <c r="V1880" s="3">
        <v>40337</v>
      </c>
      <c r="W1880" s="1">
        <v>3.21</v>
      </c>
      <c r="X1880">
        <v>59</v>
      </c>
      <c r="Y1880">
        <v>158.80000000000001</v>
      </c>
      <c r="Z1880">
        <v>55392</v>
      </c>
      <c r="AA1880" t="str">
        <f t="shared" si="30"/>
        <v>profit</v>
      </c>
    </row>
    <row r="1881" spans="1:27" x14ac:dyDescent="0.3">
      <c r="A1881">
        <v>5140</v>
      </c>
      <c r="B1881" t="s">
        <v>36</v>
      </c>
      <c r="C1881">
        <v>0.01</v>
      </c>
      <c r="D1881">
        <v>7.89</v>
      </c>
      <c r="E1881">
        <v>2.82</v>
      </c>
      <c r="F1881">
        <v>699</v>
      </c>
      <c r="G1881" t="s">
        <v>1929</v>
      </c>
      <c r="H1881" t="s">
        <v>27</v>
      </c>
      <c r="I1881" t="s">
        <v>230</v>
      </c>
      <c r="J1881" t="s">
        <v>29</v>
      </c>
      <c r="K1881" t="s">
        <v>111</v>
      </c>
      <c r="M1881" t="s">
        <v>40</v>
      </c>
      <c r="N1881" t="s">
        <v>5526</v>
      </c>
      <c r="O1881" t="s">
        <v>1932</v>
      </c>
      <c r="P1881">
        <v>0.4</v>
      </c>
      <c r="Q1881" t="s">
        <v>42</v>
      </c>
      <c r="R1881" t="s">
        <v>65</v>
      </c>
      <c r="S1881" t="s">
        <v>1643</v>
      </c>
      <c r="T1881">
        <v>90041</v>
      </c>
      <c r="U1881" s="3">
        <v>40359</v>
      </c>
      <c r="V1881" s="3">
        <v>40360</v>
      </c>
      <c r="W1881" s="1">
        <v>38.700000000000003</v>
      </c>
      <c r="X1881">
        <v>32</v>
      </c>
      <c r="Y1881">
        <v>274.26</v>
      </c>
      <c r="Z1881">
        <v>36647</v>
      </c>
      <c r="AA1881" t="str">
        <f t="shared" si="30"/>
        <v>profit</v>
      </c>
    </row>
    <row r="1882" spans="1:27" x14ac:dyDescent="0.3">
      <c r="A1882">
        <v>5141</v>
      </c>
      <c r="B1882" t="s">
        <v>36</v>
      </c>
      <c r="C1882">
        <v>0.09</v>
      </c>
      <c r="D1882">
        <v>3.68</v>
      </c>
      <c r="E1882">
        <v>1.32</v>
      </c>
      <c r="F1882">
        <v>699</v>
      </c>
      <c r="G1882" t="s">
        <v>1929</v>
      </c>
      <c r="H1882" t="s">
        <v>27</v>
      </c>
      <c r="I1882" t="s">
        <v>230</v>
      </c>
      <c r="J1882" t="s">
        <v>29</v>
      </c>
      <c r="K1882" t="s">
        <v>47</v>
      </c>
      <c r="M1882" t="s">
        <v>40</v>
      </c>
      <c r="N1882" t="s">
        <v>5526</v>
      </c>
      <c r="O1882" t="s">
        <v>1729</v>
      </c>
      <c r="P1882">
        <v>0.83</v>
      </c>
      <c r="Q1882" t="s">
        <v>42</v>
      </c>
      <c r="R1882" t="s">
        <v>65</v>
      </c>
      <c r="S1882" t="s">
        <v>1643</v>
      </c>
      <c r="T1882">
        <v>90041</v>
      </c>
      <c r="U1882" s="3">
        <v>40359</v>
      </c>
      <c r="V1882" s="3">
        <v>40360</v>
      </c>
      <c r="W1882" s="1">
        <v>-21.91</v>
      </c>
      <c r="X1882">
        <v>24</v>
      </c>
      <c r="Y1882">
        <v>83.16</v>
      </c>
      <c r="Z1882">
        <v>36647</v>
      </c>
      <c r="AA1882" t="str">
        <f t="shared" si="30"/>
        <v>lose</v>
      </c>
    </row>
    <row r="1883" spans="1:27" x14ac:dyDescent="0.3">
      <c r="A1883">
        <v>5142</v>
      </c>
      <c r="B1883" t="s">
        <v>36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1929</v>
      </c>
      <c r="H1883" t="s">
        <v>27</v>
      </c>
      <c r="I1883" t="s">
        <v>230</v>
      </c>
      <c r="J1883" t="s">
        <v>29</v>
      </c>
      <c r="K1883" t="s">
        <v>147</v>
      </c>
      <c r="M1883" t="s">
        <v>31</v>
      </c>
      <c r="N1883" t="s">
        <v>5525</v>
      </c>
      <c r="O1883" t="s">
        <v>675</v>
      </c>
      <c r="P1883">
        <v>0.6</v>
      </c>
      <c r="Q1883" t="s">
        <v>42</v>
      </c>
      <c r="R1883" t="s">
        <v>65</v>
      </c>
      <c r="S1883" t="s">
        <v>1643</v>
      </c>
      <c r="T1883">
        <v>90041</v>
      </c>
      <c r="U1883" s="3">
        <v>40359</v>
      </c>
      <c r="V1883" s="3">
        <v>40362</v>
      </c>
      <c r="W1883" s="1">
        <v>-119.77</v>
      </c>
      <c r="X1883">
        <v>27</v>
      </c>
      <c r="Y1883">
        <v>261.93</v>
      </c>
      <c r="Z1883">
        <v>36647</v>
      </c>
      <c r="AA1883" t="str">
        <f t="shared" si="30"/>
        <v>lose</v>
      </c>
    </row>
    <row r="1884" spans="1:27" x14ac:dyDescent="0.3">
      <c r="A1884">
        <v>4556</v>
      </c>
      <c r="B1884" t="s">
        <v>53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1929</v>
      </c>
      <c r="H1884" t="s">
        <v>27</v>
      </c>
      <c r="I1884" t="s">
        <v>230</v>
      </c>
      <c r="J1884" t="s">
        <v>50</v>
      </c>
      <c r="K1884" t="s">
        <v>168</v>
      </c>
      <c r="M1884" t="s">
        <v>48</v>
      </c>
      <c r="N1884" t="s">
        <v>5525</v>
      </c>
      <c r="O1884" t="s">
        <v>1933</v>
      </c>
      <c r="P1884">
        <v>0.79</v>
      </c>
      <c r="Q1884" t="s">
        <v>42</v>
      </c>
      <c r="R1884" t="s">
        <v>65</v>
      </c>
      <c r="S1884" t="s">
        <v>1643</v>
      </c>
      <c r="T1884">
        <v>90041</v>
      </c>
      <c r="U1884" s="3">
        <v>40388</v>
      </c>
      <c r="V1884" s="3">
        <v>40390</v>
      </c>
      <c r="W1884" s="1">
        <v>-168.72</v>
      </c>
      <c r="X1884">
        <v>42</v>
      </c>
      <c r="Y1884">
        <v>210.1</v>
      </c>
      <c r="Z1884">
        <v>32420</v>
      </c>
      <c r="AA1884" t="str">
        <f t="shared" si="30"/>
        <v>lose</v>
      </c>
    </row>
    <row r="1885" spans="1:27" x14ac:dyDescent="0.3">
      <c r="A1885">
        <v>4557</v>
      </c>
      <c r="B1885" t="s">
        <v>53</v>
      </c>
      <c r="C1885">
        <v>7.0000000000000007E-2</v>
      </c>
      <c r="D1885">
        <v>280.98</v>
      </c>
      <c r="E1885">
        <v>57</v>
      </c>
      <c r="F1885">
        <v>699</v>
      </c>
      <c r="G1885" t="s">
        <v>1929</v>
      </c>
      <c r="H1885" t="s">
        <v>56</v>
      </c>
      <c r="I1885" t="s">
        <v>230</v>
      </c>
      <c r="J1885" t="s">
        <v>62</v>
      </c>
      <c r="K1885" t="s">
        <v>63</v>
      </c>
      <c r="M1885" t="s">
        <v>58</v>
      </c>
      <c r="N1885" t="s">
        <v>5527</v>
      </c>
      <c r="O1885" t="s">
        <v>1083</v>
      </c>
      <c r="P1885">
        <v>0.78</v>
      </c>
      <c r="Q1885" t="s">
        <v>42</v>
      </c>
      <c r="R1885" t="s">
        <v>65</v>
      </c>
      <c r="S1885" t="s">
        <v>1643</v>
      </c>
      <c r="T1885">
        <v>90041</v>
      </c>
      <c r="U1885" s="3">
        <v>40388</v>
      </c>
      <c r="V1885" s="3">
        <v>40390</v>
      </c>
      <c r="W1885" s="1">
        <v>-439.62</v>
      </c>
      <c r="X1885">
        <v>23</v>
      </c>
      <c r="Y1885">
        <v>6499.87</v>
      </c>
      <c r="Z1885">
        <v>32420</v>
      </c>
      <c r="AA1885" t="str">
        <f t="shared" si="30"/>
        <v>lose</v>
      </c>
    </row>
    <row r="1886" spans="1:27" x14ac:dyDescent="0.3">
      <c r="A1886">
        <v>448</v>
      </c>
      <c r="B1886" t="s">
        <v>53</v>
      </c>
      <c r="C1886">
        <v>0.1</v>
      </c>
      <c r="D1886">
        <v>4.26</v>
      </c>
      <c r="E1886">
        <v>1.2</v>
      </c>
      <c r="F1886">
        <v>699</v>
      </c>
      <c r="G1886" t="s">
        <v>1929</v>
      </c>
      <c r="H1886" t="s">
        <v>27</v>
      </c>
      <c r="I1886" t="s">
        <v>230</v>
      </c>
      <c r="J1886" t="s">
        <v>29</v>
      </c>
      <c r="K1886" t="s">
        <v>39</v>
      </c>
      <c r="M1886" t="s">
        <v>40</v>
      </c>
      <c r="N1886" t="s">
        <v>5526</v>
      </c>
      <c r="O1886" t="s">
        <v>497</v>
      </c>
      <c r="P1886">
        <v>0.44</v>
      </c>
      <c r="Q1886" t="s">
        <v>42</v>
      </c>
      <c r="R1886" t="s">
        <v>65</v>
      </c>
      <c r="S1886" t="s">
        <v>1643</v>
      </c>
      <c r="T1886">
        <v>90041</v>
      </c>
      <c r="U1886" s="3">
        <v>40502</v>
      </c>
      <c r="V1886" s="3">
        <v>40503</v>
      </c>
      <c r="W1886" s="1">
        <v>15.42</v>
      </c>
      <c r="X1886">
        <v>88</v>
      </c>
      <c r="Y1886">
        <v>351.56</v>
      </c>
      <c r="Z1886">
        <v>3042</v>
      </c>
      <c r="AA1886" t="str">
        <f t="shared" si="30"/>
        <v>profit</v>
      </c>
    </row>
    <row r="1887" spans="1:27" x14ac:dyDescent="0.3">
      <c r="A1887">
        <v>2982</v>
      </c>
      <c r="B1887" t="s">
        <v>53</v>
      </c>
      <c r="C1887">
        <v>0.05</v>
      </c>
      <c r="D1887">
        <v>71.37</v>
      </c>
      <c r="E1887">
        <v>69</v>
      </c>
      <c r="F1887">
        <v>699</v>
      </c>
      <c r="G1887" t="s">
        <v>1929</v>
      </c>
      <c r="H1887" t="s">
        <v>27</v>
      </c>
      <c r="I1887" t="s">
        <v>230</v>
      </c>
      <c r="J1887" t="s">
        <v>62</v>
      </c>
      <c r="K1887" t="s">
        <v>88</v>
      </c>
      <c r="M1887" t="s">
        <v>148</v>
      </c>
      <c r="N1887" t="s">
        <v>5529</v>
      </c>
      <c r="O1887" t="s">
        <v>280</v>
      </c>
      <c r="P1887">
        <v>0.68</v>
      </c>
      <c r="Q1887" t="s">
        <v>42</v>
      </c>
      <c r="R1887" t="s">
        <v>65</v>
      </c>
      <c r="S1887" t="s">
        <v>1643</v>
      </c>
      <c r="T1887">
        <v>90041</v>
      </c>
      <c r="U1887" s="3">
        <v>40733</v>
      </c>
      <c r="V1887" s="3">
        <v>40733</v>
      </c>
      <c r="W1887" s="1">
        <v>-1730.3</v>
      </c>
      <c r="X1887">
        <v>47</v>
      </c>
      <c r="Y1887">
        <v>2819.81</v>
      </c>
      <c r="Z1887">
        <v>21539</v>
      </c>
      <c r="AA1887" t="str">
        <f t="shared" si="30"/>
        <v>lose</v>
      </c>
    </row>
    <row r="1888" spans="1:27" x14ac:dyDescent="0.3">
      <c r="A1888">
        <v>3749</v>
      </c>
      <c r="B1888" t="s">
        <v>72</v>
      </c>
      <c r="C1888">
        <v>0.02</v>
      </c>
      <c r="D1888">
        <v>120.98</v>
      </c>
      <c r="E1888">
        <v>30</v>
      </c>
      <c r="F1888">
        <v>699</v>
      </c>
      <c r="G1888" t="s">
        <v>1929</v>
      </c>
      <c r="H1888" t="s">
        <v>56</v>
      </c>
      <c r="I1888" t="s">
        <v>230</v>
      </c>
      <c r="J1888" t="s">
        <v>62</v>
      </c>
      <c r="K1888" t="s">
        <v>63</v>
      </c>
      <c r="M1888" t="s">
        <v>58</v>
      </c>
      <c r="N1888" t="s">
        <v>5527</v>
      </c>
      <c r="O1888" t="s">
        <v>1934</v>
      </c>
      <c r="P1888">
        <v>0.64</v>
      </c>
      <c r="Q1888" t="s">
        <v>42</v>
      </c>
      <c r="R1888" t="s">
        <v>65</v>
      </c>
      <c r="S1888" t="s">
        <v>1643</v>
      </c>
      <c r="T1888">
        <v>90041</v>
      </c>
      <c r="U1888" s="3">
        <v>40747</v>
      </c>
      <c r="V1888" s="3">
        <v>40748</v>
      </c>
      <c r="W1888" s="1">
        <v>-64.14</v>
      </c>
      <c r="X1888">
        <v>14</v>
      </c>
      <c r="Y1888">
        <v>1711.44</v>
      </c>
      <c r="Z1888">
        <v>26784</v>
      </c>
      <c r="AA1888" t="str">
        <f t="shared" si="30"/>
        <v>lose</v>
      </c>
    </row>
    <row r="1889" spans="1:27" x14ac:dyDescent="0.3">
      <c r="A1889">
        <v>6875</v>
      </c>
      <c r="B1889" t="s">
        <v>25</v>
      </c>
      <c r="C1889">
        <v>0.03</v>
      </c>
      <c r="D1889">
        <v>167.27</v>
      </c>
      <c r="E1889">
        <v>35</v>
      </c>
      <c r="F1889">
        <v>699</v>
      </c>
      <c r="G1889" t="s">
        <v>1929</v>
      </c>
      <c r="H1889" t="s">
        <v>27</v>
      </c>
      <c r="I1889" t="s">
        <v>230</v>
      </c>
      <c r="J1889" t="s">
        <v>29</v>
      </c>
      <c r="K1889" t="s">
        <v>147</v>
      </c>
      <c r="M1889" t="s">
        <v>148</v>
      </c>
      <c r="N1889" t="s">
        <v>5529</v>
      </c>
      <c r="O1889" t="s">
        <v>941</v>
      </c>
      <c r="P1889">
        <v>0.85</v>
      </c>
      <c r="Q1889" t="s">
        <v>42</v>
      </c>
      <c r="R1889" t="s">
        <v>65</v>
      </c>
      <c r="S1889" t="s">
        <v>1643</v>
      </c>
      <c r="T1889">
        <v>90041</v>
      </c>
      <c r="U1889" s="3">
        <v>40838</v>
      </c>
      <c r="V1889" s="3">
        <v>40840</v>
      </c>
      <c r="W1889" s="1">
        <v>-373.476</v>
      </c>
      <c r="X1889">
        <v>11</v>
      </c>
      <c r="Y1889">
        <v>1991.72</v>
      </c>
      <c r="Z1889">
        <v>48994</v>
      </c>
      <c r="AA1889" t="str">
        <f t="shared" si="30"/>
        <v>lose</v>
      </c>
    </row>
    <row r="1890" spans="1:27" x14ac:dyDescent="0.3">
      <c r="A1890">
        <v>8376</v>
      </c>
      <c r="B1890" t="s">
        <v>25</v>
      </c>
      <c r="C1890">
        <v>0.09</v>
      </c>
      <c r="D1890">
        <v>3.71</v>
      </c>
      <c r="E1890">
        <v>1.93</v>
      </c>
      <c r="F1890">
        <v>699</v>
      </c>
      <c r="G1890" t="s">
        <v>1929</v>
      </c>
      <c r="H1890" t="s">
        <v>27</v>
      </c>
      <c r="I1890" t="s">
        <v>230</v>
      </c>
      <c r="J1890" t="s">
        <v>29</v>
      </c>
      <c r="K1890" t="s">
        <v>45</v>
      </c>
      <c r="M1890" t="s">
        <v>40</v>
      </c>
      <c r="N1890" t="s">
        <v>5526</v>
      </c>
      <c r="O1890" t="s">
        <v>428</v>
      </c>
      <c r="P1890">
        <v>0.35</v>
      </c>
      <c r="Q1890" t="s">
        <v>42</v>
      </c>
      <c r="R1890" t="s">
        <v>65</v>
      </c>
      <c r="S1890" t="s">
        <v>1643</v>
      </c>
      <c r="T1890">
        <v>90041</v>
      </c>
      <c r="U1890" s="3">
        <v>40892</v>
      </c>
      <c r="V1890" s="3">
        <v>40894</v>
      </c>
      <c r="W1890" s="1">
        <v>-1.06</v>
      </c>
      <c r="X1890">
        <v>26</v>
      </c>
      <c r="Y1890">
        <v>95.75</v>
      </c>
      <c r="Z1890">
        <v>59815</v>
      </c>
      <c r="AA1890" t="str">
        <f t="shared" si="30"/>
        <v>lose</v>
      </c>
    </row>
    <row r="1891" spans="1:27" x14ac:dyDescent="0.3">
      <c r="A1891">
        <v>3304</v>
      </c>
      <c r="B1891" t="s">
        <v>25</v>
      </c>
      <c r="C1891">
        <v>0.04</v>
      </c>
      <c r="D1891">
        <v>37.700000000000003</v>
      </c>
      <c r="E1891">
        <v>2.99</v>
      </c>
      <c r="F1891">
        <v>699</v>
      </c>
      <c r="G1891" t="s">
        <v>1929</v>
      </c>
      <c r="H1891" t="s">
        <v>38</v>
      </c>
      <c r="I1891" t="s">
        <v>230</v>
      </c>
      <c r="J1891" t="s">
        <v>29</v>
      </c>
      <c r="K1891" t="s">
        <v>127</v>
      </c>
      <c r="M1891" t="s">
        <v>31</v>
      </c>
      <c r="N1891" t="s">
        <v>5525</v>
      </c>
      <c r="O1891" t="s">
        <v>1412</v>
      </c>
      <c r="P1891">
        <v>0.35</v>
      </c>
      <c r="Q1891" t="s">
        <v>42</v>
      </c>
      <c r="R1891" t="s">
        <v>65</v>
      </c>
      <c r="S1891" t="s">
        <v>1643</v>
      </c>
      <c r="T1891">
        <v>90041</v>
      </c>
      <c r="U1891" s="3">
        <v>41034</v>
      </c>
      <c r="V1891" s="3">
        <v>41036</v>
      </c>
      <c r="W1891" s="1">
        <v>63.605499999999999</v>
      </c>
      <c r="X1891">
        <v>9</v>
      </c>
      <c r="Y1891">
        <v>371.01</v>
      </c>
      <c r="Z1891">
        <v>23617</v>
      </c>
      <c r="AA1891" t="str">
        <f t="shared" si="30"/>
        <v>profit</v>
      </c>
    </row>
    <row r="1892" spans="1:27" x14ac:dyDescent="0.3">
      <c r="A1892">
        <v>5079</v>
      </c>
      <c r="B1892" t="s">
        <v>25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1929</v>
      </c>
      <c r="H1892" t="s">
        <v>27</v>
      </c>
      <c r="I1892" t="s">
        <v>230</v>
      </c>
      <c r="J1892" t="s">
        <v>50</v>
      </c>
      <c r="K1892" t="s">
        <v>168</v>
      </c>
      <c r="M1892" t="s">
        <v>48</v>
      </c>
      <c r="N1892" t="s">
        <v>5525</v>
      </c>
      <c r="O1892" t="s">
        <v>1935</v>
      </c>
      <c r="P1892">
        <v>0.64</v>
      </c>
      <c r="Q1892" t="s">
        <v>42</v>
      </c>
      <c r="R1892" t="s">
        <v>65</v>
      </c>
      <c r="S1892" t="s">
        <v>1643</v>
      </c>
      <c r="T1892">
        <v>90041</v>
      </c>
      <c r="U1892" s="3">
        <v>41127</v>
      </c>
      <c r="V1892" s="3">
        <v>41129</v>
      </c>
      <c r="W1892" s="1">
        <v>-38.44</v>
      </c>
      <c r="X1892">
        <v>14</v>
      </c>
      <c r="Y1892">
        <v>78.02</v>
      </c>
      <c r="Z1892">
        <v>36196</v>
      </c>
      <c r="AA1892" t="str">
        <f t="shared" si="30"/>
        <v>lose</v>
      </c>
    </row>
    <row r="1893" spans="1:27" x14ac:dyDescent="0.3">
      <c r="A1893">
        <v>5080</v>
      </c>
      <c r="B1893" t="s">
        <v>25</v>
      </c>
      <c r="C1893">
        <v>0.09</v>
      </c>
      <c r="D1893">
        <v>9.77</v>
      </c>
      <c r="E1893">
        <v>6.02</v>
      </c>
      <c r="F1893">
        <v>699</v>
      </c>
      <c r="G1893" t="s">
        <v>1929</v>
      </c>
      <c r="H1893" t="s">
        <v>27</v>
      </c>
      <c r="I1893" t="s">
        <v>230</v>
      </c>
      <c r="J1893" t="s">
        <v>62</v>
      </c>
      <c r="K1893" t="s">
        <v>97</v>
      </c>
      <c r="M1893" t="s">
        <v>143</v>
      </c>
      <c r="N1893" t="s">
        <v>5528</v>
      </c>
      <c r="O1893" t="s">
        <v>763</v>
      </c>
      <c r="P1893">
        <v>0.48</v>
      </c>
      <c r="Q1893" t="s">
        <v>42</v>
      </c>
      <c r="R1893" t="s">
        <v>65</v>
      </c>
      <c r="S1893" t="s">
        <v>1643</v>
      </c>
      <c r="T1893">
        <v>90041</v>
      </c>
      <c r="U1893" s="3">
        <v>41127</v>
      </c>
      <c r="V1893" s="3">
        <v>41128</v>
      </c>
      <c r="W1893" s="1">
        <v>17.309999999999999</v>
      </c>
      <c r="X1893">
        <v>12</v>
      </c>
      <c r="Y1893">
        <v>124.06</v>
      </c>
      <c r="Z1893">
        <v>36196</v>
      </c>
      <c r="AA1893" t="str">
        <f t="shared" si="30"/>
        <v>profit</v>
      </c>
    </row>
    <row r="1894" spans="1:27" x14ac:dyDescent="0.3">
      <c r="A1894">
        <v>1282</v>
      </c>
      <c r="B1894" t="s">
        <v>55</v>
      </c>
      <c r="C1894">
        <v>0.09</v>
      </c>
      <c r="D1894">
        <v>95.99</v>
      </c>
      <c r="E1894">
        <v>35</v>
      </c>
      <c r="F1894">
        <v>699</v>
      </c>
      <c r="G1894" t="s">
        <v>1929</v>
      </c>
      <c r="H1894" t="s">
        <v>27</v>
      </c>
      <c r="I1894" t="s">
        <v>230</v>
      </c>
      <c r="J1894" t="s">
        <v>29</v>
      </c>
      <c r="K1894" t="s">
        <v>147</v>
      </c>
      <c r="M1894" t="s">
        <v>148</v>
      </c>
      <c r="N1894" t="s">
        <v>5529</v>
      </c>
      <c r="O1894" t="s">
        <v>1338</v>
      </c>
      <c r="Q1894" t="s">
        <v>42</v>
      </c>
      <c r="R1894" t="s">
        <v>65</v>
      </c>
      <c r="S1894" t="s">
        <v>1643</v>
      </c>
      <c r="T1894">
        <v>90041</v>
      </c>
      <c r="U1894" s="3">
        <v>41249</v>
      </c>
      <c r="V1894" s="3">
        <v>41251</v>
      </c>
      <c r="W1894" s="1">
        <v>-505.69</v>
      </c>
      <c r="X1894">
        <v>36</v>
      </c>
      <c r="Y1894">
        <v>3466.2</v>
      </c>
      <c r="Z1894">
        <v>9344</v>
      </c>
      <c r="AA1894" t="str">
        <f t="shared" si="30"/>
        <v>lose</v>
      </c>
    </row>
    <row r="1895" spans="1:27" x14ac:dyDescent="0.3">
      <c r="A1895">
        <v>1283</v>
      </c>
      <c r="B1895" t="s">
        <v>55</v>
      </c>
      <c r="C1895">
        <v>0.02</v>
      </c>
      <c r="D1895">
        <v>125.99</v>
      </c>
      <c r="E1895">
        <v>8.99</v>
      </c>
      <c r="F1895">
        <v>699</v>
      </c>
      <c r="G1895" t="s">
        <v>1929</v>
      </c>
      <c r="H1895" t="s">
        <v>27</v>
      </c>
      <c r="I1895" t="s">
        <v>230</v>
      </c>
      <c r="J1895" t="s">
        <v>50</v>
      </c>
      <c r="K1895" t="s">
        <v>51</v>
      </c>
      <c r="M1895" t="s">
        <v>31</v>
      </c>
      <c r="N1895" t="s">
        <v>5525</v>
      </c>
      <c r="O1895" t="s">
        <v>1936</v>
      </c>
      <c r="P1895">
        <v>0.55000000000000004</v>
      </c>
      <c r="Q1895" t="s">
        <v>42</v>
      </c>
      <c r="R1895" t="s">
        <v>65</v>
      </c>
      <c r="S1895" t="s">
        <v>1643</v>
      </c>
      <c r="T1895">
        <v>90041</v>
      </c>
      <c r="U1895" s="3">
        <v>41249</v>
      </c>
      <c r="V1895" s="3">
        <v>41249</v>
      </c>
      <c r="W1895" s="1">
        <v>900.41399999999999</v>
      </c>
      <c r="X1895">
        <v>62</v>
      </c>
      <c r="Y1895">
        <v>6897.29</v>
      </c>
      <c r="Z1895">
        <v>9344</v>
      </c>
      <c r="AA1895" t="str">
        <f t="shared" si="30"/>
        <v>profit</v>
      </c>
    </row>
    <row r="1896" spans="1:27" x14ac:dyDescent="0.3">
      <c r="A1896">
        <v>5101</v>
      </c>
      <c r="B1896" t="s">
        <v>53</v>
      </c>
      <c r="C1896">
        <v>0.01</v>
      </c>
      <c r="D1896">
        <v>100.98</v>
      </c>
      <c r="E1896">
        <v>45</v>
      </c>
      <c r="F1896">
        <v>699</v>
      </c>
      <c r="G1896" t="s">
        <v>1929</v>
      </c>
      <c r="H1896" t="s">
        <v>56</v>
      </c>
      <c r="I1896" t="s">
        <v>230</v>
      </c>
      <c r="J1896" t="s">
        <v>62</v>
      </c>
      <c r="K1896" t="s">
        <v>63</v>
      </c>
      <c r="M1896" t="s">
        <v>58</v>
      </c>
      <c r="N1896" t="s">
        <v>5527</v>
      </c>
      <c r="O1896" t="s">
        <v>338</v>
      </c>
      <c r="P1896">
        <v>0.69</v>
      </c>
      <c r="Q1896" t="s">
        <v>42</v>
      </c>
      <c r="R1896" t="s">
        <v>65</v>
      </c>
      <c r="S1896" t="s">
        <v>1643</v>
      </c>
      <c r="T1896">
        <v>90041</v>
      </c>
      <c r="U1896" s="3">
        <v>41268</v>
      </c>
      <c r="V1896" s="3">
        <v>41270</v>
      </c>
      <c r="W1896" s="1">
        <v>-593.79999999999995</v>
      </c>
      <c r="X1896">
        <v>90</v>
      </c>
      <c r="Y1896">
        <v>9537.18</v>
      </c>
      <c r="Z1896">
        <v>36356</v>
      </c>
      <c r="AA1896" t="str">
        <f t="shared" si="30"/>
        <v>lose</v>
      </c>
    </row>
    <row r="1897" spans="1:27" x14ac:dyDescent="0.3">
      <c r="A1897">
        <v>5102</v>
      </c>
      <c r="B1897" t="s">
        <v>53</v>
      </c>
      <c r="C1897">
        <v>0.08</v>
      </c>
      <c r="D1897">
        <v>3.75</v>
      </c>
      <c r="E1897">
        <v>0.5</v>
      </c>
      <c r="F1897">
        <v>699</v>
      </c>
      <c r="G1897" t="s">
        <v>1929</v>
      </c>
      <c r="H1897" t="s">
        <v>27</v>
      </c>
      <c r="I1897" t="s">
        <v>230</v>
      </c>
      <c r="J1897" t="s">
        <v>29</v>
      </c>
      <c r="K1897" t="s">
        <v>30</v>
      </c>
      <c r="M1897" t="s">
        <v>31</v>
      </c>
      <c r="N1897" t="s">
        <v>5525</v>
      </c>
      <c r="O1897" t="s">
        <v>822</v>
      </c>
      <c r="P1897">
        <v>0.37</v>
      </c>
      <c r="Q1897" t="s">
        <v>42</v>
      </c>
      <c r="R1897" t="s">
        <v>65</v>
      </c>
      <c r="S1897" t="s">
        <v>1643</v>
      </c>
      <c r="T1897">
        <v>90041</v>
      </c>
      <c r="U1897" s="3">
        <v>41268</v>
      </c>
      <c r="V1897" s="3">
        <v>41270</v>
      </c>
      <c r="W1897" s="1">
        <v>47.98</v>
      </c>
      <c r="X1897">
        <v>66</v>
      </c>
      <c r="Y1897">
        <v>235.54</v>
      </c>
      <c r="Z1897">
        <v>36356</v>
      </c>
      <c r="AA1897" t="str">
        <f t="shared" si="30"/>
        <v>profit</v>
      </c>
    </row>
    <row r="1898" spans="1:27" x14ac:dyDescent="0.3">
      <c r="A1898">
        <v>8079</v>
      </c>
      <c r="B1898" t="s">
        <v>55</v>
      </c>
      <c r="C1898">
        <v>0.09</v>
      </c>
      <c r="D1898">
        <v>217.85</v>
      </c>
      <c r="E1898">
        <v>29.1</v>
      </c>
      <c r="F1898">
        <v>699</v>
      </c>
      <c r="G1898" t="s">
        <v>1929</v>
      </c>
      <c r="H1898" t="s">
        <v>56</v>
      </c>
      <c r="I1898" t="s">
        <v>230</v>
      </c>
      <c r="J1898" t="s">
        <v>62</v>
      </c>
      <c r="K1898" t="s">
        <v>88</v>
      </c>
      <c r="M1898" t="s">
        <v>83</v>
      </c>
      <c r="N1898" t="s">
        <v>5527</v>
      </c>
      <c r="O1898" t="s">
        <v>1937</v>
      </c>
      <c r="P1898">
        <v>0.68</v>
      </c>
      <c r="Q1898" t="s">
        <v>42</v>
      </c>
      <c r="R1898" t="s">
        <v>65</v>
      </c>
      <c r="S1898" t="s">
        <v>1643</v>
      </c>
      <c r="T1898">
        <v>90041</v>
      </c>
      <c r="U1898" s="3">
        <v>41386</v>
      </c>
      <c r="V1898" s="3">
        <v>41391</v>
      </c>
      <c r="W1898" s="1">
        <v>-526.47809500000005</v>
      </c>
      <c r="X1898">
        <v>35</v>
      </c>
      <c r="Y1898">
        <v>5740.62</v>
      </c>
      <c r="Z1898">
        <v>57638</v>
      </c>
      <c r="AA1898" t="str">
        <f t="shared" si="30"/>
        <v>lose</v>
      </c>
    </row>
    <row r="1899" spans="1:27" x14ac:dyDescent="0.3">
      <c r="A1899">
        <v>8080</v>
      </c>
      <c r="B1899" t="s">
        <v>55</v>
      </c>
      <c r="C1899">
        <v>7.0000000000000007E-2</v>
      </c>
      <c r="D1899">
        <v>11.48</v>
      </c>
      <c r="E1899">
        <v>5.43</v>
      </c>
      <c r="F1899">
        <v>699</v>
      </c>
      <c r="G1899" t="s">
        <v>1929</v>
      </c>
      <c r="H1899" t="s">
        <v>27</v>
      </c>
      <c r="I1899" t="s">
        <v>230</v>
      </c>
      <c r="J1899" t="s">
        <v>29</v>
      </c>
      <c r="K1899" t="s">
        <v>45</v>
      </c>
      <c r="M1899" t="s">
        <v>31</v>
      </c>
      <c r="N1899" t="s">
        <v>5525</v>
      </c>
      <c r="O1899" t="s">
        <v>863</v>
      </c>
      <c r="P1899">
        <v>0.36</v>
      </c>
      <c r="Q1899" t="s">
        <v>42</v>
      </c>
      <c r="R1899" t="s">
        <v>65</v>
      </c>
      <c r="S1899" t="s">
        <v>1643</v>
      </c>
      <c r="T1899">
        <v>90041</v>
      </c>
      <c r="U1899" s="3">
        <v>41386</v>
      </c>
      <c r="V1899" s="3">
        <v>41388</v>
      </c>
      <c r="W1899" s="1">
        <v>78.89</v>
      </c>
      <c r="X1899">
        <v>49</v>
      </c>
      <c r="Y1899">
        <v>570.42999999999995</v>
      </c>
      <c r="Z1899">
        <v>57638</v>
      </c>
      <c r="AA1899" t="str">
        <f t="shared" si="30"/>
        <v>profit</v>
      </c>
    </row>
    <row r="1900" spans="1:27" x14ac:dyDescent="0.3">
      <c r="A1900">
        <v>8081</v>
      </c>
      <c r="B1900" t="s">
        <v>55</v>
      </c>
      <c r="C1900">
        <v>0.08</v>
      </c>
      <c r="D1900">
        <v>2.08</v>
      </c>
      <c r="E1900">
        <v>2.56</v>
      </c>
      <c r="F1900">
        <v>699</v>
      </c>
      <c r="G1900" t="s">
        <v>1929</v>
      </c>
      <c r="H1900" t="s">
        <v>27</v>
      </c>
      <c r="I1900" t="s">
        <v>230</v>
      </c>
      <c r="J1900" t="s">
        <v>29</v>
      </c>
      <c r="K1900" t="s">
        <v>47</v>
      </c>
      <c r="M1900" t="s">
        <v>48</v>
      </c>
      <c r="N1900" t="s">
        <v>5525</v>
      </c>
      <c r="O1900" t="s">
        <v>787</v>
      </c>
      <c r="P1900">
        <v>0.55000000000000004</v>
      </c>
      <c r="Q1900" t="s">
        <v>42</v>
      </c>
      <c r="R1900" t="s">
        <v>65</v>
      </c>
      <c r="S1900" t="s">
        <v>1643</v>
      </c>
      <c r="T1900">
        <v>90041</v>
      </c>
      <c r="U1900" s="3">
        <v>41386</v>
      </c>
      <c r="V1900" s="3">
        <v>41388</v>
      </c>
      <c r="W1900" s="1">
        <v>-85.58</v>
      </c>
      <c r="X1900">
        <v>49</v>
      </c>
      <c r="Y1900">
        <v>100.08</v>
      </c>
      <c r="Z1900">
        <v>57638</v>
      </c>
      <c r="AA1900" t="str">
        <f t="shared" si="30"/>
        <v>lose</v>
      </c>
    </row>
    <row r="1901" spans="1:27" x14ac:dyDescent="0.3">
      <c r="A1901">
        <v>2981</v>
      </c>
      <c r="B1901" t="s">
        <v>53</v>
      </c>
      <c r="C1901">
        <v>0.04</v>
      </c>
      <c r="D1901">
        <v>21.98</v>
      </c>
      <c r="E1901">
        <v>8.32</v>
      </c>
      <c r="F1901">
        <v>699</v>
      </c>
      <c r="G1901" t="s">
        <v>1929</v>
      </c>
      <c r="H1901" t="s">
        <v>27</v>
      </c>
      <c r="I1901" t="s">
        <v>230</v>
      </c>
      <c r="J1901" t="s">
        <v>29</v>
      </c>
      <c r="K1901" t="s">
        <v>45</v>
      </c>
      <c r="M1901" t="s">
        <v>40</v>
      </c>
      <c r="N1901" t="s">
        <v>5526</v>
      </c>
      <c r="O1901" t="s">
        <v>1059</v>
      </c>
      <c r="P1901">
        <v>0.39</v>
      </c>
      <c r="Q1901" t="s">
        <v>42</v>
      </c>
      <c r="R1901" t="s">
        <v>65</v>
      </c>
      <c r="S1901" t="s">
        <v>1643</v>
      </c>
      <c r="T1901">
        <v>90041</v>
      </c>
      <c r="U1901" s="3">
        <v>41464</v>
      </c>
      <c r="V1901" s="3">
        <v>41465</v>
      </c>
      <c r="W1901" s="1">
        <v>40.11</v>
      </c>
      <c r="X1901">
        <v>25</v>
      </c>
      <c r="Y1901">
        <v>539.07000000000005</v>
      </c>
      <c r="Z1901">
        <v>21539</v>
      </c>
      <c r="AA1901" t="str">
        <f t="shared" si="30"/>
        <v>profit</v>
      </c>
    </row>
    <row r="1902" spans="1:27" x14ac:dyDescent="0.3">
      <c r="A1902">
        <v>3750</v>
      </c>
      <c r="B1902" t="s">
        <v>72</v>
      </c>
      <c r="C1902">
        <v>0.09</v>
      </c>
      <c r="D1902">
        <v>13.99</v>
      </c>
      <c r="E1902">
        <v>7.51</v>
      </c>
      <c r="F1902">
        <v>699</v>
      </c>
      <c r="G1902" t="s">
        <v>1929</v>
      </c>
      <c r="H1902" t="s">
        <v>27</v>
      </c>
      <c r="I1902" t="s">
        <v>230</v>
      </c>
      <c r="J1902" t="s">
        <v>50</v>
      </c>
      <c r="K1902" t="s">
        <v>57</v>
      </c>
      <c r="M1902" t="s">
        <v>143</v>
      </c>
      <c r="N1902" t="s">
        <v>5528</v>
      </c>
      <c r="O1902" t="s">
        <v>1938</v>
      </c>
      <c r="P1902">
        <v>0.39</v>
      </c>
      <c r="Q1902" t="s">
        <v>42</v>
      </c>
      <c r="R1902" t="s">
        <v>65</v>
      </c>
      <c r="S1902" t="s">
        <v>1643</v>
      </c>
      <c r="T1902">
        <v>90041</v>
      </c>
      <c r="U1902" s="3">
        <v>41478</v>
      </c>
      <c r="V1902" s="3">
        <v>41479</v>
      </c>
      <c r="W1902" s="1">
        <v>-37.9407</v>
      </c>
      <c r="X1902">
        <v>46</v>
      </c>
      <c r="Y1902">
        <v>613.65</v>
      </c>
      <c r="Z1902">
        <v>26784</v>
      </c>
      <c r="AA1902" t="str">
        <f t="shared" si="30"/>
        <v>lose</v>
      </c>
    </row>
    <row r="1903" spans="1:27" x14ac:dyDescent="0.3">
      <c r="A1903">
        <v>683</v>
      </c>
      <c r="B1903" t="s">
        <v>72</v>
      </c>
      <c r="C1903">
        <v>0.04</v>
      </c>
      <c r="D1903">
        <v>31.76</v>
      </c>
      <c r="E1903">
        <v>45.51</v>
      </c>
      <c r="F1903">
        <v>699</v>
      </c>
      <c r="G1903" t="s">
        <v>1929</v>
      </c>
      <c r="H1903" t="s">
        <v>56</v>
      </c>
      <c r="I1903" t="s">
        <v>230</v>
      </c>
      <c r="J1903" t="s">
        <v>62</v>
      </c>
      <c r="K1903" t="s">
        <v>88</v>
      </c>
      <c r="M1903" t="s">
        <v>83</v>
      </c>
      <c r="N1903" t="s">
        <v>5527</v>
      </c>
      <c r="O1903" t="s">
        <v>789</v>
      </c>
      <c r="P1903">
        <v>0.65</v>
      </c>
      <c r="Q1903" t="s">
        <v>42</v>
      </c>
      <c r="R1903" t="s">
        <v>65</v>
      </c>
      <c r="S1903" t="s">
        <v>1643</v>
      </c>
      <c r="T1903">
        <v>90041</v>
      </c>
      <c r="U1903" s="3">
        <v>41621</v>
      </c>
      <c r="V1903" s="3">
        <v>41623</v>
      </c>
      <c r="W1903" s="1">
        <v>-126.47</v>
      </c>
      <c r="X1903">
        <v>8</v>
      </c>
      <c r="Y1903">
        <v>271.86</v>
      </c>
      <c r="Z1903">
        <v>4771</v>
      </c>
      <c r="AA1903" t="str">
        <f t="shared" si="30"/>
        <v>lose</v>
      </c>
    </row>
    <row r="1904" spans="1:27" x14ac:dyDescent="0.3">
      <c r="A1904">
        <v>18448</v>
      </c>
      <c r="B1904" t="s">
        <v>53</v>
      </c>
      <c r="C1904">
        <v>0.1</v>
      </c>
      <c r="D1904">
        <v>4.26</v>
      </c>
      <c r="E1904">
        <v>1.2</v>
      </c>
      <c r="F1904">
        <v>700</v>
      </c>
      <c r="G1904" t="s">
        <v>1939</v>
      </c>
      <c r="H1904" t="s">
        <v>27</v>
      </c>
      <c r="I1904" t="s">
        <v>230</v>
      </c>
      <c r="J1904" t="s">
        <v>29</v>
      </c>
      <c r="K1904" t="s">
        <v>39</v>
      </c>
      <c r="M1904" t="s">
        <v>40</v>
      </c>
      <c r="N1904" t="s">
        <v>5526</v>
      </c>
      <c r="O1904" t="s">
        <v>497</v>
      </c>
      <c r="P1904">
        <v>0.44</v>
      </c>
      <c r="Q1904" t="s">
        <v>42</v>
      </c>
      <c r="R1904" t="s">
        <v>65</v>
      </c>
      <c r="S1904" t="s">
        <v>1828</v>
      </c>
      <c r="T1904">
        <v>93454</v>
      </c>
      <c r="U1904" s="3">
        <v>40502</v>
      </c>
      <c r="V1904" s="3">
        <v>40503</v>
      </c>
      <c r="W1904" s="1">
        <v>33.923999999999999</v>
      </c>
      <c r="X1904">
        <v>22</v>
      </c>
      <c r="Y1904">
        <v>87.89</v>
      </c>
      <c r="Z1904">
        <v>87980</v>
      </c>
      <c r="AA1904" t="str">
        <f t="shared" si="30"/>
        <v>profit</v>
      </c>
    </row>
    <row r="1905" spans="1:27" x14ac:dyDescent="0.3">
      <c r="A1905">
        <v>20981</v>
      </c>
      <c r="B1905" t="s">
        <v>53</v>
      </c>
      <c r="C1905">
        <v>0.04</v>
      </c>
      <c r="D1905">
        <v>21.98</v>
      </c>
      <c r="E1905">
        <v>8.32</v>
      </c>
      <c r="F1905">
        <v>701</v>
      </c>
      <c r="G1905" t="s">
        <v>1940</v>
      </c>
      <c r="H1905" t="s">
        <v>27</v>
      </c>
      <c r="I1905" t="s">
        <v>230</v>
      </c>
      <c r="J1905" t="s">
        <v>29</v>
      </c>
      <c r="K1905" t="s">
        <v>45</v>
      </c>
      <c r="M1905" t="s">
        <v>40</v>
      </c>
      <c r="N1905" t="s">
        <v>5526</v>
      </c>
      <c r="O1905" t="s">
        <v>1059</v>
      </c>
      <c r="P1905">
        <v>0.39</v>
      </c>
      <c r="Q1905" t="s">
        <v>42</v>
      </c>
      <c r="R1905" t="s">
        <v>65</v>
      </c>
      <c r="S1905" t="s">
        <v>1941</v>
      </c>
      <c r="T1905">
        <v>90405</v>
      </c>
      <c r="U1905" s="3">
        <v>40733</v>
      </c>
      <c r="V1905" s="3">
        <v>40734</v>
      </c>
      <c r="W1905" s="1">
        <v>40.11</v>
      </c>
      <c r="X1905">
        <v>5</v>
      </c>
      <c r="Y1905">
        <v>107.81</v>
      </c>
      <c r="Z1905">
        <v>87981</v>
      </c>
      <c r="AA1905" t="str">
        <f t="shared" si="30"/>
        <v>profit</v>
      </c>
    </row>
    <row r="1906" spans="1:27" x14ac:dyDescent="0.3">
      <c r="A1906">
        <v>20982</v>
      </c>
      <c r="B1906" t="s">
        <v>53</v>
      </c>
      <c r="C1906">
        <v>0.05</v>
      </c>
      <c r="D1906">
        <v>71.37</v>
      </c>
      <c r="E1906">
        <v>69</v>
      </c>
      <c r="F1906">
        <v>701</v>
      </c>
      <c r="G1906" t="s">
        <v>1940</v>
      </c>
      <c r="H1906" t="s">
        <v>27</v>
      </c>
      <c r="I1906" t="s">
        <v>230</v>
      </c>
      <c r="J1906" t="s">
        <v>62</v>
      </c>
      <c r="K1906" t="s">
        <v>88</v>
      </c>
      <c r="M1906" t="s">
        <v>148</v>
      </c>
      <c r="N1906" t="s">
        <v>5529</v>
      </c>
      <c r="O1906" t="s">
        <v>280</v>
      </c>
      <c r="P1906">
        <v>0.68</v>
      </c>
      <c r="Q1906" t="s">
        <v>42</v>
      </c>
      <c r="R1906" t="s">
        <v>65</v>
      </c>
      <c r="S1906" t="s">
        <v>1941</v>
      </c>
      <c r="T1906">
        <v>90405</v>
      </c>
      <c r="U1906" s="3">
        <v>40733</v>
      </c>
      <c r="V1906" s="3">
        <v>40733</v>
      </c>
      <c r="W1906" s="1">
        <v>-1730.3</v>
      </c>
      <c r="X1906">
        <v>12</v>
      </c>
      <c r="Y1906">
        <v>719.95</v>
      </c>
      <c r="Z1906">
        <v>87981</v>
      </c>
      <c r="AA1906" t="str">
        <f t="shared" si="30"/>
        <v>lose</v>
      </c>
    </row>
    <row r="1907" spans="1:27" x14ac:dyDescent="0.3">
      <c r="A1907">
        <v>21304</v>
      </c>
      <c r="B1907" t="s">
        <v>25</v>
      </c>
      <c r="C1907">
        <v>0.04</v>
      </c>
      <c r="D1907">
        <v>37.700000000000003</v>
      </c>
      <c r="E1907">
        <v>2.99</v>
      </c>
      <c r="F1907">
        <v>701</v>
      </c>
      <c r="G1907" t="s">
        <v>1940</v>
      </c>
      <c r="H1907" t="s">
        <v>38</v>
      </c>
      <c r="I1907" t="s">
        <v>230</v>
      </c>
      <c r="J1907" t="s">
        <v>29</v>
      </c>
      <c r="K1907" t="s">
        <v>127</v>
      </c>
      <c r="M1907" t="s">
        <v>31</v>
      </c>
      <c r="N1907" t="s">
        <v>5525</v>
      </c>
      <c r="O1907" t="s">
        <v>1412</v>
      </c>
      <c r="P1907">
        <v>0.35</v>
      </c>
      <c r="Q1907" t="s">
        <v>42</v>
      </c>
      <c r="R1907" t="s">
        <v>65</v>
      </c>
      <c r="S1907" t="s">
        <v>1941</v>
      </c>
      <c r="T1907">
        <v>90405</v>
      </c>
      <c r="U1907" s="3">
        <v>41034</v>
      </c>
      <c r="V1907" s="3">
        <v>41036</v>
      </c>
      <c r="W1907" s="1">
        <v>56.890499999999996</v>
      </c>
      <c r="X1907">
        <v>2</v>
      </c>
      <c r="Y1907">
        <v>82.45</v>
      </c>
      <c r="Z1907">
        <v>87985</v>
      </c>
      <c r="AA1907" t="str">
        <f t="shared" si="30"/>
        <v>profit</v>
      </c>
    </row>
    <row r="1908" spans="1:27" x14ac:dyDescent="0.3">
      <c r="A1908">
        <v>19282</v>
      </c>
      <c r="B1908" t="s">
        <v>55</v>
      </c>
      <c r="C1908">
        <v>0.09</v>
      </c>
      <c r="D1908">
        <v>95.99</v>
      </c>
      <c r="E1908">
        <v>35</v>
      </c>
      <c r="F1908">
        <v>701</v>
      </c>
      <c r="G1908" t="s">
        <v>1940</v>
      </c>
      <c r="H1908" t="s">
        <v>27</v>
      </c>
      <c r="I1908" t="s">
        <v>230</v>
      </c>
      <c r="J1908" t="s">
        <v>29</v>
      </c>
      <c r="K1908" t="s">
        <v>147</v>
      </c>
      <c r="M1908" t="s">
        <v>148</v>
      </c>
      <c r="N1908" t="s">
        <v>5529</v>
      </c>
      <c r="O1908" t="s">
        <v>1338</v>
      </c>
      <c r="Q1908" t="s">
        <v>42</v>
      </c>
      <c r="R1908" t="s">
        <v>65</v>
      </c>
      <c r="S1908" t="s">
        <v>1941</v>
      </c>
      <c r="T1908">
        <v>90405</v>
      </c>
      <c r="U1908" s="3">
        <v>41249</v>
      </c>
      <c r="V1908" s="3">
        <v>41251</v>
      </c>
      <c r="W1908" s="1">
        <v>-252.845</v>
      </c>
      <c r="X1908">
        <v>9</v>
      </c>
      <c r="Y1908">
        <v>866.55</v>
      </c>
      <c r="Z1908">
        <v>87987</v>
      </c>
      <c r="AA1908" t="str">
        <f t="shared" si="30"/>
        <v>lose</v>
      </c>
    </row>
    <row r="1909" spans="1:27" x14ac:dyDescent="0.3">
      <c r="A1909">
        <v>19283</v>
      </c>
      <c r="B1909" t="s">
        <v>55</v>
      </c>
      <c r="C1909">
        <v>0.02</v>
      </c>
      <c r="D1909">
        <v>125.99</v>
      </c>
      <c r="E1909">
        <v>8.99</v>
      </c>
      <c r="F1909">
        <v>701</v>
      </c>
      <c r="G1909" t="s">
        <v>1940</v>
      </c>
      <c r="H1909" t="s">
        <v>27</v>
      </c>
      <c r="I1909" t="s">
        <v>230</v>
      </c>
      <c r="J1909" t="s">
        <v>50</v>
      </c>
      <c r="K1909" t="s">
        <v>51</v>
      </c>
      <c r="M1909" t="s">
        <v>31</v>
      </c>
      <c r="N1909" t="s">
        <v>5525</v>
      </c>
      <c r="O1909" t="s">
        <v>1936</v>
      </c>
      <c r="P1909">
        <v>0.55000000000000004</v>
      </c>
      <c r="Q1909" t="s">
        <v>42</v>
      </c>
      <c r="R1909" t="s">
        <v>65</v>
      </c>
      <c r="S1909" t="s">
        <v>1941</v>
      </c>
      <c r="T1909">
        <v>90405</v>
      </c>
      <c r="U1909" s="3">
        <v>41249</v>
      </c>
      <c r="V1909" s="3">
        <v>41249</v>
      </c>
      <c r="W1909" s="1">
        <v>1228.1654999999998</v>
      </c>
      <c r="X1909">
        <v>16</v>
      </c>
      <c r="Y1909">
        <v>1779.95</v>
      </c>
      <c r="Z1909">
        <v>87987</v>
      </c>
      <c r="AA1909" t="str">
        <f t="shared" si="30"/>
        <v>profit</v>
      </c>
    </row>
    <row r="1910" spans="1:27" x14ac:dyDescent="0.3">
      <c r="A1910">
        <v>18683</v>
      </c>
      <c r="B1910" t="s">
        <v>72</v>
      </c>
      <c r="C1910">
        <v>0.04</v>
      </c>
      <c r="D1910">
        <v>31.76</v>
      </c>
      <c r="E1910">
        <v>45.51</v>
      </c>
      <c r="F1910">
        <v>701</v>
      </c>
      <c r="G1910" t="s">
        <v>1940</v>
      </c>
      <c r="H1910" t="s">
        <v>56</v>
      </c>
      <c r="I1910" t="s">
        <v>230</v>
      </c>
      <c r="J1910" t="s">
        <v>62</v>
      </c>
      <c r="K1910" t="s">
        <v>88</v>
      </c>
      <c r="M1910" t="s">
        <v>83</v>
      </c>
      <c r="N1910" t="s">
        <v>5527</v>
      </c>
      <c r="O1910" t="s">
        <v>789</v>
      </c>
      <c r="P1910">
        <v>0.65</v>
      </c>
      <c r="Q1910" t="s">
        <v>42</v>
      </c>
      <c r="R1910" t="s">
        <v>65</v>
      </c>
      <c r="S1910" t="s">
        <v>1941</v>
      </c>
      <c r="T1910">
        <v>90405</v>
      </c>
      <c r="U1910" s="3">
        <v>41621</v>
      </c>
      <c r="V1910" s="3">
        <v>41623</v>
      </c>
      <c r="W1910" s="1">
        <v>-42.493919999999989</v>
      </c>
      <c r="X1910">
        <v>2</v>
      </c>
      <c r="Y1910">
        <v>67.959999999999994</v>
      </c>
      <c r="Z1910">
        <v>87992</v>
      </c>
      <c r="AA1910" t="str">
        <f t="shared" si="30"/>
        <v>lose</v>
      </c>
    </row>
    <row r="1911" spans="1:27" x14ac:dyDescent="0.3">
      <c r="A1911">
        <v>24289</v>
      </c>
      <c r="B1911" t="s">
        <v>53</v>
      </c>
      <c r="C1911">
        <v>0.03</v>
      </c>
      <c r="D1911">
        <v>5.28</v>
      </c>
      <c r="E1911">
        <v>5.61</v>
      </c>
      <c r="F1911">
        <v>702</v>
      </c>
      <c r="G1911" t="s">
        <v>1942</v>
      </c>
      <c r="H1911" t="s">
        <v>27</v>
      </c>
      <c r="I1911" t="s">
        <v>230</v>
      </c>
      <c r="J1911" t="s">
        <v>29</v>
      </c>
      <c r="K1911" t="s">
        <v>45</v>
      </c>
      <c r="M1911" t="s">
        <v>31</v>
      </c>
      <c r="N1911" t="s">
        <v>5525</v>
      </c>
      <c r="O1911" t="s">
        <v>1930</v>
      </c>
      <c r="P1911">
        <v>0.4</v>
      </c>
      <c r="Q1911" t="s">
        <v>42</v>
      </c>
      <c r="R1911" t="s">
        <v>65</v>
      </c>
      <c r="S1911" t="s">
        <v>1943</v>
      </c>
      <c r="T1911">
        <v>95404</v>
      </c>
      <c r="U1911" s="3">
        <v>40291</v>
      </c>
      <c r="V1911" s="3">
        <v>40292</v>
      </c>
      <c r="W1911" s="1">
        <v>-16.670000000000002</v>
      </c>
      <c r="X1911">
        <v>1</v>
      </c>
      <c r="Y1911">
        <v>6.5</v>
      </c>
      <c r="Z1911">
        <v>87977</v>
      </c>
      <c r="AA1911" t="str">
        <f t="shared" si="30"/>
        <v>lose</v>
      </c>
    </row>
    <row r="1912" spans="1:27" x14ac:dyDescent="0.3">
      <c r="A1912">
        <v>23140</v>
      </c>
      <c r="B1912" t="s">
        <v>36</v>
      </c>
      <c r="C1912">
        <v>0.01</v>
      </c>
      <c r="D1912">
        <v>7.89</v>
      </c>
      <c r="E1912">
        <v>2.82</v>
      </c>
      <c r="F1912">
        <v>702</v>
      </c>
      <c r="G1912" t="s">
        <v>1942</v>
      </c>
      <c r="H1912" t="s">
        <v>27</v>
      </c>
      <c r="I1912" t="s">
        <v>230</v>
      </c>
      <c r="J1912" t="s">
        <v>29</v>
      </c>
      <c r="K1912" t="s">
        <v>111</v>
      </c>
      <c r="M1912" t="s">
        <v>40</v>
      </c>
      <c r="N1912" t="s">
        <v>5526</v>
      </c>
      <c r="O1912" t="s">
        <v>1932</v>
      </c>
      <c r="P1912">
        <v>0.4</v>
      </c>
      <c r="Q1912" t="s">
        <v>42</v>
      </c>
      <c r="R1912" t="s">
        <v>65</v>
      </c>
      <c r="S1912" t="s">
        <v>1943</v>
      </c>
      <c r="T1912">
        <v>95404</v>
      </c>
      <c r="U1912" s="3">
        <v>40359</v>
      </c>
      <c r="V1912" s="3">
        <v>40360</v>
      </c>
      <c r="W1912" s="1">
        <v>46.440000000000005</v>
      </c>
      <c r="X1912">
        <v>8</v>
      </c>
      <c r="Y1912">
        <v>68.56</v>
      </c>
      <c r="Z1912">
        <v>87979</v>
      </c>
      <c r="AA1912" t="str">
        <f t="shared" si="30"/>
        <v>profit</v>
      </c>
    </row>
    <row r="1913" spans="1:27" x14ac:dyDescent="0.3">
      <c r="A1913">
        <v>23141</v>
      </c>
      <c r="B1913" t="s">
        <v>36</v>
      </c>
      <c r="C1913">
        <v>0.09</v>
      </c>
      <c r="D1913">
        <v>3.68</v>
      </c>
      <c r="E1913">
        <v>1.32</v>
      </c>
      <c r="F1913">
        <v>702</v>
      </c>
      <c r="G1913" t="s">
        <v>1942</v>
      </c>
      <c r="H1913" t="s">
        <v>27</v>
      </c>
      <c r="I1913" t="s">
        <v>230</v>
      </c>
      <c r="J1913" t="s">
        <v>29</v>
      </c>
      <c r="K1913" t="s">
        <v>47</v>
      </c>
      <c r="M1913" t="s">
        <v>40</v>
      </c>
      <c r="N1913" t="s">
        <v>5526</v>
      </c>
      <c r="O1913" t="s">
        <v>1729</v>
      </c>
      <c r="P1913">
        <v>0.83</v>
      </c>
      <c r="Q1913" t="s">
        <v>42</v>
      </c>
      <c r="R1913" t="s">
        <v>65</v>
      </c>
      <c r="S1913" t="s">
        <v>1943</v>
      </c>
      <c r="T1913">
        <v>95404</v>
      </c>
      <c r="U1913" s="3">
        <v>40359</v>
      </c>
      <c r="V1913" s="3">
        <v>40360</v>
      </c>
      <c r="W1913" s="1">
        <v>-17.527999999999999</v>
      </c>
      <c r="X1913">
        <v>6</v>
      </c>
      <c r="Y1913">
        <v>20.79</v>
      </c>
      <c r="Z1913">
        <v>87979</v>
      </c>
      <c r="AA1913" t="str">
        <f t="shared" si="30"/>
        <v>lose</v>
      </c>
    </row>
    <row r="1914" spans="1:27" x14ac:dyDescent="0.3">
      <c r="A1914">
        <v>23142</v>
      </c>
      <c r="B1914" t="s">
        <v>36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1942</v>
      </c>
      <c r="H1914" t="s">
        <v>27</v>
      </c>
      <c r="I1914" t="s">
        <v>230</v>
      </c>
      <c r="J1914" t="s">
        <v>29</v>
      </c>
      <c r="K1914" t="s">
        <v>147</v>
      </c>
      <c r="M1914" t="s">
        <v>31</v>
      </c>
      <c r="N1914" t="s">
        <v>5525</v>
      </c>
      <c r="O1914" t="s">
        <v>675</v>
      </c>
      <c r="P1914">
        <v>0.6</v>
      </c>
      <c r="Q1914" t="s">
        <v>42</v>
      </c>
      <c r="R1914" t="s">
        <v>65</v>
      </c>
      <c r="S1914" t="s">
        <v>1943</v>
      </c>
      <c r="T1914">
        <v>95404</v>
      </c>
      <c r="U1914" s="3">
        <v>40359</v>
      </c>
      <c r="V1914" s="3">
        <v>40362</v>
      </c>
      <c r="W1914" s="1">
        <v>-95.816000000000003</v>
      </c>
      <c r="X1914">
        <v>7</v>
      </c>
      <c r="Y1914">
        <v>67.91</v>
      </c>
      <c r="Z1914">
        <v>87979</v>
      </c>
      <c r="AA1914" t="str">
        <f t="shared" si="30"/>
        <v>lose</v>
      </c>
    </row>
    <row r="1915" spans="1:27" x14ac:dyDescent="0.3">
      <c r="A1915">
        <v>23079</v>
      </c>
      <c r="B1915" t="s">
        <v>25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1942</v>
      </c>
      <c r="H1915" t="s">
        <v>27</v>
      </c>
      <c r="I1915" t="s">
        <v>230</v>
      </c>
      <c r="J1915" t="s">
        <v>50</v>
      </c>
      <c r="K1915" t="s">
        <v>168</v>
      </c>
      <c r="M1915" t="s">
        <v>48</v>
      </c>
      <c r="N1915" t="s">
        <v>5525</v>
      </c>
      <c r="O1915" t="s">
        <v>1935</v>
      </c>
      <c r="P1915">
        <v>0.64</v>
      </c>
      <c r="Q1915" t="s">
        <v>42</v>
      </c>
      <c r="R1915" t="s">
        <v>65</v>
      </c>
      <c r="S1915" t="s">
        <v>1943</v>
      </c>
      <c r="T1915">
        <v>95404</v>
      </c>
      <c r="U1915" s="3">
        <v>41127</v>
      </c>
      <c r="V1915" s="3">
        <v>41129</v>
      </c>
      <c r="W1915" s="1">
        <v>-19.988800000000001</v>
      </c>
      <c r="X1915">
        <v>3</v>
      </c>
      <c r="Y1915">
        <v>16.72</v>
      </c>
      <c r="Z1915">
        <v>87986</v>
      </c>
      <c r="AA1915" t="str">
        <f t="shared" si="30"/>
        <v>lose</v>
      </c>
    </row>
    <row r="1916" spans="1:27" x14ac:dyDescent="0.3">
      <c r="A1916">
        <v>23101</v>
      </c>
      <c r="B1916" t="s">
        <v>53</v>
      </c>
      <c r="C1916">
        <v>0.01</v>
      </c>
      <c r="D1916">
        <v>100.98</v>
      </c>
      <c r="E1916">
        <v>45</v>
      </c>
      <c r="F1916">
        <v>702</v>
      </c>
      <c r="G1916" t="s">
        <v>1942</v>
      </c>
      <c r="H1916" t="s">
        <v>56</v>
      </c>
      <c r="I1916" t="s">
        <v>230</v>
      </c>
      <c r="J1916" t="s">
        <v>62</v>
      </c>
      <c r="K1916" t="s">
        <v>63</v>
      </c>
      <c r="M1916" t="s">
        <v>58</v>
      </c>
      <c r="N1916" t="s">
        <v>5527</v>
      </c>
      <c r="O1916" t="s">
        <v>338</v>
      </c>
      <c r="P1916">
        <v>0.69</v>
      </c>
      <c r="Q1916" t="s">
        <v>42</v>
      </c>
      <c r="R1916" t="s">
        <v>65</v>
      </c>
      <c r="S1916" t="s">
        <v>1943</v>
      </c>
      <c r="T1916">
        <v>95404</v>
      </c>
      <c r="U1916" s="3">
        <v>41268</v>
      </c>
      <c r="V1916" s="3">
        <v>41270</v>
      </c>
      <c r="W1916" s="1">
        <v>-296.89999999999998</v>
      </c>
      <c r="X1916">
        <v>23</v>
      </c>
      <c r="Y1916">
        <v>2437.2800000000002</v>
      </c>
      <c r="Z1916">
        <v>87988</v>
      </c>
      <c r="AA1916" t="str">
        <f t="shared" si="30"/>
        <v>lose</v>
      </c>
    </row>
    <row r="1917" spans="1:27" x14ac:dyDescent="0.3">
      <c r="A1917">
        <v>23102</v>
      </c>
      <c r="B1917" t="s">
        <v>53</v>
      </c>
      <c r="C1917">
        <v>0.08</v>
      </c>
      <c r="D1917">
        <v>3.75</v>
      </c>
      <c r="E1917">
        <v>0.5</v>
      </c>
      <c r="F1917">
        <v>702</v>
      </c>
      <c r="G1917" t="s">
        <v>1942</v>
      </c>
      <c r="H1917" t="s">
        <v>27</v>
      </c>
      <c r="I1917" t="s">
        <v>230</v>
      </c>
      <c r="J1917" t="s">
        <v>29</v>
      </c>
      <c r="K1917" t="s">
        <v>30</v>
      </c>
      <c r="M1917" t="s">
        <v>31</v>
      </c>
      <c r="N1917" t="s">
        <v>5525</v>
      </c>
      <c r="O1917" t="s">
        <v>822</v>
      </c>
      <c r="P1917">
        <v>0.37</v>
      </c>
      <c r="Q1917" t="s">
        <v>42</v>
      </c>
      <c r="R1917" t="s">
        <v>65</v>
      </c>
      <c r="S1917" t="s">
        <v>1943</v>
      </c>
      <c r="T1917">
        <v>95404</v>
      </c>
      <c r="U1917" s="3">
        <v>41268</v>
      </c>
      <c r="V1917" s="3">
        <v>41270</v>
      </c>
      <c r="W1917" s="1">
        <v>41.862299999999998</v>
      </c>
      <c r="X1917">
        <v>17</v>
      </c>
      <c r="Y1917">
        <v>60.67</v>
      </c>
      <c r="Z1917">
        <v>87988</v>
      </c>
      <c r="AA1917" t="str">
        <f t="shared" si="30"/>
        <v>profit</v>
      </c>
    </row>
    <row r="1918" spans="1:27" x14ac:dyDescent="0.3">
      <c r="A1918">
        <v>26376</v>
      </c>
      <c r="B1918" t="s">
        <v>25</v>
      </c>
      <c r="C1918">
        <v>0.09</v>
      </c>
      <c r="D1918">
        <v>3.71</v>
      </c>
      <c r="E1918">
        <v>1.93</v>
      </c>
      <c r="F1918">
        <v>703</v>
      </c>
      <c r="G1918" t="s">
        <v>1944</v>
      </c>
      <c r="H1918" t="s">
        <v>27</v>
      </c>
      <c r="I1918" t="s">
        <v>230</v>
      </c>
      <c r="J1918" t="s">
        <v>29</v>
      </c>
      <c r="K1918" t="s">
        <v>45</v>
      </c>
      <c r="M1918" t="s">
        <v>40</v>
      </c>
      <c r="N1918" t="s">
        <v>5526</v>
      </c>
      <c r="O1918" t="s">
        <v>428</v>
      </c>
      <c r="P1918">
        <v>0.35</v>
      </c>
      <c r="Q1918" t="s">
        <v>42</v>
      </c>
      <c r="R1918" t="s">
        <v>65</v>
      </c>
      <c r="S1918" t="s">
        <v>1945</v>
      </c>
      <c r="T1918">
        <v>95070</v>
      </c>
      <c r="U1918" s="3">
        <v>40892</v>
      </c>
      <c r="V1918" s="3">
        <v>40894</v>
      </c>
      <c r="W1918" s="1">
        <v>-0.53</v>
      </c>
      <c r="X1918">
        <v>6</v>
      </c>
      <c r="Y1918">
        <v>22.1</v>
      </c>
      <c r="Z1918">
        <v>87984</v>
      </c>
      <c r="AA1918" t="str">
        <f t="shared" si="30"/>
        <v>lose</v>
      </c>
    </row>
    <row r="1919" spans="1:27" x14ac:dyDescent="0.3">
      <c r="A1919">
        <v>26080</v>
      </c>
      <c r="B1919" t="s">
        <v>55</v>
      </c>
      <c r="C1919">
        <v>7.0000000000000007E-2</v>
      </c>
      <c r="D1919">
        <v>11.48</v>
      </c>
      <c r="E1919">
        <v>5.43</v>
      </c>
      <c r="F1919">
        <v>704</v>
      </c>
      <c r="G1919" t="s">
        <v>1946</v>
      </c>
      <c r="H1919" t="s">
        <v>27</v>
      </c>
      <c r="I1919" t="s">
        <v>230</v>
      </c>
      <c r="J1919" t="s">
        <v>29</v>
      </c>
      <c r="K1919" t="s">
        <v>45</v>
      </c>
      <c r="M1919" t="s">
        <v>31</v>
      </c>
      <c r="N1919" t="s">
        <v>5525</v>
      </c>
      <c r="O1919" t="s">
        <v>863</v>
      </c>
      <c r="P1919">
        <v>0.36</v>
      </c>
      <c r="Q1919" t="s">
        <v>78</v>
      </c>
      <c r="R1919" t="s">
        <v>455</v>
      </c>
      <c r="S1919" t="s">
        <v>1145</v>
      </c>
      <c r="T1919">
        <v>6040</v>
      </c>
      <c r="U1919" s="3">
        <v>41386</v>
      </c>
      <c r="V1919" s="3">
        <v>41388</v>
      </c>
      <c r="W1919" s="1">
        <v>78.89</v>
      </c>
      <c r="X1919">
        <v>12</v>
      </c>
      <c r="Y1919">
        <v>139.69999999999999</v>
      </c>
      <c r="Z1919">
        <v>87989</v>
      </c>
      <c r="AA1919" t="str">
        <f t="shared" si="30"/>
        <v>profit</v>
      </c>
    </row>
    <row r="1920" spans="1:27" x14ac:dyDescent="0.3">
      <c r="A1920">
        <v>24875</v>
      </c>
      <c r="B1920" t="s">
        <v>25</v>
      </c>
      <c r="C1920">
        <v>0.03</v>
      </c>
      <c r="D1920">
        <v>167.27</v>
      </c>
      <c r="E1920">
        <v>35</v>
      </c>
      <c r="F1920">
        <v>705</v>
      </c>
      <c r="G1920" t="s">
        <v>1947</v>
      </c>
      <c r="H1920" t="s">
        <v>27</v>
      </c>
      <c r="I1920" t="s">
        <v>230</v>
      </c>
      <c r="J1920" t="s">
        <v>29</v>
      </c>
      <c r="K1920" t="s">
        <v>147</v>
      </c>
      <c r="M1920" t="s">
        <v>148</v>
      </c>
      <c r="N1920" t="s">
        <v>5529</v>
      </c>
      <c r="O1920" t="s">
        <v>941</v>
      </c>
      <c r="P1920">
        <v>0.85</v>
      </c>
      <c r="Q1920" t="s">
        <v>78</v>
      </c>
      <c r="R1920" t="s">
        <v>455</v>
      </c>
      <c r="S1920" t="s">
        <v>1948</v>
      </c>
      <c r="T1920">
        <v>6460</v>
      </c>
      <c r="U1920" s="3">
        <v>40838</v>
      </c>
      <c r="V1920" s="3">
        <v>40840</v>
      </c>
      <c r="W1920" s="1">
        <v>-336.1284</v>
      </c>
      <c r="X1920">
        <v>3</v>
      </c>
      <c r="Y1920">
        <v>543.20000000000005</v>
      </c>
      <c r="Z1920">
        <v>87983</v>
      </c>
      <c r="AA1920" t="str">
        <f t="shared" si="30"/>
        <v>lose</v>
      </c>
    </row>
    <row r="1921" spans="1:27" x14ac:dyDescent="0.3">
      <c r="A1921">
        <v>26081</v>
      </c>
      <c r="B1921" t="s">
        <v>55</v>
      </c>
      <c r="C1921">
        <v>0.08</v>
      </c>
      <c r="D1921">
        <v>2.08</v>
      </c>
      <c r="E1921">
        <v>2.56</v>
      </c>
      <c r="F1921">
        <v>706</v>
      </c>
      <c r="G1921" t="s">
        <v>1949</v>
      </c>
      <c r="H1921" t="s">
        <v>27</v>
      </c>
      <c r="I1921" t="s">
        <v>230</v>
      </c>
      <c r="J1921" t="s">
        <v>29</v>
      </c>
      <c r="K1921" t="s">
        <v>47</v>
      </c>
      <c r="M1921" t="s">
        <v>48</v>
      </c>
      <c r="N1921" t="s">
        <v>5525</v>
      </c>
      <c r="O1921" t="s">
        <v>787</v>
      </c>
      <c r="P1921">
        <v>0.55000000000000004</v>
      </c>
      <c r="Q1921" t="s">
        <v>78</v>
      </c>
      <c r="R1921" t="s">
        <v>455</v>
      </c>
      <c r="S1921" t="s">
        <v>1033</v>
      </c>
      <c r="T1921">
        <v>6850</v>
      </c>
      <c r="U1921" s="3">
        <v>41386</v>
      </c>
      <c r="V1921" s="3">
        <v>41388</v>
      </c>
      <c r="W1921" s="1">
        <v>-85.58</v>
      </c>
      <c r="X1921">
        <v>12</v>
      </c>
      <c r="Y1921">
        <v>24.51</v>
      </c>
      <c r="Z1921">
        <v>87989</v>
      </c>
      <c r="AA1921" t="str">
        <f t="shared" si="30"/>
        <v>lose</v>
      </c>
    </row>
    <row r="1922" spans="1:27" x14ac:dyDescent="0.3">
      <c r="A1922">
        <v>23080</v>
      </c>
      <c r="B1922" t="s">
        <v>25</v>
      </c>
      <c r="C1922">
        <v>0.09</v>
      </c>
      <c r="D1922">
        <v>9.77</v>
      </c>
      <c r="E1922">
        <v>6.02</v>
      </c>
      <c r="F1922">
        <v>707</v>
      </c>
      <c r="G1922" t="s">
        <v>1950</v>
      </c>
      <c r="H1922" t="s">
        <v>27</v>
      </c>
      <c r="I1922" t="s">
        <v>230</v>
      </c>
      <c r="J1922" t="s">
        <v>62</v>
      </c>
      <c r="K1922" t="s">
        <v>97</v>
      </c>
      <c r="M1922" t="s">
        <v>143</v>
      </c>
      <c r="N1922" t="s">
        <v>5528</v>
      </c>
      <c r="O1922" t="s">
        <v>763</v>
      </c>
      <c r="P1922">
        <v>0.48</v>
      </c>
      <c r="Q1922" t="s">
        <v>78</v>
      </c>
      <c r="R1922" t="s">
        <v>455</v>
      </c>
      <c r="S1922" t="s">
        <v>1951</v>
      </c>
      <c r="T1922">
        <v>6702</v>
      </c>
      <c r="U1922" s="3">
        <v>41127</v>
      </c>
      <c r="V1922" s="3">
        <v>41128</v>
      </c>
      <c r="W1922" s="1">
        <v>21.403799999999997</v>
      </c>
      <c r="X1922">
        <v>3</v>
      </c>
      <c r="Y1922">
        <v>31.02</v>
      </c>
      <c r="Z1922">
        <v>87986</v>
      </c>
      <c r="AA1922" t="str">
        <f t="shared" si="30"/>
        <v>profit</v>
      </c>
    </row>
    <row r="1923" spans="1:27" x14ac:dyDescent="0.3">
      <c r="A1923">
        <v>26079</v>
      </c>
      <c r="B1923" t="s">
        <v>55</v>
      </c>
      <c r="C1923">
        <v>0.09</v>
      </c>
      <c r="D1923">
        <v>217.85</v>
      </c>
      <c r="E1923">
        <v>29.1</v>
      </c>
      <c r="F1923">
        <v>708</v>
      </c>
      <c r="G1923" t="s">
        <v>1952</v>
      </c>
      <c r="H1923" t="s">
        <v>56</v>
      </c>
      <c r="I1923" t="s">
        <v>230</v>
      </c>
      <c r="J1923" t="s">
        <v>62</v>
      </c>
      <c r="K1923" t="s">
        <v>88</v>
      </c>
      <c r="M1923" t="s">
        <v>83</v>
      </c>
      <c r="N1923" t="s">
        <v>5527</v>
      </c>
      <c r="O1923" t="s">
        <v>1937</v>
      </c>
      <c r="P1923">
        <v>0.68</v>
      </c>
      <c r="Q1923" t="s">
        <v>78</v>
      </c>
      <c r="R1923" t="s">
        <v>350</v>
      </c>
      <c r="S1923" t="s">
        <v>458</v>
      </c>
      <c r="T1923">
        <v>4401</v>
      </c>
      <c r="U1923" s="3">
        <v>41386</v>
      </c>
      <c r="V1923" s="3">
        <v>41391</v>
      </c>
      <c r="W1923" s="1">
        <v>-526.47809500000005</v>
      </c>
      <c r="X1923">
        <v>9</v>
      </c>
      <c r="Y1923">
        <v>1476.16</v>
      </c>
      <c r="Z1923">
        <v>87989</v>
      </c>
      <c r="AA1923" t="str">
        <f t="shared" ref="AA1923:AA1986" si="31">IF(W1923&gt;0,"profit","lose")</f>
        <v>lose</v>
      </c>
    </row>
    <row r="1924" spans="1:27" x14ac:dyDescent="0.3">
      <c r="A1924">
        <v>22557</v>
      </c>
      <c r="B1924" t="s">
        <v>53</v>
      </c>
      <c r="C1924">
        <v>7.0000000000000007E-2</v>
      </c>
      <c r="D1924">
        <v>280.98</v>
      </c>
      <c r="E1924">
        <v>57</v>
      </c>
      <c r="F1924">
        <v>709</v>
      </c>
      <c r="G1924" t="s">
        <v>1953</v>
      </c>
      <c r="H1924" t="s">
        <v>56</v>
      </c>
      <c r="I1924" t="s">
        <v>230</v>
      </c>
      <c r="J1924" t="s">
        <v>62</v>
      </c>
      <c r="K1924" t="s">
        <v>63</v>
      </c>
      <c r="M1924" t="s">
        <v>58</v>
      </c>
      <c r="N1924" t="s">
        <v>5527</v>
      </c>
      <c r="O1924" t="s">
        <v>1083</v>
      </c>
      <c r="P1924">
        <v>0.78</v>
      </c>
      <c r="Q1924" t="s">
        <v>78</v>
      </c>
      <c r="R1924" t="s">
        <v>350</v>
      </c>
      <c r="S1924" t="s">
        <v>1183</v>
      </c>
      <c r="T1924">
        <v>4072</v>
      </c>
      <c r="U1924" s="3">
        <v>41484</v>
      </c>
      <c r="V1924" s="3">
        <v>41486</v>
      </c>
      <c r="W1924" s="1">
        <v>-400.93344000000002</v>
      </c>
      <c r="X1924">
        <v>7</v>
      </c>
      <c r="Y1924">
        <v>1978.22</v>
      </c>
      <c r="Z1924">
        <v>87991</v>
      </c>
      <c r="AA1924" t="str">
        <f t="shared" si="31"/>
        <v>lose</v>
      </c>
    </row>
    <row r="1925" spans="1:27" x14ac:dyDescent="0.3">
      <c r="A1925">
        <v>22556</v>
      </c>
      <c r="B1925" t="s">
        <v>53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1954</v>
      </c>
      <c r="H1925" t="s">
        <v>27</v>
      </c>
      <c r="I1925" t="s">
        <v>230</v>
      </c>
      <c r="J1925" t="s">
        <v>50</v>
      </c>
      <c r="K1925" t="s">
        <v>168</v>
      </c>
      <c r="M1925" t="s">
        <v>48</v>
      </c>
      <c r="N1925" t="s">
        <v>5525</v>
      </c>
      <c r="O1925" t="s">
        <v>1933</v>
      </c>
      <c r="P1925">
        <v>0.79</v>
      </c>
      <c r="Q1925" t="s">
        <v>78</v>
      </c>
      <c r="R1925" t="s">
        <v>79</v>
      </c>
      <c r="S1925" t="s">
        <v>1955</v>
      </c>
      <c r="T1925">
        <v>1520</v>
      </c>
      <c r="U1925" s="3">
        <v>41484</v>
      </c>
      <c r="V1925" s="3">
        <v>41486</v>
      </c>
      <c r="W1925" s="1">
        <v>-153.87263999999999</v>
      </c>
      <c r="X1925">
        <v>12</v>
      </c>
      <c r="Y1925">
        <v>60.03</v>
      </c>
      <c r="Z1925">
        <v>87991</v>
      </c>
      <c r="AA1925" t="str">
        <f t="shared" si="31"/>
        <v>lose</v>
      </c>
    </row>
    <row r="1926" spans="1:27" x14ac:dyDescent="0.3">
      <c r="A1926">
        <v>25734</v>
      </c>
      <c r="B1926" t="s">
        <v>72</v>
      </c>
      <c r="C1926">
        <v>7.0000000000000007E-2</v>
      </c>
      <c r="D1926">
        <v>2.84</v>
      </c>
      <c r="E1926">
        <v>0.93</v>
      </c>
      <c r="F1926">
        <v>711</v>
      </c>
      <c r="G1926" t="s">
        <v>1956</v>
      </c>
      <c r="H1926" t="s">
        <v>27</v>
      </c>
      <c r="I1926" t="s">
        <v>230</v>
      </c>
      <c r="J1926" t="s">
        <v>29</v>
      </c>
      <c r="K1926" t="s">
        <v>39</v>
      </c>
      <c r="M1926" t="s">
        <v>40</v>
      </c>
      <c r="N1926" t="s">
        <v>5526</v>
      </c>
      <c r="O1926" t="s">
        <v>41</v>
      </c>
      <c r="P1926">
        <v>0.54</v>
      </c>
      <c r="Q1926" t="s">
        <v>78</v>
      </c>
      <c r="R1926" t="s">
        <v>79</v>
      </c>
      <c r="S1926" t="s">
        <v>1957</v>
      </c>
      <c r="T1926">
        <v>2152</v>
      </c>
      <c r="U1926" s="3">
        <v>40335</v>
      </c>
      <c r="V1926" s="3">
        <v>40337</v>
      </c>
      <c r="W1926" s="1">
        <v>3.8519999999999999</v>
      </c>
      <c r="X1926">
        <v>15</v>
      </c>
      <c r="Y1926">
        <v>40.369999999999997</v>
      </c>
      <c r="Z1926">
        <v>87978</v>
      </c>
      <c r="AA1926" t="str">
        <f t="shared" si="31"/>
        <v>profit</v>
      </c>
    </row>
    <row r="1927" spans="1:27" x14ac:dyDescent="0.3">
      <c r="A1927">
        <v>21749</v>
      </c>
      <c r="B1927" t="s">
        <v>72</v>
      </c>
      <c r="C1927">
        <v>0.02</v>
      </c>
      <c r="D1927">
        <v>120.98</v>
      </c>
      <c r="E1927">
        <v>30</v>
      </c>
      <c r="F1927">
        <v>712</v>
      </c>
      <c r="G1927" t="s">
        <v>1958</v>
      </c>
      <c r="H1927" t="s">
        <v>56</v>
      </c>
      <c r="I1927" t="s">
        <v>230</v>
      </c>
      <c r="J1927" t="s">
        <v>62</v>
      </c>
      <c r="K1927" t="s">
        <v>63</v>
      </c>
      <c r="M1927" t="s">
        <v>58</v>
      </c>
      <c r="N1927" t="s">
        <v>5527</v>
      </c>
      <c r="O1927" t="s">
        <v>1934</v>
      </c>
      <c r="P1927">
        <v>0.64</v>
      </c>
      <c r="Q1927" t="s">
        <v>78</v>
      </c>
      <c r="R1927" t="s">
        <v>90</v>
      </c>
      <c r="S1927" t="s">
        <v>1959</v>
      </c>
      <c r="T1927">
        <v>7067</v>
      </c>
      <c r="U1927" s="3">
        <v>40747</v>
      </c>
      <c r="V1927" s="3">
        <v>40748</v>
      </c>
      <c r="W1927" s="1">
        <v>-64.14</v>
      </c>
      <c r="X1927">
        <v>4</v>
      </c>
      <c r="Y1927">
        <v>488.98</v>
      </c>
      <c r="Z1927">
        <v>87982</v>
      </c>
      <c r="AA1927" t="str">
        <f t="shared" si="31"/>
        <v>lose</v>
      </c>
    </row>
    <row r="1928" spans="1:27" x14ac:dyDescent="0.3">
      <c r="A1928">
        <v>21750</v>
      </c>
      <c r="B1928" t="s">
        <v>72</v>
      </c>
      <c r="C1928">
        <v>0.09</v>
      </c>
      <c r="D1928">
        <v>13.99</v>
      </c>
      <c r="E1928">
        <v>7.51</v>
      </c>
      <c r="F1928">
        <v>713</v>
      </c>
      <c r="G1928" t="s">
        <v>1960</v>
      </c>
      <c r="H1928" t="s">
        <v>27</v>
      </c>
      <c r="I1928" t="s">
        <v>230</v>
      </c>
      <c r="J1928" t="s">
        <v>50</v>
      </c>
      <c r="K1928" t="s">
        <v>57</v>
      </c>
      <c r="M1928" t="s">
        <v>143</v>
      </c>
      <c r="N1928" t="s">
        <v>5528</v>
      </c>
      <c r="O1928" t="s">
        <v>1938</v>
      </c>
      <c r="P1928">
        <v>0.39</v>
      </c>
      <c r="Q1928" t="s">
        <v>78</v>
      </c>
      <c r="R1928" t="s">
        <v>90</v>
      </c>
      <c r="S1928" t="s">
        <v>1463</v>
      </c>
      <c r="T1928">
        <v>7506</v>
      </c>
      <c r="U1928" s="3">
        <v>40747</v>
      </c>
      <c r="V1928" s="3">
        <v>40748</v>
      </c>
      <c r="W1928" s="1">
        <v>-37.9407</v>
      </c>
      <c r="X1928">
        <v>10</v>
      </c>
      <c r="Y1928">
        <v>133.4</v>
      </c>
      <c r="Z1928">
        <v>87982</v>
      </c>
      <c r="AA1928" t="str">
        <f t="shared" si="31"/>
        <v>lose</v>
      </c>
    </row>
    <row r="1929" spans="1:27" x14ac:dyDescent="0.3">
      <c r="A1929">
        <v>25733</v>
      </c>
      <c r="B1929" t="s">
        <v>72</v>
      </c>
      <c r="C1929">
        <v>0.02</v>
      </c>
      <c r="D1929">
        <v>6.47</v>
      </c>
      <c r="E1929">
        <v>1.22</v>
      </c>
      <c r="F1929">
        <v>714</v>
      </c>
      <c r="G1929" t="s">
        <v>1961</v>
      </c>
      <c r="H1929" t="s">
        <v>27</v>
      </c>
      <c r="I1929" t="s">
        <v>230</v>
      </c>
      <c r="J1929" t="s">
        <v>29</v>
      </c>
      <c r="K1929" t="s">
        <v>39</v>
      </c>
      <c r="M1929" t="s">
        <v>40</v>
      </c>
      <c r="N1929" t="s">
        <v>5526</v>
      </c>
      <c r="O1929" t="s">
        <v>1931</v>
      </c>
      <c r="P1929">
        <v>0.4</v>
      </c>
      <c r="Q1929" t="s">
        <v>78</v>
      </c>
      <c r="R1929" t="s">
        <v>102</v>
      </c>
      <c r="S1929" t="s">
        <v>1962</v>
      </c>
      <c r="T1929">
        <v>2840</v>
      </c>
      <c r="U1929" s="3">
        <v>41431</v>
      </c>
      <c r="V1929" s="3">
        <v>41432</v>
      </c>
      <c r="W1929" s="1">
        <v>35.686799999999998</v>
      </c>
      <c r="X1929">
        <v>8</v>
      </c>
      <c r="Y1929">
        <v>51.72</v>
      </c>
      <c r="Z1929">
        <v>87990</v>
      </c>
      <c r="AA1929" t="str">
        <f t="shared" si="31"/>
        <v>profit</v>
      </c>
    </row>
    <row r="1930" spans="1:27" x14ac:dyDescent="0.3">
      <c r="A1930">
        <v>23683</v>
      </c>
      <c r="B1930" t="s">
        <v>25</v>
      </c>
      <c r="C1930">
        <v>0.04</v>
      </c>
      <c r="D1930">
        <v>22.98</v>
      </c>
      <c r="E1930">
        <v>7.58</v>
      </c>
      <c r="F1930">
        <v>716</v>
      </c>
      <c r="G1930" t="s">
        <v>1963</v>
      </c>
      <c r="H1930" t="s">
        <v>27</v>
      </c>
      <c r="I1930" t="s">
        <v>28</v>
      </c>
      <c r="J1930" t="s">
        <v>62</v>
      </c>
      <c r="K1930" t="s">
        <v>97</v>
      </c>
      <c r="M1930" t="s">
        <v>31</v>
      </c>
      <c r="N1930" t="s">
        <v>5525</v>
      </c>
      <c r="O1930" t="s">
        <v>1104</v>
      </c>
      <c r="P1930">
        <v>0.51</v>
      </c>
      <c r="Q1930" t="s">
        <v>33</v>
      </c>
      <c r="R1930" t="s">
        <v>751</v>
      </c>
      <c r="S1930" t="s">
        <v>1964</v>
      </c>
      <c r="T1930">
        <v>48841</v>
      </c>
      <c r="U1930" s="3">
        <v>40643</v>
      </c>
      <c r="V1930" s="3">
        <v>40645</v>
      </c>
      <c r="W1930" s="1">
        <v>31.753799999999998</v>
      </c>
      <c r="X1930">
        <v>2</v>
      </c>
      <c r="Y1930">
        <v>46.02</v>
      </c>
      <c r="Z1930">
        <v>89346</v>
      </c>
      <c r="AA1930" t="str">
        <f t="shared" si="31"/>
        <v>profit</v>
      </c>
    </row>
    <row r="1931" spans="1:27" x14ac:dyDescent="0.3">
      <c r="A1931">
        <v>23255</v>
      </c>
      <c r="B1931" t="s">
        <v>53</v>
      </c>
      <c r="C1931">
        <v>0.03</v>
      </c>
      <c r="D1931">
        <v>400.97</v>
      </c>
      <c r="E1931">
        <v>48.26</v>
      </c>
      <c r="F1931">
        <v>716</v>
      </c>
      <c r="G1931" t="s">
        <v>1963</v>
      </c>
      <c r="H1931" t="s">
        <v>56</v>
      </c>
      <c r="I1931" t="s">
        <v>28</v>
      </c>
      <c r="J1931" t="s">
        <v>50</v>
      </c>
      <c r="K1931" t="s">
        <v>57</v>
      </c>
      <c r="M1931" t="s">
        <v>83</v>
      </c>
      <c r="N1931" t="s">
        <v>5527</v>
      </c>
      <c r="O1931" t="s">
        <v>1124</v>
      </c>
      <c r="P1931">
        <v>0.36</v>
      </c>
      <c r="Q1931" t="s">
        <v>33</v>
      </c>
      <c r="R1931" t="s">
        <v>751</v>
      </c>
      <c r="S1931" t="s">
        <v>1964</v>
      </c>
      <c r="T1931">
        <v>48841</v>
      </c>
      <c r="U1931" s="3">
        <v>40828</v>
      </c>
      <c r="V1931" s="3">
        <v>40830</v>
      </c>
      <c r="W1931" s="1">
        <v>5757.8981999999996</v>
      </c>
      <c r="X1931">
        <v>20</v>
      </c>
      <c r="Y1931">
        <v>8344.7800000000007</v>
      </c>
      <c r="Z1931">
        <v>89347</v>
      </c>
      <c r="AA1931" t="str">
        <f t="shared" si="31"/>
        <v>profit</v>
      </c>
    </row>
    <row r="1932" spans="1:27" x14ac:dyDescent="0.3">
      <c r="A1932">
        <v>26238</v>
      </c>
      <c r="B1932" t="s">
        <v>55</v>
      </c>
      <c r="C1932">
        <v>0.03</v>
      </c>
      <c r="D1932">
        <v>2.88</v>
      </c>
      <c r="E1932">
        <v>0.99</v>
      </c>
      <c r="F1932">
        <v>716</v>
      </c>
      <c r="G1932" t="s">
        <v>1963</v>
      </c>
      <c r="H1932" t="s">
        <v>27</v>
      </c>
      <c r="I1932" t="s">
        <v>28</v>
      </c>
      <c r="J1932" t="s">
        <v>29</v>
      </c>
      <c r="K1932" t="s">
        <v>30</v>
      </c>
      <c r="M1932" t="s">
        <v>31</v>
      </c>
      <c r="N1932" t="s">
        <v>5525</v>
      </c>
      <c r="O1932" t="s">
        <v>1965</v>
      </c>
      <c r="P1932">
        <v>0.36</v>
      </c>
      <c r="Q1932" t="s">
        <v>33</v>
      </c>
      <c r="R1932" t="s">
        <v>751</v>
      </c>
      <c r="S1932" t="s">
        <v>1964</v>
      </c>
      <c r="T1932">
        <v>48841</v>
      </c>
      <c r="U1932" s="3">
        <v>40989</v>
      </c>
      <c r="V1932" s="3">
        <v>40994</v>
      </c>
      <c r="W1932" s="1">
        <v>16.691099999999999</v>
      </c>
      <c r="X1932">
        <v>8</v>
      </c>
      <c r="Y1932">
        <v>24.19</v>
      </c>
      <c r="Z1932">
        <v>89348</v>
      </c>
      <c r="AA1932" t="str">
        <f t="shared" si="31"/>
        <v>profit</v>
      </c>
    </row>
    <row r="1933" spans="1:27" x14ac:dyDescent="0.3">
      <c r="A1933">
        <v>26239</v>
      </c>
      <c r="B1933" t="s">
        <v>55</v>
      </c>
      <c r="C1933">
        <v>0.1</v>
      </c>
      <c r="D1933">
        <v>85.29</v>
      </c>
      <c r="E1933">
        <v>60</v>
      </c>
      <c r="F1933">
        <v>716</v>
      </c>
      <c r="G1933" t="s">
        <v>1963</v>
      </c>
      <c r="H1933" t="s">
        <v>56</v>
      </c>
      <c r="I1933" t="s">
        <v>28</v>
      </c>
      <c r="J1933" t="s">
        <v>62</v>
      </c>
      <c r="K1933" t="s">
        <v>88</v>
      </c>
      <c r="M1933" t="s">
        <v>58</v>
      </c>
      <c r="N1933" t="s">
        <v>5527</v>
      </c>
      <c r="O1933" t="s">
        <v>1966</v>
      </c>
      <c r="P1933">
        <v>0.56000000000000005</v>
      </c>
      <c r="Q1933" t="s">
        <v>33</v>
      </c>
      <c r="R1933" t="s">
        <v>751</v>
      </c>
      <c r="S1933" t="s">
        <v>1964</v>
      </c>
      <c r="T1933">
        <v>48841</v>
      </c>
      <c r="U1933" s="3">
        <v>40989</v>
      </c>
      <c r="V1933" s="3">
        <v>40994</v>
      </c>
      <c r="W1933" s="1">
        <v>-1255.8600000000001</v>
      </c>
      <c r="X1933">
        <v>13</v>
      </c>
      <c r="Y1933">
        <v>1054.77</v>
      </c>
      <c r="Z1933">
        <v>89348</v>
      </c>
      <c r="AA1933" t="str">
        <f t="shared" si="31"/>
        <v>lose</v>
      </c>
    </row>
    <row r="1934" spans="1:27" x14ac:dyDescent="0.3">
      <c r="A1934">
        <v>24906</v>
      </c>
      <c r="B1934" t="s">
        <v>53</v>
      </c>
      <c r="C1934">
        <v>0.05</v>
      </c>
      <c r="D1934">
        <v>9.3800000000000008</v>
      </c>
      <c r="E1934">
        <v>7.28</v>
      </c>
      <c r="F1934">
        <v>716</v>
      </c>
      <c r="G1934" t="s">
        <v>1963</v>
      </c>
      <c r="H1934" t="s">
        <v>27</v>
      </c>
      <c r="I1934" t="s">
        <v>28</v>
      </c>
      <c r="J1934" t="s">
        <v>29</v>
      </c>
      <c r="K1934" t="s">
        <v>147</v>
      </c>
      <c r="M1934" t="s">
        <v>31</v>
      </c>
      <c r="N1934" t="s">
        <v>5525</v>
      </c>
      <c r="O1934" t="s">
        <v>1809</v>
      </c>
      <c r="P1934">
        <v>0.56999999999999995</v>
      </c>
      <c r="Q1934" t="s">
        <v>33</v>
      </c>
      <c r="R1934" t="s">
        <v>751</v>
      </c>
      <c r="S1934" t="s">
        <v>1964</v>
      </c>
      <c r="T1934">
        <v>48841</v>
      </c>
      <c r="U1934" s="3">
        <v>41184</v>
      </c>
      <c r="V1934" s="3">
        <v>41184</v>
      </c>
      <c r="W1934" s="1">
        <v>-90.233999999999995</v>
      </c>
      <c r="X1934">
        <v>12</v>
      </c>
      <c r="Y1934">
        <v>119.13</v>
      </c>
      <c r="Z1934">
        <v>89351</v>
      </c>
      <c r="AA1934" t="str">
        <f t="shared" si="31"/>
        <v>lose</v>
      </c>
    </row>
    <row r="1935" spans="1:27" x14ac:dyDescent="0.3">
      <c r="A1935">
        <v>18943</v>
      </c>
      <c r="B1935" t="s">
        <v>36</v>
      </c>
      <c r="C1935">
        <v>0.08</v>
      </c>
      <c r="D1935">
        <v>10.01</v>
      </c>
      <c r="E1935">
        <v>1.99</v>
      </c>
      <c r="F1935">
        <v>717</v>
      </c>
      <c r="G1935" t="s">
        <v>1967</v>
      </c>
      <c r="H1935" t="s">
        <v>27</v>
      </c>
      <c r="I1935" t="s">
        <v>28</v>
      </c>
      <c r="J1935" t="s">
        <v>50</v>
      </c>
      <c r="K1935" t="s">
        <v>168</v>
      </c>
      <c r="M1935" t="s">
        <v>48</v>
      </c>
      <c r="N1935" t="s">
        <v>5525</v>
      </c>
      <c r="O1935" t="s">
        <v>1968</v>
      </c>
      <c r="P1935">
        <v>0.41</v>
      </c>
      <c r="Q1935" t="s">
        <v>42</v>
      </c>
      <c r="R1935" t="s">
        <v>1355</v>
      </c>
      <c r="S1935" t="s">
        <v>1845</v>
      </c>
      <c r="T1935">
        <v>89115</v>
      </c>
      <c r="U1935" s="3">
        <v>40585</v>
      </c>
      <c r="V1935" s="3">
        <v>40585</v>
      </c>
      <c r="W1935" s="1">
        <v>-7.23</v>
      </c>
      <c r="X1935">
        <v>2</v>
      </c>
      <c r="Y1935">
        <v>20.39</v>
      </c>
      <c r="Z1935">
        <v>89345</v>
      </c>
      <c r="AA1935" t="str">
        <f t="shared" si="31"/>
        <v>lose</v>
      </c>
    </row>
    <row r="1936" spans="1:27" x14ac:dyDescent="0.3">
      <c r="A1936">
        <v>18944</v>
      </c>
      <c r="B1936" t="s">
        <v>36</v>
      </c>
      <c r="C1936">
        <v>0.08</v>
      </c>
      <c r="D1936">
        <v>51.98</v>
      </c>
      <c r="E1936">
        <v>10.17</v>
      </c>
      <c r="F1936">
        <v>717</v>
      </c>
      <c r="G1936" t="s">
        <v>1967</v>
      </c>
      <c r="H1936" t="s">
        <v>27</v>
      </c>
      <c r="I1936" t="s">
        <v>28</v>
      </c>
      <c r="J1936" t="s">
        <v>50</v>
      </c>
      <c r="K1936" t="s">
        <v>57</v>
      </c>
      <c r="M1936" t="s">
        <v>143</v>
      </c>
      <c r="N1936" t="s">
        <v>5528</v>
      </c>
      <c r="O1936" t="s">
        <v>884</v>
      </c>
      <c r="P1936">
        <v>0.37</v>
      </c>
      <c r="Q1936" t="s">
        <v>42</v>
      </c>
      <c r="R1936" t="s">
        <v>1355</v>
      </c>
      <c r="S1936" t="s">
        <v>1845</v>
      </c>
      <c r="T1936">
        <v>89115</v>
      </c>
      <c r="U1936" s="3">
        <v>40585</v>
      </c>
      <c r="V1936" s="3">
        <v>40586</v>
      </c>
      <c r="W1936" s="1">
        <v>351.47909999999996</v>
      </c>
      <c r="X1936">
        <v>10</v>
      </c>
      <c r="Y1936">
        <v>509.39</v>
      </c>
      <c r="Z1936">
        <v>89345</v>
      </c>
      <c r="AA1936" t="str">
        <f t="shared" si="31"/>
        <v>profit</v>
      </c>
    </row>
    <row r="1937" spans="1:27" x14ac:dyDescent="0.3">
      <c r="A1937">
        <v>18945</v>
      </c>
      <c r="B1937" t="s">
        <v>36</v>
      </c>
      <c r="C1937">
        <v>0.05</v>
      </c>
      <c r="D1937">
        <v>64.98</v>
      </c>
      <c r="E1937">
        <v>6.88</v>
      </c>
      <c r="F1937">
        <v>718</v>
      </c>
      <c r="G1937" t="s">
        <v>1969</v>
      </c>
      <c r="H1937" t="s">
        <v>27</v>
      </c>
      <c r="I1937" t="s">
        <v>28</v>
      </c>
      <c r="J1937" t="s">
        <v>29</v>
      </c>
      <c r="K1937" t="s">
        <v>147</v>
      </c>
      <c r="M1937" t="s">
        <v>31</v>
      </c>
      <c r="N1937" t="s">
        <v>5525</v>
      </c>
      <c r="O1937" t="s">
        <v>1970</v>
      </c>
      <c r="P1937">
        <v>0.73</v>
      </c>
      <c r="Q1937" t="s">
        <v>42</v>
      </c>
      <c r="R1937" t="s">
        <v>1355</v>
      </c>
      <c r="S1937" t="s">
        <v>1971</v>
      </c>
      <c r="T1937">
        <v>89031</v>
      </c>
      <c r="U1937" s="3">
        <v>40585</v>
      </c>
      <c r="V1937" s="3">
        <v>40587</v>
      </c>
      <c r="W1937" s="1">
        <v>150.04</v>
      </c>
      <c r="X1937">
        <v>9</v>
      </c>
      <c r="Y1937">
        <v>562.96</v>
      </c>
      <c r="Z1937">
        <v>89345</v>
      </c>
      <c r="AA1937" t="str">
        <f t="shared" si="31"/>
        <v>profit</v>
      </c>
    </row>
    <row r="1938" spans="1:27" x14ac:dyDescent="0.3">
      <c r="A1938">
        <v>18946</v>
      </c>
      <c r="B1938" t="s">
        <v>36</v>
      </c>
      <c r="C1938">
        <v>0.05</v>
      </c>
      <c r="D1938">
        <v>138.75</v>
      </c>
      <c r="E1938">
        <v>52.42</v>
      </c>
      <c r="F1938">
        <v>718</v>
      </c>
      <c r="G1938" t="s">
        <v>1969</v>
      </c>
      <c r="H1938" t="s">
        <v>56</v>
      </c>
      <c r="I1938" t="s">
        <v>28</v>
      </c>
      <c r="J1938" t="s">
        <v>62</v>
      </c>
      <c r="K1938" t="s">
        <v>88</v>
      </c>
      <c r="M1938" t="s">
        <v>83</v>
      </c>
      <c r="N1938" t="s">
        <v>5527</v>
      </c>
      <c r="O1938" t="s">
        <v>1972</v>
      </c>
      <c r="P1938">
        <v>0.74</v>
      </c>
      <c r="Q1938" t="s">
        <v>42</v>
      </c>
      <c r="R1938" t="s">
        <v>1355</v>
      </c>
      <c r="S1938" t="s">
        <v>1971</v>
      </c>
      <c r="T1938">
        <v>89031</v>
      </c>
      <c r="U1938" s="3">
        <v>40585</v>
      </c>
      <c r="V1938" s="3">
        <v>40586</v>
      </c>
      <c r="W1938" s="1">
        <v>-556.25</v>
      </c>
      <c r="X1938">
        <v>7</v>
      </c>
      <c r="Y1938">
        <v>1010.62</v>
      </c>
      <c r="Z1938">
        <v>89345</v>
      </c>
      <c r="AA1938" t="str">
        <f t="shared" si="31"/>
        <v>lose</v>
      </c>
    </row>
    <row r="1939" spans="1:27" x14ac:dyDescent="0.3">
      <c r="A1939">
        <v>19740</v>
      </c>
      <c r="B1939" t="s">
        <v>72</v>
      </c>
      <c r="C1939">
        <v>0.04</v>
      </c>
      <c r="D1939">
        <v>20.89</v>
      </c>
      <c r="E1939">
        <v>1.99</v>
      </c>
      <c r="F1939">
        <v>718</v>
      </c>
      <c r="G1939" t="s">
        <v>1969</v>
      </c>
      <c r="H1939" t="s">
        <v>27</v>
      </c>
      <c r="I1939" t="s">
        <v>28</v>
      </c>
      <c r="J1939" t="s">
        <v>50</v>
      </c>
      <c r="K1939" t="s">
        <v>168</v>
      </c>
      <c r="M1939" t="s">
        <v>48</v>
      </c>
      <c r="N1939" t="s">
        <v>5525</v>
      </c>
      <c r="O1939" t="s">
        <v>1386</v>
      </c>
      <c r="P1939">
        <v>0.48</v>
      </c>
      <c r="Q1939" t="s">
        <v>42</v>
      </c>
      <c r="R1939" t="s">
        <v>1355</v>
      </c>
      <c r="S1939" t="s">
        <v>1971</v>
      </c>
      <c r="T1939">
        <v>89031</v>
      </c>
      <c r="U1939" s="3">
        <v>41100</v>
      </c>
      <c r="V1939" s="3">
        <v>41102</v>
      </c>
      <c r="W1939" s="1">
        <v>166.49699999999999</v>
      </c>
      <c r="X1939">
        <v>12</v>
      </c>
      <c r="Y1939">
        <v>241.3</v>
      </c>
      <c r="Z1939">
        <v>89350</v>
      </c>
      <c r="AA1939" t="str">
        <f t="shared" si="31"/>
        <v>profit</v>
      </c>
    </row>
    <row r="1940" spans="1:27" x14ac:dyDescent="0.3">
      <c r="A1940">
        <v>19741</v>
      </c>
      <c r="B1940" t="s">
        <v>72</v>
      </c>
      <c r="C1940">
        <v>0.01</v>
      </c>
      <c r="D1940">
        <v>35.99</v>
      </c>
      <c r="E1940">
        <v>0.99</v>
      </c>
      <c r="F1940">
        <v>718</v>
      </c>
      <c r="G1940" t="s">
        <v>1969</v>
      </c>
      <c r="H1940" t="s">
        <v>27</v>
      </c>
      <c r="I1940" t="s">
        <v>28</v>
      </c>
      <c r="J1940" t="s">
        <v>50</v>
      </c>
      <c r="K1940" t="s">
        <v>51</v>
      </c>
      <c r="M1940" t="s">
        <v>48</v>
      </c>
      <c r="N1940" t="s">
        <v>5525</v>
      </c>
      <c r="O1940" t="s">
        <v>638</v>
      </c>
      <c r="P1940">
        <v>0.35</v>
      </c>
      <c r="Q1940" t="s">
        <v>42</v>
      </c>
      <c r="R1940" t="s">
        <v>1355</v>
      </c>
      <c r="S1940" t="s">
        <v>1971</v>
      </c>
      <c r="T1940">
        <v>89031</v>
      </c>
      <c r="U1940" s="3">
        <v>41100</v>
      </c>
      <c r="V1940" s="3">
        <v>41100</v>
      </c>
      <c r="W1940" s="1">
        <v>89.437799999999996</v>
      </c>
      <c r="X1940">
        <v>4</v>
      </c>
      <c r="Y1940">
        <v>129.62</v>
      </c>
      <c r="Z1940">
        <v>89350</v>
      </c>
      <c r="AA1940" t="str">
        <f t="shared" si="31"/>
        <v>profit</v>
      </c>
    </row>
    <row r="1941" spans="1:27" x14ac:dyDescent="0.3">
      <c r="A1941">
        <v>19028</v>
      </c>
      <c r="B1941" t="s">
        <v>72</v>
      </c>
      <c r="C1941">
        <v>0.08</v>
      </c>
      <c r="D1941">
        <v>2.84</v>
      </c>
      <c r="E1941">
        <v>0.93</v>
      </c>
      <c r="F1941">
        <v>718</v>
      </c>
      <c r="G1941" t="s">
        <v>1969</v>
      </c>
      <c r="H1941" t="s">
        <v>27</v>
      </c>
      <c r="I1941" t="s">
        <v>28</v>
      </c>
      <c r="J1941" t="s">
        <v>29</v>
      </c>
      <c r="K1941" t="s">
        <v>39</v>
      </c>
      <c r="M1941" t="s">
        <v>40</v>
      </c>
      <c r="N1941" t="s">
        <v>5526</v>
      </c>
      <c r="O1941" t="s">
        <v>41</v>
      </c>
      <c r="P1941">
        <v>0.54</v>
      </c>
      <c r="Q1941" t="s">
        <v>42</v>
      </c>
      <c r="R1941" t="s">
        <v>1355</v>
      </c>
      <c r="S1941" t="s">
        <v>1971</v>
      </c>
      <c r="T1941">
        <v>89031</v>
      </c>
      <c r="U1941" s="3">
        <v>41397</v>
      </c>
      <c r="V1941" s="3">
        <v>41398</v>
      </c>
      <c r="W1941" s="1">
        <v>-1.76</v>
      </c>
      <c r="X1941">
        <v>3</v>
      </c>
      <c r="Y1941">
        <v>8.6999999999999993</v>
      </c>
      <c r="Z1941">
        <v>89353</v>
      </c>
      <c r="AA1941" t="str">
        <f t="shared" si="31"/>
        <v>lose</v>
      </c>
    </row>
    <row r="1942" spans="1:27" x14ac:dyDescent="0.3">
      <c r="A1942">
        <v>19033</v>
      </c>
      <c r="B1942" t="s">
        <v>72</v>
      </c>
      <c r="C1942">
        <v>0.02</v>
      </c>
      <c r="D1942">
        <v>28.15</v>
      </c>
      <c r="E1942">
        <v>6.17</v>
      </c>
      <c r="F1942">
        <v>718</v>
      </c>
      <c r="G1942" t="s">
        <v>1969</v>
      </c>
      <c r="H1942" t="s">
        <v>27</v>
      </c>
      <c r="I1942" t="s">
        <v>28</v>
      </c>
      <c r="J1942" t="s">
        <v>29</v>
      </c>
      <c r="K1942" t="s">
        <v>39</v>
      </c>
      <c r="M1942" t="s">
        <v>48</v>
      </c>
      <c r="N1942" t="s">
        <v>5525</v>
      </c>
      <c r="O1942" t="s">
        <v>1523</v>
      </c>
      <c r="P1942">
        <v>0.55000000000000004</v>
      </c>
      <c r="Q1942" t="s">
        <v>42</v>
      </c>
      <c r="R1942" t="s">
        <v>1355</v>
      </c>
      <c r="S1942" t="s">
        <v>1971</v>
      </c>
      <c r="T1942">
        <v>89031</v>
      </c>
      <c r="U1942" s="3">
        <v>41527</v>
      </c>
      <c r="V1942" s="3">
        <v>41529</v>
      </c>
      <c r="W1942" s="1">
        <v>359.1216</v>
      </c>
      <c r="X1942">
        <v>25</v>
      </c>
      <c r="Y1942">
        <v>748.13</v>
      </c>
      <c r="Z1942">
        <v>89354</v>
      </c>
      <c r="AA1942" t="str">
        <f t="shared" si="31"/>
        <v>profit</v>
      </c>
    </row>
    <row r="1943" spans="1:27" x14ac:dyDescent="0.3">
      <c r="A1943">
        <v>19034</v>
      </c>
      <c r="B1943" t="s">
        <v>72</v>
      </c>
      <c r="C1943">
        <v>0.09</v>
      </c>
      <c r="D1943">
        <v>12.98</v>
      </c>
      <c r="E1943">
        <v>3.14</v>
      </c>
      <c r="F1943">
        <v>718</v>
      </c>
      <c r="G1943" t="s">
        <v>1969</v>
      </c>
      <c r="H1943" t="s">
        <v>27</v>
      </c>
      <c r="I1943" t="s">
        <v>28</v>
      </c>
      <c r="J1943" t="s">
        <v>29</v>
      </c>
      <c r="K1943" t="s">
        <v>47</v>
      </c>
      <c r="M1943" t="s">
        <v>48</v>
      </c>
      <c r="N1943" t="s">
        <v>5525</v>
      </c>
      <c r="O1943" t="s">
        <v>422</v>
      </c>
      <c r="P1943">
        <v>0.6</v>
      </c>
      <c r="Q1943" t="s">
        <v>42</v>
      </c>
      <c r="R1943" t="s">
        <v>1355</v>
      </c>
      <c r="S1943" t="s">
        <v>1971</v>
      </c>
      <c r="T1943">
        <v>89031</v>
      </c>
      <c r="U1943" s="3">
        <v>41527</v>
      </c>
      <c r="V1943" s="3">
        <v>41529</v>
      </c>
      <c r="W1943" s="1">
        <v>28.382400000000001</v>
      </c>
      <c r="X1943">
        <v>26</v>
      </c>
      <c r="Y1943">
        <v>311.85000000000002</v>
      </c>
      <c r="Z1943">
        <v>89354</v>
      </c>
      <c r="AA1943" t="str">
        <f t="shared" si="31"/>
        <v>profit</v>
      </c>
    </row>
    <row r="1944" spans="1:27" x14ac:dyDescent="0.3">
      <c r="A1944">
        <v>20789</v>
      </c>
      <c r="B1944" t="s">
        <v>25</v>
      </c>
      <c r="C1944">
        <v>0</v>
      </c>
      <c r="D1944">
        <v>8.5</v>
      </c>
      <c r="E1944">
        <v>1.99</v>
      </c>
      <c r="F1944">
        <v>719</v>
      </c>
      <c r="G1944" t="s">
        <v>1973</v>
      </c>
      <c r="H1944" t="s">
        <v>27</v>
      </c>
      <c r="I1944" t="s">
        <v>28</v>
      </c>
      <c r="J1944" t="s">
        <v>50</v>
      </c>
      <c r="K1944" t="s">
        <v>168</v>
      </c>
      <c r="M1944" t="s">
        <v>48</v>
      </c>
      <c r="N1944" t="s">
        <v>5525</v>
      </c>
      <c r="O1944" t="s">
        <v>648</v>
      </c>
      <c r="P1944">
        <v>0.49</v>
      </c>
      <c r="Q1944" t="s">
        <v>42</v>
      </c>
      <c r="R1944" t="s">
        <v>1355</v>
      </c>
      <c r="S1944" t="s">
        <v>1974</v>
      </c>
      <c r="T1944">
        <v>89041</v>
      </c>
      <c r="U1944" s="3">
        <v>40421</v>
      </c>
      <c r="V1944" s="3">
        <v>40423</v>
      </c>
      <c r="W1944" s="1">
        <v>71.735600000000005</v>
      </c>
      <c r="X1944">
        <v>14</v>
      </c>
      <c r="Y1944">
        <v>122.25</v>
      </c>
      <c r="Z1944">
        <v>89344</v>
      </c>
      <c r="AA1944" t="str">
        <f t="shared" si="31"/>
        <v>profit</v>
      </c>
    </row>
    <row r="1945" spans="1:27" x14ac:dyDescent="0.3">
      <c r="A1945">
        <v>20790</v>
      </c>
      <c r="B1945" t="s">
        <v>25</v>
      </c>
      <c r="C1945">
        <v>0.03</v>
      </c>
      <c r="D1945">
        <v>95.43</v>
      </c>
      <c r="E1945">
        <v>19.989999999999998</v>
      </c>
      <c r="F1945">
        <v>719</v>
      </c>
      <c r="G1945" t="s">
        <v>1973</v>
      </c>
      <c r="H1945" t="s">
        <v>27</v>
      </c>
      <c r="I1945" t="s">
        <v>28</v>
      </c>
      <c r="J1945" t="s">
        <v>29</v>
      </c>
      <c r="K1945" t="s">
        <v>147</v>
      </c>
      <c r="M1945" t="s">
        <v>31</v>
      </c>
      <c r="N1945" t="s">
        <v>5525</v>
      </c>
      <c r="O1945" t="s">
        <v>1975</v>
      </c>
      <c r="P1945">
        <v>0.79</v>
      </c>
      <c r="Q1945" t="s">
        <v>42</v>
      </c>
      <c r="R1945" t="s">
        <v>1355</v>
      </c>
      <c r="S1945" t="s">
        <v>1974</v>
      </c>
      <c r="T1945">
        <v>89041</v>
      </c>
      <c r="U1945" s="3">
        <v>40421</v>
      </c>
      <c r="V1945" s="3">
        <v>40423</v>
      </c>
      <c r="W1945" s="1">
        <v>-79.320800000000006</v>
      </c>
      <c r="X1945">
        <v>2</v>
      </c>
      <c r="Y1945">
        <v>206.09</v>
      </c>
      <c r="Z1945">
        <v>89344</v>
      </c>
      <c r="AA1945" t="str">
        <f t="shared" si="31"/>
        <v>lose</v>
      </c>
    </row>
    <row r="1946" spans="1:27" x14ac:dyDescent="0.3">
      <c r="A1946">
        <v>22735</v>
      </c>
      <c r="B1946" t="s">
        <v>55</v>
      </c>
      <c r="C1946">
        <v>0</v>
      </c>
      <c r="D1946">
        <v>6.48</v>
      </c>
      <c r="E1946">
        <v>8.19</v>
      </c>
      <c r="F1946">
        <v>719</v>
      </c>
      <c r="G1946" t="s">
        <v>1973</v>
      </c>
      <c r="H1946" t="s">
        <v>27</v>
      </c>
      <c r="I1946" t="s">
        <v>28</v>
      </c>
      <c r="J1946" t="s">
        <v>29</v>
      </c>
      <c r="K1946" t="s">
        <v>45</v>
      </c>
      <c r="M1946" t="s">
        <v>31</v>
      </c>
      <c r="N1946" t="s">
        <v>5525</v>
      </c>
      <c r="O1946" t="s">
        <v>1220</v>
      </c>
      <c r="P1946">
        <v>0.37</v>
      </c>
      <c r="Q1946" t="s">
        <v>42</v>
      </c>
      <c r="R1946" t="s">
        <v>1355</v>
      </c>
      <c r="S1946" t="s">
        <v>1974</v>
      </c>
      <c r="T1946">
        <v>89041</v>
      </c>
      <c r="U1946" s="3">
        <v>41006</v>
      </c>
      <c r="V1946" s="3">
        <v>41010</v>
      </c>
      <c r="W1946" s="1">
        <v>-133.97999999999999</v>
      </c>
      <c r="X1946">
        <v>10</v>
      </c>
      <c r="Y1946">
        <v>72.260000000000005</v>
      </c>
      <c r="Z1946">
        <v>89349</v>
      </c>
      <c r="AA1946" t="str">
        <f t="shared" si="31"/>
        <v>lose</v>
      </c>
    </row>
    <row r="1947" spans="1:27" x14ac:dyDescent="0.3">
      <c r="A1947">
        <v>23017</v>
      </c>
      <c r="B1947" t="s">
        <v>72</v>
      </c>
      <c r="C1947">
        <v>0.1</v>
      </c>
      <c r="D1947">
        <v>15.57</v>
      </c>
      <c r="E1947">
        <v>1.39</v>
      </c>
      <c r="F1947">
        <v>719</v>
      </c>
      <c r="G1947" t="s">
        <v>1973</v>
      </c>
      <c r="H1947" t="s">
        <v>27</v>
      </c>
      <c r="I1947" t="s">
        <v>28</v>
      </c>
      <c r="J1947" t="s">
        <v>29</v>
      </c>
      <c r="K1947" t="s">
        <v>93</v>
      </c>
      <c r="M1947" t="s">
        <v>31</v>
      </c>
      <c r="N1947" t="s">
        <v>5525</v>
      </c>
      <c r="O1947" t="s">
        <v>94</v>
      </c>
      <c r="P1947">
        <v>0.38</v>
      </c>
      <c r="Q1947" t="s">
        <v>42</v>
      </c>
      <c r="R1947" t="s">
        <v>1355</v>
      </c>
      <c r="S1947" t="s">
        <v>1974</v>
      </c>
      <c r="T1947">
        <v>89041</v>
      </c>
      <c r="U1947" s="3">
        <v>41277</v>
      </c>
      <c r="V1947" s="3">
        <v>41278</v>
      </c>
      <c r="W1947" s="1">
        <v>135.75059999999999</v>
      </c>
      <c r="X1947">
        <v>13</v>
      </c>
      <c r="Y1947">
        <v>196.74</v>
      </c>
      <c r="Z1947">
        <v>89352</v>
      </c>
      <c r="AA1947" t="str">
        <f t="shared" si="31"/>
        <v>profit</v>
      </c>
    </row>
    <row r="1948" spans="1:27" x14ac:dyDescent="0.3">
      <c r="A1948">
        <v>23018</v>
      </c>
      <c r="B1948" t="s">
        <v>72</v>
      </c>
      <c r="C1948">
        <v>0.1</v>
      </c>
      <c r="D1948">
        <v>1.76</v>
      </c>
      <c r="E1948">
        <v>0.7</v>
      </c>
      <c r="F1948">
        <v>719</v>
      </c>
      <c r="G1948" t="s">
        <v>1973</v>
      </c>
      <c r="H1948" t="s">
        <v>27</v>
      </c>
      <c r="I1948" t="s">
        <v>28</v>
      </c>
      <c r="J1948" t="s">
        <v>29</v>
      </c>
      <c r="K1948" t="s">
        <v>39</v>
      </c>
      <c r="M1948" t="s">
        <v>40</v>
      </c>
      <c r="N1948" t="s">
        <v>5526</v>
      </c>
      <c r="O1948" t="s">
        <v>119</v>
      </c>
      <c r="P1948">
        <v>0.56000000000000005</v>
      </c>
      <c r="Q1948" t="s">
        <v>42</v>
      </c>
      <c r="R1948" t="s">
        <v>1355</v>
      </c>
      <c r="S1948" t="s">
        <v>1974</v>
      </c>
      <c r="T1948">
        <v>89041</v>
      </c>
      <c r="U1948" s="3">
        <v>41277</v>
      </c>
      <c r="V1948" s="3">
        <v>41279</v>
      </c>
      <c r="W1948" s="1">
        <v>-4.0175999999999998</v>
      </c>
      <c r="X1948">
        <v>2</v>
      </c>
      <c r="Y1948">
        <v>3.46</v>
      </c>
      <c r="Z1948">
        <v>89352</v>
      </c>
      <c r="AA1948" t="str">
        <f t="shared" si="31"/>
        <v>lose</v>
      </c>
    </row>
    <row r="1949" spans="1:27" x14ac:dyDescent="0.3">
      <c r="A1949">
        <v>20633</v>
      </c>
      <c r="B1949" t="s">
        <v>25</v>
      </c>
      <c r="C1949">
        <v>0.04</v>
      </c>
      <c r="D1949">
        <v>10.64</v>
      </c>
      <c r="E1949">
        <v>5.16</v>
      </c>
      <c r="F1949">
        <v>721</v>
      </c>
      <c r="G1949" t="s">
        <v>1976</v>
      </c>
      <c r="H1949" t="s">
        <v>27</v>
      </c>
      <c r="I1949" t="s">
        <v>28</v>
      </c>
      <c r="J1949" t="s">
        <v>62</v>
      </c>
      <c r="K1949" t="s">
        <v>97</v>
      </c>
      <c r="M1949" t="s">
        <v>31</v>
      </c>
      <c r="N1949" t="s">
        <v>5525</v>
      </c>
      <c r="O1949" t="s">
        <v>554</v>
      </c>
      <c r="P1949">
        <v>0.56999999999999995</v>
      </c>
      <c r="Q1949" t="s">
        <v>33</v>
      </c>
      <c r="R1949" t="s">
        <v>1543</v>
      </c>
      <c r="S1949" t="s">
        <v>1544</v>
      </c>
      <c r="T1949">
        <v>46041</v>
      </c>
      <c r="U1949" s="3">
        <v>40353</v>
      </c>
      <c r="V1949" s="3">
        <v>40354</v>
      </c>
      <c r="W1949" s="1">
        <v>24.095999999999997</v>
      </c>
      <c r="X1949">
        <v>6</v>
      </c>
      <c r="Y1949">
        <v>66.900000000000006</v>
      </c>
      <c r="Z1949">
        <v>91053</v>
      </c>
      <c r="AA1949" t="str">
        <f t="shared" si="31"/>
        <v>profit</v>
      </c>
    </row>
    <row r="1950" spans="1:27" x14ac:dyDescent="0.3">
      <c r="A1950">
        <v>20634</v>
      </c>
      <c r="B1950" t="s">
        <v>25</v>
      </c>
      <c r="C1950">
        <v>0.03</v>
      </c>
      <c r="D1950">
        <v>2.78</v>
      </c>
      <c r="E1950">
        <v>1.34</v>
      </c>
      <c r="F1950">
        <v>721</v>
      </c>
      <c r="G1950" t="s">
        <v>1976</v>
      </c>
      <c r="H1950" t="s">
        <v>38</v>
      </c>
      <c r="I1950" t="s">
        <v>28</v>
      </c>
      <c r="J1950" t="s">
        <v>29</v>
      </c>
      <c r="K1950" t="s">
        <v>39</v>
      </c>
      <c r="M1950" t="s">
        <v>40</v>
      </c>
      <c r="N1950" t="s">
        <v>5526</v>
      </c>
      <c r="O1950" t="s">
        <v>890</v>
      </c>
      <c r="P1950">
        <v>0.45</v>
      </c>
      <c r="Q1950" t="s">
        <v>33</v>
      </c>
      <c r="R1950" t="s">
        <v>1543</v>
      </c>
      <c r="S1950" t="s">
        <v>1544</v>
      </c>
      <c r="T1950">
        <v>46041</v>
      </c>
      <c r="U1950" s="3">
        <v>40353</v>
      </c>
      <c r="V1950" s="3">
        <v>40355</v>
      </c>
      <c r="W1950" s="1">
        <v>6.9719999999999995</v>
      </c>
      <c r="X1950">
        <v>15</v>
      </c>
      <c r="Y1950">
        <v>43.13</v>
      </c>
      <c r="Z1950">
        <v>91053</v>
      </c>
      <c r="AA1950" t="str">
        <f t="shared" si="31"/>
        <v>profit</v>
      </c>
    </row>
    <row r="1951" spans="1:27" x14ac:dyDescent="0.3">
      <c r="A1951">
        <v>24574</v>
      </c>
      <c r="B1951" t="s">
        <v>53</v>
      </c>
      <c r="C1951">
        <v>0.01</v>
      </c>
      <c r="D1951">
        <v>7.28</v>
      </c>
      <c r="E1951">
        <v>11.15</v>
      </c>
      <c r="F1951">
        <v>721</v>
      </c>
      <c r="G1951" t="s">
        <v>1976</v>
      </c>
      <c r="H1951" t="s">
        <v>27</v>
      </c>
      <c r="I1951" t="s">
        <v>28</v>
      </c>
      <c r="J1951" t="s">
        <v>29</v>
      </c>
      <c r="K1951" t="s">
        <v>45</v>
      </c>
      <c r="M1951" t="s">
        <v>31</v>
      </c>
      <c r="N1951" t="s">
        <v>5525</v>
      </c>
      <c r="O1951" t="s">
        <v>738</v>
      </c>
      <c r="P1951">
        <v>0.37</v>
      </c>
      <c r="Q1951" t="s">
        <v>33</v>
      </c>
      <c r="R1951" t="s">
        <v>1543</v>
      </c>
      <c r="S1951" t="s">
        <v>1544</v>
      </c>
      <c r="T1951">
        <v>46041</v>
      </c>
      <c r="U1951" s="3">
        <v>40462</v>
      </c>
      <c r="V1951" s="3">
        <v>40464</v>
      </c>
      <c r="W1951" s="1">
        <v>-24.245999999999999</v>
      </c>
      <c r="X1951">
        <v>1</v>
      </c>
      <c r="Y1951">
        <v>11.21</v>
      </c>
      <c r="Z1951">
        <v>91054</v>
      </c>
      <c r="AA1951" t="str">
        <f t="shared" si="31"/>
        <v>lose</v>
      </c>
    </row>
    <row r="1952" spans="1:27" x14ac:dyDescent="0.3">
      <c r="A1952">
        <v>25116</v>
      </c>
      <c r="B1952" t="s">
        <v>36</v>
      </c>
      <c r="C1952">
        <v>0.04</v>
      </c>
      <c r="D1952">
        <v>32.979999999999997</v>
      </c>
      <c r="E1952">
        <v>5.5</v>
      </c>
      <c r="F1952">
        <v>721</v>
      </c>
      <c r="G1952" t="s">
        <v>1976</v>
      </c>
      <c r="H1952" t="s">
        <v>27</v>
      </c>
      <c r="I1952" t="s">
        <v>28</v>
      </c>
      <c r="J1952" t="s">
        <v>50</v>
      </c>
      <c r="K1952" t="s">
        <v>168</v>
      </c>
      <c r="M1952" t="s">
        <v>31</v>
      </c>
      <c r="N1952" t="s">
        <v>5525</v>
      </c>
      <c r="O1952" t="s">
        <v>608</v>
      </c>
      <c r="P1952">
        <v>0.75</v>
      </c>
      <c r="Q1952" t="s">
        <v>33</v>
      </c>
      <c r="R1952" t="s">
        <v>1543</v>
      </c>
      <c r="S1952" t="s">
        <v>1544</v>
      </c>
      <c r="T1952">
        <v>46041</v>
      </c>
      <c r="U1952" s="3">
        <v>41315</v>
      </c>
      <c r="V1952" s="3">
        <v>41316</v>
      </c>
      <c r="W1952" s="1">
        <v>-130.88</v>
      </c>
      <c r="X1952">
        <v>5</v>
      </c>
      <c r="Y1952">
        <v>159.68</v>
      </c>
      <c r="Z1952">
        <v>91055</v>
      </c>
      <c r="AA1952" t="str">
        <f t="shared" si="31"/>
        <v>lose</v>
      </c>
    </row>
    <row r="1953" spans="1:27" x14ac:dyDescent="0.3">
      <c r="A1953">
        <v>25358</v>
      </c>
      <c r="B1953" t="s">
        <v>36</v>
      </c>
      <c r="C1953">
        <v>0.09</v>
      </c>
      <c r="D1953">
        <v>111.03</v>
      </c>
      <c r="E1953">
        <v>8.64</v>
      </c>
      <c r="F1953">
        <v>722</v>
      </c>
      <c r="G1953" t="s">
        <v>1977</v>
      </c>
      <c r="H1953" t="s">
        <v>27</v>
      </c>
      <c r="I1953" t="s">
        <v>28</v>
      </c>
      <c r="J1953" t="s">
        <v>29</v>
      </c>
      <c r="K1953" t="s">
        <v>147</v>
      </c>
      <c r="M1953" t="s">
        <v>31</v>
      </c>
      <c r="N1953" t="s">
        <v>5525</v>
      </c>
      <c r="O1953" t="s">
        <v>548</v>
      </c>
      <c r="P1953">
        <v>0.78</v>
      </c>
      <c r="Q1953" t="s">
        <v>246</v>
      </c>
      <c r="R1953" t="s">
        <v>1549</v>
      </c>
      <c r="S1953" t="s">
        <v>1978</v>
      </c>
      <c r="T1953">
        <v>41042</v>
      </c>
      <c r="U1953" s="3">
        <v>41535</v>
      </c>
      <c r="V1953" s="3">
        <v>41536</v>
      </c>
      <c r="W1953" s="1">
        <v>-99.12</v>
      </c>
      <c r="X1953">
        <v>17</v>
      </c>
      <c r="Y1953">
        <v>1859.64</v>
      </c>
      <c r="Z1953">
        <v>91056</v>
      </c>
      <c r="AA1953" t="str">
        <f t="shared" si="31"/>
        <v>lose</v>
      </c>
    </row>
    <row r="1954" spans="1:27" x14ac:dyDescent="0.3">
      <c r="A1954">
        <v>19601</v>
      </c>
      <c r="B1954" t="s">
        <v>53</v>
      </c>
      <c r="C1954">
        <v>0.09</v>
      </c>
      <c r="D1954">
        <v>125.99</v>
      </c>
      <c r="E1954">
        <v>8.99</v>
      </c>
      <c r="F1954">
        <v>724</v>
      </c>
      <c r="G1954" t="s">
        <v>1979</v>
      </c>
      <c r="H1954" t="s">
        <v>27</v>
      </c>
      <c r="I1954" t="s">
        <v>230</v>
      </c>
      <c r="J1954" t="s">
        <v>50</v>
      </c>
      <c r="K1954" t="s">
        <v>51</v>
      </c>
      <c r="M1954" t="s">
        <v>31</v>
      </c>
      <c r="N1954" t="s">
        <v>5525</v>
      </c>
      <c r="O1954" t="s">
        <v>1936</v>
      </c>
      <c r="P1954">
        <v>0.55000000000000004</v>
      </c>
      <c r="Q1954" t="s">
        <v>78</v>
      </c>
      <c r="R1954" t="s">
        <v>455</v>
      </c>
      <c r="S1954" t="s">
        <v>1980</v>
      </c>
      <c r="T1954">
        <v>6614</v>
      </c>
      <c r="U1954" s="3">
        <v>40252</v>
      </c>
      <c r="V1954" s="3">
        <v>40253</v>
      </c>
      <c r="W1954" s="1">
        <v>-605.37400000000002</v>
      </c>
      <c r="X1954">
        <v>1</v>
      </c>
      <c r="Y1954">
        <v>100.38</v>
      </c>
      <c r="Z1954">
        <v>90359</v>
      </c>
      <c r="AA1954" t="str">
        <f t="shared" si="31"/>
        <v>lose</v>
      </c>
    </row>
    <row r="1955" spans="1:27" x14ac:dyDescent="0.3">
      <c r="A1955">
        <v>23899</v>
      </c>
      <c r="B1955" t="s">
        <v>53</v>
      </c>
      <c r="C1955">
        <v>0.03</v>
      </c>
      <c r="D1955">
        <v>9.77</v>
      </c>
      <c r="E1955">
        <v>6.02</v>
      </c>
      <c r="F1955">
        <v>725</v>
      </c>
      <c r="G1955" t="s">
        <v>1981</v>
      </c>
      <c r="H1955" t="s">
        <v>38</v>
      </c>
      <c r="I1955" t="s">
        <v>230</v>
      </c>
      <c r="J1955" t="s">
        <v>62</v>
      </c>
      <c r="K1955" t="s">
        <v>97</v>
      </c>
      <c r="M1955" t="s">
        <v>143</v>
      </c>
      <c r="N1955" t="s">
        <v>5528</v>
      </c>
      <c r="O1955" t="s">
        <v>763</v>
      </c>
      <c r="P1955">
        <v>0.48</v>
      </c>
      <c r="Q1955" t="s">
        <v>78</v>
      </c>
      <c r="R1955" t="s">
        <v>350</v>
      </c>
      <c r="S1955" t="s">
        <v>461</v>
      </c>
      <c r="T1955">
        <v>4005</v>
      </c>
      <c r="U1955" s="3">
        <v>40832</v>
      </c>
      <c r="V1955" s="3">
        <v>40834</v>
      </c>
      <c r="W1955" s="1">
        <v>22.059299999999997</v>
      </c>
      <c r="X1955">
        <v>2</v>
      </c>
      <c r="Y1955">
        <v>31.97</v>
      </c>
      <c r="Z1955">
        <v>90364</v>
      </c>
      <c r="AA1955" t="str">
        <f t="shared" si="31"/>
        <v>profit</v>
      </c>
    </row>
    <row r="1956" spans="1:27" x14ac:dyDescent="0.3">
      <c r="A1956">
        <v>20942</v>
      </c>
      <c r="B1956" t="s">
        <v>53</v>
      </c>
      <c r="C1956">
        <v>0.03</v>
      </c>
      <c r="D1956">
        <v>14.98</v>
      </c>
      <c r="E1956">
        <v>7.69</v>
      </c>
      <c r="F1956">
        <v>726</v>
      </c>
      <c r="G1956" t="s">
        <v>1982</v>
      </c>
      <c r="H1956" t="s">
        <v>27</v>
      </c>
      <c r="I1956" t="s">
        <v>230</v>
      </c>
      <c r="J1956" t="s">
        <v>29</v>
      </c>
      <c r="K1956" t="s">
        <v>147</v>
      </c>
      <c r="M1956" t="s">
        <v>31</v>
      </c>
      <c r="N1956" t="s">
        <v>5525</v>
      </c>
      <c r="O1956" t="s">
        <v>1983</v>
      </c>
      <c r="P1956">
        <v>0.56999999999999995</v>
      </c>
      <c r="Q1956" t="s">
        <v>78</v>
      </c>
      <c r="R1956" t="s">
        <v>350</v>
      </c>
      <c r="S1956" t="s">
        <v>712</v>
      </c>
      <c r="T1956">
        <v>4011</v>
      </c>
      <c r="U1956" s="3">
        <v>40662</v>
      </c>
      <c r="V1956" s="3">
        <v>40665</v>
      </c>
      <c r="W1956" s="1">
        <v>-40.94</v>
      </c>
      <c r="X1956">
        <v>3</v>
      </c>
      <c r="Y1956">
        <v>45.69</v>
      </c>
      <c r="Z1956">
        <v>90363</v>
      </c>
      <c r="AA1956" t="str">
        <f t="shared" si="31"/>
        <v>lose</v>
      </c>
    </row>
    <row r="1957" spans="1:27" x14ac:dyDescent="0.3">
      <c r="A1957">
        <v>19600</v>
      </c>
      <c r="B1957" t="s">
        <v>53</v>
      </c>
      <c r="C1957">
        <v>0.1</v>
      </c>
      <c r="D1957">
        <v>17.98</v>
      </c>
      <c r="E1957">
        <v>4</v>
      </c>
      <c r="F1957">
        <v>727</v>
      </c>
      <c r="G1957" t="s">
        <v>1984</v>
      </c>
      <c r="H1957" t="s">
        <v>27</v>
      </c>
      <c r="I1957" t="s">
        <v>230</v>
      </c>
      <c r="J1957" t="s">
        <v>50</v>
      </c>
      <c r="K1957" t="s">
        <v>168</v>
      </c>
      <c r="M1957" t="s">
        <v>31</v>
      </c>
      <c r="N1957" t="s">
        <v>5525</v>
      </c>
      <c r="O1957" t="s">
        <v>434</v>
      </c>
      <c r="P1957">
        <v>0.79</v>
      </c>
      <c r="Q1957" t="s">
        <v>78</v>
      </c>
      <c r="R1957" t="s">
        <v>350</v>
      </c>
      <c r="S1957" t="s">
        <v>714</v>
      </c>
      <c r="T1957">
        <v>4240</v>
      </c>
      <c r="U1957" s="3">
        <v>40252</v>
      </c>
      <c r="V1957" s="3">
        <v>40253</v>
      </c>
      <c r="W1957" s="1">
        <v>-99.55</v>
      </c>
      <c r="X1957">
        <v>4</v>
      </c>
      <c r="Y1957">
        <v>66.319999999999993</v>
      </c>
      <c r="Z1957">
        <v>90359</v>
      </c>
      <c r="AA1957" t="str">
        <f t="shared" si="31"/>
        <v>lose</v>
      </c>
    </row>
    <row r="1958" spans="1:27" x14ac:dyDescent="0.3">
      <c r="A1958">
        <v>23614</v>
      </c>
      <c r="B1958" t="s">
        <v>55</v>
      </c>
      <c r="C1958">
        <v>0.04</v>
      </c>
      <c r="D1958">
        <v>45.98</v>
      </c>
      <c r="E1958">
        <v>4.8</v>
      </c>
      <c r="F1958">
        <v>728</v>
      </c>
      <c r="G1958" t="s">
        <v>1985</v>
      </c>
      <c r="H1958" t="s">
        <v>27</v>
      </c>
      <c r="I1958" t="s">
        <v>230</v>
      </c>
      <c r="J1958" t="s">
        <v>62</v>
      </c>
      <c r="K1958" t="s">
        <v>97</v>
      </c>
      <c r="M1958" t="s">
        <v>40</v>
      </c>
      <c r="N1958" t="s">
        <v>5526</v>
      </c>
      <c r="O1958" t="s">
        <v>593</v>
      </c>
      <c r="P1958">
        <v>0.68</v>
      </c>
      <c r="Q1958" t="s">
        <v>78</v>
      </c>
      <c r="R1958" t="s">
        <v>350</v>
      </c>
      <c r="S1958" t="s">
        <v>1125</v>
      </c>
      <c r="T1958">
        <v>4101</v>
      </c>
      <c r="U1958" s="3">
        <v>41432</v>
      </c>
      <c r="V1958" s="3">
        <v>41434</v>
      </c>
      <c r="W1958" s="1">
        <v>571.40279999999996</v>
      </c>
      <c r="X1958">
        <v>18</v>
      </c>
      <c r="Y1958">
        <v>828.12</v>
      </c>
      <c r="Z1958">
        <v>90367</v>
      </c>
      <c r="AA1958" t="str">
        <f t="shared" si="31"/>
        <v>profit</v>
      </c>
    </row>
    <row r="1959" spans="1:27" x14ac:dyDescent="0.3">
      <c r="A1959">
        <v>20785</v>
      </c>
      <c r="B1959" t="s">
        <v>53</v>
      </c>
      <c r="C1959">
        <v>0.03</v>
      </c>
      <c r="D1959">
        <v>22.72</v>
      </c>
      <c r="E1959">
        <v>8.99</v>
      </c>
      <c r="F1959">
        <v>729</v>
      </c>
      <c r="G1959" t="s">
        <v>1986</v>
      </c>
      <c r="H1959" t="s">
        <v>27</v>
      </c>
      <c r="I1959" t="s">
        <v>230</v>
      </c>
      <c r="J1959" t="s">
        <v>62</v>
      </c>
      <c r="K1959" t="s">
        <v>97</v>
      </c>
      <c r="M1959" t="s">
        <v>48</v>
      </c>
      <c r="N1959" t="s">
        <v>5525</v>
      </c>
      <c r="O1959" t="s">
        <v>793</v>
      </c>
      <c r="P1959">
        <v>0.44</v>
      </c>
      <c r="Q1959" t="s">
        <v>78</v>
      </c>
      <c r="R1959" t="s">
        <v>350</v>
      </c>
      <c r="S1959" t="s">
        <v>1505</v>
      </c>
      <c r="T1959">
        <v>4106</v>
      </c>
      <c r="U1959" s="3">
        <v>41251</v>
      </c>
      <c r="V1959" s="3">
        <v>41251</v>
      </c>
      <c r="W1959" s="1">
        <v>66.971400000000003</v>
      </c>
      <c r="X1959">
        <v>4</v>
      </c>
      <c r="Y1959">
        <v>97.06</v>
      </c>
      <c r="Z1959">
        <v>90366</v>
      </c>
      <c r="AA1959" t="str">
        <f t="shared" si="31"/>
        <v>profit</v>
      </c>
    </row>
    <row r="1960" spans="1:27" x14ac:dyDescent="0.3">
      <c r="A1960">
        <v>20944</v>
      </c>
      <c r="B1960" t="s">
        <v>53</v>
      </c>
      <c r="C1960">
        <v>0.04</v>
      </c>
      <c r="D1960">
        <v>23.99</v>
      </c>
      <c r="E1960">
        <v>15.68</v>
      </c>
      <c r="F1960">
        <v>730</v>
      </c>
      <c r="G1960" t="s">
        <v>1987</v>
      </c>
      <c r="H1960" t="s">
        <v>56</v>
      </c>
      <c r="I1960" t="s">
        <v>230</v>
      </c>
      <c r="J1960" t="s">
        <v>62</v>
      </c>
      <c r="K1960" t="s">
        <v>97</v>
      </c>
      <c r="M1960" t="s">
        <v>58</v>
      </c>
      <c r="N1960" t="s">
        <v>5527</v>
      </c>
      <c r="O1960" t="s">
        <v>1988</v>
      </c>
      <c r="P1960">
        <v>0.62</v>
      </c>
      <c r="Q1960" t="s">
        <v>78</v>
      </c>
      <c r="R1960" t="s">
        <v>350</v>
      </c>
      <c r="S1960" t="s">
        <v>678</v>
      </c>
      <c r="T1960">
        <v>4092</v>
      </c>
      <c r="U1960" s="3">
        <v>40662</v>
      </c>
      <c r="V1960" s="3">
        <v>40663</v>
      </c>
      <c r="W1960" s="1">
        <v>-174.94</v>
      </c>
      <c r="X1960">
        <v>11</v>
      </c>
      <c r="Y1960">
        <v>277.70999999999998</v>
      </c>
      <c r="Z1960">
        <v>90363</v>
      </c>
      <c r="AA1960" t="str">
        <f t="shared" si="31"/>
        <v>lose</v>
      </c>
    </row>
    <row r="1961" spans="1:27" x14ac:dyDescent="0.3">
      <c r="A1961">
        <v>23436</v>
      </c>
      <c r="B1961" t="s">
        <v>36</v>
      </c>
      <c r="C1961">
        <v>0.09</v>
      </c>
      <c r="D1961">
        <v>101.41</v>
      </c>
      <c r="E1961">
        <v>35</v>
      </c>
      <c r="F1961">
        <v>731</v>
      </c>
      <c r="G1961" t="s">
        <v>1989</v>
      </c>
      <c r="H1961" t="s">
        <v>27</v>
      </c>
      <c r="I1961" t="s">
        <v>230</v>
      </c>
      <c r="J1961" t="s">
        <v>29</v>
      </c>
      <c r="K1961" t="s">
        <v>147</v>
      </c>
      <c r="M1961" t="s">
        <v>148</v>
      </c>
      <c r="N1961" t="s">
        <v>5529</v>
      </c>
      <c r="O1961" t="s">
        <v>1990</v>
      </c>
      <c r="P1961">
        <v>0.82</v>
      </c>
      <c r="Q1961" t="s">
        <v>78</v>
      </c>
      <c r="R1961" t="s">
        <v>79</v>
      </c>
      <c r="S1961" t="s">
        <v>347</v>
      </c>
      <c r="T1961">
        <v>1803</v>
      </c>
      <c r="U1961" s="3">
        <v>40477</v>
      </c>
      <c r="V1961" s="3">
        <v>40478</v>
      </c>
      <c r="W1961" s="1">
        <v>-801.15479999999991</v>
      </c>
      <c r="X1961">
        <v>12</v>
      </c>
      <c r="Y1961">
        <v>1178.32</v>
      </c>
      <c r="Z1961">
        <v>90362</v>
      </c>
      <c r="AA1961" t="str">
        <f t="shared" si="31"/>
        <v>lose</v>
      </c>
    </row>
    <row r="1962" spans="1:27" x14ac:dyDescent="0.3">
      <c r="A1962">
        <v>20784</v>
      </c>
      <c r="B1962" t="s">
        <v>53</v>
      </c>
      <c r="C1962">
        <v>0.04</v>
      </c>
      <c r="D1962">
        <v>15.99</v>
      </c>
      <c r="E1962">
        <v>9.4</v>
      </c>
      <c r="F1962">
        <v>732</v>
      </c>
      <c r="G1962" t="s">
        <v>1991</v>
      </c>
      <c r="H1962" t="s">
        <v>27</v>
      </c>
      <c r="I1962" t="s">
        <v>230</v>
      </c>
      <c r="J1962" t="s">
        <v>50</v>
      </c>
      <c r="K1962" t="s">
        <v>57</v>
      </c>
      <c r="M1962" t="s">
        <v>31</v>
      </c>
      <c r="N1962" t="s">
        <v>5525</v>
      </c>
      <c r="O1962" t="s">
        <v>1992</v>
      </c>
      <c r="P1962">
        <v>0.49</v>
      </c>
      <c r="Q1962" t="s">
        <v>78</v>
      </c>
      <c r="R1962" t="s">
        <v>79</v>
      </c>
      <c r="S1962" t="s">
        <v>1993</v>
      </c>
      <c r="T1962">
        <v>1420</v>
      </c>
      <c r="U1962" s="3">
        <v>41251</v>
      </c>
      <c r="V1962" s="3">
        <v>41253</v>
      </c>
      <c r="W1962" s="1">
        <v>-30.550050000000002</v>
      </c>
      <c r="X1962">
        <v>6</v>
      </c>
      <c r="Y1962">
        <v>99.99</v>
      </c>
      <c r="Z1962">
        <v>90366</v>
      </c>
      <c r="AA1962" t="str">
        <f t="shared" si="31"/>
        <v>lose</v>
      </c>
    </row>
    <row r="1963" spans="1:27" x14ac:dyDescent="0.3">
      <c r="A1963">
        <v>20943</v>
      </c>
      <c r="B1963" t="s">
        <v>53</v>
      </c>
      <c r="C1963">
        <v>0.01</v>
      </c>
      <c r="D1963">
        <v>449.99</v>
      </c>
      <c r="E1963">
        <v>49</v>
      </c>
      <c r="F1963">
        <v>733</v>
      </c>
      <c r="G1963" t="s">
        <v>1994</v>
      </c>
      <c r="H1963" t="s">
        <v>56</v>
      </c>
      <c r="I1963" t="s">
        <v>230</v>
      </c>
      <c r="J1963" t="s">
        <v>50</v>
      </c>
      <c r="K1963" t="s">
        <v>205</v>
      </c>
      <c r="M1963" t="s">
        <v>58</v>
      </c>
      <c r="N1963" t="s">
        <v>5527</v>
      </c>
      <c r="O1963" t="s">
        <v>206</v>
      </c>
      <c r="P1963">
        <v>0.38</v>
      </c>
      <c r="Q1963" t="s">
        <v>78</v>
      </c>
      <c r="R1963" t="s">
        <v>79</v>
      </c>
      <c r="S1963" t="s">
        <v>1995</v>
      </c>
      <c r="T1963">
        <v>1089</v>
      </c>
      <c r="U1963" s="3">
        <v>40662</v>
      </c>
      <c r="V1963" s="3">
        <v>40663</v>
      </c>
      <c r="W1963" s="1">
        <v>-1042.7139999999999</v>
      </c>
      <c r="X1963">
        <v>1</v>
      </c>
      <c r="Y1963">
        <v>472.22</v>
      </c>
      <c r="Z1963">
        <v>90363</v>
      </c>
      <c r="AA1963" t="str">
        <f t="shared" si="31"/>
        <v>lose</v>
      </c>
    </row>
    <row r="1964" spans="1:27" x14ac:dyDescent="0.3">
      <c r="A1964">
        <v>24543</v>
      </c>
      <c r="B1964" t="s">
        <v>55</v>
      </c>
      <c r="C1964">
        <v>7.0000000000000007E-2</v>
      </c>
      <c r="D1964">
        <v>111.96</v>
      </c>
      <c r="E1964">
        <v>69</v>
      </c>
      <c r="F1964">
        <v>734</v>
      </c>
      <c r="G1964" t="s">
        <v>1996</v>
      </c>
      <c r="H1964" t="s">
        <v>27</v>
      </c>
      <c r="I1964" t="s">
        <v>230</v>
      </c>
      <c r="J1964" t="s">
        <v>62</v>
      </c>
      <c r="K1964" t="s">
        <v>88</v>
      </c>
      <c r="M1964" t="s">
        <v>148</v>
      </c>
      <c r="N1964" t="s">
        <v>5529</v>
      </c>
      <c r="O1964" t="s">
        <v>1997</v>
      </c>
      <c r="P1964">
        <v>0.63</v>
      </c>
      <c r="Q1964" t="s">
        <v>78</v>
      </c>
      <c r="R1964" t="s">
        <v>79</v>
      </c>
      <c r="S1964" t="s">
        <v>1998</v>
      </c>
      <c r="T1964">
        <v>2190</v>
      </c>
      <c r="U1964" s="3">
        <v>41142</v>
      </c>
      <c r="V1964" s="3">
        <v>41149</v>
      </c>
      <c r="W1964" s="1">
        <v>-140.69834064</v>
      </c>
      <c r="X1964">
        <v>19</v>
      </c>
      <c r="Y1964">
        <v>2051.5100000000002</v>
      </c>
      <c r="Z1964">
        <v>90365</v>
      </c>
      <c r="AA1964" t="str">
        <f t="shared" si="31"/>
        <v>lose</v>
      </c>
    </row>
    <row r="1965" spans="1:27" x14ac:dyDescent="0.3">
      <c r="A1965">
        <v>24542</v>
      </c>
      <c r="B1965" t="s">
        <v>55</v>
      </c>
      <c r="C1965">
        <v>0.06</v>
      </c>
      <c r="D1965">
        <v>3.8</v>
      </c>
      <c r="E1965">
        <v>1.49</v>
      </c>
      <c r="F1965">
        <v>735</v>
      </c>
      <c r="G1965" t="s">
        <v>1999</v>
      </c>
      <c r="H1965" t="s">
        <v>27</v>
      </c>
      <c r="I1965" t="s">
        <v>230</v>
      </c>
      <c r="J1965" t="s">
        <v>29</v>
      </c>
      <c r="K1965" t="s">
        <v>127</v>
      </c>
      <c r="M1965" t="s">
        <v>31</v>
      </c>
      <c r="N1965" t="s">
        <v>5525</v>
      </c>
      <c r="O1965" t="s">
        <v>282</v>
      </c>
      <c r="P1965">
        <v>0.38</v>
      </c>
      <c r="Q1965" t="s">
        <v>78</v>
      </c>
      <c r="R1965" t="s">
        <v>85</v>
      </c>
      <c r="S1965" t="s">
        <v>2000</v>
      </c>
      <c r="T1965">
        <v>3053</v>
      </c>
      <c r="U1965" s="3">
        <v>41142</v>
      </c>
      <c r="V1965" s="3">
        <v>41142</v>
      </c>
      <c r="W1965" s="1">
        <v>11.812620000000001</v>
      </c>
      <c r="X1965">
        <v>11</v>
      </c>
      <c r="Y1965">
        <v>40.4</v>
      </c>
      <c r="Z1965">
        <v>90365</v>
      </c>
      <c r="AA1965" t="str">
        <f t="shared" si="31"/>
        <v>profit</v>
      </c>
    </row>
    <row r="1966" spans="1:27" x14ac:dyDescent="0.3">
      <c r="A1966">
        <v>21950</v>
      </c>
      <c r="B1966" t="s">
        <v>25</v>
      </c>
      <c r="C1966">
        <v>0.06</v>
      </c>
      <c r="D1966">
        <v>350.98</v>
      </c>
      <c r="E1966">
        <v>30</v>
      </c>
      <c r="F1966">
        <v>736</v>
      </c>
      <c r="G1966" t="s">
        <v>2001</v>
      </c>
      <c r="H1966" t="s">
        <v>56</v>
      </c>
      <c r="I1966" t="s">
        <v>230</v>
      </c>
      <c r="J1966" t="s">
        <v>62</v>
      </c>
      <c r="K1966" t="s">
        <v>63</v>
      </c>
      <c r="M1966" t="s">
        <v>58</v>
      </c>
      <c r="N1966" t="s">
        <v>5527</v>
      </c>
      <c r="O1966" t="s">
        <v>2002</v>
      </c>
      <c r="P1966">
        <v>0.61</v>
      </c>
      <c r="Q1966" t="s">
        <v>78</v>
      </c>
      <c r="R1966" t="s">
        <v>85</v>
      </c>
      <c r="S1966" t="s">
        <v>324</v>
      </c>
      <c r="T1966">
        <v>3079</v>
      </c>
      <c r="U1966" s="3">
        <v>40344</v>
      </c>
      <c r="V1966" s="3">
        <v>40346</v>
      </c>
      <c r="W1966" s="1">
        <v>797.85599999999999</v>
      </c>
      <c r="X1966">
        <v>6</v>
      </c>
      <c r="Y1966">
        <v>2011.32</v>
      </c>
      <c r="Z1966">
        <v>90361</v>
      </c>
      <c r="AA1966" t="str">
        <f t="shared" si="31"/>
        <v>profit</v>
      </c>
    </row>
    <row r="1967" spans="1:27" x14ac:dyDescent="0.3">
      <c r="A1967">
        <v>23613</v>
      </c>
      <c r="B1967" t="s">
        <v>55</v>
      </c>
      <c r="C1967">
        <v>0.02</v>
      </c>
      <c r="D1967">
        <v>48.04</v>
      </c>
      <c r="E1967">
        <v>5.79</v>
      </c>
      <c r="F1967">
        <v>737</v>
      </c>
      <c r="G1967" t="s">
        <v>2003</v>
      </c>
      <c r="H1967" t="s">
        <v>27</v>
      </c>
      <c r="I1967" t="s">
        <v>230</v>
      </c>
      <c r="J1967" t="s">
        <v>29</v>
      </c>
      <c r="K1967" t="s">
        <v>45</v>
      </c>
      <c r="M1967" t="s">
        <v>31</v>
      </c>
      <c r="N1967" t="s">
        <v>5525</v>
      </c>
      <c r="O1967" t="s">
        <v>1570</v>
      </c>
      <c r="P1967">
        <v>0.37</v>
      </c>
      <c r="Q1967" t="s">
        <v>78</v>
      </c>
      <c r="R1967" t="s">
        <v>90</v>
      </c>
      <c r="S1967" t="s">
        <v>2004</v>
      </c>
      <c r="T1967">
        <v>7003</v>
      </c>
      <c r="U1967" s="3">
        <v>40336</v>
      </c>
      <c r="V1967" s="3">
        <v>40343</v>
      </c>
      <c r="W1967" s="1">
        <v>422.45249999999999</v>
      </c>
      <c r="X1967">
        <v>12</v>
      </c>
      <c r="Y1967">
        <v>612.25</v>
      </c>
      <c r="Z1967">
        <v>90360</v>
      </c>
      <c r="AA1967" t="str">
        <f t="shared" si="31"/>
        <v>profit</v>
      </c>
    </row>
    <row r="1968" spans="1:27" x14ac:dyDescent="0.3">
      <c r="A1968">
        <v>21949</v>
      </c>
      <c r="B1968" t="s">
        <v>25</v>
      </c>
      <c r="C1968">
        <v>0.02</v>
      </c>
      <c r="D1968">
        <v>70.98</v>
      </c>
      <c r="E1968">
        <v>46.74</v>
      </c>
      <c r="F1968">
        <v>738</v>
      </c>
      <c r="G1968" t="s">
        <v>2005</v>
      </c>
      <c r="H1968" t="s">
        <v>56</v>
      </c>
      <c r="I1968" t="s">
        <v>230</v>
      </c>
      <c r="J1968" t="s">
        <v>62</v>
      </c>
      <c r="K1968" t="s">
        <v>82</v>
      </c>
      <c r="M1968" t="s">
        <v>83</v>
      </c>
      <c r="N1968" t="s">
        <v>5527</v>
      </c>
      <c r="O1968" t="s">
        <v>1194</v>
      </c>
      <c r="P1968">
        <v>0.56000000000000005</v>
      </c>
      <c r="Q1968" t="s">
        <v>78</v>
      </c>
      <c r="R1968" t="s">
        <v>90</v>
      </c>
      <c r="S1968" t="s">
        <v>2006</v>
      </c>
      <c r="T1968">
        <v>7016</v>
      </c>
      <c r="U1968" s="3">
        <v>40344</v>
      </c>
      <c r="V1968" s="3">
        <v>40345</v>
      </c>
      <c r="W1968" s="1">
        <v>-178.21600000000001</v>
      </c>
      <c r="X1968">
        <v>4</v>
      </c>
      <c r="Y1968">
        <v>313.63</v>
      </c>
      <c r="Z1968">
        <v>90361</v>
      </c>
      <c r="AA1968" t="str">
        <f t="shared" si="31"/>
        <v>lose</v>
      </c>
    </row>
    <row r="1969" spans="1:27" x14ac:dyDescent="0.3">
      <c r="A1969">
        <v>24541</v>
      </c>
      <c r="B1969" t="s">
        <v>55</v>
      </c>
      <c r="C1969">
        <v>0.01</v>
      </c>
      <c r="D1969">
        <v>205.99</v>
      </c>
      <c r="E1969">
        <v>2.79</v>
      </c>
      <c r="F1969">
        <v>739</v>
      </c>
      <c r="G1969" t="s">
        <v>2007</v>
      </c>
      <c r="H1969" t="s">
        <v>27</v>
      </c>
      <c r="I1969" t="s">
        <v>230</v>
      </c>
      <c r="J1969" t="s">
        <v>50</v>
      </c>
      <c r="K1969" t="s">
        <v>51</v>
      </c>
      <c r="M1969" t="s">
        <v>31</v>
      </c>
      <c r="N1969" t="s">
        <v>5525</v>
      </c>
      <c r="O1969" t="s">
        <v>2008</v>
      </c>
      <c r="P1969">
        <v>0.57999999999999996</v>
      </c>
      <c r="Q1969" t="s">
        <v>78</v>
      </c>
      <c r="R1969" t="s">
        <v>90</v>
      </c>
      <c r="S1969" t="s">
        <v>2009</v>
      </c>
      <c r="T1969">
        <v>7039</v>
      </c>
      <c r="U1969" s="3">
        <v>41142</v>
      </c>
      <c r="V1969" s="3">
        <v>41147</v>
      </c>
      <c r="W1969" s="1">
        <v>662.05727999999999</v>
      </c>
      <c r="X1969">
        <v>8</v>
      </c>
      <c r="Y1969">
        <v>1442.19</v>
      </c>
      <c r="Z1969">
        <v>90365</v>
      </c>
      <c r="AA1969" t="str">
        <f t="shared" si="31"/>
        <v>profit</v>
      </c>
    </row>
    <row r="1970" spans="1:27" x14ac:dyDescent="0.3">
      <c r="A1970">
        <v>23900</v>
      </c>
      <c r="B1970" t="s">
        <v>53</v>
      </c>
      <c r="C1970">
        <v>0.05</v>
      </c>
      <c r="D1970">
        <v>258.98</v>
      </c>
      <c r="E1970">
        <v>54.31</v>
      </c>
      <c r="F1970">
        <v>740</v>
      </c>
      <c r="G1970" t="s">
        <v>2010</v>
      </c>
      <c r="H1970" t="s">
        <v>56</v>
      </c>
      <c r="I1970" t="s">
        <v>230</v>
      </c>
      <c r="J1970" t="s">
        <v>62</v>
      </c>
      <c r="K1970" t="s">
        <v>63</v>
      </c>
      <c r="M1970" t="s">
        <v>58</v>
      </c>
      <c r="N1970" t="s">
        <v>5527</v>
      </c>
      <c r="O1970" t="s">
        <v>2011</v>
      </c>
      <c r="P1970">
        <v>0.55000000000000004</v>
      </c>
      <c r="Q1970" t="s">
        <v>78</v>
      </c>
      <c r="R1970" t="s">
        <v>90</v>
      </c>
      <c r="S1970" t="s">
        <v>2012</v>
      </c>
      <c r="T1970">
        <v>8232</v>
      </c>
      <c r="U1970" s="3">
        <v>40832</v>
      </c>
      <c r="V1970" s="3">
        <v>40834</v>
      </c>
      <c r="W1970" s="1">
        <v>-367.71840000000003</v>
      </c>
      <c r="X1970">
        <v>1</v>
      </c>
      <c r="Y1970">
        <v>285.49</v>
      </c>
      <c r="Z1970">
        <v>90364</v>
      </c>
      <c r="AA1970" t="str">
        <f t="shared" si="31"/>
        <v>lose</v>
      </c>
    </row>
    <row r="1971" spans="1:27" x14ac:dyDescent="0.3">
      <c r="A1971">
        <v>21951</v>
      </c>
      <c r="B1971" t="s">
        <v>25</v>
      </c>
      <c r="C1971">
        <v>0.04</v>
      </c>
      <c r="D1971">
        <v>27.48</v>
      </c>
      <c r="E1971">
        <v>4</v>
      </c>
      <c r="F1971">
        <v>741</v>
      </c>
      <c r="G1971" t="s">
        <v>2013</v>
      </c>
      <c r="H1971" t="s">
        <v>27</v>
      </c>
      <c r="I1971" t="s">
        <v>230</v>
      </c>
      <c r="J1971" t="s">
        <v>50</v>
      </c>
      <c r="K1971" t="s">
        <v>168</v>
      </c>
      <c r="M1971" t="s">
        <v>31</v>
      </c>
      <c r="N1971" t="s">
        <v>5525</v>
      </c>
      <c r="O1971" t="s">
        <v>528</v>
      </c>
      <c r="P1971">
        <v>0.75</v>
      </c>
      <c r="Q1971" t="s">
        <v>78</v>
      </c>
      <c r="R1971" t="s">
        <v>90</v>
      </c>
      <c r="S1971" t="s">
        <v>2014</v>
      </c>
      <c r="T1971">
        <v>7901</v>
      </c>
      <c r="U1971" s="3">
        <v>40344</v>
      </c>
      <c r="V1971" s="3">
        <v>40346</v>
      </c>
      <c r="W1971" s="1">
        <v>-26.655999999999999</v>
      </c>
      <c r="X1971">
        <v>15</v>
      </c>
      <c r="Y1971">
        <v>397.17</v>
      </c>
      <c r="Z1971">
        <v>90361</v>
      </c>
      <c r="AA1971" t="str">
        <f t="shared" si="31"/>
        <v>lose</v>
      </c>
    </row>
    <row r="1972" spans="1:27" x14ac:dyDescent="0.3">
      <c r="A1972">
        <v>24540</v>
      </c>
      <c r="B1972" t="s">
        <v>55</v>
      </c>
      <c r="C1972">
        <v>0.1</v>
      </c>
      <c r="D1972">
        <v>7.1</v>
      </c>
      <c r="E1972">
        <v>6.05</v>
      </c>
      <c r="F1972">
        <v>742</v>
      </c>
      <c r="G1972" t="s">
        <v>2015</v>
      </c>
      <c r="H1972" t="s">
        <v>27</v>
      </c>
      <c r="I1972" t="s">
        <v>230</v>
      </c>
      <c r="J1972" t="s">
        <v>29</v>
      </c>
      <c r="K1972" t="s">
        <v>127</v>
      </c>
      <c r="M1972" t="s">
        <v>31</v>
      </c>
      <c r="N1972" t="s">
        <v>5525</v>
      </c>
      <c r="O1972" t="s">
        <v>529</v>
      </c>
      <c r="P1972">
        <v>0.39</v>
      </c>
      <c r="Q1972" t="s">
        <v>78</v>
      </c>
      <c r="R1972" t="s">
        <v>346</v>
      </c>
      <c r="S1972" t="s">
        <v>405</v>
      </c>
      <c r="T1972">
        <v>5451</v>
      </c>
      <c r="U1972" s="3">
        <v>41142</v>
      </c>
      <c r="V1972" s="3">
        <v>41151</v>
      </c>
      <c r="W1972" s="1">
        <v>-7.4750000000000005</v>
      </c>
      <c r="X1972">
        <v>1</v>
      </c>
      <c r="Y1972">
        <v>9.67</v>
      </c>
      <c r="Z1972">
        <v>90365</v>
      </c>
      <c r="AA1972" t="str">
        <f t="shared" si="31"/>
        <v>lose</v>
      </c>
    </row>
    <row r="1973" spans="1:27" x14ac:dyDescent="0.3">
      <c r="A1973">
        <v>19209</v>
      </c>
      <c r="B1973" t="s">
        <v>55</v>
      </c>
      <c r="C1973">
        <v>0.02</v>
      </c>
      <c r="D1973">
        <v>59.98</v>
      </c>
      <c r="E1973">
        <v>3.99</v>
      </c>
      <c r="F1973">
        <v>744</v>
      </c>
      <c r="G1973" t="s">
        <v>2016</v>
      </c>
      <c r="H1973" t="s">
        <v>27</v>
      </c>
      <c r="I1973" t="s">
        <v>28</v>
      </c>
      <c r="J1973" t="s">
        <v>29</v>
      </c>
      <c r="K1973" t="s">
        <v>69</v>
      </c>
      <c r="M1973" t="s">
        <v>31</v>
      </c>
      <c r="N1973" t="s">
        <v>5525</v>
      </c>
      <c r="O1973" t="s">
        <v>174</v>
      </c>
      <c r="P1973">
        <v>0.56999999999999995</v>
      </c>
      <c r="Q1973" t="s">
        <v>42</v>
      </c>
      <c r="R1973" t="s">
        <v>754</v>
      </c>
      <c r="S1973" t="s">
        <v>1590</v>
      </c>
      <c r="T1973">
        <v>85737</v>
      </c>
      <c r="U1973" s="3">
        <v>40206</v>
      </c>
      <c r="V1973" s="3">
        <v>40215</v>
      </c>
      <c r="W1973" s="1">
        <v>-54.622</v>
      </c>
      <c r="X1973">
        <v>1</v>
      </c>
      <c r="Y1973">
        <v>63.48</v>
      </c>
      <c r="Z1973">
        <v>87725</v>
      </c>
      <c r="AA1973" t="str">
        <f t="shared" si="31"/>
        <v>lose</v>
      </c>
    </row>
    <row r="1974" spans="1:27" x14ac:dyDescent="0.3">
      <c r="A1974">
        <v>19210</v>
      </c>
      <c r="B1974" t="s">
        <v>55</v>
      </c>
      <c r="C1974">
        <v>0.03</v>
      </c>
      <c r="D1974">
        <v>5.18</v>
      </c>
      <c r="E1974">
        <v>5.74</v>
      </c>
      <c r="F1974">
        <v>744</v>
      </c>
      <c r="G1974" t="s">
        <v>2016</v>
      </c>
      <c r="H1974" t="s">
        <v>27</v>
      </c>
      <c r="I1974" t="s">
        <v>28</v>
      </c>
      <c r="J1974" t="s">
        <v>29</v>
      </c>
      <c r="K1974" t="s">
        <v>127</v>
      </c>
      <c r="M1974" t="s">
        <v>31</v>
      </c>
      <c r="N1974" t="s">
        <v>5525</v>
      </c>
      <c r="O1974" t="s">
        <v>1894</v>
      </c>
      <c r="P1974">
        <v>0.36</v>
      </c>
      <c r="Q1974" t="s">
        <v>42</v>
      </c>
      <c r="R1974" t="s">
        <v>754</v>
      </c>
      <c r="S1974" t="s">
        <v>1590</v>
      </c>
      <c r="T1974">
        <v>85737</v>
      </c>
      <c r="U1974" s="3">
        <v>40206</v>
      </c>
      <c r="V1974" s="3">
        <v>40210</v>
      </c>
      <c r="W1974" s="1">
        <v>-126.81418000000001</v>
      </c>
      <c r="X1974">
        <v>9</v>
      </c>
      <c r="Y1974">
        <v>47.64</v>
      </c>
      <c r="Z1974">
        <v>87725</v>
      </c>
      <c r="AA1974" t="str">
        <f t="shared" si="31"/>
        <v>lose</v>
      </c>
    </row>
    <row r="1975" spans="1:27" x14ac:dyDescent="0.3">
      <c r="A1975">
        <v>19638</v>
      </c>
      <c r="B1975" t="s">
        <v>53</v>
      </c>
      <c r="C1975">
        <v>0.03</v>
      </c>
      <c r="D1975">
        <v>119.99</v>
      </c>
      <c r="E1975">
        <v>56.14</v>
      </c>
      <c r="F1975">
        <v>744</v>
      </c>
      <c r="G1975" t="s">
        <v>2016</v>
      </c>
      <c r="H1975" t="s">
        <v>56</v>
      </c>
      <c r="I1975" t="s">
        <v>230</v>
      </c>
      <c r="J1975" t="s">
        <v>50</v>
      </c>
      <c r="K1975" t="s">
        <v>57</v>
      </c>
      <c r="M1975" t="s">
        <v>83</v>
      </c>
      <c r="N1975" t="s">
        <v>5527</v>
      </c>
      <c r="O1975" t="s">
        <v>530</v>
      </c>
      <c r="P1975">
        <v>0.39</v>
      </c>
      <c r="Q1975" t="s">
        <v>42</v>
      </c>
      <c r="R1975" t="s">
        <v>754</v>
      </c>
      <c r="S1975" t="s">
        <v>1590</v>
      </c>
      <c r="T1975">
        <v>85737</v>
      </c>
      <c r="U1975" s="3">
        <v>40376</v>
      </c>
      <c r="V1975" s="3">
        <v>40378</v>
      </c>
      <c r="W1975" s="1">
        <v>190.14</v>
      </c>
      <c r="X1975">
        <v>13</v>
      </c>
      <c r="Y1975">
        <v>1545.58</v>
      </c>
      <c r="Z1975">
        <v>87726</v>
      </c>
      <c r="AA1975" t="str">
        <f t="shared" si="31"/>
        <v>profit</v>
      </c>
    </row>
    <row r="1976" spans="1:27" x14ac:dyDescent="0.3">
      <c r="A1976">
        <v>19505</v>
      </c>
      <c r="B1976" t="s">
        <v>55</v>
      </c>
      <c r="C1976">
        <v>0.09</v>
      </c>
      <c r="D1976">
        <v>125.99</v>
      </c>
      <c r="E1976">
        <v>8.99</v>
      </c>
      <c r="F1976">
        <v>744</v>
      </c>
      <c r="G1976" t="s">
        <v>2016</v>
      </c>
      <c r="H1976" t="s">
        <v>27</v>
      </c>
      <c r="I1976" t="s">
        <v>230</v>
      </c>
      <c r="J1976" t="s">
        <v>50</v>
      </c>
      <c r="K1976" t="s">
        <v>51</v>
      </c>
      <c r="M1976" t="s">
        <v>31</v>
      </c>
      <c r="N1976" t="s">
        <v>5525</v>
      </c>
      <c r="O1976" t="s">
        <v>1936</v>
      </c>
      <c r="P1976">
        <v>0.55000000000000004</v>
      </c>
      <c r="Q1976" t="s">
        <v>42</v>
      </c>
      <c r="R1976" t="s">
        <v>754</v>
      </c>
      <c r="S1976" t="s">
        <v>1590</v>
      </c>
      <c r="T1976">
        <v>85737</v>
      </c>
      <c r="U1976" s="3">
        <v>40507</v>
      </c>
      <c r="V1976" s="3">
        <v>40514</v>
      </c>
      <c r="W1976" s="1">
        <v>916.68060000000014</v>
      </c>
      <c r="X1976">
        <v>20</v>
      </c>
      <c r="Y1976">
        <v>2104.9899999999998</v>
      </c>
      <c r="Z1976">
        <v>87727</v>
      </c>
      <c r="AA1976" t="str">
        <f t="shared" si="31"/>
        <v>profit</v>
      </c>
    </row>
    <row r="1977" spans="1:27" x14ac:dyDescent="0.3">
      <c r="A1977">
        <v>18367</v>
      </c>
      <c r="B1977" t="s">
        <v>72</v>
      </c>
      <c r="C1977">
        <v>0.02</v>
      </c>
      <c r="D1977">
        <v>2.12</v>
      </c>
      <c r="E1977">
        <v>1.99</v>
      </c>
      <c r="F1977">
        <v>744</v>
      </c>
      <c r="G1977" t="s">
        <v>2016</v>
      </c>
      <c r="H1977" t="s">
        <v>27</v>
      </c>
      <c r="I1977" t="s">
        <v>230</v>
      </c>
      <c r="J1977" t="s">
        <v>50</v>
      </c>
      <c r="K1977" t="s">
        <v>168</v>
      </c>
      <c r="M1977" t="s">
        <v>48</v>
      </c>
      <c r="N1977" t="s">
        <v>5525</v>
      </c>
      <c r="O1977" t="s">
        <v>501</v>
      </c>
      <c r="P1977">
        <v>0.55000000000000004</v>
      </c>
      <c r="Q1977" t="s">
        <v>42</v>
      </c>
      <c r="R1977" t="s">
        <v>754</v>
      </c>
      <c r="S1977" t="s">
        <v>1590</v>
      </c>
      <c r="T1977">
        <v>85737</v>
      </c>
      <c r="U1977" s="3">
        <v>41486</v>
      </c>
      <c r="V1977" s="3">
        <v>41489</v>
      </c>
      <c r="W1977" s="1">
        <v>-29.211359999999999</v>
      </c>
      <c r="X1977">
        <v>10</v>
      </c>
      <c r="Y1977">
        <v>23.15</v>
      </c>
      <c r="Z1977">
        <v>87734</v>
      </c>
      <c r="AA1977" t="str">
        <f t="shared" si="31"/>
        <v>lose</v>
      </c>
    </row>
    <row r="1978" spans="1:27" x14ac:dyDescent="0.3">
      <c r="A1978">
        <v>18368</v>
      </c>
      <c r="B1978" t="s">
        <v>72</v>
      </c>
      <c r="C1978">
        <v>0.08</v>
      </c>
      <c r="D1978">
        <v>11.34</v>
      </c>
      <c r="E1978">
        <v>11.25</v>
      </c>
      <c r="F1978">
        <v>744</v>
      </c>
      <c r="G1978" t="s">
        <v>2016</v>
      </c>
      <c r="H1978" t="s">
        <v>27</v>
      </c>
      <c r="I1978" t="s">
        <v>230</v>
      </c>
      <c r="J1978" t="s">
        <v>29</v>
      </c>
      <c r="K1978" t="s">
        <v>45</v>
      </c>
      <c r="M1978" t="s">
        <v>31</v>
      </c>
      <c r="N1978" t="s">
        <v>5525</v>
      </c>
      <c r="O1978" t="s">
        <v>2017</v>
      </c>
      <c r="P1978">
        <v>0.36</v>
      </c>
      <c r="Q1978" t="s">
        <v>42</v>
      </c>
      <c r="R1978" t="s">
        <v>754</v>
      </c>
      <c r="S1978" t="s">
        <v>1590</v>
      </c>
      <c r="T1978">
        <v>85737</v>
      </c>
      <c r="U1978" s="3">
        <v>41486</v>
      </c>
      <c r="V1978" s="3">
        <v>41488</v>
      </c>
      <c r="W1978" s="1">
        <v>-33.807839999999999</v>
      </c>
      <c r="X1978">
        <v>2</v>
      </c>
      <c r="Y1978">
        <v>25.87</v>
      </c>
      <c r="Z1978">
        <v>87734</v>
      </c>
      <c r="AA1978" t="str">
        <f t="shared" si="31"/>
        <v>lose</v>
      </c>
    </row>
    <row r="1979" spans="1:27" x14ac:dyDescent="0.3">
      <c r="A1979">
        <v>18369</v>
      </c>
      <c r="B1979" t="s">
        <v>72</v>
      </c>
      <c r="C1979">
        <v>0.04</v>
      </c>
      <c r="D1979">
        <v>48.91</v>
      </c>
      <c r="E1979">
        <v>5.81</v>
      </c>
      <c r="F1979">
        <v>744</v>
      </c>
      <c r="G1979" t="s">
        <v>2016</v>
      </c>
      <c r="H1979" t="s">
        <v>38</v>
      </c>
      <c r="I1979" t="s">
        <v>230</v>
      </c>
      <c r="J1979" t="s">
        <v>29</v>
      </c>
      <c r="K1979" t="s">
        <v>45</v>
      </c>
      <c r="M1979" t="s">
        <v>31</v>
      </c>
      <c r="N1979" t="s">
        <v>5525</v>
      </c>
      <c r="O1979" t="s">
        <v>650</v>
      </c>
      <c r="P1979">
        <v>0.38</v>
      </c>
      <c r="Q1979" t="s">
        <v>42</v>
      </c>
      <c r="R1979" t="s">
        <v>754</v>
      </c>
      <c r="S1979" t="s">
        <v>1590</v>
      </c>
      <c r="T1979">
        <v>85737</v>
      </c>
      <c r="U1979" s="3">
        <v>41486</v>
      </c>
      <c r="V1979" s="3">
        <v>41487</v>
      </c>
      <c r="W1979" s="1">
        <v>199.98269999999997</v>
      </c>
      <c r="X1979">
        <v>6</v>
      </c>
      <c r="Y1979">
        <v>289.83</v>
      </c>
      <c r="Z1979">
        <v>87734</v>
      </c>
      <c r="AA1979" t="str">
        <f t="shared" si="31"/>
        <v>profit</v>
      </c>
    </row>
    <row r="1980" spans="1:27" x14ac:dyDescent="0.3">
      <c r="A1980">
        <v>19639</v>
      </c>
      <c r="B1980" t="s">
        <v>53</v>
      </c>
      <c r="C1980">
        <v>0.05</v>
      </c>
      <c r="D1980">
        <v>115.79</v>
      </c>
      <c r="E1980">
        <v>1.99</v>
      </c>
      <c r="F1980">
        <v>745</v>
      </c>
      <c r="G1980" t="s">
        <v>2018</v>
      </c>
      <c r="H1980" t="s">
        <v>27</v>
      </c>
      <c r="I1980" t="s">
        <v>230</v>
      </c>
      <c r="J1980" t="s">
        <v>50</v>
      </c>
      <c r="K1980" t="s">
        <v>168</v>
      </c>
      <c r="M1980" t="s">
        <v>48</v>
      </c>
      <c r="N1980" t="s">
        <v>5525</v>
      </c>
      <c r="O1980" t="s">
        <v>901</v>
      </c>
      <c r="P1980">
        <v>0.49</v>
      </c>
      <c r="Q1980" t="s">
        <v>42</v>
      </c>
      <c r="R1980" t="s">
        <v>754</v>
      </c>
      <c r="S1980" t="s">
        <v>1692</v>
      </c>
      <c r="T1980">
        <v>85345</v>
      </c>
      <c r="U1980" s="3">
        <v>40376</v>
      </c>
      <c r="V1980" s="3">
        <v>40378</v>
      </c>
      <c r="W1980" s="1">
        <v>67.599999999999923</v>
      </c>
      <c r="X1980">
        <v>3</v>
      </c>
      <c r="Y1980">
        <v>353.1</v>
      </c>
      <c r="Z1980">
        <v>87726</v>
      </c>
      <c r="AA1980" t="str">
        <f t="shared" si="31"/>
        <v>profit</v>
      </c>
    </row>
    <row r="1981" spans="1:27" x14ac:dyDescent="0.3">
      <c r="A1981">
        <v>21865</v>
      </c>
      <c r="B1981" t="s">
        <v>25</v>
      </c>
      <c r="C1981">
        <v>0.1</v>
      </c>
      <c r="D1981">
        <v>21.38</v>
      </c>
      <c r="E1981">
        <v>2.99</v>
      </c>
      <c r="F1981">
        <v>745</v>
      </c>
      <c r="G1981" t="s">
        <v>2018</v>
      </c>
      <c r="H1981" t="s">
        <v>27</v>
      </c>
      <c r="I1981" t="s">
        <v>230</v>
      </c>
      <c r="J1981" t="s">
        <v>29</v>
      </c>
      <c r="K1981" t="s">
        <v>127</v>
      </c>
      <c r="M1981" t="s">
        <v>31</v>
      </c>
      <c r="N1981" t="s">
        <v>5525</v>
      </c>
      <c r="O1981" t="s">
        <v>2019</v>
      </c>
      <c r="P1981">
        <v>0.37</v>
      </c>
      <c r="Q1981" t="s">
        <v>42</v>
      </c>
      <c r="R1981" t="s">
        <v>754</v>
      </c>
      <c r="S1981" t="s">
        <v>1692</v>
      </c>
      <c r="T1981">
        <v>85345</v>
      </c>
      <c r="U1981" s="3">
        <v>41097</v>
      </c>
      <c r="V1981" s="3">
        <v>41098</v>
      </c>
      <c r="W1981" s="1">
        <v>97.345200000000006</v>
      </c>
      <c r="X1981">
        <v>7</v>
      </c>
      <c r="Y1981">
        <v>141.08000000000001</v>
      </c>
      <c r="Z1981">
        <v>87729</v>
      </c>
      <c r="AA1981" t="str">
        <f t="shared" si="31"/>
        <v>profit</v>
      </c>
    </row>
    <row r="1982" spans="1:27" x14ac:dyDescent="0.3">
      <c r="A1982">
        <v>21278</v>
      </c>
      <c r="B1982" t="s">
        <v>55</v>
      </c>
      <c r="C1982">
        <v>0.09</v>
      </c>
      <c r="D1982">
        <v>15.01</v>
      </c>
      <c r="E1982">
        <v>8.4</v>
      </c>
      <c r="F1982">
        <v>745</v>
      </c>
      <c r="G1982" t="s">
        <v>2018</v>
      </c>
      <c r="H1982" t="s">
        <v>27</v>
      </c>
      <c r="I1982" t="s">
        <v>28</v>
      </c>
      <c r="J1982" t="s">
        <v>29</v>
      </c>
      <c r="K1982" t="s">
        <v>127</v>
      </c>
      <c r="M1982" t="s">
        <v>31</v>
      </c>
      <c r="N1982" t="s">
        <v>5525</v>
      </c>
      <c r="O1982" t="s">
        <v>1056</v>
      </c>
      <c r="P1982">
        <v>0.39</v>
      </c>
      <c r="Q1982" t="s">
        <v>42</v>
      </c>
      <c r="R1982" t="s">
        <v>754</v>
      </c>
      <c r="S1982" t="s">
        <v>1692</v>
      </c>
      <c r="T1982">
        <v>85345</v>
      </c>
      <c r="U1982" s="3">
        <v>41129</v>
      </c>
      <c r="V1982" s="3">
        <v>41136</v>
      </c>
      <c r="W1982" s="1">
        <v>-8.8982400000000013</v>
      </c>
      <c r="X1982">
        <v>15</v>
      </c>
      <c r="Y1982">
        <v>221.38</v>
      </c>
      <c r="Z1982">
        <v>87730</v>
      </c>
      <c r="AA1982" t="str">
        <f t="shared" si="31"/>
        <v>lose</v>
      </c>
    </row>
    <row r="1983" spans="1:27" x14ac:dyDescent="0.3">
      <c r="A1983">
        <v>21279</v>
      </c>
      <c r="B1983" t="s">
        <v>55</v>
      </c>
      <c r="C1983">
        <v>0.03</v>
      </c>
      <c r="D1983">
        <v>120.98</v>
      </c>
      <c r="E1983">
        <v>9.07</v>
      </c>
      <c r="F1983">
        <v>745</v>
      </c>
      <c r="G1983" t="s">
        <v>2018</v>
      </c>
      <c r="H1983" t="s">
        <v>27</v>
      </c>
      <c r="I1983" t="s">
        <v>28</v>
      </c>
      <c r="J1983" t="s">
        <v>29</v>
      </c>
      <c r="K1983" t="s">
        <v>127</v>
      </c>
      <c r="M1983" t="s">
        <v>31</v>
      </c>
      <c r="N1983" t="s">
        <v>5525</v>
      </c>
      <c r="O1983" t="s">
        <v>652</v>
      </c>
      <c r="P1983">
        <v>0.35</v>
      </c>
      <c r="Q1983" t="s">
        <v>42</v>
      </c>
      <c r="R1983" t="s">
        <v>754</v>
      </c>
      <c r="S1983" t="s">
        <v>1692</v>
      </c>
      <c r="T1983">
        <v>85345</v>
      </c>
      <c r="U1983" s="3">
        <v>41129</v>
      </c>
      <c r="V1983" s="3">
        <v>41138</v>
      </c>
      <c r="W1983" s="1">
        <v>926.31809999999996</v>
      </c>
      <c r="X1983">
        <v>11</v>
      </c>
      <c r="Y1983">
        <v>1342.49</v>
      </c>
      <c r="Z1983">
        <v>87730</v>
      </c>
      <c r="AA1983" t="str">
        <f t="shared" si="31"/>
        <v>profit</v>
      </c>
    </row>
    <row r="1984" spans="1:27" x14ac:dyDescent="0.3">
      <c r="A1984">
        <v>20659</v>
      </c>
      <c r="B1984" t="s">
        <v>25</v>
      </c>
      <c r="C1984">
        <v>0.1</v>
      </c>
      <c r="D1984">
        <v>3.08</v>
      </c>
      <c r="E1984">
        <v>0.99</v>
      </c>
      <c r="F1984">
        <v>745</v>
      </c>
      <c r="G1984" t="s">
        <v>2018</v>
      </c>
      <c r="H1984" t="s">
        <v>27</v>
      </c>
      <c r="I1984" t="s">
        <v>28</v>
      </c>
      <c r="J1984" t="s">
        <v>29</v>
      </c>
      <c r="K1984" t="s">
        <v>30</v>
      </c>
      <c r="M1984" t="s">
        <v>31</v>
      </c>
      <c r="N1984" t="s">
        <v>5525</v>
      </c>
      <c r="O1984" t="s">
        <v>2020</v>
      </c>
      <c r="P1984">
        <v>0.37</v>
      </c>
      <c r="Q1984" t="s">
        <v>42</v>
      </c>
      <c r="R1984" t="s">
        <v>754</v>
      </c>
      <c r="S1984" t="s">
        <v>1692</v>
      </c>
      <c r="T1984">
        <v>85345</v>
      </c>
      <c r="U1984" s="3">
        <v>41348</v>
      </c>
      <c r="V1984" s="3">
        <v>41350</v>
      </c>
      <c r="W1984" s="1">
        <v>10.88</v>
      </c>
      <c r="X1984">
        <v>6</v>
      </c>
      <c r="Y1984">
        <v>17.22</v>
      </c>
      <c r="Z1984">
        <v>87731</v>
      </c>
      <c r="AA1984" t="str">
        <f t="shared" si="31"/>
        <v>profit</v>
      </c>
    </row>
    <row r="1985" spans="1:27" x14ac:dyDescent="0.3">
      <c r="A1985">
        <v>20660</v>
      </c>
      <c r="B1985" t="s">
        <v>25</v>
      </c>
      <c r="C1985">
        <v>0</v>
      </c>
      <c r="D1985">
        <v>1.26</v>
      </c>
      <c r="E1985">
        <v>0.7</v>
      </c>
      <c r="F1985">
        <v>745</v>
      </c>
      <c r="G1985" t="s">
        <v>2018</v>
      </c>
      <c r="H1985" t="s">
        <v>27</v>
      </c>
      <c r="I1985" t="s">
        <v>28</v>
      </c>
      <c r="J1985" t="s">
        <v>29</v>
      </c>
      <c r="K1985" t="s">
        <v>111</v>
      </c>
      <c r="M1985" t="s">
        <v>40</v>
      </c>
      <c r="N1985" t="s">
        <v>5526</v>
      </c>
      <c r="O1985" t="s">
        <v>1168</v>
      </c>
      <c r="P1985">
        <v>0.81</v>
      </c>
      <c r="Q1985" t="s">
        <v>42</v>
      </c>
      <c r="R1985" t="s">
        <v>754</v>
      </c>
      <c r="S1985" t="s">
        <v>1692</v>
      </c>
      <c r="T1985">
        <v>85345</v>
      </c>
      <c r="U1985" s="3">
        <v>41348</v>
      </c>
      <c r="V1985" s="3">
        <v>41349</v>
      </c>
      <c r="W1985" s="1">
        <v>-5.92</v>
      </c>
      <c r="X1985">
        <v>3</v>
      </c>
      <c r="Y1985">
        <v>4.24</v>
      </c>
      <c r="Z1985">
        <v>87731</v>
      </c>
      <c r="AA1985" t="str">
        <f t="shared" si="31"/>
        <v>lose</v>
      </c>
    </row>
    <row r="1986" spans="1:27" x14ac:dyDescent="0.3">
      <c r="A1986">
        <v>20342</v>
      </c>
      <c r="B1986" t="s">
        <v>25</v>
      </c>
      <c r="C1986">
        <v>0.05</v>
      </c>
      <c r="D1986">
        <v>320.64</v>
      </c>
      <c r="E1986">
        <v>43.57</v>
      </c>
      <c r="F1986">
        <v>745</v>
      </c>
      <c r="G1986" t="s">
        <v>2018</v>
      </c>
      <c r="H1986" t="s">
        <v>56</v>
      </c>
      <c r="I1986" t="s">
        <v>230</v>
      </c>
      <c r="J1986" t="s">
        <v>62</v>
      </c>
      <c r="K1986" t="s">
        <v>88</v>
      </c>
      <c r="M1986" t="s">
        <v>83</v>
      </c>
      <c r="N1986" t="s">
        <v>5527</v>
      </c>
      <c r="O1986" t="s">
        <v>2021</v>
      </c>
      <c r="P1986">
        <v>0.63</v>
      </c>
      <c r="Q1986" t="s">
        <v>42</v>
      </c>
      <c r="R1986" t="s">
        <v>754</v>
      </c>
      <c r="S1986" t="s">
        <v>1692</v>
      </c>
      <c r="T1986">
        <v>85345</v>
      </c>
      <c r="U1986" s="3">
        <v>41576</v>
      </c>
      <c r="V1986" s="3">
        <v>41576</v>
      </c>
      <c r="W1986" s="1">
        <v>1881.76</v>
      </c>
      <c r="X1986">
        <v>22</v>
      </c>
      <c r="Y1986">
        <v>6724.2</v>
      </c>
      <c r="Z1986">
        <v>87735</v>
      </c>
      <c r="AA1986" t="str">
        <f t="shared" si="31"/>
        <v>profit</v>
      </c>
    </row>
    <row r="1987" spans="1:27" x14ac:dyDescent="0.3">
      <c r="A1987">
        <v>26371</v>
      </c>
      <c r="B1987" t="s">
        <v>55</v>
      </c>
      <c r="C1987">
        <v>0.01</v>
      </c>
      <c r="D1987">
        <v>2.08</v>
      </c>
      <c r="E1987">
        <v>2.56</v>
      </c>
      <c r="F1987">
        <v>746</v>
      </c>
      <c r="G1987" t="s">
        <v>2022</v>
      </c>
      <c r="H1987" t="s">
        <v>27</v>
      </c>
      <c r="I1987" t="s">
        <v>28</v>
      </c>
      <c r="J1987" t="s">
        <v>29</v>
      </c>
      <c r="K1987" t="s">
        <v>47</v>
      </c>
      <c r="M1987" t="s">
        <v>48</v>
      </c>
      <c r="N1987" t="s">
        <v>5525</v>
      </c>
      <c r="O1987" t="s">
        <v>787</v>
      </c>
      <c r="P1987">
        <v>0.55000000000000004</v>
      </c>
      <c r="Q1987" t="s">
        <v>42</v>
      </c>
      <c r="R1987" t="s">
        <v>754</v>
      </c>
      <c r="S1987" t="s">
        <v>2023</v>
      </c>
      <c r="T1987">
        <v>85023</v>
      </c>
      <c r="U1987" s="3">
        <v>40774</v>
      </c>
      <c r="V1987" s="3">
        <v>40779</v>
      </c>
      <c r="W1987" s="1">
        <v>-31.2364</v>
      </c>
      <c r="X1987">
        <v>16</v>
      </c>
      <c r="Y1987">
        <v>34.409999999999997</v>
      </c>
      <c r="Z1987">
        <v>87728</v>
      </c>
      <c r="AA1987" t="str">
        <f t="shared" ref="AA1987:AA2050" si="32">IF(W1987&gt;0,"profit","lose")</f>
        <v>lose</v>
      </c>
    </row>
    <row r="1988" spans="1:27" x14ac:dyDescent="0.3">
      <c r="A1988">
        <v>25444</v>
      </c>
      <c r="B1988" t="s">
        <v>25</v>
      </c>
      <c r="C1988">
        <v>0.09</v>
      </c>
      <c r="D1988">
        <v>4.76</v>
      </c>
      <c r="E1988">
        <v>0.88</v>
      </c>
      <c r="F1988">
        <v>746</v>
      </c>
      <c r="G1988" t="s">
        <v>2022</v>
      </c>
      <c r="H1988" t="s">
        <v>27</v>
      </c>
      <c r="I1988" t="s">
        <v>28</v>
      </c>
      <c r="J1988" t="s">
        <v>29</v>
      </c>
      <c r="K1988" t="s">
        <v>45</v>
      </c>
      <c r="M1988" t="s">
        <v>40</v>
      </c>
      <c r="N1988" t="s">
        <v>5526</v>
      </c>
      <c r="O1988" t="s">
        <v>2024</v>
      </c>
      <c r="P1988">
        <v>0.39</v>
      </c>
      <c r="Q1988" t="s">
        <v>42</v>
      </c>
      <c r="R1988" t="s">
        <v>754</v>
      </c>
      <c r="S1988" t="s">
        <v>2023</v>
      </c>
      <c r="T1988">
        <v>85023</v>
      </c>
      <c r="U1988" s="3">
        <v>41411</v>
      </c>
      <c r="V1988" s="3">
        <v>41413</v>
      </c>
      <c r="W1988" s="1">
        <v>-0.44999999999999929</v>
      </c>
      <c r="X1988">
        <v>2</v>
      </c>
      <c r="Y1988">
        <v>9.1</v>
      </c>
      <c r="Z1988">
        <v>87732</v>
      </c>
      <c r="AA1988" t="str">
        <f t="shared" si="32"/>
        <v>lose</v>
      </c>
    </row>
    <row r="1989" spans="1:27" x14ac:dyDescent="0.3">
      <c r="A1989">
        <v>23645</v>
      </c>
      <c r="B1989" t="s">
        <v>36</v>
      </c>
      <c r="C1989">
        <v>0.1</v>
      </c>
      <c r="D1989">
        <v>34.58</v>
      </c>
      <c r="E1989">
        <v>8.99</v>
      </c>
      <c r="F1989">
        <v>746</v>
      </c>
      <c r="G1989" t="s">
        <v>2022</v>
      </c>
      <c r="H1989" t="s">
        <v>27</v>
      </c>
      <c r="I1989" t="s">
        <v>28</v>
      </c>
      <c r="J1989" t="s">
        <v>29</v>
      </c>
      <c r="K1989" t="s">
        <v>39</v>
      </c>
      <c r="M1989" t="s">
        <v>48</v>
      </c>
      <c r="N1989" t="s">
        <v>5525</v>
      </c>
      <c r="O1989" t="s">
        <v>2025</v>
      </c>
      <c r="P1989">
        <v>0.56000000000000005</v>
      </c>
      <c r="Q1989" t="s">
        <v>42</v>
      </c>
      <c r="R1989" t="s">
        <v>754</v>
      </c>
      <c r="S1989" t="s">
        <v>2023</v>
      </c>
      <c r="T1989">
        <v>85023</v>
      </c>
      <c r="U1989" s="3">
        <v>41435</v>
      </c>
      <c r="V1989" s="3">
        <v>41436</v>
      </c>
      <c r="W1989" s="1">
        <v>-33.327999999999996</v>
      </c>
      <c r="X1989">
        <v>2</v>
      </c>
      <c r="Y1989">
        <v>67.709999999999994</v>
      </c>
      <c r="Z1989">
        <v>87733</v>
      </c>
      <c r="AA1989" t="str">
        <f t="shared" si="32"/>
        <v>lose</v>
      </c>
    </row>
    <row r="1990" spans="1:27" x14ac:dyDescent="0.3">
      <c r="A1990">
        <v>22983</v>
      </c>
      <c r="B1990" t="s">
        <v>72</v>
      </c>
      <c r="C1990">
        <v>0.03</v>
      </c>
      <c r="D1990">
        <v>1.26</v>
      </c>
      <c r="E1990">
        <v>0.7</v>
      </c>
      <c r="F1990">
        <v>746</v>
      </c>
      <c r="G1990" t="s">
        <v>2022</v>
      </c>
      <c r="H1990" t="s">
        <v>27</v>
      </c>
      <c r="I1990" t="s">
        <v>28</v>
      </c>
      <c r="J1990" t="s">
        <v>29</v>
      </c>
      <c r="K1990" t="s">
        <v>111</v>
      </c>
      <c r="M1990" t="s">
        <v>40</v>
      </c>
      <c r="N1990" t="s">
        <v>5526</v>
      </c>
      <c r="O1990" t="s">
        <v>1168</v>
      </c>
      <c r="P1990">
        <v>0.81</v>
      </c>
      <c r="Q1990" t="s">
        <v>42</v>
      </c>
      <c r="R1990" t="s">
        <v>754</v>
      </c>
      <c r="S1990" t="s">
        <v>2023</v>
      </c>
      <c r="T1990">
        <v>85023</v>
      </c>
      <c r="U1990" s="3">
        <v>41579</v>
      </c>
      <c r="V1990" s="3">
        <v>41581</v>
      </c>
      <c r="W1990" s="1">
        <v>9.1918400000000027</v>
      </c>
      <c r="X1990">
        <v>33</v>
      </c>
      <c r="Y1990">
        <v>41.36</v>
      </c>
      <c r="Z1990">
        <v>87736</v>
      </c>
      <c r="AA1990" t="str">
        <f t="shared" si="32"/>
        <v>profit</v>
      </c>
    </row>
    <row r="1991" spans="1:27" x14ac:dyDescent="0.3">
      <c r="A1991">
        <v>22868</v>
      </c>
      <c r="B1991" t="s">
        <v>36</v>
      </c>
      <c r="C1991">
        <v>0</v>
      </c>
      <c r="D1991">
        <v>5.77</v>
      </c>
      <c r="E1991">
        <v>4.97</v>
      </c>
      <c r="F1991">
        <v>746</v>
      </c>
      <c r="G1991" t="s">
        <v>2022</v>
      </c>
      <c r="H1991" t="s">
        <v>27</v>
      </c>
      <c r="I1991" t="s">
        <v>230</v>
      </c>
      <c r="J1991" t="s">
        <v>29</v>
      </c>
      <c r="K1991" t="s">
        <v>127</v>
      </c>
      <c r="M1991" t="s">
        <v>31</v>
      </c>
      <c r="N1991" t="s">
        <v>5525</v>
      </c>
      <c r="O1991" t="s">
        <v>2026</v>
      </c>
      <c r="P1991">
        <v>0.35</v>
      </c>
      <c r="Q1991" t="s">
        <v>42</v>
      </c>
      <c r="R1991" t="s">
        <v>754</v>
      </c>
      <c r="S1991" t="s">
        <v>2023</v>
      </c>
      <c r="T1991">
        <v>85023</v>
      </c>
      <c r="U1991" s="3">
        <v>41597</v>
      </c>
      <c r="V1991" s="3">
        <v>41599</v>
      </c>
      <c r="W1991" s="1">
        <v>24.369512000000014</v>
      </c>
      <c r="X1991">
        <v>38</v>
      </c>
      <c r="Y1991">
        <v>234.72</v>
      </c>
      <c r="Z1991">
        <v>87737</v>
      </c>
      <c r="AA1991" t="str">
        <f t="shared" si="32"/>
        <v>profit</v>
      </c>
    </row>
    <row r="1992" spans="1:27" x14ac:dyDescent="0.3">
      <c r="A1992">
        <v>22279</v>
      </c>
      <c r="B1992" t="s">
        <v>25</v>
      </c>
      <c r="C1992">
        <v>0.1</v>
      </c>
      <c r="D1992">
        <v>7.08</v>
      </c>
      <c r="E1992">
        <v>2.35</v>
      </c>
      <c r="F1992">
        <v>746</v>
      </c>
      <c r="G1992" t="s">
        <v>2022</v>
      </c>
      <c r="H1992" t="s">
        <v>27</v>
      </c>
      <c r="I1992" t="s">
        <v>28</v>
      </c>
      <c r="J1992" t="s">
        <v>29</v>
      </c>
      <c r="K1992" t="s">
        <v>39</v>
      </c>
      <c r="M1992" t="s">
        <v>40</v>
      </c>
      <c r="N1992" t="s">
        <v>5526</v>
      </c>
      <c r="O1992" t="s">
        <v>225</v>
      </c>
      <c r="P1992">
        <v>0.47</v>
      </c>
      <c r="Q1992" t="s">
        <v>42</v>
      </c>
      <c r="R1992" t="s">
        <v>754</v>
      </c>
      <c r="S1992" t="s">
        <v>2023</v>
      </c>
      <c r="T1992">
        <v>85023</v>
      </c>
      <c r="U1992" s="3">
        <v>41633</v>
      </c>
      <c r="V1992" s="3">
        <v>41635</v>
      </c>
      <c r="W1992" s="1">
        <v>48.139520000000005</v>
      </c>
      <c r="X1992">
        <v>23</v>
      </c>
      <c r="Y1992">
        <v>152.13</v>
      </c>
      <c r="Z1992">
        <v>87738</v>
      </c>
      <c r="AA1992" t="str">
        <f t="shared" si="32"/>
        <v>profit</v>
      </c>
    </row>
    <row r="1993" spans="1:27" x14ac:dyDescent="0.3">
      <c r="A1993">
        <v>22050</v>
      </c>
      <c r="B1993" t="s">
        <v>36</v>
      </c>
      <c r="C1993">
        <v>0.05</v>
      </c>
      <c r="D1993">
        <v>115.99</v>
      </c>
      <c r="E1993">
        <v>2.5</v>
      </c>
      <c r="F1993">
        <v>749</v>
      </c>
      <c r="G1993" t="s">
        <v>2027</v>
      </c>
      <c r="H1993" t="s">
        <v>27</v>
      </c>
      <c r="I1993" t="s">
        <v>28</v>
      </c>
      <c r="J1993" t="s">
        <v>50</v>
      </c>
      <c r="K1993" t="s">
        <v>51</v>
      </c>
      <c r="M1993" t="s">
        <v>31</v>
      </c>
      <c r="N1993" t="s">
        <v>5525</v>
      </c>
      <c r="O1993" t="s">
        <v>270</v>
      </c>
      <c r="P1993">
        <v>0.56999999999999995</v>
      </c>
      <c r="Q1993" t="s">
        <v>33</v>
      </c>
      <c r="R1993" t="s">
        <v>34</v>
      </c>
      <c r="S1993" t="s">
        <v>1544</v>
      </c>
      <c r="T1993">
        <v>60423</v>
      </c>
      <c r="U1993" s="3">
        <v>41223</v>
      </c>
      <c r="V1993" s="3">
        <v>41226</v>
      </c>
      <c r="W1993" s="1">
        <v>1809.2844</v>
      </c>
      <c r="X1993">
        <v>30</v>
      </c>
      <c r="Y1993">
        <v>2837.95</v>
      </c>
      <c r="Z1993">
        <v>91205</v>
      </c>
      <c r="AA1993" t="str">
        <f t="shared" si="32"/>
        <v>profit</v>
      </c>
    </row>
    <row r="1994" spans="1:27" x14ac:dyDescent="0.3">
      <c r="A1994">
        <v>23628</v>
      </c>
      <c r="B1994" t="s">
        <v>55</v>
      </c>
      <c r="C1994">
        <v>0.06</v>
      </c>
      <c r="D1994">
        <v>4.9800000000000004</v>
      </c>
      <c r="E1994">
        <v>4.62</v>
      </c>
      <c r="F1994">
        <v>749</v>
      </c>
      <c r="G1994" t="s">
        <v>2027</v>
      </c>
      <c r="H1994" t="s">
        <v>27</v>
      </c>
      <c r="I1994" t="s">
        <v>28</v>
      </c>
      <c r="J1994" t="s">
        <v>50</v>
      </c>
      <c r="K1994" t="s">
        <v>168</v>
      </c>
      <c r="M1994" t="s">
        <v>48</v>
      </c>
      <c r="N1994" t="s">
        <v>5525</v>
      </c>
      <c r="O1994" t="s">
        <v>783</v>
      </c>
      <c r="P1994">
        <v>0.64</v>
      </c>
      <c r="Q1994" t="s">
        <v>33</v>
      </c>
      <c r="R1994" t="s">
        <v>34</v>
      </c>
      <c r="S1994" t="s">
        <v>1544</v>
      </c>
      <c r="T1994">
        <v>60423</v>
      </c>
      <c r="U1994" s="3">
        <v>41332</v>
      </c>
      <c r="V1994" s="3">
        <v>41339</v>
      </c>
      <c r="W1994" s="1">
        <v>-62.73</v>
      </c>
      <c r="X1994">
        <v>4</v>
      </c>
      <c r="Y1994">
        <v>20.420000000000002</v>
      </c>
      <c r="Z1994">
        <v>91206</v>
      </c>
      <c r="AA1994" t="str">
        <f t="shared" si="32"/>
        <v>lose</v>
      </c>
    </row>
    <row r="1995" spans="1:27" x14ac:dyDescent="0.3">
      <c r="A1995">
        <v>22656</v>
      </c>
      <c r="B1995" t="s">
        <v>53</v>
      </c>
      <c r="C1995">
        <v>0.01</v>
      </c>
      <c r="D1995">
        <v>20.99</v>
      </c>
      <c r="E1995">
        <v>0.99</v>
      </c>
      <c r="F1995">
        <v>749</v>
      </c>
      <c r="G1995" t="s">
        <v>2027</v>
      </c>
      <c r="H1995" t="s">
        <v>27</v>
      </c>
      <c r="I1995" t="s">
        <v>28</v>
      </c>
      <c r="J1995" t="s">
        <v>50</v>
      </c>
      <c r="K1995" t="s">
        <v>51</v>
      </c>
      <c r="M1995" t="s">
        <v>40</v>
      </c>
      <c r="N1995" t="s">
        <v>5526</v>
      </c>
      <c r="O1995" t="s">
        <v>551</v>
      </c>
      <c r="P1995">
        <v>0.37</v>
      </c>
      <c r="Q1995" t="s">
        <v>33</v>
      </c>
      <c r="R1995" t="s">
        <v>34</v>
      </c>
      <c r="S1995" t="s">
        <v>1544</v>
      </c>
      <c r="T1995">
        <v>60423</v>
      </c>
      <c r="U1995" s="3">
        <v>41391</v>
      </c>
      <c r="V1995" s="3">
        <v>41393</v>
      </c>
      <c r="W1995" s="1">
        <v>-70.971999999999994</v>
      </c>
      <c r="X1995">
        <v>1</v>
      </c>
      <c r="Y1995">
        <v>18.899999999999999</v>
      </c>
      <c r="Z1995">
        <v>91207</v>
      </c>
      <c r="AA1995" t="str">
        <f t="shared" si="32"/>
        <v>lose</v>
      </c>
    </row>
    <row r="1996" spans="1:27" x14ac:dyDescent="0.3">
      <c r="A1996">
        <v>22404</v>
      </c>
      <c r="B1996" t="s">
        <v>72</v>
      </c>
      <c r="C1996">
        <v>0.04</v>
      </c>
      <c r="D1996">
        <v>19.940000000000001</v>
      </c>
      <c r="E1996">
        <v>14.87</v>
      </c>
      <c r="F1996">
        <v>749</v>
      </c>
      <c r="G1996" t="s">
        <v>2027</v>
      </c>
      <c r="H1996" t="s">
        <v>27</v>
      </c>
      <c r="I1996" t="s">
        <v>28</v>
      </c>
      <c r="J1996" t="s">
        <v>62</v>
      </c>
      <c r="K1996" t="s">
        <v>97</v>
      </c>
      <c r="M1996" t="s">
        <v>148</v>
      </c>
      <c r="N1996" t="s">
        <v>5529</v>
      </c>
      <c r="O1996" t="s">
        <v>1262</v>
      </c>
      <c r="P1996">
        <v>0.56999999999999995</v>
      </c>
      <c r="Q1996" t="s">
        <v>33</v>
      </c>
      <c r="R1996" t="s">
        <v>34</v>
      </c>
      <c r="S1996" t="s">
        <v>1544</v>
      </c>
      <c r="T1996">
        <v>60423</v>
      </c>
      <c r="U1996" s="3">
        <v>41405</v>
      </c>
      <c r="V1996" s="3">
        <v>41406</v>
      </c>
      <c r="W1996" s="1">
        <v>-27.31</v>
      </c>
      <c r="X1996">
        <v>1</v>
      </c>
      <c r="Y1996">
        <v>24.39</v>
      </c>
      <c r="Z1996">
        <v>91208</v>
      </c>
      <c r="AA1996" t="str">
        <f t="shared" si="32"/>
        <v>lose</v>
      </c>
    </row>
    <row r="1997" spans="1:27" x14ac:dyDescent="0.3">
      <c r="A1997">
        <v>22405</v>
      </c>
      <c r="B1997" t="s">
        <v>72</v>
      </c>
      <c r="C1997">
        <v>0.09</v>
      </c>
      <c r="D1997">
        <v>3.68</v>
      </c>
      <c r="E1997">
        <v>1.32</v>
      </c>
      <c r="F1997">
        <v>749</v>
      </c>
      <c r="G1997" t="s">
        <v>2027</v>
      </c>
      <c r="H1997" t="s">
        <v>27</v>
      </c>
      <c r="I1997" t="s">
        <v>28</v>
      </c>
      <c r="J1997" t="s">
        <v>29</v>
      </c>
      <c r="K1997" t="s">
        <v>47</v>
      </c>
      <c r="M1997" t="s">
        <v>40</v>
      </c>
      <c r="N1997" t="s">
        <v>5526</v>
      </c>
      <c r="O1997" t="s">
        <v>1729</v>
      </c>
      <c r="P1997">
        <v>0.83</v>
      </c>
      <c r="Q1997" t="s">
        <v>33</v>
      </c>
      <c r="R1997" t="s">
        <v>34</v>
      </c>
      <c r="S1997" t="s">
        <v>1544</v>
      </c>
      <c r="T1997">
        <v>60423</v>
      </c>
      <c r="U1997" s="3">
        <v>41405</v>
      </c>
      <c r="V1997" s="3">
        <v>41407</v>
      </c>
      <c r="W1997" s="1">
        <v>-32.65</v>
      </c>
      <c r="X1997">
        <v>10</v>
      </c>
      <c r="Y1997">
        <v>35.590000000000003</v>
      </c>
      <c r="Z1997">
        <v>91208</v>
      </c>
      <c r="AA1997" t="str">
        <f t="shared" si="32"/>
        <v>lose</v>
      </c>
    </row>
    <row r="1998" spans="1:27" x14ac:dyDescent="0.3">
      <c r="A1998">
        <v>20855</v>
      </c>
      <c r="B1998" t="s">
        <v>25</v>
      </c>
      <c r="C1998">
        <v>0.09</v>
      </c>
      <c r="D1998">
        <v>27.75</v>
      </c>
      <c r="E1998">
        <v>19.989999999999998</v>
      </c>
      <c r="F1998">
        <v>750</v>
      </c>
      <c r="G1998" t="s">
        <v>2028</v>
      </c>
      <c r="H1998" t="s">
        <v>27</v>
      </c>
      <c r="I1998" t="s">
        <v>28</v>
      </c>
      <c r="J1998" t="s">
        <v>29</v>
      </c>
      <c r="K1998" t="s">
        <v>147</v>
      </c>
      <c r="M1998" t="s">
        <v>31</v>
      </c>
      <c r="N1998" t="s">
        <v>5525</v>
      </c>
      <c r="O1998" t="s">
        <v>2029</v>
      </c>
      <c r="P1998">
        <v>0.67</v>
      </c>
      <c r="Q1998" t="s">
        <v>246</v>
      </c>
      <c r="R1998" t="s">
        <v>1549</v>
      </c>
      <c r="S1998" t="s">
        <v>1978</v>
      </c>
      <c r="T1998">
        <v>41042</v>
      </c>
      <c r="U1998" s="3">
        <v>40190</v>
      </c>
      <c r="V1998" s="3">
        <v>40191</v>
      </c>
      <c r="W1998" s="1">
        <v>-224.64400000000001</v>
      </c>
      <c r="X1998">
        <v>10</v>
      </c>
      <c r="Y1998">
        <v>257.52</v>
      </c>
      <c r="Z1998">
        <v>91200</v>
      </c>
      <c r="AA1998" t="str">
        <f t="shared" si="32"/>
        <v>lose</v>
      </c>
    </row>
    <row r="1999" spans="1:27" x14ac:dyDescent="0.3">
      <c r="A1999">
        <v>22001</v>
      </c>
      <c r="B1999" t="s">
        <v>25</v>
      </c>
      <c r="C1999">
        <v>0.09</v>
      </c>
      <c r="D1999">
        <v>500.97</v>
      </c>
      <c r="E1999">
        <v>69.3</v>
      </c>
      <c r="F1999">
        <v>750</v>
      </c>
      <c r="G1999" t="s">
        <v>2028</v>
      </c>
      <c r="H1999" t="s">
        <v>56</v>
      </c>
      <c r="I1999" t="s">
        <v>28</v>
      </c>
      <c r="J1999" t="s">
        <v>50</v>
      </c>
      <c r="K1999" t="s">
        <v>57</v>
      </c>
      <c r="M1999" t="s">
        <v>58</v>
      </c>
      <c r="N1999" t="s">
        <v>5527</v>
      </c>
      <c r="O1999" t="s">
        <v>1688</v>
      </c>
      <c r="P1999">
        <v>0.37</v>
      </c>
      <c r="Q1999" t="s">
        <v>246</v>
      </c>
      <c r="R1999" t="s">
        <v>1549</v>
      </c>
      <c r="S1999" t="s">
        <v>1978</v>
      </c>
      <c r="T1999">
        <v>41042</v>
      </c>
      <c r="U1999" s="3">
        <v>40988</v>
      </c>
      <c r="V1999" s="3">
        <v>40991</v>
      </c>
      <c r="W1999" s="1">
        <v>-116.45200000000001</v>
      </c>
      <c r="X1999">
        <v>12</v>
      </c>
      <c r="Y1999">
        <v>5872.43</v>
      </c>
      <c r="Z1999">
        <v>91202</v>
      </c>
      <c r="AA1999" t="str">
        <f t="shared" si="32"/>
        <v>lose</v>
      </c>
    </row>
    <row r="2000" spans="1:27" x14ac:dyDescent="0.3">
      <c r="A2000">
        <v>22002</v>
      </c>
      <c r="B2000" t="s">
        <v>25</v>
      </c>
      <c r="C2000">
        <v>0.1</v>
      </c>
      <c r="D2000">
        <v>4.76</v>
      </c>
      <c r="E2000">
        <v>3.01</v>
      </c>
      <c r="F2000">
        <v>750</v>
      </c>
      <c r="G2000" t="s">
        <v>2028</v>
      </c>
      <c r="H2000" t="s">
        <v>27</v>
      </c>
      <c r="I2000" t="s">
        <v>28</v>
      </c>
      <c r="J2000" t="s">
        <v>29</v>
      </c>
      <c r="K2000" t="s">
        <v>45</v>
      </c>
      <c r="M2000" t="s">
        <v>40</v>
      </c>
      <c r="N2000" t="s">
        <v>5526</v>
      </c>
      <c r="O2000" t="s">
        <v>284</v>
      </c>
      <c r="P2000">
        <v>0.36</v>
      </c>
      <c r="Q2000" t="s">
        <v>246</v>
      </c>
      <c r="R2000" t="s">
        <v>1549</v>
      </c>
      <c r="S2000" t="s">
        <v>1978</v>
      </c>
      <c r="T2000">
        <v>41042</v>
      </c>
      <c r="U2000" s="3">
        <v>40988</v>
      </c>
      <c r="V2000" s="3">
        <v>40989</v>
      </c>
      <c r="W2000" s="1">
        <v>-166.0393</v>
      </c>
      <c r="X2000">
        <v>1</v>
      </c>
      <c r="Y2000">
        <v>7.64</v>
      </c>
      <c r="Z2000">
        <v>91202</v>
      </c>
      <c r="AA2000" t="str">
        <f t="shared" si="32"/>
        <v>lose</v>
      </c>
    </row>
    <row r="2001" spans="1:27" x14ac:dyDescent="0.3">
      <c r="A2001">
        <v>21407</v>
      </c>
      <c r="B2001" t="s">
        <v>72</v>
      </c>
      <c r="C2001">
        <v>0.05</v>
      </c>
      <c r="D2001">
        <v>44.01</v>
      </c>
      <c r="E2001">
        <v>3.5</v>
      </c>
      <c r="F2001">
        <v>750</v>
      </c>
      <c r="G2001" t="s">
        <v>2028</v>
      </c>
      <c r="H2001" t="s">
        <v>27</v>
      </c>
      <c r="I2001" t="s">
        <v>28</v>
      </c>
      <c r="J2001" t="s">
        <v>29</v>
      </c>
      <c r="K2001" t="s">
        <v>69</v>
      </c>
      <c r="M2001" t="s">
        <v>31</v>
      </c>
      <c r="N2001" t="s">
        <v>5525</v>
      </c>
      <c r="O2001" t="s">
        <v>2030</v>
      </c>
      <c r="P2001">
        <v>0.59</v>
      </c>
      <c r="Q2001" t="s">
        <v>246</v>
      </c>
      <c r="R2001" t="s">
        <v>1549</v>
      </c>
      <c r="S2001" t="s">
        <v>1978</v>
      </c>
      <c r="T2001">
        <v>41042</v>
      </c>
      <c r="U2001" s="3">
        <v>41181</v>
      </c>
      <c r="V2001" s="3">
        <v>41183</v>
      </c>
      <c r="W2001" s="1">
        <v>-309.56799999999998</v>
      </c>
      <c r="X2001">
        <v>18</v>
      </c>
      <c r="Y2001">
        <v>776.85</v>
      </c>
      <c r="Z2001">
        <v>91204</v>
      </c>
      <c r="AA2001" t="str">
        <f t="shared" si="32"/>
        <v>lose</v>
      </c>
    </row>
    <row r="2002" spans="1:27" x14ac:dyDescent="0.3">
      <c r="A2002">
        <v>21408</v>
      </c>
      <c r="B2002" t="s">
        <v>72</v>
      </c>
      <c r="C2002">
        <v>0.06</v>
      </c>
      <c r="D2002">
        <v>6.68</v>
      </c>
      <c r="E2002">
        <v>1.5</v>
      </c>
      <c r="F2002">
        <v>750</v>
      </c>
      <c r="G2002" t="s">
        <v>2028</v>
      </c>
      <c r="H2002" t="s">
        <v>27</v>
      </c>
      <c r="I2002" t="s">
        <v>28</v>
      </c>
      <c r="J2002" t="s">
        <v>29</v>
      </c>
      <c r="K2002" t="s">
        <v>39</v>
      </c>
      <c r="M2002" t="s">
        <v>40</v>
      </c>
      <c r="N2002" t="s">
        <v>5526</v>
      </c>
      <c r="O2002" t="s">
        <v>1924</v>
      </c>
      <c r="P2002">
        <v>0.48</v>
      </c>
      <c r="Q2002" t="s">
        <v>246</v>
      </c>
      <c r="R2002" t="s">
        <v>1549</v>
      </c>
      <c r="S2002" t="s">
        <v>1978</v>
      </c>
      <c r="T2002">
        <v>41042</v>
      </c>
      <c r="U2002" s="3">
        <v>41181</v>
      </c>
      <c r="V2002" s="3">
        <v>41182</v>
      </c>
      <c r="W2002" s="1">
        <v>39.347999999999999</v>
      </c>
      <c r="X2002">
        <v>6</v>
      </c>
      <c r="Y2002">
        <v>39.18</v>
      </c>
      <c r="Z2002">
        <v>91204</v>
      </c>
      <c r="AA2002" t="str">
        <f t="shared" si="32"/>
        <v>profit</v>
      </c>
    </row>
    <row r="2003" spans="1:27" x14ac:dyDescent="0.3">
      <c r="A2003">
        <v>22049</v>
      </c>
      <c r="B2003" t="s">
        <v>36</v>
      </c>
      <c r="C2003">
        <v>0.03</v>
      </c>
      <c r="D2003">
        <v>40.98</v>
      </c>
      <c r="E2003">
        <v>6.5</v>
      </c>
      <c r="F2003">
        <v>750</v>
      </c>
      <c r="G2003" t="s">
        <v>2028</v>
      </c>
      <c r="H2003" t="s">
        <v>27</v>
      </c>
      <c r="I2003" t="s">
        <v>28</v>
      </c>
      <c r="J2003" t="s">
        <v>50</v>
      </c>
      <c r="K2003" t="s">
        <v>168</v>
      </c>
      <c r="M2003" t="s">
        <v>31</v>
      </c>
      <c r="N2003" t="s">
        <v>5525</v>
      </c>
      <c r="O2003" t="s">
        <v>2031</v>
      </c>
      <c r="P2003">
        <v>0.64</v>
      </c>
      <c r="Q2003" t="s">
        <v>246</v>
      </c>
      <c r="R2003" t="s">
        <v>1549</v>
      </c>
      <c r="S2003" t="s">
        <v>1978</v>
      </c>
      <c r="T2003">
        <v>41042</v>
      </c>
      <c r="U2003" s="3">
        <v>41223</v>
      </c>
      <c r="V2003" s="3">
        <v>41224</v>
      </c>
      <c r="W2003" s="1">
        <v>364.35419999999999</v>
      </c>
      <c r="X2003">
        <v>23</v>
      </c>
      <c r="Y2003">
        <v>983.8</v>
      </c>
      <c r="Z2003">
        <v>91205</v>
      </c>
      <c r="AA2003" t="str">
        <f t="shared" si="32"/>
        <v>profit</v>
      </c>
    </row>
    <row r="2004" spans="1:27" x14ac:dyDescent="0.3">
      <c r="A2004">
        <v>23629</v>
      </c>
      <c r="B2004" t="s">
        <v>55</v>
      </c>
      <c r="C2004">
        <v>0.06</v>
      </c>
      <c r="D2004">
        <v>130.97999999999999</v>
      </c>
      <c r="E2004">
        <v>54.74</v>
      </c>
      <c r="F2004">
        <v>751</v>
      </c>
      <c r="G2004" t="s">
        <v>2032</v>
      </c>
      <c r="H2004" t="s">
        <v>56</v>
      </c>
      <c r="I2004" t="s">
        <v>28</v>
      </c>
      <c r="J2004" t="s">
        <v>62</v>
      </c>
      <c r="K2004" t="s">
        <v>82</v>
      </c>
      <c r="M2004" t="s">
        <v>83</v>
      </c>
      <c r="N2004" t="s">
        <v>5527</v>
      </c>
      <c r="O2004" t="s">
        <v>278</v>
      </c>
      <c r="P2004">
        <v>0.69</v>
      </c>
      <c r="Q2004" t="s">
        <v>246</v>
      </c>
      <c r="R2004" t="s">
        <v>1549</v>
      </c>
      <c r="S2004" t="s">
        <v>2033</v>
      </c>
      <c r="T2004">
        <v>40324</v>
      </c>
      <c r="U2004" s="3">
        <v>40236</v>
      </c>
      <c r="V2004" s="3">
        <v>40243</v>
      </c>
      <c r="W2004" s="1">
        <v>14.76</v>
      </c>
      <c r="X2004">
        <v>3</v>
      </c>
      <c r="Y2004">
        <v>411.64</v>
      </c>
      <c r="Z2004">
        <v>91201</v>
      </c>
      <c r="AA2004" t="str">
        <f t="shared" si="32"/>
        <v>profit</v>
      </c>
    </row>
    <row r="2005" spans="1:27" x14ac:dyDescent="0.3">
      <c r="A2005">
        <v>25728</v>
      </c>
      <c r="B2005" t="s">
        <v>36</v>
      </c>
      <c r="C2005">
        <v>7.0000000000000007E-2</v>
      </c>
      <c r="D2005">
        <v>2.88</v>
      </c>
      <c r="E2005">
        <v>0.99</v>
      </c>
      <c r="F2005">
        <v>751</v>
      </c>
      <c r="G2005" t="s">
        <v>2032</v>
      </c>
      <c r="H2005" t="s">
        <v>27</v>
      </c>
      <c r="I2005" t="s">
        <v>28</v>
      </c>
      <c r="J2005" t="s">
        <v>29</v>
      </c>
      <c r="K2005" t="s">
        <v>30</v>
      </c>
      <c r="M2005" t="s">
        <v>31</v>
      </c>
      <c r="N2005" t="s">
        <v>5525</v>
      </c>
      <c r="O2005" t="s">
        <v>1965</v>
      </c>
      <c r="P2005">
        <v>0.36</v>
      </c>
      <c r="Q2005" t="s">
        <v>246</v>
      </c>
      <c r="R2005" t="s">
        <v>1549</v>
      </c>
      <c r="S2005" t="s">
        <v>2033</v>
      </c>
      <c r="T2005">
        <v>40324</v>
      </c>
      <c r="U2005" s="3">
        <v>41019</v>
      </c>
      <c r="V2005" s="3">
        <v>41021</v>
      </c>
      <c r="W2005" s="1">
        <v>-267.09199999999998</v>
      </c>
      <c r="X2005">
        <v>7</v>
      </c>
      <c r="Y2005">
        <v>19.79</v>
      </c>
      <c r="Z2005">
        <v>91203</v>
      </c>
      <c r="AA2005" t="str">
        <f t="shared" si="32"/>
        <v>lose</v>
      </c>
    </row>
    <row r="2006" spans="1:27" x14ac:dyDescent="0.3">
      <c r="A2006">
        <v>19679</v>
      </c>
      <c r="B2006" t="s">
        <v>72</v>
      </c>
      <c r="C2006">
        <v>0.06</v>
      </c>
      <c r="D2006">
        <v>2.61</v>
      </c>
      <c r="E2006">
        <v>0.5</v>
      </c>
      <c r="F2006">
        <v>753</v>
      </c>
      <c r="G2006" t="s">
        <v>2034</v>
      </c>
      <c r="H2006" t="s">
        <v>38</v>
      </c>
      <c r="I2006" t="s">
        <v>28</v>
      </c>
      <c r="J2006" t="s">
        <v>29</v>
      </c>
      <c r="K2006" t="s">
        <v>30</v>
      </c>
      <c r="M2006" t="s">
        <v>31</v>
      </c>
      <c r="N2006" t="s">
        <v>5525</v>
      </c>
      <c r="O2006" t="s">
        <v>499</v>
      </c>
      <c r="P2006">
        <v>0.39</v>
      </c>
      <c r="Q2006" t="s">
        <v>42</v>
      </c>
      <c r="R2006" t="s">
        <v>754</v>
      </c>
      <c r="S2006" t="s">
        <v>2035</v>
      </c>
      <c r="T2006">
        <v>86301</v>
      </c>
      <c r="U2006" s="3">
        <v>40432</v>
      </c>
      <c r="V2006" s="3">
        <v>40432</v>
      </c>
      <c r="W2006" s="1">
        <v>10.85</v>
      </c>
      <c r="X2006">
        <v>1</v>
      </c>
      <c r="Y2006">
        <v>17.59</v>
      </c>
      <c r="Z2006">
        <v>90438</v>
      </c>
      <c r="AA2006" t="str">
        <f t="shared" si="32"/>
        <v>profit</v>
      </c>
    </row>
    <row r="2007" spans="1:27" x14ac:dyDescent="0.3">
      <c r="A2007">
        <v>19680</v>
      </c>
      <c r="B2007" t="s">
        <v>72</v>
      </c>
      <c r="C2007">
        <v>0.01</v>
      </c>
      <c r="D2007">
        <v>6.35</v>
      </c>
      <c r="E2007">
        <v>1.02</v>
      </c>
      <c r="F2007">
        <v>753</v>
      </c>
      <c r="G2007" t="s">
        <v>2034</v>
      </c>
      <c r="H2007" t="s">
        <v>27</v>
      </c>
      <c r="I2007" t="s">
        <v>28</v>
      </c>
      <c r="J2007" t="s">
        <v>29</v>
      </c>
      <c r="K2007" t="s">
        <v>45</v>
      </c>
      <c r="M2007" t="s">
        <v>40</v>
      </c>
      <c r="N2007" t="s">
        <v>5526</v>
      </c>
      <c r="O2007" t="s">
        <v>2036</v>
      </c>
      <c r="P2007">
        <v>0.39</v>
      </c>
      <c r="Q2007" t="s">
        <v>42</v>
      </c>
      <c r="R2007" t="s">
        <v>754</v>
      </c>
      <c r="S2007" t="s">
        <v>2035</v>
      </c>
      <c r="T2007">
        <v>86301</v>
      </c>
      <c r="U2007" s="3">
        <v>40432</v>
      </c>
      <c r="V2007" s="3">
        <v>40434</v>
      </c>
      <c r="W2007" s="1">
        <v>97.662599999999983</v>
      </c>
      <c r="X2007">
        <v>22</v>
      </c>
      <c r="Y2007">
        <v>141.54</v>
      </c>
      <c r="Z2007">
        <v>90438</v>
      </c>
      <c r="AA2007" t="str">
        <f t="shared" si="32"/>
        <v>profit</v>
      </c>
    </row>
    <row r="2008" spans="1:27" x14ac:dyDescent="0.3">
      <c r="A2008">
        <v>21348</v>
      </c>
      <c r="B2008" t="s">
        <v>72</v>
      </c>
      <c r="C2008">
        <v>0.03</v>
      </c>
      <c r="D2008">
        <v>15.94</v>
      </c>
      <c r="E2008">
        <v>5.45</v>
      </c>
      <c r="F2008">
        <v>753</v>
      </c>
      <c r="G2008" t="s">
        <v>2034</v>
      </c>
      <c r="H2008" t="s">
        <v>27</v>
      </c>
      <c r="I2008" t="s">
        <v>28</v>
      </c>
      <c r="J2008" t="s">
        <v>29</v>
      </c>
      <c r="K2008" t="s">
        <v>39</v>
      </c>
      <c r="M2008" t="s">
        <v>48</v>
      </c>
      <c r="N2008" t="s">
        <v>5525</v>
      </c>
      <c r="O2008" t="s">
        <v>1673</v>
      </c>
      <c r="P2008">
        <v>0.55000000000000004</v>
      </c>
      <c r="Q2008" t="s">
        <v>42</v>
      </c>
      <c r="R2008" t="s">
        <v>754</v>
      </c>
      <c r="S2008" t="s">
        <v>2035</v>
      </c>
      <c r="T2008">
        <v>86301</v>
      </c>
      <c r="U2008" s="3">
        <v>41083</v>
      </c>
      <c r="V2008" s="3">
        <v>41085</v>
      </c>
      <c r="W2008" s="1">
        <v>4.1280000000000001</v>
      </c>
      <c r="X2008">
        <v>10</v>
      </c>
      <c r="Y2008">
        <v>156.88999999999999</v>
      </c>
      <c r="Z2008">
        <v>90441</v>
      </c>
      <c r="AA2008" t="str">
        <f t="shared" si="32"/>
        <v>profit</v>
      </c>
    </row>
    <row r="2009" spans="1:27" x14ac:dyDescent="0.3">
      <c r="A2009">
        <v>23518</v>
      </c>
      <c r="B2009" t="s">
        <v>53</v>
      </c>
      <c r="C2009">
        <v>0.05</v>
      </c>
      <c r="D2009">
        <v>300.97000000000003</v>
      </c>
      <c r="E2009">
        <v>7.18</v>
      </c>
      <c r="F2009">
        <v>753</v>
      </c>
      <c r="G2009" t="s">
        <v>2034</v>
      </c>
      <c r="H2009" t="s">
        <v>27</v>
      </c>
      <c r="I2009" t="s">
        <v>28</v>
      </c>
      <c r="J2009" t="s">
        <v>50</v>
      </c>
      <c r="K2009" t="s">
        <v>168</v>
      </c>
      <c r="M2009" t="s">
        <v>31</v>
      </c>
      <c r="N2009" t="s">
        <v>5525</v>
      </c>
      <c r="O2009" t="s">
        <v>2037</v>
      </c>
      <c r="P2009">
        <v>0.48</v>
      </c>
      <c r="Q2009" t="s">
        <v>42</v>
      </c>
      <c r="R2009" t="s">
        <v>754</v>
      </c>
      <c r="S2009" t="s">
        <v>2035</v>
      </c>
      <c r="T2009">
        <v>86301</v>
      </c>
      <c r="U2009" s="3">
        <v>41115</v>
      </c>
      <c r="V2009" s="3">
        <v>41117</v>
      </c>
      <c r="W2009" s="1">
        <v>1450.0487999999998</v>
      </c>
      <c r="X2009">
        <v>7</v>
      </c>
      <c r="Y2009">
        <v>2101.52</v>
      </c>
      <c r="Z2009">
        <v>90442</v>
      </c>
      <c r="AA2009" t="str">
        <f t="shared" si="32"/>
        <v>profit</v>
      </c>
    </row>
    <row r="2010" spans="1:27" x14ac:dyDescent="0.3">
      <c r="A2010">
        <v>20028</v>
      </c>
      <c r="B2010" t="s">
        <v>36</v>
      </c>
      <c r="C2010">
        <v>0.09</v>
      </c>
      <c r="D2010">
        <v>54.96</v>
      </c>
      <c r="E2010">
        <v>10.75</v>
      </c>
      <c r="F2010">
        <v>753</v>
      </c>
      <c r="G2010" t="s">
        <v>2034</v>
      </c>
      <c r="H2010" t="s">
        <v>27</v>
      </c>
      <c r="I2010" t="s">
        <v>28</v>
      </c>
      <c r="J2010" t="s">
        <v>29</v>
      </c>
      <c r="K2010" t="s">
        <v>45</v>
      </c>
      <c r="M2010" t="s">
        <v>31</v>
      </c>
      <c r="N2010" t="s">
        <v>5525</v>
      </c>
      <c r="O2010" t="s">
        <v>935</v>
      </c>
      <c r="P2010">
        <v>0.36</v>
      </c>
      <c r="Q2010" t="s">
        <v>42</v>
      </c>
      <c r="R2010" t="s">
        <v>754</v>
      </c>
      <c r="S2010" t="s">
        <v>2035</v>
      </c>
      <c r="T2010">
        <v>86301</v>
      </c>
      <c r="U2010" s="3">
        <v>41516</v>
      </c>
      <c r="V2010" s="3">
        <v>41517</v>
      </c>
      <c r="W2010" s="1">
        <v>511.13819999999993</v>
      </c>
      <c r="X2010">
        <v>14</v>
      </c>
      <c r="Y2010">
        <v>740.78</v>
      </c>
      <c r="Z2010">
        <v>90444</v>
      </c>
      <c r="AA2010" t="str">
        <f t="shared" si="32"/>
        <v>profit</v>
      </c>
    </row>
    <row r="2011" spans="1:27" x14ac:dyDescent="0.3">
      <c r="A2011">
        <v>25291</v>
      </c>
      <c r="B2011" t="s">
        <v>36</v>
      </c>
      <c r="C2011">
        <v>0.06</v>
      </c>
      <c r="D2011">
        <v>218.75</v>
      </c>
      <c r="E2011">
        <v>69.64</v>
      </c>
      <c r="F2011">
        <v>754</v>
      </c>
      <c r="G2011" t="s">
        <v>2038</v>
      </c>
      <c r="H2011" t="s">
        <v>56</v>
      </c>
      <c r="I2011" t="s">
        <v>28</v>
      </c>
      <c r="J2011" t="s">
        <v>62</v>
      </c>
      <c r="K2011" t="s">
        <v>88</v>
      </c>
      <c r="M2011" t="s">
        <v>83</v>
      </c>
      <c r="N2011" t="s">
        <v>5527</v>
      </c>
      <c r="O2011" t="s">
        <v>885</v>
      </c>
      <c r="P2011">
        <v>0.77</v>
      </c>
      <c r="Q2011" t="s">
        <v>42</v>
      </c>
      <c r="R2011" t="s">
        <v>754</v>
      </c>
      <c r="S2011" t="s">
        <v>2039</v>
      </c>
      <c r="T2011">
        <v>86314</v>
      </c>
      <c r="U2011" s="3">
        <v>40333</v>
      </c>
      <c r="V2011" s="3">
        <v>40334</v>
      </c>
      <c r="W2011" s="1">
        <v>-453.2</v>
      </c>
      <c r="X2011">
        <v>4</v>
      </c>
      <c r="Y2011">
        <v>905.4</v>
      </c>
      <c r="Z2011">
        <v>90437</v>
      </c>
      <c r="AA2011" t="str">
        <f t="shared" si="32"/>
        <v>lose</v>
      </c>
    </row>
    <row r="2012" spans="1:27" x14ac:dyDescent="0.3">
      <c r="A2012">
        <v>25117</v>
      </c>
      <c r="B2012" t="s">
        <v>55</v>
      </c>
      <c r="C2012">
        <v>0.06</v>
      </c>
      <c r="D2012">
        <v>119.99</v>
      </c>
      <c r="E2012">
        <v>14</v>
      </c>
      <c r="F2012">
        <v>754</v>
      </c>
      <c r="G2012" t="s">
        <v>2038</v>
      </c>
      <c r="H2012" t="s">
        <v>56</v>
      </c>
      <c r="I2012" t="s">
        <v>230</v>
      </c>
      <c r="J2012" t="s">
        <v>50</v>
      </c>
      <c r="K2012" t="s">
        <v>57</v>
      </c>
      <c r="M2012" t="s">
        <v>58</v>
      </c>
      <c r="N2012" t="s">
        <v>5527</v>
      </c>
      <c r="O2012" t="s">
        <v>2040</v>
      </c>
      <c r="P2012">
        <v>0.36</v>
      </c>
      <c r="Q2012" t="s">
        <v>42</v>
      </c>
      <c r="R2012" t="s">
        <v>754</v>
      </c>
      <c r="S2012" t="s">
        <v>2039</v>
      </c>
      <c r="T2012">
        <v>86314</v>
      </c>
      <c r="U2012" s="3">
        <v>40463</v>
      </c>
      <c r="V2012" s="3">
        <v>40470</v>
      </c>
      <c r="W2012" s="1">
        <v>-207.679788</v>
      </c>
      <c r="X2012">
        <v>2</v>
      </c>
      <c r="Y2012">
        <v>243.86</v>
      </c>
      <c r="Z2012">
        <v>90439</v>
      </c>
      <c r="AA2012" t="str">
        <f t="shared" si="32"/>
        <v>lose</v>
      </c>
    </row>
    <row r="2013" spans="1:27" x14ac:dyDescent="0.3">
      <c r="A2013">
        <v>25947</v>
      </c>
      <c r="B2013" t="s">
        <v>53</v>
      </c>
      <c r="C2013">
        <v>0.02</v>
      </c>
      <c r="D2013">
        <v>37.93</v>
      </c>
      <c r="E2013">
        <v>13.99</v>
      </c>
      <c r="F2013">
        <v>754</v>
      </c>
      <c r="G2013" t="s">
        <v>2038</v>
      </c>
      <c r="H2013" t="s">
        <v>27</v>
      </c>
      <c r="I2013" t="s">
        <v>230</v>
      </c>
      <c r="J2013" t="s">
        <v>62</v>
      </c>
      <c r="K2013" t="s">
        <v>97</v>
      </c>
      <c r="M2013" t="s">
        <v>40</v>
      </c>
      <c r="N2013" t="s">
        <v>5526</v>
      </c>
      <c r="O2013" t="s">
        <v>2041</v>
      </c>
      <c r="P2013">
        <v>0.67</v>
      </c>
      <c r="Q2013" t="s">
        <v>42</v>
      </c>
      <c r="R2013" t="s">
        <v>754</v>
      </c>
      <c r="S2013" t="s">
        <v>2039</v>
      </c>
      <c r="T2013">
        <v>86314</v>
      </c>
      <c r="U2013" s="3">
        <v>40876</v>
      </c>
      <c r="V2013" s="3">
        <v>40878</v>
      </c>
      <c r="W2013" s="1">
        <v>215.64400000000001</v>
      </c>
      <c r="X2013">
        <v>9</v>
      </c>
      <c r="Y2013">
        <v>372.76</v>
      </c>
      <c r="Z2013">
        <v>90440</v>
      </c>
      <c r="AA2013" t="str">
        <f t="shared" si="32"/>
        <v>profit</v>
      </c>
    </row>
    <row r="2014" spans="1:27" x14ac:dyDescent="0.3">
      <c r="A2014">
        <v>23517</v>
      </c>
      <c r="B2014" t="s">
        <v>53</v>
      </c>
      <c r="C2014">
        <v>0.09</v>
      </c>
      <c r="D2014">
        <v>178.47</v>
      </c>
      <c r="E2014">
        <v>19.989999999999998</v>
      </c>
      <c r="F2014">
        <v>754</v>
      </c>
      <c r="G2014" t="s">
        <v>2038</v>
      </c>
      <c r="H2014" t="s">
        <v>27</v>
      </c>
      <c r="I2014" t="s">
        <v>28</v>
      </c>
      <c r="J2014" t="s">
        <v>29</v>
      </c>
      <c r="K2014" t="s">
        <v>147</v>
      </c>
      <c r="M2014" t="s">
        <v>31</v>
      </c>
      <c r="N2014" t="s">
        <v>5525</v>
      </c>
      <c r="O2014" t="s">
        <v>1315</v>
      </c>
      <c r="P2014">
        <v>0.55000000000000004</v>
      </c>
      <c r="Q2014" t="s">
        <v>42</v>
      </c>
      <c r="R2014" t="s">
        <v>754</v>
      </c>
      <c r="S2014" t="s">
        <v>2039</v>
      </c>
      <c r="T2014">
        <v>86314</v>
      </c>
      <c r="U2014" s="3">
        <v>41115</v>
      </c>
      <c r="V2014" s="3">
        <v>41118</v>
      </c>
      <c r="W2014" s="1">
        <v>-114.22</v>
      </c>
      <c r="X2014">
        <v>1</v>
      </c>
      <c r="Y2014">
        <v>182.4</v>
      </c>
      <c r="Z2014">
        <v>90442</v>
      </c>
      <c r="AA2014" t="str">
        <f t="shared" si="32"/>
        <v>lose</v>
      </c>
    </row>
    <row r="2015" spans="1:27" x14ac:dyDescent="0.3">
      <c r="A2015">
        <v>25144</v>
      </c>
      <c r="B2015" t="s">
        <v>36</v>
      </c>
      <c r="C2015">
        <v>0.05</v>
      </c>
      <c r="D2015">
        <v>210.55</v>
      </c>
      <c r="E2015">
        <v>9.99</v>
      </c>
      <c r="F2015">
        <v>754</v>
      </c>
      <c r="G2015" t="s">
        <v>2038</v>
      </c>
      <c r="H2015" t="s">
        <v>27</v>
      </c>
      <c r="I2015" t="s">
        <v>28</v>
      </c>
      <c r="J2015" t="s">
        <v>29</v>
      </c>
      <c r="K2015" t="s">
        <v>147</v>
      </c>
      <c r="M2015" t="s">
        <v>31</v>
      </c>
      <c r="N2015" t="s">
        <v>5525</v>
      </c>
      <c r="O2015" t="s">
        <v>375</v>
      </c>
      <c r="P2015">
        <v>0.6</v>
      </c>
      <c r="Q2015" t="s">
        <v>42</v>
      </c>
      <c r="R2015" t="s">
        <v>754</v>
      </c>
      <c r="S2015" t="s">
        <v>2039</v>
      </c>
      <c r="T2015">
        <v>86314</v>
      </c>
      <c r="U2015" s="3">
        <v>41364</v>
      </c>
      <c r="V2015" s="3">
        <v>41366</v>
      </c>
      <c r="W2015" s="1">
        <v>-150.29</v>
      </c>
      <c r="X2015">
        <v>1</v>
      </c>
      <c r="Y2015">
        <v>204.02</v>
      </c>
      <c r="Z2015">
        <v>90443</v>
      </c>
      <c r="AA2015" t="str">
        <f t="shared" si="32"/>
        <v>lose</v>
      </c>
    </row>
    <row r="2016" spans="1:27" x14ac:dyDescent="0.3">
      <c r="A2016">
        <v>19520</v>
      </c>
      <c r="B2016" t="s">
        <v>36</v>
      </c>
      <c r="C2016">
        <v>0.09</v>
      </c>
      <c r="D2016">
        <v>1.86</v>
      </c>
      <c r="E2016">
        <v>2.58</v>
      </c>
      <c r="F2016">
        <v>756</v>
      </c>
      <c r="G2016" t="s">
        <v>2042</v>
      </c>
      <c r="H2016" t="s">
        <v>27</v>
      </c>
      <c r="I2016" t="s">
        <v>61</v>
      </c>
      <c r="J2016" t="s">
        <v>29</v>
      </c>
      <c r="K2016" t="s">
        <v>111</v>
      </c>
      <c r="M2016" t="s">
        <v>40</v>
      </c>
      <c r="N2016" t="s">
        <v>5526</v>
      </c>
      <c r="O2016" t="s">
        <v>777</v>
      </c>
      <c r="P2016">
        <v>0.82</v>
      </c>
      <c r="Q2016" t="s">
        <v>42</v>
      </c>
      <c r="R2016" t="s">
        <v>196</v>
      </c>
      <c r="S2016" t="s">
        <v>1777</v>
      </c>
      <c r="T2016">
        <v>97224</v>
      </c>
      <c r="U2016" s="3">
        <v>40677</v>
      </c>
      <c r="V2016" s="3">
        <v>40679</v>
      </c>
      <c r="W2016" s="1">
        <v>-94.95</v>
      </c>
      <c r="X2016">
        <v>15</v>
      </c>
      <c r="Y2016">
        <v>26.84</v>
      </c>
      <c r="Z2016">
        <v>90259</v>
      </c>
      <c r="AA2016" t="str">
        <f t="shared" si="32"/>
        <v>lose</v>
      </c>
    </row>
    <row r="2017" spans="1:27" x14ac:dyDescent="0.3">
      <c r="A2017">
        <v>19521</v>
      </c>
      <c r="B2017" t="s">
        <v>36</v>
      </c>
      <c r="C2017">
        <v>0.04</v>
      </c>
      <c r="D2017">
        <v>125.99</v>
      </c>
      <c r="E2017">
        <v>8.99</v>
      </c>
      <c r="F2017">
        <v>756</v>
      </c>
      <c r="G2017" t="s">
        <v>2042</v>
      </c>
      <c r="H2017" t="s">
        <v>27</v>
      </c>
      <c r="I2017" t="s">
        <v>61</v>
      </c>
      <c r="J2017" t="s">
        <v>50</v>
      </c>
      <c r="K2017" t="s">
        <v>51</v>
      </c>
      <c r="M2017" t="s">
        <v>31</v>
      </c>
      <c r="N2017" t="s">
        <v>5525</v>
      </c>
      <c r="O2017" t="s">
        <v>1011</v>
      </c>
      <c r="P2017">
        <v>0.55000000000000004</v>
      </c>
      <c r="Q2017" t="s">
        <v>42</v>
      </c>
      <c r="R2017" t="s">
        <v>196</v>
      </c>
      <c r="S2017" t="s">
        <v>1777</v>
      </c>
      <c r="T2017">
        <v>97224</v>
      </c>
      <c r="U2017" s="3">
        <v>40677</v>
      </c>
      <c r="V2017" s="3">
        <v>40679</v>
      </c>
      <c r="W2017" s="1">
        <v>910.83449999999993</v>
      </c>
      <c r="X2017">
        <v>12</v>
      </c>
      <c r="Y2017">
        <v>1320.05</v>
      </c>
      <c r="Z2017">
        <v>90259</v>
      </c>
      <c r="AA2017" t="str">
        <f t="shared" si="32"/>
        <v>profit</v>
      </c>
    </row>
    <row r="2018" spans="1:27" x14ac:dyDescent="0.3">
      <c r="A2018">
        <v>22316</v>
      </c>
      <c r="B2018" t="s">
        <v>53</v>
      </c>
      <c r="C2018">
        <v>0.08</v>
      </c>
      <c r="D2018">
        <v>3.38</v>
      </c>
      <c r="E2018">
        <v>0.85</v>
      </c>
      <c r="F2018">
        <v>756</v>
      </c>
      <c r="G2018" t="s">
        <v>2042</v>
      </c>
      <c r="H2018" t="s">
        <v>38</v>
      </c>
      <c r="I2018" t="s">
        <v>61</v>
      </c>
      <c r="J2018" t="s">
        <v>29</v>
      </c>
      <c r="K2018" t="s">
        <v>39</v>
      </c>
      <c r="M2018" t="s">
        <v>40</v>
      </c>
      <c r="N2018" t="s">
        <v>5526</v>
      </c>
      <c r="O2018" t="s">
        <v>1923</v>
      </c>
      <c r="P2018">
        <v>0.48</v>
      </c>
      <c r="Q2018" t="s">
        <v>42</v>
      </c>
      <c r="R2018" t="s">
        <v>196</v>
      </c>
      <c r="S2018" t="s">
        <v>1777</v>
      </c>
      <c r="T2018">
        <v>97224</v>
      </c>
      <c r="U2018" s="3">
        <v>40903</v>
      </c>
      <c r="V2018" s="3">
        <v>40903</v>
      </c>
      <c r="W2018" s="1">
        <v>3.3000000000000003</v>
      </c>
      <c r="X2018">
        <v>2</v>
      </c>
      <c r="Y2018">
        <v>8.5299999999999994</v>
      </c>
      <c r="Z2018">
        <v>90260</v>
      </c>
      <c r="AA2018" t="str">
        <f t="shared" si="32"/>
        <v>profit</v>
      </c>
    </row>
    <row r="2019" spans="1:27" x14ac:dyDescent="0.3">
      <c r="A2019">
        <v>22317</v>
      </c>
      <c r="B2019" t="s">
        <v>53</v>
      </c>
      <c r="C2019">
        <v>0.1</v>
      </c>
      <c r="D2019">
        <v>11.66</v>
      </c>
      <c r="E2019">
        <v>7.95</v>
      </c>
      <c r="F2019">
        <v>756</v>
      </c>
      <c r="G2019" t="s">
        <v>2042</v>
      </c>
      <c r="H2019" t="s">
        <v>27</v>
      </c>
      <c r="I2019" t="s">
        <v>61</v>
      </c>
      <c r="J2019" t="s">
        <v>29</v>
      </c>
      <c r="K2019" t="s">
        <v>39</v>
      </c>
      <c r="M2019" t="s">
        <v>48</v>
      </c>
      <c r="N2019" t="s">
        <v>5525</v>
      </c>
      <c r="O2019" t="s">
        <v>291</v>
      </c>
      <c r="P2019">
        <v>0.57999999999999996</v>
      </c>
      <c r="Q2019" t="s">
        <v>42</v>
      </c>
      <c r="R2019" t="s">
        <v>196</v>
      </c>
      <c r="S2019" t="s">
        <v>1777</v>
      </c>
      <c r="T2019">
        <v>97224</v>
      </c>
      <c r="U2019" s="3">
        <v>40903</v>
      </c>
      <c r="V2019" s="3">
        <v>40904</v>
      </c>
      <c r="W2019" s="1">
        <v>-91.875</v>
      </c>
      <c r="X2019">
        <v>19</v>
      </c>
      <c r="Y2019">
        <v>206.97</v>
      </c>
      <c r="Z2019">
        <v>90260</v>
      </c>
      <c r="AA2019" t="str">
        <f t="shared" si="32"/>
        <v>lose</v>
      </c>
    </row>
    <row r="2020" spans="1:27" x14ac:dyDescent="0.3">
      <c r="A2020">
        <v>24994</v>
      </c>
      <c r="B2020" t="s">
        <v>72</v>
      </c>
      <c r="C2020">
        <v>0.08</v>
      </c>
      <c r="D2020">
        <v>65.989999999999995</v>
      </c>
      <c r="E2020">
        <v>8.99</v>
      </c>
      <c r="F2020">
        <v>756</v>
      </c>
      <c r="G2020" t="s">
        <v>2042</v>
      </c>
      <c r="H2020" t="s">
        <v>27</v>
      </c>
      <c r="I2020" t="s">
        <v>61</v>
      </c>
      <c r="J2020" t="s">
        <v>50</v>
      </c>
      <c r="K2020" t="s">
        <v>51</v>
      </c>
      <c r="M2020" t="s">
        <v>31</v>
      </c>
      <c r="N2020" t="s">
        <v>5525</v>
      </c>
      <c r="O2020" t="s">
        <v>769</v>
      </c>
      <c r="P2020">
        <v>0.56000000000000005</v>
      </c>
      <c r="Q2020" t="s">
        <v>42</v>
      </c>
      <c r="R2020" t="s">
        <v>196</v>
      </c>
      <c r="S2020" t="s">
        <v>1777</v>
      </c>
      <c r="T2020">
        <v>97224</v>
      </c>
      <c r="U2020" s="3">
        <v>41332</v>
      </c>
      <c r="V2020" s="3">
        <v>41334</v>
      </c>
      <c r="W2020" s="1">
        <v>248.58</v>
      </c>
      <c r="X2020">
        <v>9</v>
      </c>
      <c r="Y2020">
        <v>480.28</v>
      </c>
      <c r="Z2020">
        <v>90262</v>
      </c>
      <c r="AA2020" t="str">
        <f t="shared" si="32"/>
        <v>profit</v>
      </c>
    </row>
    <row r="2021" spans="1:27" x14ac:dyDescent="0.3">
      <c r="A2021">
        <v>21943</v>
      </c>
      <c r="B2021" t="s">
        <v>53</v>
      </c>
      <c r="C2021">
        <v>0</v>
      </c>
      <c r="D2021">
        <v>55.5</v>
      </c>
      <c r="E2021">
        <v>52.2</v>
      </c>
      <c r="F2021">
        <v>756</v>
      </c>
      <c r="G2021" t="s">
        <v>2042</v>
      </c>
      <c r="H2021" t="s">
        <v>27</v>
      </c>
      <c r="I2021" t="s">
        <v>61</v>
      </c>
      <c r="J2021" t="s">
        <v>62</v>
      </c>
      <c r="K2021" t="s">
        <v>97</v>
      </c>
      <c r="M2021" t="s">
        <v>143</v>
      </c>
      <c r="N2021" t="s">
        <v>5528</v>
      </c>
      <c r="O2021" t="s">
        <v>766</v>
      </c>
      <c r="P2021">
        <v>0.72</v>
      </c>
      <c r="Q2021" t="s">
        <v>42</v>
      </c>
      <c r="R2021" t="s">
        <v>196</v>
      </c>
      <c r="S2021" t="s">
        <v>1777</v>
      </c>
      <c r="T2021">
        <v>97224</v>
      </c>
      <c r="U2021" s="3">
        <v>41407</v>
      </c>
      <c r="V2021" s="3">
        <v>41410</v>
      </c>
      <c r="W2021" s="1">
        <v>-1413.18</v>
      </c>
      <c r="X2021">
        <v>14</v>
      </c>
      <c r="Y2021">
        <v>794</v>
      </c>
      <c r="Z2021">
        <v>90263</v>
      </c>
      <c r="AA2021" t="str">
        <f t="shared" si="32"/>
        <v>lose</v>
      </c>
    </row>
    <row r="2022" spans="1:27" x14ac:dyDescent="0.3">
      <c r="A2022">
        <v>25856</v>
      </c>
      <c r="B2022" t="s">
        <v>25</v>
      </c>
      <c r="C2022">
        <v>0.03</v>
      </c>
      <c r="D2022">
        <v>37.94</v>
      </c>
      <c r="E2022">
        <v>5.08</v>
      </c>
      <c r="F2022">
        <v>757</v>
      </c>
      <c r="G2022" t="s">
        <v>2043</v>
      </c>
      <c r="H2022" t="s">
        <v>27</v>
      </c>
      <c r="I2022" t="s">
        <v>61</v>
      </c>
      <c r="J2022" t="s">
        <v>29</v>
      </c>
      <c r="K2022" t="s">
        <v>45</v>
      </c>
      <c r="M2022" t="s">
        <v>40</v>
      </c>
      <c r="N2022" t="s">
        <v>5526</v>
      </c>
      <c r="O2022" t="s">
        <v>533</v>
      </c>
      <c r="P2022">
        <v>0.38</v>
      </c>
      <c r="Q2022" t="s">
        <v>42</v>
      </c>
      <c r="R2022" t="s">
        <v>196</v>
      </c>
      <c r="S2022" t="s">
        <v>2044</v>
      </c>
      <c r="T2022">
        <v>97062</v>
      </c>
      <c r="U2022" s="3">
        <v>40401</v>
      </c>
      <c r="V2022" s="3">
        <v>40403</v>
      </c>
      <c r="W2022" s="1">
        <v>-7.5244000000000009</v>
      </c>
      <c r="X2022">
        <v>1</v>
      </c>
      <c r="Y2022">
        <v>39.97</v>
      </c>
      <c r="Z2022">
        <v>90258</v>
      </c>
      <c r="AA2022" t="str">
        <f t="shared" si="32"/>
        <v>lose</v>
      </c>
    </row>
    <row r="2023" spans="1:27" x14ac:dyDescent="0.3">
      <c r="A2023">
        <v>25963</v>
      </c>
      <c r="B2023" t="s">
        <v>36</v>
      </c>
      <c r="C2023">
        <v>0.08</v>
      </c>
      <c r="D2023">
        <v>9.7799999999999994</v>
      </c>
      <c r="E2023">
        <v>1.99</v>
      </c>
      <c r="F2023">
        <v>757</v>
      </c>
      <c r="G2023" t="s">
        <v>2043</v>
      </c>
      <c r="H2023" t="s">
        <v>27</v>
      </c>
      <c r="I2023" t="s">
        <v>61</v>
      </c>
      <c r="J2023" t="s">
        <v>50</v>
      </c>
      <c r="K2023" t="s">
        <v>168</v>
      </c>
      <c r="M2023" t="s">
        <v>48</v>
      </c>
      <c r="N2023" t="s">
        <v>5525</v>
      </c>
      <c r="O2023" t="s">
        <v>468</v>
      </c>
      <c r="P2023">
        <v>0.43</v>
      </c>
      <c r="Q2023" t="s">
        <v>42</v>
      </c>
      <c r="R2023" t="s">
        <v>196</v>
      </c>
      <c r="S2023" t="s">
        <v>2044</v>
      </c>
      <c r="T2023">
        <v>97062</v>
      </c>
      <c r="U2023" s="3">
        <v>41178</v>
      </c>
      <c r="V2023" s="3">
        <v>41180</v>
      </c>
      <c r="W2023" s="1">
        <v>20.68</v>
      </c>
      <c r="X2023">
        <v>11</v>
      </c>
      <c r="Y2023">
        <v>102.94</v>
      </c>
      <c r="Z2023">
        <v>90261</v>
      </c>
      <c r="AA2023" t="str">
        <f t="shared" si="32"/>
        <v>profit</v>
      </c>
    </row>
    <row r="2024" spans="1:27" x14ac:dyDescent="0.3">
      <c r="A2024">
        <v>21110</v>
      </c>
      <c r="B2024" t="s">
        <v>55</v>
      </c>
      <c r="C2024">
        <v>0</v>
      </c>
      <c r="D2024">
        <v>20.99</v>
      </c>
      <c r="E2024">
        <v>3.3</v>
      </c>
      <c r="F2024">
        <v>759</v>
      </c>
      <c r="G2024" t="s">
        <v>2045</v>
      </c>
      <c r="H2024" t="s">
        <v>27</v>
      </c>
      <c r="I2024" t="s">
        <v>105</v>
      </c>
      <c r="J2024" t="s">
        <v>50</v>
      </c>
      <c r="K2024" t="s">
        <v>51</v>
      </c>
      <c r="M2024" t="s">
        <v>48</v>
      </c>
      <c r="N2024" t="s">
        <v>5525</v>
      </c>
      <c r="O2024" t="s">
        <v>803</v>
      </c>
      <c r="P2024">
        <v>0.81</v>
      </c>
      <c r="Q2024" t="s">
        <v>33</v>
      </c>
      <c r="R2024" t="s">
        <v>34</v>
      </c>
      <c r="S2024" t="s">
        <v>1834</v>
      </c>
      <c r="T2024">
        <v>62301</v>
      </c>
      <c r="U2024" s="3">
        <v>40327</v>
      </c>
      <c r="V2024" s="3">
        <v>40334</v>
      </c>
      <c r="W2024" s="1">
        <v>-92.961000000000013</v>
      </c>
      <c r="X2024">
        <v>5</v>
      </c>
      <c r="Y2024">
        <v>92.96</v>
      </c>
      <c r="Z2024">
        <v>86639</v>
      </c>
      <c r="AA2024" t="str">
        <f t="shared" si="32"/>
        <v>lose</v>
      </c>
    </row>
    <row r="2025" spans="1:27" x14ac:dyDescent="0.3">
      <c r="A2025">
        <v>24176</v>
      </c>
      <c r="B2025" t="s">
        <v>25</v>
      </c>
      <c r="C2025">
        <v>0.05</v>
      </c>
      <c r="D2025">
        <v>10.94</v>
      </c>
      <c r="E2025">
        <v>1.39</v>
      </c>
      <c r="F2025">
        <v>759</v>
      </c>
      <c r="G2025" t="s">
        <v>2045</v>
      </c>
      <c r="H2025" t="s">
        <v>27</v>
      </c>
      <c r="I2025" t="s">
        <v>105</v>
      </c>
      <c r="J2025" t="s">
        <v>29</v>
      </c>
      <c r="K2025" t="s">
        <v>93</v>
      </c>
      <c r="M2025" t="s">
        <v>31</v>
      </c>
      <c r="N2025" t="s">
        <v>5525</v>
      </c>
      <c r="O2025" t="s">
        <v>782</v>
      </c>
      <c r="P2025">
        <v>0.35</v>
      </c>
      <c r="Q2025" t="s">
        <v>33</v>
      </c>
      <c r="R2025" t="s">
        <v>34</v>
      </c>
      <c r="S2025" t="s">
        <v>1834</v>
      </c>
      <c r="T2025">
        <v>62301</v>
      </c>
      <c r="U2025" s="3">
        <v>40576</v>
      </c>
      <c r="V2025" s="3">
        <v>40576</v>
      </c>
      <c r="W2025" s="1">
        <v>83.848799999999997</v>
      </c>
      <c r="X2025">
        <v>11</v>
      </c>
      <c r="Y2025">
        <v>121.52</v>
      </c>
      <c r="Z2025">
        <v>86640</v>
      </c>
      <c r="AA2025" t="str">
        <f t="shared" si="32"/>
        <v>profit</v>
      </c>
    </row>
    <row r="2026" spans="1:27" x14ac:dyDescent="0.3">
      <c r="A2026">
        <v>23275</v>
      </c>
      <c r="B2026" t="s">
        <v>53</v>
      </c>
      <c r="C2026">
        <v>0.01</v>
      </c>
      <c r="D2026">
        <v>20.95</v>
      </c>
      <c r="E2026">
        <v>5.99</v>
      </c>
      <c r="F2026">
        <v>759</v>
      </c>
      <c r="G2026" t="s">
        <v>2045</v>
      </c>
      <c r="H2026" t="s">
        <v>27</v>
      </c>
      <c r="I2026" t="s">
        <v>105</v>
      </c>
      <c r="J2026" t="s">
        <v>50</v>
      </c>
      <c r="K2026" t="s">
        <v>168</v>
      </c>
      <c r="M2026" t="s">
        <v>31</v>
      </c>
      <c r="N2026" t="s">
        <v>5525</v>
      </c>
      <c r="O2026" t="s">
        <v>1836</v>
      </c>
      <c r="P2026">
        <v>0.65</v>
      </c>
      <c r="Q2026" t="s">
        <v>33</v>
      </c>
      <c r="R2026" t="s">
        <v>34</v>
      </c>
      <c r="S2026" t="s">
        <v>1834</v>
      </c>
      <c r="T2026">
        <v>62301</v>
      </c>
      <c r="U2026" s="3">
        <v>40600</v>
      </c>
      <c r="V2026" s="3">
        <v>40602</v>
      </c>
      <c r="W2026" s="1">
        <v>-70.680000000000007</v>
      </c>
      <c r="X2026">
        <v>1</v>
      </c>
      <c r="Y2026">
        <v>23.98</v>
      </c>
      <c r="Z2026">
        <v>86641</v>
      </c>
      <c r="AA2026" t="str">
        <f t="shared" si="32"/>
        <v>lose</v>
      </c>
    </row>
    <row r="2027" spans="1:27" x14ac:dyDescent="0.3">
      <c r="A2027">
        <v>23276</v>
      </c>
      <c r="B2027" t="s">
        <v>53</v>
      </c>
      <c r="C2027">
        <v>0.08</v>
      </c>
      <c r="D2027">
        <v>55.98</v>
      </c>
      <c r="E2027">
        <v>13.88</v>
      </c>
      <c r="F2027">
        <v>759</v>
      </c>
      <c r="G2027" t="s">
        <v>2045</v>
      </c>
      <c r="H2027" t="s">
        <v>38</v>
      </c>
      <c r="I2027" t="s">
        <v>105</v>
      </c>
      <c r="J2027" t="s">
        <v>29</v>
      </c>
      <c r="K2027" t="s">
        <v>45</v>
      </c>
      <c r="M2027" t="s">
        <v>31</v>
      </c>
      <c r="N2027" t="s">
        <v>5525</v>
      </c>
      <c r="O2027" t="s">
        <v>924</v>
      </c>
      <c r="P2027">
        <v>0.36</v>
      </c>
      <c r="Q2027" t="s">
        <v>33</v>
      </c>
      <c r="R2027" t="s">
        <v>34</v>
      </c>
      <c r="S2027" t="s">
        <v>1834</v>
      </c>
      <c r="T2027">
        <v>62301</v>
      </c>
      <c r="U2027" s="3">
        <v>40600</v>
      </c>
      <c r="V2027" s="3">
        <v>40601</v>
      </c>
      <c r="W2027" s="1">
        <v>98.32</v>
      </c>
      <c r="X2027">
        <v>3</v>
      </c>
      <c r="Y2027">
        <v>165.18</v>
      </c>
      <c r="Z2027">
        <v>86641</v>
      </c>
      <c r="AA2027" t="str">
        <f t="shared" si="32"/>
        <v>profit</v>
      </c>
    </row>
    <row r="2028" spans="1:27" x14ac:dyDescent="0.3">
      <c r="A2028">
        <v>23277</v>
      </c>
      <c r="B2028" t="s">
        <v>53</v>
      </c>
      <c r="C2028">
        <v>0.1</v>
      </c>
      <c r="D2028">
        <v>80.98</v>
      </c>
      <c r="E2028">
        <v>35</v>
      </c>
      <c r="F2028">
        <v>759</v>
      </c>
      <c r="G2028" t="s">
        <v>2045</v>
      </c>
      <c r="H2028" t="s">
        <v>27</v>
      </c>
      <c r="I2028" t="s">
        <v>105</v>
      </c>
      <c r="J2028" t="s">
        <v>29</v>
      </c>
      <c r="K2028" t="s">
        <v>147</v>
      </c>
      <c r="M2028" t="s">
        <v>148</v>
      </c>
      <c r="N2028" t="s">
        <v>5529</v>
      </c>
      <c r="O2028" t="s">
        <v>1169</v>
      </c>
      <c r="P2028">
        <v>0.81</v>
      </c>
      <c r="Q2028" t="s">
        <v>33</v>
      </c>
      <c r="R2028" t="s">
        <v>34</v>
      </c>
      <c r="S2028" t="s">
        <v>1834</v>
      </c>
      <c r="T2028">
        <v>62301</v>
      </c>
      <c r="U2028" s="3">
        <v>40600</v>
      </c>
      <c r="V2028" s="3">
        <v>40602</v>
      </c>
      <c r="W2028" s="1">
        <v>-599.54</v>
      </c>
      <c r="X2028">
        <v>5</v>
      </c>
      <c r="Y2028">
        <v>381.42</v>
      </c>
      <c r="Z2028">
        <v>86641</v>
      </c>
      <c r="AA2028" t="str">
        <f t="shared" si="32"/>
        <v>lose</v>
      </c>
    </row>
    <row r="2029" spans="1:27" x14ac:dyDescent="0.3">
      <c r="A2029">
        <v>22051</v>
      </c>
      <c r="B2029" t="s">
        <v>36</v>
      </c>
      <c r="C2029">
        <v>0.08</v>
      </c>
      <c r="D2029">
        <v>5.0199999999999996</v>
      </c>
      <c r="E2029">
        <v>5.14</v>
      </c>
      <c r="F2029">
        <v>759</v>
      </c>
      <c r="G2029" t="s">
        <v>2045</v>
      </c>
      <c r="H2029" t="s">
        <v>27</v>
      </c>
      <c r="I2029" t="s">
        <v>105</v>
      </c>
      <c r="J2029" t="s">
        <v>50</v>
      </c>
      <c r="K2029" t="s">
        <v>168</v>
      </c>
      <c r="M2029" t="s">
        <v>48</v>
      </c>
      <c r="N2029" t="s">
        <v>5525</v>
      </c>
      <c r="O2029" t="s">
        <v>1933</v>
      </c>
      <c r="P2029">
        <v>0.79</v>
      </c>
      <c r="Q2029" t="s">
        <v>33</v>
      </c>
      <c r="R2029" t="s">
        <v>34</v>
      </c>
      <c r="S2029" t="s">
        <v>1834</v>
      </c>
      <c r="T2029">
        <v>62301</v>
      </c>
      <c r="U2029" s="3">
        <v>41379</v>
      </c>
      <c r="V2029" s="3">
        <v>41379</v>
      </c>
      <c r="W2029" s="1">
        <v>-56.12</v>
      </c>
      <c r="X2029">
        <v>3</v>
      </c>
      <c r="Y2029">
        <v>16.510000000000002</v>
      </c>
      <c r="Z2029">
        <v>86643</v>
      </c>
      <c r="AA2029" t="str">
        <f t="shared" si="32"/>
        <v>lose</v>
      </c>
    </row>
    <row r="2030" spans="1:27" x14ac:dyDescent="0.3">
      <c r="A2030">
        <v>18149</v>
      </c>
      <c r="B2030" t="s">
        <v>25</v>
      </c>
      <c r="C2030">
        <v>0.02</v>
      </c>
      <c r="D2030">
        <v>5.28</v>
      </c>
      <c r="E2030">
        <v>2.99</v>
      </c>
      <c r="F2030">
        <v>759</v>
      </c>
      <c r="G2030" t="s">
        <v>2045</v>
      </c>
      <c r="H2030" t="s">
        <v>27</v>
      </c>
      <c r="I2030" t="s">
        <v>105</v>
      </c>
      <c r="J2030" t="s">
        <v>29</v>
      </c>
      <c r="K2030" t="s">
        <v>127</v>
      </c>
      <c r="M2030" t="s">
        <v>31</v>
      </c>
      <c r="N2030" t="s">
        <v>5525</v>
      </c>
      <c r="O2030" t="s">
        <v>1815</v>
      </c>
      <c r="P2030">
        <v>0.37</v>
      </c>
      <c r="Q2030" t="s">
        <v>33</v>
      </c>
      <c r="R2030" t="s">
        <v>34</v>
      </c>
      <c r="S2030" t="s">
        <v>1834</v>
      </c>
      <c r="T2030">
        <v>62301</v>
      </c>
      <c r="U2030" s="3">
        <v>41490</v>
      </c>
      <c r="V2030" s="3">
        <v>41490</v>
      </c>
      <c r="W2030" s="1">
        <v>-1.9991600000000003</v>
      </c>
      <c r="X2030">
        <v>8</v>
      </c>
      <c r="Y2030">
        <v>42.99</v>
      </c>
      <c r="Z2030">
        <v>86644</v>
      </c>
      <c r="AA2030" t="str">
        <f t="shared" si="32"/>
        <v>lose</v>
      </c>
    </row>
    <row r="2031" spans="1:27" x14ac:dyDescent="0.3">
      <c r="A2031">
        <v>24177</v>
      </c>
      <c r="B2031" t="s">
        <v>25</v>
      </c>
      <c r="C2031">
        <v>0.02</v>
      </c>
      <c r="D2031">
        <v>40.98</v>
      </c>
      <c r="E2031">
        <v>2.99</v>
      </c>
      <c r="F2031">
        <v>760</v>
      </c>
      <c r="G2031" t="s">
        <v>2046</v>
      </c>
      <c r="H2031" t="s">
        <v>38</v>
      </c>
      <c r="I2031" t="s">
        <v>105</v>
      </c>
      <c r="J2031" t="s">
        <v>29</v>
      </c>
      <c r="K2031" t="s">
        <v>127</v>
      </c>
      <c r="M2031" t="s">
        <v>31</v>
      </c>
      <c r="N2031" t="s">
        <v>5525</v>
      </c>
      <c r="O2031" t="s">
        <v>2047</v>
      </c>
      <c r="P2031">
        <v>0.36</v>
      </c>
      <c r="Q2031" t="s">
        <v>33</v>
      </c>
      <c r="R2031" t="s">
        <v>34</v>
      </c>
      <c r="S2031" t="s">
        <v>2048</v>
      </c>
      <c r="T2031">
        <v>61201</v>
      </c>
      <c r="U2031" s="3">
        <v>40576</v>
      </c>
      <c r="V2031" s="3">
        <v>40577</v>
      </c>
      <c r="W2031" s="1">
        <v>150.7167</v>
      </c>
      <c r="X2031">
        <v>5</v>
      </c>
      <c r="Y2031">
        <v>218.43</v>
      </c>
      <c r="Z2031">
        <v>86640</v>
      </c>
      <c r="AA2031" t="str">
        <f t="shared" si="32"/>
        <v>profit</v>
      </c>
    </row>
    <row r="2032" spans="1:27" x14ac:dyDescent="0.3">
      <c r="A2032">
        <v>24983</v>
      </c>
      <c r="B2032" t="s">
        <v>55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2046</v>
      </c>
      <c r="H2032" t="s">
        <v>56</v>
      </c>
      <c r="I2032" t="s">
        <v>105</v>
      </c>
      <c r="J2032" t="s">
        <v>50</v>
      </c>
      <c r="K2032" t="s">
        <v>57</v>
      </c>
      <c r="M2032" t="s">
        <v>58</v>
      </c>
      <c r="N2032" t="s">
        <v>5527</v>
      </c>
      <c r="O2032" t="s">
        <v>462</v>
      </c>
      <c r="P2032">
        <v>0.56000000000000005</v>
      </c>
      <c r="Q2032" t="s">
        <v>33</v>
      </c>
      <c r="R2032" t="s">
        <v>34</v>
      </c>
      <c r="S2032" t="s">
        <v>2048</v>
      </c>
      <c r="T2032">
        <v>61201</v>
      </c>
      <c r="U2032" s="3">
        <v>40956</v>
      </c>
      <c r="V2032" s="3">
        <v>40960</v>
      </c>
      <c r="W2032" s="1">
        <v>-280.2792</v>
      </c>
      <c r="X2032">
        <v>1</v>
      </c>
      <c r="Y2032">
        <v>151.22999999999999</v>
      </c>
      <c r="Z2032">
        <v>86642</v>
      </c>
      <c r="AA2032" t="str">
        <f t="shared" si="32"/>
        <v>lose</v>
      </c>
    </row>
    <row r="2033" spans="1:27" x14ac:dyDescent="0.3">
      <c r="A2033">
        <v>24984</v>
      </c>
      <c r="B2033" t="s">
        <v>55</v>
      </c>
      <c r="C2033">
        <v>0.04</v>
      </c>
      <c r="D2033">
        <v>12.28</v>
      </c>
      <c r="E2033">
        <v>6.13</v>
      </c>
      <c r="F2033">
        <v>760</v>
      </c>
      <c r="G2033" t="s">
        <v>2046</v>
      </c>
      <c r="H2033" t="s">
        <v>27</v>
      </c>
      <c r="I2033" t="s">
        <v>105</v>
      </c>
      <c r="J2033" t="s">
        <v>29</v>
      </c>
      <c r="K2033" t="s">
        <v>147</v>
      </c>
      <c r="M2033" t="s">
        <v>31</v>
      </c>
      <c r="N2033" t="s">
        <v>5525</v>
      </c>
      <c r="O2033" t="s">
        <v>1683</v>
      </c>
      <c r="P2033">
        <v>0.56999999999999995</v>
      </c>
      <c r="Q2033" t="s">
        <v>33</v>
      </c>
      <c r="R2033" t="s">
        <v>34</v>
      </c>
      <c r="S2033" t="s">
        <v>2048</v>
      </c>
      <c r="T2033">
        <v>61201</v>
      </c>
      <c r="U2033" s="3">
        <v>40956</v>
      </c>
      <c r="V2033" s="3">
        <v>40958</v>
      </c>
      <c r="W2033" s="1">
        <v>-7.26</v>
      </c>
      <c r="X2033">
        <v>1</v>
      </c>
      <c r="Y2033">
        <v>18.149999999999999</v>
      </c>
      <c r="Z2033">
        <v>86642</v>
      </c>
      <c r="AA2033" t="str">
        <f t="shared" si="32"/>
        <v>lose</v>
      </c>
    </row>
    <row r="2034" spans="1:27" x14ac:dyDescent="0.3">
      <c r="A2034">
        <v>20377</v>
      </c>
      <c r="B2034" t="s">
        <v>25</v>
      </c>
      <c r="C2034">
        <v>0</v>
      </c>
      <c r="D2034">
        <v>125.99</v>
      </c>
      <c r="E2034">
        <v>8.99</v>
      </c>
      <c r="F2034">
        <v>762</v>
      </c>
      <c r="G2034" t="s">
        <v>2049</v>
      </c>
      <c r="H2034" t="s">
        <v>27</v>
      </c>
      <c r="I2034" t="s">
        <v>105</v>
      </c>
      <c r="J2034" t="s">
        <v>50</v>
      </c>
      <c r="K2034" t="s">
        <v>51</v>
      </c>
      <c r="M2034" t="s">
        <v>31</v>
      </c>
      <c r="N2034" t="s">
        <v>5525</v>
      </c>
      <c r="O2034" t="s">
        <v>1681</v>
      </c>
      <c r="P2034">
        <v>0.56999999999999995</v>
      </c>
      <c r="Q2034" t="s">
        <v>42</v>
      </c>
      <c r="R2034" t="s">
        <v>43</v>
      </c>
      <c r="S2034" t="s">
        <v>2050</v>
      </c>
      <c r="T2034">
        <v>98661</v>
      </c>
      <c r="U2034" s="3">
        <v>40478</v>
      </c>
      <c r="V2034" s="3">
        <v>40480</v>
      </c>
      <c r="W2034" s="1">
        <v>613.89576</v>
      </c>
      <c r="X2034">
        <v>12</v>
      </c>
      <c r="Y2034">
        <v>1362.2</v>
      </c>
      <c r="Z2034">
        <v>87525</v>
      </c>
      <c r="AA2034" t="str">
        <f t="shared" si="32"/>
        <v>profit</v>
      </c>
    </row>
    <row r="2035" spans="1:27" x14ac:dyDescent="0.3">
      <c r="A2035">
        <v>22393</v>
      </c>
      <c r="B2035" t="s">
        <v>55</v>
      </c>
      <c r="C2035">
        <v>0.03</v>
      </c>
      <c r="D2035">
        <v>8.3699999999999992</v>
      </c>
      <c r="E2035">
        <v>10.16</v>
      </c>
      <c r="F2035">
        <v>762</v>
      </c>
      <c r="G2035" t="s">
        <v>2049</v>
      </c>
      <c r="H2035" t="s">
        <v>27</v>
      </c>
      <c r="I2035" t="s">
        <v>105</v>
      </c>
      <c r="J2035" t="s">
        <v>62</v>
      </c>
      <c r="K2035" t="s">
        <v>97</v>
      </c>
      <c r="M2035" t="s">
        <v>148</v>
      </c>
      <c r="N2035" t="s">
        <v>5529</v>
      </c>
      <c r="O2035" t="s">
        <v>1702</v>
      </c>
      <c r="P2035">
        <v>0.59</v>
      </c>
      <c r="Q2035" t="s">
        <v>42</v>
      </c>
      <c r="R2035" t="s">
        <v>43</v>
      </c>
      <c r="S2035" t="s">
        <v>2050</v>
      </c>
      <c r="T2035">
        <v>98661</v>
      </c>
      <c r="U2035" s="3">
        <v>41019</v>
      </c>
      <c r="V2035" s="3">
        <v>41026</v>
      </c>
      <c r="W2035" s="1">
        <v>-0.36000000000000654</v>
      </c>
      <c r="X2035">
        <v>1</v>
      </c>
      <c r="Y2035">
        <v>10.82</v>
      </c>
      <c r="Z2035">
        <v>87526</v>
      </c>
      <c r="AA2035" t="str">
        <f t="shared" si="32"/>
        <v>lose</v>
      </c>
    </row>
    <row r="2036" spans="1:27" x14ac:dyDescent="0.3">
      <c r="A2036">
        <v>23103</v>
      </c>
      <c r="B2036" t="s">
        <v>25</v>
      </c>
      <c r="C2036">
        <v>0.01</v>
      </c>
      <c r="D2036">
        <v>449.99</v>
      </c>
      <c r="E2036">
        <v>49</v>
      </c>
      <c r="F2036">
        <v>762</v>
      </c>
      <c r="G2036" t="s">
        <v>2049</v>
      </c>
      <c r="H2036" t="s">
        <v>56</v>
      </c>
      <c r="I2036" t="s">
        <v>105</v>
      </c>
      <c r="J2036" t="s">
        <v>50</v>
      </c>
      <c r="K2036" t="s">
        <v>205</v>
      </c>
      <c r="M2036" t="s">
        <v>58</v>
      </c>
      <c r="N2036" t="s">
        <v>5527</v>
      </c>
      <c r="O2036" t="s">
        <v>206</v>
      </c>
      <c r="P2036">
        <v>0.38</v>
      </c>
      <c r="Q2036" t="s">
        <v>42</v>
      </c>
      <c r="R2036" t="s">
        <v>43</v>
      </c>
      <c r="S2036" t="s">
        <v>2050</v>
      </c>
      <c r="T2036">
        <v>98661</v>
      </c>
      <c r="U2036" s="3">
        <v>41288</v>
      </c>
      <c r="V2036" s="3">
        <v>41289</v>
      </c>
      <c r="W2036" s="1">
        <v>-458.84960000000001</v>
      </c>
      <c r="X2036">
        <v>10</v>
      </c>
      <c r="Y2036">
        <v>4633.1000000000004</v>
      </c>
      <c r="Z2036">
        <v>87527</v>
      </c>
      <c r="AA2036" t="str">
        <f t="shared" si="32"/>
        <v>lose</v>
      </c>
    </row>
    <row r="2037" spans="1:27" x14ac:dyDescent="0.3">
      <c r="A2037">
        <v>18328</v>
      </c>
      <c r="B2037" t="s">
        <v>25</v>
      </c>
      <c r="C2037">
        <v>0.06</v>
      </c>
      <c r="D2037">
        <v>3502.14</v>
      </c>
      <c r="E2037">
        <v>8.73</v>
      </c>
      <c r="F2037">
        <v>762</v>
      </c>
      <c r="G2037" t="s">
        <v>2049</v>
      </c>
      <c r="H2037" t="s">
        <v>56</v>
      </c>
      <c r="I2037" t="s">
        <v>105</v>
      </c>
      <c r="J2037" t="s">
        <v>50</v>
      </c>
      <c r="K2037" t="s">
        <v>57</v>
      </c>
      <c r="M2037" t="s">
        <v>83</v>
      </c>
      <c r="N2037" t="s">
        <v>5527</v>
      </c>
      <c r="O2037" t="s">
        <v>274</v>
      </c>
      <c r="P2037">
        <v>0.56999999999999995</v>
      </c>
      <c r="Q2037" t="s">
        <v>42</v>
      </c>
      <c r="R2037" t="s">
        <v>43</v>
      </c>
      <c r="S2037" t="s">
        <v>2050</v>
      </c>
      <c r="T2037">
        <v>98661</v>
      </c>
      <c r="U2037" s="3">
        <v>41487</v>
      </c>
      <c r="V2037" s="3">
        <v>41489</v>
      </c>
      <c r="W2037" s="1">
        <v>-1808.821524</v>
      </c>
      <c r="X2037">
        <v>3</v>
      </c>
      <c r="Y2037">
        <v>10567.36</v>
      </c>
      <c r="Z2037">
        <v>87528</v>
      </c>
      <c r="AA2037" t="str">
        <f t="shared" si="32"/>
        <v>lose</v>
      </c>
    </row>
    <row r="2038" spans="1:27" x14ac:dyDescent="0.3">
      <c r="A2038">
        <v>20232</v>
      </c>
      <c r="B2038" t="s">
        <v>53</v>
      </c>
      <c r="C2038">
        <v>7.0000000000000007E-2</v>
      </c>
      <c r="D2038">
        <v>21.38</v>
      </c>
      <c r="E2038">
        <v>2.99</v>
      </c>
      <c r="F2038">
        <v>762</v>
      </c>
      <c r="G2038" t="s">
        <v>2049</v>
      </c>
      <c r="H2038" t="s">
        <v>27</v>
      </c>
      <c r="I2038" t="s">
        <v>105</v>
      </c>
      <c r="J2038" t="s">
        <v>29</v>
      </c>
      <c r="K2038" t="s">
        <v>127</v>
      </c>
      <c r="M2038" t="s">
        <v>31</v>
      </c>
      <c r="N2038" t="s">
        <v>5525</v>
      </c>
      <c r="O2038" t="s">
        <v>2051</v>
      </c>
      <c r="P2038">
        <v>0.36</v>
      </c>
      <c r="Q2038" t="s">
        <v>42</v>
      </c>
      <c r="R2038" t="s">
        <v>43</v>
      </c>
      <c r="S2038" t="s">
        <v>2050</v>
      </c>
      <c r="T2038">
        <v>98661</v>
      </c>
      <c r="U2038" s="3">
        <v>41574</v>
      </c>
      <c r="V2038" s="3">
        <v>41575</v>
      </c>
      <c r="W2038" s="1">
        <v>169.43899999999999</v>
      </c>
      <c r="X2038">
        <v>14</v>
      </c>
      <c r="Y2038">
        <v>279.98</v>
      </c>
      <c r="Z2038">
        <v>87529</v>
      </c>
      <c r="AA2038" t="str">
        <f t="shared" si="32"/>
        <v>profit</v>
      </c>
    </row>
    <row r="2039" spans="1:27" x14ac:dyDescent="0.3">
      <c r="A2039">
        <v>25146</v>
      </c>
      <c r="B2039" t="s">
        <v>36</v>
      </c>
      <c r="C2039">
        <v>0.05</v>
      </c>
      <c r="D2039">
        <v>3.75</v>
      </c>
      <c r="E2039">
        <v>0.5</v>
      </c>
      <c r="F2039">
        <v>764</v>
      </c>
      <c r="G2039" t="s">
        <v>2052</v>
      </c>
      <c r="H2039" t="s">
        <v>27</v>
      </c>
      <c r="I2039" t="s">
        <v>230</v>
      </c>
      <c r="J2039" t="s">
        <v>29</v>
      </c>
      <c r="K2039" t="s">
        <v>30</v>
      </c>
      <c r="M2039" t="s">
        <v>31</v>
      </c>
      <c r="N2039" t="s">
        <v>5525</v>
      </c>
      <c r="O2039" t="s">
        <v>822</v>
      </c>
      <c r="P2039">
        <v>0.37</v>
      </c>
      <c r="Q2039" t="s">
        <v>78</v>
      </c>
      <c r="R2039" t="s">
        <v>116</v>
      </c>
      <c r="S2039" t="s">
        <v>1577</v>
      </c>
      <c r="T2039">
        <v>11226</v>
      </c>
      <c r="U2039" s="3">
        <v>41380</v>
      </c>
      <c r="V2039" s="3">
        <v>41381</v>
      </c>
      <c r="W2039" s="1">
        <v>15.5733</v>
      </c>
      <c r="X2039">
        <v>6</v>
      </c>
      <c r="Y2039">
        <v>22.57</v>
      </c>
      <c r="Z2039">
        <v>90943</v>
      </c>
      <c r="AA2039" t="str">
        <f t="shared" si="32"/>
        <v>profit</v>
      </c>
    </row>
    <row r="2040" spans="1:27" x14ac:dyDescent="0.3">
      <c r="A2040">
        <v>25928</v>
      </c>
      <c r="B2040" t="s">
        <v>36</v>
      </c>
      <c r="C2040">
        <v>0.1</v>
      </c>
      <c r="D2040">
        <v>36.549999999999997</v>
      </c>
      <c r="E2040">
        <v>13.89</v>
      </c>
      <c r="F2040">
        <v>764</v>
      </c>
      <c r="G2040" t="s">
        <v>2052</v>
      </c>
      <c r="H2040" t="s">
        <v>27</v>
      </c>
      <c r="I2040" t="s">
        <v>230</v>
      </c>
      <c r="J2040" t="s">
        <v>29</v>
      </c>
      <c r="K2040" t="s">
        <v>39</v>
      </c>
      <c r="M2040" t="s">
        <v>40</v>
      </c>
      <c r="N2040" t="s">
        <v>5526</v>
      </c>
      <c r="O2040" t="s">
        <v>1068</v>
      </c>
      <c r="P2040">
        <v>0.41</v>
      </c>
      <c r="Q2040" t="s">
        <v>78</v>
      </c>
      <c r="R2040" t="s">
        <v>116</v>
      </c>
      <c r="S2040" t="s">
        <v>1577</v>
      </c>
      <c r="T2040">
        <v>11226</v>
      </c>
      <c r="U2040" s="3">
        <v>41406</v>
      </c>
      <c r="V2040" s="3">
        <v>41407</v>
      </c>
      <c r="W2040" s="1">
        <v>77.45</v>
      </c>
      <c r="X2040">
        <v>11</v>
      </c>
      <c r="Y2040">
        <v>366.34</v>
      </c>
      <c r="Z2040">
        <v>90944</v>
      </c>
      <c r="AA2040" t="str">
        <f t="shared" si="32"/>
        <v>profit</v>
      </c>
    </row>
    <row r="2041" spans="1:27" x14ac:dyDescent="0.3">
      <c r="A2041">
        <v>20375</v>
      </c>
      <c r="B2041" t="s">
        <v>72</v>
      </c>
      <c r="C2041">
        <v>0.06</v>
      </c>
      <c r="D2041">
        <v>5.18</v>
      </c>
      <c r="E2041">
        <v>2.04</v>
      </c>
      <c r="F2041">
        <v>764</v>
      </c>
      <c r="G2041" t="s">
        <v>2052</v>
      </c>
      <c r="H2041" t="s">
        <v>27</v>
      </c>
      <c r="I2041" t="s">
        <v>230</v>
      </c>
      <c r="J2041" t="s">
        <v>29</v>
      </c>
      <c r="K2041" t="s">
        <v>45</v>
      </c>
      <c r="M2041" t="s">
        <v>40</v>
      </c>
      <c r="N2041" t="s">
        <v>5526</v>
      </c>
      <c r="O2041" t="s">
        <v>411</v>
      </c>
      <c r="P2041">
        <v>0.36</v>
      </c>
      <c r="Q2041" t="s">
        <v>78</v>
      </c>
      <c r="R2041" t="s">
        <v>116</v>
      </c>
      <c r="S2041" t="s">
        <v>1577</v>
      </c>
      <c r="T2041">
        <v>11226</v>
      </c>
      <c r="U2041" s="3">
        <v>41478</v>
      </c>
      <c r="V2041" s="3">
        <v>41480</v>
      </c>
      <c r="W2041" s="1">
        <v>24.523519999999998</v>
      </c>
      <c r="X2041">
        <v>11</v>
      </c>
      <c r="Y2041">
        <v>54.26</v>
      </c>
      <c r="Z2041">
        <v>90945</v>
      </c>
      <c r="AA2041" t="str">
        <f t="shared" si="32"/>
        <v>profit</v>
      </c>
    </row>
    <row r="2042" spans="1:27" x14ac:dyDescent="0.3">
      <c r="A2042">
        <v>23054</v>
      </c>
      <c r="B2042" t="s">
        <v>36</v>
      </c>
      <c r="C2042">
        <v>0</v>
      </c>
      <c r="D2042">
        <v>1.76</v>
      </c>
      <c r="E2042">
        <v>0.7</v>
      </c>
      <c r="F2042">
        <v>764</v>
      </c>
      <c r="G2042" t="s">
        <v>2052</v>
      </c>
      <c r="H2042" t="s">
        <v>27</v>
      </c>
      <c r="I2042" t="s">
        <v>230</v>
      </c>
      <c r="J2042" t="s">
        <v>29</v>
      </c>
      <c r="K2042" t="s">
        <v>39</v>
      </c>
      <c r="M2042" t="s">
        <v>40</v>
      </c>
      <c r="N2042" t="s">
        <v>5526</v>
      </c>
      <c r="O2042" t="s">
        <v>506</v>
      </c>
      <c r="P2042">
        <v>0.56000000000000005</v>
      </c>
      <c r="Q2042" t="s">
        <v>78</v>
      </c>
      <c r="R2042" t="s">
        <v>116</v>
      </c>
      <c r="S2042" t="s">
        <v>1577</v>
      </c>
      <c r="T2042">
        <v>11226</v>
      </c>
      <c r="U2042" s="3">
        <v>41563</v>
      </c>
      <c r="V2042" s="3">
        <v>41565</v>
      </c>
      <c r="W2042" s="1">
        <v>-1.02</v>
      </c>
      <c r="X2042">
        <v>5</v>
      </c>
      <c r="Y2042">
        <v>9.68</v>
      </c>
      <c r="Z2042">
        <v>90946</v>
      </c>
      <c r="AA2042" t="str">
        <f t="shared" si="32"/>
        <v>lose</v>
      </c>
    </row>
    <row r="2043" spans="1:27" x14ac:dyDescent="0.3">
      <c r="A2043">
        <v>25929</v>
      </c>
      <c r="B2043" t="s">
        <v>36</v>
      </c>
      <c r="C2043">
        <v>0.02</v>
      </c>
      <c r="D2043">
        <v>85.29</v>
      </c>
      <c r="E2043">
        <v>60</v>
      </c>
      <c r="F2043">
        <v>765</v>
      </c>
      <c r="G2043" t="s">
        <v>2053</v>
      </c>
      <c r="H2043" t="s">
        <v>56</v>
      </c>
      <c r="I2043" t="s">
        <v>230</v>
      </c>
      <c r="J2043" t="s">
        <v>62</v>
      </c>
      <c r="K2043" t="s">
        <v>88</v>
      </c>
      <c r="M2043" t="s">
        <v>58</v>
      </c>
      <c r="N2043" t="s">
        <v>5527</v>
      </c>
      <c r="O2043" t="s">
        <v>1966</v>
      </c>
      <c r="P2043">
        <v>0.56000000000000005</v>
      </c>
      <c r="Q2043" t="s">
        <v>78</v>
      </c>
      <c r="R2043" t="s">
        <v>116</v>
      </c>
      <c r="S2043" t="s">
        <v>2054</v>
      </c>
      <c r="T2043">
        <v>14215</v>
      </c>
      <c r="U2043" s="3">
        <v>41406</v>
      </c>
      <c r="V2043" s="3">
        <v>41408</v>
      </c>
      <c r="W2043" s="1">
        <v>65.246849999999995</v>
      </c>
      <c r="X2043">
        <v>3</v>
      </c>
      <c r="Y2043">
        <v>222.62</v>
      </c>
      <c r="Z2043">
        <v>90944</v>
      </c>
      <c r="AA2043" t="str">
        <f t="shared" si="32"/>
        <v>profit</v>
      </c>
    </row>
    <row r="2044" spans="1:27" x14ac:dyDescent="0.3">
      <c r="A2044">
        <v>25930</v>
      </c>
      <c r="B2044" t="s">
        <v>36</v>
      </c>
      <c r="C2044">
        <v>0.1</v>
      </c>
      <c r="D2044">
        <v>65.989999999999995</v>
      </c>
      <c r="E2044">
        <v>8.99</v>
      </c>
      <c r="F2044">
        <v>765</v>
      </c>
      <c r="G2044" t="s">
        <v>2053</v>
      </c>
      <c r="H2044" t="s">
        <v>27</v>
      </c>
      <c r="I2044" t="s">
        <v>230</v>
      </c>
      <c r="J2044" t="s">
        <v>50</v>
      </c>
      <c r="K2044" t="s">
        <v>51</v>
      </c>
      <c r="M2044" t="s">
        <v>31</v>
      </c>
      <c r="N2044" t="s">
        <v>5525</v>
      </c>
      <c r="O2044" t="s">
        <v>618</v>
      </c>
      <c r="P2044">
        <v>0.6</v>
      </c>
      <c r="Q2044" t="s">
        <v>78</v>
      </c>
      <c r="R2044" t="s">
        <v>116</v>
      </c>
      <c r="S2044" t="s">
        <v>2054</v>
      </c>
      <c r="T2044">
        <v>14215</v>
      </c>
      <c r="U2044" s="3">
        <v>41406</v>
      </c>
      <c r="V2044" s="3">
        <v>41408</v>
      </c>
      <c r="W2044" s="1">
        <v>317.19600000000003</v>
      </c>
      <c r="X2044">
        <v>15</v>
      </c>
      <c r="Y2044">
        <v>812.79</v>
      </c>
      <c r="Z2044">
        <v>90944</v>
      </c>
      <c r="AA2044" t="str">
        <f t="shared" si="32"/>
        <v>profit</v>
      </c>
    </row>
    <row r="2045" spans="1:27" x14ac:dyDescent="0.3">
      <c r="A2045">
        <v>18735</v>
      </c>
      <c r="B2045" t="s">
        <v>72</v>
      </c>
      <c r="C2045">
        <v>0.1</v>
      </c>
      <c r="D2045">
        <v>31.78</v>
      </c>
      <c r="E2045">
        <v>1.99</v>
      </c>
      <c r="F2045">
        <v>767</v>
      </c>
      <c r="G2045" t="s">
        <v>2055</v>
      </c>
      <c r="H2045" t="s">
        <v>27</v>
      </c>
      <c r="I2045" t="s">
        <v>28</v>
      </c>
      <c r="J2045" t="s">
        <v>50</v>
      </c>
      <c r="K2045" t="s">
        <v>168</v>
      </c>
      <c r="M2045" t="s">
        <v>48</v>
      </c>
      <c r="N2045" t="s">
        <v>5525</v>
      </c>
      <c r="O2045" t="s">
        <v>1422</v>
      </c>
      <c r="P2045">
        <v>0.42</v>
      </c>
      <c r="Q2045" t="s">
        <v>33</v>
      </c>
      <c r="R2045" t="s">
        <v>34</v>
      </c>
      <c r="S2045" t="s">
        <v>2048</v>
      </c>
      <c r="T2045">
        <v>61201</v>
      </c>
      <c r="U2045" s="3">
        <v>40208</v>
      </c>
      <c r="V2045" s="3">
        <v>40210</v>
      </c>
      <c r="W2045" s="1">
        <v>232.28159999999997</v>
      </c>
      <c r="X2045">
        <v>11</v>
      </c>
      <c r="Y2045">
        <v>336.64</v>
      </c>
      <c r="Z2045">
        <v>86279</v>
      </c>
      <c r="AA2045" t="str">
        <f t="shared" si="32"/>
        <v>profit</v>
      </c>
    </row>
    <row r="2046" spans="1:27" x14ac:dyDescent="0.3">
      <c r="A2046">
        <v>20615</v>
      </c>
      <c r="B2046" t="s">
        <v>25</v>
      </c>
      <c r="C2046">
        <v>0</v>
      </c>
      <c r="D2046">
        <v>20.99</v>
      </c>
      <c r="E2046">
        <v>0.99</v>
      </c>
      <c r="F2046">
        <v>767</v>
      </c>
      <c r="G2046" t="s">
        <v>2055</v>
      </c>
      <c r="H2046" t="s">
        <v>27</v>
      </c>
      <c r="I2046" t="s">
        <v>28</v>
      </c>
      <c r="J2046" t="s">
        <v>50</v>
      </c>
      <c r="K2046" t="s">
        <v>51</v>
      </c>
      <c r="M2046" t="s">
        <v>40</v>
      </c>
      <c r="N2046" t="s">
        <v>5526</v>
      </c>
      <c r="O2046" t="s">
        <v>551</v>
      </c>
      <c r="P2046">
        <v>0.37</v>
      </c>
      <c r="Q2046" t="s">
        <v>33</v>
      </c>
      <c r="R2046" t="s">
        <v>34</v>
      </c>
      <c r="S2046" t="s">
        <v>2048</v>
      </c>
      <c r="T2046">
        <v>61201</v>
      </c>
      <c r="U2046" s="3">
        <v>40882</v>
      </c>
      <c r="V2046" s="3">
        <v>40884</v>
      </c>
      <c r="W2046" s="1">
        <v>27.351000000000003</v>
      </c>
      <c r="X2046">
        <v>4</v>
      </c>
      <c r="Y2046">
        <v>77.069999999999993</v>
      </c>
      <c r="Z2046">
        <v>86280</v>
      </c>
      <c r="AA2046" t="str">
        <f t="shared" si="32"/>
        <v>profit</v>
      </c>
    </row>
    <row r="2047" spans="1:27" x14ac:dyDescent="0.3">
      <c r="A2047">
        <v>21244</v>
      </c>
      <c r="B2047" t="s">
        <v>72</v>
      </c>
      <c r="C2047">
        <v>0.02</v>
      </c>
      <c r="D2047">
        <v>6.48</v>
      </c>
      <c r="E2047">
        <v>6.81</v>
      </c>
      <c r="F2047">
        <v>767</v>
      </c>
      <c r="G2047" t="s">
        <v>2055</v>
      </c>
      <c r="H2047" t="s">
        <v>27</v>
      </c>
      <c r="I2047" t="s">
        <v>28</v>
      </c>
      <c r="J2047" t="s">
        <v>29</v>
      </c>
      <c r="K2047" t="s">
        <v>45</v>
      </c>
      <c r="M2047" t="s">
        <v>31</v>
      </c>
      <c r="N2047" t="s">
        <v>5525</v>
      </c>
      <c r="O2047" t="s">
        <v>67</v>
      </c>
      <c r="P2047">
        <v>0.36</v>
      </c>
      <c r="Q2047" t="s">
        <v>33</v>
      </c>
      <c r="R2047" t="s">
        <v>34</v>
      </c>
      <c r="S2047" t="s">
        <v>2048</v>
      </c>
      <c r="T2047">
        <v>61201</v>
      </c>
      <c r="U2047" s="3">
        <v>40884</v>
      </c>
      <c r="V2047" s="3">
        <v>40886</v>
      </c>
      <c r="W2047" s="1">
        <v>-25.41</v>
      </c>
      <c r="X2047">
        <v>7</v>
      </c>
      <c r="Y2047">
        <v>47.43</v>
      </c>
      <c r="Z2047">
        <v>86281</v>
      </c>
      <c r="AA2047" t="str">
        <f t="shared" si="32"/>
        <v>lose</v>
      </c>
    </row>
    <row r="2048" spans="1:27" x14ac:dyDescent="0.3">
      <c r="A2048">
        <v>18080</v>
      </c>
      <c r="B2048" t="s">
        <v>36</v>
      </c>
      <c r="C2048">
        <v>0.08</v>
      </c>
      <c r="D2048">
        <v>195.99</v>
      </c>
      <c r="E2048">
        <v>3.99</v>
      </c>
      <c r="F2048">
        <v>767</v>
      </c>
      <c r="G2048" t="s">
        <v>2055</v>
      </c>
      <c r="H2048" t="s">
        <v>27</v>
      </c>
      <c r="I2048" t="s">
        <v>28</v>
      </c>
      <c r="J2048" t="s">
        <v>50</v>
      </c>
      <c r="K2048" t="s">
        <v>51</v>
      </c>
      <c r="M2048" t="s">
        <v>31</v>
      </c>
      <c r="N2048" t="s">
        <v>5525</v>
      </c>
      <c r="O2048" t="s">
        <v>1874</v>
      </c>
      <c r="P2048">
        <v>0.57999999999999996</v>
      </c>
      <c r="Q2048" t="s">
        <v>33</v>
      </c>
      <c r="R2048" t="s">
        <v>34</v>
      </c>
      <c r="S2048" t="s">
        <v>2048</v>
      </c>
      <c r="T2048">
        <v>61201</v>
      </c>
      <c r="U2048" s="3">
        <v>41100</v>
      </c>
      <c r="V2048" s="3">
        <v>41102</v>
      </c>
      <c r="W2048" s="1">
        <v>1142.1224999999999</v>
      </c>
      <c r="X2048">
        <v>10</v>
      </c>
      <c r="Y2048">
        <v>1655.25</v>
      </c>
      <c r="Z2048">
        <v>86282</v>
      </c>
      <c r="AA2048" t="str">
        <f t="shared" si="32"/>
        <v>profit</v>
      </c>
    </row>
    <row r="2049" spans="1:27" x14ac:dyDescent="0.3">
      <c r="A2049">
        <v>21245</v>
      </c>
      <c r="B2049" t="s">
        <v>72</v>
      </c>
      <c r="C2049">
        <v>0.06</v>
      </c>
      <c r="D2049">
        <v>2.88</v>
      </c>
      <c r="E2049">
        <v>0.99</v>
      </c>
      <c r="F2049">
        <v>768</v>
      </c>
      <c r="G2049" t="s">
        <v>2056</v>
      </c>
      <c r="H2049" t="s">
        <v>27</v>
      </c>
      <c r="I2049" t="s">
        <v>28</v>
      </c>
      <c r="J2049" t="s">
        <v>29</v>
      </c>
      <c r="K2049" t="s">
        <v>30</v>
      </c>
      <c r="M2049" t="s">
        <v>31</v>
      </c>
      <c r="N2049" t="s">
        <v>5525</v>
      </c>
      <c r="O2049" t="s">
        <v>1965</v>
      </c>
      <c r="P2049">
        <v>0.36</v>
      </c>
      <c r="Q2049" t="s">
        <v>33</v>
      </c>
      <c r="R2049" t="s">
        <v>34</v>
      </c>
      <c r="S2049" t="s">
        <v>2057</v>
      </c>
      <c r="T2049">
        <v>61107</v>
      </c>
      <c r="U2049" s="3">
        <v>40884</v>
      </c>
      <c r="V2049" s="3">
        <v>40886</v>
      </c>
      <c r="W2049" s="1">
        <v>24.0672</v>
      </c>
      <c r="X2049">
        <v>12</v>
      </c>
      <c r="Y2049">
        <v>34.880000000000003</v>
      </c>
      <c r="Z2049">
        <v>86281</v>
      </c>
      <c r="AA2049" t="str">
        <f t="shared" si="32"/>
        <v>profit</v>
      </c>
    </row>
    <row r="2050" spans="1:27" x14ac:dyDescent="0.3">
      <c r="A2050">
        <v>18659</v>
      </c>
      <c r="B2050" t="s">
        <v>72</v>
      </c>
      <c r="C2050">
        <v>0.08</v>
      </c>
      <c r="D2050">
        <v>30.73</v>
      </c>
      <c r="E2050">
        <v>4</v>
      </c>
      <c r="F2050">
        <v>770</v>
      </c>
      <c r="G2050" t="s">
        <v>2058</v>
      </c>
      <c r="H2050" t="s">
        <v>27</v>
      </c>
      <c r="I2050" t="s">
        <v>105</v>
      </c>
      <c r="J2050" t="s">
        <v>50</v>
      </c>
      <c r="K2050" t="s">
        <v>168</v>
      </c>
      <c r="M2050" t="s">
        <v>31</v>
      </c>
      <c r="N2050" t="s">
        <v>5525</v>
      </c>
      <c r="O2050" t="s">
        <v>262</v>
      </c>
      <c r="P2050">
        <v>0.75</v>
      </c>
      <c r="Q2050" t="s">
        <v>42</v>
      </c>
      <c r="R2050" t="s">
        <v>196</v>
      </c>
      <c r="S2050" t="s">
        <v>2044</v>
      </c>
      <c r="T2050">
        <v>97062</v>
      </c>
      <c r="U2050" s="3">
        <v>40440</v>
      </c>
      <c r="V2050" s="3">
        <v>40440</v>
      </c>
      <c r="W2050" s="1">
        <v>-45.07</v>
      </c>
      <c r="X2050">
        <v>14</v>
      </c>
      <c r="Y2050">
        <v>429.33</v>
      </c>
      <c r="Z2050">
        <v>88667</v>
      </c>
      <c r="AA2050" t="str">
        <f t="shared" si="32"/>
        <v>lose</v>
      </c>
    </row>
    <row r="2051" spans="1:27" x14ac:dyDescent="0.3">
      <c r="A2051">
        <v>18660</v>
      </c>
      <c r="B2051" t="s">
        <v>72</v>
      </c>
      <c r="C2051">
        <v>0.05</v>
      </c>
      <c r="D2051">
        <v>14.56</v>
      </c>
      <c r="E2051">
        <v>3.5</v>
      </c>
      <c r="F2051">
        <v>771</v>
      </c>
      <c r="G2051" t="s">
        <v>2059</v>
      </c>
      <c r="H2051" t="s">
        <v>27</v>
      </c>
      <c r="I2051" t="s">
        <v>105</v>
      </c>
      <c r="J2051" t="s">
        <v>29</v>
      </c>
      <c r="K2051" t="s">
        <v>69</v>
      </c>
      <c r="M2051" t="s">
        <v>31</v>
      </c>
      <c r="N2051" t="s">
        <v>5525</v>
      </c>
      <c r="O2051" t="s">
        <v>2060</v>
      </c>
      <c r="P2051">
        <v>0.57999999999999996</v>
      </c>
      <c r="Q2051" t="s">
        <v>42</v>
      </c>
      <c r="R2051" t="s">
        <v>196</v>
      </c>
      <c r="S2051" t="s">
        <v>2061</v>
      </c>
      <c r="T2051">
        <v>97068</v>
      </c>
      <c r="U2051" s="3">
        <v>40440</v>
      </c>
      <c r="V2051" s="3">
        <v>40442</v>
      </c>
      <c r="W2051" s="1">
        <v>-8.5299999999999994</v>
      </c>
      <c r="X2051">
        <v>3</v>
      </c>
      <c r="Y2051">
        <v>44.66</v>
      </c>
      <c r="Z2051">
        <v>88667</v>
      </c>
      <c r="AA2051" t="str">
        <f t="shared" ref="AA2051:AA2114" si="33">IF(W2051&gt;0,"profit","lose")</f>
        <v>lose</v>
      </c>
    </row>
    <row r="2052" spans="1:27" x14ac:dyDescent="0.3">
      <c r="A2052">
        <v>18661</v>
      </c>
      <c r="B2052" t="s">
        <v>72</v>
      </c>
      <c r="C2052">
        <v>0</v>
      </c>
      <c r="D2052">
        <v>299.99</v>
      </c>
      <c r="E2052">
        <v>11.64</v>
      </c>
      <c r="F2052">
        <v>771</v>
      </c>
      <c r="G2052" t="s">
        <v>2059</v>
      </c>
      <c r="H2052" t="s">
        <v>27</v>
      </c>
      <c r="I2052" t="s">
        <v>105</v>
      </c>
      <c r="J2052" t="s">
        <v>50</v>
      </c>
      <c r="K2052" t="s">
        <v>205</v>
      </c>
      <c r="M2052" t="s">
        <v>148</v>
      </c>
      <c r="N2052" t="s">
        <v>5529</v>
      </c>
      <c r="O2052" t="s">
        <v>1863</v>
      </c>
      <c r="P2052">
        <v>0.5</v>
      </c>
      <c r="Q2052" t="s">
        <v>42</v>
      </c>
      <c r="R2052" t="s">
        <v>196</v>
      </c>
      <c r="S2052" t="s">
        <v>2061</v>
      </c>
      <c r="T2052">
        <v>97068</v>
      </c>
      <c r="U2052" s="3">
        <v>40440</v>
      </c>
      <c r="V2052" s="3">
        <v>40442</v>
      </c>
      <c r="W2052" s="1">
        <v>285.95</v>
      </c>
      <c r="X2052">
        <v>5</v>
      </c>
      <c r="Y2052">
        <v>1619.95</v>
      </c>
      <c r="Z2052">
        <v>88667</v>
      </c>
      <c r="AA2052" t="str">
        <f t="shared" si="33"/>
        <v>profit</v>
      </c>
    </row>
    <row r="2053" spans="1:27" x14ac:dyDescent="0.3">
      <c r="A2053">
        <v>18923</v>
      </c>
      <c r="B2053" t="s">
        <v>55</v>
      </c>
      <c r="C2053">
        <v>0.1</v>
      </c>
      <c r="D2053">
        <v>449.99</v>
      </c>
      <c r="E2053">
        <v>49</v>
      </c>
      <c r="F2053">
        <v>771</v>
      </c>
      <c r="G2053" t="s">
        <v>2059</v>
      </c>
      <c r="H2053" t="s">
        <v>56</v>
      </c>
      <c r="I2053" t="s">
        <v>105</v>
      </c>
      <c r="J2053" t="s">
        <v>50</v>
      </c>
      <c r="K2053" t="s">
        <v>205</v>
      </c>
      <c r="M2053" t="s">
        <v>58</v>
      </c>
      <c r="N2053" t="s">
        <v>5527</v>
      </c>
      <c r="O2053" t="s">
        <v>206</v>
      </c>
      <c r="P2053">
        <v>0.38</v>
      </c>
      <c r="Q2053" t="s">
        <v>42</v>
      </c>
      <c r="R2053" t="s">
        <v>196</v>
      </c>
      <c r="S2053" t="s">
        <v>2061</v>
      </c>
      <c r="T2053">
        <v>97068</v>
      </c>
      <c r="U2053" s="3">
        <v>40649</v>
      </c>
      <c r="V2053" s="3">
        <v>40653</v>
      </c>
      <c r="W2053" s="1">
        <v>3386.8580999999995</v>
      </c>
      <c r="X2053">
        <v>12</v>
      </c>
      <c r="Y2053">
        <v>4908.49</v>
      </c>
      <c r="Z2053">
        <v>88670</v>
      </c>
      <c r="AA2053" t="str">
        <f t="shared" si="33"/>
        <v>profit</v>
      </c>
    </row>
    <row r="2054" spans="1:27" x14ac:dyDescent="0.3">
      <c r="A2054">
        <v>18924</v>
      </c>
      <c r="B2054" t="s">
        <v>55</v>
      </c>
      <c r="C2054">
        <v>0</v>
      </c>
      <c r="D2054">
        <v>19.23</v>
      </c>
      <c r="E2054">
        <v>6.15</v>
      </c>
      <c r="F2054">
        <v>771</v>
      </c>
      <c r="G2054" t="s">
        <v>2059</v>
      </c>
      <c r="H2054" t="s">
        <v>27</v>
      </c>
      <c r="I2054" t="s">
        <v>105</v>
      </c>
      <c r="J2054" t="s">
        <v>62</v>
      </c>
      <c r="K2054" t="s">
        <v>97</v>
      </c>
      <c r="M2054" t="s">
        <v>48</v>
      </c>
      <c r="N2054" t="s">
        <v>5525</v>
      </c>
      <c r="O2054" t="s">
        <v>1197</v>
      </c>
      <c r="P2054">
        <v>0.44</v>
      </c>
      <c r="Q2054" t="s">
        <v>42</v>
      </c>
      <c r="R2054" t="s">
        <v>196</v>
      </c>
      <c r="S2054" t="s">
        <v>2061</v>
      </c>
      <c r="T2054">
        <v>97068</v>
      </c>
      <c r="U2054" s="3">
        <v>40649</v>
      </c>
      <c r="V2054" s="3">
        <v>40656</v>
      </c>
      <c r="W2054" s="1">
        <v>137.7585</v>
      </c>
      <c r="X2054">
        <v>10</v>
      </c>
      <c r="Y2054">
        <v>199.65</v>
      </c>
      <c r="Z2054">
        <v>88670</v>
      </c>
      <c r="AA2054" t="str">
        <f t="shared" si="33"/>
        <v>profit</v>
      </c>
    </row>
    <row r="2055" spans="1:27" x14ac:dyDescent="0.3">
      <c r="A2055">
        <v>20425</v>
      </c>
      <c r="B2055" t="s">
        <v>55</v>
      </c>
      <c r="C2055">
        <v>0.02</v>
      </c>
      <c r="D2055">
        <v>449.99</v>
      </c>
      <c r="E2055">
        <v>49</v>
      </c>
      <c r="F2055">
        <v>771</v>
      </c>
      <c r="G2055" t="s">
        <v>2059</v>
      </c>
      <c r="H2055" t="s">
        <v>56</v>
      </c>
      <c r="I2055" t="s">
        <v>105</v>
      </c>
      <c r="J2055" t="s">
        <v>50</v>
      </c>
      <c r="K2055" t="s">
        <v>205</v>
      </c>
      <c r="M2055" t="s">
        <v>58</v>
      </c>
      <c r="N2055" t="s">
        <v>5527</v>
      </c>
      <c r="O2055" t="s">
        <v>206</v>
      </c>
      <c r="P2055">
        <v>0.38</v>
      </c>
      <c r="Q2055" t="s">
        <v>42</v>
      </c>
      <c r="R2055" t="s">
        <v>196</v>
      </c>
      <c r="S2055" t="s">
        <v>2061</v>
      </c>
      <c r="T2055">
        <v>97068</v>
      </c>
      <c r="U2055" s="3">
        <v>41156</v>
      </c>
      <c r="V2055" s="3">
        <v>41158</v>
      </c>
      <c r="W2055" s="1">
        <v>7278.4580999999989</v>
      </c>
      <c r="X2055">
        <v>23</v>
      </c>
      <c r="Y2055">
        <v>10548.49</v>
      </c>
      <c r="Z2055">
        <v>88672</v>
      </c>
      <c r="AA2055" t="str">
        <f t="shared" si="33"/>
        <v>profit</v>
      </c>
    </row>
    <row r="2056" spans="1:27" x14ac:dyDescent="0.3">
      <c r="A2056">
        <v>22875</v>
      </c>
      <c r="B2056" t="s">
        <v>72</v>
      </c>
      <c r="C2056">
        <v>0.08</v>
      </c>
      <c r="D2056">
        <v>7.77</v>
      </c>
      <c r="E2056">
        <v>9.23</v>
      </c>
      <c r="F2056">
        <v>772</v>
      </c>
      <c r="G2056" t="s">
        <v>2062</v>
      </c>
      <c r="H2056" t="s">
        <v>27</v>
      </c>
      <c r="I2056" t="s">
        <v>105</v>
      </c>
      <c r="J2056" t="s">
        <v>29</v>
      </c>
      <c r="K2056" t="s">
        <v>69</v>
      </c>
      <c r="M2056" t="s">
        <v>31</v>
      </c>
      <c r="N2056" t="s">
        <v>5525</v>
      </c>
      <c r="O2056" t="s">
        <v>133</v>
      </c>
      <c r="P2056">
        <v>0.57999999999999996</v>
      </c>
      <c r="Q2056" t="s">
        <v>78</v>
      </c>
      <c r="R2056" t="s">
        <v>586</v>
      </c>
      <c r="S2056" t="s">
        <v>2063</v>
      </c>
      <c r="T2056">
        <v>18103</v>
      </c>
      <c r="U2056" s="3">
        <v>40192</v>
      </c>
      <c r="V2056" s="3">
        <v>40194</v>
      </c>
      <c r="W2056" s="1">
        <v>-209.25</v>
      </c>
      <c r="X2056">
        <v>7</v>
      </c>
      <c r="Y2056">
        <v>56.44</v>
      </c>
      <c r="Z2056">
        <v>88666</v>
      </c>
      <c r="AA2056" t="str">
        <f t="shared" si="33"/>
        <v>lose</v>
      </c>
    </row>
    <row r="2057" spans="1:27" x14ac:dyDescent="0.3">
      <c r="A2057">
        <v>22877</v>
      </c>
      <c r="B2057" t="s">
        <v>72</v>
      </c>
      <c r="C2057">
        <v>0.1</v>
      </c>
      <c r="D2057">
        <v>18.97</v>
      </c>
      <c r="E2057">
        <v>9.5399999999999991</v>
      </c>
      <c r="F2057">
        <v>772</v>
      </c>
      <c r="G2057" t="s">
        <v>2062</v>
      </c>
      <c r="H2057" t="s">
        <v>38</v>
      </c>
      <c r="I2057" t="s">
        <v>105</v>
      </c>
      <c r="J2057" t="s">
        <v>29</v>
      </c>
      <c r="K2057" t="s">
        <v>45</v>
      </c>
      <c r="M2057" t="s">
        <v>31</v>
      </c>
      <c r="N2057" t="s">
        <v>5525</v>
      </c>
      <c r="O2057" t="s">
        <v>561</v>
      </c>
      <c r="P2057">
        <v>0.37</v>
      </c>
      <c r="Q2057" t="s">
        <v>78</v>
      </c>
      <c r="R2057" t="s">
        <v>586</v>
      </c>
      <c r="S2057" t="s">
        <v>2063</v>
      </c>
      <c r="T2057">
        <v>18103</v>
      </c>
      <c r="U2057" s="3">
        <v>40192</v>
      </c>
      <c r="V2057" s="3">
        <v>40194</v>
      </c>
      <c r="W2057" s="1">
        <v>-9.1635999999999989</v>
      </c>
      <c r="X2057">
        <v>3</v>
      </c>
      <c r="Y2057">
        <v>56.73</v>
      </c>
      <c r="Z2057">
        <v>88666</v>
      </c>
      <c r="AA2057" t="str">
        <f t="shared" si="33"/>
        <v>lose</v>
      </c>
    </row>
    <row r="2058" spans="1:27" x14ac:dyDescent="0.3">
      <c r="A2058">
        <v>20967</v>
      </c>
      <c r="B2058" t="s">
        <v>55</v>
      </c>
      <c r="C2058">
        <v>0.02</v>
      </c>
      <c r="D2058">
        <v>4.0599999999999996</v>
      </c>
      <c r="E2058">
        <v>6.89</v>
      </c>
      <c r="F2058">
        <v>772</v>
      </c>
      <c r="G2058" t="s">
        <v>2062</v>
      </c>
      <c r="H2058" t="s">
        <v>38</v>
      </c>
      <c r="I2058" t="s">
        <v>105</v>
      </c>
      <c r="J2058" t="s">
        <v>29</v>
      </c>
      <c r="K2058" t="s">
        <v>69</v>
      </c>
      <c r="M2058" t="s">
        <v>31</v>
      </c>
      <c r="N2058" t="s">
        <v>5525</v>
      </c>
      <c r="O2058" t="s">
        <v>1453</v>
      </c>
      <c r="P2058">
        <v>0.6</v>
      </c>
      <c r="Q2058" t="s">
        <v>78</v>
      </c>
      <c r="R2058" t="s">
        <v>586</v>
      </c>
      <c r="S2058" t="s">
        <v>2063</v>
      </c>
      <c r="T2058">
        <v>18103</v>
      </c>
      <c r="U2058" s="3">
        <v>40499</v>
      </c>
      <c r="V2058" s="3">
        <v>40503</v>
      </c>
      <c r="W2058" s="1">
        <v>12.706000000000017</v>
      </c>
      <c r="X2058">
        <v>12</v>
      </c>
      <c r="Y2058">
        <v>64.41</v>
      </c>
      <c r="Z2058">
        <v>88668</v>
      </c>
      <c r="AA2058" t="str">
        <f t="shared" si="33"/>
        <v>profit</v>
      </c>
    </row>
    <row r="2059" spans="1:27" x14ac:dyDescent="0.3">
      <c r="A2059">
        <v>20968</v>
      </c>
      <c r="B2059" t="s">
        <v>55</v>
      </c>
      <c r="C2059">
        <v>7.0000000000000007E-2</v>
      </c>
      <c r="D2059">
        <v>9.49</v>
      </c>
      <c r="E2059">
        <v>5.76</v>
      </c>
      <c r="F2059">
        <v>772</v>
      </c>
      <c r="G2059" t="s">
        <v>2062</v>
      </c>
      <c r="H2059" t="s">
        <v>27</v>
      </c>
      <c r="I2059" t="s">
        <v>105</v>
      </c>
      <c r="J2059" t="s">
        <v>50</v>
      </c>
      <c r="K2059" t="s">
        <v>57</v>
      </c>
      <c r="M2059" t="s">
        <v>143</v>
      </c>
      <c r="N2059" t="s">
        <v>5528</v>
      </c>
      <c r="O2059" t="s">
        <v>1619</v>
      </c>
      <c r="P2059">
        <v>0.39</v>
      </c>
      <c r="Q2059" t="s">
        <v>78</v>
      </c>
      <c r="R2059" t="s">
        <v>586</v>
      </c>
      <c r="S2059" t="s">
        <v>2063</v>
      </c>
      <c r="T2059">
        <v>18103</v>
      </c>
      <c r="U2059" s="3">
        <v>40499</v>
      </c>
      <c r="V2059" s="3">
        <v>40503</v>
      </c>
      <c r="W2059" s="1">
        <v>7.7151600000000045</v>
      </c>
      <c r="X2059">
        <v>37</v>
      </c>
      <c r="Y2059">
        <v>344.57</v>
      </c>
      <c r="Z2059">
        <v>88668</v>
      </c>
      <c r="AA2059" t="str">
        <f t="shared" si="33"/>
        <v>profit</v>
      </c>
    </row>
    <row r="2060" spans="1:27" x14ac:dyDescent="0.3">
      <c r="A2060">
        <v>20694</v>
      </c>
      <c r="B2060" t="s">
        <v>36</v>
      </c>
      <c r="C2060">
        <v>0.05</v>
      </c>
      <c r="D2060">
        <v>22.23</v>
      </c>
      <c r="E2060">
        <v>8.99</v>
      </c>
      <c r="F2060">
        <v>772</v>
      </c>
      <c r="G2060" t="s">
        <v>2062</v>
      </c>
      <c r="H2060" t="s">
        <v>27</v>
      </c>
      <c r="I2060" t="s">
        <v>105</v>
      </c>
      <c r="J2060" t="s">
        <v>62</v>
      </c>
      <c r="K2060" t="s">
        <v>97</v>
      </c>
      <c r="M2060" t="s">
        <v>48</v>
      </c>
      <c r="N2060" t="s">
        <v>5525</v>
      </c>
      <c r="O2060" t="s">
        <v>891</v>
      </c>
      <c r="P2060">
        <v>0.41</v>
      </c>
      <c r="Q2060" t="s">
        <v>78</v>
      </c>
      <c r="R2060" t="s">
        <v>586</v>
      </c>
      <c r="S2060" t="s">
        <v>2063</v>
      </c>
      <c r="T2060">
        <v>18103</v>
      </c>
      <c r="U2060" s="3">
        <v>40555</v>
      </c>
      <c r="V2060" s="3">
        <v>40557</v>
      </c>
      <c r="W2060" s="1">
        <v>148.7396</v>
      </c>
      <c r="X2060">
        <v>10</v>
      </c>
      <c r="Y2060">
        <v>219.83</v>
      </c>
      <c r="Z2060">
        <v>88669</v>
      </c>
      <c r="AA2060" t="str">
        <f t="shared" si="33"/>
        <v>profit</v>
      </c>
    </row>
    <row r="2061" spans="1:27" x14ac:dyDescent="0.3">
      <c r="A2061">
        <v>20695</v>
      </c>
      <c r="B2061" t="s">
        <v>36</v>
      </c>
      <c r="C2061">
        <v>0.03</v>
      </c>
      <c r="D2061">
        <v>2.74</v>
      </c>
      <c r="E2061">
        <v>3.5</v>
      </c>
      <c r="F2061">
        <v>772</v>
      </c>
      <c r="G2061" t="s">
        <v>2062</v>
      </c>
      <c r="H2061" t="s">
        <v>27</v>
      </c>
      <c r="I2061" t="s">
        <v>105</v>
      </c>
      <c r="J2061" t="s">
        <v>29</v>
      </c>
      <c r="K2061" t="s">
        <v>39</v>
      </c>
      <c r="M2061" t="s">
        <v>48</v>
      </c>
      <c r="N2061" t="s">
        <v>5525</v>
      </c>
      <c r="O2061" t="s">
        <v>2064</v>
      </c>
      <c r="P2061">
        <v>0.57999999999999996</v>
      </c>
      <c r="Q2061" t="s">
        <v>78</v>
      </c>
      <c r="R2061" t="s">
        <v>586</v>
      </c>
      <c r="S2061" t="s">
        <v>2063</v>
      </c>
      <c r="T2061">
        <v>18103</v>
      </c>
      <c r="U2061" s="3">
        <v>40555</v>
      </c>
      <c r="V2061" s="3">
        <v>40558</v>
      </c>
      <c r="W2061" s="1">
        <v>-8.4195999999999991</v>
      </c>
      <c r="X2061">
        <v>1</v>
      </c>
      <c r="Y2061">
        <v>4.4400000000000004</v>
      </c>
      <c r="Z2061">
        <v>88669</v>
      </c>
      <c r="AA2061" t="str">
        <f t="shared" si="33"/>
        <v>lose</v>
      </c>
    </row>
    <row r="2062" spans="1:27" x14ac:dyDescent="0.3">
      <c r="A2062">
        <v>20424</v>
      </c>
      <c r="B2062" t="s">
        <v>55</v>
      </c>
      <c r="C2062">
        <v>0.02</v>
      </c>
      <c r="D2062">
        <v>9.48</v>
      </c>
      <c r="E2062">
        <v>7.29</v>
      </c>
      <c r="F2062">
        <v>772</v>
      </c>
      <c r="G2062" t="s">
        <v>2062</v>
      </c>
      <c r="H2062" t="s">
        <v>27</v>
      </c>
      <c r="I2062" t="s">
        <v>105</v>
      </c>
      <c r="J2062" t="s">
        <v>62</v>
      </c>
      <c r="K2062" t="s">
        <v>97</v>
      </c>
      <c r="M2062" t="s">
        <v>48</v>
      </c>
      <c r="N2062" t="s">
        <v>5525</v>
      </c>
      <c r="O2062" t="s">
        <v>98</v>
      </c>
      <c r="P2062">
        <v>0.45</v>
      </c>
      <c r="Q2062" t="s">
        <v>78</v>
      </c>
      <c r="R2062" t="s">
        <v>586</v>
      </c>
      <c r="S2062" t="s">
        <v>2063</v>
      </c>
      <c r="T2062">
        <v>18103</v>
      </c>
      <c r="U2062" s="3">
        <v>41156</v>
      </c>
      <c r="V2062" s="3">
        <v>41160</v>
      </c>
      <c r="W2062" s="1">
        <v>-25.86</v>
      </c>
      <c r="X2062">
        <v>11</v>
      </c>
      <c r="Y2062">
        <v>105.68</v>
      </c>
      <c r="Z2062">
        <v>88672</v>
      </c>
      <c r="AA2062" t="str">
        <f t="shared" si="33"/>
        <v>lose</v>
      </c>
    </row>
    <row r="2063" spans="1:27" x14ac:dyDescent="0.3">
      <c r="A2063">
        <v>22876</v>
      </c>
      <c r="B2063" t="s">
        <v>72</v>
      </c>
      <c r="C2063">
        <v>0.02</v>
      </c>
      <c r="D2063">
        <v>306.14</v>
      </c>
      <c r="E2063">
        <v>26.53</v>
      </c>
      <c r="F2063">
        <v>772</v>
      </c>
      <c r="G2063" t="s">
        <v>2062</v>
      </c>
      <c r="H2063" t="s">
        <v>56</v>
      </c>
      <c r="I2063" t="s">
        <v>105</v>
      </c>
      <c r="J2063" t="s">
        <v>50</v>
      </c>
      <c r="K2063" t="s">
        <v>57</v>
      </c>
      <c r="M2063" t="s">
        <v>58</v>
      </c>
      <c r="N2063" t="s">
        <v>5527</v>
      </c>
      <c r="O2063" t="s">
        <v>910</v>
      </c>
      <c r="P2063">
        <v>0.56000000000000005</v>
      </c>
      <c r="Q2063" t="s">
        <v>78</v>
      </c>
      <c r="R2063" t="s">
        <v>586</v>
      </c>
      <c r="S2063" t="s">
        <v>2063</v>
      </c>
      <c r="T2063">
        <v>18103</v>
      </c>
      <c r="U2063" s="3">
        <v>41288</v>
      </c>
      <c r="V2063" s="3">
        <v>41288</v>
      </c>
      <c r="W2063" s="1">
        <v>1083.0835999999999</v>
      </c>
      <c r="X2063">
        <v>6</v>
      </c>
      <c r="Y2063">
        <v>1879.03</v>
      </c>
      <c r="Z2063">
        <v>88673</v>
      </c>
      <c r="AA2063" t="str">
        <f t="shared" si="33"/>
        <v>profit</v>
      </c>
    </row>
    <row r="2064" spans="1:27" x14ac:dyDescent="0.3">
      <c r="A2064">
        <v>21789</v>
      </c>
      <c r="B2064" t="s">
        <v>25</v>
      </c>
      <c r="C2064">
        <v>0.05</v>
      </c>
      <c r="D2064">
        <v>55.48</v>
      </c>
      <c r="E2064">
        <v>14.3</v>
      </c>
      <c r="F2064">
        <v>772</v>
      </c>
      <c r="G2064" t="s">
        <v>2062</v>
      </c>
      <c r="H2064" t="s">
        <v>38</v>
      </c>
      <c r="I2064" t="s">
        <v>105</v>
      </c>
      <c r="J2064" t="s">
        <v>29</v>
      </c>
      <c r="K2064" t="s">
        <v>45</v>
      </c>
      <c r="M2064" t="s">
        <v>31</v>
      </c>
      <c r="N2064" t="s">
        <v>5525</v>
      </c>
      <c r="O2064" t="s">
        <v>54</v>
      </c>
      <c r="P2064">
        <v>0.37</v>
      </c>
      <c r="Q2064" t="s">
        <v>78</v>
      </c>
      <c r="R2064" t="s">
        <v>586</v>
      </c>
      <c r="S2064" t="s">
        <v>2063</v>
      </c>
      <c r="T2064">
        <v>18103</v>
      </c>
      <c r="U2064" s="3">
        <v>41392</v>
      </c>
      <c r="V2064" s="3">
        <v>41393</v>
      </c>
      <c r="W2064" s="1">
        <v>333.09059999999999</v>
      </c>
      <c r="X2064">
        <v>9</v>
      </c>
      <c r="Y2064">
        <v>482.74</v>
      </c>
      <c r="Z2064">
        <v>88674</v>
      </c>
      <c r="AA2064" t="str">
        <f t="shared" si="33"/>
        <v>profit</v>
      </c>
    </row>
    <row r="2065" spans="1:27" x14ac:dyDescent="0.3">
      <c r="A2065">
        <v>24297</v>
      </c>
      <c r="B2065" t="s">
        <v>25</v>
      </c>
      <c r="C2065">
        <v>0.1</v>
      </c>
      <c r="D2065">
        <v>218.08</v>
      </c>
      <c r="E2065">
        <v>18.059999999999999</v>
      </c>
      <c r="F2065">
        <v>773</v>
      </c>
      <c r="G2065" t="s">
        <v>2065</v>
      </c>
      <c r="H2065" t="s">
        <v>27</v>
      </c>
      <c r="I2065" t="s">
        <v>105</v>
      </c>
      <c r="J2065" t="s">
        <v>62</v>
      </c>
      <c r="K2065" t="s">
        <v>63</v>
      </c>
      <c r="M2065" t="s">
        <v>148</v>
      </c>
      <c r="N2065" t="s">
        <v>5529</v>
      </c>
      <c r="O2065" t="s">
        <v>1016</v>
      </c>
      <c r="P2065">
        <v>0.56999999999999995</v>
      </c>
      <c r="Q2065" t="s">
        <v>78</v>
      </c>
      <c r="R2065" t="s">
        <v>586</v>
      </c>
      <c r="S2065" t="s">
        <v>2066</v>
      </c>
      <c r="T2065">
        <v>16602</v>
      </c>
      <c r="U2065" s="3">
        <v>41063</v>
      </c>
      <c r="V2065" s="3">
        <v>41064</v>
      </c>
      <c r="W2065" s="1">
        <v>906.33600000000001</v>
      </c>
      <c r="X2065">
        <v>8</v>
      </c>
      <c r="Y2065">
        <v>1640.59</v>
      </c>
      <c r="Z2065">
        <v>88671</v>
      </c>
      <c r="AA2065" t="str">
        <f t="shared" si="33"/>
        <v>profit</v>
      </c>
    </row>
    <row r="2066" spans="1:27" x14ac:dyDescent="0.3">
      <c r="A2066">
        <v>24605</v>
      </c>
      <c r="B2066" t="s">
        <v>72</v>
      </c>
      <c r="C2066">
        <v>0.09</v>
      </c>
      <c r="D2066">
        <v>49.99</v>
      </c>
      <c r="E2066">
        <v>19.989999999999998</v>
      </c>
      <c r="F2066">
        <v>773</v>
      </c>
      <c r="G2066" t="s">
        <v>2065</v>
      </c>
      <c r="H2066" t="s">
        <v>38</v>
      </c>
      <c r="I2066" t="s">
        <v>105</v>
      </c>
      <c r="J2066" t="s">
        <v>50</v>
      </c>
      <c r="K2066" t="s">
        <v>168</v>
      </c>
      <c r="M2066" t="s">
        <v>31</v>
      </c>
      <c r="N2066" t="s">
        <v>5525</v>
      </c>
      <c r="O2066" t="s">
        <v>2067</v>
      </c>
      <c r="P2066">
        <v>0.45</v>
      </c>
      <c r="Q2066" t="s">
        <v>78</v>
      </c>
      <c r="R2066" t="s">
        <v>586</v>
      </c>
      <c r="S2066" t="s">
        <v>2066</v>
      </c>
      <c r="T2066">
        <v>16602</v>
      </c>
      <c r="U2066" s="3">
        <v>41429</v>
      </c>
      <c r="V2066" s="3">
        <v>41431</v>
      </c>
      <c r="W2066" s="1">
        <v>-17.863999999999997</v>
      </c>
      <c r="X2066">
        <v>12</v>
      </c>
      <c r="Y2066">
        <v>595.19000000000005</v>
      </c>
      <c r="Z2066">
        <v>88675</v>
      </c>
      <c r="AA2066" t="str">
        <f t="shared" si="33"/>
        <v>lose</v>
      </c>
    </row>
    <row r="2067" spans="1:27" x14ac:dyDescent="0.3">
      <c r="A2067">
        <v>25483</v>
      </c>
      <c r="B2067" t="s">
        <v>53</v>
      </c>
      <c r="C2067">
        <v>0.01</v>
      </c>
      <c r="D2067">
        <v>48.04</v>
      </c>
      <c r="E2067">
        <v>5.79</v>
      </c>
      <c r="F2067">
        <v>773</v>
      </c>
      <c r="G2067" t="s">
        <v>2065</v>
      </c>
      <c r="H2067" t="s">
        <v>27</v>
      </c>
      <c r="I2067" t="s">
        <v>105</v>
      </c>
      <c r="J2067" t="s">
        <v>29</v>
      </c>
      <c r="K2067" t="s">
        <v>45</v>
      </c>
      <c r="M2067" t="s">
        <v>31</v>
      </c>
      <c r="N2067" t="s">
        <v>5525</v>
      </c>
      <c r="O2067" t="s">
        <v>1570</v>
      </c>
      <c r="P2067">
        <v>0.37</v>
      </c>
      <c r="Q2067" t="s">
        <v>78</v>
      </c>
      <c r="R2067" t="s">
        <v>586</v>
      </c>
      <c r="S2067" t="s">
        <v>2066</v>
      </c>
      <c r="T2067">
        <v>16602</v>
      </c>
      <c r="U2067" s="3">
        <v>41510</v>
      </c>
      <c r="V2067" s="3">
        <v>41511</v>
      </c>
      <c r="W2067" s="1">
        <v>132.91983999999999</v>
      </c>
      <c r="X2067">
        <v>4</v>
      </c>
      <c r="Y2067">
        <v>197.35</v>
      </c>
      <c r="Z2067">
        <v>88676</v>
      </c>
      <c r="AA2067" t="str">
        <f t="shared" si="33"/>
        <v>profit</v>
      </c>
    </row>
    <row r="2068" spans="1:27" x14ac:dyDescent="0.3">
      <c r="A2068">
        <v>26286</v>
      </c>
      <c r="B2068" t="s">
        <v>53</v>
      </c>
      <c r="C2068">
        <v>0.04</v>
      </c>
      <c r="D2068">
        <v>5.8</v>
      </c>
      <c r="E2068">
        <v>5.59</v>
      </c>
      <c r="F2068">
        <v>775</v>
      </c>
      <c r="G2068" t="s">
        <v>2068</v>
      </c>
      <c r="H2068" t="s">
        <v>27</v>
      </c>
      <c r="I2068" t="s">
        <v>61</v>
      </c>
      <c r="J2068" t="s">
        <v>29</v>
      </c>
      <c r="K2068" t="s">
        <v>127</v>
      </c>
      <c r="M2068" t="s">
        <v>31</v>
      </c>
      <c r="N2068" t="s">
        <v>5525</v>
      </c>
      <c r="O2068" t="s">
        <v>2069</v>
      </c>
      <c r="P2068">
        <v>0.4</v>
      </c>
      <c r="Q2068" t="s">
        <v>246</v>
      </c>
      <c r="R2068" t="s">
        <v>2070</v>
      </c>
      <c r="S2068" t="s">
        <v>2071</v>
      </c>
      <c r="T2068">
        <v>72143</v>
      </c>
      <c r="U2068" s="3">
        <v>41334</v>
      </c>
      <c r="V2068" s="3">
        <v>41335</v>
      </c>
      <c r="W2068" s="1">
        <v>-22.288</v>
      </c>
      <c r="X2068">
        <v>6</v>
      </c>
      <c r="Y2068">
        <v>36.42</v>
      </c>
      <c r="Z2068">
        <v>87000</v>
      </c>
      <c r="AA2068" t="str">
        <f t="shared" si="33"/>
        <v>lose</v>
      </c>
    </row>
    <row r="2069" spans="1:27" x14ac:dyDescent="0.3">
      <c r="A2069">
        <v>25340</v>
      </c>
      <c r="B2069" t="s">
        <v>25</v>
      </c>
      <c r="C2069">
        <v>0.06</v>
      </c>
      <c r="D2069">
        <v>130.97999999999999</v>
      </c>
      <c r="E2069">
        <v>30</v>
      </c>
      <c r="F2069">
        <v>776</v>
      </c>
      <c r="G2069" t="s">
        <v>2072</v>
      </c>
      <c r="H2069" t="s">
        <v>56</v>
      </c>
      <c r="I2069" t="s">
        <v>61</v>
      </c>
      <c r="J2069" t="s">
        <v>62</v>
      </c>
      <c r="K2069" t="s">
        <v>63</v>
      </c>
      <c r="M2069" t="s">
        <v>58</v>
      </c>
      <c r="N2069" t="s">
        <v>5527</v>
      </c>
      <c r="O2069" t="s">
        <v>1101</v>
      </c>
      <c r="P2069">
        <v>0.78</v>
      </c>
      <c r="Q2069" t="s">
        <v>42</v>
      </c>
      <c r="R2069" t="s">
        <v>65</v>
      </c>
      <c r="S2069" t="s">
        <v>2073</v>
      </c>
      <c r="T2069">
        <v>92054</v>
      </c>
      <c r="U2069" s="3">
        <v>40819</v>
      </c>
      <c r="V2069" s="3">
        <v>40820</v>
      </c>
      <c r="W2069" s="1">
        <v>-282.71159999999998</v>
      </c>
      <c r="X2069">
        <v>8</v>
      </c>
      <c r="Y2069">
        <v>1057.4000000000001</v>
      </c>
      <c r="Z2069">
        <v>86998</v>
      </c>
      <c r="AA2069" t="str">
        <f t="shared" si="33"/>
        <v>lose</v>
      </c>
    </row>
    <row r="2070" spans="1:27" x14ac:dyDescent="0.3">
      <c r="A2070">
        <v>26284</v>
      </c>
      <c r="B2070" t="s">
        <v>53</v>
      </c>
      <c r="C2070">
        <v>0.1</v>
      </c>
      <c r="D2070">
        <v>31.74</v>
      </c>
      <c r="E2070">
        <v>12.62</v>
      </c>
      <c r="F2070">
        <v>776</v>
      </c>
      <c r="G2070" t="s">
        <v>2072</v>
      </c>
      <c r="H2070" t="s">
        <v>27</v>
      </c>
      <c r="I2070" t="s">
        <v>61</v>
      </c>
      <c r="J2070" t="s">
        <v>29</v>
      </c>
      <c r="K2070" t="s">
        <v>127</v>
      </c>
      <c r="M2070" t="s">
        <v>31</v>
      </c>
      <c r="N2070" t="s">
        <v>5525</v>
      </c>
      <c r="O2070" t="s">
        <v>1092</v>
      </c>
      <c r="P2070">
        <v>0.37</v>
      </c>
      <c r="Q2070" t="s">
        <v>42</v>
      </c>
      <c r="R2070" t="s">
        <v>65</v>
      </c>
      <c r="S2070" t="s">
        <v>2073</v>
      </c>
      <c r="T2070">
        <v>92054</v>
      </c>
      <c r="U2070" s="3">
        <v>41334</v>
      </c>
      <c r="V2070" s="3">
        <v>41335</v>
      </c>
      <c r="W2070" s="1">
        <v>-9.3149999999999942</v>
      </c>
      <c r="X2070">
        <v>2</v>
      </c>
      <c r="Y2070">
        <v>62.57</v>
      </c>
      <c r="Z2070">
        <v>87000</v>
      </c>
      <c r="AA2070" t="str">
        <f t="shared" si="33"/>
        <v>lose</v>
      </c>
    </row>
    <row r="2071" spans="1:27" x14ac:dyDescent="0.3">
      <c r="A2071">
        <v>26285</v>
      </c>
      <c r="B2071" t="s">
        <v>53</v>
      </c>
      <c r="C2071">
        <v>0.09</v>
      </c>
      <c r="D2071">
        <v>37.94</v>
      </c>
      <c r="E2071">
        <v>5.08</v>
      </c>
      <c r="F2071">
        <v>776</v>
      </c>
      <c r="G2071" t="s">
        <v>2072</v>
      </c>
      <c r="H2071" t="s">
        <v>27</v>
      </c>
      <c r="I2071" t="s">
        <v>61</v>
      </c>
      <c r="J2071" t="s">
        <v>29</v>
      </c>
      <c r="K2071" t="s">
        <v>45</v>
      </c>
      <c r="M2071" t="s">
        <v>40</v>
      </c>
      <c r="N2071" t="s">
        <v>5526</v>
      </c>
      <c r="O2071" t="s">
        <v>533</v>
      </c>
      <c r="P2071">
        <v>0.38</v>
      </c>
      <c r="Q2071" t="s">
        <v>42</v>
      </c>
      <c r="R2071" t="s">
        <v>65</v>
      </c>
      <c r="S2071" t="s">
        <v>2073</v>
      </c>
      <c r="T2071">
        <v>92054</v>
      </c>
      <c r="U2071" s="3">
        <v>41334</v>
      </c>
      <c r="V2071" s="3">
        <v>41335</v>
      </c>
      <c r="W2071" s="1">
        <v>39.229999999999997</v>
      </c>
      <c r="X2071">
        <v>2</v>
      </c>
      <c r="Y2071">
        <v>71.88</v>
      </c>
      <c r="Z2071">
        <v>87000</v>
      </c>
      <c r="AA2071" t="str">
        <f t="shared" si="33"/>
        <v>profit</v>
      </c>
    </row>
    <row r="2072" spans="1:27" x14ac:dyDescent="0.3">
      <c r="A2072">
        <v>24183</v>
      </c>
      <c r="B2072" t="s">
        <v>25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2072</v>
      </c>
      <c r="H2072" t="s">
        <v>27</v>
      </c>
      <c r="I2072" t="s">
        <v>61</v>
      </c>
      <c r="J2072" t="s">
        <v>29</v>
      </c>
      <c r="K2072" t="s">
        <v>127</v>
      </c>
      <c r="M2072" t="s">
        <v>31</v>
      </c>
      <c r="N2072" t="s">
        <v>5525</v>
      </c>
      <c r="O2072" t="s">
        <v>2074</v>
      </c>
      <c r="P2072">
        <v>0.37</v>
      </c>
      <c r="Q2072" t="s">
        <v>42</v>
      </c>
      <c r="R2072" t="s">
        <v>65</v>
      </c>
      <c r="S2072" t="s">
        <v>2073</v>
      </c>
      <c r="T2072">
        <v>92054</v>
      </c>
      <c r="U2072" s="3">
        <v>41438</v>
      </c>
      <c r="V2072" s="3">
        <v>41439</v>
      </c>
      <c r="W2072" s="1">
        <v>164.46149999999997</v>
      </c>
      <c r="X2072">
        <v>15</v>
      </c>
      <c r="Y2072">
        <v>238.35</v>
      </c>
      <c r="Z2072">
        <v>87001</v>
      </c>
      <c r="AA2072" t="str">
        <f t="shared" si="33"/>
        <v>profit</v>
      </c>
    </row>
    <row r="2073" spans="1:27" x14ac:dyDescent="0.3">
      <c r="A2073">
        <v>24184</v>
      </c>
      <c r="B2073" t="s">
        <v>25</v>
      </c>
      <c r="C2073">
        <v>0.01</v>
      </c>
      <c r="D2073">
        <v>55.48</v>
      </c>
      <c r="E2073">
        <v>6.79</v>
      </c>
      <c r="F2073">
        <v>776</v>
      </c>
      <c r="G2073" t="s">
        <v>2072</v>
      </c>
      <c r="H2073" t="s">
        <v>27</v>
      </c>
      <c r="I2073" t="s">
        <v>61</v>
      </c>
      <c r="J2073" t="s">
        <v>29</v>
      </c>
      <c r="K2073" t="s">
        <v>45</v>
      </c>
      <c r="M2073" t="s">
        <v>31</v>
      </c>
      <c r="N2073" t="s">
        <v>5525</v>
      </c>
      <c r="O2073" t="s">
        <v>1513</v>
      </c>
      <c r="P2073">
        <v>0.37</v>
      </c>
      <c r="Q2073" t="s">
        <v>42</v>
      </c>
      <c r="R2073" t="s">
        <v>65</v>
      </c>
      <c r="S2073" t="s">
        <v>2073</v>
      </c>
      <c r="T2073">
        <v>92054</v>
      </c>
      <c r="U2073" s="3">
        <v>41438</v>
      </c>
      <c r="V2073" s="3">
        <v>41439</v>
      </c>
      <c r="W2073" s="1">
        <v>313.98449999999997</v>
      </c>
      <c r="X2073">
        <v>8</v>
      </c>
      <c r="Y2073">
        <v>455.05</v>
      </c>
      <c r="Z2073">
        <v>87001</v>
      </c>
      <c r="AA2073" t="str">
        <f t="shared" si="33"/>
        <v>profit</v>
      </c>
    </row>
    <row r="2074" spans="1:27" x14ac:dyDescent="0.3">
      <c r="A2074">
        <v>24185</v>
      </c>
      <c r="B2074" t="s">
        <v>25</v>
      </c>
      <c r="C2074">
        <v>0.03</v>
      </c>
      <c r="D2074">
        <v>78.8</v>
      </c>
      <c r="E2074">
        <v>35</v>
      </c>
      <c r="F2074">
        <v>776</v>
      </c>
      <c r="G2074" t="s">
        <v>2072</v>
      </c>
      <c r="H2074" t="s">
        <v>27</v>
      </c>
      <c r="I2074" t="s">
        <v>61</v>
      </c>
      <c r="J2074" t="s">
        <v>29</v>
      </c>
      <c r="K2074" t="s">
        <v>147</v>
      </c>
      <c r="M2074" t="s">
        <v>148</v>
      </c>
      <c r="N2074" t="s">
        <v>5529</v>
      </c>
      <c r="O2074" t="s">
        <v>2075</v>
      </c>
      <c r="P2074">
        <v>0.83</v>
      </c>
      <c r="Q2074" t="s">
        <v>42</v>
      </c>
      <c r="R2074" t="s">
        <v>65</v>
      </c>
      <c r="S2074" t="s">
        <v>2073</v>
      </c>
      <c r="T2074">
        <v>92054</v>
      </c>
      <c r="U2074" s="3">
        <v>41438</v>
      </c>
      <c r="V2074" s="3">
        <v>41439</v>
      </c>
      <c r="W2074" s="1">
        <v>-878.37599999999998</v>
      </c>
      <c r="X2074">
        <v>17</v>
      </c>
      <c r="Y2074">
        <v>1351.62</v>
      </c>
      <c r="Z2074">
        <v>87001</v>
      </c>
      <c r="AA2074" t="str">
        <f t="shared" si="33"/>
        <v>lose</v>
      </c>
    </row>
    <row r="2075" spans="1:27" x14ac:dyDescent="0.3">
      <c r="A2075">
        <v>18207</v>
      </c>
      <c r="B2075" t="s">
        <v>55</v>
      </c>
      <c r="C2075">
        <v>0.06</v>
      </c>
      <c r="D2075">
        <v>20.99</v>
      </c>
      <c r="E2075">
        <v>2.5</v>
      </c>
      <c r="F2075">
        <v>777</v>
      </c>
      <c r="G2075" t="s">
        <v>2076</v>
      </c>
      <c r="H2075" t="s">
        <v>27</v>
      </c>
      <c r="I2075" t="s">
        <v>61</v>
      </c>
      <c r="J2075" t="s">
        <v>50</v>
      </c>
      <c r="K2075" t="s">
        <v>51</v>
      </c>
      <c r="M2075" t="s">
        <v>40</v>
      </c>
      <c r="N2075" t="s">
        <v>5526</v>
      </c>
      <c r="O2075" t="s">
        <v>254</v>
      </c>
      <c r="P2075">
        <v>0.81</v>
      </c>
      <c r="Q2075" t="s">
        <v>78</v>
      </c>
      <c r="R2075" t="s">
        <v>455</v>
      </c>
      <c r="S2075" t="s">
        <v>2077</v>
      </c>
      <c r="T2075">
        <v>6033</v>
      </c>
      <c r="U2075" s="3">
        <v>40771</v>
      </c>
      <c r="V2075" s="3">
        <v>40775</v>
      </c>
      <c r="W2075" s="1">
        <v>-55.689920000000001</v>
      </c>
      <c r="X2075">
        <v>2</v>
      </c>
      <c r="Y2075">
        <v>35.729999999999997</v>
      </c>
      <c r="Z2075">
        <v>86997</v>
      </c>
      <c r="AA2075" t="str">
        <f t="shared" si="33"/>
        <v>lose</v>
      </c>
    </row>
    <row r="2076" spans="1:27" x14ac:dyDescent="0.3">
      <c r="A2076">
        <v>18208</v>
      </c>
      <c r="B2076" t="s">
        <v>55</v>
      </c>
      <c r="C2076">
        <v>0.06</v>
      </c>
      <c r="D2076">
        <v>3.98</v>
      </c>
      <c r="E2076">
        <v>5.26</v>
      </c>
      <c r="F2076">
        <v>778</v>
      </c>
      <c r="G2076" t="s">
        <v>2078</v>
      </c>
      <c r="H2076" t="s">
        <v>27</v>
      </c>
      <c r="I2076" t="s">
        <v>61</v>
      </c>
      <c r="J2076" t="s">
        <v>29</v>
      </c>
      <c r="K2076" t="s">
        <v>127</v>
      </c>
      <c r="M2076" t="s">
        <v>31</v>
      </c>
      <c r="N2076" t="s">
        <v>5525</v>
      </c>
      <c r="O2076" t="s">
        <v>741</v>
      </c>
      <c r="P2076">
        <v>0.38</v>
      </c>
      <c r="Q2076" t="s">
        <v>78</v>
      </c>
      <c r="R2076" t="s">
        <v>455</v>
      </c>
      <c r="S2076" t="s">
        <v>581</v>
      </c>
      <c r="T2076">
        <v>6360</v>
      </c>
      <c r="U2076" s="3">
        <v>40771</v>
      </c>
      <c r="V2076" s="3">
        <v>40778</v>
      </c>
      <c r="W2076" s="1">
        <v>-67.944760000000002</v>
      </c>
      <c r="X2076">
        <v>18</v>
      </c>
      <c r="Y2076">
        <v>73.14</v>
      </c>
      <c r="Z2076">
        <v>86997</v>
      </c>
      <c r="AA2076" t="str">
        <f t="shared" si="33"/>
        <v>lose</v>
      </c>
    </row>
    <row r="2077" spans="1:27" x14ac:dyDescent="0.3">
      <c r="A2077">
        <v>18209</v>
      </c>
      <c r="B2077" t="s">
        <v>55</v>
      </c>
      <c r="C2077">
        <v>0.02</v>
      </c>
      <c r="D2077">
        <v>220.98</v>
      </c>
      <c r="E2077">
        <v>64.66</v>
      </c>
      <c r="F2077">
        <v>779</v>
      </c>
      <c r="G2077" t="s">
        <v>2079</v>
      </c>
      <c r="H2077" t="s">
        <v>56</v>
      </c>
      <c r="I2077" t="s">
        <v>61</v>
      </c>
      <c r="J2077" t="s">
        <v>62</v>
      </c>
      <c r="K2077" t="s">
        <v>82</v>
      </c>
      <c r="M2077" t="s">
        <v>83</v>
      </c>
      <c r="N2077" t="s">
        <v>5527</v>
      </c>
      <c r="O2077" t="s">
        <v>2080</v>
      </c>
      <c r="P2077">
        <v>0.62</v>
      </c>
      <c r="Q2077" t="s">
        <v>78</v>
      </c>
      <c r="R2077" t="s">
        <v>455</v>
      </c>
      <c r="S2077" t="s">
        <v>2081</v>
      </c>
      <c r="T2077">
        <v>6484</v>
      </c>
      <c r="U2077" s="3">
        <v>40771</v>
      </c>
      <c r="V2077" s="3">
        <v>40778</v>
      </c>
      <c r="W2077" s="1">
        <v>721.01160000000004</v>
      </c>
      <c r="X2077">
        <v>14</v>
      </c>
      <c r="Y2077">
        <v>3242.96</v>
      </c>
      <c r="Z2077">
        <v>86997</v>
      </c>
      <c r="AA2077" t="str">
        <f t="shared" si="33"/>
        <v>profit</v>
      </c>
    </row>
    <row r="2078" spans="1:27" x14ac:dyDescent="0.3">
      <c r="A2078">
        <v>19870</v>
      </c>
      <c r="B2078" t="s">
        <v>72</v>
      </c>
      <c r="C2078">
        <v>0.09</v>
      </c>
      <c r="D2078">
        <v>4.13</v>
      </c>
      <c r="E2078">
        <v>0.5</v>
      </c>
      <c r="F2078">
        <v>780</v>
      </c>
      <c r="G2078" t="s">
        <v>2082</v>
      </c>
      <c r="H2078" t="s">
        <v>27</v>
      </c>
      <c r="I2078" t="s">
        <v>61</v>
      </c>
      <c r="J2078" t="s">
        <v>29</v>
      </c>
      <c r="K2078" t="s">
        <v>30</v>
      </c>
      <c r="M2078" t="s">
        <v>31</v>
      </c>
      <c r="N2078" t="s">
        <v>5525</v>
      </c>
      <c r="O2078" t="s">
        <v>252</v>
      </c>
      <c r="P2078">
        <v>0.39</v>
      </c>
      <c r="Q2078" t="s">
        <v>78</v>
      </c>
      <c r="R2078" t="s">
        <v>350</v>
      </c>
      <c r="S2078" t="s">
        <v>458</v>
      </c>
      <c r="T2078">
        <v>4401</v>
      </c>
      <c r="U2078" s="3">
        <v>41208</v>
      </c>
      <c r="V2078" s="3">
        <v>41209</v>
      </c>
      <c r="W2078" s="1">
        <v>36.583799999999997</v>
      </c>
      <c r="X2078">
        <v>13</v>
      </c>
      <c r="Y2078">
        <v>53.02</v>
      </c>
      <c r="Z2078">
        <v>86999</v>
      </c>
      <c r="AA2078" t="str">
        <f t="shared" si="33"/>
        <v>profit</v>
      </c>
    </row>
    <row r="2079" spans="1:27" x14ac:dyDescent="0.3">
      <c r="A2079">
        <v>20434</v>
      </c>
      <c r="B2079" t="s">
        <v>36</v>
      </c>
      <c r="C2079">
        <v>0.04</v>
      </c>
      <c r="D2079">
        <v>34.76</v>
      </c>
      <c r="E2079">
        <v>5.49</v>
      </c>
      <c r="F2079">
        <v>782</v>
      </c>
      <c r="G2079" t="s">
        <v>2083</v>
      </c>
      <c r="H2079" t="s">
        <v>27</v>
      </c>
      <c r="I2079" t="s">
        <v>105</v>
      </c>
      <c r="J2079" t="s">
        <v>29</v>
      </c>
      <c r="K2079" t="s">
        <v>147</v>
      </c>
      <c r="M2079" t="s">
        <v>31</v>
      </c>
      <c r="N2079" t="s">
        <v>5525</v>
      </c>
      <c r="O2079" t="s">
        <v>1321</v>
      </c>
      <c r="P2079">
        <v>0.6</v>
      </c>
      <c r="Q2079" t="s">
        <v>42</v>
      </c>
      <c r="R2079" t="s">
        <v>65</v>
      </c>
      <c r="S2079" t="s">
        <v>1452</v>
      </c>
      <c r="T2079">
        <v>90604</v>
      </c>
      <c r="U2079" s="3">
        <v>40297</v>
      </c>
      <c r="V2079" s="3">
        <v>40298</v>
      </c>
      <c r="W2079" s="1">
        <v>192.51689999999999</v>
      </c>
      <c r="X2079">
        <v>8</v>
      </c>
      <c r="Y2079">
        <v>279.01</v>
      </c>
      <c r="Z2079">
        <v>90962</v>
      </c>
      <c r="AA2079" t="str">
        <f t="shared" si="33"/>
        <v>profit</v>
      </c>
    </row>
    <row r="2080" spans="1:27" x14ac:dyDescent="0.3">
      <c r="A2080">
        <v>24773</v>
      </c>
      <c r="B2080" t="s">
        <v>55</v>
      </c>
      <c r="C2080">
        <v>0.02</v>
      </c>
      <c r="D2080">
        <v>100.98</v>
      </c>
      <c r="E2080">
        <v>35.840000000000003</v>
      </c>
      <c r="F2080">
        <v>783</v>
      </c>
      <c r="G2080" t="s">
        <v>2084</v>
      </c>
      <c r="H2080" t="s">
        <v>56</v>
      </c>
      <c r="I2080" t="s">
        <v>105</v>
      </c>
      <c r="J2080" t="s">
        <v>62</v>
      </c>
      <c r="K2080" t="s">
        <v>82</v>
      </c>
      <c r="M2080" t="s">
        <v>83</v>
      </c>
      <c r="N2080" t="s">
        <v>5527</v>
      </c>
      <c r="O2080" t="s">
        <v>658</v>
      </c>
      <c r="P2080">
        <v>0.62</v>
      </c>
      <c r="Q2080" t="s">
        <v>78</v>
      </c>
      <c r="R2080" t="s">
        <v>455</v>
      </c>
      <c r="S2080" t="s">
        <v>1370</v>
      </c>
      <c r="T2080">
        <v>6010</v>
      </c>
      <c r="U2080" s="3">
        <v>40184</v>
      </c>
      <c r="V2080" s="3">
        <v>40184</v>
      </c>
      <c r="W2080" s="1">
        <v>-134.91200000000001</v>
      </c>
      <c r="X2080">
        <v>6</v>
      </c>
      <c r="Y2080">
        <v>614.99</v>
      </c>
      <c r="Z2080">
        <v>90961</v>
      </c>
      <c r="AA2080" t="str">
        <f t="shared" si="33"/>
        <v>lose</v>
      </c>
    </row>
    <row r="2081" spans="1:27" x14ac:dyDescent="0.3">
      <c r="A2081">
        <v>23874</v>
      </c>
      <c r="B2081" t="s">
        <v>53</v>
      </c>
      <c r="C2081">
        <v>0.1</v>
      </c>
      <c r="D2081">
        <v>28.99</v>
      </c>
      <c r="E2081">
        <v>8.59</v>
      </c>
      <c r="F2081">
        <v>784</v>
      </c>
      <c r="G2081" t="s">
        <v>2085</v>
      </c>
      <c r="H2081" t="s">
        <v>38</v>
      </c>
      <c r="I2081" t="s">
        <v>105</v>
      </c>
      <c r="J2081" t="s">
        <v>50</v>
      </c>
      <c r="K2081" t="s">
        <v>51</v>
      </c>
      <c r="M2081" t="s">
        <v>143</v>
      </c>
      <c r="N2081" t="s">
        <v>5528</v>
      </c>
      <c r="O2081" t="s">
        <v>2086</v>
      </c>
      <c r="P2081">
        <v>0.56000000000000005</v>
      </c>
      <c r="Q2081" t="s">
        <v>78</v>
      </c>
      <c r="R2081" t="s">
        <v>455</v>
      </c>
      <c r="S2081" t="s">
        <v>2087</v>
      </c>
      <c r="T2081">
        <v>6437</v>
      </c>
      <c r="U2081" s="3">
        <v>41336</v>
      </c>
      <c r="V2081" s="3">
        <v>41337</v>
      </c>
      <c r="W2081" s="1">
        <v>-97.921999999999997</v>
      </c>
      <c r="X2081">
        <v>7</v>
      </c>
      <c r="Y2081">
        <v>160.5</v>
      </c>
      <c r="Z2081">
        <v>90963</v>
      </c>
      <c r="AA2081" t="str">
        <f t="shared" si="33"/>
        <v>lose</v>
      </c>
    </row>
    <row r="2082" spans="1:27" x14ac:dyDescent="0.3">
      <c r="A2082">
        <v>22969</v>
      </c>
      <c r="B2082" t="s">
        <v>53</v>
      </c>
      <c r="C2082">
        <v>0</v>
      </c>
      <c r="D2082">
        <v>8.34</v>
      </c>
      <c r="E2082">
        <v>4.82</v>
      </c>
      <c r="F2082">
        <v>786</v>
      </c>
      <c r="G2082" t="s">
        <v>2088</v>
      </c>
      <c r="H2082" t="s">
        <v>27</v>
      </c>
      <c r="I2082" t="s">
        <v>61</v>
      </c>
      <c r="J2082" t="s">
        <v>29</v>
      </c>
      <c r="K2082" t="s">
        <v>45</v>
      </c>
      <c r="M2082" t="s">
        <v>31</v>
      </c>
      <c r="N2082" t="s">
        <v>5525</v>
      </c>
      <c r="O2082" t="s">
        <v>2089</v>
      </c>
      <c r="P2082">
        <v>0.4</v>
      </c>
      <c r="Q2082" t="s">
        <v>42</v>
      </c>
      <c r="R2082" t="s">
        <v>65</v>
      </c>
      <c r="S2082" t="s">
        <v>2090</v>
      </c>
      <c r="T2082">
        <v>92691</v>
      </c>
      <c r="U2082" s="3">
        <v>40274</v>
      </c>
      <c r="V2082" s="3">
        <v>40275</v>
      </c>
      <c r="W2082" s="1">
        <v>-5.05</v>
      </c>
      <c r="X2082">
        <v>9</v>
      </c>
      <c r="Y2082">
        <v>76.23</v>
      </c>
      <c r="Z2082">
        <v>91513</v>
      </c>
      <c r="AA2082" t="str">
        <f t="shared" si="33"/>
        <v>lose</v>
      </c>
    </row>
    <row r="2083" spans="1:27" x14ac:dyDescent="0.3">
      <c r="A2083">
        <v>23466</v>
      </c>
      <c r="B2083" t="s">
        <v>53</v>
      </c>
      <c r="C2083">
        <v>0.02</v>
      </c>
      <c r="D2083">
        <v>348.21</v>
      </c>
      <c r="E2083">
        <v>40.19</v>
      </c>
      <c r="F2083">
        <v>786</v>
      </c>
      <c r="G2083" t="s">
        <v>2088</v>
      </c>
      <c r="H2083" t="s">
        <v>56</v>
      </c>
      <c r="I2083" t="s">
        <v>61</v>
      </c>
      <c r="J2083" t="s">
        <v>62</v>
      </c>
      <c r="K2083" t="s">
        <v>88</v>
      </c>
      <c r="M2083" t="s">
        <v>83</v>
      </c>
      <c r="N2083" t="s">
        <v>5527</v>
      </c>
      <c r="O2083" t="s">
        <v>1177</v>
      </c>
      <c r="P2083">
        <v>0.62</v>
      </c>
      <c r="Q2083" t="s">
        <v>42</v>
      </c>
      <c r="R2083" t="s">
        <v>65</v>
      </c>
      <c r="S2083" t="s">
        <v>2090</v>
      </c>
      <c r="T2083">
        <v>92691</v>
      </c>
      <c r="U2083" s="3">
        <v>40662</v>
      </c>
      <c r="V2083" s="3">
        <v>40664</v>
      </c>
      <c r="W2083" s="1">
        <v>-4560.43</v>
      </c>
      <c r="X2083">
        <v>9</v>
      </c>
      <c r="Y2083">
        <v>3327.55</v>
      </c>
      <c r="Z2083">
        <v>91514</v>
      </c>
      <c r="AA2083" t="str">
        <f t="shared" si="33"/>
        <v>lose</v>
      </c>
    </row>
    <row r="2084" spans="1:27" x14ac:dyDescent="0.3">
      <c r="A2084">
        <v>22622</v>
      </c>
      <c r="B2084" t="s">
        <v>36</v>
      </c>
      <c r="C2084">
        <v>0.05</v>
      </c>
      <c r="D2084">
        <v>68.81</v>
      </c>
      <c r="E2084">
        <v>60</v>
      </c>
      <c r="F2084">
        <v>786</v>
      </c>
      <c r="G2084" t="s">
        <v>2088</v>
      </c>
      <c r="H2084" t="s">
        <v>56</v>
      </c>
      <c r="I2084" t="s">
        <v>61</v>
      </c>
      <c r="J2084" t="s">
        <v>29</v>
      </c>
      <c r="K2084" t="s">
        <v>69</v>
      </c>
      <c r="M2084" t="s">
        <v>58</v>
      </c>
      <c r="N2084" t="s">
        <v>5527</v>
      </c>
      <c r="O2084" t="s">
        <v>1773</v>
      </c>
      <c r="P2084">
        <v>0.41</v>
      </c>
      <c r="Q2084" t="s">
        <v>42</v>
      </c>
      <c r="R2084" t="s">
        <v>65</v>
      </c>
      <c r="S2084" t="s">
        <v>2090</v>
      </c>
      <c r="T2084">
        <v>92691</v>
      </c>
      <c r="U2084" s="3">
        <v>41336</v>
      </c>
      <c r="V2084" s="3">
        <v>41338</v>
      </c>
      <c r="W2084" s="1">
        <v>-527.83000000000004</v>
      </c>
      <c r="X2084">
        <v>6</v>
      </c>
      <c r="Y2084">
        <v>427.48</v>
      </c>
      <c r="Z2084">
        <v>91517</v>
      </c>
      <c r="AA2084" t="str">
        <f t="shared" si="33"/>
        <v>lose</v>
      </c>
    </row>
    <row r="2085" spans="1:27" x14ac:dyDescent="0.3">
      <c r="A2085">
        <v>22623</v>
      </c>
      <c r="B2085" t="s">
        <v>36</v>
      </c>
      <c r="C2085">
        <v>0.03</v>
      </c>
      <c r="D2085">
        <v>6.84</v>
      </c>
      <c r="E2085">
        <v>8.3699999999999992</v>
      </c>
      <c r="F2085">
        <v>786</v>
      </c>
      <c r="G2085" t="s">
        <v>2088</v>
      </c>
      <c r="H2085" t="s">
        <v>27</v>
      </c>
      <c r="I2085" t="s">
        <v>61</v>
      </c>
      <c r="J2085" t="s">
        <v>29</v>
      </c>
      <c r="K2085" t="s">
        <v>47</v>
      </c>
      <c r="M2085" t="s">
        <v>48</v>
      </c>
      <c r="N2085" t="s">
        <v>5525</v>
      </c>
      <c r="O2085" t="s">
        <v>1817</v>
      </c>
      <c r="P2085">
        <v>0.57999999999999996</v>
      </c>
      <c r="Q2085" t="s">
        <v>42</v>
      </c>
      <c r="R2085" t="s">
        <v>65</v>
      </c>
      <c r="S2085" t="s">
        <v>2090</v>
      </c>
      <c r="T2085">
        <v>92691</v>
      </c>
      <c r="U2085" s="3">
        <v>41336</v>
      </c>
      <c r="V2085" s="3">
        <v>41338</v>
      </c>
      <c r="W2085" s="1">
        <v>-48.28</v>
      </c>
      <c r="X2085">
        <v>2</v>
      </c>
      <c r="Y2085">
        <v>16.03</v>
      </c>
      <c r="Z2085">
        <v>91517</v>
      </c>
      <c r="AA2085" t="str">
        <f t="shared" si="33"/>
        <v>lose</v>
      </c>
    </row>
    <row r="2086" spans="1:27" x14ac:dyDescent="0.3">
      <c r="A2086">
        <v>22968</v>
      </c>
      <c r="B2086" t="s">
        <v>53</v>
      </c>
      <c r="C2086">
        <v>0.09</v>
      </c>
      <c r="D2086">
        <v>18.97</v>
      </c>
      <c r="E2086">
        <v>9.0299999999999994</v>
      </c>
      <c r="F2086">
        <v>786</v>
      </c>
      <c r="G2086" t="s">
        <v>2088</v>
      </c>
      <c r="H2086" t="s">
        <v>38</v>
      </c>
      <c r="I2086" t="s">
        <v>61</v>
      </c>
      <c r="J2086" t="s">
        <v>29</v>
      </c>
      <c r="K2086" t="s">
        <v>45</v>
      </c>
      <c r="M2086" t="s">
        <v>31</v>
      </c>
      <c r="N2086" t="s">
        <v>5525</v>
      </c>
      <c r="O2086" t="s">
        <v>511</v>
      </c>
      <c r="P2086">
        <v>0.37</v>
      </c>
      <c r="Q2086" t="s">
        <v>42</v>
      </c>
      <c r="R2086" t="s">
        <v>65</v>
      </c>
      <c r="S2086" t="s">
        <v>2090</v>
      </c>
      <c r="T2086">
        <v>92691</v>
      </c>
      <c r="U2086" s="3">
        <v>41370</v>
      </c>
      <c r="V2086" s="3">
        <v>41371</v>
      </c>
      <c r="W2086" s="1">
        <v>67.03</v>
      </c>
      <c r="X2086">
        <v>10</v>
      </c>
      <c r="Y2086">
        <v>186.73</v>
      </c>
      <c r="Z2086">
        <v>91518</v>
      </c>
      <c r="AA2086" t="str">
        <f t="shared" si="33"/>
        <v>profit</v>
      </c>
    </row>
    <row r="2087" spans="1:27" x14ac:dyDescent="0.3">
      <c r="A2087">
        <v>24377</v>
      </c>
      <c r="B2087" t="s">
        <v>36</v>
      </c>
      <c r="C2087">
        <v>0.06</v>
      </c>
      <c r="D2087">
        <v>70.89</v>
      </c>
      <c r="E2087">
        <v>89.3</v>
      </c>
      <c r="F2087">
        <v>786</v>
      </c>
      <c r="G2087" t="s">
        <v>2088</v>
      </c>
      <c r="H2087" t="s">
        <v>56</v>
      </c>
      <c r="I2087" t="s">
        <v>61</v>
      </c>
      <c r="J2087" t="s">
        <v>62</v>
      </c>
      <c r="K2087" t="s">
        <v>88</v>
      </c>
      <c r="M2087" t="s">
        <v>83</v>
      </c>
      <c r="N2087" t="s">
        <v>5527</v>
      </c>
      <c r="O2087" t="s">
        <v>556</v>
      </c>
      <c r="P2087">
        <v>0.69</v>
      </c>
      <c r="Q2087" t="s">
        <v>42</v>
      </c>
      <c r="R2087" t="s">
        <v>65</v>
      </c>
      <c r="S2087" t="s">
        <v>2090</v>
      </c>
      <c r="T2087">
        <v>92691</v>
      </c>
      <c r="U2087" s="3">
        <v>41481</v>
      </c>
      <c r="V2087" s="3">
        <v>41482</v>
      </c>
      <c r="W2087" s="1">
        <v>-2766.6158399999999</v>
      </c>
      <c r="X2087">
        <v>16</v>
      </c>
      <c r="Y2087">
        <v>1183.23</v>
      </c>
      <c r="Z2087">
        <v>91520</v>
      </c>
      <c r="AA2087" t="str">
        <f t="shared" si="33"/>
        <v>lose</v>
      </c>
    </row>
    <row r="2088" spans="1:27" x14ac:dyDescent="0.3">
      <c r="A2088">
        <v>26110</v>
      </c>
      <c r="B2088" t="s">
        <v>53</v>
      </c>
      <c r="C2088">
        <v>0.08</v>
      </c>
      <c r="D2088">
        <v>65.989999999999995</v>
      </c>
      <c r="E2088">
        <v>5.92</v>
      </c>
      <c r="F2088">
        <v>787</v>
      </c>
      <c r="G2088" t="s">
        <v>2091</v>
      </c>
      <c r="H2088" t="s">
        <v>27</v>
      </c>
      <c r="I2088" t="s">
        <v>61</v>
      </c>
      <c r="J2088" t="s">
        <v>50</v>
      </c>
      <c r="K2088" t="s">
        <v>51</v>
      </c>
      <c r="M2088" t="s">
        <v>31</v>
      </c>
      <c r="N2088" t="s">
        <v>5525</v>
      </c>
      <c r="O2088" t="s">
        <v>786</v>
      </c>
      <c r="P2088">
        <v>0.55000000000000004</v>
      </c>
      <c r="Q2088" t="s">
        <v>42</v>
      </c>
      <c r="R2088" t="s">
        <v>65</v>
      </c>
      <c r="S2088" t="s">
        <v>2092</v>
      </c>
      <c r="T2088">
        <v>95351</v>
      </c>
      <c r="U2088" s="3">
        <v>40894</v>
      </c>
      <c r="V2088" s="3">
        <v>40894</v>
      </c>
      <c r="W2088" s="1">
        <v>70.645499999999998</v>
      </c>
      <c r="X2088">
        <v>8</v>
      </c>
      <c r="Y2088">
        <v>439.97</v>
      </c>
      <c r="Z2088">
        <v>91515</v>
      </c>
      <c r="AA2088" t="str">
        <f t="shared" si="33"/>
        <v>profit</v>
      </c>
    </row>
    <row r="2089" spans="1:27" x14ac:dyDescent="0.3">
      <c r="A2089">
        <v>25465</v>
      </c>
      <c r="B2089" t="s">
        <v>36</v>
      </c>
      <c r="C2089">
        <v>0.04</v>
      </c>
      <c r="D2089">
        <v>9.49</v>
      </c>
      <c r="E2089">
        <v>5.76</v>
      </c>
      <c r="F2089">
        <v>787</v>
      </c>
      <c r="G2089" t="s">
        <v>2091</v>
      </c>
      <c r="H2089" t="s">
        <v>27</v>
      </c>
      <c r="I2089" t="s">
        <v>61</v>
      </c>
      <c r="J2089" t="s">
        <v>50</v>
      </c>
      <c r="K2089" t="s">
        <v>57</v>
      </c>
      <c r="M2089" t="s">
        <v>143</v>
      </c>
      <c r="N2089" t="s">
        <v>5528</v>
      </c>
      <c r="O2089" t="s">
        <v>1619</v>
      </c>
      <c r="P2089">
        <v>0.39</v>
      </c>
      <c r="Q2089" t="s">
        <v>42</v>
      </c>
      <c r="R2089" t="s">
        <v>65</v>
      </c>
      <c r="S2089" t="s">
        <v>2092</v>
      </c>
      <c r="T2089">
        <v>95351</v>
      </c>
      <c r="U2089" s="3">
        <v>41210</v>
      </c>
      <c r="V2089" s="3">
        <v>41211</v>
      </c>
      <c r="W2089" s="1">
        <v>-29.888675999999997</v>
      </c>
      <c r="X2089">
        <v>1</v>
      </c>
      <c r="Y2089">
        <v>12.54</v>
      </c>
      <c r="Z2089">
        <v>91516</v>
      </c>
      <c r="AA2089" t="str">
        <f t="shared" si="33"/>
        <v>lose</v>
      </c>
    </row>
    <row r="2090" spans="1:27" x14ac:dyDescent="0.3">
      <c r="A2090">
        <v>25186</v>
      </c>
      <c r="B2090" t="s">
        <v>55</v>
      </c>
      <c r="C2090">
        <v>0.08</v>
      </c>
      <c r="D2090">
        <v>100.98</v>
      </c>
      <c r="E2090">
        <v>35.840000000000003</v>
      </c>
      <c r="F2090">
        <v>787</v>
      </c>
      <c r="G2090" t="s">
        <v>2091</v>
      </c>
      <c r="H2090" t="s">
        <v>56</v>
      </c>
      <c r="I2090" t="s">
        <v>61</v>
      </c>
      <c r="J2090" t="s">
        <v>62</v>
      </c>
      <c r="K2090" t="s">
        <v>82</v>
      </c>
      <c r="M2090" t="s">
        <v>83</v>
      </c>
      <c r="N2090" t="s">
        <v>5527</v>
      </c>
      <c r="O2090" t="s">
        <v>658</v>
      </c>
      <c r="P2090">
        <v>0.62</v>
      </c>
      <c r="Q2090" t="s">
        <v>42</v>
      </c>
      <c r="R2090" t="s">
        <v>65</v>
      </c>
      <c r="S2090" t="s">
        <v>2092</v>
      </c>
      <c r="T2090">
        <v>95351</v>
      </c>
      <c r="U2090" s="3">
        <v>41397</v>
      </c>
      <c r="V2090" s="3">
        <v>41402</v>
      </c>
      <c r="W2090" s="1">
        <v>-335.77</v>
      </c>
      <c r="X2090">
        <v>15</v>
      </c>
      <c r="Y2090">
        <v>1433.08</v>
      </c>
      <c r="Z2090">
        <v>91519</v>
      </c>
      <c r="AA2090" t="str">
        <f t="shared" si="33"/>
        <v>lose</v>
      </c>
    </row>
    <row r="2091" spans="1:27" x14ac:dyDescent="0.3">
      <c r="A2091">
        <v>22621</v>
      </c>
      <c r="B2091" t="s">
        <v>36</v>
      </c>
      <c r="C2091">
        <v>0.03</v>
      </c>
      <c r="D2091">
        <v>4.26</v>
      </c>
      <c r="E2091">
        <v>1.2</v>
      </c>
      <c r="F2091">
        <v>788</v>
      </c>
      <c r="G2091" t="s">
        <v>2093</v>
      </c>
      <c r="H2091" t="s">
        <v>38</v>
      </c>
      <c r="I2091" t="s">
        <v>61</v>
      </c>
      <c r="J2091" t="s">
        <v>29</v>
      </c>
      <c r="K2091" t="s">
        <v>39</v>
      </c>
      <c r="M2091" t="s">
        <v>40</v>
      </c>
      <c r="N2091" t="s">
        <v>5526</v>
      </c>
      <c r="O2091" t="s">
        <v>497</v>
      </c>
      <c r="P2091">
        <v>0.44</v>
      </c>
      <c r="Q2091" t="s">
        <v>78</v>
      </c>
      <c r="R2091" t="s">
        <v>90</v>
      </c>
      <c r="S2091" t="s">
        <v>1147</v>
      </c>
      <c r="T2091">
        <v>7010</v>
      </c>
      <c r="U2091" s="3">
        <v>41336</v>
      </c>
      <c r="V2091" s="3">
        <v>41337</v>
      </c>
      <c r="W2091" s="1">
        <v>26.571899999999996</v>
      </c>
      <c r="X2091">
        <v>9</v>
      </c>
      <c r="Y2091">
        <v>38.51</v>
      </c>
      <c r="Z2091">
        <v>91517</v>
      </c>
      <c r="AA2091" t="str">
        <f t="shared" si="33"/>
        <v>profit</v>
      </c>
    </row>
    <row r="2092" spans="1:27" x14ac:dyDescent="0.3">
      <c r="A2092">
        <v>18707</v>
      </c>
      <c r="B2092" t="s">
        <v>55</v>
      </c>
      <c r="C2092">
        <v>0.09</v>
      </c>
      <c r="D2092">
        <v>300.98</v>
      </c>
      <c r="E2092">
        <v>64.73</v>
      </c>
      <c r="F2092">
        <v>790</v>
      </c>
      <c r="G2092" t="s">
        <v>2094</v>
      </c>
      <c r="H2092" t="s">
        <v>56</v>
      </c>
      <c r="I2092" t="s">
        <v>28</v>
      </c>
      <c r="J2092" t="s">
        <v>62</v>
      </c>
      <c r="K2092" t="s">
        <v>63</v>
      </c>
      <c r="M2092" t="s">
        <v>58</v>
      </c>
      <c r="N2092" t="s">
        <v>5527</v>
      </c>
      <c r="O2092" t="s">
        <v>673</v>
      </c>
      <c r="P2092">
        <v>0.56000000000000005</v>
      </c>
      <c r="Q2092" t="s">
        <v>78</v>
      </c>
      <c r="R2092" t="s">
        <v>455</v>
      </c>
      <c r="S2092" t="s">
        <v>2095</v>
      </c>
      <c r="T2092">
        <v>6512</v>
      </c>
      <c r="U2092" s="3">
        <v>40964</v>
      </c>
      <c r="V2092" s="3">
        <v>40968</v>
      </c>
      <c r="W2092" s="1">
        <v>763.33</v>
      </c>
      <c r="X2092">
        <v>8</v>
      </c>
      <c r="Y2092">
        <v>2230.31</v>
      </c>
      <c r="Z2092">
        <v>88755</v>
      </c>
      <c r="AA2092" t="str">
        <f t="shared" si="33"/>
        <v>profit</v>
      </c>
    </row>
    <row r="2093" spans="1:27" x14ac:dyDescent="0.3">
      <c r="A2093">
        <v>18706</v>
      </c>
      <c r="B2093" t="s">
        <v>55</v>
      </c>
      <c r="C2093">
        <v>0.04</v>
      </c>
      <c r="D2093">
        <v>6.48</v>
      </c>
      <c r="E2093">
        <v>8.74</v>
      </c>
      <c r="F2093">
        <v>791</v>
      </c>
      <c r="G2093" t="s">
        <v>2096</v>
      </c>
      <c r="H2093" t="s">
        <v>38</v>
      </c>
      <c r="I2093" t="s">
        <v>28</v>
      </c>
      <c r="J2093" t="s">
        <v>29</v>
      </c>
      <c r="K2093" t="s">
        <v>45</v>
      </c>
      <c r="M2093" t="s">
        <v>31</v>
      </c>
      <c r="N2093" t="s">
        <v>5525</v>
      </c>
      <c r="O2093" t="s">
        <v>2097</v>
      </c>
      <c r="P2093">
        <v>0.36</v>
      </c>
      <c r="Q2093" t="s">
        <v>78</v>
      </c>
      <c r="R2093" t="s">
        <v>90</v>
      </c>
      <c r="S2093" t="s">
        <v>2098</v>
      </c>
      <c r="T2093">
        <v>7001</v>
      </c>
      <c r="U2093" s="3">
        <v>40964</v>
      </c>
      <c r="V2093" s="3">
        <v>40966</v>
      </c>
      <c r="W2093" s="1">
        <v>-16.38</v>
      </c>
      <c r="X2093">
        <v>1</v>
      </c>
      <c r="Y2093">
        <v>10.220000000000001</v>
      </c>
      <c r="Z2093">
        <v>88755</v>
      </c>
      <c r="AA2093" t="str">
        <f t="shared" si="33"/>
        <v>lose</v>
      </c>
    </row>
    <row r="2094" spans="1:27" x14ac:dyDescent="0.3">
      <c r="A2094">
        <v>24629</v>
      </c>
      <c r="B2094" t="s">
        <v>25</v>
      </c>
      <c r="C2094">
        <v>0.09</v>
      </c>
      <c r="D2094">
        <v>6.48</v>
      </c>
      <c r="E2094">
        <v>9.68</v>
      </c>
      <c r="F2094">
        <v>792</v>
      </c>
      <c r="G2094" t="s">
        <v>2099</v>
      </c>
      <c r="H2094" t="s">
        <v>27</v>
      </c>
      <c r="I2094" t="s">
        <v>28</v>
      </c>
      <c r="J2094" t="s">
        <v>29</v>
      </c>
      <c r="K2094" t="s">
        <v>45</v>
      </c>
      <c r="M2094" t="s">
        <v>31</v>
      </c>
      <c r="N2094" t="s">
        <v>5525</v>
      </c>
      <c r="O2094" t="s">
        <v>1064</v>
      </c>
      <c r="P2094">
        <v>0.36</v>
      </c>
      <c r="Q2094" t="s">
        <v>33</v>
      </c>
      <c r="R2094" t="s">
        <v>758</v>
      </c>
      <c r="S2094" t="s">
        <v>2100</v>
      </c>
      <c r="T2094">
        <v>73064</v>
      </c>
      <c r="U2094" s="3">
        <v>40350</v>
      </c>
      <c r="V2094" s="3">
        <v>40351</v>
      </c>
      <c r="W2094" s="1">
        <v>-204.16</v>
      </c>
      <c r="X2094">
        <v>16</v>
      </c>
      <c r="Y2094">
        <v>99.92</v>
      </c>
      <c r="Z2094">
        <v>88753</v>
      </c>
      <c r="AA2094" t="str">
        <f t="shared" si="33"/>
        <v>lose</v>
      </c>
    </row>
    <row r="2095" spans="1:27" x14ac:dyDescent="0.3">
      <c r="A2095">
        <v>23878</v>
      </c>
      <c r="B2095" t="s">
        <v>25</v>
      </c>
      <c r="C2095">
        <v>0.03</v>
      </c>
      <c r="D2095">
        <v>152.47999999999999</v>
      </c>
      <c r="E2095">
        <v>4</v>
      </c>
      <c r="F2095">
        <v>792</v>
      </c>
      <c r="G2095" t="s">
        <v>2099</v>
      </c>
      <c r="H2095" t="s">
        <v>27</v>
      </c>
      <c r="I2095" t="s">
        <v>28</v>
      </c>
      <c r="J2095" t="s">
        <v>50</v>
      </c>
      <c r="K2095" t="s">
        <v>168</v>
      </c>
      <c r="M2095" t="s">
        <v>31</v>
      </c>
      <c r="N2095" t="s">
        <v>5525</v>
      </c>
      <c r="O2095" t="s">
        <v>1139</v>
      </c>
      <c r="P2095">
        <v>0.79</v>
      </c>
      <c r="Q2095" t="s">
        <v>33</v>
      </c>
      <c r="R2095" t="s">
        <v>758</v>
      </c>
      <c r="S2095" t="s">
        <v>2100</v>
      </c>
      <c r="T2095">
        <v>73064</v>
      </c>
      <c r="U2095" s="3">
        <v>40899</v>
      </c>
      <c r="V2095" s="3">
        <v>40900</v>
      </c>
      <c r="W2095" s="1">
        <v>149.81999999999991</v>
      </c>
      <c r="X2095">
        <v>10</v>
      </c>
      <c r="Y2095">
        <v>1582.59</v>
      </c>
      <c r="Z2095">
        <v>88754</v>
      </c>
      <c r="AA2095" t="str">
        <f t="shared" si="33"/>
        <v>profit</v>
      </c>
    </row>
    <row r="2096" spans="1:27" x14ac:dyDescent="0.3">
      <c r="A2096">
        <v>24628</v>
      </c>
      <c r="B2096" t="s">
        <v>25</v>
      </c>
      <c r="C2096">
        <v>0.02</v>
      </c>
      <c r="D2096">
        <v>119.99</v>
      </c>
      <c r="E2096">
        <v>14</v>
      </c>
      <c r="F2096">
        <v>792</v>
      </c>
      <c r="G2096" t="s">
        <v>2099</v>
      </c>
      <c r="H2096" t="s">
        <v>56</v>
      </c>
      <c r="I2096" t="s">
        <v>28</v>
      </c>
      <c r="J2096" t="s">
        <v>50</v>
      </c>
      <c r="K2096" t="s">
        <v>57</v>
      </c>
      <c r="M2096" t="s">
        <v>58</v>
      </c>
      <c r="N2096" t="s">
        <v>5527</v>
      </c>
      <c r="O2096" t="s">
        <v>2040</v>
      </c>
      <c r="P2096">
        <v>0.36</v>
      </c>
      <c r="Q2096" t="s">
        <v>33</v>
      </c>
      <c r="R2096" t="s">
        <v>758</v>
      </c>
      <c r="S2096" t="s">
        <v>2100</v>
      </c>
      <c r="T2096">
        <v>73064</v>
      </c>
      <c r="U2096" s="3">
        <v>41446</v>
      </c>
      <c r="V2096" s="3">
        <v>41447</v>
      </c>
      <c r="W2096" s="1">
        <v>755.76389999999992</v>
      </c>
      <c r="X2096">
        <v>9</v>
      </c>
      <c r="Y2096">
        <v>1095.31</v>
      </c>
      <c r="Z2096">
        <v>88756</v>
      </c>
      <c r="AA2096" t="str">
        <f t="shared" si="33"/>
        <v>profit</v>
      </c>
    </row>
    <row r="2097" spans="1:27" x14ac:dyDescent="0.3">
      <c r="A2097">
        <v>23879</v>
      </c>
      <c r="B2097" t="s">
        <v>25</v>
      </c>
      <c r="C2097">
        <v>0.02</v>
      </c>
      <c r="D2097">
        <v>4.28</v>
      </c>
      <c r="E2097">
        <v>6.72</v>
      </c>
      <c r="F2097">
        <v>792</v>
      </c>
      <c r="G2097" t="s">
        <v>2099</v>
      </c>
      <c r="H2097" t="s">
        <v>27</v>
      </c>
      <c r="I2097" t="s">
        <v>28</v>
      </c>
      <c r="J2097" t="s">
        <v>29</v>
      </c>
      <c r="K2097" t="s">
        <v>45</v>
      </c>
      <c r="M2097" t="s">
        <v>31</v>
      </c>
      <c r="N2097" t="s">
        <v>5525</v>
      </c>
      <c r="O2097" t="s">
        <v>2101</v>
      </c>
      <c r="P2097">
        <v>0.4</v>
      </c>
      <c r="Q2097" t="s">
        <v>33</v>
      </c>
      <c r="R2097" t="s">
        <v>758</v>
      </c>
      <c r="S2097" t="s">
        <v>2100</v>
      </c>
      <c r="T2097">
        <v>73064</v>
      </c>
      <c r="U2097" s="3">
        <v>41630</v>
      </c>
      <c r="V2097" s="3">
        <v>41632</v>
      </c>
      <c r="W2097" s="1">
        <v>-7.6675199999999997</v>
      </c>
      <c r="X2097">
        <v>3</v>
      </c>
      <c r="Y2097">
        <v>16.739999999999998</v>
      </c>
      <c r="Z2097">
        <v>88757</v>
      </c>
      <c r="AA2097" t="str">
        <f t="shared" si="33"/>
        <v>lose</v>
      </c>
    </row>
    <row r="2098" spans="1:27" x14ac:dyDescent="0.3">
      <c r="A2098">
        <v>22264</v>
      </c>
      <c r="B2098" t="s">
        <v>72</v>
      </c>
      <c r="C2098">
        <v>0.09</v>
      </c>
      <c r="D2098">
        <v>6783.02</v>
      </c>
      <c r="E2098">
        <v>24.49</v>
      </c>
      <c r="F2098">
        <v>794</v>
      </c>
      <c r="G2098" t="s">
        <v>2102</v>
      </c>
      <c r="H2098" t="s">
        <v>27</v>
      </c>
      <c r="I2098" t="s">
        <v>28</v>
      </c>
      <c r="J2098" t="s">
        <v>50</v>
      </c>
      <c r="K2098" t="s">
        <v>57</v>
      </c>
      <c r="M2098" t="s">
        <v>148</v>
      </c>
      <c r="N2098" t="s">
        <v>5529</v>
      </c>
      <c r="O2098" t="s">
        <v>215</v>
      </c>
      <c r="P2098">
        <v>0.39</v>
      </c>
      <c r="Q2098" t="s">
        <v>246</v>
      </c>
      <c r="R2098" t="s">
        <v>836</v>
      </c>
      <c r="S2098" t="s">
        <v>2103</v>
      </c>
      <c r="T2098">
        <v>27502</v>
      </c>
      <c r="U2098" s="3">
        <v>41415</v>
      </c>
      <c r="V2098" s="3">
        <v>41417</v>
      </c>
      <c r="W2098" s="1">
        <v>-958.39800000000014</v>
      </c>
      <c r="X2098">
        <v>3</v>
      </c>
      <c r="Y2098">
        <v>15503.7</v>
      </c>
      <c r="Z2098">
        <v>91434</v>
      </c>
      <c r="AA2098" t="str">
        <f t="shared" si="33"/>
        <v>lose</v>
      </c>
    </row>
    <row r="2099" spans="1:27" x14ac:dyDescent="0.3">
      <c r="A2099">
        <v>18347</v>
      </c>
      <c r="B2099" t="s">
        <v>25</v>
      </c>
      <c r="C2099">
        <v>0.06</v>
      </c>
      <c r="D2099">
        <v>8.6</v>
      </c>
      <c r="E2099">
        <v>6.19</v>
      </c>
      <c r="F2099">
        <v>796</v>
      </c>
      <c r="G2099" t="s">
        <v>2104</v>
      </c>
      <c r="H2099" t="s">
        <v>27</v>
      </c>
      <c r="I2099" t="s">
        <v>28</v>
      </c>
      <c r="J2099" t="s">
        <v>29</v>
      </c>
      <c r="K2099" t="s">
        <v>127</v>
      </c>
      <c r="M2099" t="s">
        <v>31</v>
      </c>
      <c r="N2099" t="s">
        <v>5525</v>
      </c>
      <c r="O2099" t="s">
        <v>1035</v>
      </c>
      <c r="P2099">
        <v>0.38</v>
      </c>
      <c r="Q2099" t="s">
        <v>33</v>
      </c>
      <c r="R2099" t="s">
        <v>150</v>
      </c>
      <c r="S2099" t="s">
        <v>1646</v>
      </c>
      <c r="T2099">
        <v>68046</v>
      </c>
      <c r="U2099" s="3">
        <v>40248</v>
      </c>
      <c r="V2099" s="3">
        <v>40249</v>
      </c>
      <c r="W2099" s="1">
        <v>-46.115000000000002</v>
      </c>
      <c r="X2099">
        <v>9</v>
      </c>
      <c r="Y2099">
        <v>79.400000000000006</v>
      </c>
      <c r="Z2099">
        <v>86867</v>
      </c>
      <c r="AA2099" t="str">
        <f t="shared" si="33"/>
        <v>lose</v>
      </c>
    </row>
    <row r="2100" spans="1:27" x14ac:dyDescent="0.3">
      <c r="A2100">
        <v>18184</v>
      </c>
      <c r="B2100" t="s">
        <v>25</v>
      </c>
      <c r="C2100">
        <v>0.1</v>
      </c>
      <c r="D2100">
        <v>14.42</v>
      </c>
      <c r="E2100">
        <v>6.75</v>
      </c>
      <c r="F2100">
        <v>796</v>
      </c>
      <c r="G2100" t="s">
        <v>2104</v>
      </c>
      <c r="H2100" t="s">
        <v>27</v>
      </c>
      <c r="I2100" t="s">
        <v>28</v>
      </c>
      <c r="J2100" t="s">
        <v>29</v>
      </c>
      <c r="K2100" t="s">
        <v>69</v>
      </c>
      <c r="M2100" t="s">
        <v>143</v>
      </c>
      <c r="N2100" t="s">
        <v>5528</v>
      </c>
      <c r="O2100" t="s">
        <v>897</v>
      </c>
      <c r="P2100">
        <v>0.52</v>
      </c>
      <c r="Q2100" t="s">
        <v>33</v>
      </c>
      <c r="R2100" t="s">
        <v>150</v>
      </c>
      <c r="S2100" t="s">
        <v>1646</v>
      </c>
      <c r="T2100">
        <v>68046</v>
      </c>
      <c r="U2100" s="3">
        <v>40348</v>
      </c>
      <c r="V2100" s="3">
        <v>40351</v>
      </c>
      <c r="W2100" s="1">
        <v>-20.103999999999999</v>
      </c>
      <c r="X2100">
        <v>1</v>
      </c>
      <c r="Y2100">
        <v>15.49</v>
      </c>
      <c r="Z2100">
        <v>86869</v>
      </c>
      <c r="AA2100" t="str">
        <f t="shared" si="33"/>
        <v>lose</v>
      </c>
    </row>
    <row r="2101" spans="1:27" x14ac:dyDescent="0.3">
      <c r="A2101">
        <v>18999</v>
      </c>
      <c r="B2101" t="s">
        <v>53</v>
      </c>
      <c r="C2101">
        <v>0.03</v>
      </c>
      <c r="D2101">
        <v>120.33</v>
      </c>
      <c r="E2101">
        <v>19.989999999999998</v>
      </c>
      <c r="F2101">
        <v>796</v>
      </c>
      <c r="G2101" t="s">
        <v>2104</v>
      </c>
      <c r="H2101" t="s">
        <v>27</v>
      </c>
      <c r="I2101" t="s">
        <v>105</v>
      </c>
      <c r="J2101" t="s">
        <v>29</v>
      </c>
      <c r="K2101" t="s">
        <v>147</v>
      </c>
      <c r="M2101" t="s">
        <v>31</v>
      </c>
      <c r="N2101" t="s">
        <v>5525</v>
      </c>
      <c r="O2101" t="s">
        <v>799</v>
      </c>
      <c r="P2101">
        <v>0.59</v>
      </c>
      <c r="Q2101" t="s">
        <v>33</v>
      </c>
      <c r="R2101" t="s">
        <v>150</v>
      </c>
      <c r="S2101" t="s">
        <v>1646</v>
      </c>
      <c r="T2101">
        <v>68046</v>
      </c>
      <c r="U2101" s="3">
        <v>41089</v>
      </c>
      <c r="V2101" s="3">
        <v>41091</v>
      </c>
      <c r="W2101" s="1">
        <v>1699.5239999999999</v>
      </c>
      <c r="X2101">
        <v>21</v>
      </c>
      <c r="Y2101">
        <v>2606.59</v>
      </c>
      <c r="Z2101">
        <v>86871</v>
      </c>
      <c r="AA2101" t="str">
        <f t="shared" si="33"/>
        <v>profit</v>
      </c>
    </row>
    <row r="2102" spans="1:27" x14ac:dyDescent="0.3">
      <c r="A2102">
        <v>19011</v>
      </c>
      <c r="B2102" t="s">
        <v>25</v>
      </c>
      <c r="C2102">
        <v>0.04</v>
      </c>
      <c r="D2102">
        <v>9.11</v>
      </c>
      <c r="E2102">
        <v>2.25</v>
      </c>
      <c r="F2102">
        <v>797</v>
      </c>
      <c r="G2102" t="s">
        <v>2105</v>
      </c>
      <c r="H2102" t="s">
        <v>27</v>
      </c>
      <c r="I2102" t="s">
        <v>28</v>
      </c>
      <c r="J2102" t="s">
        <v>29</v>
      </c>
      <c r="K2102" t="s">
        <v>39</v>
      </c>
      <c r="M2102" t="s">
        <v>40</v>
      </c>
      <c r="N2102" t="s">
        <v>5526</v>
      </c>
      <c r="O2102" t="s">
        <v>2106</v>
      </c>
      <c r="P2102">
        <v>0.52</v>
      </c>
      <c r="Q2102" t="s">
        <v>42</v>
      </c>
      <c r="R2102" t="s">
        <v>512</v>
      </c>
      <c r="S2102" t="s">
        <v>2107</v>
      </c>
      <c r="T2102">
        <v>84067</v>
      </c>
      <c r="U2102" s="3">
        <v>40330</v>
      </c>
      <c r="V2102" s="3">
        <v>40333</v>
      </c>
      <c r="W2102" s="1">
        <v>-3.496</v>
      </c>
      <c r="X2102">
        <v>2</v>
      </c>
      <c r="Y2102">
        <v>18.59</v>
      </c>
      <c r="Z2102">
        <v>86868</v>
      </c>
      <c r="AA2102" t="str">
        <f t="shared" si="33"/>
        <v>lose</v>
      </c>
    </row>
    <row r="2103" spans="1:27" x14ac:dyDescent="0.3">
      <c r="A2103">
        <v>19012</v>
      </c>
      <c r="B2103" t="s">
        <v>25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2105</v>
      </c>
      <c r="H2103" t="s">
        <v>27</v>
      </c>
      <c r="I2103" t="s">
        <v>28</v>
      </c>
      <c r="J2103" t="s">
        <v>29</v>
      </c>
      <c r="K2103" t="s">
        <v>147</v>
      </c>
      <c r="M2103" t="s">
        <v>148</v>
      </c>
      <c r="N2103" t="s">
        <v>5529</v>
      </c>
      <c r="O2103" t="s">
        <v>149</v>
      </c>
      <c r="P2103">
        <v>0.8</v>
      </c>
      <c r="Q2103" t="s">
        <v>42</v>
      </c>
      <c r="R2103" t="s">
        <v>512</v>
      </c>
      <c r="S2103" t="s">
        <v>2107</v>
      </c>
      <c r="T2103">
        <v>84067</v>
      </c>
      <c r="U2103" s="3">
        <v>40330</v>
      </c>
      <c r="V2103" s="3">
        <v>40332</v>
      </c>
      <c r="W2103" s="1">
        <v>-717.072</v>
      </c>
      <c r="X2103">
        <v>13</v>
      </c>
      <c r="Y2103">
        <v>834.08</v>
      </c>
      <c r="Z2103">
        <v>86868</v>
      </c>
      <c r="AA2103" t="str">
        <f t="shared" si="33"/>
        <v>lose</v>
      </c>
    </row>
    <row r="2104" spans="1:27" x14ac:dyDescent="0.3">
      <c r="A2104">
        <v>24851</v>
      </c>
      <c r="B2104" t="s">
        <v>55</v>
      </c>
      <c r="C2104">
        <v>0.09</v>
      </c>
      <c r="D2104">
        <v>6.48</v>
      </c>
      <c r="E2104">
        <v>6.86</v>
      </c>
      <c r="F2104">
        <v>797</v>
      </c>
      <c r="G2104" t="s">
        <v>2105</v>
      </c>
      <c r="H2104" t="s">
        <v>27</v>
      </c>
      <c r="I2104" t="s">
        <v>28</v>
      </c>
      <c r="J2104" t="s">
        <v>29</v>
      </c>
      <c r="K2104" t="s">
        <v>45</v>
      </c>
      <c r="M2104" t="s">
        <v>31</v>
      </c>
      <c r="N2104" t="s">
        <v>5525</v>
      </c>
      <c r="O2104" t="s">
        <v>2108</v>
      </c>
      <c r="P2104">
        <v>0.37</v>
      </c>
      <c r="Q2104" t="s">
        <v>42</v>
      </c>
      <c r="R2104" t="s">
        <v>512</v>
      </c>
      <c r="S2104" t="s">
        <v>2107</v>
      </c>
      <c r="T2104">
        <v>84067</v>
      </c>
      <c r="U2104" s="3">
        <v>40427</v>
      </c>
      <c r="V2104" s="3">
        <v>40429</v>
      </c>
      <c r="W2104" s="1">
        <v>-62.23</v>
      </c>
      <c r="X2104">
        <v>8</v>
      </c>
      <c r="Y2104">
        <v>50.88</v>
      </c>
      <c r="Z2104">
        <v>86870</v>
      </c>
      <c r="AA2104" t="str">
        <f t="shared" si="33"/>
        <v>lose</v>
      </c>
    </row>
    <row r="2105" spans="1:27" x14ac:dyDescent="0.3">
      <c r="A2105">
        <v>25230</v>
      </c>
      <c r="B2105" t="s">
        <v>36</v>
      </c>
      <c r="C2105">
        <v>0.04</v>
      </c>
      <c r="D2105">
        <v>48.04</v>
      </c>
      <c r="E2105">
        <v>5.79</v>
      </c>
      <c r="F2105">
        <v>797</v>
      </c>
      <c r="G2105" t="s">
        <v>2105</v>
      </c>
      <c r="H2105" t="s">
        <v>27</v>
      </c>
      <c r="I2105" t="s">
        <v>28</v>
      </c>
      <c r="J2105" t="s">
        <v>29</v>
      </c>
      <c r="K2105" t="s">
        <v>45</v>
      </c>
      <c r="M2105" t="s">
        <v>31</v>
      </c>
      <c r="N2105" t="s">
        <v>5525</v>
      </c>
      <c r="O2105" t="s">
        <v>1570</v>
      </c>
      <c r="P2105">
        <v>0.37</v>
      </c>
      <c r="Q2105" t="s">
        <v>42</v>
      </c>
      <c r="R2105" t="s">
        <v>512</v>
      </c>
      <c r="S2105" t="s">
        <v>2107</v>
      </c>
      <c r="T2105">
        <v>84067</v>
      </c>
      <c r="U2105" s="3">
        <v>41213</v>
      </c>
      <c r="V2105" s="3">
        <v>41215</v>
      </c>
      <c r="W2105" s="1">
        <v>603.43259999999998</v>
      </c>
      <c r="X2105">
        <v>18</v>
      </c>
      <c r="Y2105">
        <v>874.54</v>
      </c>
      <c r="Z2105">
        <v>86872</v>
      </c>
      <c r="AA2105" t="str">
        <f t="shared" si="33"/>
        <v>profit</v>
      </c>
    </row>
    <row r="2106" spans="1:27" x14ac:dyDescent="0.3">
      <c r="A2106">
        <v>25231</v>
      </c>
      <c r="B2106" t="s">
        <v>36</v>
      </c>
      <c r="C2106">
        <v>0.08</v>
      </c>
      <c r="D2106">
        <v>2.6</v>
      </c>
      <c r="E2106">
        <v>2.4</v>
      </c>
      <c r="F2106">
        <v>797</v>
      </c>
      <c r="G2106" t="s">
        <v>2105</v>
      </c>
      <c r="H2106" t="s">
        <v>27</v>
      </c>
      <c r="I2106" t="s">
        <v>28</v>
      </c>
      <c r="J2106" t="s">
        <v>29</v>
      </c>
      <c r="K2106" t="s">
        <v>39</v>
      </c>
      <c r="M2106" t="s">
        <v>40</v>
      </c>
      <c r="N2106" t="s">
        <v>5526</v>
      </c>
      <c r="O2106" t="s">
        <v>264</v>
      </c>
      <c r="P2106">
        <v>0.57999999999999996</v>
      </c>
      <c r="Q2106" t="s">
        <v>42</v>
      </c>
      <c r="R2106" t="s">
        <v>512</v>
      </c>
      <c r="S2106" t="s">
        <v>2107</v>
      </c>
      <c r="T2106">
        <v>84067</v>
      </c>
      <c r="U2106" s="3">
        <v>41213</v>
      </c>
      <c r="V2106" s="3">
        <v>41213</v>
      </c>
      <c r="W2106" s="1">
        <v>-23.770800000000001</v>
      </c>
      <c r="X2106">
        <v>7</v>
      </c>
      <c r="Y2106">
        <v>18.95</v>
      </c>
      <c r="Z2106">
        <v>86872</v>
      </c>
      <c r="AA2106" t="str">
        <f t="shared" si="33"/>
        <v>lose</v>
      </c>
    </row>
    <row r="2107" spans="1:27" x14ac:dyDescent="0.3">
      <c r="A2107">
        <v>19088</v>
      </c>
      <c r="B2107" t="s">
        <v>72</v>
      </c>
      <c r="C2107">
        <v>0.1</v>
      </c>
      <c r="D2107">
        <v>34.54</v>
      </c>
      <c r="E2107">
        <v>14.72</v>
      </c>
      <c r="F2107">
        <v>797</v>
      </c>
      <c r="G2107" t="s">
        <v>2105</v>
      </c>
      <c r="H2107" t="s">
        <v>27</v>
      </c>
      <c r="I2107" t="s">
        <v>105</v>
      </c>
      <c r="J2107" t="s">
        <v>29</v>
      </c>
      <c r="K2107" t="s">
        <v>127</v>
      </c>
      <c r="M2107" t="s">
        <v>31</v>
      </c>
      <c r="N2107" t="s">
        <v>5525</v>
      </c>
      <c r="O2107" t="s">
        <v>2109</v>
      </c>
      <c r="P2107">
        <v>0.37</v>
      </c>
      <c r="Q2107" t="s">
        <v>42</v>
      </c>
      <c r="R2107" t="s">
        <v>512</v>
      </c>
      <c r="S2107" t="s">
        <v>2107</v>
      </c>
      <c r="T2107">
        <v>84067</v>
      </c>
      <c r="U2107" s="3">
        <v>41369</v>
      </c>
      <c r="V2107" s="3">
        <v>41371</v>
      </c>
      <c r="W2107" s="1">
        <v>52.317500000000003</v>
      </c>
      <c r="X2107">
        <v>6</v>
      </c>
      <c r="Y2107">
        <v>197.66</v>
      </c>
      <c r="Z2107">
        <v>86873</v>
      </c>
      <c r="AA2107" t="str">
        <f t="shared" si="33"/>
        <v>profit</v>
      </c>
    </row>
    <row r="2108" spans="1:27" x14ac:dyDescent="0.3">
      <c r="A2108">
        <v>20001</v>
      </c>
      <c r="B2108" t="s">
        <v>25</v>
      </c>
      <c r="C2108">
        <v>0.01</v>
      </c>
      <c r="D2108">
        <v>150.97999999999999</v>
      </c>
      <c r="E2108">
        <v>30</v>
      </c>
      <c r="F2108">
        <v>799</v>
      </c>
      <c r="G2108" t="s">
        <v>2110</v>
      </c>
      <c r="H2108" t="s">
        <v>56</v>
      </c>
      <c r="I2108" t="s">
        <v>230</v>
      </c>
      <c r="J2108" t="s">
        <v>62</v>
      </c>
      <c r="K2108" t="s">
        <v>63</v>
      </c>
      <c r="M2108" t="s">
        <v>58</v>
      </c>
      <c r="N2108" t="s">
        <v>5527</v>
      </c>
      <c r="O2108" t="s">
        <v>2111</v>
      </c>
      <c r="P2108">
        <v>0.74</v>
      </c>
      <c r="Q2108" t="s">
        <v>246</v>
      </c>
      <c r="R2108" t="s">
        <v>2112</v>
      </c>
      <c r="S2108" t="s">
        <v>2113</v>
      </c>
      <c r="T2108">
        <v>29915</v>
      </c>
      <c r="U2108" s="3">
        <v>40184</v>
      </c>
      <c r="V2108" s="3">
        <v>40186</v>
      </c>
      <c r="W2108" s="1">
        <v>131.38200000000001</v>
      </c>
      <c r="X2108">
        <v>6</v>
      </c>
      <c r="Y2108">
        <v>958.46</v>
      </c>
      <c r="Z2108">
        <v>89909</v>
      </c>
      <c r="AA2108" t="str">
        <f t="shared" si="33"/>
        <v>profit</v>
      </c>
    </row>
    <row r="2109" spans="1:27" x14ac:dyDescent="0.3">
      <c r="A2109">
        <v>20002</v>
      </c>
      <c r="B2109" t="s">
        <v>25</v>
      </c>
      <c r="C2109">
        <v>0.01</v>
      </c>
      <c r="D2109">
        <v>28.28</v>
      </c>
      <c r="E2109">
        <v>13.99</v>
      </c>
      <c r="F2109">
        <v>799</v>
      </c>
      <c r="G2109" t="s">
        <v>2110</v>
      </c>
      <c r="H2109" t="s">
        <v>38</v>
      </c>
      <c r="I2109" t="s">
        <v>230</v>
      </c>
      <c r="J2109" t="s">
        <v>29</v>
      </c>
      <c r="K2109" t="s">
        <v>147</v>
      </c>
      <c r="M2109" t="s">
        <v>143</v>
      </c>
      <c r="N2109" t="s">
        <v>5528</v>
      </c>
      <c r="O2109" t="s">
        <v>2114</v>
      </c>
      <c r="P2109">
        <v>0.57999999999999996</v>
      </c>
      <c r="Q2109" t="s">
        <v>246</v>
      </c>
      <c r="R2109" t="s">
        <v>2112</v>
      </c>
      <c r="S2109" t="s">
        <v>2113</v>
      </c>
      <c r="T2109">
        <v>29915</v>
      </c>
      <c r="U2109" s="3">
        <v>40184</v>
      </c>
      <c r="V2109" s="3">
        <v>40186</v>
      </c>
      <c r="W2109" s="1">
        <v>-89.292000000000002</v>
      </c>
      <c r="X2109">
        <v>12</v>
      </c>
      <c r="Y2109">
        <v>368.84</v>
      </c>
      <c r="Z2109">
        <v>89909</v>
      </c>
      <c r="AA2109" t="str">
        <f t="shared" si="33"/>
        <v>lose</v>
      </c>
    </row>
    <row r="2110" spans="1:27" x14ac:dyDescent="0.3">
      <c r="A2110">
        <v>20003</v>
      </c>
      <c r="B2110" t="s">
        <v>25</v>
      </c>
      <c r="C2110">
        <v>0.03</v>
      </c>
      <c r="D2110">
        <v>35.99</v>
      </c>
      <c r="E2110">
        <v>1.1000000000000001</v>
      </c>
      <c r="F2110">
        <v>799</v>
      </c>
      <c r="G2110" t="s">
        <v>2110</v>
      </c>
      <c r="H2110" t="s">
        <v>27</v>
      </c>
      <c r="I2110" t="s">
        <v>230</v>
      </c>
      <c r="J2110" t="s">
        <v>50</v>
      </c>
      <c r="K2110" t="s">
        <v>51</v>
      </c>
      <c r="M2110" t="s">
        <v>31</v>
      </c>
      <c r="N2110" t="s">
        <v>5525</v>
      </c>
      <c r="O2110" t="s">
        <v>571</v>
      </c>
      <c r="P2110">
        <v>0.55000000000000004</v>
      </c>
      <c r="Q2110" t="s">
        <v>246</v>
      </c>
      <c r="R2110" t="s">
        <v>2112</v>
      </c>
      <c r="S2110" t="s">
        <v>2113</v>
      </c>
      <c r="T2110">
        <v>29915</v>
      </c>
      <c r="U2110" s="3">
        <v>40184</v>
      </c>
      <c r="V2110" s="3">
        <v>40185</v>
      </c>
      <c r="W2110" s="1">
        <v>-211.036</v>
      </c>
      <c r="X2110">
        <v>1</v>
      </c>
      <c r="Y2110">
        <v>30.86</v>
      </c>
      <c r="Z2110">
        <v>89909</v>
      </c>
      <c r="AA2110" t="str">
        <f t="shared" si="33"/>
        <v>lose</v>
      </c>
    </row>
    <row r="2111" spans="1:27" x14ac:dyDescent="0.3">
      <c r="A2111">
        <v>19276</v>
      </c>
      <c r="B2111" t="s">
        <v>53</v>
      </c>
      <c r="C2111">
        <v>0.01</v>
      </c>
      <c r="D2111">
        <v>4.91</v>
      </c>
      <c r="E2111">
        <v>0.5</v>
      </c>
      <c r="F2111">
        <v>799</v>
      </c>
      <c r="G2111" t="s">
        <v>2110</v>
      </c>
      <c r="H2111" t="s">
        <v>38</v>
      </c>
      <c r="I2111" t="s">
        <v>230</v>
      </c>
      <c r="J2111" t="s">
        <v>29</v>
      </c>
      <c r="K2111" t="s">
        <v>30</v>
      </c>
      <c r="M2111" t="s">
        <v>31</v>
      </c>
      <c r="N2111" t="s">
        <v>5525</v>
      </c>
      <c r="O2111" t="s">
        <v>1532</v>
      </c>
      <c r="P2111">
        <v>0.36</v>
      </c>
      <c r="Q2111" t="s">
        <v>246</v>
      </c>
      <c r="R2111" t="s">
        <v>2112</v>
      </c>
      <c r="S2111" t="s">
        <v>2113</v>
      </c>
      <c r="T2111">
        <v>29915</v>
      </c>
      <c r="U2111" s="3">
        <v>40677</v>
      </c>
      <c r="V2111" s="3">
        <v>40679</v>
      </c>
      <c r="W2111" s="1">
        <v>60.48</v>
      </c>
      <c r="X2111">
        <v>9</v>
      </c>
      <c r="Y2111">
        <v>49.37</v>
      </c>
      <c r="Z2111">
        <v>89911</v>
      </c>
      <c r="AA2111" t="str">
        <f t="shared" si="33"/>
        <v>profit</v>
      </c>
    </row>
    <row r="2112" spans="1:27" x14ac:dyDescent="0.3">
      <c r="A2112">
        <v>19825</v>
      </c>
      <c r="B2112" t="s">
        <v>25</v>
      </c>
      <c r="C2112">
        <v>0.02</v>
      </c>
      <c r="D2112">
        <v>37.94</v>
      </c>
      <c r="E2112">
        <v>5.08</v>
      </c>
      <c r="F2112">
        <v>799</v>
      </c>
      <c r="G2112" t="s">
        <v>2110</v>
      </c>
      <c r="H2112" t="s">
        <v>27</v>
      </c>
      <c r="I2112" t="s">
        <v>230</v>
      </c>
      <c r="J2112" t="s">
        <v>29</v>
      </c>
      <c r="K2112" t="s">
        <v>45</v>
      </c>
      <c r="M2112" t="s">
        <v>40</v>
      </c>
      <c r="N2112" t="s">
        <v>5526</v>
      </c>
      <c r="O2112" t="s">
        <v>533</v>
      </c>
      <c r="P2112">
        <v>0.38</v>
      </c>
      <c r="Q2112" t="s">
        <v>246</v>
      </c>
      <c r="R2112" t="s">
        <v>2112</v>
      </c>
      <c r="S2112" t="s">
        <v>2113</v>
      </c>
      <c r="T2112">
        <v>29915</v>
      </c>
      <c r="U2112" s="3">
        <v>40773</v>
      </c>
      <c r="V2112" s="3">
        <v>40774</v>
      </c>
      <c r="W2112" s="1">
        <v>221.274</v>
      </c>
      <c r="X2112">
        <v>3</v>
      </c>
      <c r="Y2112">
        <v>121.53</v>
      </c>
      <c r="Z2112">
        <v>89912</v>
      </c>
      <c r="AA2112" t="str">
        <f t="shared" si="33"/>
        <v>profit</v>
      </c>
    </row>
    <row r="2113" spans="1:27" x14ac:dyDescent="0.3">
      <c r="A2113">
        <v>19265</v>
      </c>
      <c r="B2113" t="s">
        <v>55</v>
      </c>
      <c r="C2113">
        <v>0.04</v>
      </c>
      <c r="D2113">
        <v>50.98</v>
      </c>
      <c r="E2113">
        <v>6.5</v>
      </c>
      <c r="F2113">
        <v>800</v>
      </c>
      <c r="G2113" t="s">
        <v>2115</v>
      </c>
      <c r="H2113" t="s">
        <v>27</v>
      </c>
      <c r="I2113" t="s">
        <v>230</v>
      </c>
      <c r="J2113" t="s">
        <v>50</v>
      </c>
      <c r="K2113" t="s">
        <v>168</v>
      </c>
      <c r="M2113" t="s">
        <v>31</v>
      </c>
      <c r="N2113" t="s">
        <v>5525</v>
      </c>
      <c r="O2113" t="s">
        <v>1908</v>
      </c>
      <c r="P2113">
        <v>0.73</v>
      </c>
      <c r="Q2113" t="s">
        <v>42</v>
      </c>
      <c r="R2113" t="s">
        <v>512</v>
      </c>
      <c r="S2113" t="s">
        <v>2107</v>
      </c>
      <c r="T2113">
        <v>84067</v>
      </c>
      <c r="U2113" s="3">
        <v>40449</v>
      </c>
      <c r="V2113" s="3">
        <v>40454</v>
      </c>
      <c r="W2113" s="1">
        <v>-13.28</v>
      </c>
      <c r="X2113">
        <v>11</v>
      </c>
      <c r="Y2113">
        <v>568.25</v>
      </c>
      <c r="Z2113">
        <v>89910</v>
      </c>
      <c r="AA2113" t="str">
        <f t="shared" si="33"/>
        <v>lose</v>
      </c>
    </row>
    <row r="2114" spans="1:27" x14ac:dyDescent="0.3">
      <c r="A2114">
        <v>19266</v>
      </c>
      <c r="B2114" t="s">
        <v>55</v>
      </c>
      <c r="C2114">
        <v>0.02</v>
      </c>
      <c r="D2114">
        <v>6.48</v>
      </c>
      <c r="E2114">
        <v>5.14</v>
      </c>
      <c r="F2114">
        <v>800</v>
      </c>
      <c r="G2114" t="s">
        <v>2115</v>
      </c>
      <c r="H2114" t="s">
        <v>27</v>
      </c>
      <c r="I2114" t="s">
        <v>230</v>
      </c>
      <c r="J2114" t="s">
        <v>29</v>
      </c>
      <c r="K2114" t="s">
        <v>45</v>
      </c>
      <c r="M2114" t="s">
        <v>31</v>
      </c>
      <c r="N2114" t="s">
        <v>5525</v>
      </c>
      <c r="O2114" t="s">
        <v>691</v>
      </c>
      <c r="P2114">
        <v>0.37</v>
      </c>
      <c r="Q2114" t="s">
        <v>42</v>
      </c>
      <c r="R2114" t="s">
        <v>512</v>
      </c>
      <c r="S2114" t="s">
        <v>2107</v>
      </c>
      <c r="T2114">
        <v>84067</v>
      </c>
      <c r="U2114" s="3">
        <v>40449</v>
      </c>
      <c r="V2114" s="3">
        <v>40451</v>
      </c>
      <c r="W2114" s="1">
        <v>-48.68</v>
      </c>
      <c r="X2114">
        <v>19</v>
      </c>
      <c r="Y2114">
        <v>126.66</v>
      </c>
      <c r="Z2114">
        <v>89910</v>
      </c>
      <c r="AA2114" t="str">
        <f t="shared" si="33"/>
        <v>lose</v>
      </c>
    </row>
    <row r="2115" spans="1:27" x14ac:dyDescent="0.3">
      <c r="A2115">
        <v>23388</v>
      </c>
      <c r="B2115" t="s">
        <v>53</v>
      </c>
      <c r="C2115">
        <v>0.1</v>
      </c>
      <c r="D2115">
        <v>140.85</v>
      </c>
      <c r="E2115">
        <v>19.989999999999998</v>
      </c>
      <c r="F2115">
        <v>801</v>
      </c>
      <c r="G2115" t="s">
        <v>2116</v>
      </c>
      <c r="H2115" t="s">
        <v>38</v>
      </c>
      <c r="I2115" t="s">
        <v>230</v>
      </c>
      <c r="J2115" t="s">
        <v>29</v>
      </c>
      <c r="K2115" t="s">
        <v>147</v>
      </c>
      <c r="M2115" t="s">
        <v>31</v>
      </c>
      <c r="N2115" t="s">
        <v>5525</v>
      </c>
      <c r="O2115" t="s">
        <v>1674</v>
      </c>
      <c r="P2115">
        <v>0.73</v>
      </c>
      <c r="Q2115" t="s">
        <v>42</v>
      </c>
      <c r="R2115" t="s">
        <v>512</v>
      </c>
      <c r="S2115" t="s">
        <v>2117</v>
      </c>
      <c r="T2115">
        <v>84106</v>
      </c>
      <c r="U2115" s="3">
        <v>41022</v>
      </c>
      <c r="V2115" s="3">
        <v>41024</v>
      </c>
      <c r="W2115" s="1">
        <v>-185.48</v>
      </c>
      <c r="X2115">
        <v>3</v>
      </c>
      <c r="Y2115">
        <v>400.5</v>
      </c>
      <c r="Z2115">
        <v>89913</v>
      </c>
      <c r="AA2115" t="str">
        <f t="shared" ref="AA2115:AA2178" si="34">IF(W2115&gt;0,"profit","lose")</f>
        <v>lose</v>
      </c>
    </row>
    <row r="2116" spans="1:27" x14ac:dyDescent="0.3">
      <c r="A2116">
        <v>23660</v>
      </c>
      <c r="B2116" t="s">
        <v>36</v>
      </c>
      <c r="C2116">
        <v>0.06</v>
      </c>
      <c r="D2116">
        <v>449.99</v>
      </c>
      <c r="E2116">
        <v>24.49</v>
      </c>
      <c r="F2116">
        <v>801</v>
      </c>
      <c r="G2116" t="s">
        <v>2116</v>
      </c>
      <c r="H2116" t="s">
        <v>27</v>
      </c>
      <c r="I2116" t="s">
        <v>230</v>
      </c>
      <c r="J2116" t="s">
        <v>50</v>
      </c>
      <c r="K2116" t="s">
        <v>205</v>
      </c>
      <c r="M2116" t="s">
        <v>148</v>
      </c>
      <c r="N2116" t="s">
        <v>5529</v>
      </c>
      <c r="O2116" t="s">
        <v>206</v>
      </c>
      <c r="P2116">
        <v>0.52</v>
      </c>
      <c r="Q2116" t="s">
        <v>42</v>
      </c>
      <c r="R2116" t="s">
        <v>512</v>
      </c>
      <c r="S2116" t="s">
        <v>2117</v>
      </c>
      <c r="T2116">
        <v>84106</v>
      </c>
      <c r="U2116" s="3">
        <v>41322</v>
      </c>
      <c r="V2116" s="3">
        <v>41323</v>
      </c>
      <c r="W2116" s="1">
        <v>3572.4059999999995</v>
      </c>
      <c r="X2116">
        <v>12</v>
      </c>
      <c r="Y2116">
        <v>5177.3999999999996</v>
      </c>
      <c r="Z2116">
        <v>89914</v>
      </c>
      <c r="AA2116" t="str">
        <f t="shared" si="34"/>
        <v>profit</v>
      </c>
    </row>
    <row r="2117" spans="1:27" x14ac:dyDescent="0.3">
      <c r="A2117">
        <v>23661</v>
      </c>
      <c r="B2117" t="s">
        <v>36</v>
      </c>
      <c r="C2117">
        <v>0.04</v>
      </c>
      <c r="D2117">
        <v>20.99</v>
      </c>
      <c r="E2117">
        <v>0.99</v>
      </c>
      <c r="F2117">
        <v>801</v>
      </c>
      <c r="G2117" t="s">
        <v>2116</v>
      </c>
      <c r="H2117" t="s">
        <v>38</v>
      </c>
      <c r="I2117" t="s">
        <v>230</v>
      </c>
      <c r="J2117" t="s">
        <v>50</v>
      </c>
      <c r="K2117" t="s">
        <v>51</v>
      </c>
      <c r="M2117" t="s">
        <v>40</v>
      </c>
      <c r="N2117" t="s">
        <v>5526</v>
      </c>
      <c r="O2117" t="s">
        <v>551</v>
      </c>
      <c r="P2117">
        <v>0.37</v>
      </c>
      <c r="Q2117" t="s">
        <v>42</v>
      </c>
      <c r="R2117" t="s">
        <v>512</v>
      </c>
      <c r="S2117" t="s">
        <v>2117</v>
      </c>
      <c r="T2117">
        <v>84106</v>
      </c>
      <c r="U2117" s="3">
        <v>41322</v>
      </c>
      <c r="V2117" s="3">
        <v>41323</v>
      </c>
      <c r="W2117" s="1">
        <v>-54.505000000000003</v>
      </c>
      <c r="X2117">
        <v>1</v>
      </c>
      <c r="Y2117">
        <v>19.22</v>
      </c>
      <c r="Z2117">
        <v>89914</v>
      </c>
      <c r="AA2117" t="str">
        <f t="shared" si="34"/>
        <v>lose</v>
      </c>
    </row>
    <row r="2118" spans="1:27" x14ac:dyDescent="0.3">
      <c r="A2118">
        <v>22484</v>
      </c>
      <c r="B2118" t="s">
        <v>53</v>
      </c>
      <c r="C2118">
        <v>0.03</v>
      </c>
      <c r="D2118">
        <v>35.99</v>
      </c>
      <c r="E2118">
        <v>5</v>
      </c>
      <c r="F2118">
        <v>803</v>
      </c>
      <c r="G2118" t="s">
        <v>2118</v>
      </c>
      <c r="H2118" t="s">
        <v>27</v>
      </c>
      <c r="I2118" t="s">
        <v>105</v>
      </c>
      <c r="J2118" t="s">
        <v>50</v>
      </c>
      <c r="K2118" t="s">
        <v>51</v>
      </c>
      <c r="M2118" t="s">
        <v>31</v>
      </c>
      <c r="N2118" t="s">
        <v>5525</v>
      </c>
      <c r="O2118" t="s">
        <v>438</v>
      </c>
      <c r="P2118">
        <v>0.85</v>
      </c>
      <c r="Q2118" t="s">
        <v>246</v>
      </c>
      <c r="R2118" t="s">
        <v>920</v>
      </c>
      <c r="S2118" t="s">
        <v>2119</v>
      </c>
      <c r="T2118">
        <v>32168</v>
      </c>
      <c r="U2118" s="3">
        <v>40480</v>
      </c>
      <c r="V2118" s="3">
        <v>40481</v>
      </c>
      <c r="W2118" s="1">
        <v>-184.548</v>
      </c>
      <c r="X2118">
        <v>3</v>
      </c>
      <c r="Y2118">
        <v>93.82</v>
      </c>
      <c r="Z2118">
        <v>90048</v>
      </c>
      <c r="AA2118" t="str">
        <f t="shared" si="34"/>
        <v>lose</v>
      </c>
    </row>
    <row r="2119" spans="1:27" x14ac:dyDescent="0.3">
      <c r="A2119">
        <v>22023</v>
      </c>
      <c r="B2119" t="s">
        <v>25</v>
      </c>
      <c r="C2119">
        <v>0.02</v>
      </c>
      <c r="D2119">
        <v>5.43</v>
      </c>
      <c r="E2119">
        <v>0.95</v>
      </c>
      <c r="F2119">
        <v>803</v>
      </c>
      <c r="G2119" t="s">
        <v>2118</v>
      </c>
      <c r="H2119" t="s">
        <v>27</v>
      </c>
      <c r="I2119" t="s">
        <v>105</v>
      </c>
      <c r="J2119" t="s">
        <v>29</v>
      </c>
      <c r="K2119" t="s">
        <v>45</v>
      </c>
      <c r="M2119" t="s">
        <v>40</v>
      </c>
      <c r="N2119" t="s">
        <v>5526</v>
      </c>
      <c r="O2119" t="s">
        <v>1581</v>
      </c>
      <c r="P2119">
        <v>0.36</v>
      </c>
      <c r="Q2119" t="s">
        <v>246</v>
      </c>
      <c r="R2119" t="s">
        <v>920</v>
      </c>
      <c r="S2119" t="s">
        <v>2119</v>
      </c>
      <c r="T2119">
        <v>32168</v>
      </c>
      <c r="U2119" s="3">
        <v>40967</v>
      </c>
      <c r="V2119" s="3">
        <v>40968</v>
      </c>
      <c r="W2119" s="1">
        <v>-556.54060000000004</v>
      </c>
      <c r="X2119">
        <v>4</v>
      </c>
      <c r="Y2119">
        <v>21.58</v>
      </c>
      <c r="Z2119">
        <v>90050</v>
      </c>
      <c r="AA2119" t="str">
        <f t="shared" si="34"/>
        <v>lose</v>
      </c>
    </row>
    <row r="2120" spans="1:27" x14ac:dyDescent="0.3">
      <c r="A2120">
        <v>22024</v>
      </c>
      <c r="B2120" t="s">
        <v>25</v>
      </c>
      <c r="C2120">
        <v>0.04</v>
      </c>
      <c r="D2120">
        <v>10.98</v>
      </c>
      <c r="E2120">
        <v>3.37</v>
      </c>
      <c r="F2120">
        <v>803</v>
      </c>
      <c r="G2120" t="s">
        <v>2118</v>
      </c>
      <c r="H2120" t="s">
        <v>27</v>
      </c>
      <c r="I2120" t="s">
        <v>105</v>
      </c>
      <c r="J2120" t="s">
        <v>29</v>
      </c>
      <c r="K2120" t="s">
        <v>47</v>
      </c>
      <c r="M2120" t="s">
        <v>48</v>
      </c>
      <c r="N2120" t="s">
        <v>5525</v>
      </c>
      <c r="O2120" t="s">
        <v>101</v>
      </c>
      <c r="P2120">
        <v>0.56999999999999995</v>
      </c>
      <c r="Q2120" t="s">
        <v>246</v>
      </c>
      <c r="R2120" t="s">
        <v>920</v>
      </c>
      <c r="S2120" t="s">
        <v>2119</v>
      </c>
      <c r="T2120">
        <v>32168</v>
      </c>
      <c r="U2120" s="3">
        <v>40967</v>
      </c>
      <c r="V2120" s="3">
        <v>40968</v>
      </c>
      <c r="W2120" s="1">
        <v>-137.63889999999998</v>
      </c>
      <c r="X2120">
        <v>1</v>
      </c>
      <c r="Y2120">
        <v>11.95</v>
      </c>
      <c r="Z2120">
        <v>90050</v>
      </c>
      <c r="AA2120" t="str">
        <f t="shared" si="34"/>
        <v>lose</v>
      </c>
    </row>
    <row r="2121" spans="1:27" x14ac:dyDescent="0.3">
      <c r="A2121">
        <v>21907</v>
      </c>
      <c r="B2121" t="s">
        <v>25</v>
      </c>
      <c r="C2121">
        <v>0.1</v>
      </c>
      <c r="D2121">
        <v>6.3</v>
      </c>
      <c r="E2121">
        <v>0.5</v>
      </c>
      <c r="F2121">
        <v>804</v>
      </c>
      <c r="G2121" t="s">
        <v>2120</v>
      </c>
      <c r="H2121" t="s">
        <v>27</v>
      </c>
      <c r="I2121" t="s">
        <v>105</v>
      </c>
      <c r="J2121" t="s">
        <v>29</v>
      </c>
      <c r="K2121" t="s">
        <v>30</v>
      </c>
      <c r="M2121" t="s">
        <v>31</v>
      </c>
      <c r="N2121" t="s">
        <v>5525</v>
      </c>
      <c r="O2121" t="s">
        <v>519</v>
      </c>
      <c r="P2121">
        <v>0.39</v>
      </c>
      <c r="Q2121" t="s">
        <v>246</v>
      </c>
      <c r="R2121" t="s">
        <v>609</v>
      </c>
      <c r="S2121" t="s">
        <v>1866</v>
      </c>
      <c r="T2121">
        <v>37211</v>
      </c>
      <c r="U2121" s="3">
        <v>41103</v>
      </c>
      <c r="V2121" s="3">
        <v>41104</v>
      </c>
      <c r="W2121" s="1">
        <v>-84.930999999999997</v>
      </c>
      <c r="X2121">
        <v>12</v>
      </c>
      <c r="Y2121">
        <v>73.48</v>
      </c>
      <c r="Z2121">
        <v>90051</v>
      </c>
      <c r="AA2121" t="str">
        <f t="shared" si="34"/>
        <v>lose</v>
      </c>
    </row>
    <row r="2122" spans="1:27" x14ac:dyDescent="0.3">
      <c r="A2122">
        <v>19386</v>
      </c>
      <c r="B2122" t="s">
        <v>36</v>
      </c>
      <c r="C2122">
        <v>0</v>
      </c>
      <c r="D2122">
        <v>4.8899999999999997</v>
      </c>
      <c r="E2122">
        <v>4.93</v>
      </c>
      <c r="F2122">
        <v>804</v>
      </c>
      <c r="G2122" t="s">
        <v>2120</v>
      </c>
      <c r="H2122" t="s">
        <v>27</v>
      </c>
      <c r="I2122" t="s">
        <v>105</v>
      </c>
      <c r="J2122" t="s">
        <v>50</v>
      </c>
      <c r="K2122" t="s">
        <v>168</v>
      </c>
      <c r="M2122" t="s">
        <v>48</v>
      </c>
      <c r="N2122" t="s">
        <v>5525</v>
      </c>
      <c r="O2122" t="s">
        <v>1158</v>
      </c>
      <c r="P2122">
        <v>0.66</v>
      </c>
      <c r="Q2122" t="s">
        <v>246</v>
      </c>
      <c r="R2122" t="s">
        <v>609</v>
      </c>
      <c r="S2122" t="s">
        <v>1866</v>
      </c>
      <c r="T2122">
        <v>37211</v>
      </c>
      <c r="U2122" s="3">
        <v>41284</v>
      </c>
      <c r="V2122" s="3">
        <v>41287</v>
      </c>
      <c r="W2122" s="1">
        <v>7.032</v>
      </c>
      <c r="X2122">
        <v>9</v>
      </c>
      <c r="Y2122">
        <v>47.2</v>
      </c>
      <c r="Z2122">
        <v>90053</v>
      </c>
      <c r="AA2122" t="str">
        <f t="shared" si="34"/>
        <v>profit</v>
      </c>
    </row>
    <row r="2123" spans="1:27" x14ac:dyDescent="0.3">
      <c r="A2123">
        <v>19387</v>
      </c>
      <c r="B2123" t="s">
        <v>36</v>
      </c>
      <c r="C2123">
        <v>0</v>
      </c>
      <c r="D2123">
        <v>150.97999999999999</v>
      </c>
      <c r="E2123">
        <v>39.25</v>
      </c>
      <c r="F2123">
        <v>804</v>
      </c>
      <c r="G2123" t="s">
        <v>2120</v>
      </c>
      <c r="H2123" t="s">
        <v>56</v>
      </c>
      <c r="I2123" t="s">
        <v>105</v>
      </c>
      <c r="J2123" t="s">
        <v>62</v>
      </c>
      <c r="K2123" t="s">
        <v>88</v>
      </c>
      <c r="M2123" t="s">
        <v>83</v>
      </c>
      <c r="N2123" t="s">
        <v>5527</v>
      </c>
      <c r="O2123" t="s">
        <v>429</v>
      </c>
      <c r="P2123">
        <v>0.75</v>
      </c>
      <c r="Q2123" t="s">
        <v>246</v>
      </c>
      <c r="R2123" t="s">
        <v>609</v>
      </c>
      <c r="S2123" t="s">
        <v>1866</v>
      </c>
      <c r="T2123">
        <v>37211</v>
      </c>
      <c r="U2123" s="3">
        <v>41284</v>
      </c>
      <c r="V2123" s="3">
        <v>41286</v>
      </c>
      <c r="W2123" s="1">
        <v>-3.3879999999999999</v>
      </c>
      <c r="X2123">
        <v>12</v>
      </c>
      <c r="Y2123">
        <v>1858.7</v>
      </c>
      <c r="Z2123">
        <v>90053</v>
      </c>
      <c r="AA2123" t="str">
        <f t="shared" si="34"/>
        <v>lose</v>
      </c>
    </row>
    <row r="2124" spans="1:27" x14ac:dyDescent="0.3">
      <c r="A2124">
        <v>24054</v>
      </c>
      <c r="B2124" t="s">
        <v>25</v>
      </c>
      <c r="C2124">
        <v>0.05</v>
      </c>
      <c r="D2124">
        <v>11.35</v>
      </c>
      <c r="E2124">
        <v>8.6</v>
      </c>
      <c r="F2124">
        <v>805</v>
      </c>
      <c r="G2124" t="s">
        <v>2121</v>
      </c>
      <c r="H2124" t="s">
        <v>27</v>
      </c>
      <c r="I2124" t="s">
        <v>105</v>
      </c>
      <c r="J2124" t="s">
        <v>29</v>
      </c>
      <c r="K2124" t="s">
        <v>147</v>
      </c>
      <c r="M2124" t="s">
        <v>31</v>
      </c>
      <c r="N2124" t="s">
        <v>5525</v>
      </c>
      <c r="O2124" t="s">
        <v>2122</v>
      </c>
      <c r="P2124">
        <v>0.56999999999999995</v>
      </c>
      <c r="Q2124" t="s">
        <v>246</v>
      </c>
      <c r="R2124" t="s">
        <v>609</v>
      </c>
      <c r="S2124" t="s">
        <v>2123</v>
      </c>
      <c r="T2124">
        <v>37830</v>
      </c>
      <c r="U2124" s="3">
        <v>40667</v>
      </c>
      <c r="V2124" s="3">
        <v>40669</v>
      </c>
      <c r="W2124" s="1">
        <v>-87.822000000000003</v>
      </c>
      <c r="X2124">
        <v>1</v>
      </c>
      <c r="Y2124">
        <v>13.15</v>
      </c>
      <c r="Z2124">
        <v>90049</v>
      </c>
      <c r="AA2124" t="str">
        <f t="shared" si="34"/>
        <v>lose</v>
      </c>
    </row>
    <row r="2125" spans="1:27" x14ac:dyDescent="0.3">
      <c r="A2125">
        <v>25249</v>
      </c>
      <c r="B2125" t="s">
        <v>55</v>
      </c>
      <c r="C2125">
        <v>0.01</v>
      </c>
      <c r="D2125">
        <v>5.58</v>
      </c>
      <c r="E2125">
        <v>5.3</v>
      </c>
      <c r="F2125">
        <v>805</v>
      </c>
      <c r="G2125" t="s">
        <v>2121</v>
      </c>
      <c r="H2125" t="s">
        <v>27</v>
      </c>
      <c r="I2125" t="s">
        <v>105</v>
      </c>
      <c r="J2125" t="s">
        <v>29</v>
      </c>
      <c r="K2125" t="s">
        <v>93</v>
      </c>
      <c r="M2125" t="s">
        <v>31</v>
      </c>
      <c r="N2125" t="s">
        <v>5525</v>
      </c>
      <c r="O2125" t="s">
        <v>956</v>
      </c>
      <c r="P2125">
        <v>0.35</v>
      </c>
      <c r="Q2125" t="s">
        <v>246</v>
      </c>
      <c r="R2125" t="s">
        <v>609</v>
      </c>
      <c r="S2125" t="s">
        <v>2123</v>
      </c>
      <c r="T2125">
        <v>37830</v>
      </c>
      <c r="U2125" s="3">
        <v>41163</v>
      </c>
      <c r="V2125" s="3">
        <v>41165</v>
      </c>
      <c r="W2125" s="1">
        <v>-9.3940000000000001</v>
      </c>
      <c r="X2125">
        <v>20</v>
      </c>
      <c r="Y2125">
        <v>118.53</v>
      </c>
      <c r="Z2125">
        <v>90052</v>
      </c>
      <c r="AA2125" t="str">
        <f t="shared" si="34"/>
        <v>lose</v>
      </c>
    </row>
    <row r="2126" spans="1:27" x14ac:dyDescent="0.3">
      <c r="A2126">
        <v>25952</v>
      </c>
      <c r="B2126" t="s">
        <v>36</v>
      </c>
      <c r="C2126">
        <v>0.01</v>
      </c>
      <c r="D2126">
        <v>370.98</v>
      </c>
      <c r="E2126">
        <v>99</v>
      </c>
      <c r="F2126">
        <v>805</v>
      </c>
      <c r="G2126" t="s">
        <v>2121</v>
      </c>
      <c r="H2126" t="s">
        <v>56</v>
      </c>
      <c r="I2126" t="s">
        <v>105</v>
      </c>
      <c r="J2126" t="s">
        <v>29</v>
      </c>
      <c r="K2126" t="s">
        <v>147</v>
      </c>
      <c r="M2126" t="s">
        <v>58</v>
      </c>
      <c r="N2126" t="s">
        <v>5527</v>
      </c>
      <c r="O2126" t="s">
        <v>1813</v>
      </c>
      <c r="P2126">
        <v>0.65</v>
      </c>
      <c r="Q2126" t="s">
        <v>246</v>
      </c>
      <c r="R2126" t="s">
        <v>609</v>
      </c>
      <c r="S2126" t="s">
        <v>2123</v>
      </c>
      <c r="T2126">
        <v>37830</v>
      </c>
      <c r="U2126" s="3">
        <v>41430</v>
      </c>
      <c r="V2126" s="3">
        <v>41431</v>
      </c>
      <c r="W2126" s="1">
        <v>-33.894000000000005</v>
      </c>
      <c r="X2126">
        <v>14</v>
      </c>
      <c r="Y2126">
        <v>5435.35</v>
      </c>
      <c r="Z2126">
        <v>90054</v>
      </c>
      <c r="AA2126" t="str">
        <f t="shared" si="34"/>
        <v>lose</v>
      </c>
    </row>
    <row r="2127" spans="1:27" x14ac:dyDescent="0.3">
      <c r="A2127">
        <v>5722</v>
      </c>
      <c r="B2127" t="s">
        <v>72</v>
      </c>
      <c r="C2127">
        <v>0.06</v>
      </c>
      <c r="D2127">
        <v>179.99</v>
      </c>
      <c r="E2127">
        <v>13.99</v>
      </c>
      <c r="F2127">
        <v>806</v>
      </c>
      <c r="G2127" t="s">
        <v>2124</v>
      </c>
      <c r="H2127" t="s">
        <v>38</v>
      </c>
      <c r="I2127" t="s">
        <v>105</v>
      </c>
      <c r="J2127" t="s">
        <v>50</v>
      </c>
      <c r="K2127" t="s">
        <v>51</v>
      </c>
      <c r="M2127" t="s">
        <v>143</v>
      </c>
      <c r="N2127" t="s">
        <v>5528</v>
      </c>
      <c r="O2127" t="s">
        <v>2125</v>
      </c>
      <c r="P2127">
        <v>0.56999999999999995</v>
      </c>
      <c r="Q2127" t="s">
        <v>246</v>
      </c>
      <c r="R2127" t="s">
        <v>920</v>
      </c>
      <c r="S2127" t="s">
        <v>1137</v>
      </c>
      <c r="T2127">
        <v>33132</v>
      </c>
      <c r="U2127" s="3">
        <v>40368</v>
      </c>
      <c r="V2127" s="3">
        <v>40370</v>
      </c>
      <c r="W2127" s="1">
        <v>1220.03784</v>
      </c>
      <c r="X2127">
        <v>54</v>
      </c>
      <c r="Y2127">
        <v>8332.91</v>
      </c>
      <c r="Z2127">
        <v>40547</v>
      </c>
      <c r="AA2127" t="str">
        <f t="shared" si="34"/>
        <v>profit</v>
      </c>
    </row>
    <row r="2128" spans="1:27" x14ac:dyDescent="0.3">
      <c r="A2128">
        <v>2601</v>
      </c>
      <c r="B2128" t="s">
        <v>36</v>
      </c>
      <c r="C2128">
        <v>0</v>
      </c>
      <c r="D2128">
        <v>30.98</v>
      </c>
      <c r="E2128">
        <v>9.18</v>
      </c>
      <c r="F2128">
        <v>806</v>
      </c>
      <c r="G2128" t="s">
        <v>2124</v>
      </c>
      <c r="H2128" t="s">
        <v>27</v>
      </c>
      <c r="I2128" t="s">
        <v>105</v>
      </c>
      <c r="J2128" t="s">
        <v>29</v>
      </c>
      <c r="K2128" t="s">
        <v>45</v>
      </c>
      <c r="M2128" t="s">
        <v>31</v>
      </c>
      <c r="N2128" t="s">
        <v>5525</v>
      </c>
      <c r="O2128" t="s">
        <v>2126</v>
      </c>
      <c r="P2128">
        <v>0.4</v>
      </c>
      <c r="Q2128" t="s">
        <v>246</v>
      </c>
      <c r="R2128" t="s">
        <v>920</v>
      </c>
      <c r="S2128" t="s">
        <v>1137</v>
      </c>
      <c r="T2128">
        <v>33132</v>
      </c>
      <c r="U2128" s="3">
        <v>40984</v>
      </c>
      <c r="V2128" s="3">
        <v>40986</v>
      </c>
      <c r="W2128" s="1">
        <v>279.80539999999996</v>
      </c>
      <c r="X2128">
        <v>56</v>
      </c>
      <c r="Y2128">
        <v>1745.16</v>
      </c>
      <c r="Z2128">
        <v>18789</v>
      </c>
      <c r="AA2128" t="str">
        <f t="shared" si="34"/>
        <v>profit</v>
      </c>
    </row>
    <row r="2129" spans="1:27" x14ac:dyDescent="0.3">
      <c r="A2129">
        <v>20601</v>
      </c>
      <c r="B2129" t="s">
        <v>36</v>
      </c>
      <c r="C2129">
        <v>0</v>
      </c>
      <c r="D2129">
        <v>30.98</v>
      </c>
      <c r="E2129">
        <v>9.18</v>
      </c>
      <c r="F2129">
        <v>807</v>
      </c>
      <c r="G2129" t="s">
        <v>2127</v>
      </c>
      <c r="H2129" t="s">
        <v>27</v>
      </c>
      <c r="I2129" t="s">
        <v>105</v>
      </c>
      <c r="J2129" t="s">
        <v>29</v>
      </c>
      <c r="K2129" t="s">
        <v>45</v>
      </c>
      <c r="M2129" t="s">
        <v>31</v>
      </c>
      <c r="N2129" t="s">
        <v>5525</v>
      </c>
      <c r="O2129" t="s">
        <v>2126</v>
      </c>
      <c r="P2129">
        <v>0.4</v>
      </c>
      <c r="Q2129" t="s">
        <v>246</v>
      </c>
      <c r="R2129" t="s">
        <v>1549</v>
      </c>
      <c r="S2129" t="s">
        <v>2033</v>
      </c>
      <c r="T2129">
        <v>40324</v>
      </c>
      <c r="U2129" s="3">
        <v>40984</v>
      </c>
      <c r="V2129" s="3">
        <v>40986</v>
      </c>
      <c r="W2129" s="1">
        <v>8.5139999999999993</v>
      </c>
      <c r="X2129">
        <v>14</v>
      </c>
      <c r="Y2129">
        <v>436.29</v>
      </c>
      <c r="Z2129">
        <v>91039</v>
      </c>
      <c r="AA2129" t="str">
        <f t="shared" si="34"/>
        <v>profit</v>
      </c>
    </row>
    <row r="2130" spans="1:27" x14ac:dyDescent="0.3">
      <c r="A2130">
        <v>23722</v>
      </c>
      <c r="B2130" t="s">
        <v>72</v>
      </c>
      <c r="C2130">
        <v>0.06</v>
      </c>
      <c r="D2130">
        <v>179.99</v>
      </c>
      <c r="E2130">
        <v>13.99</v>
      </c>
      <c r="F2130">
        <v>808</v>
      </c>
      <c r="G2130" t="s">
        <v>2128</v>
      </c>
      <c r="H2130" t="s">
        <v>38</v>
      </c>
      <c r="I2130" t="s">
        <v>105</v>
      </c>
      <c r="J2130" t="s">
        <v>50</v>
      </c>
      <c r="K2130" t="s">
        <v>51</v>
      </c>
      <c r="M2130" t="s">
        <v>143</v>
      </c>
      <c r="N2130" t="s">
        <v>5528</v>
      </c>
      <c r="O2130" t="s">
        <v>2125</v>
      </c>
      <c r="P2130">
        <v>0.56999999999999995</v>
      </c>
      <c r="Q2130" t="s">
        <v>246</v>
      </c>
      <c r="R2130" t="s">
        <v>1549</v>
      </c>
      <c r="S2130" t="s">
        <v>1679</v>
      </c>
      <c r="T2130">
        <v>42420</v>
      </c>
      <c r="U2130" s="3">
        <v>41464</v>
      </c>
      <c r="V2130" s="3">
        <v>41466</v>
      </c>
      <c r="W2130" s="1">
        <v>-23.407999999999998</v>
      </c>
      <c r="X2130">
        <v>16</v>
      </c>
      <c r="Y2130">
        <v>2469.0100000000002</v>
      </c>
      <c r="Z2130">
        <v>91040</v>
      </c>
      <c r="AA2130" t="str">
        <f t="shared" si="34"/>
        <v>lose</v>
      </c>
    </row>
    <row r="2131" spans="1:27" x14ac:dyDescent="0.3">
      <c r="A2131">
        <v>18017</v>
      </c>
      <c r="B2131" t="s">
        <v>53</v>
      </c>
      <c r="C2131">
        <v>0.03</v>
      </c>
      <c r="D2131">
        <v>2.89</v>
      </c>
      <c r="E2131">
        <v>0.5</v>
      </c>
      <c r="F2131">
        <v>810</v>
      </c>
      <c r="G2131" t="s">
        <v>2129</v>
      </c>
      <c r="H2131" t="s">
        <v>27</v>
      </c>
      <c r="I2131" t="s">
        <v>230</v>
      </c>
      <c r="J2131" t="s">
        <v>29</v>
      </c>
      <c r="K2131" t="s">
        <v>30</v>
      </c>
      <c r="M2131" t="s">
        <v>31</v>
      </c>
      <c r="N2131" t="s">
        <v>5525</v>
      </c>
      <c r="O2131" t="s">
        <v>176</v>
      </c>
      <c r="P2131">
        <v>0.38</v>
      </c>
      <c r="Q2131" t="s">
        <v>42</v>
      </c>
      <c r="R2131" t="s">
        <v>754</v>
      </c>
      <c r="S2131" t="s">
        <v>2039</v>
      </c>
      <c r="T2131">
        <v>86314</v>
      </c>
      <c r="U2131" s="3">
        <v>40571</v>
      </c>
      <c r="V2131" s="3">
        <v>40572</v>
      </c>
      <c r="W2131" s="1">
        <v>14.041499999999999</v>
      </c>
      <c r="X2131">
        <v>7</v>
      </c>
      <c r="Y2131">
        <v>20.350000000000001</v>
      </c>
      <c r="Z2131">
        <v>85907</v>
      </c>
      <c r="AA2131" t="str">
        <f t="shared" si="34"/>
        <v>profit</v>
      </c>
    </row>
    <row r="2132" spans="1:27" x14ac:dyDescent="0.3">
      <c r="A2132">
        <v>22802</v>
      </c>
      <c r="B2132" t="s">
        <v>25</v>
      </c>
      <c r="C2132">
        <v>0.1</v>
      </c>
      <c r="D2132">
        <v>205.99</v>
      </c>
      <c r="E2132">
        <v>8.99</v>
      </c>
      <c r="F2132">
        <v>811</v>
      </c>
      <c r="G2132" t="s">
        <v>2130</v>
      </c>
      <c r="H2132" t="s">
        <v>27</v>
      </c>
      <c r="I2132" t="s">
        <v>28</v>
      </c>
      <c r="J2132" t="s">
        <v>50</v>
      </c>
      <c r="K2132" t="s">
        <v>51</v>
      </c>
      <c r="M2132" t="s">
        <v>31</v>
      </c>
      <c r="N2132" t="s">
        <v>5525</v>
      </c>
      <c r="O2132" t="s">
        <v>203</v>
      </c>
      <c r="P2132">
        <v>0.56000000000000005</v>
      </c>
      <c r="Q2132" t="s">
        <v>42</v>
      </c>
      <c r="R2132" t="s">
        <v>754</v>
      </c>
      <c r="S2132" t="s">
        <v>2131</v>
      </c>
      <c r="T2132">
        <v>85254</v>
      </c>
      <c r="U2132" s="3">
        <v>41161</v>
      </c>
      <c r="V2132" s="3">
        <v>41162</v>
      </c>
      <c r="W2132" s="1">
        <v>501.54300000000001</v>
      </c>
      <c r="X2132">
        <v>13</v>
      </c>
      <c r="Y2132">
        <v>2048.5700000000002</v>
      </c>
      <c r="Z2132">
        <v>85910</v>
      </c>
      <c r="AA2132" t="str">
        <f t="shared" si="34"/>
        <v>profit</v>
      </c>
    </row>
    <row r="2133" spans="1:27" x14ac:dyDescent="0.3">
      <c r="A2133">
        <v>19485</v>
      </c>
      <c r="B2133" t="s">
        <v>53</v>
      </c>
      <c r="C2133">
        <v>0.05</v>
      </c>
      <c r="D2133">
        <v>41.47</v>
      </c>
      <c r="E2133">
        <v>34.200000000000003</v>
      </c>
      <c r="F2133">
        <v>812</v>
      </c>
      <c r="G2133" t="s">
        <v>2132</v>
      </c>
      <c r="H2133" t="s">
        <v>27</v>
      </c>
      <c r="I2133" t="s">
        <v>28</v>
      </c>
      <c r="J2133" t="s">
        <v>62</v>
      </c>
      <c r="K2133" t="s">
        <v>97</v>
      </c>
      <c r="M2133" t="s">
        <v>40</v>
      </c>
      <c r="N2133" t="s">
        <v>5526</v>
      </c>
      <c r="O2133" t="s">
        <v>1227</v>
      </c>
      <c r="P2133">
        <v>0.73</v>
      </c>
      <c r="Q2133" t="s">
        <v>78</v>
      </c>
      <c r="R2133" t="s">
        <v>455</v>
      </c>
      <c r="S2133" t="s">
        <v>602</v>
      </c>
      <c r="T2133">
        <v>6415</v>
      </c>
      <c r="U2133" s="3">
        <v>41406</v>
      </c>
      <c r="V2133" s="3">
        <v>41407</v>
      </c>
      <c r="W2133" s="1">
        <v>-200.84</v>
      </c>
      <c r="X2133">
        <v>5</v>
      </c>
      <c r="Y2133">
        <v>221.01</v>
      </c>
      <c r="Z2133">
        <v>85913</v>
      </c>
      <c r="AA2133" t="str">
        <f t="shared" si="34"/>
        <v>lose</v>
      </c>
    </row>
    <row r="2134" spans="1:27" x14ac:dyDescent="0.3">
      <c r="A2134">
        <v>21423</v>
      </c>
      <c r="B2134" t="s">
        <v>72</v>
      </c>
      <c r="C2134">
        <v>0.06</v>
      </c>
      <c r="D2134">
        <v>179.29</v>
      </c>
      <c r="E2134">
        <v>29.21</v>
      </c>
      <c r="F2134">
        <v>813</v>
      </c>
      <c r="G2134" t="s">
        <v>2133</v>
      </c>
      <c r="H2134" t="s">
        <v>56</v>
      </c>
      <c r="I2134" t="s">
        <v>28</v>
      </c>
      <c r="J2134" t="s">
        <v>62</v>
      </c>
      <c r="K2134" t="s">
        <v>88</v>
      </c>
      <c r="M2134" t="s">
        <v>83</v>
      </c>
      <c r="N2134" t="s">
        <v>5527</v>
      </c>
      <c r="O2134" t="s">
        <v>1049</v>
      </c>
      <c r="P2134">
        <v>0.76</v>
      </c>
      <c r="Q2134" t="s">
        <v>78</v>
      </c>
      <c r="R2134" t="s">
        <v>350</v>
      </c>
      <c r="S2134" t="s">
        <v>712</v>
      </c>
      <c r="T2134">
        <v>4011</v>
      </c>
      <c r="U2134" s="3">
        <v>41272</v>
      </c>
      <c r="V2134" s="3">
        <v>41274</v>
      </c>
      <c r="W2134" s="1">
        <v>-216.64507150000006</v>
      </c>
      <c r="X2134">
        <v>10</v>
      </c>
      <c r="Y2134">
        <v>1733.64</v>
      </c>
      <c r="Z2134">
        <v>85912</v>
      </c>
      <c r="AA2134" t="str">
        <f t="shared" si="34"/>
        <v>lose</v>
      </c>
    </row>
    <row r="2135" spans="1:27" x14ac:dyDescent="0.3">
      <c r="A2135">
        <v>21175</v>
      </c>
      <c r="B2135" t="s">
        <v>36</v>
      </c>
      <c r="C2135">
        <v>0</v>
      </c>
      <c r="D2135">
        <v>7.89</v>
      </c>
      <c r="E2135">
        <v>2.82</v>
      </c>
      <c r="F2135">
        <v>814</v>
      </c>
      <c r="G2135" t="s">
        <v>2134</v>
      </c>
      <c r="H2135" t="s">
        <v>27</v>
      </c>
      <c r="I2135" t="s">
        <v>230</v>
      </c>
      <c r="J2135" t="s">
        <v>29</v>
      </c>
      <c r="K2135" t="s">
        <v>111</v>
      </c>
      <c r="M2135" t="s">
        <v>40</v>
      </c>
      <c r="N2135" t="s">
        <v>5526</v>
      </c>
      <c r="O2135" t="s">
        <v>1932</v>
      </c>
      <c r="P2135">
        <v>0.4</v>
      </c>
      <c r="Q2135" t="s">
        <v>78</v>
      </c>
      <c r="R2135" t="s">
        <v>350</v>
      </c>
      <c r="S2135" t="s">
        <v>1183</v>
      </c>
      <c r="T2135">
        <v>4072</v>
      </c>
      <c r="U2135" s="3">
        <v>40772</v>
      </c>
      <c r="V2135" s="3">
        <v>40775</v>
      </c>
      <c r="W2135" s="1">
        <v>31.805199999999999</v>
      </c>
      <c r="X2135">
        <v>8</v>
      </c>
      <c r="Y2135">
        <v>64.37</v>
      </c>
      <c r="Z2135">
        <v>85908</v>
      </c>
      <c r="AA2135" t="str">
        <f t="shared" si="34"/>
        <v>profit</v>
      </c>
    </row>
    <row r="2136" spans="1:27" x14ac:dyDescent="0.3">
      <c r="A2136">
        <v>18057</v>
      </c>
      <c r="B2136" t="s">
        <v>55</v>
      </c>
      <c r="C2136">
        <v>0.06</v>
      </c>
      <c r="D2136">
        <v>115.99</v>
      </c>
      <c r="E2136">
        <v>4.2300000000000004</v>
      </c>
      <c r="F2136">
        <v>815</v>
      </c>
      <c r="G2136" t="s">
        <v>2135</v>
      </c>
      <c r="H2136" t="s">
        <v>27</v>
      </c>
      <c r="I2136" t="s">
        <v>28</v>
      </c>
      <c r="J2136" t="s">
        <v>50</v>
      </c>
      <c r="K2136" t="s">
        <v>51</v>
      </c>
      <c r="M2136" t="s">
        <v>31</v>
      </c>
      <c r="N2136" t="s">
        <v>5525</v>
      </c>
      <c r="O2136" t="s">
        <v>1417</v>
      </c>
      <c r="P2136">
        <v>0.56000000000000005</v>
      </c>
      <c r="Q2136" t="s">
        <v>78</v>
      </c>
      <c r="R2136" t="s">
        <v>350</v>
      </c>
      <c r="S2136" t="s">
        <v>1036</v>
      </c>
      <c r="T2136">
        <v>4073</v>
      </c>
      <c r="U2136" s="3">
        <v>40832</v>
      </c>
      <c r="V2136" s="3">
        <v>40836</v>
      </c>
      <c r="W2136" s="1">
        <v>-193.00248000000002</v>
      </c>
      <c r="X2136">
        <v>4</v>
      </c>
      <c r="Y2136">
        <v>392.95</v>
      </c>
      <c r="Z2136">
        <v>85909</v>
      </c>
      <c r="AA2136" t="str">
        <f t="shared" si="34"/>
        <v>lose</v>
      </c>
    </row>
    <row r="2137" spans="1:27" x14ac:dyDescent="0.3">
      <c r="A2137">
        <v>22070</v>
      </c>
      <c r="B2137" t="s">
        <v>72</v>
      </c>
      <c r="C2137">
        <v>0.1</v>
      </c>
      <c r="D2137">
        <v>178.47</v>
      </c>
      <c r="E2137">
        <v>19.989999999999998</v>
      </c>
      <c r="F2137">
        <v>816</v>
      </c>
      <c r="G2137" t="s">
        <v>2136</v>
      </c>
      <c r="H2137" t="s">
        <v>38</v>
      </c>
      <c r="I2137" t="s">
        <v>230</v>
      </c>
      <c r="J2137" t="s">
        <v>29</v>
      </c>
      <c r="K2137" t="s">
        <v>147</v>
      </c>
      <c r="M2137" t="s">
        <v>31</v>
      </c>
      <c r="N2137" t="s">
        <v>5525</v>
      </c>
      <c r="O2137" t="s">
        <v>1315</v>
      </c>
      <c r="P2137">
        <v>0.55000000000000004</v>
      </c>
      <c r="Q2137" t="s">
        <v>78</v>
      </c>
      <c r="R2137" t="s">
        <v>90</v>
      </c>
      <c r="S2137" t="s">
        <v>2137</v>
      </c>
      <c r="T2137">
        <v>8046</v>
      </c>
      <c r="U2137" s="3">
        <v>41171</v>
      </c>
      <c r="V2137" s="3">
        <v>41172</v>
      </c>
      <c r="W2137" s="1">
        <v>1662.92</v>
      </c>
      <c r="X2137">
        <v>20</v>
      </c>
      <c r="Y2137">
        <v>3348.27</v>
      </c>
      <c r="Z2137">
        <v>85911</v>
      </c>
      <c r="AA2137" t="str">
        <f t="shared" si="34"/>
        <v>profit</v>
      </c>
    </row>
    <row r="2138" spans="1:27" x14ac:dyDescent="0.3">
      <c r="A2138">
        <v>21174</v>
      </c>
      <c r="B2138" t="s">
        <v>36</v>
      </c>
      <c r="C2138">
        <v>0.05</v>
      </c>
      <c r="D2138">
        <v>5.98</v>
      </c>
      <c r="E2138">
        <v>4.38</v>
      </c>
      <c r="F2138">
        <v>817</v>
      </c>
      <c r="G2138" t="s">
        <v>2138</v>
      </c>
      <c r="H2138" t="s">
        <v>27</v>
      </c>
      <c r="I2138" t="s">
        <v>230</v>
      </c>
      <c r="J2138" t="s">
        <v>50</v>
      </c>
      <c r="K2138" t="s">
        <v>168</v>
      </c>
      <c r="M2138" t="s">
        <v>48</v>
      </c>
      <c r="N2138" t="s">
        <v>5525</v>
      </c>
      <c r="O2138" t="s">
        <v>2139</v>
      </c>
      <c r="P2138">
        <v>0.75</v>
      </c>
      <c r="Q2138" t="s">
        <v>78</v>
      </c>
      <c r="R2138" t="s">
        <v>346</v>
      </c>
      <c r="S2138" t="s">
        <v>1792</v>
      </c>
      <c r="T2138">
        <v>5701</v>
      </c>
      <c r="U2138" s="3">
        <v>40772</v>
      </c>
      <c r="V2138" s="3">
        <v>40774</v>
      </c>
      <c r="W2138" s="1">
        <v>-60.429200000000002</v>
      </c>
      <c r="X2138">
        <v>15</v>
      </c>
      <c r="Y2138">
        <v>92.26</v>
      </c>
      <c r="Z2138">
        <v>85908</v>
      </c>
      <c r="AA2138" t="str">
        <f t="shared" si="34"/>
        <v>lose</v>
      </c>
    </row>
    <row r="2139" spans="1:27" x14ac:dyDescent="0.3">
      <c r="A2139">
        <v>19498</v>
      </c>
      <c r="B2139" t="s">
        <v>25</v>
      </c>
      <c r="C2139">
        <v>0.04</v>
      </c>
      <c r="D2139">
        <v>40.97</v>
      </c>
      <c r="E2139">
        <v>8.99</v>
      </c>
      <c r="F2139">
        <v>819</v>
      </c>
      <c r="G2139" t="s">
        <v>2140</v>
      </c>
      <c r="H2139" t="s">
        <v>38</v>
      </c>
      <c r="I2139" t="s">
        <v>105</v>
      </c>
      <c r="J2139" t="s">
        <v>29</v>
      </c>
      <c r="K2139" t="s">
        <v>39</v>
      </c>
      <c r="M2139" t="s">
        <v>48</v>
      </c>
      <c r="N2139" t="s">
        <v>5525</v>
      </c>
      <c r="O2139" t="s">
        <v>791</v>
      </c>
      <c r="P2139">
        <v>0.59</v>
      </c>
      <c r="Q2139" t="s">
        <v>42</v>
      </c>
      <c r="R2139" t="s">
        <v>43</v>
      </c>
      <c r="S2139" t="s">
        <v>2050</v>
      </c>
      <c r="T2139">
        <v>98661</v>
      </c>
      <c r="U2139" s="3">
        <v>41270</v>
      </c>
      <c r="V2139" s="3">
        <v>41271</v>
      </c>
      <c r="W2139" s="1">
        <v>547.84500000000003</v>
      </c>
      <c r="X2139">
        <v>25</v>
      </c>
      <c r="Y2139">
        <v>1057.2</v>
      </c>
      <c r="Z2139">
        <v>90245</v>
      </c>
      <c r="AA2139" t="str">
        <f t="shared" si="34"/>
        <v>profit</v>
      </c>
    </row>
    <row r="2140" spans="1:27" x14ac:dyDescent="0.3">
      <c r="A2140">
        <v>19499</v>
      </c>
      <c r="B2140" t="s">
        <v>25</v>
      </c>
      <c r="C2140">
        <v>0.06</v>
      </c>
      <c r="D2140">
        <v>4.71</v>
      </c>
      <c r="E2140">
        <v>0.7</v>
      </c>
      <c r="F2140">
        <v>819</v>
      </c>
      <c r="G2140" t="s">
        <v>2140</v>
      </c>
      <c r="H2140" t="s">
        <v>27</v>
      </c>
      <c r="I2140" t="s">
        <v>105</v>
      </c>
      <c r="J2140" t="s">
        <v>29</v>
      </c>
      <c r="K2140" t="s">
        <v>111</v>
      </c>
      <c r="M2140" t="s">
        <v>40</v>
      </c>
      <c r="N2140" t="s">
        <v>5526</v>
      </c>
      <c r="O2140" t="s">
        <v>1122</v>
      </c>
      <c r="P2140">
        <v>0.85</v>
      </c>
      <c r="Q2140" t="s">
        <v>42</v>
      </c>
      <c r="R2140" t="s">
        <v>43</v>
      </c>
      <c r="S2140" t="s">
        <v>2050</v>
      </c>
      <c r="T2140">
        <v>98661</v>
      </c>
      <c r="U2140" s="3">
        <v>41270</v>
      </c>
      <c r="V2140" s="3">
        <v>41270</v>
      </c>
      <c r="W2140" s="1">
        <v>-6.7249999999999996</v>
      </c>
      <c r="X2140">
        <v>17</v>
      </c>
      <c r="Y2140">
        <v>77.89</v>
      </c>
      <c r="Z2140">
        <v>90245</v>
      </c>
      <c r="AA2140" t="str">
        <f t="shared" si="34"/>
        <v>lose</v>
      </c>
    </row>
    <row r="2141" spans="1:27" x14ac:dyDescent="0.3">
      <c r="A2141">
        <v>19992</v>
      </c>
      <c r="B2141" t="s">
        <v>72</v>
      </c>
      <c r="C2141">
        <v>0</v>
      </c>
      <c r="D2141">
        <v>6.24</v>
      </c>
      <c r="E2141">
        <v>5.22</v>
      </c>
      <c r="F2141">
        <v>819</v>
      </c>
      <c r="G2141" t="s">
        <v>2140</v>
      </c>
      <c r="H2141" t="s">
        <v>27</v>
      </c>
      <c r="I2141" t="s">
        <v>105</v>
      </c>
      <c r="J2141" t="s">
        <v>62</v>
      </c>
      <c r="K2141" t="s">
        <v>97</v>
      </c>
      <c r="M2141" t="s">
        <v>31</v>
      </c>
      <c r="N2141" t="s">
        <v>5525</v>
      </c>
      <c r="O2141" t="s">
        <v>1631</v>
      </c>
      <c r="P2141">
        <v>0.6</v>
      </c>
      <c r="Q2141" t="s">
        <v>42</v>
      </c>
      <c r="R2141" t="s">
        <v>43</v>
      </c>
      <c r="S2141" t="s">
        <v>2050</v>
      </c>
      <c r="T2141">
        <v>98661</v>
      </c>
      <c r="U2141" s="3">
        <v>41321</v>
      </c>
      <c r="V2141" s="3">
        <v>41322</v>
      </c>
      <c r="W2141" s="1">
        <v>-17.16</v>
      </c>
      <c r="X2141">
        <v>1</v>
      </c>
      <c r="Y2141">
        <v>7.8</v>
      </c>
      <c r="Z2141">
        <v>90246</v>
      </c>
      <c r="AA2141" t="str">
        <f t="shared" si="34"/>
        <v>lose</v>
      </c>
    </row>
    <row r="2142" spans="1:27" x14ac:dyDescent="0.3">
      <c r="A2142">
        <v>21942</v>
      </c>
      <c r="B2142" t="s">
        <v>55</v>
      </c>
      <c r="C2142">
        <v>0.09</v>
      </c>
      <c r="D2142">
        <v>5.84</v>
      </c>
      <c r="E2142">
        <v>0.83</v>
      </c>
      <c r="F2142">
        <v>820</v>
      </c>
      <c r="G2142" t="s">
        <v>2141</v>
      </c>
      <c r="H2142" t="s">
        <v>27</v>
      </c>
      <c r="I2142" t="s">
        <v>105</v>
      </c>
      <c r="J2142" t="s">
        <v>29</v>
      </c>
      <c r="K2142" t="s">
        <v>39</v>
      </c>
      <c r="M2142" t="s">
        <v>40</v>
      </c>
      <c r="N2142" t="s">
        <v>5526</v>
      </c>
      <c r="O2142" t="s">
        <v>899</v>
      </c>
      <c r="P2142">
        <v>0.49</v>
      </c>
      <c r="Q2142" t="s">
        <v>42</v>
      </c>
      <c r="R2142" t="s">
        <v>43</v>
      </c>
      <c r="S2142" t="s">
        <v>2142</v>
      </c>
      <c r="T2142">
        <v>99362</v>
      </c>
      <c r="U2142" s="3">
        <v>40319</v>
      </c>
      <c r="V2142" s="3">
        <v>40323</v>
      </c>
      <c r="W2142" s="1">
        <v>-2.87</v>
      </c>
      <c r="X2142">
        <v>1</v>
      </c>
      <c r="Y2142">
        <v>5.9</v>
      </c>
      <c r="Z2142">
        <v>90244</v>
      </c>
      <c r="AA2142" t="str">
        <f t="shared" si="34"/>
        <v>lose</v>
      </c>
    </row>
    <row r="2143" spans="1:27" x14ac:dyDescent="0.3">
      <c r="A2143">
        <v>19993</v>
      </c>
      <c r="B2143" t="s">
        <v>72</v>
      </c>
      <c r="C2143">
        <v>0.02</v>
      </c>
      <c r="D2143">
        <v>2.61</v>
      </c>
      <c r="E2143">
        <v>0.5</v>
      </c>
      <c r="F2143">
        <v>820</v>
      </c>
      <c r="G2143" t="s">
        <v>2141</v>
      </c>
      <c r="H2143" t="s">
        <v>27</v>
      </c>
      <c r="I2143" t="s">
        <v>105</v>
      </c>
      <c r="J2143" t="s">
        <v>29</v>
      </c>
      <c r="K2143" t="s">
        <v>30</v>
      </c>
      <c r="M2143" t="s">
        <v>31</v>
      </c>
      <c r="N2143" t="s">
        <v>5525</v>
      </c>
      <c r="O2143" t="s">
        <v>499</v>
      </c>
      <c r="P2143">
        <v>0.39</v>
      </c>
      <c r="Q2143" t="s">
        <v>42</v>
      </c>
      <c r="R2143" t="s">
        <v>43</v>
      </c>
      <c r="S2143" t="s">
        <v>2142</v>
      </c>
      <c r="T2143">
        <v>99362</v>
      </c>
      <c r="U2143" s="3">
        <v>41321</v>
      </c>
      <c r="V2143" s="3">
        <v>41323</v>
      </c>
      <c r="W2143" s="1">
        <v>3.7949999999999999</v>
      </c>
      <c r="X2143">
        <v>2</v>
      </c>
      <c r="Y2143">
        <v>5.5</v>
      </c>
      <c r="Z2143">
        <v>90246</v>
      </c>
      <c r="AA2143" t="str">
        <f t="shared" si="34"/>
        <v>profit</v>
      </c>
    </row>
    <row r="2144" spans="1:27" x14ac:dyDescent="0.3">
      <c r="A2144">
        <v>21941</v>
      </c>
      <c r="B2144" t="s">
        <v>55</v>
      </c>
      <c r="C2144">
        <v>0.02</v>
      </c>
      <c r="D2144">
        <v>5.18</v>
      </c>
      <c r="E2144">
        <v>2.04</v>
      </c>
      <c r="F2144">
        <v>820</v>
      </c>
      <c r="G2144" t="s">
        <v>2141</v>
      </c>
      <c r="H2144" t="s">
        <v>38</v>
      </c>
      <c r="I2144" t="s">
        <v>105</v>
      </c>
      <c r="J2144" t="s">
        <v>29</v>
      </c>
      <c r="K2144" t="s">
        <v>45</v>
      </c>
      <c r="M2144" t="s">
        <v>40</v>
      </c>
      <c r="N2144" t="s">
        <v>5526</v>
      </c>
      <c r="O2144" t="s">
        <v>411</v>
      </c>
      <c r="P2144">
        <v>0.36</v>
      </c>
      <c r="Q2144" t="s">
        <v>42</v>
      </c>
      <c r="R2144" t="s">
        <v>43</v>
      </c>
      <c r="S2144" t="s">
        <v>2142</v>
      </c>
      <c r="T2144">
        <v>99362</v>
      </c>
      <c r="U2144" s="3">
        <v>41415</v>
      </c>
      <c r="V2144" s="3">
        <v>41420</v>
      </c>
      <c r="W2144" s="1">
        <v>-4.09</v>
      </c>
      <c r="X2144">
        <v>1</v>
      </c>
      <c r="Y2144">
        <v>10.17</v>
      </c>
      <c r="Z2144">
        <v>90247</v>
      </c>
      <c r="AA2144" t="str">
        <f t="shared" si="34"/>
        <v>lose</v>
      </c>
    </row>
    <row r="2145" spans="1:27" x14ac:dyDescent="0.3">
      <c r="A2145">
        <v>18908</v>
      </c>
      <c r="B2145" t="s">
        <v>53</v>
      </c>
      <c r="C2145">
        <v>0.04</v>
      </c>
      <c r="D2145">
        <v>2.62</v>
      </c>
      <c r="E2145">
        <v>0.8</v>
      </c>
      <c r="F2145">
        <v>822</v>
      </c>
      <c r="G2145" t="s">
        <v>2143</v>
      </c>
      <c r="H2145" t="s">
        <v>27</v>
      </c>
      <c r="I2145" t="s">
        <v>105</v>
      </c>
      <c r="J2145" t="s">
        <v>29</v>
      </c>
      <c r="K2145" t="s">
        <v>111</v>
      </c>
      <c r="M2145" t="s">
        <v>40</v>
      </c>
      <c r="N2145" t="s">
        <v>5526</v>
      </c>
      <c r="O2145" t="s">
        <v>922</v>
      </c>
      <c r="P2145">
        <v>0.39</v>
      </c>
      <c r="Q2145" t="s">
        <v>246</v>
      </c>
      <c r="R2145" t="s">
        <v>609</v>
      </c>
      <c r="S2145" t="s">
        <v>2123</v>
      </c>
      <c r="T2145">
        <v>37830</v>
      </c>
      <c r="U2145" s="3">
        <v>41604</v>
      </c>
      <c r="V2145" s="3">
        <v>41606</v>
      </c>
      <c r="W2145" s="1">
        <v>-10.15</v>
      </c>
      <c r="X2145">
        <v>32</v>
      </c>
      <c r="Y2145">
        <v>82.02</v>
      </c>
      <c r="Z2145">
        <v>89273</v>
      </c>
      <c r="AA2145" t="str">
        <f t="shared" si="34"/>
        <v>lose</v>
      </c>
    </row>
    <row r="2146" spans="1:27" x14ac:dyDescent="0.3">
      <c r="A2146">
        <v>20661</v>
      </c>
      <c r="B2146" t="s">
        <v>55</v>
      </c>
      <c r="C2146">
        <v>0.04</v>
      </c>
      <c r="D2146">
        <v>6.24</v>
      </c>
      <c r="E2146">
        <v>5.22</v>
      </c>
      <c r="F2146">
        <v>823</v>
      </c>
      <c r="G2146" t="s">
        <v>2144</v>
      </c>
      <c r="H2146" t="s">
        <v>27</v>
      </c>
      <c r="I2146" t="s">
        <v>105</v>
      </c>
      <c r="J2146" t="s">
        <v>62</v>
      </c>
      <c r="K2146" t="s">
        <v>97</v>
      </c>
      <c r="M2146" t="s">
        <v>31</v>
      </c>
      <c r="N2146" t="s">
        <v>5525</v>
      </c>
      <c r="O2146" t="s">
        <v>1631</v>
      </c>
      <c r="P2146">
        <v>0.6</v>
      </c>
      <c r="Q2146" t="s">
        <v>246</v>
      </c>
      <c r="R2146" t="s">
        <v>609</v>
      </c>
      <c r="S2146" t="s">
        <v>2145</v>
      </c>
      <c r="T2146">
        <v>37167</v>
      </c>
      <c r="U2146" s="3">
        <v>40371</v>
      </c>
      <c r="V2146" s="3">
        <v>40376</v>
      </c>
      <c r="W2146" s="1">
        <v>4.3808999999999996</v>
      </c>
      <c r="X2146">
        <v>13</v>
      </c>
      <c r="Y2146">
        <v>80.23</v>
      </c>
      <c r="Z2146">
        <v>89257</v>
      </c>
      <c r="AA2146" t="str">
        <f t="shared" si="34"/>
        <v>profit</v>
      </c>
    </row>
    <row r="2147" spans="1:27" x14ac:dyDescent="0.3">
      <c r="A2147">
        <v>20605</v>
      </c>
      <c r="B2147" t="s">
        <v>55</v>
      </c>
      <c r="C2147">
        <v>0.03</v>
      </c>
      <c r="D2147">
        <v>65.989999999999995</v>
      </c>
      <c r="E2147">
        <v>8.99</v>
      </c>
      <c r="F2147">
        <v>823</v>
      </c>
      <c r="G2147" t="s">
        <v>2144</v>
      </c>
      <c r="H2147" t="s">
        <v>27</v>
      </c>
      <c r="I2147" t="s">
        <v>105</v>
      </c>
      <c r="J2147" t="s">
        <v>50</v>
      </c>
      <c r="K2147" t="s">
        <v>51</v>
      </c>
      <c r="M2147" t="s">
        <v>31</v>
      </c>
      <c r="N2147" t="s">
        <v>5525</v>
      </c>
      <c r="O2147" t="s">
        <v>769</v>
      </c>
      <c r="P2147">
        <v>0.56000000000000005</v>
      </c>
      <c r="Q2147" t="s">
        <v>246</v>
      </c>
      <c r="R2147" t="s">
        <v>609</v>
      </c>
      <c r="S2147" t="s">
        <v>2145</v>
      </c>
      <c r="T2147">
        <v>37167</v>
      </c>
      <c r="U2147" s="3">
        <v>40898</v>
      </c>
      <c r="V2147" s="3">
        <v>40907</v>
      </c>
      <c r="W2147" s="1">
        <v>84.21</v>
      </c>
      <c r="X2147">
        <v>16</v>
      </c>
      <c r="Y2147">
        <v>917.66</v>
      </c>
      <c r="Z2147">
        <v>89261</v>
      </c>
      <c r="AA2147" t="str">
        <f t="shared" si="34"/>
        <v>profit</v>
      </c>
    </row>
    <row r="2148" spans="1:27" x14ac:dyDescent="0.3">
      <c r="A2148">
        <v>20394</v>
      </c>
      <c r="B2148" t="s">
        <v>72</v>
      </c>
      <c r="C2148">
        <v>0</v>
      </c>
      <c r="D2148">
        <v>7.64</v>
      </c>
      <c r="E2148">
        <v>5.83</v>
      </c>
      <c r="F2148">
        <v>823</v>
      </c>
      <c r="G2148" t="s">
        <v>2144</v>
      </c>
      <c r="H2148" t="s">
        <v>27</v>
      </c>
      <c r="I2148" t="s">
        <v>105</v>
      </c>
      <c r="J2148" t="s">
        <v>29</v>
      </c>
      <c r="K2148" t="s">
        <v>45</v>
      </c>
      <c r="M2148" t="s">
        <v>40</v>
      </c>
      <c r="N2148" t="s">
        <v>5526</v>
      </c>
      <c r="O2148" t="s">
        <v>2146</v>
      </c>
      <c r="P2148">
        <v>0.36</v>
      </c>
      <c r="Q2148" t="s">
        <v>246</v>
      </c>
      <c r="R2148" t="s">
        <v>609</v>
      </c>
      <c r="S2148" t="s">
        <v>2145</v>
      </c>
      <c r="T2148">
        <v>37167</v>
      </c>
      <c r="U2148" s="3">
        <v>41123</v>
      </c>
      <c r="V2148" s="3">
        <v>41125</v>
      </c>
      <c r="W2148" s="1">
        <v>-74.088000000000008</v>
      </c>
      <c r="X2148">
        <v>11</v>
      </c>
      <c r="Y2148">
        <v>93.55</v>
      </c>
      <c r="Z2148">
        <v>89264</v>
      </c>
      <c r="AA2148" t="str">
        <f t="shared" si="34"/>
        <v>lose</v>
      </c>
    </row>
    <row r="2149" spans="1:27" x14ac:dyDescent="0.3">
      <c r="A2149">
        <v>20662</v>
      </c>
      <c r="B2149" t="s">
        <v>55</v>
      </c>
      <c r="C2149">
        <v>0.09</v>
      </c>
      <c r="D2149">
        <v>6.68</v>
      </c>
      <c r="E2149">
        <v>1.5</v>
      </c>
      <c r="F2149">
        <v>823</v>
      </c>
      <c r="G2149" t="s">
        <v>2144</v>
      </c>
      <c r="H2149" t="s">
        <v>27</v>
      </c>
      <c r="I2149" t="s">
        <v>105</v>
      </c>
      <c r="J2149" t="s">
        <v>29</v>
      </c>
      <c r="K2149" t="s">
        <v>39</v>
      </c>
      <c r="M2149" t="s">
        <v>40</v>
      </c>
      <c r="N2149" t="s">
        <v>5526</v>
      </c>
      <c r="O2149" t="s">
        <v>1924</v>
      </c>
      <c r="P2149">
        <v>0.48</v>
      </c>
      <c r="Q2149" t="s">
        <v>246</v>
      </c>
      <c r="R2149" t="s">
        <v>609</v>
      </c>
      <c r="S2149" t="s">
        <v>2145</v>
      </c>
      <c r="T2149">
        <v>37167</v>
      </c>
      <c r="U2149" s="3">
        <v>41467</v>
      </c>
      <c r="V2149" s="3">
        <v>41469</v>
      </c>
      <c r="W2149" s="1">
        <v>170.274</v>
      </c>
      <c r="X2149">
        <v>2</v>
      </c>
      <c r="Y2149">
        <v>13.36</v>
      </c>
      <c r="Z2149">
        <v>89269</v>
      </c>
      <c r="AA2149" t="str">
        <f t="shared" si="34"/>
        <v>profit</v>
      </c>
    </row>
    <row r="2150" spans="1:27" x14ac:dyDescent="0.3">
      <c r="A2150">
        <v>19540</v>
      </c>
      <c r="B2150" t="s">
        <v>25</v>
      </c>
      <c r="C2150">
        <v>0.1</v>
      </c>
      <c r="D2150">
        <v>6.48</v>
      </c>
      <c r="E2150">
        <v>5.74</v>
      </c>
      <c r="F2150">
        <v>823</v>
      </c>
      <c r="G2150" t="s">
        <v>2144</v>
      </c>
      <c r="H2150" t="s">
        <v>27</v>
      </c>
      <c r="I2150" t="s">
        <v>105</v>
      </c>
      <c r="J2150" t="s">
        <v>29</v>
      </c>
      <c r="K2150" t="s">
        <v>45</v>
      </c>
      <c r="M2150" t="s">
        <v>31</v>
      </c>
      <c r="N2150" t="s">
        <v>5525</v>
      </c>
      <c r="O2150" t="s">
        <v>515</v>
      </c>
      <c r="P2150">
        <v>0.37</v>
      </c>
      <c r="Q2150" t="s">
        <v>246</v>
      </c>
      <c r="R2150" t="s">
        <v>609</v>
      </c>
      <c r="S2150" t="s">
        <v>2145</v>
      </c>
      <c r="T2150">
        <v>37167</v>
      </c>
      <c r="U2150" s="3">
        <v>41502</v>
      </c>
      <c r="V2150" s="3">
        <v>41504</v>
      </c>
      <c r="W2150" s="1">
        <v>-146.94399999999999</v>
      </c>
      <c r="X2150">
        <v>10</v>
      </c>
      <c r="Y2150">
        <v>65.86</v>
      </c>
      <c r="Z2150">
        <v>89270</v>
      </c>
      <c r="AA2150" t="str">
        <f t="shared" si="34"/>
        <v>lose</v>
      </c>
    </row>
    <row r="2151" spans="1:27" x14ac:dyDescent="0.3">
      <c r="A2151">
        <v>19892</v>
      </c>
      <c r="B2151" t="s">
        <v>72</v>
      </c>
      <c r="C2151">
        <v>0.09</v>
      </c>
      <c r="D2151">
        <v>6.48</v>
      </c>
      <c r="E2151">
        <v>8.19</v>
      </c>
      <c r="F2151">
        <v>823</v>
      </c>
      <c r="G2151" t="s">
        <v>2144</v>
      </c>
      <c r="H2151" t="s">
        <v>38</v>
      </c>
      <c r="I2151" t="s">
        <v>105</v>
      </c>
      <c r="J2151" t="s">
        <v>29</v>
      </c>
      <c r="K2151" t="s">
        <v>45</v>
      </c>
      <c r="M2151" t="s">
        <v>31</v>
      </c>
      <c r="N2151" t="s">
        <v>5525</v>
      </c>
      <c r="O2151" t="s">
        <v>1220</v>
      </c>
      <c r="P2151">
        <v>0.37</v>
      </c>
      <c r="Q2151" t="s">
        <v>246</v>
      </c>
      <c r="R2151" t="s">
        <v>609</v>
      </c>
      <c r="S2151" t="s">
        <v>2145</v>
      </c>
      <c r="T2151">
        <v>37167</v>
      </c>
      <c r="U2151" s="3">
        <v>41515</v>
      </c>
      <c r="V2151" s="3">
        <v>41518</v>
      </c>
      <c r="W2151" s="1">
        <v>2.5272000000000032</v>
      </c>
      <c r="X2151">
        <v>8</v>
      </c>
      <c r="Y2151">
        <v>56.59</v>
      </c>
      <c r="Z2151">
        <v>89271</v>
      </c>
      <c r="AA2151" t="str">
        <f t="shared" si="34"/>
        <v>profit</v>
      </c>
    </row>
    <row r="2152" spans="1:27" x14ac:dyDescent="0.3">
      <c r="A2152">
        <v>20663</v>
      </c>
      <c r="B2152" t="s">
        <v>55</v>
      </c>
      <c r="C2152">
        <v>0.09</v>
      </c>
      <c r="D2152">
        <v>260.98</v>
      </c>
      <c r="E2152">
        <v>41.91</v>
      </c>
      <c r="F2152">
        <v>824</v>
      </c>
      <c r="G2152" t="s">
        <v>2147</v>
      </c>
      <c r="H2152" t="s">
        <v>56</v>
      </c>
      <c r="I2152" t="s">
        <v>105</v>
      </c>
      <c r="J2152" t="s">
        <v>62</v>
      </c>
      <c r="K2152" t="s">
        <v>82</v>
      </c>
      <c r="M2152" t="s">
        <v>83</v>
      </c>
      <c r="N2152" t="s">
        <v>5527</v>
      </c>
      <c r="O2152" t="s">
        <v>2148</v>
      </c>
      <c r="P2152">
        <v>0.59</v>
      </c>
      <c r="Q2152" t="s">
        <v>246</v>
      </c>
      <c r="R2152" t="s">
        <v>609</v>
      </c>
      <c r="S2152" t="s">
        <v>2149</v>
      </c>
      <c r="T2152">
        <v>37174</v>
      </c>
      <c r="U2152" s="3">
        <v>40371</v>
      </c>
      <c r="V2152" s="3">
        <v>40378</v>
      </c>
      <c r="W2152" s="1">
        <v>-100.744</v>
      </c>
      <c r="X2152">
        <v>8</v>
      </c>
      <c r="Y2152">
        <v>2044.9</v>
      </c>
      <c r="Z2152">
        <v>89257</v>
      </c>
      <c r="AA2152" t="str">
        <f t="shared" si="34"/>
        <v>lose</v>
      </c>
    </row>
    <row r="2153" spans="1:27" x14ac:dyDescent="0.3">
      <c r="A2153">
        <v>21298</v>
      </c>
      <c r="B2153" t="s">
        <v>55</v>
      </c>
      <c r="C2153">
        <v>0.03</v>
      </c>
      <c r="D2153">
        <v>28.53</v>
      </c>
      <c r="E2153">
        <v>1.49</v>
      </c>
      <c r="F2153">
        <v>824</v>
      </c>
      <c r="G2153" t="s">
        <v>2147</v>
      </c>
      <c r="H2153" t="s">
        <v>38</v>
      </c>
      <c r="I2153" t="s">
        <v>61</v>
      </c>
      <c r="J2153" t="s">
        <v>29</v>
      </c>
      <c r="K2153" t="s">
        <v>127</v>
      </c>
      <c r="M2153" t="s">
        <v>31</v>
      </c>
      <c r="N2153" t="s">
        <v>5525</v>
      </c>
      <c r="O2153" t="s">
        <v>851</v>
      </c>
      <c r="P2153">
        <v>0.38</v>
      </c>
      <c r="Q2153" t="s">
        <v>246</v>
      </c>
      <c r="R2153" t="s">
        <v>609</v>
      </c>
      <c r="S2153" t="s">
        <v>2149</v>
      </c>
      <c r="T2153">
        <v>37174</v>
      </c>
      <c r="U2153" s="3">
        <v>40742</v>
      </c>
      <c r="V2153" s="3">
        <v>40749</v>
      </c>
      <c r="W2153" s="1">
        <v>-52.083500000000001</v>
      </c>
      <c r="X2153">
        <v>4</v>
      </c>
      <c r="Y2153">
        <v>121.62</v>
      </c>
      <c r="Z2153">
        <v>89260</v>
      </c>
      <c r="AA2153" t="str">
        <f t="shared" si="34"/>
        <v>lose</v>
      </c>
    </row>
    <row r="2154" spans="1:27" x14ac:dyDescent="0.3">
      <c r="A2154">
        <v>21299</v>
      </c>
      <c r="B2154" t="s">
        <v>55</v>
      </c>
      <c r="C2154">
        <v>0.02</v>
      </c>
      <c r="D2154">
        <v>17.98</v>
      </c>
      <c r="E2154">
        <v>8.51</v>
      </c>
      <c r="F2154">
        <v>824</v>
      </c>
      <c r="G2154" t="s">
        <v>2147</v>
      </c>
      <c r="H2154" t="s">
        <v>27</v>
      </c>
      <c r="I2154" t="s">
        <v>61</v>
      </c>
      <c r="J2154" t="s">
        <v>50</v>
      </c>
      <c r="K2154" t="s">
        <v>57</v>
      </c>
      <c r="M2154" t="s">
        <v>143</v>
      </c>
      <c r="N2154" t="s">
        <v>5528</v>
      </c>
      <c r="O2154" t="s">
        <v>201</v>
      </c>
      <c r="P2154">
        <v>0.4</v>
      </c>
      <c r="Q2154" t="s">
        <v>246</v>
      </c>
      <c r="R2154" t="s">
        <v>609</v>
      </c>
      <c r="S2154" t="s">
        <v>2149</v>
      </c>
      <c r="T2154">
        <v>37174</v>
      </c>
      <c r="U2154" s="3">
        <v>40742</v>
      </c>
      <c r="V2154" s="3">
        <v>40747</v>
      </c>
      <c r="W2154" s="1">
        <v>-206.17800000000003</v>
      </c>
      <c r="X2154">
        <v>3</v>
      </c>
      <c r="Y2154">
        <v>57.81</v>
      </c>
      <c r="Z2154">
        <v>89260</v>
      </c>
      <c r="AA2154" t="str">
        <f t="shared" si="34"/>
        <v>lose</v>
      </c>
    </row>
    <row r="2155" spans="1:27" x14ac:dyDescent="0.3">
      <c r="A2155">
        <v>21092</v>
      </c>
      <c r="B2155" t="s">
        <v>53</v>
      </c>
      <c r="C2155">
        <v>0.09</v>
      </c>
      <c r="D2155">
        <v>12.53</v>
      </c>
      <c r="E2155">
        <v>7.17</v>
      </c>
      <c r="F2155">
        <v>824</v>
      </c>
      <c r="G2155" t="s">
        <v>2147</v>
      </c>
      <c r="H2155" t="s">
        <v>27</v>
      </c>
      <c r="I2155" t="s">
        <v>105</v>
      </c>
      <c r="J2155" t="s">
        <v>29</v>
      </c>
      <c r="K2155" t="s">
        <v>127</v>
      </c>
      <c r="M2155" t="s">
        <v>31</v>
      </c>
      <c r="N2155" t="s">
        <v>5525</v>
      </c>
      <c r="O2155" t="s">
        <v>2150</v>
      </c>
      <c r="P2155">
        <v>0.38</v>
      </c>
      <c r="Q2155" t="s">
        <v>246</v>
      </c>
      <c r="R2155" t="s">
        <v>609</v>
      </c>
      <c r="S2155" t="s">
        <v>2149</v>
      </c>
      <c r="T2155">
        <v>37174</v>
      </c>
      <c r="U2155" s="3">
        <v>41522</v>
      </c>
      <c r="V2155" s="3">
        <v>41523</v>
      </c>
      <c r="W2155" s="1">
        <v>758.84999999999991</v>
      </c>
      <c r="X2155">
        <v>2</v>
      </c>
      <c r="Y2155">
        <v>27.99</v>
      </c>
      <c r="Z2155">
        <v>89272</v>
      </c>
      <c r="AA2155" t="str">
        <f t="shared" si="34"/>
        <v>profit</v>
      </c>
    </row>
    <row r="2156" spans="1:27" x14ac:dyDescent="0.3">
      <c r="A2156">
        <v>21093</v>
      </c>
      <c r="B2156" t="s">
        <v>53</v>
      </c>
      <c r="C2156">
        <v>0.06</v>
      </c>
      <c r="D2156">
        <v>19.98</v>
      </c>
      <c r="E2156">
        <v>4</v>
      </c>
      <c r="F2156">
        <v>824</v>
      </c>
      <c r="G2156" t="s">
        <v>2147</v>
      </c>
      <c r="H2156" t="s">
        <v>27</v>
      </c>
      <c r="I2156" t="s">
        <v>105</v>
      </c>
      <c r="J2156" t="s">
        <v>50</v>
      </c>
      <c r="K2156" t="s">
        <v>168</v>
      </c>
      <c r="M2156" t="s">
        <v>31</v>
      </c>
      <c r="N2156" t="s">
        <v>5525</v>
      </c>
      <c r="O2156" t="s">
        <v>460</v>
      </c>
      <c r="P2156">
        <v>0.68</v>
      </c>
      <c r="Q2156" t="s">
        <v>246</v>
      </c>
      <c r="R2156" t="s">
        <v>609</v>
      </c>
      <c r="S2156" t="s">
        <v>2149</v>
      </c>
      <c r="T2156">
        <v>37174</v>
      </c>
      <c r="U2156" s="3">
        <v>41522</v>
      </c>
      <c r="V2156" s="3">
        <v>41525</v>
      </c>
      <c r="W2156" s="1">
        <v>74.543999999999997</v>
      </c>
      <c r="X2156">
        <v>5</v>
      </c>
      <c r="Y2156">
        <v>97.07</v>
      </c>
      <c r="Z2156">
        <v>89272</v>
      </c>
      <c r="AA2156" t="str">
        <f t="shared" si="34"/>
        <v>profit</v>
      </c>
    </row>
    <row r="2157" spans="1:27" x14ac:dyDescent="0.3">
      <c r="A2157">
        <v>21094</v>
      </c>
      <c r="B2157" t="s">
        <v>53</v>
      </c>
      <c r="C2157">
        <v>0.09</v>
      </c>
      <c r="D2157">
        <v>49.34</v>
      </c>
      <c r="E2157">
        <v>10.25</v>
      </c>
      <c r="F2157">
        <v>824</v>
      </c>
      <c r="G2157" t="s">
        <v>2147</v>
      </c>
      <c r="H2157" t="s">
        <v>38</v>
      </c>
      <c r="I2157" t="s">
        <v>105</v>
      </c>
      <c r="J2157" t="s">
        <v>62</v>
      </c>
      <c r="K2157" t="s">
        <v>97</v>
      </c>
      <c r="M2157" t="s">
        <v>148</v>
      </c>
      <c r="N2157" t="s">
        <v>5529</v>
      </c>
      <c r="O2157" t="s">
        <v>2151</v>
      </c>
      <c r="P2157">
        <v>0.56999999999999995</v>
      </c>
      <c r="Q2157" t="s">
        <v>246</v>
      </c>
      <c r="R2157" t="s">
        <v>609</v>
      </c>
      <c r="S2157" t="s">
        <v>2149</v>
      </c>
      <c r="T2157">
        <v>37174</v>
      </c>
      <c r="U2157" s="3">
        <v>41522</v>
      </c>
      <c r="V2157" s="3">
        <v>41524</v>
      </c>
      <c r="W2157" s="1">
        <v>331.78200000000004</v>
      </c>
      <c r="X2157">
        <v>25</v>
      </c>
      <c r="Y2157">
        <v>1183.01</v>
      </c>
      <c r="Z2157">
        <v>89272</v>
      </c>
      <c r="AA2157" t="str">
        <f t="shared" si="34"/>
        <v>profit</v>
      </c>
    </row>
    <row r="2158" spans="1:27" x14ac:dyDescent="0.3">
      <c r="A2158">
        <v>21350</v>
      </c>
      <c r="B2158" t="s">
        <v>72</v>
      </c>
      <c r="C2158">
        <v>0</v>
      </c>
      <c r="D2158">
        <v>11.97</v>
      </c>
      <c r="E2158">
        <v>4.9800000000000004</v>
      </c>
      <c r="F2158">
        <v>825</v>
      </c>
      <c r="G2158" t="s">
        <v>2152</v>
      </c>
      <c r="H2158" t="s">
        <v>27</v>
      </c>
      <c r="I2158" t="s">
        <v>61</v>
      </c>
      <c r="J2158" t="s">
        <v>29</v>
      </c>
      <c r="K2158" t="s">
        <v>69</v>
      </c>
      <c r="M2158" t="s">
        <v>31</v>
      </c>
      <c r="N2158" t="s">
        <v>5525</v>
      </c>
      <c r="O2158" t="s">
        <v>854</v>
      </c>
      <c r="P2158">
        <v>0.57999999999999996</v>
      </c>
      <c r="Q2158" t="s">
        <v>33</v>
      </c>
      <c r="R2158" t="s">
        <v>241</v>
      </c>
      <c r="S2158" t="s">
        <v>2153</v>
      </c>
      <c r="T2158">
        <v>79605</v>
      </c>
      <c r="U2158" s="3">
        <v>40503</v>
      </c>
      <c r="V2158" s="3">
        <v>40506</v>
      </c>
      <c r="W2158" s="1">
        <v>3.3840000000000039</v>
      </c>
      <c r="X2158">
        <v>4</v>
      </c>
      <c r="Y2158">
        <v>53.3</v>
      </c>
      <c r="Z2158">
        <v>89258</v>
      </c>
      <c r="AA2158" t="str">
        <f t="shared" si="34"/>
        <v>profit</v>
      </c>
    </row>
    <row r="2159" spans="1:27" x14ac:dyDescent="0.3">
      <c r="A2159">
        <v>21500</v>
      </c>
      <c r="B2159" t="s">
        <v>36</v>
      </c>
      <c r="C2159">
        <v>0.01</v>
      </c>
      <c r="D2159">
        <v>34.979999999999997</v>
      </c>
      <c r="E2159">
        <v>7.53</v>
      </c>
      <c r="F2159">
        <v>825</v>
      </c>
      <c r="G2159" t="s">
        <v>2152</v>
      </c>
      <c r="H2159" t="s">
        <v>38</v>
      </c>
      <c r="I2159" t="s">
        <v>105</v>
      </c>
      <c r="J2159" t="s">
        <v>50</v>
      </c>
      <c r="K2159" t="s">
        <v>168</v>
      </c>
      <c r="M2159" t="s">
        <v>31</v>
      </c>
      <c r="N2159" t="s">
        <v>5525</v>
      </c>
      <c r="O2159" t="s">
        <v>1272</v>
      </c>
      <c r="P2159">
        <v>0.76</v>
      </c>
      <c r="Q2159" t="s">
        <v>33</v>
      </c>
      <c r="R2159" t="s">
        <v>241</v>
      </c>
      <c r="S2159" t="s">
        <v>2153</v>
      </c>
      <c r="T2159">
        <v>79605</v>
      </c>
      <c r="U2159" s="3">
        <v>40935</v>
      </c>
      <c r="V2159" s="3">
        <v>40936</v>
      </c>
      <c r="W2159" s="1">
        <v>-21.179199999999998</v>
      </c>
      <c r="X2159">
        <v>13</v>
      </c>
      <c r="Y2159">
        <v>476.76</v>
      </c>
      <c r="Z2159">
        <v>89262</v>
      </c>
      <c r="AA2159" t="str">
        <f t="shared" si="34"/>
        <v>lose</v>
      </c>
    </row>
    <row r="2160" spans="1:27" x14ac:dyDescent="0.3">
      <c r="A2160">
        <v>21501</v>
      </c>
      <c r="B2160" t="s">
        <v>36</v>
      </c>
      <c r="C2160">
        <v>0</v>
      </c>
      <c r="D2160">
        <v>37.94</v>
      </c>
      <c r="E2160">
        <v>5.08</v>
      </c>
      <c r="F2160">
        <v>825</v>
      </c>
      <c r="G2160" t="s">
        <v>2152</v>
      </c>
      <c r="H2160" t="s">
        <v>27</v>
      </c>
      <c r="I2160" t="s">
        <v>105</v>
      </c>
      <c r="J2160" t="s">
        <v>29</v>
      </c>
      <c r="K2160" t="s">
        <v>45</v>
      </c>
      <c r="M2160" t="s">
        <v>40</v>
      </c>
      <c r="N2160" t="s">
        <v>5526</v>
      </c>
      <c r="O2160" t="s">
        <v>533</v>
      </c>
      <c r="P2160">
        <v>0.38</v>
      </c>
      <c r="Q2160" t="s">
        <v>33</v>
      </c>
      <c r="R2160" t="s">
        <v>241</v>
      </c>
      <c r="S2160" t="s">
        <v>2153</v>
      </c>
      <c r="T2160">
        <v>79605</v>
      </c>
      <c r="U2160" s="3">
        <v>40935</v>
      </c>
      <c r="V2160" s="3">
        <v>40936</v>
      </c>
      <c r="W2160" s="1">
        <v>267.96839999999997</v>
      </c>
      <c r="X2160">
        <v>10</v>
      </c>
      <c r="Y2160">
        <v>388.36</v>
      </c>
      <c r="Z2160">
        <v>89262</v>
      </c>
      <c r="AA2160" t="str">
        <f t="shared" si="34"/>
        <v>profit</v>
      </c>
    </row>
    <row r="2161" spans="1:27" x14ac:dyDescent="0.3">
      <c r="A2161">
        <v>21502</v>
      </c>
      <c r="B2161" t="s">
        <v>36</v>
      </c>
      <c r="C2161">
        <v>0.03</v>
      </c>
      <c r="D2161">
        <v>6.48</v>
      </c>
      <c r="E2161">
        <v>5.87</v>
      </c>
      <c r="F2161">
        <v>825</v>
      </c>
      <c r="G2161" t="s">
        <v>2152</v>
      </c>
      <c r="H2161" t="s">
        <v>27</v>
      </c>
      <c r="I2161" t="s">
        <v>105</v>
      </c>
      <c r="J2161" t="s">
        <v>29</v>
      </c>
      <c r="K2161" t="s">
        <v>45</v>
      </c>
      <c r="M2161" t="s">
        <v>31</v>
      </c>
      <c r="N2161" t="s">
        <v>5525</v>
      </c>
      <c r="O2161" t="s">
        <v>2154</v>
      </c>
      <c r="P2161">
        <v>0.37</v>
      </c>
      <c r="Q2161" t="s">
        <v>33</v>
      </c>
      <c r="R2161" t="s">
        <v>241</v>
      </c>
      <c r="S2161" t="s">
        <v>2153</v>
      </c>
      <c r="T2161">
        <v>79605</v>
      </c>
      <c r="U2161" s="3">
        <v>40935</v>
      </c>
      <c r="V2161" s="3">
        <v>40937</v>
      </c>
      <c r="W2161" s="1">
        <v>-44.615199999999994</v>
      </c>
      <c r="X2161">
        <v>5</v>
      </c>
      <c r="Y2161">
        <v>34.94</v>
      </c>
      <c r="Z2161">
        <v>89262</v>
      </c>
      <c r="AA2161" t="str">
        <f t="shared" si="34"/>
        <v>lose</v>
      </c>
    </row>
    <row r="2162" spans="1:27" x14ac:dyDescent="0.3">
      <c r="A2162">
        <v>21503</v>
      </c>
      <c r="B2162" t="s">
        <v>36</v>
      </c>
      <c r="C2162">
        <v>0.04</v>
      </c>
      <c r="D2162">
        <v>200.99</v>
      </c>
      <c r="E2162">
        <v>4.2</v>
      </c>
      <c r="F2162">
        <v>825</v>
      </c>
      <c r="G2162" t="s">
        <v>2152</v>
      </c>
      <c r="H2162" t="s">
        <v>27</v>
      </c>
      <c r="I2162" t="s">
        <v>105</v>
      </c>
      <c r="J2162" t="s">
        <v>50</v>
      </c>
      <c r="K2162" t="s">
        <v>51</v>
      </c>
      <c r="M2162" t="s">
        <v>31</v>
      </c>
      <c r="N2162" t="s">
        <v>5525</v>
      </c>
      <c r="O2162" t="s">
        <v>342</v>
      </c>
      <c r="P2162">
        <v>0.59</v>
      </c>
      <c r="Q2162" t="s">
        <v>33</v>
      </c>
      <c r="R2162" t="s">
        <v>241</v>
      </c>
      <c r="S2162" t="s">
        <v>2153</v>
      </c>
      <c r="T2162">
        <v>79605</v>
      </c>
      <c r="U2162" s="3">
        <v>40935</v>
      </c>
      <c r="V2162" s="3">
        <v>40936</v>
      </c>
      <c r="W2162" s="1">
        <v>1038.5924399999999</v>
      </c>
      <c r="X2162">
        <v>10</v>
      </c>
      <c r="Y2162">
        <v>1656.48</v>
      </c>
      <c r="Z2162">
        <v>89262</v>
      </c>
      <c r="AA2162" t="str">
        <f t="shared" si="34"/>
        <v>profit</v>
      </c>
    </row>
    <row r="2163" spans="1:27" x14ac:dyDescent="0.3">
      <c r="A2163">
        <v>22326</v>
      </c>
      <c r="B2163" t="s">
        <v>72</v>
      </c>
      <c r="C2163">
        <v>0.1</v>
      </c>
      <c r="D2163">
        <v>2.21</v>
      </c>
      <c r="E2163">
        <v>1.1200000000000001</v>
      </c>
      <c r="F2163">
        <v>825</v>
      </c>
      <c r="G2163" t="s">
        <v>2152</v>
      </c>
      <c r="H2163" t="s">
        <v>38</v>
      </c>
      <c r="I2163" t="s">
        <v>105</v>
      </c>
      <c r="J2163" t="s">
        <v>29</v>
      </c>
      <c r="K2163" t="s">
        <v>39</v>
      </c>
      <c r="M2163" t="s">
        <v>40</v>
      </c>
      <c r="N2163" t="s">
        <v>5526</v>
      </c>
      <c r="O2163" t="s">
        <v>1917</v>
      </c>
      <c r="P2163">
        <v>0.57999999999999996</v>
      </c>
      <c r="Q2163" t="s">
        <v>33</v>
      </c>
      <c r="R2163" t="s">
        <v>241</v>
      </c>
      <c r="S2163" t="s">
        <v>2153</v>
      </c>
      <c r="T2163">
        <v>79605</v>
      </c>
      <c r="U2163" s="3">
        <v>41008</v>
      </c>
      <c r="V2163" s="3">
        <v>41009</v>
      </c>
      <c r="W2163" s="1">
        <v>-6.85</v>
      </c>
      <c r="X2163">
        <v>6</v>
      </c>
      <c r="Y2163">
        <v>13.72</v>
      </c>
      <c r="Z2163">
        <v>89263</v>
      </c>
      <c r="AA2163" t="str">
        <f t="shared" si="34"/>
        <v>lose</v>
      </c>
    </row>
    <row r="2164" spans="1:27" x14ac:dyDescent="0.3">
      <c r="A2164">
        <v>23405</v>
      </c>
      <c r="B2164" t="s">
        <v>72</v>
      </c>
      <c r="C2164">
        <v>0.04</v>
      </c>
      <c r="D2164">
        <v>212.6</v>
      </c>
      <c r="E2164">
        <v>52.2</v>
      </c>
      <c r="F2164">
        <v>825</v>
      </c>
      <c r="G2164" t="s">
        <v>2152</v>
      </c>
      <c r="H2164" t="s">
        <v>56</v>
      </c>
      <c r="I2164" t="s">
        <v>105</v>
      </c>
      <c r="J2164" t="s">
        <v>62</v>
      </c>
      <c r="K2164" t="s">
        <v>88</v>
      </c>
      <c r="M2164" t="s">
        <v>83</v>
      </c>
      <c r="N2164" t="s">
        <v>5527</v>
      </c>
      <c r="O2164" t="s">
        <v>1372</v>
      </c>
      <c r="P2164">
        <v>0.64</v>
      </c>
      <c r="Q2164" t="s">
        <v>33</v>
      </c>
      <c r="R2164" t="s">
        <v>241</v>
      </c>
      <c r="S2164" t="s">
        <v>2153</v>
      </c>
      <c r="T2164">
        <v>79605</v>
      </c>
      <c r="U2164" s="3">
        <v>41402</v>
      </c>
      <c r="V2164" s="3">
        <v>41403</v>
      </c>
      <c r="W2164" s="1">
        <v>199.25</v>
      </c>
      <c r="X2164">
        <v>6</v>
      </c>
      <c r="Y2164">
        <v>1326.78</v>
      </c>
      <c r="Z2164">
        <v>89267</v>
      </c>
      <c r="AA2164" t="str">
        <f t="shared" si="34"/>
        <v>profit</v>
      </c>
    </row>
    <row r="2165" spans="1:27" x14ac:dyDescent="0.3">
      <c r="A2165">
        <v>24237</v>
      </c>
      <c r="B2165" t="s">
        <v>36</v>
      </c>
      <c r="C2165">
        <v>0.02</v>
      </c>
      <c r="D2165">
        <v>140.97999999999999</v>
      </c>
      <c r="E2165">
        <v>53.48</v>
      </c>
      <c r="F2165">
        <v>826</v>
      </c>
      <c r="G2165" t="s">
        <v>2155</v>
      </c>
      <c r="H2165" t="s">
        <v>56</v>
      </c>
      <c r="I2165" t="s">
        <v>105</v>
      </c>
      <c r="J2165" t="s">
        <v>62</v>
      </c>
      <c r="K2165" t="s">
        <v>82</v>
      </c>
      <c r="M2165" t="s">
        <v>83</v>
      </c>
      <c r="N2165" t="s">
        <v>5527</v>
      </c>
      <c r="O2165" t="s">
        <v>737</v>
      </c>
      <c r="P2165">
        <v>0.65</v>
      </c>
      <c r="Q2165" t="s">
        <v>33</v>
      </c>
      <c r="R2165" t="s">
        <v>241</v>
      </c>
      <c r="S2165" t="s">
        <v>2156</v>
      </c>
      <c r="T2165">
        <v>75002</v>
      </c>
      <c r="U2165" s="3">
        <v>41294</v>
      </c>
      <c r="V2165" s="3">
        <v>41297</v>
      </c>
      <c r="W2165" s="1">
        <v>-284.93959999999998</v>
      </c>
      <c r="X2165">
        <v>7</v>
      </c>
      <c r="Y2165">
        <v>1029.3399999999999</v>
      </c>
      <c r="Z2165">
        <v>89265</v>
      </c>
      <c r="AA2165" t="str">
        <f t="shared" si="34"/>
        <v>lose</v>
      </c>
    </row>
    <row r="2166" spans="1:27" x14ac:dyDescent="0.3">
      <c r="A2166">
        <v>24612</v>
      </c>
      <c r="B2166" t="s">
        <v>25</v>
      </c>
      <c r="C2166">
        <v>0.08</v>
      </c>
      <c r="D2166">
        <v>4.63</v>
      </c>
      <c r="E2166">
        <v>1.93</v>
      </c>
      <c r="F2166">
        <v>826</v>
      </c>
      <c r="G2166" t="s">
        <v>2155</v>
      </c>
      <c r="H2166" t="s">
        <v>27</v>
      </c>
      <c r="I2166" t="s">
        <v>61</v>
      </c>
      <c r="J2166" t="s">
        <v>29</v>
      </c>
      <c r="K2166" t="s">
        <v>39</v>
      </c>
      <c r="M2166" t="s">
        <v>40</v>
      </c>
      <c r="N2166" t="s">
        <v>5526</v>
      </c>
      <c r="O2166" t="s">
        <v>2157</v>
      </c>
      <c r="P2166">
        <v>0.52</v>
      </c>
      <c r="Q2166" t="s">
        <v>33</v>
      </c>
      <c r="R2166" t="s">
        <v>241</v>
      </c>
      <c r="S2166" t="s">
        <v>2156</v>
      </c>
      <c r="T2166">
        <v>75002</v>
      </c>
      <c r="U2166" s="3">
        <v>41365</v>
      </c>
      <c r="V2166" s="3">
        <v>41367</v>
      </c>
      <c r="W2166" s="1">
        <v>-7.08</v>
      </c>
      <c r="X2166">
        <v>9</v>
      </c>
      <c r="Y2166">
        <v>39.6</v>
      </c>
      <c r="Z2166">
        <v>89266</v>
      </c>
      <c r="AA2166" t="str">
        <f t="shared" si="34"/>
        <v>lose</v>
      </c>
    </row>
    <row r="2167" spans="1:27" x14ac:dyDescent="0.3">
      <c r="A2167">
        <v>23406</v>
      </c>
      <c r="B2167" t="s">
        <v>72</v>
      </c>
      <c r="C2167">
        <v>0.08</v>
      </c>
      <c r="D2167">
        <v>3.28</v>
      </c>
      <c r="E2167">
        <v>2.31</v>
      </c>
      <c r="F2167">
        <v>826</v>
      </c>
      <c r="G2167" t="s">
        <v>2155</v>
      </c>
      <c r="H2167" t="s">
        <v>27</v>
      </c>
      <c r="I2167" t="s">
        <v>105</v>
      </c>
      <c r="J2167" t="s">
        <v>29</v>
      </c>
      <c r="K2167" t="s">
        <v>39</v>
      </c>
      <c r="M2167" t="s">
        <v>40</v>
      </c>
      <c r="N2167" t="s">
        <v>5526</v>
      </c>
      <c r="O2167" t="s">
        <v>109</v>
      </c>
      <c r="P2167">
        <v>0.56000000000000005</v>
      </c>
      <c r="Q2167" t="s">
        <v>33</v>
      </c>
      <c r="R2167" t="s">
        <v>241</v>
      </c>
      <c r="S2167" t="s">
        <v>2156</v>
      </c>
      <c r="T2167">
        <v>75002</v>
      </c>
      <c r="U2167" s="3">
        <v>41402</v>
      </c>
      <c r="V2167" s="3">
        <v>41403</v>
      </c>
      <c r="W2167" s="1">
        <v>-21.4</v>
      </c>
      <c r="X2167">
        <v>6</v>
      </c>
      <c r="Y2167">
        <v>19.64</v>
      </c>
      <c r="Z2167">
        <v>89267</v>
      </c>
      <c r="AA2167" t="str">
        <f t="shared" si="34"/>
        <v>lose</v>
      </c>
    </row>
    <row r="2168" spans="1:27" x14ac:dyDescent="0.3">
      <c r="A2168">
        <v>23561</v>
      </c>
      <c r="B2168" t="s">
        <v>36</v>
      </c>
      <c r="C2168">
        <v>0.1</v>
      </c>
      <c r="D2168">
        <v>29.89</v>
      </c>
      <c r="E2168">
        <v>1.99</v>
      </c>
      <c r="F2168">
        <v>826</v>
      </c>
      <c r="G2168" t="s">
        <v>2155</v>
      </c>
      <c r="H2168" t="s">
        <v>38</v>
      </c>
      <c r="I2168" t="s">
        <v>105</v>
      </c>
      <c r="J2168" t="s">
        <v>50</v>
      </c>
      <c r="K2168" t="s">
        <v>168</v>
      </c>
      <c r="M2168" t="s">
        <v>48</v>
      </c>
      <c r="N2168" t="s">
        <v>5525</v>
      </c>
      <c r="O2168" t="s">
        <v>311</v>
      </c>
      <c r="P2168">
        <v>0.5</v>
      </c>
      <c r="Q2168" t="s">
        <v>33</v>
      </c>
      <c r="R2168" t="s">
        <v>241</v>
      </c>
      <c r="S2168" t="s">
        <v>2156</v>
      </c>
      <c r="T2168">
        <v>75002</v>
      </c>
      <c r="U2168" s="3">
        <v>41408</v>
      </c>
      <c r="V2168" s="3">
        <v>41411</v>
      </c>
      <c r="W2168" s="1">
        <v>200.76239999999996</v>
      </c>
      <c r="X2168">
        <v>10</v>
      </c>
      <c r="Y2168">
        <v>290.95999999999998</v>
      </c>
      <c r="Z2168">
        <v>89268</v>
      </c>
      <c r="AA2168" t="str">
        <f t="shared" si="34"/>
        <v>profit</v>
      </c>
    </row>
    <row r="2169" spans="1:27" x14ac:dyDescent="0.3">
      <c r="A2169">
        <v>24842</v>
      </c>
      <c r="B2169" t="s">
        <v>53</v>
      </c>
      <c r="C2169">
        <v>0.01</v>
      </c>
      <c r="D2169">
        <v>6.98</v>
      </c>
      <c r="E2169">
        <v>1.6</v>
      </c>
      <c r="F2169">
        <v>827</v>
      </c>
      <c r="G2169" t="s">
        <v>2158</v>
      </c>
      <c r="H2169" t="s">
        <v>27</v>
      </c>
      <c r="I2169" t="s">
        <v>61</v>
      </c>
      <c r="J2169" t="s">
        <v>29</v>
      </c>
      <c r="K2169" t="s">
        <v>45</v>
      </c>
      <c r="M2169" t="s">
        <v>40</v>
      </c>
      <c r="N2169" t="s">
        <v>5526</v>
      </c>
      <c r="O2169" t="s">
        <v>443</v>
      </c>
      <c r="P2169">
        <v>0.38</v>
      </c>
      <c r="Q2169" t="s">
        <v>33</v>
      </c>
      <c r="R2169" t="s">
        <v>241</v>
      </c>
      <c r="S2169" t="s">
        <v>2159</v>
      </c>
      <c r="T2169">
        <v>79109</v>
      </c>
      <c r="U2169" s="3">
        <v>40507</v>
      </c>
      <c r="V2169" s="3">
        <v>40508</v>
      </c>
      <c r="W2169" s="1">
        <v>0.34600000000000009</v>
      </c>
      <c r="X2169">
        <v>3</v>
      </c>
      <c r="Y2169">
        <v>21.93</v>
      </c>
      <c r="Z2169">
        <v>89259</v>
      </c>
      <c r="AA2169" t="str">
        <f t="shared" si="34"/>
        <v>profit</v>
      </c>
    </row>
    <row r="2170" spans="1:27" x14ac:dyDescent="0.3">
      <c r="A2170">
        <v>24236</v>
      </c>
      <c r="B2170" t="s">
        <v>25</v>
      </c>
      <c r="C2170">
        <v>0.01</v>
      </c>
      <c r="D2170">
        <v>5.18</v>
      </c>
      <c r="E2170">
        <v>2.04</v>
      </c>
      <c r="F2170">
        <v>829</v>
      </c>
      <c r="G2170" t="s">
        <v>2160</v>
      </c>
      <c r="H2170" t="s">
        <v>27</v>
      </c>
      <c r="I2170" t="s">
        <v>28</v>
      </c>
      <c r="J2170" t="s">
        <v>29</v>
      </c>
      <c r="K2170" t="s">
        <v>45</v>
      </c>
      <c r="M2170" t="s">
        <v>40</v>
      </c>
      <c r="N2170" t="s">
        <v>5526</v>
      </c>
      <c r="O2170" t="s">
        <v>411</v>
      </c>
      <c r="P2170">
        <v>0.36</v>
      </c>
      <c r="Q2170" t="s">
        <v>246</v>
      </c>
      <c r="R2170" t="s">
        <v>2070</v>
      </c>
      <c r="S2170" t="s">
        <v>2161</v>
      </c>
      <c r="T2170">
        <v>71854</v>
      </c>
      <c r="U2170" s="3">
        <v>40412</v>
      </c>
      <c r="V2170" s="3">
        <v>40414</v>
      </c>
      <c r="W2170" s="1">
        <v>-17.654</v>
      </c>
      <c r="X2170">
        <v>5</v>
      </c>
      <c r="Y2170">
        <v>28.46</v>
      </c>
      <c r="Z2170">
        <v>90271</v>
      </c>
      <c r="AA2170" t="str">
        <f t="shared" si="34"/>
        <v>lose</v>
      </c>
    </row>
    <row r="2171" spans="1:27" x14ac:dyDescent="0.3">
      <c r="A2171">
        <v>25015</v>
      </c>
      <c r="B2171" t="s">
        <v>25</v>
      </c>
      <c r="C2171">
        <v>0.02</v>
      </c>
      <c r="D2171">
        <v>33.29</v>
      </c>
      <c r="E2171">
        <v>8.74</v>
      </c>
      <c r="F2171">
        <v>829</v>
      </c>
      <c r="G2171" t="s">
        <v>2160</v>
      </c>
      <c r="H2171" t="s">
        <v>27</v>
      </c>
      <c r="I2171" t="s">
        <v>28</v>
      </c>
      <c r="J2171" t="s">
        <v>29</v>
      </c>
      <c r="K2171" t="s">
        <v>147</v>
      </c>
      <c r="M2171" t="s">
        <v>31</v>
      </c>
      <c r="N2171" t="s">
        <v>5525</v>
      </c>
      <c r="O2171" t="s">
        <v>597</v>
      </c>
      <c r="P2171">
        <v>0.61</v>
      </c>
      <c r="Q2171" t="s">
        <v>246</v>
      </c>
      <c r="R2171" t="s">
        <v>2070</v>
      </c>
      <c r="S2171" t="s">
        <v>2161</v>
      </c>
      <c r="T2171">
        <v>71854</v>
      </c>
      <c r="U2171" s="3">
        <v>40792</v>
      </c>
      <c r="V2171" s="3">
        <v>40794</v>
      </c>
      <c r="W2171" s="1">
        <v>2505.7518</v>
      </c>
      <c r="X2171">
        <v>19</v>
      </c>
      <c r="Y2171">
        <v>667.3</v>
      </c>
      <c r="Z2171">
        <v>90273</v>
      </c>
      <c r="AA2171" t="str">
        <f t="shared" si="34"/>
        <v>profit</v>
      </c>
    </row>
    <row r="2172" spans="1:27" x14ac:dyDescent="0.3">
      <c r="A2172">
        <v>25014</v>
      </c>
      <c r="B2172" t="s">
        <v>25</v>
      </c>
      <c r="C2172">
        <v>0</v>
      </c>
      <c r="D2172">
        <v>99.99</v>
      </c>
      <c r="E2172">
        <v>19.989999999999998</v>
      </c>
      <c r="F2172">
        <v>829</v>
      </c>
      <c r="G2172" t="s">
        <v>2160</v>
      </c>
      <c r="H2172" t="s">
        <v>27</v>
      </c>
      <c r="I2172" t="s">
        <v>28</v>
      </c>
      <c r="J2172" t="s">
        <v>50</v>
      </c>
      <c r="K2172" t="s">
        <v>57</v>
      </c>
      <c r="M2172" t="s">
        <v>31</v>
      </c>
      <c r="N2172" t="s">
        <v>5525</v>
      </c>
      <c r="O2172" t="s">
        <v>235</v>
      </c>
      <c r="P2172">
        <v>0.52</v>
      </c>
      <c r="Q2172" t="s">
        <v>246</v>
      </c>
      <c r="R2172" t="s">
        <v>2070</v>
      </c>
      <c r="S2172" t="s">
        <v>2161</v>
      </c>
      <c r="T2172">
        <v>71854</v>
      </c>
      <c r="U2172" s="3">
        <v>41523</v>
      </c>
      <c r="V2172" s="3">
        <v>41525</v>
      </c>
      <c r="W2172" s="1">
        <v>-51.617999999999995</v>
      </c>
      <c r="X2172">
        <v>26</v>
      </c>
      <c r="Y2172">
        <v>2792.12</v>
      </c>
      <c r="Z2172">
        <v>90280</v>
      </c>
      <c r="AA2172" t="str">
        <f t="shared" si="34"/>
        <v>lose</v>
      </c>
    </row>
    <row r="2173" spans="1:27" x14ac:dyDescent="0.3">
      <c r="A2173">
        <v>20664</v>
      </c>
      <c r="B2173" t="s">
        <v>36</v>
      </c>
      <c r="C2173">
        <v>0.01</v>
      </c>
      <c r="D2173">
        <v>14.42</v>
      </c>
      <c r="E2173">
        <v>6.75</v>
      </c>
      <c r="F2173">
        <v>830</v>
      </c>
      <c r="G2173" t="s">
        <v>2162</v>
      </c>
      <c r="H2173" t="s">
        <v>27</v>
      </c>
      <c r="I2173" t="s">
        <v>28</v>
      </c>
      <c r="J2173" t="s">
        <v>29</v>
      </c>
      <c r="K2173" t="s">
        <v>69</v>
      </c>
      <c r="M2173" t="s">
        <v>143</v>
      </c>
      <c r="N2173" t="s">
        <v>5528</v>
      </c>
      <c r="O2173" t="s">
        <v>897</v>
      </c>
      <c r="P2173">
        <v>0.52</v>
      </c>
      <c r="Q2173" t="s">
        <v>42</v>
      </c>
      <c r="R2173" t="s">
        <v>634</v>
      </c>
      <c r="S2173" t="s">
        <v>2163</v>
      </c>
      <c r="T2173">
        <v>80033</v>
      </c>
      <c r="U2173" s="3">
        <v>40202</v>
      </c>
      <c r="V2173" s="3">
        <v>40202</v>
      </c>
      <c r="W2173" s="1">
        <v>-13.826000000000001</v>
      </c>
      <c r="X2173">
        <v>6</v>
      </c>
      <c r="Y2173">
        <v>89.91</v>
      </c>
      <c r="Z2173">
        <v>90270</v>
      </c>
      <c r="AA2173" t="str">
        <f t="shared" si="34"/>
        <v>lose</v>
      </c>
    </row>
    <row r="2174" spans="1:27" x14ac:dyDescent="0.3">
      <c r="A2174">
        <v>19537</v>
      </c>
      <c r="B2174" t="s">
        <v>36</v>
      </c>
      <c r="C2174">
        <v>7.0000000000000007E-2</v>
      </c>
      <c r="D2174">
        <v>5.68</v>
      </c>
      <c r="E2174">
        <v>3.6</v>
      </c>
      <c r="F2174">
        <v>830</v>
      </c>
      <c r="G2174" t="s">
        <v>2162</v>
      </c>
      <c r="H2174" t="s">
        <v>27</v>
      </c>
      <c r="I2174" t="s">
        <v>28</v>
      </c>
      <c r="J2174" t="s">
        <v>29</v>
      </c>
      <c r="K2174" t="s">
        <v>47</v>
      </c>
      <c r="M2174" t="s">
        <v>48</v>
      </c>
      <c r="N2174" t="s">
        <v>5525</v>
      </c>
      <c r="O2174" t="s">
        <v>49</v>
      </c>
      <c r="P2174">
        <v>0.56000000000000005</v>
      </c>
      <c r="Q2174" t="s">
        <v>42</v>
      </c>
      <c r="R2174" t="s">
        <v>634</v>
      </c>
      <c r="S2174" t="s">
        <v>2163</v>
      </c>
      <c r="T2174">
        <v>80033</v>
      </c>
      <c r="U2174" s="3">
        <v>41069</v>
      </c>
      <c r="V2174" s="3">
        <v>41071</v>
      </c>
      <c r="W2174" s="1">
        <v>-31.383999999999997</v>
      </c>
      <c r="X2174">
        <v>9</v>
      </c>
      <c r="Y2174">
        <v>49.08</v>
      </c>
      <c r="Z2174">
        <v>90275</v>
      </c>
      <c r="AA2174" t="str">
        <f t="shared" si="34"/>
        <v>lose</v>
      </c>
    </row>
    <row r="2175" spans="1:27" x14ac:dyDescent="0.3">
      <c r="A2175">
        <v>19538</v>
      </c>
      <c r="B2175" t="s">
        <v>36</v>
      </c>
      <c r="C2175">
        <v>7.0000000000000007E-2</v>
      </c>
      <c r="D2175">
        <v>205.99</v>
      </c>
      <c r="E2175">
        <v>5.99</v>
      </c>
      <c r="F2175">
        <v>830</v>
      </c>
      <c r="G2175" t="s">
        <v>2162</v>
      </c>
      <c r="H2175" t="s">
        <v>27</v>
      </c>
      <c r="I2175" t="s">
        <v>28</v>
      </c>
      <c r="J2175" t="s">
        <v>50</v>
      </c>
      <c r="K2175" t="s">
        <v>51</v>
      </c>
      <c r="M2175" t="s">
        <v>31</v>
      </c>
      <c r="N2175" t="s">
        <v>5525</v>
      </c>
      <c r="O2175" t="s">
        <v>900</v>
      </c>
      <c r="P2175">
        <v>0.59</v>
      </c>
      <c r="Q2175" t="s">
        <v>42</v>
      </c>
      <c r="R2175" t="s">
        <v>634</v>
      </c>
      <c r="S2175" t="s">
        <v>2163</v>
      </c>
      <c r="T2175">
        <v>80033</v>
      </c>
      <c r="U2175" s="3">
        <v>41069</v>
      </c>
      <c r="V2175" s="3">
        <v>41070</v>
      </c>
      <c r="W2175" s="1">
        <v>1931.1479999999999</v>
      </c>
      <c r="X2175">
        <v>18</v>
      </c>
      <c r="Y2175">
        <v>2931.03</v>
      </c>
      <c r="Z2175">
        <v>90275</v>
      </c>
      <c r="AA2175" t="str">
        <f t="shared" si="34"/>
        <v>profit</v>
      </c>
    </row>
    <row r="2176" spans="1:27" x14ac:dyDescent="0.3">
      <c r="A2176">
        <v>23032</v>
      </c>
      <c r="B2176" t="s">
        <v>36</v>
      </c>
      <c r="C2176">
        <v>0.06</v>
      </c>
      <c r="D2176">
        <v>10.98</v>
      </c>
      <c r="E2176">
        <v>3.37</v>
      </c>
      <c r="F2176">
        <v>830</v>
      </c>
      <c r="G2176" t="s">
        <v>2162</v>
      </c>
      <c r="H2176" t="s">
        <v>27</v>
      </c>
      <c r="I2176" t="s">
        <v>28</v>
      </c>
      <c r="J2176" t="s">
        <v>29</v>
      </c>
      <c r="K2176" t="s">
        <v>47</v>
      </c>
      <c r="M2176" t="s">
        <v>48</v>
      </c>
      <c r="N2176" t="s">
        <v>5525</v>
      </c>
      <c r="O2176" t="s">
        <v>101</v>
      </c>
      <c r="P2176">
        <v>0.56999999999999995</v>
      </c>
      <c r="Q2176" t="s">
        <v>42</v>
      </c>
      <c r="R2176" t="s">
        <v>634</v>
      </c>
      <c r="S2176" t="s">
        <v>2163</v>
      </c>
      <c r="T2176">
        <v>80033</v>
      </c>
      <c r="U2176" s="3">
        <v>41074</v>
      </c>
      <c r="V2176" s="3">
        <v>41074</v>
      </c>
      <c r="W2176" s="1">
        <v>34.164000000000001</v>
      </c>
      <c r="X2176">
        <v>13</v>
      </c>
      <c r="Y2176">
        <v>146.32</v>
      </c>
      <c r="Z2176">
        <v>90276</v>
      </c>
      <c r="AA2176" t="str">
        <f t="shared" si="34"/>
        <v>profit</v>
      </c>
    </row>
    <row r="2177" spans="1:27" x14ac:dyDescent="0.3">
      <c r="A2177">
        <v>21645</v>
      </c>
      <c r="B2177" t="s">
        <v>55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2162</v>
      </c>
      <c r="H2177" t="s">
        <v>38</v>
      </c>
      <c r="I2177" t="s">
        <v>28</v>
      </c>
      <c r="J2177" t="s">
        <v>29</v>
      </c>
      <c r="K2177" t="s">
        <v>45</v>
      </c>
      <c r="M2177" t="s">
        <v>31</v>
      </c>
      <c r="N2177" t="s">
        <v>5525</v>
      </c>
      <c r="O2177" t="s">
        <v>511</v>
      </c>
      <c r="P2177">
        <v>0.37</v>
      </c>
      <c r="Q2177" t="s">
        <v>42</v>
      </c>
      <c r="R2177" t="s">
        <v>634</v>
      </c>
      <c r="S2177" t="s">
        <v>2163</v>
      </c>
      <c r="T2177">
        <v>80033</v>
      </c>
      <c r="U2177" s="3">
        <v>41298</v>
      </c>
      <c r="V2177" s="3">
        <v>41298</v>
      </c>
      <c r="W2177" s="1">
        <v>53.549599999999998</v>
      </c>
      <c r="X2177">
        <v>13</v>
      </c>
      <c r="Y2177">
        <v>237.99</v>
      </c>
      <c r="Z2177">
        <v>90277</v>
      </c>
      <c r="AA2177" t="str">
        <f t="shared" si="34"/>
        <v>profit</v>
      </c>
    </row>
    <row r="2178" spans="1:27" x14ac:dyDescent="0.3">
      <c r="A2178">
        <v>21316</v>
      </c>
      <c r="B2178" t="s">
        <v>25</v>
      </c>
      <c r="C2178">
        <v>0.08</v>
      </c>
      <c r="D2178">
        <v>205.99</v>
      </c>
      <c r="E2178">
        <v>5</v>
      </c>
      <c r="F2178">
        <v>830</v>
      </c>
      <c r="G2178" t="s">
        <v>2162</v>
      </c>
      <c r="H2178" t="s">
        <v>27</v>
      </c>
      <c r="I2178" t="s">
        <v>28</v>
      </c>
      <c r="J2178" t="s">
        <v>50</v>
      </c>
      <c r="K2178" t="s">
        <v>51</v>
      </c>
      <c r="M2178" t="s">
        <v>31</v>
      </c>
      <c r="N2178" t="s">
        <v>5525</v>
      </c>
      <c r="O2178" t="s">
        <v>2164</v>
      </c>
      <c r="P2178">
        <v>0.59</v>
      </c>
      <c r="Q2178" t="s">
        <v>42</v>
      </c>
      <c r="R2178" t="s">
        <v>634</v>
      </c>
      <c r="S2178" t="s">
        <v>2163</v>
      </c>
      <c r="T2178">
        <v>80033</v>
      </c>
      <c r="U2178" s="3">
        <v>41454</v>
      </c>
      <c r="V2178" s="3">
        <v>41455</v>
      </c>
      <c r="W2178" s="1">
        <v>2021.7827999999997</v>
      </c>
      <c r="X2178">
        <v>17</v>
      </c>
      <c r="Y2178">
        <v>2930.12</v>
      </c>
      <c r="Z2178">
        <v>90278</v>
      </c>
      <c r="AA2178" t="str">
        <f t="shared" si="34"/>
        <v>profit</v>
      </c>
    </row>
    <row r="2179" spans="1:27" x14ac:dyDescent="0.3">
      <c r="A2179">
        <v>24266</v>
      </c>
      <c r="B2179" t="s">
        <v>36</v>
      </c>
      <c r="C2179">
        <v>0</v>
      </c>
      <c r="D2179">
        <v>227.55</v>
      </c>
      <c r="E2179">
        <v>32.479999999999997</v>
      </c>
      <c r="F2179">
        <v>831</v>
      </c>
      <c r="G2179" t="s">
        <v>2165</v>
      </c>
      <c r="H2179" t="s">
        <v>56</v>
      </c>
      <c r="I2179" t="s">
        <v>61</v>
      </c>
      <c r="J2179" t="s">
        <v>62</v>
      </c>
      <c r="K2179" t="s">
        <v>88</v>
      </c>
      <c r="M2179" t="s">
        <v>83</v>
      </c>
      <c r="N2179" t="s">
        <v>5527</v>
      </c>
      <c r="O2179" t="s">
        <v>2166</v>
      </c>
      <c r="P2179">
        <v>0.68</v>
      </c>
      <c r="Q2179" t="s">
        <v>78</v>
      </c>
      <c r="R2179" t="s">
        <v>1047</v>
      </c>
      <c r="S2179" t="s">
        <v>2167</v>
      </c>
      <c r="T2179">
        <v>21222</v>
      </c>
      <c r="U2179" s="3">
        <v>40634</v>
      </c>
      <c r="V2179" s="3">
        <v>40636</v>
      </c>
      <c r="W2179" s="1">
        <v>547.03620000000001</v>
      </c>
      <c r="X2179">
        <v>6</v>
      </c>
      <c r="Y2179">
        <v>1442.42</v>
      </c>
      <c r="Z2179">
        <v>90272</v>
      </c>
      <c r="AA2179" t="str">
        <f t="shared" ref="AA2179:AA2242" si="35">IF(W2179&gt;0,"profit","lose")</f>
        <v>profit</v>
      </c>
    </row>
    <row r="2180" spans="1:27" x14ac:dyDescent="0.3">
      <c r="A2180">
        <v>23713</v>
      </c>
      <c r="B2180" t="s">
        <v>25</v>
      </c>
      <c r="C2180">
        <v>0.1</v>
      </c>
      <c r="D2180">
        <v>30.98</v>
      </c>
      <c r="E2180">
        <v>8.99</v>
      </c>
      <c r="F2180">
        <v>831</v>
      </c>
      <c r="G2180" t="s">
        <v>2165</v>
      </c>
      <c r="H2180" t="s">
        <v>27</v>
      </c>
      <c r="I2180" t="s">
        <v>28</v>
      </c>
      <c r="J2180" t="s">
        <v>29</v>
      </c>
      <c r="K2180" t="s">
        <v>39</v>
      </c>
      <c r="M2180" t="s">
        <v>48</v>
      </c>
      <c r="N2180" t="s">
        <v>5525</v>
      </c>
      <c r="O2180" t="s">
        <v>414</v>
      </c>
      <c r="P2180">
        <v>0.57999999999999996</v>
      </c>
      <c r="Q2180" t="s">
        <v>78</v>
      </c>
      <c r="R2180" t="s">
        <v>1047</v>
      </c>
      <c r="S2180" t="s">
        <v>2167</v>
      </c>
      <c r="T2180">
        <v>21222</v>
      </c>
      <c r="U2180" s="3">
        <v>41020</v>
      </c>
      <c r="V2180" s="3">
        <v>41023</v>
      </c>
      <c r="W2180" s="1">
        <v>22.71</v>
      </c>
      <c r="X2180">
        <v>12</v>
      </c>
      <c r="Y2180">
        <v>347.13</v>
      </c>
      <c r="Z2180">
        <v>90274</v>
      </c>
      <c r="AA2180" t="str">
        <f t="shared" si="35"/>
        <v>profit</v>
      </c>
    </row>
    <row r="2181" spans="1:27" x14ac:dyDescent="0.3">
      <c r="A2181">
        <v>24235</v>
      </c>
      <c r="B2181" t="s">
        <v>25</v>
      </c>
      <c r="C2181">
        <v>0.09</v>
      </c>
      <c r="D2181">
        <v>65.989999999999995</v>
      </c>
      <c r="E2181">
        <v>5.31</v>
      </c>
      <c r="F2181">
        <v>831</v>
      </c>
      <c r="G2181" t="s">
        <v>2165</v>
      </c>
      <c r="H2181" t="s">
        <v>27</v>
      </c>
      <c r="I2181" t="s">
        <v>28</v>
      </c>
      <c r="J2181" t="s">
        <v>50</v>
      </c>
      <c r="K2181" t="s">
        <v>51</v>
      </c>
      <c r="M2181" t="s">
        <v>31</v>
      </c>
      <c r="N2181" t="s">
        <v>5525</v>
      </c>
      <c r="O2181" t="s">
        <v>261</v>
      </c>
      <c r="P2181">
        <v>0.56999999999999995</v>
      </c>
      <c r="Q2181" t="s">
        <v>78</v>
      </c>
      <c r="R2181" t="s">
        <v>1047</v>
      </c>
      <c r="S2181" t="s">
        <v>2167</v>
      </c>
      <c r="T2181">
        <v>21222</v>
      </c>
      <c r="U2181" s="3">
        <v>41508</v>
      </c>
      <c r="V2181" s="3">
        <v>41509</v>
      </c>
      <c r="W2181" s="1">
        <v>-35.390431999999997</v>
      </c>
      <c r="X2181">
        <v>6</v>
      </c>
      <c r="Y2181">
        <v>326.89</v>
      </c>
      <c r="Z2181">
        <v>90279</v>
      </c>
      <c r="AA2181" t="str">
        <f t="shared" si="35"/>
        <v>lose</v>
      </c>
    </row>
    <row r="2182" spans="1:27" x14ac:dyDescent="0.3">
      <c r="A2182">
        <v>19173</v>
      </c>
      <c r="B2182" t="s">
        <v>36</v>
      </c>
      <c r="C2182">
        <v>0</v>
      </c>
      <c r="D2182">
        <v>11.66</v>
      </c>
      <c r="E2182">
        <v>8.99</v>
      </c>
      <c r="F2182">
        <v>833</v>
      </c>
      <c r="G2182" t="s">
        <v>2168</v>
      </c>
      <c r="H2182" t="s">
        <v>38</v>
      </c>
      <c r="I2182" t="s">
        <v>28</v>
      </c>
      <c r="J2182" t="s">
        <v>29</v>
      </c>
      <c r="K2182" t="s">
        <v>39</v>
      </c>
      <c r="M2182" t="s">
        <v>48</v>
      </c>
      <c r="N2182" t="s">
        <v>5525</v>
      </c>
      <c r="O2182" t="s">
        <v>2169</v>
      </c>
      <c r="P2182">
        <v>0.59</v>
      </c>
      <c r="Q2182" t="s">
        <v>42</v>
      </c>
      <c r="R2182" t="s">
        <v>65</v>
      </c>
      <c r="S2182" t="s">
        <v>1500</v>
      </c>
      <c r="T2182">
        <v>95020</v>
      </c>
      <c r="U2182" s="3">
        <v>40187</v>
      </c>
      <c r="V2182" s="3">
        <v>40189</v>
      </c>
      <c r="W2182" s="1">
        <v>-203.67000000000002</v>
      </c>
      <c r="X2182">
        <v>11</v>
      </c>
      <c r="Y2182">
        <v>138.51</v>
      </c>
      <c r="Z2182">
        <v>89770</v>
      </c>
      <c r="AA2182" t="str">
        <f t="shared" si="35"/>
        <v>lose</v>
      </c>
    </row>
    <row r="2183" spans="1:27" x14ac:dyDescent="0.3">
      <c r="A2183">
        <v>19957</v>
      </c>
      <c r="B2183" t="s">
        <v>36</v>
      </c>
      <c r="C2183">
        <v>0</v>
      </c>
      <c r="D2183">
        <v>6.48</v>
      </c>
      <c r="E2183">
        <v>2.74</v>
      </c>
      <c r="F2183">
        <v>833</v>
      </c>
      <c r="G2183" t="s">
        <v>2168</v>
      </c>
      <c r="H2183" t="s">
        <v>27</v>
      </c>
      <c r="I2183" t="s">
        <v>28</v>
      </c>
      <c r="J2183" t="s">
        <v>50</v>
      </c>
      <c r="K2183" t="s">
        <v>168</v>
      </c>
      <c r="M2183" t="s">
        <v>48</v>
      </c>
      <c r="N2183" t="s">
        <v>5525</v>
      </c>
      <c r="O2183" t="s">
        <v>2170</v>
      </c>
      <c r="P2183">
        <v>0.71</v>
      </c>
      <c r="Q2183" t="s">
        <v>42</v>
      </c>
      <c r="R2183" t="s">
        <v>65</v>
      </c>
      <c r="S2183" t="s">
        <v>1500</v>
      </c>
      <c r="T2183">
        <v>95020</v>
      </c>
      <c r="U2183" s="3">
        <v>41339</v>
      </c>
      <c r="V2183" s="3">
        <v>41341</v>
      </c>
      <c r="W2183" s="1">
        <v>-37.880000000000003</v>
      </c>
      <c r="X2183">
        <v>6</v>
      </c>
      <c r="Y2183">
        <v>42.68</v>
      </c>
      <c r="Z2183">
        <v>89772</v>
      </c>
      <c r="AA2183" t="str">
        <f t="shared" si="35"/>
        <v>lose</v>
      </c>
    </row>
    <row r="2184" spans="1:27" x14ac:dyDescent="0.3">
      <c r="A2184">
        <v>19958</v>
      </c>
      <c r="B2184" t="s">
        <v>36</v>
      </c>
      <c r="C2184">
        <v>7.0000000000000007E-2</v>
      </c>
      <c r="D2184">
        <v>111.96</v>
      </c>
      <c r="E2184">
        <v>69</v>
      </c>
      <c r="F2184">
        <v>833</v>
      </c>
      <c r="G2184" t="s">
        <v>2168</v>
      </c>
      <c r="H2184" t="s">
        <v>27</v>
      </c>
      <c r="I2184" t="s">
        <v>28</v>
      </c>
      <c r="J2184" t="s">
        <v>62</v>
      </c>
      <c r="K2184" t="s">
        <v>88</v>
      </c>
      <c r="M2184" t="s">
        <v>148</v>
      </c>
      <c r="N2184" t="s">
        <v>5529</v>
      </c>
      <c r="O2184" t="s">
        <v>1997</v>
      </c>
      <c r="P2184">
        <v>0.63</v>
      </c>
      <c r="Q2184" t="s">
        <v>42</v>
      </c>
      <c r="R2184" t="s">
        <v>65</v>
      </c>
      <c r="S2184" t="s">
        <v>1500</v>
      </c>
      <c r="T2184">
        <v>95020</v>
      </c>
      <c r="U2184" s="3">
        <v>41339</v>
      </c>
      <c r="V2184" s="3">
        <v>41340</v>
      </c>
      <c r="W2184" s="1">
        <v>-742.88</v>
      </c>
      <c r="X2184">
        <v>5</v>
      </c>
      <c r="Y2184">
        <v>437.96</v>
      </c>
      <c r="Z2184">
        <v>89772</v>
      </c>
      <c r="AA2184" t="str">
        <f t="shared" si="35"/>
        <v>lose</v>
      </c>
    </row>
    <row r="2185" spans="1:27" x14ac:dyDescent="0.3">
      <c r="A2185">
        <v>23323</v>
      </c>
      <c r="B2185" t="s">
        <v>25</v>
      </c>
      <c r="C2185">
        <v>0.08</v>
      </c>
      <c r="D2185">
        <v>15.98</v>
      </c>
      <c r="E2185">
        <v>4</v>
      </c>
      <c r="F2185">
        <v>834</v>
      </c>
      <c r="G2185" t="s">
        <v>2171</v>
      </c>
      <c r="H2185" t="s">
        <v>27</v>
      </c>
      <c r="I2185" t="s">
        <v>28</v>
      </c>
      <c r="J2185" t="s">
        <v>50</v>
      </c>
      <c r="K2185" t="s">
        <v>168</v>
      </c>
      <c r="M2185" t="s">
        <v>31</v>
      </c>
      <c r="N2185" t="s">
        <v>5525</v>
      </c>
      <c r="O2185" t="s">
        <v>772</v>
      </c>
      <c r="P2185">
        <v>0.37</v>
      </c>
      <c r="Q2185" t="s">
        <v>78</v>
      </c>
      <c r="R2185" t="s">
        <v>455</v>
      </c>
      <c r="S2185" t="s">
        <v>2095</v>
      </c>
      <c r="T2185">
        <v>6512</v>
      </c>
      <c r="U2185" s="3">
        <v>41481</v>
      </c>
      <c r="V2185" s="3">
        <v>41483</v>
      </c>
      <c r="W2185" s="1">
        <v>83.329920000000001</v>
      </c>
      <c r="X2185">
        <v>11</v>
      </c>
      <c r="Y2185">
        <v>166.42</v>
      </c>
      <c r="Z2185">
        <v>89774</v>
      </c>
      <c r="AA2185" t="str">
        <f t="shared" si="35"/>
        <v>profit</v>
      </c>
    </row>
    <row r="2186" spans="1:27" x14ac:dyDescent="0.3">
      <c r="A2186">
        <v>25803</v>
      </c>
      <c r="B2186" t="s">
        <v>36</v>
      </c>
      <c r="C2186">
        <v>0.04</v>
      </c>
      <c r="D2186">
        <v>105.29</v>
      </c>
      <c r="E2186">
        <v>10.119999999999999</v>
      </c>
      <c r="F2186">
        <v>835</v>
      </c>
      <c r="G2186" t="s">
        <v>2172</v>
      </c>
      <c r="H2186" t="s">
        <v>38</v>
      </c>
      <c r="I2186" t="s">
        <v>28</v>
      </c>
      <c r="J2186" t="s">
        <v>62</v>
      </c>
      <c r="K2186" t="s">
        <v>97</v>
      </c>
      <c r="M2186" t="s">
        <v>148</v>
      </c>
      <c r="N2186" t="s">
        <v>5529</v>
      </c>
      <c r="O2186" t="s">
        <v>2173</v>
      </c>
      <c r="P2186">
        <v>0.79</v>
      </c>
      <c r="Q2186" t="s">
        <v>78</v>
      </c>
      <c r="R2186" t="s">
        <v>455</v>
      </c>
      <c r="S2186" t="s">
        <v>2174</v>
      </c>
      <c r="T2186">
        <v>6511</v>
      </c>
      <c r="U2186" s="3">
        <v>40921</v>
      </c>
      <c r="V2186" s="3">
        <v>40922</v>
      </c>
      <c r="W2186" s="1">
        <v>348.38400000000001</v>
      </c>
      <c r="X2186">
        <v>8</v>
      </c>
      <c r="Y2186">
        <v>817.2</v>
      </c>
      <c r="Z2186">
        <v>89771</v>
      </c>
      <c r="AA2186" t="str">
        <f t="shared" si="35"/>
        <v>profit</v>
      </c>
    </row>
    <row r="2187" spans="1:27" x14ac:dyDescent="0.3">
      <c r="A2187">
        <v>24513</v>
      </c>
      <c r="B2187" t="s">
        <v>36</v>
      </c>
      <c r="C2187">
        <v>0</v>
      </c>
      <c r="D2187">
        <v>3.28</v>
      </c>
      <c r="E2187">
        <v>3.97</v>
      </c>
      <c r="F2187">
        <v>836</v>
      </c>
      <c r="G2187" t="s">
        <v>2175</v>
      </c>
      <c r="H2187" t="s">
        <v>27</v>
      </c>
      <c r="I2187" t="s">
        <v>28</v>
      </c>
      <c r="J2187" t="s">
        <v>29</v>
      </c>
      <c r="K2187" t="s">
        <v>39</v>
      </c>
      <c r="M2187" t="s">
        <v>40</v>
      </c>
      <c r="N2187" t="s">
        <v>5526</v>
      </c>
      <c r="O2187" t="s">
        <v>540</v>
      </c>
      <c r="P2187">
        <v>0.56000000000000005</v>
      </c>
      <c r="Q2187" t="s">
        <v>78</v>
      </c>
      <c r="R2187" t="s">
        <v>90</v>
      </c>
      <c r="S2187" t="s">
        <v>2176</v>
      </c>
      <c r="T2187">
        <v>8002</v>
      </c>
      <c r="U2187" s="3">
        <v>41388</v>
      </c>
      <c r="V2187" s="3">
        <v>41390</v>
      </c>
      <c r="W2187" s="1">
        <v>-119.16</v>
      </c>
      <c r="X2187">
        <v>12</v>
      </c>
      <c r="Y2187">
        <v>41.53</v>
      </c>
      <c r="Z2187">
        <v>89773</v>
      </c>
      <c r="AA2187" t="str">
        <f t="shared" si="35"/>
        <v>lose</v>
      </c>
    </row>
    <row r="2188" spans="1:27" x14ac:dyDescent="0.3">
      <c r="A2188">
        <v>26085</v>
      </c>
      <c r="B2188" t="s">
        <v>72</v>
      </c>
      <c r="C2188">
        <v>0</v>
      </c>
      <c r="D2188">
        <v>40.98</v>
      </c>
      <c r="E2188">
        <v>5.33</v>
      </c>
      <c r="F2188">
        <v>838</v>
      </c>
      <c r="G2188" t="s">
        <v>2177</v>
      </c>
      <c r="H2188" t="s">
        <v>27</v>
      </c>
      <c r="I2188" t="s">
        <v>230</v>
      </c>
      <c r="J2188" t="s">
        <v>29</v>
      </c>
      <c r="K2188" t="s">
        <v>69</v>
      </c>
      <c r="M2188" t="s">
        <v>31</v>
      </c>
      <c r="N2188" t="s">
        <v>5525</v>
      </c>
      <c r="O2188" t="s">
        <v>749</v>
      </c>
      <c r="P2188">
        <v>0.56999999999999995</v>
      </c>
      <c r="Q2188" t="s">
        <v>42</v>
      </c>
      <c r="R2188" t="s">
        <v>65</v>
      </c>
      <c r="S2188" t="s">
        <v>2178</v>
      </c>
      <c r="T2188">
        <v>91745</v>
      </c>
      <c r="U2188" s="3">
        <v>40763</v>
      </c>
      <c r="V2188" s="3">
        <v>40764</v>
      </c>
      <c r="W2188" s="1">
        <v>546.21089999999992</v>
      </c>
      <c r="X2188">
        <v>18</v>
      </c>
      <c r="Y2188">
        <v>791.61</v>
      </c>
      <c r="Z2188">
        <v>89893</v>
      </c>
      <c r="AA2188" t="str">
        <f t="shared" si="35"/>
        <v>profit</v>
      </c>
    </row>
    <row r="2189" spans="1:27" x14ac:dyDescent="0.3">
      <c r="A2189">
        <v>24814</v>
      </c>
      <c r="B2189" t="s">
        <v>25</v>
      </c>
      <c r="C2189">
        <v>0.04</v>
      </c>
      <c r="D2189">
        <v>4.9800000000000004</v>
      </c>
      <c r="E2189">
        <v>4.72</v>
      </c>
      <c r="F2189">
        <v>838</v>
      </c>
      <c r="G2189" t="s">
        <v>2177</v>
      </c>
      <c r="H2189" t="s">
        <v>27</v>
      </c>
      <c r="I2189" t="s">
        <v>230</v>
      </c>
      <c r="J2189" t="s">
        <v>29</v>
      </c>
      <c r="K2189" t="s">
        <v>45</v>
      </c>
      <c r="M2189" t="s">
        <v>31</v>
      </c>
      <c r="N2189" t="s">
        <v>5525</v>
      </c>
      <c r="O2189" t="s">
        <v>1088</v>
      </c>
      <c r="P2189">
        <v>0.36</v>
      </c>
      <c r="Q2189" t="s">
        <v>42</v>
      </c>
      <c r="R2189" t="s">
        <v>65</v>
      </c>
      <c r="S2189" t="s">
        <v>2178</v>
      </c>
      <c r="T2189">
        <v>91745</v>
      </c>
      <c r="U2189" s="3">
        <v>41124</v>
      </c>
      <c r="V2189" s="3">
        <v>41125</v>
      </c>
      <c r="W2189" s="1">
        <v>-43.565600000000003</v>
      </c>
      <c r="X2189">
        <v>24</v>
      </c>
      <c r="Y2189">
        <v>119.4</v>
      </c>
      <c r="Z2189">
        <v>89894</v>
      </c>
      <c r="AA2189" t="str">
        <f t="shared" si="35"/>
        <v>lose</v>
      </c>
    </row>
    <row r="2190" spans="1:27" x14ac:dyDescent="0.3">
      <c r="A2190">
        <v>24815</v>
      </c>
      <c r="B2190" t="s">
        <v>25</v>
      </c>
      <c r="C2190">
        <v>0.04</v>
      </c>
      <c r="D2190">
        <v>2.94</v>
      </c>
      <c r="E2190">
        <v>0.81</v>
      </c>
      <c r="F2190">
        <v>838</v>
      </c>
      <c r="G2190" t="s">
        <v>2177</v>
      </c>
      <c r="H2190" t="s">
        <v>38</v>
      </c>
      <c r="I2190" t="s">
        <v>230</v>
      </c>
      <c r="J2190" t="s">
        <v>29</v>
      </c>
      <c r="K2190" t="s">
        <v>39</v>
      </c>
      <c r="M2190" t="s">
        <v>40</v>
      </c>
      <c r="N2190" t="s">
        <v>5526</v>
      </c>
      <c r="O2190" t="s">
        <v>380</v>
      </c>
      <c r="P2190">
        <v>0.4</v>
      </c>
      <c r="Q2190" t="s">
        <v>42</v>
      </c>
      <c r="R2190" t="s">
        <v>65</v>
      </c>
      <c r="S2190" t="s">
        <v>2178</v>
      </c>
      <c r="T2190">
        <v>91745</v>
      </c>
      <c r="U2190" s="3">
        <v>41124</v>
      </c>
      <c r="V2190" s="3">
        <v>41124</v>
      </c>
      <c r="W2190" s="1">
        <v>50.059499999999993</v>
      </c>
      <c r="X2190">
        <v>23</v>
      </c>
      <c r="Y2190">
        <v>72.55</v>
      </c>
      <c r="Z2190">
        <v>89894</v>
      </c>
      <c r="AA2190" t="str">
        <f t="shared" si="35"/>
        <v>profit</v>
      </c>
    </row>
    <row r="2191" spans="1:27" x14ac:dyDescent="0.3">
      <c r="A2191">
        <v>19253</v>
      </c>
      <c r="B2191" t="s">
        <v>53</v>
      </c>
      <c r="C2191">
        <v>0.1</v>
      </c>
      <c r="D2191">
        <v>8.1199999999999992</v>
      </c>
      <c r="E2191">
        <v>2.83</v>
      </c>
      <c r="F2191">
        <v>838</v>
      </c>
      <c r="G2191" t="s">
        <v>2177</v>
      </c>
      <c r="H2191" t="s">
        <v>27</v>
      </c>
      <c r="I2191" t="s">
        <v>230</v>
      </c>
      <c r="J2191" t="s">
        <v>50</v>
      </c>
      <c r="K2191" t="s">
        <v>168</v>
      </c>
      <c r="M2191" t="s">
        <v>48</v>
      </c>
      <c r="N2191" t="s">
        <v>5525</v>
      </c>
      <c r="O2191" t="s">
        <v>907</v>
      </c>
      <c r="P2191">
        <v>0.77</v>
      </c>
      <c r="Q2191" t="s">
        <v>42</v>
      </c>
      <c r="R2191" t="s">
        <v>65</v>
      </c>
      <c r="S2191" t="s">
        <v>2178</v>
      </c>
      <c r="T2191">
        <v>91745</v>
      </c>
      <c r="U2191" s="3">
        <v>41252</v>
      </c>
      <c r="V2191" s="3">
        <v>41252</v>
      </c>
      <c r="W2191" s="1">
        <v>-49.51</v>
      </c>
      <c r="X2191">
        <v>18</v>
      </c>
      <c r="Y2191">
        <v>134.28</v>
      </c>
      <c r="Z2191">
        <v>89895</v>
      </c>
      <c r="AA2191" t="str">
        <f t="shared" si="35"/>
        <v>lose</v>
      </c>
    </row>
    <row r="2192" spans="1:27" x14ac:dyDescent="0.3">
      <c r="A2192">
        <v>21574</v>
      </c>
      <c r="B2192" t="s">
        <v>25</v>
      </c>
      <c r="C2192">
        <v>0.09</v>
      </c>
      <c r="D2192">
        <v>35.409999999999997</v>
      </c>
      <c r="E2192">
        <v>1.99</v>
      </c>
      <c r="F2192">
        <v>838</v>
      </c>
      <c r="G2192" t="s">
        <v>2177</v>
      </c>
      <c r="H2192" t="s">
        <v>27</v>
      </c>
      <c r="I2192" t="s">
        <v>230</v>
      </c>
      <c r="J2192" t="s">
        <v>50</v>
      </c>
      <c r="K2192" t="s">
        <v>168</v>
      </c>
      <c r="M2192" t="s">
        <v>48</v>
      </c>
      <c r="N2192" t="s">
        <v>5525</v>
      </c>
      <c r="O2192" t="s">
        <v>525</v>
      </c>
      <c r="P2192">
        <v>0.43</v>
      </c>
      <c r="Q2192" t="s">
        <v>42</v>
      </c>
      <c r="R2192" t="s">
        <v>65</v>
      </c>
      <c r="S2192" t="s">
        <v>2178</v>
      </c>
      <c r="T2192">
        <v>91745</v>
      </c>
      <c r="U2192" s="3">
        <v>41549</v>
      </c>
      <c r="V2192" s="3">
        <v>41551</v>
      </c>
      <c r="W2192" s="1">
        <v>138.1</v>
      </c>
      <c r="X2192">
        <v>11</v>
      </c>
      <c r="Y2192">
        <v>354.46</v>
      </c>
      <c r="Z2192">
        <v>89896</v>
      </c>
      <c r="AA2192" t="str">
        <f t="shared" si="35"/>
        <v>profit</v>
      </c>
    </row>
    <row r="2193" spans="1:27" x14ac:dyDescent="0.3">
      <c r="A2193">
        <v>21575</v>
      </c>
      <c r="B2193" t="s">
        <v>25</v>
      </c>
      <c r="C2193">
        <v>0.05</v>
      </c>
      <c r="D2193">
        <v>3499.99</v>
      </c>
      <c r="E2193">
        <v>24.49</v>
      </c>
      <c r="F2193">
        <v>838</v>
      </c>
      <c r="G2193" t="s">
        <v>2177</v>
      </c>
      <c r="H2193" t="s">
        <v>27</v>
      </c>
      <c r="I2193" t="s">
        <v>230</v>
      </c>
      <c r="J2193" t="s">
        <v>50</v>
      </c>
      <c r="K2193" t="s">
        <v>205</v>
      </c>
      <c r="M2193" t="s">
        <v>148</v>
      </c>
      <c r="N2193" t="s">
        <v>5529</v>
      </c>
      <c r="O2193" t="s">
        <v>2179</v>
      </c>
      <c r="P2193">
        <v>0.37</v>
      </c>
      <c r="Q2193" t="s">
        <v>42</v>
      </c>
      <c r="R2193" t="s">
        <v>65</v>
      </c>
      <c r="S2193" t="s">
        <v>2178</v>
      </c>
      <c r="T2193">
        <v>91745</v>
      </c>
      <c r="U2193" s="3">
        <v>41549</v>
      </c>
      <c r="V2193" s="3">
        <v>41550</v>
      </c>
      <c r="W2193" s="1">
        <v>-9078.94</v>
      </c>
      <c r="X2193">
        <v>2</v>
      </c>
      <c r="Y2193">
        <v>6849.48</v>
      </c>
      <c r="Z2193">
        <v>89896</v>
      </c>
      <c r="AA2193" t="str">
        <f t="shared" si="35"/>
        <v>lose</v>
      </c>
    </row>
    <row r="2194" spans="1:27" x14ac:dyDescent="0.3">
      <c r="A2194">
        <v>24393</v>
      </c>
      <c r="B2194" t="s">
        <v>72</v>
      </c>
      <c r="C2194">
        <v>0.1</v>
      </c>
      <c r="D2194">
        <v>320.98</v>
      </c>
      <c r="E2194">
        <v>58.95</v>
      </c>
      <c r="F2194">
        <v>840</v>
      </c>
      <c r="G2194" t="s">
        <v>2180</v>
      </c>
      <c r="H2194" t="s">
        <v>56</v>
      </c>
      <c r="I2194" t="s">
        <v>28</v>
      </c>
      <c r="J2194" t="s">
        <v>62</v>
      </c>
      <c r="K2194" t="s">
        <v>63</v>
      </c>
      <c r="M2194" t="s">
        <v>58</v>
      </c>
      <c r="N2194" t="s">
        <v>5527</v>
      </c>
      <c r="O2194" t="s">
        <v>1072</v>
      </c>
      <c r="P2194">
        <v>0.56999999999999995</v>
      </c>
      <c r="Q2194" t="s">
        <v>42</v>
      </c>
      <c r="R2194" t="s">
        <v>65</v>
      </c>
      <c r="S2194" t="s">
        <v>2181</v>
      </c>
      <c r="T2194">
        <v>93117</v>
      </c>
      <c r="U2194" s="3">
        <v>40645</v>
      </c>
      <c r="V2194" s="3">
        <v>40648</v>
      </c>
      <c r="W2194" s="1">
        <v>124.36</v>
      </c>
      <c r="X2194">
        <v>3</v>
      </c>
      <c r="Y2194">
        <v>934.72</v>
      </c>
      <c r="Z2194">
        <v>89365</v>
      </c>
      <c r="AA2194" t="str">
        <f t="shared" si="35"/>
        <v>profit</v>
      </c>
    </row>
    <row r="2195" spans="1:27" x14ac:dyDescent="0.3">
      <c r="A2195">
        <v>24394</v>
      </c>
      <c r="B2195" t="s">
        <v>72</v>
      </c>
      <c r="C2195">
        <v>0.08</v>
      </c>
      <c r="D2195">
        <v>3.28</v>
      </c>
      <c r="E2195">
        <v>3.97</v>
      </c>
      <c r="F2195">
        <v>840</v>
      </c>
      <c r="G2195" t="s">
        <v>2180</v>
      </c>
      <c r="H2195" t="s">
        <v>27</v>
      </c>
      <c r="I2195" t="s">
        <v>28</v>
      </c>
      <c r="J2195" t="s">
        <v>29</v>
      </c>
      <c r="K2195" t="s">
        <v>39</v>
      </c>
      <c r="M2195" t="s">
        <v>40</v>
      </c>
      <c r="N2195" t="s">
        <v>5526</v>
      </c>
      <c r="O2195" t="s">
        <v>540</v>
      </c>
      <c r="P2195">
        <v>0.56000000000000005</v>
      </c>
      <c r="Q2195" t="s">
        <v>42</v>
      </c>
      <c r="R2195" t="s">
        <v>65</v>
      </c>
      <c r="S2195" t="s">
        <v>2181</v>
      </c>
      <c r="T2195">
        <v>93117</v>
      </c>
      <c r="U2195" s="3">
        <v>40645</v>
      </c>
      <c r="V2195" s="3">
        <v>40646</v>
      </c>
      <c r="W2195" s="1">
        <v>-28.37</v>
      </c>
      <c r="X2195">
        <v>3</v>
      </c>
      <c r="Y2195">
        <v>10.88</v>
      </c>
      <c r="Z2195">
        <v>89365</v>
      </c>
      <c r="AA2195" t="str">
        <f t="shared" si="35"/>
        <v>lose</v>
      </c>
    </row>
    <row r="2196" spans="1:27" x14ac:dyDescent="0.3">
      <c r="A2196">
        <v>24395</v>
      </c>
      <c r="B2196" t="s">
        <v>72</v>
      </c>
      <c r="C2196">
        <v>0</v>
      </c>
      <c r="D2196">
        <v>20.99</v>
      </c>
      <c r="E2196">
        <v>1.25</v>
      </c>
      <c r="F2196">
        <v>840</v>
      </c>
      <c r="G2196" t="s">
        <v>2180</v>
      </c>
      <c r="H2196" t="s">
        <v>27</v>
      </c>
      <c r="I2196" t="s">
        <v>28</v>
      </c>
      <c r="J2196" t="s">
        <v>50</v>
      </c>
      <c r="K2196" t="s">
        <v>51</v>
      </c>
      <c r="M2196" t="s">
        <v>48</v>
      </c>
      <c r="N2196" t="s">
        <v>5525</v>
      </c>
      <c r="O2196" t="s">
        <v>233</v>
      </c>
      <c r="P2196">
        <v>0.83</v>
      </c>
      <c r="Q2196" t="s">
        <v>42</v>
      </c>
      <c r="R2196" t="s">
        <v>65</v>
      </c>
      <c r="S2196" t="s">
        <v>2181</v>
      </c>
      <c r="T2196">
        <v>93117</v>
      </c>
      <c r="U2196" s="3">
        <v>40645</v>
      </c>
      <c r="V2196" s="3">
        <v>40648</v>
      </c>
      <c r="W2196" s="1">
        <v>10.998000000000001</v>
      </c>
      <c r="X2196">
        <v>13</v>
      </c>
      <c r="Y2196">
        <v>232.22</v>
      </c>
      <c r="Z2196">
        <v>89365</v>
      </c>
      <c r="AA2196" t="str">
        <f t="shared" si="35"/>
        <v>profit</v>
      </c>
    </row>
    <row r="2197" spans="1:27" x14ac:dyDescent="0.3">
      <c r="A2197">
        <v>24130</v>
      </c>
      <c r="B2197" t="s">
        <v>72</v>
      </c>
      <c r="C2197">
        <v>0.08</v>
      </c>
      <c r="D2197">
        <v>60.89</v>
      </c>
      <c r="E2197">
        <v>32.409999999999997</v>
      </c>
      <c r="F2197">
        <v>840</v>
      </c>
      <c r="G2197" t="s">
        <v>2180</v>
      </c>
      <c r="H2197" t="s">
        <v>56</v>
      </c>
      <c r="I2197" t="s">
        <v>28</v>
      </c>
      <c r="J2197" t="s">
        <v>62</v>
      </c>
      <c r="K2197" t="s">
        <v>63</v>
      </c>
      <c r="M2197" t="s">
        <v>58</v>
      </c>
      <c r="N2197" t="s">
        <v>5527</v>
      </c>
      <c r="O2197" t="s">
        <v>835</v>
      </c>
      <c r="P2197">
        <v>0.56000000000000005</v>
      </c>
      <c r="Q2197" t="s">
        <v>42</v>
      </c>
      <c r="R2197" t="s">
        <v>65</v>
      </c>
      <c r="S2197" t="s">
        <v>2181</v>
      </c>
      <c r="T2197">
        <v>93117</v>
      </c>
      <c r="U2197" s="3">
        <v>41041</v>
      </c>
      <c r="V2197" s="3">
        <v>41042</v>
      </c>
      <c r="W2197" s="1">
        <v>-319.26</v>
      </c>
      <c r="X2197">
        <v>14</v>
      </c>
      <c r="Y2197">
        <v>852.12</v>
      </c>
      <c r="Z2197">
        <v>89366</v>
      </c>
      <c r="AA2197" t="str">
        <f t="shared" si="35"/>
        <v>lose</v>
      </c>
    </row>
    <row r="2198" spans="1:27" x14ac:dyDescent="0.3">
      <c r="A2198">
        <v>26009</v>
      </c>
      <c r="B2198" t="s">
        <v>72</v>
      </c>
      <c r="C2198">
        <v>0.04</v>
      </c>
      <c r="D2198">
        <v>4.9800000000000004</v>
      </c>
      <c r="E2198">
        <v>4.95</v>
      </c>
      <c r="F2198">
        <v>840</v>
      </c>
      <c r="G2198" t="s">
        <v>2180</v>
      </c>
      <c r="H2198" t="s">
        <v>27</v>
      </c>
      <c r="I2198" t="s">
        <v>28</v>
      </c>
      <c r="J2198" t="s">
        <v>29</v>
      </c>
      <c r="K2198" t="s">
        <v>127</v>
      </c>
      <c r="M2198" t="s">
        <v>31</v>
      </c>
      <c r="N2198" t="s">
        <v>5525</v>
      </c>
      <c r="O2198" t="s">
        <v>1545</v>
      </c>
      <c r="P2198">
        <v>0.37</v>
      </c>
      <c r="Q2198" t="s">
        <v>42</v>
      </c>
      <c r="R2198" t="s">
        <v>65</v>
      </c>
      <c r="S2198" t="s">
        <v>2181</v>
      </c>
      <c r="T2198">
        <v>93117</v>
      </c>
      <c r="U2198" s="3">
        <v>41562</v>
      </c>
      <c r="V2198" s="3">
        <v>41564</v>
      </c>
      <c r="W2198" s="1">
        <v>-84.421499999999995</v>
      </c>
      <c r="X2198">
        <v>18</v>
      </c>
      <c r="Y2198">
        <v>88.68</v>
      </c>
      <c r="Z2198">
        <v>89370</v>
      </c>
      <c r="AA2198" t="str">
        <f t="shared" si="35"/>
        <v>lose</v>
      </c>
    </row>
    <row r="2199" spans="1:27" x14ac:dyDescent="0.3">
      <c r="A2199">
        <v>24116</v>
      </c>
      <c r="B2199" t="s">
        <v>55</v>
      </c>
      <c r="C2199">
        <v>0.09</v>
      </c>
      <c r="D2199">
        <v>1.95</v>
      </c>
      <c r="E2199">
        <v>1.63</v>
      </c>
      <c r="F2199">
        <v>841</v>
      </c>
      <c r="G2199" t="s">
        <v>2182</v>
      </c>
      <c r="H2199" t="s">
        <v>27</v>
      </c>
      <c r="I2199" t="s">
        <v>28</v>
      </c>
      <c r="J2199" t="s">
        <v>29</v>
      </c>
      <c r="K2199" t="s">
        <v>39</v>
      </c>
      <c r="M2199" t="s">
        <v>40</v>
      </c>
      <c r="N2199" t="s">
        <v>5526</v>
      </c>
      <c r="O2199" t="s">
        <v>2183</v>
      </c>
      <c r="P2199">
        <v>0.46</v>
      </c>
      <c r="Q2199" t="s">
        <v>78</v>
      </c>
      <c r="R2199" t="s">
        <v>455</v>
      </c>
      <c r="S2199" t="s">
        <v>2184</v>
      </c>
      <c r="T2199">
        <v>6114</v>
      </c>
      <c r="U2199" s="3">
        <v>41144</v>
      </c>
      <c r="V2199" s="3">
        <v>41153</v>
      </c>
      <c r="W2199" s="1">
        <v>-2.6728000000000001</v>
      </c>
      <c r="X2199">
        <v>2</v>
      </c>
      <c r="Y2199">
        <v>4.4400000000000004</v>
      </c>
      <c r="Z2199">
        <v>89367</v>
      </c>
      <c r="AA2199" t="str">
        <f t="shared" si="35"/>
        <v>lose</v>
      </c>
    </row>
    <row r="2200" spans="1:27" x14ac:dyDescent="0.3">
      <c r="A2200">
        <v>22468</v>
      </c>
      <c r="B2200" t="s">
        <v>55</v>
      </c>
      <c r="C2200">
        <v>0.05</v>
      </c>
      <c r="D2200">
        <v>10.06</v>
      </c>
      <c r="E2200">
        <v>2.06</v>
      </c>
      <c r="F2200">
        <v>842</v>
      </c>
      <c r="G2200" t="s">
        <v>2185</v>
      </c>
      <c r="H2200" t="s">
        <v>27</v>
      </c>
      <c r="I2200" t="s">
        <v>28</v>
      </c>
      <c r="J2200" t="s">
        <v>29</v>
      </c>
      <c r="K2200" t="s">
        <v>45</v>
      </c>
      <c r="M2200" t="s">
        <v>40</v>
      </c>
      <c r="N2200" t="s">
        <v>5526</v>
      </c>
      <c r="O2200" t="s">
        <v>710</v>
      </c>
      <c r="P2200">
        <v>0.39</v>
      </c>
      <c r="Q2200" t="s">
        <v>78</v>
      </c>
      <c r="R2200" t="s">
        <v>455</v>
      </c>
      <c r="S2200" t="s">
        <v>985</v>
      </c>
      <c r="T2200">
        <v>6111</v>
      </c>
      <c r="U2200" s="3">
        <v>41569</v>
      </c>
      <c r="V2200" s="3">
        <v>41576</v>
      </c>
      <c r="W2200" s="1">
        <v>28.61</v>
      </c>
      <c r="X2200">
        <v>6</v>
      </c>
      <c r="Y2200">
        <v>62.48</v>
      </c>
      <c r="Z2200">
        <v>89371</v>
      </c>
      <c r="AA2200" t="str">
        <f t="shared" si="35"/>
        <v>profit</v>
      </c>
    </row>
    <row r="2201" spans="1:27" x14ac:dyDescent="0.3">
      <c r="A2201">
        <v>18953</v>
      </c>
      <c r="B2201" t="s">
        <v>55</v>
      </c>
      <c r="C2201">
        <v>0.09</v>
      </c>
      <c r="D2201">
        <v>23.99</v>
      </c>
      <c r="E2201">
        <v>6.3</v>
      </c>
      <c r="F2201">
        <v>843</v>
      </c>
      <c r="G2201" t="s">
        <v>2186</v>
      </c>
      <c r="H2201" t="s">
        <v>27</v>
      </c>
      <c r="I2201" t="s">
        <v>28</v>
      </c>
      <c r="J2201" t="s">
        <v>50</v>
      </c>
      <c r="K2201" t="s">
        <v>57</v>
      </c>
      <c r="M2201" t="s">
        <v>143</v>
      </c>
      <c r="N2201" t="s">
        <v>5528</v>
      </c>
      <c r="O2201" t="s">
        <v>1350</v>
      </c>
      <c r="P2201">
        <v>0.38</v>
      </c>
      <c r="Q2201" t="s">
        <v>78</v>
      </c>
      <c r="R2201" t="s">
        <v>350</v>
      </c>
      <c r="S2201" t="s">
        <v>1183</v>
      </c>
      <c r="T2201">
        <v>4072</v>
      </c>
      <c r="U2201" s="3">
        <v>41444</v>
      </c>
      <c r="V2201" s="3">
        <v>41444</v>
      </c>
      <c r="W2201" s="1">
        <v>200.316</v>
      </c>
      <c r="X2201">
        <v>15</v>
      </c>
      <c r="Y2201">
        <v>329.83</v>
      </c>
      <c r="Z2201">
        <v>89369</v>
      </c>
      <c r="AA2201" t="str">
        <f t="shared" si="35"/>
        <v>profit</v>
      </c>
    </row>
    <row r="2202" spans="1:27" x14ac:dyDescent="0.3">
      <c r="A2202">
        <v>24117</v>
      </c>
      <c r="B2202" t="s">
        <v>55</v>
      </c>
      <c r="C2202">
        <v>7.0000000000000007E-2</v>
      </c>
      <c r="D2202">
        <v>20.99</v>
      </c>
      <c r="E2202">
        <v>0.99</v>
      </c>
      <c r="F2202">
        <v>844</v>
      </c>
      <c r="G2202" t="s">
        <v>2187</v>
      </c>
      <c r="H2202" t="s">
        <v>27</v>
      </c>
      <c r="I2202" t="s">
        <v>28</v>
      </c>
      <c r="J2202" t="s">
        <v>50</v>
      </c>
      <c r="K2202" t="s">
        <v>51</v>
      </c>
      <c r="M2202" t="s">
        <v>40</v>
      </c>
      <c r="N2202" t="s">
        <v>5526</v>
      </c>
      <c r="O2202" t="s">
        <v>551</v>
      </c>
      <c r="P2202">
        <v>0.37</v>
      </c>
      <c r="Q2202" t="s">
        <v>78</v>
      </c>
      <c r="R2202" t="s">
        <v>350</v>
      </c>
      <c r="S2202" t="s">
        <v>678</v>
      </c>
      <c r="T2202">
        <v>4092</v>
      </c>
      <c r="U2202" s="3">
        <v>41144</v>
      </c>
      <c r="V2202" s="3">
        <v>41153</v>
      </c>
      <c r="W2202" s="1">
        <v>242.83169999999998</v>
      </c>
      <c r="X2202">
        <v>21</v>
      </c>
      <c r="Y2202">
        <v>351.93</v>
      </c>
      <c r="Z2202">
        <v>89367</v>
      </c>
      <c r="AA2202" t="str">
        <f t="shared" si="35"/>
        <v>profit</v>
      </c>
    </row>
    <row r="2203" spans="1:27" x14ac:dyDescent="0.3">
      <c r="A2203">
        <v>22467</v>
      </c>
      <c r="B2203" t="s">
        <v>55</v>
      </c>
      <c r="C2203">
        <v>0.04</v>
      </c>
      <c r="D2203">
        <v>100.98</v>
      </c>
      <c r="E2203">
        <v>15.66</v>
      </c>
      <c r="F2203">
        <v>845</v>
      </c>
      <c r="G2203" t="s">
        <v>2188</v>
      </c>
      <c r="H2203" t="s">
        <v>56</v>
      </c>
      <c r="I2203" t="s">
        <v>28</v>
      </c>
      <c r="J2203" t="s">
        <v>29</v>
      </c>
      <c r="K2203" t="s">
        <v>69</v>
      </c>
      <c r="M2203" t="s">
        <v>58</v>
      </c>
      <c r="N2203" t="s">
        <v>5527</v>
      </c>
      <c r="O2203" t="s">
        <v>1537</v>
      </c>
      <c r="P2203">
        <v>0.56999999999999995</v>
      </c>
      <c r="Q2203" t="s">
        <v>78</v>
      </c>
      <c r="R2203" t="s">
        <v>79</v>
      </c>
      <c r="S2203" t="s">
        <v>465</v>
      </c>
      <c r="T2203">
        <v>2210</v>
      </c>
      <c r="U2203" s="3">
        <v>41569</v>
      </c>
      <c r="V2203" s="3">
        <v>41569</v>
      </c>
      <c r="W2203" s="1">
        <v>807.29</v>
      </c>
      <c r="X2203">
        <v>19</v>
      </c>
      <c r="Y2203">
        <v>1923.81</v>
      </c>
      <c r="Z2203">
        <v>89371</v>
      </c>
      <c r="AA2203" t="str">
        <f t="shared" si="35"/>
        <v>profit</v>
      </c>
    </row>
    <row r="2204" spans="1:27" x14ac:dyDescent="0.3">
      <c r="A2204">
        <v>24115</v>
      </c>
      <c r="B2204" t="s">
        <v>55</v>
      </c>
      <c r="C2204">
        <v>0.03</v>
      </c>
      <c r="D2204">
        <v>205.99</v>
      </c>
      <c r="E2204">
        <v>5</v>
      </c>
      <c r="F2204">
        <v>846</v>
      </c>
      <c r="G2204" t="s">
        <v>2189</v>
      </c>
      <c r="H2204" t="s">
        <v>27</v>
      </c>
      <c r="I2204" t="s">
        <v>28</v>
      </c>
      <c r="J2204" t="s">
        <v>50</v>
      </c>
      <c r="K2204" t="s">
        <v>51</v>
      </c>
      <c r="M2204" t="s">
        <v>31</v>
      </c>
      <c r="N2204" t="s">
        <v>5525</v>
      </c>
      <c r="O2204" t="s">
        <v>2164</v>
      </c>
      <c r="P2204">
        <v>0.59</v>
      </c>
      <c r="Q2204" t="s">
        <v>78</v>
      </c>
      <c r="R2204" t="s">
        <v>79</v>
      </c>
      <c r="S2204" t="s">
        <v>2190</v>
      </c>
      <c r="T2204">
        <v>1450</v>
      </c>
      <c r="U2204" s="3">
        <v>41144</v>
      </c>
      <c r="V2204" s="3">
        <v>41151</v>
      </c>
      <c r="W2204" s="1">
        <v>2315.6537999999996</v>
      </c>
      <c r="X2204">
        <v>19</v>
      </c>
      <c r="Y2204">
        <v>3356.02</v>
      </c>
      <c r="Z2204">
        <v>89367</v>
      </c>
      <c r="AA2204" t="str">
        <f t="shared" si="35"/>
        <v>profit</v>
      </c>
    </row>
    <row r="2205" spans="1:27" x14ac:dyDescent="0.3">
      <c r="A2205">
        <v>18952</v>
      </c>
      <c r="B2205" t="s">
        <v>55</v>
      </c>
      <c r="C2205">
        <v>0.02</v>
      </c>
      <c r="D2205">
        <v>113.98</v>
      </c>
      <c r="E2205">
        <v>30</v>
      </c>
      <c r="F2205">
        <v>847</v>
      </c>
      <c r="G2205" t="s">
        <v>2191</v>
      </c>
      <c r="H2205" t="s">
        <v>56</v>
      </c>
      <c r="I2205" t="s">
        <v>28</v>
      </c>
      <c r="J2205" t="s">
        <v>62</v>
      </c>
      <c r="K2205" t="s">
        <v>63</v>
      </c>
      <c r="M2205" t="s">
        <v>58</v>
      </c>
      <c r="N2205" t="s">
        <v>5527</v>
      </c>
      <c r="O2205" t="s">
        <v>1003</v>
      </c>
      <c r="P2205">
        <v>0.69</v>
      </c>
      <c r="Q2205" t="s">
        <v>78</v>
      </c>
      <c r="R2205" t="s">
        <v>79</v>
      </c>
      <c r="S2205" t="s">
        <v>2192</v>
      </c>
      <c r="T2205">
        <v>1060</v>
      </c>
      <c r="U2205" s="3">
        <v>41444</v>
      </c>
      <c r="V2205" s="3">
        <v>41446</v>
      </c>
      <c r="W2205" s="1">
        <v>-145.01600000000002</v>
      </c>
      <c r="X2205">
        <v>2</v>
      </c>
      <c r="Y2205">
        <v>240.64</v>
      </c>
      <c r="Z2205">
        <v>89369</v>
      </c>
      <c r="AA2205" t="str">
        <f t="shared" si="35"/>
        <v>lose</v>
      </c>
    </row>
    <row r="2206" spans="1:27" x14ac:dyDescent="0.3">
      <c r="A2206">
        <v>19821</v>
      </c>
      <c r="B2206" t="s">
        <v>25</v>
      </c>
      <c r="C2206">
        <v>0.1</v>
      </c>
      <c r="D2206">
        <v>114.98</v>
      </c>
      <c r="E2206">
        <v>58.72</v>
      </c>
      <c r="F2206">
        <v>848</v>
      </c>
      <c r="G2206" t="s">
        <v>2193</v>
      </c>
      <c r="H2206" t="s">
        <v>56</v>
      </c>
      <c r="I2206" t="s">
        <v>28</v>
      </c>
      <c r="J2206" t="s">
        <v>62</v>
      </c>
      <c r="K2206" t="s">
        <v>82</v>
      </c>
      <c r="M2206" t="s">
        <v>83</v>
      </c>
      <c r="N2206" t="s">
        <v>5527</v>
      </c>
      <c r="O2206" t="s">
        <v>2194</v>
      </c>
      <c r="P2206">
        <v>0.76</v>
      </c>
      <c r="Q2206" t="s">
        <v>78</v>
      </c>
      <c r="R2206" t="s">
        <v>85</v>
      </c>
      <c r="S2206" t="s">
        <v>898</v>
      </c>
      <c r="T2206">
        <v>3839</v>
      </c>
      <c r="U2206" s="3">
        <v>41257</v>
      </c>
      <c r="V2206" s="3">
        <v>41260</v>
      </c>
      <c r="W2206" s="1">
        <v>-810.20500000000004</v>
      </c>
      <c r="X2206">
        <v>17</v>
      </c>
      <c r="Y2206">
        <v>1788.56</v>
      </c>
      <c r="Z2206">
        <v>89368</v>
      </c>
      <c r="AA2206" t="str">
        <f t="shared" si="35"/>
        <v>lose</v>
      </c>
    </row>
    <row r="2207" spans="1:27" x14ac:dyDescent="0.3">
      <c r="A2207">
        <v>19383</v>
      </c>
      <c r="B2207" t="s">
        <v>25</v>
      </c>
      <c r="C2207">
        <v>7.0000000000000007E-2</v>
      </c>
      <c r="D2207">
        <v>6.08</v>
      </c>
      <c r="E2207">
        <v>0.91</v>
      </c>
      <c r="F2207">
        <v>850</v>
      </c>
      <c r="G2207" t="s">
        <v>2195</v>
      </c>
      <c r="H2207" t="s">
        <v>27</v>
      </c>
      <c r="I2207" t="s">
        <v>28</v>
      </c>
      <c r="J2207" t="s">
        <v>29</v>
      </c>
      <c r="K2207" t="s">
        <v>39</v>
      </c>
      <c r="M2207" t="s">
        <v>40</v>
      </c>
      <c r="N2207" t="s">
        <v>5526</v>
      </c>
      <c r="O2207" t="s">
        <v>538</v>
      </c>
      <c r="P2207">
        <v>0.51</v>
      </c>
      <c r="Q2207" t="s">
        <v>42</v>
      </c>
      <c r="R2207" t="s">
        <v>65</v>
      </c>
      <c r="S2207" t="s">
        <v>2181</v>
      </c>
      <c r="T2207">
        <v>93117</v>
      </c>
      <c r="U2207" s="3">
        <v>40428</v>
      </c>
      <c r="V2207" s="3">
        <v>40429</v>
      </c>
      <c r="W2207" s="1">
        <v>19.57</v>
      </c>
      <c r="X2207">
        <v>7</v>
      </c>
      <c r="Y2207">
        <v>41.96</v>
      </c>
      <c r="Z2207">
        <v>88569</v>
      </c>
      <c r="AA2207" t="str">
        <f t="shared" si="35"/>
        <v>profit</v>
      </c>
    </row>
    <row r="2208" spans="1:27" x14ac:dyDescent="0.3">
      <c r="A2208">
        <v>18624</v>
      </c>
      <c r="B2208" t="s">
        <v>72</v>
      </c>
      <c r="C2208">
        <v>0.04</v>
      </c>
      <c r="D2208">
        <v>40.97</v>
      </c>
      <c r="E2208">
        <v>8.99</v>
      </c>
      <c r="F2208">
        <v>850</v>
      </c>
      <c r="G2208" t="s">
        <v>2195</v>
      </c>
      <c r="H2208" t="s">
        <v>27</v>
      </c>
      <c r="I2208" t="s">
        <v>105</v>
      </c>
      <c r="J2208" t="s">
        <v>29</v>
      </c>
      <c r="K2208" t="s">
        <v>39</v>
      </c>
      <c r="M2208" t="s">
        <v>48</v>
      </c>
      <c r="N2208" t="s">
        <v>5525</v>
      </c>
      <c r="O2208" t="s">
        <v>791</v>
      </c>
      <c r="P2208">
        <v>0.59</v>
      </c>
      <c r="Q2208" t="s">
        <v>42</v>
      </c>
      <c r="R2208" t="s">
        <v>65</v>
      </c>
      <c r="S2208" t="s">
        <v>2181</v>
      </c>
      <c r="T2208">
        <v>93117</v>
      </c>
      <c r="U2208" s="3">
        <v>41106</v>
      </c>
      <c r="V2208" s="3">
        <v>41108</v>
      </c>
      <c r="W2208" s="1">
        <v>154.85</v>
      </c>
      <c r="X2208">
        <v>9</v>
      </c>
      <c r="Y2208">
        <v>374.57</v>
      </c>
      <c r="Z2208">
        <v>88573</v>
      </c>
      <c r="AA2208" t="str">
        <f t="shared" si="35"/>
        <v>profit</v>
      </c>
    </row>
    <row r="2209" spans="1:27" x14ac:dyDescent="0.3">
      <c r="A2209">
        <v>20604</v>
      </c>
      <c r="B2209" t="s">
        <v>55</v>
      </c>
      <c r="C2209">
        <v>0.1</v>
      </c>
      <c r="D2209">
        <v>50.98</v>
      </c>
      <c r="E2209">
        <v>22.24</v>
      </c>
      <c r="F2209">
        <v>851</v>
      </c>
      <c r="G2209" t="s">
        <v>2196</v>
      </c>
      <c r="H2209" t="s">
        <v>27</v>
      </c>
      <c r="I2209" t="s">
        <v>28</v>
      </c>
      <c r="J2209" t="s">
        <v>62</v>
      </c>
      <c r="K2209" t="s">
        <v>97</v>
      </c>
      <c r="M2209" t="s">
        <v>148</v>
      </c>
      <c r="N2209" t="s">
        <v>5529</v>
      </c>
      <c r="O2209" t="s">
        <v>2197</v>
      </c>
      <c r="P2209">
        <v>0.55000000000000004</v>
      </c>
      <c r="Q2209" t="s">
        <v>42</v>
      </c>
      <c r="R2209" t="s">
        <v>65</v>
      </c>
      <c r="S2209" t="s">
        <v>2178</v>
      </c>
      <c r="T2209">
        <v>91745</v>
      </c>
      <c r="U2209" s="3">
        <v>40234</v>
      </c>
      <c r="V2209" s="3">
        <v>40236</v>
      </c>
      <c r="W2209" s="1">
        <v>98.12</v>
      </c>
      <c r="X2209">
        <v>6</v>
      </c>
      <c r="Y2209">
        <v>300.63</v>
      </c>
      <c r="Z2209">
        <v>88568</v>
      </c>
      <c r="AA2209" t="str">
        <f t="shared" si="35"/>
        <v>profit</v>
      </c>
    </row>
    <row r="2210" spans="1:27" x14ac:dyDescent="0.3">
      <c r="A2210">
        <v>19384</v>
      </c>
      <c r="B2210" t="s">
        <v>25</v>
      </c>
      <c r="C2210">
        <v>0.08</v>
      </c>
      <c r="D2210">
        <v>19.899999999999999</v>
      </c>
      <c r="E2210">
        <v>5.29</v>
      </c>
      <c r="F2210">
        <v>851</v>
      </c>
      <c r="G2210" t="s">
        <v>2196</v>
      </c>
      <c r="H2210" t="s">
        <v>27</v>
      </c>
      <c r="I2210" t="s">
        <v>28</v>
      </c>
      <c r="J2210" t="s">
        <v>29</v>
      </c>
      <c r="K2210" t="s">
        <v>69</v>
      </c>
      <c r="M2210" t="s">
        <v>143</v>
      </c>
      <c r="N2210" t="s">
        <v>5528</v>
      </c>
      <c r="O2210" t="s">
        <v>2198</v>
      </c>
      <c r="P2210">
        <v>0.4</v>
      </c>
      <c r="Q2210" t="s">
        <v>42</v>
      </c>
      <c r="R2210" t="s">
        <v>65</v>
      </c>
      <c r="S2210" t="s">
        <v>2178</v>
      </c>
      <c r="T2210">
        <v>91745</v>
      </c>
      <c r="U2210" s="3">
        <v>40428</v>
      </c>
      <c r="V2210" s="3">
        <v>40430</v>
      </c>
      <c r="W2210" s="1">
        <v>107.11</v>
      </c>
      <c r="X2210">
        <v>13</v>
      </c>
      <c r="Y2210">
        <v>240.46</v>
      </c>
      <c r="Z2210">
        <v>88569</v>
      </c>
      <c r="AA2210" t="str">
        <f t="shared" si="35"/>
        <v>profit</v>
      </c>
    </row>
    <row r="2211" spans="1:27" x14ac:dyDescent="0.3">
      <c r="A2211">
        <v>19385</v>
      </c>
      <c r="B2211" t="s">
        <v>25</v>
      </c>
      <c r="C2211">
        <v>0.02</v>
      </c>
      <c r="D2211">
        <v>3.36</v>
      </c>
      <c r="E2211">
        <v>6.27</v>
      </c>
      <c r="F2211">
        <v>851</v>
      </c>
      <c r="G2211" t="s">
        <v>2196</v>
      </c>
      <c r="H2211" t="s">
        <v>27</v>
      </c>
      <c r="I2211" t="s">
        <v>28</v>
      </c>
      <c r="J2211" t="s">
        <v>29</v>
      </c>
      <c r="K2211" t="s">
        <v>127</v>
      </c>
      <c r="M2211" t="s">
        <v>31</v>
      </c>
      <c r="N2211" t="s">
        <v>5525</v>
      </c>
      <c r="O2211" t="s">
        <v>1330</v>
      </c>
      <c r="P2211">
        <v>0.4</v>
      </c>
      <c r="Q2211" t="s">
        <v>42</v>
      </c>
      <c r="R2211" t="s">
        <v>65</v>
      </c>
      <c r="S2211" t="s">
        <v>2178</v>
      </c>
      <c r="T2211">
        <v>91745</v>
      </c>
      <c r="U2211" s="3">
        <v>40428</v>
      </c>
      <c r="V2211" s="3">
        <v>40430</v>
      </c>
      <c r="W2211" s="1">
        <v>-216.154</v>
      </c>
      <c r="X2211">
        <v>21</v>
      </c>
      <c r="Y2211">
        <v>74.08</v>
      </c>
      <c r="Z2211">
        <v>88569</v>
      </c>
      <c r="AA2211" t="str">
        <f t="shared" si="35"/>
        <v>lose</v>
      </c>
    </row>
    <row r="2212" spans="1:27" x14ac:dyDescent="0.3">
      <c r="A2212">
        <v>21353</v>
      </c>
      <c r="B2212" t="s">
        <v>72</v>
      </c>
      <c r="C2212">
        <v>0.06</v>
      </c>
      <c r="D2212">
        <v>1.26</v>
      </c>
      <c r="E2212">
        <v>0.7</v>
      </c>
      <c r="F2212">
        <v>851</v>
      </c>
      <c r="G2212" t="s">
        <v>2196</v>
      </c>
      <c r="H2212" t="s">
        <v>27</v>
      </c>
      <c r="I2212" t="s">
        <v>28</v>
      </c>
      <c r="J2212" t="s">
        <v>29</v>
      </c>
      <c r="K2212" t="s">
        <v>111</v>
      </c>
      <c r="M2212" t="s">
        <v>40</v>
      </c>
      <c r="N2212" t="s">
        <v>5526</v>
      </c>
      <c r="O2212" t="s">
        <v>1168</v>
      </c>
      <c r="P2212">
        <v>0.81</v>
      </c>
      <c r="Q2212" t="s">
        <v>42</v>
      </c>
      <c r="R2212" t="s">
        <v>65</v>
      </c>
      <c r="S2212" t="s">
        <v>2178</v>
      </c>
      <c r="T2212">
        <v>91745</v>
      </c>
      <c r="U2212" s="3">
        <v>40482</v>
      </c>
      <c r="V2212" s="3">
        <v>40482</v>
      </c>
      <c r="W2212" s="1">
        <v>-6.6096000000000004</v>
      </c>
      <c r="X2212">
        <v>4</v>
      </c>
      <c r="Y2212">
        <v>5.28</v>
      </c>
      <c r="Z2212">
        <v>88571</v>
      </c>
      <c r="AA2212" t="str">
        <f t="shared" si="35"/>
        <v>lose</v>
      </c>
    </row>
    <row r="2213" spans="1:27" x14ac:dyDescent="0.3">
      <c r="A2213">
        <v>19514</v>
      </c>
      <c r="B2213" t="s">
        <v>53</v>
      </c>
      <c r="C2213">
        <v>0.08</v>
      </c>
      <c r="D2213">
        <v>3.89</v>
      </c>
      <c r="E2213">
        <v>7.01</v>
      </c>
      <c r="F2213">
        <v>851</v>
      </c>
      <c r="G2213" t="s">
        <v>2196</v>
      </c>
      <c r="H2213" t="s">
        <v>27</v>
      </c>
      <c r="I2213" t="s">
        <v>28</v>
      </c>
      <c r="J2213" t="s">
        <v>29</v>
      </c>
      <c r="K2213" t="s">
        <v>127</v>
      </c>
      <c r="M2213" t="s">
        <v>31</v>
      </c>
      <c r="N2213" t="s">
        <v>5525</v>
      </c>
      <c r="O2213" t="s">
        <v>1526</v>
      </c>
      <c r="P2213">
        <v>0.37</v>
      </c>
      <c r="Q2213" t="s">
        <v>42</v>
      </c>
      <c r="R2213" t="s">
        <v>65</v>
      </c>
      <c r="S2213" t="s">
        <v>2178</v>
      </c>
      <c r="T2213">
        <v>91745</v>
      </c>
      <c r="U2213" s="3">
        <v>41499</v>
      </c>
      <c r="V2213" s="3">
        <v>41499</v>
      </c>
      <c r="W2213" s="1">
        <v>-111.835936</v>
      </c>
      <c r="X2213">
        <v>25</v>
      </c>
      <c r="Y2213">
        <v>96.56</v>
      </c>
      <c r="Z2213">
        <v>88575</v>
      </c>
      <c r="AA2213" t="str">
        <f t="shared" si="35"/>
        <v>lose</v>
      </c>
    </row>
    <row r="2214" spans="1:27" x14ac:dyDescent="0.3">
      <c r="A2214">
        <v>24209</v>
      </c>
      <c r="B2214" t="s">
        <v>25</v>
      </c>
      <c r="C2214">
        <v>0.06</v>
      </c>
      <c r="D2214">
        <v>7.1</v>
      </c>
      <c r="E2214">
        <v>6.05</v>
      </c>
      <c r="F2214">
        <v>852</v>
      </c>
      <c r="G2214" t="s">
        <v>2199</v>
      </c>
      <c r="H2214" t="s">
        <v>27</v>
      </c>
      <c r="I2214" t="s">
        <v>105</v>
      </c>
      <c r="J2214" t="s">
        <v>29</v>
      </c>
      <c r="K2214" t="s">
        <v>127</v>
      </c>
      <c r="M2214" t="s">
        <v>31</v>
      </c>
      <c r="N2214" t="s">
        <v>5525</v>
      </c>
      <c r="O2214" t="s">
        <v>529</v>
      </c>
      <c r="P2214">
        <v>0.39</v>
      </c>
      <c r="Q2214" t="s">
        <v>42</v>
      </c>
      <c r="R2214" t="s">
        <v>65</v>
      </c>
      <c r="S2214" t="s">
        <v>2200</v>
      </c>
      <c r="T2214">
        <v>92544</v>
      </c>
      <c r="U2214" s="3">
        <v>41551</v>
      </c>
      <c r="V2214" s="3">
        <v>41551</v>
      </c>
      <c r="W2214" s="1">
        <v>-51.301499999999997</v>
      </c>
      <c r="X2214">
        <v>9</v>
      </c>
      <c r="Y2214">
        <v>63.27</v>
      </c>
      <c r="Z2214">
        <v>88578</v>
      </c>
      <c r="AA2214" t="str">
        <f t="shared" si="35"/>
        <v>lose</v>
      </c>
    </row>
    <row r="2215" spans="1:27" x14ac:dyDescent="0.3">
      <c r="A2215">
        <v>24210</v>
      </c>
      <c r="B2215" t="s">
        <v>25</v>
      </c>
      <c r="C2215">
        <v>0.05</v>
      </c>
      <c r="D2215">
        <v>17.78</v>
      </c>
      <c r="E2215">
        <v>5.03</v>
      </c>
      <c r="F2215">
        <v>852</v>
      </c>
      <c r="G2215" t="s">
        <v>2199</v>
      </c>
      <c r="H2215" t="s">
        <v>27</v>
      </c>
      <c r="I2215" t="s">
        <v>105</v>
      </c>
      <c r="J2215" t="s">
        <v>62</v>
      </c>
      <c r="K2215" t="s">
        <v>97</v>
      </c>
      <c r="M2215" t="s">
        <v>31</v>
      </c>
      <c r="N2215" t="s">
        <v>5525</v>
      </c>
      <c r="O2215" t="s">
        <v>1290</v>
      </c>
      <c r="P2215">
        <v>0.54</v>
      </c>
      <c r="Q2215" t="s">
        <v>42</v>
      </c>
      <c r="R2215" t="s">
        <v>65</v>
      </c>
      <c r="S2215" t="s">
        <v>2200</v>
      </c>
      <c r="T2215">
        <v>92544</v>
      </c>
      <c r="U2215" s="3">
        <v>41551</v>
      </c>
      <c r="V2215" s="3">
        <v>41552</v>
      </c>
      <c r="W2215" s="1">
        <v>89.95</v>
      </c>
      <c r="X2215">
        <v>10</v>
      </c>
      <c r="Y2215">
        <v>174.94</v>
      </c>
      <c r="Z2215">
        <v>88578</v>
      </c>
      <c r="AA2215" t="str">
        <f t="shared" si="35"/>
        <v>profit</v>
      </c>
    </row>
    <row r="2216" spans="1:27" x14ac:dyDescent="0.3">
      <c r="A2216">
        <v>26093</v>
      </c>
      <c r="B2216" t="s">
        <v>36</v>
      </c>
      <c r="C2216">
        <v>0.05</v>
      </c>
      <c r="D2216">
        <v>4.24</v>
      </c>
      <c r="E2216">
        <v>5.41</v>
      </c>
      <c r="F2216">
        <v>853</v>
      </c>
      <c r="G2216" t="s">
        <v>2201</v>
      </c>
      <c r="H2216" t="s">
        <v>27</v>
      </c>
      <c r="I2216" t="s">
        <v>105</v>
      </c>
      <c r="J2216" t="s">
        <v>29</v>
      </c>
      <c r="K2216" t="s">
        <v>127</v>
      </c>
      <c r="M2216" t="s">
        <v>31</v>
      </c>
      <c r="N2216" t="s">
        <v>5525</v>
      </c>
      <c r="O2216" t="s">
        <v>208</v>
      </c>
      <c r="P2216">
        <v>0.35</v>
      </c>
      <c r="Q2216" t="s">
        <v>42</v>
      </c>
      <c r="R2216" t="s">
        <v>65</v>
      </c>
      <c r="S2216" t="s">
        <v>2202</v>
      </c>
      <c r="T2216">
        <v>92345</v>
      </c>
      <c r="U2216" s="3">
        <v>40437</v>
      </c>
      <c r="V2216" s="3">
        <v>40439</v>
      </c>
      <c r="W2216" s="1">
        <v>-89.216999999999999</v>
      </c>
      <c r="X2216">
        <v>12</v>
      </c>
      <c r="Y2216">
        <v>50.83</v>
      </c>
      <c r="Z2216">
        <v>88570</v>
      </c>
      <c r="AA2216" t="str">
        <f t="shared" si="35"/>
        <v>lose</v>
      </c>
    </row>
    <row r="2217" spans="1:27" x14ac:dyDescent="0.3">
      <c r="A2217">
        <v>24684</v>
      </c>
      <c r="B2217" t="s">
        <v>53</v>
      </c>
      <c r="C2217">
        <v>0.08</v>
      </c>
      <c r="D2217">
        <v>550.98</v>
      </c>
      <c r="E2217">
        <v>45.7</v>
      </c>
      <c r="F2217">
        <v>853</v>
      </c>
      <c r="G2217" t="s">
        <v>2201</v>
      </c>
      <c r="H2217" t="s">
        <v>56</v>
      </c>
      <c r="I2217" t="s">
        <v>28</v>
      </c>
      <c r="J2217" t="s">
        <v>62</v>
      </c>
      <c r="K2217" t="s">
        <v>88</v>
      </c>
      <c r="M2217" t="s">
        <v>83</v>
      </c>
      <c r="N2217" t="s">
        <v>5527</v>
      </c>
      <c r="O2217" t="s">
        <v>398</v>
      </c>
      <c r="P2217">
        <v>0.71</v>
      </c>
      <c r="Q2217" t="s">
        <v>42</v>
      </c>
      <c r="R2217" t="s">
        <v>65</v>
      </c>
      <c r="S2217" t="s">
        <v>2202</v>
      </c>
      <c r="T2217">
        <v>92345</v>
      </c>
      <c r="U2217" s="3">
        <v>41051</v>
      </c>
      <c r="V2217" s="3">
        <v>41052</v>
      </c>
      <c r="W2217" s="1">
        <v>3918.54</v>
      </c>
      <c r="X2217">
        <v>19</v>
      </c>
      <c r="Y2217">
        <v>8027.28</v>
      </c>
      <c r="Z2217">
        <v>88572</v>
      </c>
      <c r="AA2217" t="str">
        <f t="shared" si="35"/>
        <v>profit</v>
      </c>
    </row>
    <row r="2218" spans="1:27" x14ac:dyDescent="0.3">
      <c r="A2218">
        <v>25505</v>
      </c>
      <c r="B2218" t="s">
        <v>25</v>
      </c>
      <c r="C2218">
        <v>0.05</v>
      </c>
      <c r="D2218">
        <v>10.91</v>
      </c>
      <c r="E2218">
        <v>2.99</v>
      </c>
      <c r="F2218">
        <v>853</v>
      </c>
      <c r="G2218" t="s">
        <v>2201</v>
      </c>
      <c r="H2218" t="s">
        <v>27</v>
      </c>
      <c r="I2218" t="s">
        <v>105</v>
      </c>
      <c r="J2218" t="s">
        <v>29</v>
      </c>
      <c r="K2218" t="s">
        <v>127</v>
      </c>
      <c r="M2218" t="s">
        <v>31</v>
      </c>
      <c r="N2218" t="s">
        <v>5525</v>
      </c>
      <c r="O2218" t="s">
        <v>2203</v>
      </c>
      <c r="P2218">
        <v>0.38</v>
      </c>
      <c r="Q2218" t="s">
        <v>42</v>
      </c>
      <c r="R2218" t="s">
        <v>65</v>
      </c>
      <c r="S2218" t="s">
        <v>2202</v>
      </c>
      <c r="T2218">
        <v>92345</v>
      </c>
      <c r="U2218" s="3">
        <v>41348</v>
      </c>
      <c r="V2218" s="3">
        <v>41350</v>
      </c>
      <c r="W2218" s="1">
        <v>39.109199999999994</v>
      </c>
      <c r="X2218">
        <v>5</v>
      </c>
      <c r="Y2218">
        <v>56.68</v>
      </c>
      <c r="Z2218">
        <v>88574</v>
      </c>
      <c r="AA2218" t="str">
        <f t="shared" si="35"/>
        <v>profit</v>
      </c>
    </row>
    <row r="2219" spans="1:27" x14ac:dyDescent="0.3">
      <c r="A2219">
        <v>26094</v>
      </c>
      <c r="B2219" t="s">
        <v>36</v>
      </c>
      <c r="C2219">
        <v>0.1</v>
      </c>
      <c r="D2219">
        <v>16.98</v>
      </c>
      <c r="E2219">
        <v>12.39</v>
      </c>
      <c r="F2219">
        <v>853</v>
      </c>
      <c r="G2219" t="s">
        <v>2201</v>
      </c>
      <c r="H2219" t="s">
        <v>27</v>
      </c>
      <c r="I2219" t="s">
        <v>105</v>
      </c>
      <c r="J2219" t="s">
        <v>29</v>
      </c>
      <c r="K2219" t="s">
        <v>93</v>
      </c>
      <c r="M2219" t="s">
        <v>31</v>
      </c>
      <c r="N2219" t="s">
        <v>5525</v>
      </c>
      <c r="O2219" t="s">
        <v>1614</v>
      </c>
      <c r="P2219">
        <v>0.35</v>
      </c>
      <c r="Q2219" t="s">
        <v>42</v>
      </c>
      <c r="R2219" t="s">
        <v>65</v>
      </c>
      <c r="S2219" t="s">
        <v>2202</v>
      </c>
      <c r="T2219">
        <v>92345</v>
      </c>
      <c r="U2219" s="3">
        <v>41533</v>
      </c>
      <c r="V2219" s="3">
        <v>41535</v>
      </c>
      <c r="W2219" s="1">
        <v>-69.055199999999999</v>
      </c>
      <c r="X2219">
        <v>14</v>
      </c>
      <c r="Y2219">
        <v>235.35</v>
      </c>
      <c r="Z2219">
        <v>88577</v>
      </c>
      <c r="AA2219" t="str">
        <f t="shared" si="35"/>
        <v>lose</v>
      </c>
    </row>
    <row r="2220" spans="1:27" x14ac:dyDescent="0.3">
      <c r="A2220">
        <v>21351</v>
      </c>
      <c r="B2220" t="s">
        <v>72</v>
      </c>
      <c r="C2220">
        <v>0.06</v>
      </c>
      <c r="D2220">
        <v>1.76</v>
      </c>
      <c r="E2220">
        <v>0.7</v>
      </c>
      <c r="F2220">
        <v>854</v>
      </c>
      <c r="G2220" t="s">
        <v>2204</v>
      </c>
      <c r="H2220" t="s">
        <v>27</v>
      </c>
      <c r="I2220" t="s">
        <v>28</v>
      </c>
      <c r="J2220" t="s">
        <v>29</v>
      </c>
      <c r="K2220" t="s">
        <v>39</v>
      </c>
      <c r="M2220" t="s">
        <v>40</v>
      </c>
      <c r="N2220" t="s">
        <v>5526</v>
      </c>
      <c r="O2220" t="s">
        <v>119</v>
      </c>
      <c r="P2220">
        <v>0.56000000000000005</v>
      </c>
      <c r="Q2220" t="s">
        <v>78</v>
      </c>
      <c r="R2220" t="s">
        <v>455</v>
      </c>
      <c r="S2220" t="s">
        <v>2205</v>
      </c>
      <c r="T2220">
        <v>6405</v>
      </c>
      <c r="U2220" s="3">
        <v>40482</v>
      </c>
      <c r="V2220" s="3">
        <v>40484</v>
      </c>
      <c r="W2220" s="1">
        <v>1.2236</v>
      </c>
      <c r="X2220">
        <v>22</v>
      </c>
      <c r="Y2220">
        <v>39.26</v>
      </c>
      <c r="Z2220">
        <v>88571</v>
      </c>
      <c r="AA2220" t="str">
        <f t="shared" si="35"/>
        <v>profit</v>
      </c>
    </row>
    <row r="2221" spans="1:27" x14ac:dyDescent="0.3">
      <c r="A2221">
        <v>21352</v>
      </c>
      <c r="B2221" t="s">
        <v>72</v>
      </c>
      <c r="C2221">
        <v>0.02</v>
      </c>
      <c r="D2221">
        <v>24.98</v>
      </c>
      <c r="E2221">
        <v>8.7899999999999991</v>
      </c>
      <c r="F2221">
        <v>855</v>
      </c>
      <c r="G2221" t="s">
        <v>2206</v>
      </c>
      <c r="H2221" t="s">
        <v>27</v>
      </c>
      <c r="I2221" t="s">
        <v>28</v>
      </c>
      <c r="J2221" t="s">
        <v>29</v>
      </c>
      <c r="K2221" t="s">
        <v>147</v>
      </c>
      <c r="M2221" t="s">
        <v>31</v>
      </c>
      <c r="N2221" t="s">
        <v>5525</v>
      </c>
      <c r="O2221" t="s">
        <v>2207</v>
      </c>
      <c r="P2221">
        <v>0.66</v>
      </c>
      <c r="Q2221" t="s">
        <v>78</v>
      </c>
      <c r="R2221" t="s">
        <v>455</v>
      </c>
      <c r="S2221" t="s">
        <v>2208</v>
      </c>
      <c r="T2221">
        <v>6810</v>
      </c>
      <c r="U2221" s="3">
        <v>40482</v>
      </c>
      <c r="V2221" s="3">
        <v>40483</v>
      </c>
      <c r="W2221" s="1">
        <v>4.3148</v>
      </c>
      <c r="X2221">
        <v>23</v>
      </c>
      <c r="Y2221">
        <v>606.51</v>
      </c>
      <c r="Z2221">
        <v>88571</v>
      </c>
      <c r="AA2221" t="str">
        <f t="shared" si="35"/>
        <v>profit</v>
      </c>
    </row>
    <row r="2222" spans="1:27" x14ac:dyDescent="0.3">
      <c r="A2222">
        <v>24211</v>
      </c>
      <c r="B2222" t="s">
        <v>25</v>
      </c>
      <c r="C2222">
        <v>0</v>
      </c>
      <c r="D2222">
        <v>30.98</v>
      </c>
      <c r="E2222">
        <v>19.510000000000002</v>
      </c>
      <c r="F2222">
        <v>856</v>
      </c>
      <c r="G2222" t="s">
        <v>2209</v>
      </c>
      <c r="H2222" t="s">
        <v>27</v>
      </c>
      <c r="I2222" t="s">
        <v>105</v>
      </c>
      <c r="J2222" t="s">
        <v>29</v>
      </c>
      <c r="K2222" t="s">
        <v>93</v>
      </c>
      <c r="M2222" t="s">
        <v>31</v>
      </c>
      <c r="N2222" t="s">
        <v>5525</v>
      </c>
      <c r="O2222" t="s">
        <v>1752</v>
      </c>
      <c r="P2222">
        <v>0.36</v>
      </c>
      <c r="Q2222" t="s">
        <v>78</v>
      </c>
      <c r="R2222" t="s">
        <v>455</v>
      </c>
      <c r="S2222" t="s">
        <v>2210</v>
      </c>
      <c r="T2222">
        <v>6492</v>
      </c>
      <c r="U2222" s="3">
        <v>41551</v>
      </c>
      <c r="V2222" s="3">
        <v>41551</v>
      </c>
      <c r="W2222" s="1">
        <v>-19.100000000000001</v>
      </c>
      <c r="X2222">
        <v>8</v>
      </c>
      <c r="Y2222">
        <v>268.16000000000003</v>
      </c>
      <c r="Z2222">
        <v>88578</v>
      </c>
      <c r="AA2222" t="str">
        <f t="shared" si="35"/>
        <v>lose</v>
      </c>
    </row>
    <row r="2223" spans="1:27" x14ac:dyDescent="0.3">
      <c r="A2223">
        <v>23540</v>
      </c>
      <c r="B2223" t="s">
        <v>36</v>
      </c>
      <c r="C2223">
        <v>0.02</v>
      </c>
      <c r="D2223">
        <v>15.57</v>
      </c>
      <c r="E2223">
        <v>1.39</v>
      </c>
      <c r="F2223">
        <v>857</v>
      </c>
      <c r="G2223" t="s">
        <v>2211</v>
      </c>
      <c r="H2223" t="s">
        <v>27</v>
      </c>
      <c r="I2223" t="s">
        <v>105</v>
      </c>
      <c r="J2223" t="s">
        <v>29</v>
      </c>
      <c r="K2223" t="s">
        <v>93</v>
      </c>
      <c r="M2223" t="s">
        <v>31</v>
      </c>
      <c r="N2223" t="s">
        <v>5525</v>
      </c>
      <c r="O2223" t="s">
        <v>94</v>
      </c>
      <c r="P2223">
        <v>0.38</v>
      </c>
      <c r="Q2223" t="s">
        <v>78</v>
      </c>
      <c r="R2223" t="s">
        <v>350</v>
      </c>
      <c r="S2223" t="s">
        <v>1376</v>
      </c>
      <c r="T2223">
        <v>4330</v>
      </c>
      <c r="U2223" s="3">
        <v>41513</v>
      </c>
      <c r="V2223" s="3">
        <v>41514</v>
      </c>
      <c r="W2223" s="1">
        <v>5.8627199999999995</v>
      </c>
      <c r="X2223">
        <v>2</v>
      </c>
      <c r="Y2223">
        <v>32.049999999999997</v>
      </c>
      <c r="Z2223">
        <v>88576</v>
      </c>
      <c r="AA2223" t="str">
        <f t="shared" si="35"/>
        <v>profit</v>
      </c>
    </row>
    <row r="2224" spans="1:27" x14ac:dyDescent="0.3">
      <c r="A2224">
        <v>24208</v>
      </c>
      <c r="B2224" t="s">
        <v>25</v>
      </c>
      <c r="C2224">
        <v>0.05</v>
      </c>
      <c r="D2224">
        <v>4.28</v>
      </c>
      <c r="E2224">
        <v>6.72</v>
      </c>
      <c r="F2224">
        <v>857</v>
      </c>
      <c r="G2224" t="s">
        <v>2211</v>
      </c>
      <c r="H2224" t="s">
        <v>27</v>
      </c>
      <c r="I2224" t="s">
        <v>105</v>
      </c>
      <c r="J2224" t="s">
        <v>29</v>
      </c>
      <c r="K2224" t="s">
        <v>45</v>
      </c>
      <c r="M2224" t="s">
        <v>31</v>
      </c>
      <c r="N2224" t="s">
        <v>5525</v>
      </c>
      <c r="O2224" t="s">
        <v>2101</v>
      </c>
      <c r="P2224">
        <v>0.4</v>
      </c>
      <c r="Q2224" t="s">
        <v>78</v>
      </c>
      <c r="R2224" t="s">
        <v>350</v>
      </c>
      <c r="S2224" t="s">
        <v>1376</v>
      </c>
      <c r="T2224">
        <v>4330</v>
      </c>
      <c r="U2224" s="3">
        <v>41551</v>
      </c>
      <c r="V2224" s="3">
        <v>41551</v>
      </c>
      <c r="W2224" s="1">
        <v>-75.31</v>
      </c>
      <c r="X2224">
        <v>9</v>
      </c>
      <c r="Y2224">
        <v>42.52</v>
      </c>
      <c r="Z2224">
        <v>88578</v>
      </c>
      <c r="AA2224" t="str">
        <f t="shared" si="35"/>
        <v>lose</v>
      </c>
    </row>
    <row r="2225" spans="1:27" x14ac:dyDescent="0.3">
      <c r="A2225">
        <v>21354</v>
      </c>
      <c r="B2225" t="s">
        <v>72</v>
      </c>
      <c r="C2225">
        <v>0.05</v>
      </c>
      <c r="D2225">
        <v>35.99</v>
      </c>
      <c r="E2225">
        <v>5.99</v>
      </c>
      <c r="F2225">
        <v>858</v>
      </c>
      <c r="G2225" t="s">
        <v>2212</v>
      </c>
      <c r="H2225" t="s">
        <v>38</v>
      </c>
      <c r="I2225" t="s">
        <v>28</v>
      </c>
      <c r="J2225" t="s">
        <v>50</v>
      </c>
      <c r="K2225" t="s">
        <v>51</v>
      </c>
      <c r="M2225" t="s">
        <v>40</v>
      </c>
      <c r="N2225" t="s">
        <v>5526</v>
      </c>
      <c r="O2225" t="s">
        <v>945</v>
      </c>
      <c r="P2225">
        <v>0.38</v>
      </c>
      <c r="Q2225" t="s">
        <v>78</v>
      </c>
      <c r="R2225" t="s">
        <v>350</v>
      </c>
      <c r="S2225" t="s">
        <v>714</v>
      </c>
      <c r="T2225">
        <v>4240</v>
      </c>
      <c r="U2225" s="3">
        <v>40482</v>
      </c>
      <c r="V2225" s="3">
        <v>40484</v>
      </c>
      <c r="W2225" s="1">
        <v>-125.83296</v>
      </c>
      <c r="X2225">
        <v>2</v>
      </c>
      <c r="Y2225">
        <v>64.89</v>
      </c>
      <c r="Z2225">
        <v>88571</v>
      </c>
      <c r="AA2225" t="str">
        <f t="shared" si="35"/>
        <v>lose</v>
      </c>
    </row>
    <row r="2226" spans="1:27" x14ac:dyDescent="0.3">
      <c r="A2226">
        <v>23541</v>
      </c>
      <c r="B2226" t="s">
        <v>36</v>
      </c>
      <c r="C2226">
        <v>0.09</v>
      </c>
      <c r="D2226">
        <v>2.61</v>
      </c>
      <c r="E2226">
        <v>0.5</v>
      </c>
      <c r="F2226">
        <v>859</v>
      </c>
      <c r="G2226" t="s">
        <v>2213</v>
      </c>
      <c r="H2226" t="s">
        <v>27</v>
      </c>
      <c r="I2226" t="s">
        <v>105</v>
      </c>
      <c r="J2226" t="s">
        <v>29</v>
      </c>
      <c r="K2226" t="s">
        <v>30</v>
      </c>
      <c r="M2226" t="s">
        <v>31</v>
      </c>
      <c r="N2226" t="s">
        <v>5525</v>
      </c>
      <c r="O2226" t="s">
        <v>709</v>
      </c>
      <c r="P2226">
        <v>0.39</v>
      </c>
      <c r="Q2226" t="s">
        <v>78</v>
      </c>
      <c r="R2226" t="s">
        <v>85</v>
      </c>
      <c r="S2226" t="s">
        <v>1109</v>
      </c>
      <c r="T2226">
        <v>3045</v>
      </c>
      <c r="U2226" s="3">
        <v>41513</v>
      </c>
      <c r="V2226" s="3">
        <v>41515</v>
      </c>
      <c r="W2226" s="1">
        <v>12.5649</v>
      </c>
      <c r="X2226">
        <v>7</v>
      </c>
      <c r="Y2226">
        <v>18.21</v>
      </c>
      <c r="Z2226">
        <v>88576</v>
      </c>
      <c r="AA2226" t="str">
        <f t="shared" si="35"/>
        <v>profit</v>
      </c>
    </row>
    <row r="2227" spans="1:27" x14ac:dyDescent="0.3">
      <c r="A2227">
        <v>23542</v>
      </c>
      <c r="B2227" t="s">
        <v>36</v>
      </c>
      <c r="C2227">
        <v>0.09</v>
      </c>
      <c r="D2227">
        <v>60.98</v>
      </c>
      <c r="E2227">
        <v>49</v>
      </c>
      <c r="F2227">
        <v>860</v>
      </c>
      <c r="G2227" t="s">
        <v>2214</v>
      </c>
      <c r="H2227" t="s">
        <v>27</v>
      </c>
      <c r="I2227" t="s">
        <v>105</v>
      </c>
      <c r="J2227" t="s">
        <v>29</v>
      </c>
      <c r="K2227" t="s">
        <v>69</v>
      </c>
      <c r="M2227" t="s">
        <v>148</v>
      </c>
      <c r="N2227" t="s">
        <v>5529</v>
      </c>
      <c r="O2227" t="s">
        <v>440</v>
      </c>
      <c r="P2227">
        <v>0.59</v>
      </c>
      <c r="Q2227" t="s">
        <v>78</v>
      </c>
      <c r="R2227" t="s">
        <v>346</v>
      </c>
      <c r="S2227" t="s">
        <v>606</v>
      </c>
      <c r="T2227">
        <v>5403</v>
      </c>
      <c r="U2227" s="3">
        <v>41513</v>
      </c>
      <c r="V2227" s="3">
        <v>41515</v>
      </c>
      <c r="W2227" s="1">
        <v>-212.14840000000004</v>
      </c>
      <c r="X2227">
        <v>8</v>
      </c>
      <c r="Y2227">
        <v>490.63</v>
      </c>
      <c r="Z2227">
        <v>88576</v>
      </c>
      <c r="AA2227" t="str">
        <f t="shared" si="35"/>
        <v>lose</v>
      </c>
    </row>
    <row r="2228" spans="1:27" x14ac:dyDescent="0.3">
      <c r="A2228">
        <v>21933</v>
      </c>
      <c r="B2228" t="s">
        <v>36</v>
      </c>
      <c r="C2228">
        <v>7.0000000000000007E-2</v>
      </c>
      <c r="D2228">
        <v>180.98</v>
      </c>
      <c r="E2228">
        <v>26.2</v>
      </c>
      <c r="F2228">
        <v>862</v>
      </c>
      <c r="G2228" t="s">
        <v>2215</v>
      </c>
      <c r="H2228" t="s">
        <v>56</v>
      </c>
      <c r="I2228" t="s">
        <v>28</v>
      </c>
      <c r="J2228" t="s">
        <v>62</v>
      </c>
      <c r="K2228" t="s">
        <v>63</v>
      </c>
      <c r="M2228" t="s">
        <v>58</v>
      </c>
      <c r="N2228" t="s">
        <v>5527</v>
      </c>
      <c r="O2228" t="s">
        <v>595</v>
      </c>
      <c r="P2228">
        <v>0.59</v>
      </c>
      <c r="Q2228" t="s">
        <v>33</v>
      </c>
      <c r="R2228" t="s">
        <v>241</v>
      </c>
      <c r="S2228" t="s">
        <v>2161</v>
      </c>
      <c r="T2228">
        <v>75503</v>
      </c>
      <c r="U2228" s="3">
        <v>40800</v>
      </c>
      <c r="V2228" s="3">
        <v>40802</v>
      </c>
      <c r="W2228" s="1">
        <v>337.29</v>
      </c>
      <c r="X2228">
        <v>7</v>
      </c>
      <c r="Y2228">
        <v>1236.77</v>
      </c>
      <c r="Z2228">
        <v>90453</v>
      </c>
      <c r="AA2228" t="str">
        <f t="shared" si="35"/>
        <v>profit</v>
      </c>
    </row>
    <row r="2229" spans="1:27" x14ac:dyDescent="0.3">
      <c r="A2229">
        <v>21934</v>
      </c>
      <c r="B2229" t="s">
        <v>36</v>
      </c>
      <c r="C2229">
        <v>0.04</v>
      </c>
      <c r="D2229">
        <v>216.6</v>
      </c>
      <c r="E2229">
        <v>64.2</v>
      </c>
      <c r="F2229">
        <v>862</v>
      </c>
      <c r="G2229" t="s">
        <v>2215</v>
      </c>
      <c r="H2229" t="s">
        <v>56</v>
      </c>
      <c r="I2229" t="s">
        <v>28</v>
      </c>
      <c r="J2229" t="s">
        <v>62</v>
      </c>
      <c r="K2229" t="s">
        <v>63</v>
      </c>
      <c r="M2229" t="s">
        <v>58</v>
      </c>
      <c r="N2229" t="s">
        <v>5527</v>
      </c>
      <c r="O2229" t="s">
        <v>1260</v>
      </c>
      <c r="P2229">
        <v>0.59</v>
      </c>
      <c r="Q2229" t="s">
        <v>33</v>
      </c>
      <c r="R2229" t="s">
        <v>241</v>
      </c>
      <c r="S2229" t="s">
        <v>2161</v>
      </c>
      <c r="T2229">
        <v>75503</v>
      </c>
      <c r="U2229" s="3">
        <v>40800</v>
      </c>
      <c r="V2229" s="3">
        <v>40802</v>
      </c>
      <c r="W2229" s="1">
        <v>297.79000000000002</v>
      </c>
      <c r="X2229">
        <v>17</v>
      </c>
      <c r="Y2229">
        <v>3599.76</v>
      </c>
      <c r="Z2229">
        <v>90453</v>
      </c>
      <c r="AA2229" t="str">
        <f t="shared" si="35"/>
        <v>profit</v>
      </c>
    </row>
    <row r="2230" spans="1:27" x14ac:dyDescent="0.3">
      <c r="A2230">
        <v>19709</v>
      </c>
      <c r="B2230" t="s">
        <v>36</v>
      </c>
      <c r="C2230">
        <v>0</v>
      </c>
      <c r="D2230">
        <v>39.479999999999997</v>
      </c>
      <c r="E2230">
        <v>3.99</v>
      </c>
      <c r="F2230">
        <v>862</v>
      </c>
      <c r="G2230" t="s">
        <v>2215</v>
      </c>
      <c r="H2230" t="s">
        <v>27</v>
      </c>
      <c r="I2230" t="s">
        <v>28</v>
      </c>
      <c r="J2230" t="s">
        <v>29</v>
      </c>
      <c r="K2230" t="s">
        <v>69</v>
      </c>
      <c r="M2230" t="s">
        <v>31</v>
      </c>
      <c r="N2230" t="s">
        <v>5525</v>
      </c>
      <c r="O2230" t="s">
        <v>240</v>
      </c>
      <c r="P2230">
        <v>0.56000000000000005</v>
      </c>
      <c r="Q2230" t="s">
        <v>33</v>
      </c>
      <c r="R2230" t="s">
        <v>241</v>
      </c>
      <c r="S2230" t="s">
        <v>2161</v>
      </c>
      <c r="T2230">
        <v>75503</v>
      </c>
      <c r="U2230" s="3">
        <v>41096</v>
      </c>
      <c r="V2230" s="3">
        <v>41096</v>
      </c>
      <c r="W2230" s="1">
        <v>118.59719999999999</v>
      </c>
      <c r="X2230">
        <v>4</v>
      </c>
      <c r="Y2230">
        <v>171.88</v>
      </c>
      <c r="Z2230">
        <v>90454</v>
      </c>
      <c r="AA2230" t="str">
        <f t="shared" si="35"/>
        <v>profit</v>
      </c>
    </row>
    <row r="2231" spans="1:27" x14ac:dyDescent="0.3">
      <c r="A2231">
        <v>22793</v>
      </c>
      <c r="B2231" t="s">
        <v>25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2215</v>
      </c>
      <c r="H2231" t="s">
        <v>27</v>
      </c>
      <c r="I2231" t="s">
        <v>28</v>
      </c>
      <c r="J2231" t="s">
        <v>29</v>
      </c>
      <c r="K2231" t="s">
        <v>147</v>
      </c>
      <c r="M2231" t="s">
        <v>31</v>
      </c>
      <c r="N2231" t="s">
        <v>5525</v>
      </c>
      <c r="O2231" t="s">
        <v>2216</v>
      </c>
      <c r="P2231">
        <v>0.56000000000000005</v>
      </c>
      <c r="Q2231" t="s">
        <v>33</v>
      </c>
      <c r="R2231" t="s">
        <v>241</v>
      </c>
      <c r="S2231" t="s">
        <v>2161</v>
      </c>
      <c r="T2231">
        <v>75503</v>
      </c>
      <c r="U2231" s="3">
        <v>41210</v>
      </c>
      <c r="V2231" s="3">
        <v>41211</v>
      </c>
      <c r="W2231" s="1">
        <v>322.57040000000001</v>
      </c>
      <c r="X2231">
        <v>9</v>
      </c>
      <c r="Y2231">
        <v>1201.3499999999999</v>
      </c>
      <c r="Z2231">
        <v>90456</v>
      </c>
      <c r="AA2231" t="str">
        <f t="shared" si="35"/>
        <v>profit</v>
      </c>
    </row>
    <row r="2232" spans="1:27" x14ac:dyDescent="0.3">
      <c r="A2232">
        <v>21935</v>
      </c>
      <c r="B2232" t="s">
        <v>36</v>
      </c>
      <c r="C2232">
        <v>0.01</v>
      </c>
      <c r="D2232">
        <v>6.6</v>
      </c>
      <c r="E2232">
        <v>4.07</v>
      </c>
      <c r="F2232">
        <v>862</v>
      </c>
      <c r="G2232" t="s">
        <v>2215</v>
      </c>
      <c r="H2232" t="s">
        <v>27</v>
      </c>
      <c r="I2232" t="s">
        <v>28</v>
      </c>
      <c r="J2232" t="s">
        <v>50</v>
      </c>
      <c r="K2232" t="s">
        <v>168</v>
      </c>
      <c r="M2232" t="s">
        <v>48</v>
      </c>
      <c r="N2232" t="s">
        <v>5525</v>
      </c>
      <c r="O2232" t="s">
        <v>1248</v>
      </c>
      <c r="P2232">
        <v>0.66</v>
      </c>
      <c r="Q2232" t="s">
        <v>33</v>
      </c>
      <c r="R2232" t="s">
        <v>241</v>
      </c>
      <c r="S2232" t="s">
        <v>2161</v>
      </c>
      <c r="T2232">
        <v>75503</v>
      </c>
      <c r="U2232" s="3">
        <v>41531</v>
      </c>
      <c r="V2232" s="3">
        <v>41534</v>
      </c>
      <c r="W2232" s="1">
        <v>-52.541199999999996</v>
      </c>
      <c r="X2232">
        <v>9</v>
      </c>
      <c r="Y2232">
        <v>63.78</v>
      </c>
      <c r="Z2232">
        <v>90458</v>
      </c>
      <c r="AA2232" t="str">
        <f t="shared" si="35"/>
        <v>lose</v>
      </c>
    </row>
    <row r="2233" spans="1:27" x14ac:dyDescent="0.3">
      <c r="A2233">
        <v>20326</v>
      </c>
      <c r="B2233" t="s">
        <v>36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2215</v>
      </c>
      <c r="H2233" t="s">
        <v>27</v>
      </c>
      <c r="I2233" t="s">
        <v>28</v>
      </c>
      <c r="J2233" t="s">
        <v>62</v>
      </c>
      <c r="K2233" t="s">
        <v>97</v>
      </c>
      <c r="M2233" t="s">
        <v>40</v>
      </c>
      <c r="N2233" t="s">
        <v>5526</v>
      </c>
      <c r="O2233" t="s">
        <v>1449</v>
      </c>
      <c r="P2233">
        <v>0.65</v>
      </c>
      <c r="Q2233" t="s">
        <v>33</v>
      </c>
      <c r="R2233" t="s">
        <v>241</v>
      </c>
      <c r="S2233" t="s">
        <v>2161</v>
      </c>
      <c r="T2233">
        <v>75503</v>
      </c>
      <c r="U2233" s="3">
        <v>41545</v>
      </c>
      <c r="V2233" s="3">
        <v>41547</v>
      </c>
      <c r="W2233" s="1">
        <v>366.30360000000002</v>
      </c>
      <c r="X2233">
        <v>22</v>
      </c>
      <c r="Y2233">
        <v>909.89</v>
      </c>
      <c r="Z2233">
        <v>90459</v>
      </c>
      <c r="AA2233" t="str">
        <f t="shared" si="35"/>
        <v>profit</v>
      </c>
    </row>
    <row r="2234" spans="1:27" x14ac:dyDescent="0.3">
      <c r="A2234">
        <v>25088</v>
      </c>
      <c r="B2234" t="s">
        <v>25</v>
      </c>
      <c r="C2234">
        <v>0.1</v>
      </c>
      <c r="D2234">
        <v>8.67</v>
      </c>
      <c r="E2234">
        <v>3.5</v>
      </c>
      <c r="F2234">
        <v>863</v>
      </c>
      <c r="G2234" t="s">
        <v>2217</v>
      </c>
      <c r="H2234" t="s">
        <v>27</v>
      </c>
      <c r="I2234" t="s">
        <v>28</v>
      </c>
      <c r="J2234" t="s">
        <v>29</v>
      </c>
      <c r="K2234" t="s">
        <v>69</v>
      </c>
      <c r="M2234" t="s">
        <v>31</v>
      </c>
      <c r="N2234" t="s">
        <v>5525</v>
      </c>
      <c r="O2234" t="s">
        <v>522</v>
      </c>
      <c r="P2234">
        <v>0.57999999999999996</v>
      </c>
      <c r="Q2234" t="s">
        <v>33</v>
      </c>
      <c r="R2234" t="s">
        <v>241</v>
      </c>
      <c r="S2234" t="s">
        <v>2218</v>
      </c>
      <c r="T2234">
        <v>77590</v>
      </c>
      <c r="U2234" s="3">
        <v>41159</v>
      </c>
      <c r="V2234" s="3">
        <v>41161</v>
      </c>
      <c r="W2234" s="1">
        <v>-37.43</v>
      </c>
      <c r="X2234">
        <v>23</v>
      </c>
      <c r="Y2234">
        <v>186.53</v>
      </c>
      <c r="Z2234">
        <v>90455</v>
      </c>
      <c r="AA2234" t="str">
        <f t="shared" si="35"/>
        <v>lose</v>
      </c>
    </row>
    <row r="2235" spans="1:27" x14ac:dyDescent="0.3">
      <c r="A2235">
        <v>22794</v>
      </c>
      <c r="B2235" t="s">
        <v>25</v>
      </c>
      <c r="C2235">
        <v>7.0000000000000007E-2</v>
      </c>
      <c r="D2235">
        <v>1.88</v>
      </c>
      <c r="E2235">
        <v>1.49</v>
      </c>
      <c r="F2235">
        <v>863</v>
      </c>
      <c r="G2235" t="s">
        <v>2217</v>
      </c>
      <c r="H2235" t="s">
        <v>27</v>
      </c>
      <c r="I2235" t="s">
        <v>28</v>
      </c>
      <c r="J2235" t="s">
        <v>29</v>
      </c>
      <c r="K2235" t="s">
        <v>127</v>
      </c>
      <c r="M2235" t="s">
        <v>31</v>
      </c>
      <c r="N2235" t="s">
        <v>5525</v>
      </c>
      <c r="O2235" t="s">
        <v>598</v>
      </c>
      <c r="P2235">
        <v>0.37</v>
      </c>
      <c r="Q2235" t="s">
        <v>33</v>
      </c>
      <c r="R2235" t="s">
        <v>241</v>
      </c>
      <c r="S2235" t="s">
        <v>2218</v>
      </c>
      <c r="T2235">
        <v>77590</v>
      </c>
      <c r="U2235" s="3">
        <v>41210</v>
      </c>
      <c r="V2235" s="3">
        <v>41211</v>
      </c>
      <c r="W2235" s="1">
        <v>-11.066220000000001</v>
      </c>
      <c r="X2235">
        <v>10</v>
      </c>
      <c r="Y2235">
        <v>19.28</v>
      </c>
      <c r="Z2235">
        <v>90456</v>
      </c>
      <c r="AA2235" t="str">
        <f t="shared" si="35"/>
        <v>lose</v>
      </c>
    </row>
    <row r="2236" spans="1:27" x14ac:dyDescent="0.3">
      <c r="A2236">
        <v>22795</v>
      </c>
      <c r="B2236" t="s">
        <v>25</v>
      </c>
      <c r="C2236">
        <v>0.02</v>
      </c>
      <c r="D2236">
        <v>21.38</v>
      </c>
      <c r="E2236">
        <v>8.99</v>
      </c>
      <c r="F2236">
        <v>863</v>
      </c>
      <c r="G2236" t="s">
        <v>2217</v>
      </c>
      <c r="H2236" t="s">
        <v>27</v>
      </c>
      <c r="I2236" t="s">
        <v>28</v>
      </c>
      <c r="J2236" t="s">
        <v>29</v>
      </c>
      <c r="K2236" t="s">
        <v>39</v>
      </c>
      <c r="M2236" t="s">
        <v>48</v>
      </c>
      <c r="N2236" t="s">
        <v>5525</v>
      </c>
      <c r="O2236" t="s">
        <v>165</v>
      </c>
      <c r="P2236">
        <v>0.59</v>
      </c>
      <c r="Q2236" t="s">
        <v>33</v>
      </c>
      <c r="R2236" t="s">
        <v>241</v>
      </c>
      <c r="S2236" t="s">
        <v>2218</v>
      </c>
      <c r="T2236">
        <v>77590</v>
      </c>
      <c r="U2236" s="3">
        <v>41210</v>
      </c>
      <c r="V2236" s="3">
        <v>41212</v>
      </c>
      <c r="W2236" s="1">
        <v>-37.357200000000006</v>
      </c>
      <c r="X2236">
        <v>17</v>
      </c>
      <c r="Y2236">
        <v>371.24</v>
      </c>
      <c r="Z2236">
        <v>90456</v>
      </c>
      <c r="AA2236" t="str">
        <f t="shared" si="35"/>
        <v>lose</v>
      </c>
    </row>
    <row r="2237" spans="1:27" x14ac:dyDescent="0.3">
      <c r="A2237">
        <v>25131</v>
      </c>
      <c r="B2237" t="s">
        <v>72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2217</v>
      </c>
      <c r="H2237" t="s">
        <v>27</v>
      </c>
      <c r="I2237" t="s">
        <v>28</v>
      </c>
      <c r="J2237" t="s">
        <v>29</v>
      </c>
      <c r="K2237" t="s">
        <v>127</v>
      </c>
      <c r="M2237" t="s">
        <v>31</v>
      </c>
      <c r="N2237" t="s">
        <v>5525</v>
      </c>
      <c r="O2237" t="s">
        <v>1545</v>
      </c>
      <c r="P2237">
        <v>0.37</v>
      </c>
      <c r="Q2237" t="s">
        <v>33</v>
      </c>
      <c r="R2237" t="s">
        <v>241</v>
      </c>
      <c r="S2237" t="s">
        <v>2218</v>
      </c>
      <c r="T2237">
        <v>77590</v>
      </c>
      <c r="U2237" s="3">
        <v>41260</v>
      </c>
      <c r="V2237" s="3">
        <v>41260</v>
      </c>
      <c r="W2237" s="1">
        <v>-32.119500000000002</v>
      </c>
      <c r="X2237">
        <v>14</v>
      </c>
      <c r="Y2237">
        <v>71.3</v>
      </c>
      <c r="Z2237">
        <v>90457</v>
      </c>
      <c r="AA2237" t="str">
        <f t="shared" si="35"/>
        <v>lose</v>
      </c>
    </row>
    <row r="2238" spans="1:27" x14ac:dyDescent="0.3">
      <c r="A2238">
        <v>25132</v>
      </c>
      <c r="B2238" t="s">
        <v>72</v>
      </c>
      <c r="C2238">
        <v>0.09</v>
      </c>
      <c r="D2238">
        <v>500.98</v>
      </c>
      <c r="E2238">
        <v>28.14</v>
      </c>
      <c r="F2238">
        <v>863</v>
      </c>
      <c r="G2238" t="s">
        <v>2217</v>
      </c>
      <c r="H2238" t="s">
        <v>56</v>
      </c>
      <c r="I2238" t="s">
        <v>28</v>
      </c>
      <c r="J2238" t="s">
        <v>50</v>
      </c>
      <c r="K2238" t="s">
        <v>57</v>
      </c>
      <c r="M2238" t="s">
        <v>58</v>
      </c>
      <c r="N2238" t="s">
        <v>5527</v>
      </c>
      <c r="O2238" t="s">
        <v>1165</v>
      </c>
      <c r="P2238">
        <v>0.38</v>
      </c>
      <c r="Q2238" t="s">
        <v>33</v>
      </c>
      <c r="R2238" t="s">
        <v>241</v>
      </c>
      <c r="S2238" t="s">
        <v>2218</v>
      </c>
      <c r="T2238">
        <v>77590</v>
      </c>
      <c r="U2238" s="3">
        <v>41260</v>
      </c>
      <c r="V2238" s="3">
        <v>41262</v>
      </c>
      <c r="W2238" s="1">
        <v>1677.2550000000001</v>
      </c>
      <c r="X2238">
        <v>6</v>
      </c>
      <c r="Y2238">
        <v>2872.12</v>
      </c>
      <c r="Z2238">
        <v>90457</v>
      </c>
      <c r="AA2238" t="str">
        <f t="shared" si="35"/>
        <v>profit</v>
      </c>
    </row>
    <row r="2239" spans="1:27" x14ac:dyDescent="0.3">
      <c r="A2239">
        <v>25133</v>
      </c>
      <c r="B2239" t="s">
        <v>72</v>
      </c>
      <c r="C2239">
        <v>0.06</v>
      </c>
      <c r="D2239">
        <v>10.98</v>
      </c>
      <c r="E2239">
        <v>3.37</v>
      </c>
      <c r="F2239">
        <v>863</v>
      </c>
      <c r="G2239" t="s">
        <v>2217</v>
      </c>
      <c r="H2239" t="s">
        <v>38</v>
      </c>
      <c r="I2239" t="s">
        <v>28</v>
      </c>
      <c r="J2239" t="s">
        <v>29</v>
      </c>
      <c r="K2239" t="s">
        <v>47</v>
      </c>
      <c r="M2239" t="s">
        <v>48</v>
      </c>
      <c r="N2239" t="s">
        <v>5525</v>
      </c>
      <c r="O2239" t="s">
        <v>101</v>
      </c>
      <c r="P2239">
        <v>0.56999999999999995</v>
      </c>
      <c r="Q2239" t="s">
        <v>33</v>
      </c>
      <c r="R2239" t="s">
        <v>241</v>
      </c>
      <c r="S2239" t="s">
        <v>2218</v>
      </c>
      <c r="T2239">
        <v>77590</v>
      </c>
      <c r="U2239" s="3">
        <v>41260</v>
      </c>
      <c r="V2239" s="3">
        <v>41260</v>
      </c>
      <c r="W2239" s="1">
        <v>38.685000000000002</v>
      </c>
      <c r="X2239">
        <v>21</v>
      </c>
      <c r="Y2239">
        <v>226.08</v>
      </c>
      <c r="Z2239">
        <v>90457</v>
      </c>
      <c r="AA2239" t="str">
        <f t="shared" si="35"/>
        <v>profit</v>
      </c>
    </row>
    <row r="2240" spans="1:27" x14ac:dyDescent="0.3">
      <c r="A2240">
        <v>21214</v>
      </c>
      <c r="B2240" t="s">
        <v>72</v>
      </c>
      <c r="C2240">
        <v>0.03</v>
      </c>
      <c r="D2240">
        <v>14.2</v>
      </c>
      <c r="E2240">
        <v>5.3</v>
      </c>
      <c r="F2240">
        <v>865</v>
      </c>
      <c r="G2240" t="s">
        <v>2219</v>
      </c>
      <c r="H2240" t="s">
        <v>27</v>
      </c>
      <c r="I2240" t="s">
        <v>28</v>
      </c>
      <c r="J2240" t="s">
        <v>62</v>
      </c>
      <c r="K2240" t="s">
        <v>97</v>
      </c>
      <c r="M2240" t="s">
        <v>40</v>
      </c>
      <c r="N2240" t="s">
        <v>5526</v>
      </c>
      <c r="O2240" t="s">
        <v>184</v>
      </c>
      <c r="P2240">
        <v>0.46</v>
      </c>
      <c r="Q2240" t="s">
        <v>33</v>
      </c>
      <c r="R2240" t="s">
        <v>1543</v>
      </c>
      <c r="S2240" t="s">
        <v>1926</v>
      </c>
      <c r="T2240">
        <v>46312</v>
      </c>
      <c r="U2240" s="3">
        <v>40325</v>
      </c>
      <c r="V2240" s="3">
        <v>40326</v>
      </c>
      <c r="W2240" s="1">
        <v>122.21</v>
      </c>
      <c r="X2240">
        <v>18</v>
      </c>
      <c r="Y2240">
        <v>267.2</v>
      </c>
      <c r="Z2240">
        <v>90674</v>
      </c>
      <c r="AA2240" t="str">
        <f t="shared" si="35"/>
        <v>profit</v>
      </c>
    </row>
    <row r="2241" spans="1:27" x14ac:dyDescent="0.3">
      <c r="A2241">
        <v>19947</v>
      </c>
      <c r="B2241" t="s">
        <v>55</v>
      </c>
      <c r="C2241">
        <v>0.04</v>
      </c>
      <c r="D2241">
        <v>6.48</v>
      </c>
      <c r="E2241">
        <v>5.16</v>
      </c>
      <c r="F2241">
        <v>865</v>
      </c>
      <c r="G2241" t="s">
        <v>2219</v>
      </c>
      <c r="H2241" t="s">
        <v>38</v>
      </c>
      <c r="I2241" t="s">
        <v>28</v>
      </c>
      <c r="J2241" t="s">
        <v>29</v>
      </c>
      <c r="K2241" t="s">
        <v>45</v>
      </c>
      <c r="M2241" t="s">
        <v>31</v>
      </c>
      <c r="N2241" t="s">
        <v>5525</v>
      </c>
      <c r="O2241" t="s">
        <v>2220</v>
      </c>
      <c r="P2241">
        <v>0.37</v>
      </c>
      <c r="Q2241" t="s">
        <v>33</v>
      </c>
      <c r="R2241" t="s">
        <v>1543</v>
      </c>
      <c r="S2241" t="s">
        <v>1926</v>
      </c>
      <c r="T2241">
        <v>46312</v>
      </c>
      <c r="U2241" s="3">
        <v>40416</v>
      </c>
      <c r="V2241" s="3">
        <v>40423</v>
      </c>
      <c r="W2241" s="1">
        <v>-11.1332</v>
      </c>
      <c r="X2241">
        <v>12</v>
      </c>
      <c r="Y2241">
        <v>86.79</v>
      </c>
      <c r="Z2241">
        <v>90675</v>
      </c>
      <c r="AA2241" t="str">
        <f t="shared" si="35"/>
        <v>lose</v>
      </c>
    </row>
    <row r="2242" spans="1:27" x14ac:dyDescent="0.3">
      <c r="A2242">
        <v>22962</v>
      </c>
      <c r="B2242" t="s">
        <v>53</v>
      </c>
      <c r="C2242">
        <v>0.02</v>
      </c>
      <c r="D2242">
        <v>2.89</v>
      </c>
      <c r="E2242">
        <v>0.49</v>
      </c>
      <c r="F2242">
        <v>866</v>
      </c>
      <c r="G2242" t="s">
        <v>2221</v>
      </c>
      <c r="H2242" t="s">
        <v>27</v>
      </c>
      <c r="I2242" t="s">
        <v>28</v>
      </c>
      <c r="J2242" t="s">
        <v>29</v>
      </c>
      <c r="K2242" t="s">
        <v>30</v>
      </c>
      <c r="M2242" t="s">
        <v>31</v>
      </c>
      <c r="N2242" t="s">
        <v>5525</v>
      </c>
      <c r="O2242" t="s">
        <v>2222</v>
      </c>
      <c r="P2242">
        <v>0.38</v>
      </c>
      <c r="Q2242" t="s">
        <v>33</v>
      </c>
      <c r="R2242" t="s">
        <v>1543</v>
      </c>
      <c r="S2242" t="s">
        <v>2223</v>
      </c>
      <c r="T2242">
        <v>46514</v>
      </c>
      <c r="U2242" s="3">
        <v>40604</v>
      </c>
      <c r="V2242" s="3">
        <v>40605</v>
      </c>
      <c r="W2242" s="1">
        <v>5.9615999999999998</v>
      </c>
      <c r="X2242">
        <v>3</v>
      </c>
      <c r="Y2242">
        <v>8.64</v>
      </c>
      <c r="Z2242">
        <v>90676</v>
      </c>
      <c r="AA2242" t="str">
        <f t="shared" si="35"/>
        <v>profit</v>
      </c>
    </row>
    <row r="2243" spans="1:27" x14ac:dyDescent="0.3">
      <c r="A2243">
        <v>22963</v>
      </c>
      <c r="B2243" t="s">
        <v>53</v>
      </c>
      <c r="C2243">
        <v>0.08</v>
      </c>
      <c r="D2243">
        <v>41.32</v>
      </c>
      <c r="E2243">
        <v>8.66</v>
      </c>
      <c r="F2243">
        <v>866</v>
      </c>
      <c r="G2243" t="s">
        <v>2221</v>
      </c>
      <c r="H2243" t="s">
        <v>27</v>
      </c>
      <c r="I2243" t="s">
        <v>28</v>
      </c>
      <c r="J2243" t="s">
        <v>62</v>
      </c>
      <c r="K2243" t="s">
        <v>97</v>
      </c>
      <c r="M2243" t="s">
        <v>143</v>
      </c>
      <c r="N2243" t="s">
        <v>5528</v>
      </c>
      <c r="O2243" t="s">
        <v>1383</v>
      </c>
      <c r="P2243">
        <v>0.76</v>
      </c>
      <c r="Q2243" t="s">
        <v>33</v>
      </c>
      <c r="R2243" t="s">
        <v>1543</v>
      </c>
      <c r="S2243" t="s">
        <v>2223</v>
      </c>
      <c r="T2243">
        <v>46514</v>
      </c>
      <c r="U2243" s="3">
        <v>40604</v>
      </c>
      <c r="V2243" s="3">
        <v>40607</v>
      </c>
      <c r="W2243" s="1">
        <v>126.03</v>
      </c>
      <c r="X2243">
        <v>9</v>
      </c>
      <c r="Y2243">
        <v>371.73</v>
      </c>
      <c r="Z2243">
        <v>90676</v>
      </c>
      <c r="AA2243" t="str">
        <f t="shared" ref="AA2243:AA2306" si="36">IF(W2243&gt;0,"profit","lose")</f>
        <v>profit</v>
      </c>
    </row>
    <row r="2244" spans="1:27" x14ac:dyDescent="0.3">
      <c r="A2244">
        <v>22964</v>
      </c>
      <c r="B2244" t="s">
        <v>53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2221</v>
      </c>
      <c r="H2244" t="s">
        <v>27</v>
      </c>
      <c r="I2244" t="s">
        <v>28</v>
      </c>
      <c r="J2244" t="s">
        <v>29</v>
      </c>
      <c r="K2244" t="s">
        <v>45</v>
      </c>
      <c r="M2244" t="s">
        <v>40</v>
      </c>
      <c r="N2244" t="s">
        <v>5526</v>
      </c>
      <c r="O2244" t="s">
        <v>204</v>
      </c>
      <c r="P2244">
        <v>0.39</v>
      </c>
      <c r="Q2244" t="s">
        <v>33</v>
      </c>
      <c r="R2244" t="s">
        <v>1543</v>
      </c>
      <c r="S2244" t="s">
        <v>2223</v>
      </c>
      <c r="T2244">
        <v>46514</v>
      </c>
      <c r="U2244" s="3">
        <v>40604</v>
      </c>
      <c r="V2244" s="3">
        <v>40605</v>
      </c>
      <c r="W2244" s="1">
        <v>18.954299999999996</v>
      </c>
      <c r="X2244">
        <v>3</v>
      </c>
      <c r="Y2244">
        <v>27.47</v>
      </c>
      <c r="Z2244">
        <v>90676</v>
      </c>
      <c r="AA2244" t="str">
        <f t="shared" si="36"/>
        <v>profit</v>
      </c>
    </row>
    <row r="2245" spans="1:27" x14ac:dyDescent="0.3">
      <c r="A2245">
        <v>24417</v>
      </c>
      <c r="B2245" t="s">
        <v>36</v>
      </c>
      <c r="C2245">
        <v>0</v>
      </c>
      <c r="D2245">
        <v>19.98</v>
      </c>
      <c r="E2245">
        <v>5.97</v>
      </c>
      <c r="F2245">
        <v>866</v>
      </c>
      <c r="G2245" t="s">
        <v>2221</v>
      </c>
      <c r="H2245" t="s">
        <v>27</v>
      </c>
      <c r="I2245" t="s">
        <v>28</v>
      </c>
      <c r="J2245" t="s">
        <v>29</v>
      </c>
      <c r="K2245" t="s">
        <v>45</v>
      </c>
      <c r="M2245" t="s">
        <v>31</v>
      </c>
      <c r="N2245" t="s">
        <v>5525</v>
      </c>
      <c r="O2245" t="s">
        <v>1359</v>
      </c>
      <c r="P2245">
        <v>0.38</v>
      </c>
      <c r="Q2245" t="s">
        <v>33</v>
      </c>
      <c r="R2245" t="s">
        <v>1543</v>
      </c>
      <c r="S2245" t="s">
        <v>2223</v>
      </c>
      <c r="T2245">
        <v>46514</v>
      </c>
      <c r="U2245" s="3">
        <v>41178</v>
      </c>
      <c r="V2245" s="3">
        <v>41180</v>
      </c>
      <c r="W2245" s="1">
        <v>267.64</v>
      </c>
      <c r="X2245">
        <v>23</v>
      </c>
      <c r="Y2245">
        <v>462.46</v>
      </c>
      <c r="Z2245">
        <v>90677</v>
      </c>
      <c r="AA2245" t="str">
        <f t="shared" si="36"/>
        <v>profit</v>
      </c>
    </row>
    <row r="2246" spans="1:27" x14ac:dyDescent="0.3">
      <c r="A2246">
        <v>24774</v>
      </c>
      <c r="B2246" t="s">
        <v>25</v>
      </c>
      <c r="C2246">
        <v>0.04</v>
      </c>
      <c r="D2246">
        <v>29.18</v>
      </c>
      <c r="E2246">
        <v>8.5500000000000007</v>
      </c>
      <c r="F2246">
        <v>868</v>
      </c>
      <c r="G2246" t="s">
        <v>2224</v>
      </c>
      <c r="H2246" t="s">
        <v>38</v>
      </c>
      <c r="I2246" t="s">
        <v>28</v>
      </c>
      <c r="J2246" t="s">
        <v>62</v>
      </c>
      <c r="K2246" t="s">
        <v>97</v>
      </c>
      <c r="M2246" t="s">
        <v>31</v>
      </c>
      <c r="N2246" t="s">
        <v>5525</v>
      </c>
      <c r="O2246" t="s">
        <v>2225</v>
      </c>
      <c r="P2246">
        <v>0.42</v>
      </c>
      <c r="Q2246" t="s">
        <v>33</v>
      </c>
      <c r="R2246" t="s">
        <v>107</v>
      </c>
      <c r="S2246" t="s">
        <v>2226</v>
      </c>
      <c r="T2246">
        <v>55126</v>
      </c>
      <c r="U2246" s="3">
        <v>40234</v>
      </c>
      <c r="V2246" s="3">
        <v>40236</v>
      </c>
      <c r="W2246" s="1">
        <v>201.7353</v>
      </c>
      <c r="X2246">
        <v>10</v>
      </c>
      <c r="Y2246">
        <v>292.37</v>
      </c>
      <c r="Z2246">
        <v>91194</v>
      </c>
      <c r="AA2246" t="str">
        <f t="shared" si="36"/>
        <v>profit</v>
      </c>
    </row>
    <row r="2247" spans="1:27" x14ac:dyDescent="0.3">
      <c r="A2247">
        <v>24775</v>
      </c>
      <c r="B2247" t="s">
        <v>25</v>
      </c>
      <c r="C2247">
        <v>0</v>
      </c>
      <c r="D2247">
        <v>80.98</v>
      </c>
      <c r="E2247">
        <v>35</v>
      </c>
      <c r="F2247">
        <v>868</v>
      </c>
      <c r="G2247" t="s">
        <v>2224</v>
      </c>
      <c r="H2247" t="s">
        <v>27</v>
      </c>
      <c r="I2247" t="s">
        <v>28</v>
      </c>
      <c r="J2247" t="s">
        <v>29</v>
      </c>
      <c r="K2247" t="s">
        <v>147</v>
      </c>
      <c r="M2247" t="s">
        <v>148</v>
      </c>
      <c r="N2247" t="s">
        <v>5529</v>
      </c>
      <c r="O2247" t="s">
        <v>699</v>
      </c>
      <c r="P2247">
        <v>0.83</v>
      </c>
      <c r="Q2247" t="s">
        <v>33</v>
      </c>
      <c r="R2247" t="s">
        <v>107</v>
      </c>
      <c r="S2247" t="s">
        <v>2226</v>
      </c>
      <c r="T2247">
        <v>55126</v>
      </c>
      <c r="U2247" s="3">
        <v>40234</v>
      </c>
      <c r="V2247" s="3">
        <v>40236</v>
      </c>
      <c r="W2247" s="1">
        <v>-684.78</v>
      </c>
      <c r="X2247">
        <v>8</v>
      </c>
      <c r="Y2247">
        <v>682.79</v>
      </c>
      <c r="Z2247">
        <v>91194</v>
      </c>
      <c r="AA2247" t="str">
        <f t="shared" si="36"/>
        <v>lose</v>
      </c>
    </row>
    <row r="2248" spans="1:27" x14ac:dyDescent="0.3">
      <c r="A2248">
        <v>24763</v>
      </c>
      <c r="B2248" t="s">
        <v>72</v>
      </c>
      <c r="C2248">
        <v>0.06</v>
      </c>
      <c r="D2248">
        <v>6.48</v>
      </c>
      <c r="E2248">
        <v>8.8800000000000008</v>
      </c>
      <c r="F2248">
        <v>868</v>
      </c>
      <c r="G2248" t="s">
        <v>2224</v>
      </c>
      <c r="H2248" t="s">
        <v>27</v>
      </c>
      <c r="I2248" t="s">
        <v>28</v>
      </c>
      <c r="J2248" t="s">
        <v>29</v>
      </c>
      <c r="K2248" t="s">
        <v>45</v>
      </c>
      <c r="M2248" t="s">
        <v>31</v>
      </c>
      <c r="N2248" t="s">
        <v>5525</v>
      </c>
      <c r="O2248" t="s">
        <v>2227</v>
      </c>
      <c r="P2248">
        <v>0.37</v>
      </c>
      <c r="Q2248" t="s">
        <v>33</v>
      </c>
      <c r="R2248" t="s">
        <v>107</v>
      </c>
      <c r="S2248" t="s">
        <v>2226</v>
      </c>
      <c r="T2248">
        <v>55126</v>
      </c>
      <c r="U2248" s="3">
        <v>40427</v>
      </c>
      <c r="V2248" s="3">
        <v>40428</v>
      </c>
      <c r="W2248" s="1">
        <v>-237.47</v>
      </c>
      <c r="X2248">
        <v>20</v>
      </c>
      <c r="Y2248">
        <v>125.77</v>
      </c>
      <c r="Z2248">
        <v>91195</v>
      </c>
      <c r="AA2248" t="str">
        <f t="shared" si="36"/>
        <v>lose</v>
      </c>
    </row>
    <row r="2249" spans="1:27" x14ac:dyDescent="0.3">
      <c r="A2249">
        <v>24764</v>
      </c>
      <c r="B2249" t="s">
        <v>72</v>
      </c>
      <c r="C2249">
        <v>0.09</v>
      </c>
      <c r="D2249">
        <v>349.45</v>
      </c>
      <c r="E2249">
        <v>60</v>
      </c>
      <c r="F2249">
        <v>868</v>
      </c>
      <c r="G2249" t="s">
        <v>2224</v>
      </c>
      <c r="H2249" t="s">
        <v>56</v>
      </c>
      <c r="I2249" t="s">
        <v>28</v>
      </c>
      <c r="J2249" t="s">
        <v>62</v>
      </c>
      <c r="K2249" t="s">
        <v>88</v>
      </c>
      <c r="M2249" t="s">
        <v>58</v>
      </c>
      <c r="N2249" t="s">
        <v>5527</v>
      </c>
      <c r="O2249" t="s">
        <v>1611</v>
      </c>
      <c r="Q2249" t="s">
        <v>33</v>
      </c>
      <c r="R2249" t="s">
        <v>107</v>
      </c>
      <c r="S2249" t="s">
        <v>2226</v>
      </c>
      <c r="T2249">
        <v>55126</v>
      </c>
      <c r="U2249" s="3">
        <v>40427</v>
      </c>
      <c r="V2249" s="3">
        <v>40428</v>
      </c>
      <c r="W2249" s="1">
        <v>-2946.0509999999999</v>
      </c>
      <c r="X2249">
        <v>12</v>
      </c>
      <c r="Y2249">
        <v>3918.98</v>
      </c>
      <c r="Z2249">
        <v>91195</v>
      </c>
      <c r="AA2249" t="str">
        <f t="shared" si="36"/>
        <v>lose</v>
      </c>
    </row>
    <row r="2250" spans="1:27" x14ac:dyDescent="0.3">
      <c r="A2250">
        <v>20839</v>
      </c>
      <c r="B2250" t="s">
        <v>72</v>
      </c>
      <c r="C2250">
        <v>0.08</v>
      </c>
      <c r="D2250">
        <v>65.989999999999995</v>
      </c>
      <c r="E2250">
        <v>8.99</v>
      </c>
      <c r="F2250">
        <v>868</v>
      </c>
      <c r="G2250" t="s">
        <v>2224</v>
      </c>
      <c r="H2250" t="s">
        <v>38</v>
      </c>
      <c r="I2250" t="s">
        <v>28</v>
      </c>
      <c r="J2250" t="s">
        <v>50</v>
      </c>
      <c r="K2250" t="s">
        <v>51</v>
      </c>
      <c r="M2250" t="s">
        <v>31</v>
      </c>
      <c r="N2250" t="s">
        <v>5525</v>
      </c>
      <c r="O2250" t="s">
        <v>178</v>
      </c>
      <c r="P2250">
        <v>0.57999999999999996</v>
      </c>
      <c r="Q2250" t="s">
        <v>33</v>
      </c>
      <c r="R2250" t="s">
        <v>107</v>
      </c>
      <c r="S2250" t="s">
        <v>2226</v>
      </c>
      <c r="T2250">
        <v>55126</v>
      </c>
      <c r="U2250" s="3">
        <v>40722</v>
      </c>
      <c r="V2250" s="3">
        <v>40723</v>
      </c>
      <c r="W2250" s="1">
        <v>-186.85040000000001</v>
      </c>
      <c r="X2250">
        <v>3</v>
      </c>
      <c r="Y2250">
        <v>163.37</v>
      </c>
      <c r="Z2250">
        <v>91196</v>
      </c>
      <c r="AA2250" t="str">
        <f t="shared" si="36"/>
        <v>lose</v>
      </c>
    </row>
    <row r="2251" spans="1:27" x14ac:dyDescent="0.3">
      <c r="A2251">
        <v>25328</v>
      </c>
      <c r="B2251" t="s">
        <v>72</v>
      </c>
      <c r="C2251">
        <v>0.01</v>
      </c>
      <c r="D2251">
        <v>12.22</v>
      </c>
      <c r="E2251">
        <v>2.85</v>
      </c>
      <c r="F2251">
        <v>868</v>
      </c>
      <c r="G2251" t="s">
        <v>2224</v>
      </c>
      <c r="H2251" t="s">
        <v>27</v>
      </c>
      <c r="I2251" t="s">
        <v>28</v>
      </c>
      <c r="J2251" t="s">
        <v>62</v>
      </c>
      <c r="K2251" t="s">
        <v>97</v>
      </c>
      <c r="M2251" t="s">
        <v>48</v>
      </c>
      <c r="N2251" t="s">
        <v>5525</v>
      </c>
      <c r="O2251" t="s">
        <v>1922</v>
      </c>
      <c r="P2251">
        <v>0.55000000000000004</v>
      </c>
      <c r="Q2251" t="s">
        <v>33</v>
      </c>
      <c r="R2251" t="s">
        <v>107</v>
      </c>
      <c r="S2251" t="s">
        <v>2226</v>
      </c>
      <c r="T2251">
        <v>55126</v>
      </c>
      <c r="U2251" s="3">
        <v>41376</v>
      </c>
      <c r="V2251" s="3">
        <v>41377</v>
      </c>
      <c r="W2251" s="1">
        <v>10.94</v>
      </c>
      <c r="X2251">
        <v>3</v>
      </c>
      <c r="Y2251">
        <v>39.33</v>
      </c>
      <c r="Z2251">
        <v>91197</v>
      </c>
      <c r="AA2251" t="str">
        <f t="shared" si="36"/>
        <v>profit</v>
      </c>
    </row>
    <row r="2252" spans="1:27" x14ac:dyDescent="0.3">
      <c r="A2252">
        <v>25329</v>
      </c>
      <c r="B2252" t="s">
        <v>72</v>
      </c>
      <c r="C2252">
        <v>0.06</v>
      </c>
      <c r="D2252">
        <v>54.96</v>
      </c>
      <c r="E2252">
        <v>10.75</v>
      </c>
      <c r="F2252">
        <v>868</v>
      </c>
      <c r="G2252" t="s">
        <v>2224</v>
      </c>
      <c r="H2252" t="s">
        <v>27</v>
      </c>
      <c r="I2252" t="s">
        <v>28</v>
      </c>
      <c r="J2252" t="s">
        <v>29</v>
      </c>
      <c r="K2252" t="s">
        <v>45</v>
      </c>
      <c r="M2252" t="s">
        <v>31</v>
      </c>
      <c r="N2252" t="s">
        <v>5525</v>
      </c>
      <c r="O2252" t="s">
        <v>935</v>
      </c>
      <c r="P2252">
        <v>0.36</v>
      </c>
      <c r="Q2252" t="s">
        <v>33</v>
      </c>
      <c r="R2252" t="s">
        <v>107</v>
      </c>
      <c r="S2252" t="s">
        <v>2226</v>
      </c>
      <c r="T2252">
        <v>55126</v>
      </c>
      <c r="U2252" s="3">
        <v>41376</v>
      </c>
      <c r="V2252" s="3">
        <v>41377</v>
      </c>
      <c r="W2252" s="1">
        <v>304.08299999999997</v>
      </c>
      <c r="X2252">
        <v>8</v>
      </c>
      <c r="Y2252">
        <v>440.7</v>
      </c>
      <c r="Z2252">
        <v>91197</v>
      </c>
      <c r="AA2252" t="str">
        <f t="shared" si="36"/>
        <v>profit</v>
      </c>
    </row>
    <row r="2253" spans="1:27" x14ac:dyDescent="0.3">
      <c r="A2253">
        <v>24762</v>
      </c>
      <c r="B2253" t="s">
        <v>72</v>
      </c>
      <c r="C2253">
        <v>0.06</v>
      </c>
      <c r="D2253">
        <v>122.99</v>
      </c>
      <c r="E2253">
        <v>70.2</v>
      </c>
      <c r="F2253">
        <v>868</v>
      </c>
      <c r="G2253" t="s">
        <v>2224</v>
      </c>
      <c r="H2253" t="s">
        <v>56</v>
      </c>
      <c r="I2253" t="s">
        <v>28</v>
      </c>
      <c r="J2253" t="s">
        <v>62</v>
      </c>
      <c r="K2253" t="s">
        <v>63</v>
      </c>
      <c r="M2253" t="s">
        <v>58</v>
      </c>
      <c r="N2253" t="s">
        <v>5527</v>
      </c>
      <c r="O2253" t="s">
        <v>341</v>
      </c>
      <c r="P2253">
        <v>0.74</v>
      </c>
      <c r="Q2253" t="s">
        <v>33</v>
      </c>
      <c r="R2253" t="s">
        <v>107</v>
      </c>
      <c r="S2253" t="s">
        <v>2226</v>
      </c>
      <c r="T2253">
        <v>55126</v>
      </c>
      <c r="U2253" s="3">
        <v>41523</v>
      </c>
      <c r="V2253" s="3">
        <v>41526</v>
      </c>
      <c r="W2253" s="1">
        <v>-1965.7271999999998</v>
      </c>
      <c r="X2253">
        <v>23</v>
      </c>
      <c r="Y2253">
        <v>2696.59</v>
      </c>
      <c r="Z2253">
        <v>91198</v>
      </c>
      <c r="AA2253" t="str">
        <f t="shared" si="36"/>
        <v>lose</v>
      </c>
    </row>
    <row r="2254" spans="1:27" x14ac:dyDescent="0.3">
      <c r="A2254">
        <v>23193</v>
      </c>
      <c r="B2254" t="s">
        <v>72</v>
      </c>
      <c r="C2254">
        <v>0.08</v>
      </c>
      <c r="D2254">
        <v>6.68</v>
      </c>
      <c r="E2254">
        <v>5.66</v>
      </c>
      <c r="F2254">
        <v>868</v>
      </c>
      <c r="G2254" t="s">
        <v>2224</v>
      </c>
      <c r="H2254" t="s">
        <v>27</v>
      </c>
      <c r="I2254" t="s">
        <v>28</v>
      </c>
      <c r="J2254" t="s">
        <v>29</v>
      </c>
      <c r="K2254" t="s">
        <v>45</v>
      </c>
      <c r="M2254" t="s">
        <v>31</v>
      </c>
      <c r="N2254" t="s">
        <v>5525</v>
      </c>
      <c r="O2254" t="s">
        <v>865</v>
      </c>
      <c r="P2254">
        <v>0.37</v>
      </c>
      <c r="Q2254" t="s">
        <v>33</v>
      </c>
      <c r="R2254" t="s">
        <v>107</v>
      </c>
      <c r="S2254" t="s">
        <v>2226</v>
      </c>
      <c r="T2254">
        <v>55126</v>
      </c>
      <c r="U2254" s="3">
        <v>41530</v>
      </c>
      <c r="V2254" s="3">
        <v>41531</v>
      </c>
      <c r="W2254" s="1">
        <v>-51.7224</v>
      </c>
      <c r="X2254">
        <v>16</v>
      </c>
      <c r="Y2254">
        <v>107.25</v>
      </c>
      <c r="Z2254">
        <v>91199</v>
      </c>
      <c r="AA2254" t="str">
        <f t="shared" si="36"/>
        <v>lose</v>
      </c>
    </row>
    <row r="2255" spans="1:27" x14ac:dyDescent="0.3">
      <c r="A2255">
        <v>19803</v>
      </c>
      <c r="B2255" t="s">
        <v>25</v>
      </c>
      <c r="C2255">
        <v>0</v>
      </c>
      <c r="D2255">
        <v>30.98</v>
      </c>
      <c r="E2255">
        <v>6.5</v>
      </c>
      <c r="F2255">
        <v>870</v>
      </c>
      <c r="G2255" t="s">
        <v>2228</v>
      </c>
      <c r="H2255" t="s">
        <v>27</v>
      </c>
      <c r="I2255" t="s">
        <v>61</v>
      </c>
      <c r="J2255" t="s">
        <v>50</v>
      </c>
      <c r="K2255" t="s">
        <v>168</v>
      </c>
      <c r="M2255" t="s">
        <v>31</v>
      </c>
      <c r="N2255" t="s">
        <v>5525</v>
      </c>
      <c r="O2255" t="s">
        <v>1484</v>
      </c>
      <c r="P2255">
        <v>0.64</v>
      </c>
      <c r="Q2255" t="s">
        <v>33</v>
      </c>
      <c r="R2255" t="s">
        <v>751</v>
      </c>
      <c r="S2255" t="s">
        <v>1964</v>
      </c>
      <c r="T2255">
        <v>48841</v>
      </c>
      <c r="U2255" s="3">
        <v>40845</v>
      </c>
      <c r="V2255" s="3">
        <v>40847</v>
      </c>
      <c r="W2255" s="1">
        <v>-63.514800000000001</v>
      </c>
      <c r="X2255">
        <v>4</v>
      </c>
      <c r="Y2255">
        <v>134.24</v>
      </c>
      <c r="Z2255">
        <v>90581</v>
      </c>
      <c r="AA2255" t="str">
        <f t="shared" si="36"/>
        <v>lose</v>
      </c>
    </row>
    <row r="2256" spans="1:27" x14ac:dyDescent="0.3">
      <c r="A2256">
        <v>25507</v>
      </c>
      <c r="B2256" t="s">
        <v>25</v>
      </c>
      <c r="C2256">
        <v>0.03</v>
      </c>
      <c r="D2256">
        <v>14.2</v>
      </c>
      <c r="E2256">
        <v>5.3</v>
      </c>
      <c r="F2256">
        <v>871</v>
      </c>
      <c r="G2256" t="s">
        <v>2229</v>
      </c>
      <c r="H2256" t="s">
        <v>27</v>
      </c>
      <c r="I2256" t="s">
        <v>61</v>
      </c>
      <c r="J2256" t="s">
        <v>62</v>
      </c>
      <c r="K2256" t="s">
        <v>97</v>
      </c>
      <c r="M2256" t="s">
        <v>40</v>
      </c>
      <c r="N2256" t="s">
        <v>5526</v>
      </c>
      <c r="O2256" t="s">
        <v>184</v>
      </c>
      <c r="P2256">
        <v>0.46</v>
      </c>
      <c r="Q2256" t="s">
        <v>42</v>
      </c>
      <c r="R2256" t="s">
        <v>1355</v>
      </c>
      <c r="S2256" t="s">
        <v>2230</v>
      </c>
      <c r="T2256">
        <v>89502</v>
      </c>
      <c r="U2256" s="3">
        <v>40252</v>
      </c>
      <c r="V2256" s="3">
        <v>40254</v>
      </c>
      <c r="W2256" s="1">
        <v>21.555599999999998</v>
      </c>
      <c r="X2256">
        <v>2</v>
      </c>
      <c r="Y2256">
        <v>31.24</v>
      </c>
      <c r="Z2256">
        <v>90577</v>
      </c>
      <c r="AA2256" t="str">
        <f t="shared" si="36"/>
        <v>profit</v>
      </c>
    </row>
    <row r="2257" spans="1:27" x14ac:dyDescent="0.3">
      <c r="A2257">
        <v>22547</v>
      </c>
      <c r="B2257" t="s">
        <v>25</v>
      </c>
      <c r="C2257">
        <v>0.01</v>
      </c>
      <c r="D2257">
        <v>5.94</v>
      </c>
      <c r="E2257">
        <v>9.92</v>
      </c>
      <c r="F2257">
        <v>871</v>
      </c>
      <c r="G2257" t="s">
        <v>2229</v>
      </c>
      <c r="H2257" t="s">
        <v>27</v>
      </c>
      <c r="I2257" t="s">
        <v>61</v>
      </c>
      <c r="J2257" t="s">
        <v>29</v>
      </c>
      <c r="K2257" t="s">
        <v>127</v>
      </c>
      <c r="M2257" t="s">
        <v>31</v>
      </c>
      <c r="N2257" t="s">
        <v>5525</v>
      </c>
      <c r="O2257" t="s">
        <v>286</v>
      </c>
      <c r="P2257">
        <v>0.38</v>
      </c>
      <c r="Q2257" t="s">
        <v>42</v>
      </c>
      <c r="R2257" t="s">
        <v>1355</v>
      </c>
      <c r="S2257" t="s">
        <v>2230</v>
      </c>
      <c r="T2257">
        <v>89502</v>
      </c>
      <c r="U2257" s="3">
        <v>40318</v>
      </c>
      <c r="V2257" s="3">
        <v>40321</v>
      </c>
      <c r="W2257" s="1">
        <v>-239.315</v>
      </c>
      <c r="X2257">
        <v>12</v>
      </c>
      <c r="Y2257">
        <v>74.77</v>
      </c>
      <c r="Z2257">
        <v>90578</v>
      </c>
      <c r="AA2257" t="str">
        <f t="shared" si="36"/>
        <v>lose</v>
      </c>
    </row>
    <row r="2258" spans="1:27" x14ac:dyDescent="0.3">
      <c r="A2258">
        <v>22548</v>
      </c>
      <c r="B2258" t="s">
        <v>25</v>
      </c>
      <c r="C2258">
        <v>0</v>
      </c>
      <c r="D2258">
        <v>6.48</v>
      </c>
      <c r="E2258">
        <v>5.1100000000000003</v>
      </c>
      <c r="F2258">
        <v>871</v>
      </c>
      <c r="G2258" t="s">
        <v>2229</v>
      </c>
      <c r="H2258" t="s">
        <v>27</v>
      </c>
      <c r="I2258" t="s">
        <v>61</v>
      </c>
      <c r="J2258" t="s">
        <v>29</v>
      </c>
      <c r="K2258" t="s">
        <v>45</v>
      </c>
      <c r="M2258" t="s">
        <v>31</v>
      </c>
      <c r="N2258" t="s">
        <v>5525</v>
      </c>
      <c r="O2258" t="s">
        <v>2231</v>
      </c>
      <c r="P2258">
        <v>0.37</v>
      </c>
      <c r="Q2258" t="s">
        <v>42</v>
      </c>
      <c r="R2258" t="s">
        <v>1355</v>
      </c>
      <c r="S2258" t="s">
        <v>2230</v>
      </c>
      <c r="T2258">
        <v>89502</v>
      </c>
      <c r="U2258" s="3">
        <v>40318</v>
      </c>
      <c r="V2258" s="3">
        <v>40320</v>
      </c>
      <c r="W2258" s="1">
        <v>-33.31</v>
      </c>
      <c r="X2258">
        <v>18</v>
      </c>
      <c r="Y2258">
        <v>127.81</v>
      </c>
      <c r="Z2258">
        <v>90578</v>
      </c>
      <c r="AA2258" t="str">
        <f t="shared" si="36"/>
        <v>lose</v>
      </c>
    </row>
    <row r="2259" spans="1:27" x14ac:dyDescent="0.3">
      <c r="A2259">
        <v>23732</v>
      </c>
      <c r="B2259" t="s">
        <v>55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2229</v>
      </c>
      <c r="H2259" t="s">
        <v>27</v>
      </c>
      <c r="I2259" t="s">
        <v>61</v>
      </c>
      <c r="J2259" t="s">
        <v>29</v>
      </c>
      <c r="K2259" t="s">
        <v>127</v>
      </c>
      <c r="M2259" t="s">
        <v>31</v>
      </c>
      <c r="N2259" t="s">
        <v>5525</v>
      </c>
      <c r="O2259" t="s">
        <v>668</v>
      </c>
      <c r="P2259">
        <v>0.4</v>
      </c>
      <c r="Q2259" t="s">
        <v>42</v>
      </c>
      <c r="R2259" t="s">
        <v>1355</v>
      </c>
      <c r="S2259" t="s">
        <v>2230</v>
      </c>
      <c r="T2259">
        <v>89502</v>
      </c>
      <c r="U2259" s="3">
        <v>40661</v>
      </c>
      <c r="V2259" s="3">
        <v>40668</v>
      </c>
      <c r="W2259" s="1">
        <v>497.51759999999996</v>
      </c>
      <c r="X2259">
        <v>11</v>
      </c>
      <c r="Y2259">
        <v>721.04</v>
      </c>
      <c r="Z2259">
        <v>90579</v>
      </c>
      <c r="AA2259" t="str">
        <f t="shared" si="36"/>
        <v>profit</v>
      </c>
    </row>
    <row r="2260" spans="1:27" x14ac:dyDescent="0.3">
      <c r="A2260">
        <v>21972</v>
      </c>
      <c r="B2260" t="s">
        <v>25</v>
      </c>
      <c r="C2260">
        <v>0.02</v>
      </c>
      <c r="D2260">
        <v>2.4700000000000002</v>
      </c>
      <c r="E2260">
        <v>1.02</v>
      </c>
      <c r="F2260">
        <v>871</v>
      </c>
      <c r="G2260" t="s">
        <v>2229</v>
      </c>
      <c r="H2260" t="s">
        <v>27</v>
      </c>
      <c r="I2260" t="s">
        <v>61</v>
      </c>
      <c r="J2260" t="s">
        <v>29</v>
      </c>
      <c r="K2260" t="s">
        <v>111</v>
      </c>
      <c r="M2260" t="s">
        <v>40</v>
      </c>
      <c r="N2260" t="s">
        <v>5526</v>
      </c>
      <c r="O2260" t="s">
        <v>1832</v>
      </c>
      <c r="P2260">
        <v>0.38</v>
      </c>
      <c r="Q2260" t="s">
        <v>42</v>
      </c>
      <c r="R2260" t="s">
        <v>1355</v>
      </c>
      <c r="S2260" t="s">
        <v>2230</v>
      </c>
      <c r="T2260">
        <v>89502</v>
      </c>
      <c r="U2260" s="3">
        <v>40684</v>
      </c>
      <c r="V2260" s="3">
        <v>40685</v>
      </c>
      <c r="W2260" s="1">
        <v>24.27</v>
      </c>
      <c r="X2260">
        <v>16</v>
      </c>
      <c r="Y2260">
        <v>42.21</v>
      </c>
      <c r="Z2260">
        <v>90580</v>
      </c>
      <c r="AA2260" t="str">
        <f t="shared" si="36"/>
        <v>profit</v>
      </c>
    </row>
    <row r="2261" spans="1:27" x14ac:dyDescent="0.3">
      <c r="A2261">
        <v>19804</v>
      </c>
      <c r="B2261" t="s">
        <v>25</v>
      </c>
      <c r="C2261">
        <v>0.04</v>
      </c>
      <c r="D2261">
        <v>120.98</v>
      </c>
      <c r="E2261">
        <v>56.7</v>
      </c>
      <c r="F2261">
        <v>871</v>
      </c>
      <c r="G2261" t="s">
        <v>2229</v>
      </c>
      <c r="H2261" t="s">
        <v>56</v>
      </c>
      <c r="I2261" t="s">
        <v>61</v>
      </c>
      <c r="J2261" t="s">
        <v>62</v>
      </c>
      <c r="K2261" t="s">
        <v>82</v>
      </c>
      <c r="M2261" t="s">
        <v>83</v>
      </c>
      <c r="N2261" t="s">
        <v>5527</v>
      </c>
      <c r="O2261" t="s">
        <v>2232</v>
      </c>
      <c r="P2261">
        <v>0.68</v>
      </c>
      <c r="Q2261" t="s">
        <v>42</v>
      </c>
      <c r="R2261" t="s">
        <v>1355</v>
      </c>
      <c r="S2261" t="s">
        <v>2230</v>
      </c>
      <c r="T2261">
        <v>89502</v>
      </c>
      <c r="U2261" s="3">
        <v>40845</v>
      </c>
      <c r="V2261" s="3">
        <v>40847</v>
      </c>
      <c r="W2261" s="1">
        <v>-826.74</v>
      </c>
      <c r="X2261">
        <v>14</v>
      </c>
      <c r="Y2261">
        <v>1701.21</v>
      </c>
      <c r="Z2261">
        <v>90581</v>
      </c>
      <c r="AA2261" t="str">
        <f t="shared" si="36"/>
        <v>lose</v>
      </c>
    </row>
    <row r="2262" spans="1:27" x14ac:dyDescent="0.3">
      <c r="A2262">
        <v>21971</v>
      </c>
      <c r="B2262" t="s">
        <v>25</v>
      </c>
      <c r="C2262">
        <v>0.02</v>
      </c>
      <c r="D2262">
        <v>7.3</v>
      </c>
      <c r="E2262">
        <v>7.72</v>
      </c>
      <c r="F2262">
        <v>871</v>
      </c>
      <c r="G2262" t="s">
        <v>2229</v>
      </c>
      <c r="H2262" t="s">
        <v>27</v>
      </c>
      <c r="I2262" t="s">
        <v>61</v>
      </c>
      <c r="J2262" t="s">
        <v>29</v>
      </c>
      <c r="K2262" t="s">
        <v>127</v>
      </c>
      <c r="M2262" t="s">
        <v>31</v>
      </c>
      <c r="N2262" t="s">
        <v>5525</v>
      </c>
      <c r="O2262" t="s">
        <v>813</v>
      </c>
      <c r="P2262">
        <v>0.38</v>
      </c>
      <c r="Q2262" t="s">
        <v>42</v>
      </c>
      <c r="R2262" t="s">
        <v>1355</v>
      </c>
      <c r="S2262" t="s">
        <v>2230</v>
      </c>
      <c r="T2262">
        <v>89502</v>
      </c>
      <c r="U2262" s="3">
        <v>41415</v>
      </c>
      <c r="V2262" s="3">
        <v>41416</v>
      </c>
      <c r="W2262" s="1">
        <v>-171.166</v>
      </c>
      <c r="X2262">
        <v>16</v>
      </c>
      <c r="Y2262">
        <v>124.95</v>
      </c>
      <c r="Z2262">
        <v>90582</v>
      </c>
      <c r="AA2262" t="str">
        <f t="shared" si="36"/>
        <v>lose</v>
      </c>
    </row>
    <row r="2263" spans="1:27" x14ac:dyDescent="0.3">
      <c r="A2263">
        <v>26382</v>
      </c>
      <c r="B2263" t="s">
        <v>36</v>
      </c>
      <c r="C2263">
        <v>0.09</v>
      </c>
      <c r="D2263">
        <v>8.5</v>
      </c>
      <c r="E2263">
        <v>1.99</v>
      </c>
      <c r="F2263">
        <v>873</v>
      </c>
      <c r="G2263" t="s">
        <v>2233</v>
      </c>
      <c r="H2263" t="s">
        <v>27</v>
      </c>
      <c r="I2263" t="s">
        <v>105</v>
      </c>
      <c r="J2263" t="s">
        <v>50</v>
      </c>
      <c r="K2263" t="s">
        <v>168</v>
      </c>
      <c r="M2263" t="s">
        <v>48</v>
      </c>
      <c r="N2263" t="s">
        <v>5525</v>
      </c>
      <c r="O2263" t="s">
        <v>648</v>
      </c>
      <c r="P2263">
        <v>0.49</v>
      </c>
      <c r="Q2263" t="s">
        <v>33</v>
      </c>
      <c r="R2263" t="s">
        <v>445</v>
      </c>
      <c r="S2263" t="s">
        <v>2234</v>
      </c>
      <c r="T2263">
        <v>66202</v>
      </c>
      <c r="U2263" s="3">
        <v>41378</v>
      </c>
      <c r="V2263" s="3">
        <v>41380</v>
      </c>
      <c r="W2263" s="1">
        <v>8.3000000000000007</v>
      </c>
      <c r="X2263">
        <v>5</v>
      </c>
      <c r="Y2263">
        <v>41.91</v>
      </c>
      <c r="Z2263">
        <v>89063</v>
      </c>
      <c r="AA2263" t="str">
        <f t="shared" si="36"/>
        <v>profit</v>
      </c>
    </row>
    <row r="2264" spans="1:27" x14ac:dyDescent="0.3">
      <c r="A2264">
        <v>26383</v>
      </c>
      <c r="B2264" t="s">
        <v>36</v>
      </c>
      <c r="C2264">
        <v>0</v>
      </c>
      <c r="D2264">
        <v>7.4</v>
      </c>
      <c r="E2264">
        <v>1.71</v>
      </c>
      <c r="F2264">
        <v>873</v>
      </c>
      <c r="G2264" t="s">
        <v>2233</v>
      </c>
      <c r="H2264" t="s">
        <v>27</v>
      </c>
      <c r="I2264" t="s">
        <v>105</v>
      </c>
      <c r="J2264" t="s">
        <v>29</v>
      </c>
      <c r="K2264" t="s">
        <v>45</v>
      </c>
      <c r="M2264" t="s">
        <v>40</v>
      </c>
      <c r="N2264" t="s">
        <v>5526</v>
      </c>
      <c r="O2264" t="s">
        <v>1794</v>
      </c>
      <c r="P2264">
        <v>0.4</v>
      </c>
      <c r="Q2264" t="s">
        <v>33</v>
      </c>
      <c r="R2264" t="s">
        <v>445</v>
      </c>
      <c r="S2264" t="s">
        <v>2234</v>
      </c>
      <c r="T2264">
        <v>66202</v>
      </c>
      <c r="U2264" s="3">
        <v>41378</v>
      </c>
      <c r="V2264" s="3">
        <v>41380</v>
      </c>
      <c r="W2264" s="1">
        <v>5.95</v>
      </c>
      <c r="X2264">
        <v>2</v>
      </c>
      <c r="Y2264">
        <v>16.260000000000002</v>
      </c>
      <c r="Z2264">
        <v>89063</v>
      </c>
      <c r="AA2264" t="str">
        <f t="shared" si="36"/>
        <v>profit</v>
      </c>
    </row>
    <row r="2265" spans="1:27" x14ac:dyDescent="0.3">
      <c r="A2265">
        <v>26384</v>
      </c>
      <c r="B2265" t="s">
        <v>36</v>
      </c>
      <c r="C2265">
        <v>0.01</v>
      </c>
      <c r="D2265">
        <v>4.26</v>
      </c>
      <c r="E2265">
        <v>1.2</v>
      </c>
      <c r="F2265">
        <v>873</v>
      </c>
      <c r="G2265" t="s">
        <v>2233</v>
      </c>
      <c r="H2265" t="s">
        <v>38</v>
      </c>
      <c r="I2265" t="s">
        <v>105</v>
      </c>
      <c r="J2265" t="s">
        <v>29</v>
      </c>
      <c r="K2265" t="s">
        <v>39</v>
      </c>
      <c r="M2265" t="s">
        <v>40</v>
      </c>
      <c r="N2265" t="s">
        <v>5526</v>
      </c>
      <c r="O2265" t="s">
        <v>497</v>
      </c>
      <c r="P2265">
        <v>0.44</v>
      </c>
      <c r="Q2265" t="s">
        <v>33</v>
      </c>
      <c r="R2265" t="s">
        <v>445</v>
      </c>
      <c r="S2265" t="s">
        <v>2234</v>
      </c>
      <c r="T2265">
        <v>66202</v>
      </c>
      <c r="U2265" s="3">
        <v>41378</v>
      </c>
      <c r="V2265" s="3">
        <v>41379</v>
      </c>
      <c r="W2265" s="1">
        <v>2.61</v>
      </c>
      <c r="X2265">
        <v>1</v>
      </c>
      <c r="Y2265">
        <v>5.3</v>
      </c>
      <c r="Z2265">
        <v>89063</v>
      </c>
      <c r="AA2265" t="str">
        <f t="shared" si="36"/>
        <v>profit</v>
      </c>
    </row>
    <row r="2266" spans="1:27" x14ac:dyDescent="0.3">
      <c r="A2266">
        <v>22776</v>
      </c>
      <c r="B2266" t="s">
        <v>55</v>
      </c>
      <c r="C2266">
        <v>0.05</v>
      </c>
      <c r="D2266">
        <v>50.98</v>
      </c>
      <c r="E2266">
        <v>14.19</v>
      </c>
      <c r="F2266">
        <v>874</v>
      </c>
      <c r="G2266" t="s">
        <v>2235</v>
      </c>
      <c r="H2266" t="s">
        <v>56</v>
      </c>
      <c r="I2266" t="s">
        <v>105</v>
      </c>
      <c r="J2266" t="s">
        <v>62</v>
      </c>
      <c r="K2266" t="s">
        <v>63</v>
      </c>
      <c r="M2266" t="s">
        <v>58</v>
      </c>
      <c r="N2266" t="s">
        <v>5527</v>
      </c>
      <c r="O2266" t="s">
        <v>2236</v>
      </c>
      <c r="P2266">
        <v>0.56000000000000005</v>
      </c>
      <c r="Q2266" t="s">
        <v>78</v>
      </c>
      <c r="R2266" t="s">
        <v>116</v>
      </c>
      <c r="S2266" t="s">
        <v>2237</v>
      </c>
      <c r="T2266">
        <v>11575</v>
      </c>
      <c r="U2266" s="3">
        <v>40632</v>
      </c>
      <c r="V2266" s="3">
        <v>40641</v>
      </c>
      <c r="W2266" s="1">
        <v>196.21</v>
      </c>
      <c r="X2266">
        <v>9</v>
      </c>
      <c r="Y2266">
        <v>461.32</v>
      </c>
      <c r="Z2266">
        <v>89060</v>
      </c>
      <c r="AA2266" t="str">
        <f t="shared" si="36"/>
        <v>profit</v>
      </c>
    </row>
    <row r="2267" spans="1:27" x14ac:dyDescent="0.3">
      <c r="A2267">
        <v>19275</v>
      </c>
      <c r="B2267" t="s">
        <v>72</v>
      </c>
      <c r="C2267">
        <v>0.05</v>
      </c>
      <c r="D2267">
        <v>46.94</v>
      </c>
      <c r="E2267">
        <v>6.77</v>
      </c>
      <c r="F2267">
        <v>874</v>
      </c>
      <c r="G2267" t="s">
        <v>2235</v>
      </c>
      <c r="H2267" t="s">
        <v>27</v>
      </c>
      <c r="I2267" t="s">
        <v>105</v>
      </c>
      <c r="J2267" t="s">
        <v>62</v>
      </c>
      <c r="K2267" t="s">
        <v>97</v>
      </c>
      <c r="M2267" t="s">
        <v>31</v>
      </c>
      <c r="N2267" t="s">
        <v>5525</v>
      </c>
      <c r="O2267" t="s">
        <v>940</v>
      </c>
      <c r="P2267">
        <v>0.44</v>
      </c>
      <c r="Q2267" t="s">
        <v>78</v>
      </c>
      <c r="R2267" t="s">
        <v>116</v>
      </c>
      <c r="S2267" t="s">
        <v>2237</v>
      </c>
      <c r="T2267">
        <v>11575</v>
      </c>
      <c r="U2267" s="3">
        <v>41304</v>
      </c>
      <c r="V2267" s="3">
        <v>41306</v>
      </c>
      <c r="W2267" s="1">
        <v>315.14369999999997</v>
      </c>
      <c r="X2267">
        <v>10</v>
      </c>
      <c r="Y2267">
        <v>456.73</v>
      </c>
      <c r="Z2267">
        <v>89062</v>
      </c>
      <c r="AA2267" t="str">
        <f t="shared" si="36"/>
        <v>profit</v>
      </c>
    </row>
    <row r="2268" spans="1:27" x14ac:dyDescent="0.3">
      <c r="A2268">
        <v>22624</v>
      </c>
      <c r="B2268" t="s">
        <v>55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2235</v>
      </c>
      <c r="H2268" t="s">
        <v>27</v>
      </c>
      <c r="I2268" t="s">
        <v>105</v>
      </c>
      <c r="J2268" t="s">
        <v>29</v>
      </c>
      <c r="K2268" t="s">
        <v>147</v>
      </c>
      <c r="M2268" t="s">
        <v>31</v>
      </c>
      <c r="N2268" t="s">
        <v>5525</v>
      </c>
      <c r="O2268" t="s">
        <v>392</v>
      </c>
      <c r="P2268">
        <v>0.56999999999999995</v>
      </c>
      <c r="Q2268" t="s">
        <v>78</v>
      </c>
      <c r="R2268" t="s">
        <v>116</v>
      </c>
      <c r="S2268" t="s">
        <v>2237</v>
      </c>
      <c r="T2268">
        <v>11575</v>
      </c>
      <c r="U2268" s="3">
        <v>41481</v>
      </c>
      <c r="V2268" s="3">
        <v>41488</v>
      </c>
      <c r="W2268" s="1">
        <v>-108.3</v>
      </c>
      <c r="X2268">
        <v>11</v>
      </c>
      <c r="Y2268">
        <v>161.30000000000001</v>
      </c>
      <c r="Z2268">
        <v>89064</v>
      </c>
      <c r="AA2268" t="str">
        <f t="shared" si="36"/>
        <v>lose</v>
      </c>
    </row>
    <row r="2269" spans="1:27" x14ac:dyDescent="0.3">
      <c r="A2269">
        <v>19262</v>
      </c>
      <c r="B2269" t="s">
        <v>36</v>
      </c>
      <c r="C2269">
        <v>0.04</v>
      </c>
      <c r="D2269">
        <v>4.37</v>
      </c>
      <c r="E2269">
        <v>5.15</v>
      </c>
      <c r="F2269">
        <v>875</v>
      </c>
      <c r="G2269" t="s">
        <v>2238</v>
      </c>
      <c r="H2269" t="s">
        <v>27</v>
      </c>
      <c r="I2269" t="s">
        <v>105</v>
      </c>
      <c r="J2269" t="s">
        <v>29</v>
      </c>
      <c r="K2269" t="s">
        <v>69</v>
      </c>
      <c r="M2269" t="s">
        <v>31</v>
      </c>
      <c r="N2269" t="s">
        <v>5525</v>
      </c>
      <c r="O2269" t="s">
        <v>1542</v>
      </c>
      <c r="P2269">
        <v>0.59</v>
      </c>
      <c r="Q2269" t="s">
        <v>42</v>
      </c>
      <c r="R2269" t="s">
        <v>512</v>
      </c>
      <c r="S2269" t="s">
        <v>2117</v>
      </c>
      <c r="T2269">
        <v>84106</v>
      </c>
      <c r="U2269" s="3">
        <v>40411</v>
      </c>
      <c r="V2269" s="3">
        <v>40412</v>
      </c>
      <c r="W2269" s="1">
        <v>-74.479599999999991</v>
      </c>
      <c r="X2269">
        <v>18</v>
      </c>
      <c r="Y2269">
        <v>78.59</v>
      </c>
      <c r="Z2269">
        <v>89059</v>
      </c>
      <c r="AA2269" t="str">
        <f t="shared" si="36"/>
        <v>lose</v>
      </c>
    </row>
    <row r="2270" spans="1:27" x14ac:dyDescent="0.3">
      <c r="A2270">
        <v>19263</v>
      </c>
      <c r="B2270" t="s">
        <v>36</v>
      </c>
      <c r="C2270">
        <v>0.09</v>
      </c>
      <c r="D2270">
        <v>155.99</v>
      </c>
      <c r="E2270">
        <v>8.99</v>
      </c>
      <c r="F2270">
        <v>875</v>
      </c>
      <c r="G2270" t="s">
        <v>2238</v>
      </c>
      <c r="H2270" t="s">
        <v>27</v>
      </c>
      <c r="I2270" t="s">
        <v>105</v>
      </c>
      <c r="J2270" t="s">
        <v>50</v>
      </c>
      <c r="K2270" t="s">
        <v>51</v>
      </c>
      <c r="M2270" t="s">
        <v>31</v>
      </c>
      <c r="N2270" t="s">
        <v>5525</v>
      </c>
      <c r="O2270" t="s">
        <v>788</v>
      </c>
      <c r="P2270">
        <v>0.57999999999999996</v>
      </c>
      <c r="Q2270" t="s">
        <v>42</v>
      </c>
      <c r="R2270" t="s">
        <v>512</v>
      </c>
      <c r="S2270" t="s">
        <v>2117</v>
      </c>
      <c r="T2270">
        <v>84106</v>
      </c>
      <c r="U2270" s="3">
        <v>40411</v>
      </c>
      <c r="V2270" s="3">
        <v>40413</v>
      </c>
      <c r="W2270" s="1">
        <v>-232.22056000000003</v>
      </c>
      <c r="X2270">
        <v>4</v>
      </c>
      <c r="Y2270">
        <v>497.11</v>
      </c>
      <c r="Z2270">
        <v>89059</v>
      </c>
      <c r="AA2270" t="str">
        <f t="shared" si="36"/>
        <v>lose</v>
      </c>
    </row>
    <row r="2271" spans="1:27" x14ac:dyDescent="0.3">
      <c r="A2271">
        <v>18803</v>
      </c>
      <c r="B2271" t="s">
        <v>25</v>
      </c>
      <c r="C2271">
        <v>0.02</v>
      </c>
      <c r="D2271">
        <v>8.0399999999999991</v>
      </c>
      <c r="E2271">
        <v>8.94</v>
      </c>
      <c r="F2271">
        <v>875</v>
      </c>
      <c r="G2271" t="s">
        <v>2238</v>
      </c>
      <c r="H2271" t="s">
        <v>27</v>
      </c>
      <c r="I2271" t="s">
        <v>105</v>
      </c>
      <c r="J2271" t="s">
        <v>29</v>
      </c>
      <c r="K2271" t="s">
        <v>127</v>
      </c>
      <c r="M2271" t="s">
        <v>31</v>
      </c>
      <c r="N2271" t="s">
        <v>5525</v>
      </c>
      <c r="O2271" t="s">
        <v>138</v>
      </c>
      <c r="P2271">
        <v>0.4</v>
      </c>
      <c r="Q2271" t="s">
        <v>42</v>
      </c>
      <c r="R2271" t="s">
        <v>512</v>
      </c>
      <c r="S2271" t="s">
        <v>2117</v>
      </c>
      <c r="T2271">
        <v>84106</v>
      </c>
      <c r="U2271" s="3">
        <v>40818</v>
      </c>
      <c r="V2271" s="3">
        <v>40819</v>
      </c>
      <c r="W2271" s="1">
        <v>-126.53496</v>
      </c>
      <c r="X2271">
        <v>10</v>
      </c>
      <c r="Y2271">
        <v>84.26</v>
      </c>
      <c r="Z2271">
        <v>89061</v>
      </c>
      <c r="AA2271" t="str">
        <f t="shared" si="36"/>
        <v>lose</v>
      </c>
    </row>
    <row r="2272" spans="1:27" x14ac:dyDescent="0.3">
      <c r="A2272">
        <v>21854</v>
      </c>
      <c r="B2272" t="s">
        <v>25</v>
      </c>
      <c r="C2272">
        <v>0.02</v>
      </c>
      <c r="D2272">
        <v>31.74</v>
      </c>
      <c r="E2272">
        <v>12.62</v>
      </c>
      <c r="F2272">
        <v>877</v>
      </c>
      <c r="G2272" t="s">
        <v>2239</v>
      </c>
      <c r="H2272" t="s">
        <v>27</v>
      </c>
      <c r="I2272" t="s">
        <v>28</v>
      </c>
      <c r="J2272" t="s">
        <v>29</v>
      </c>
      <c r="K2272" t="s">
        <v>127</v>
      </c>
      <c r="M2272" t="s">
        <v>31</v>
      </c>
      <c r="N2272" t="s">
        <v>5525</v>
      </c>
      <c r="O2272" t="s">
        <v>1092</v>
      </c>
      <c r="P2272">
        <v>0.37</v>
      </c>
      <c r="Q2272" t="s">
        <v>33</v>
      </c>
      <c r="R2272" t="s">
        <v>758</v>
      </c>
      <c r="S2272" t="s">
        <v>2100</v>
      </c>
      <c r="T2272">
        <v>73064</v>
      </c>
      <c r="U2272" s="3">
        <v>41347</v>
      </c>
      <c r="V2272" s="3">
        <v>41349</v>
      </c>
      <c r="W2272" s="1">
        <v>93.228000000000009</v>
      </c>
      <c r="X2272">
        <v>5</v>
      </c>
      <c r="Y2272">
        <v>169.92</v>
      </c>
      <c r="Z2272">
        <v>91383</v>
      </c>
      <c r="AA2272" t="str">
        <f t="shared" si="36"/>
        <v>profit</v>
      </c>
    </row>
    <row r="2273" spans="1:27" x14ac:dyDescent="0.3">
      <c r="A2273">
        <v>23176</v>
      </c>
      <c r="B2273" t="s">
        <v>53</v>
      </c>
      <c r="C2273">
        <v>0.1</v>
      </c>
      <c r="D2273">
        <v>15.57</v>
      </c>
      <c r="E2273">
        <v>1.39</v>
      </c>
      <c r="F2273">
        <v>877</v>
      </c>
      <c r="G2273" t="s">
        <v>2239</v>
      </c>
      <c r="H2273" t="s">
        <v>27</v>
      </c>
      <c r="I2273" t="s">
        <v>28</v>
      </c>
      <c r="J2273" t="s">
        <v>29</v>
      </c>
      <c r="K2273" t="s">
        <v>93</v>
      </c>
      <c r="M2273" t="s">
        <v>31</v>
      </c>
      <c r="N2273" t="s">
        <v>5525</v>
      </c>
      <c r="O2273" t="s">
        <v>94</v>
      </c>
      <c r="P2273">
        <v>0.38</v>
      </c>
      <c r="Q2273" t="s">
        <v>33</v>
      </c>
      <c r="R2273" t="s">
        <v>758</v>
      </c>
      <c r="S2273" t="s">
        <v>2100</v>
      </c>
      <c r="T2273">
        <v>73064</v>
      </c>
      <c r="U2273" s="3">
        <v>41349</v>
      </c>
      <c r="V2273" s="3">
        <v>41350</v>
      </c>
      <c r="W2273" s="1">
        <v>41.772599999999997</v>
      </c>
      <c r="X2273">
        <v>4</v>
      </c>
      <c r="Y2273">
        <v>60.54</v>
      </c>
      <c r="Z2273">
        <v>91384</v>
      </c>
      <c r="AA2273" t="str">
        <f t="shared" si="36"/>
        <v>profit</v>
      </c>
    </row>
    <row r="2274" spans="1:27" x14ac:dyDescent="0.3">
      <c r="A2274">
        <v>26068</v>
      </c>
      <c r="B2274" t="s">
        <v>36</v>
      </c>
      <c r="C2274">
        <v>0.09</v>
      </c>
      <c r="D2274">
        <v>70.98</v>
      </c>
      <c r="E2274">
        <v>26.74</v>
      </c>
      <c r="F2274">
        <v>877</v>
      </c>
      <c r="G2274" t="s">
        <v>2239</v>
      </c>
      <c r="H2274" t="s">
        <v>56</v>
      </c>
      <c r="I2274" t="s">
        <v>28</v>
      </c>
      <c r="J2274" t="s">
        <v>62</v>
      </c>
      <c r="K2274" t="s">
        <v>82</v>
      </c>
      <c r="M2274" t="s">
        <v>83</v>
      </c>
      <c r="N2274" t="s">
        <v>5527</v>
      </c>
      <c r="O2274" t="s">
        <v>2240</v>
      </c>
      <c r="P2274">
        <v>0.6</v>
      </c>
      <c r="Q2274" t="s">
        <v>33</v>
      </c>
      <c r="R2274" t="s">
        <v>758</v>
      </c>
      <c r="S2274" t="s">
        <v>2100</v>
      </c>
      <c r="T2274">
        <v>73064</v>
      </c>
      <c r="U2274" s="3">
        <v>41545</v>
      </c>
      <c r="V2274" s="3">
        <v>41547</v>
      </c>
      <c r="W2274" s="1">
        <v>-175.51759999999999</v>
      </c>
      <c r="X2274">
        <v>14</v>
      </c>
      <c r="Y2274">
        <v>945.28</v>
      </c>
      <c r="Z2274">
        <v>91385</v>
      </c>
      <c r="AA2274" t="str">
        <f t="shared" si="36"/>
        <v>lose</v>
      </c>
    </row>
    <row r="2275" spans="1:27" x14ac:dyDescent="0.3">
      <c r="A2275">
        <v>26069</v>
      </c>
      <c r="B2275" t="s">
        <v>36</v>
      </c>
      <c r="C2275">
        <v>0.1</v>
      </c>
      <c r="D2275">
        <v>48.04</v>
      </c>
      <c r="E2275">
        <v>7.23</v>
      </c>
      <c r="F2275">
        <v>878</v>
      </c>
      <c r="G2275" t="s">
        <v>2241</v>
      </c>
      <c r="H2275" t="s">
        <v>27</v>
      </c>
      <c r="I2275" t="s">
        <v>28</v>
      </c>
      <c r="J2275" t="s">
        <v>29</v>
      </c>
      <c r="K2275" t="s">
        <v>45</v>
      </c>
      <c r="M2275" t="s">
        <v>31</v>
      </c>
      <c r="N2275" t="s">
        <v>5525</v>
      </c>
      <c r="O2275" t="s">
        <v>1451</v>
      </c>
      <c r="P2275">
        <v>0.37</v>
      </c>
      <c r="Q2275" t="s">
        <v>78</v>
      </c>
      <c r="R2275" t="s">
        <v>346</v>
      </c>
      <c r="S2275" t="s">
        <v>1792</v>
      </c>
      <c r="T2275">
        <v>5701</v>
      </c>
      <c r="U2275" s="3">
        <v>41545</v>
      </c>
      <c r="V2275" s="3">
        <v>41547</v>
      </c>
      <c r="W2275" s="1">
        <v>220.40640000000002</v>
      </c>
      <c r="X2275">
        <v>8</v>
      </c>
      <c r="Y2275">
        <v>360.12</v>
      </c>
      <c r="Z2275">
        <v>91385</v>
      </c>
      <c r="AA2275" t="str">
        <f t="shared" si="36"/>
        <v>profit</v>
      </c>
    </row>
    <row r="2276" spans="1:27" x14ac:dyDescent="0.3">
      <c r="A2276">
        <v>18054</v>
      </c>
      <c r="B2276" t="s">
        <v>72</v>
      </c>
      <c r="C2276">
        <v>7.0000000000000007E-2</v>
      </c>
      <c r="D2276">
        <v>5.68</v>
      </c>
      <c r="E2276">
        <v>1.39</v>
      </c>
      <c r="F2276">
        <v>880</v>
      </c>
      <c r="G2276" t="s">
        <v>2242</v>
      </c>
      <c r="H2276" t="s">
        <v>27</v>
      </c>
      <c r="I2276" t="s">
        <v>105</v>
      </c>
      <c r="J2276" t="s">
        <v>29</v>
      </c>
      <c r="K2276" t="s">
        <v>93</v>
      </c>
      <c r="M2276" t="s">
        <v>31</v>
      </c>
      <c r="N2276" t="s">
        <v>5525</v>
      </c>
      <c r="O2276" t="s">
        <v>1126</v>
      </c>
      <c r="P2276">
        <v>0.38</v>
      </c>
      <c r="Q2276" t="s">
        <v>42</v>
      </c>
      <c r="R2276" t="s">
        <v>754</v>
      </c>
      <c r="S2276" t="s">
        <v>2131</v>
      </c>
      <c r="T2276">
        <v>85254</v>
      </c>
      <c r="U2276" s="3">
        <v>40262</v>
      </c>
      <c r="V2276" s="3">
        <v>40264</v>
      </c>
      <c r="W2276" s="1">
        <v>18.643799999999999</v>
      </c>
      <c r="X2276">
        <v>5</v>
      </c>
      <c r="Y2276">
        <v>27.02</v>
      </c>
      <c r="Z2276">
        <v>86153</v>
      </c>
      <c r="AA2276" t="str">
        <f t="shared" si="36"/>
        <v>profit</v>
      </c>
    </row>
    <row r="2277" spans="1:27" x14ac:dyDescent="0.3">
      <c r="A2277">
        <v>18055</v>
      </c>
      <c r="B2277" t="s">
        <v>72</v>
      </c>
      <c r="C2277">
        <v>0.06</v>
      </c>
      <c r="D2277">
        <v>22.84</v>
      </c>
      <c r="E2277">
        <v>11.54</v>
      </c>
      <c r="F2277">
        <v>880</v>
      </c>
      <c r="G2277" t="s">
        <v>2242</v>
      </c>
      <c r="H2277" t="s">
        <v>27</v>
      </c>
      <c r="I2277" t="s">
        <v>105</v>
      </c>
      <c r="J2277" t="s">
        <v>29</v>
      </c>
      <c r="K2277" t="s">
        <v>45</v>
      </c>
      <c r="M2277" t="s">
        <v>31</v>
      </c>
      <c r="N2277" t="s">
        <v>5525</v>
      </c>
      <c r="O2277" t="s">
        <v>577</v>
      </c>
      <c r="P2277">
        <v>0.39</v>
      </c>
      <c r="Q2277" t="s">
        <v>42</v>
      </c>
      <c r="R2277" t="s">
        <v>754</v>
      </c>
      <c r="S2277" t="s">
        <v>2131</v>
      </c>
      <c r="T2277">
        <v>85254</v>
      </c>
      <c r="U2277" s="3">
        <v>40262</v>
      </c>
      <c r="V2277" s="3">
        <v>40264</v>
      </c>
      <c r="W2277" s="1">
        <v>-31.24</v>
      </c>
      <c r="X2277">
        <v>1</v>
      </c>
      <c r="Y2277">
        <v>27.67</v>
      </c>
      <c r="Z2277">
        <v>86153</v>
      </c>
      <c r="AA2277" t="str">
        <f t="shared" si="36"/>
        <v>lose</v>
      </c>
    </row>
    <row r="2278" spans="1:27" x14ac:dyDescent="0.3">
      <c r="A2278">
        <v>24452</v>
      </c>
      <c r="B2278" t="s">
        <v>53</v>
      </c>
      <c r="C2278">
        <v>0.03</v>
      </c>
      <c r="D2278">
        <v>599.99</v>
      </c>
      <c r="E2278">
        <v>24.49</v>
      </c>
      <c r="F2278">
        <v>880</v>
      </c>
      <c r="G2278" t="s">
        <v>2242</v>
      </c>
      <c r="H2278" t="s">
        <v>27</v>
      </c>
      <c r="I2278" t="s">
        <v>105</v>
      </c>
      <c r="J2278" t="s">
        <v>50</v>
      </c>
      <c r="K2278" t="s">
        <v>205</v>
      </c>
      <c r="M2278" t="s">
        <v>148</v>
      </c>
      <c r="N2278" t="s">
        <v>5529</v>
      </c>
      <c r="O2278" t="s">
        <v>2243</v>
      </c>
      <c r="P2278">
        <v>0.5</v>
      </c>
      <c r="Q2278" t="s">
        <v>42</v>
      </c>
      <c r="R2278" t="s">
        <v>754</v>
      </c>
      <c r="S2278" t="s">
        <v>2131</v>
      </c>
      <c r="T2278">
        <v>85254</v>
      </c>
      <c r="U2278" s="3">
        <v>41054</v>
      </c>
      <c r="V2278" s="3">
        <v>41055</v>
      </c>
      <c r="W2278" s="1">
        <v>4770.6944999999996</v>
      </c>
      <c r="X2278">
        <v>11</v>
      </c>
      <c r="Y2278">
        <v>6914.05</v>
      </c>
      <c r="Z2278">
        <v>86156</v>
      </c>
      <c r="AA2278" t="str">
        <f t="shared" si="36"/>
        <v>profit</v>
      </c>
    </row>
    <row r="2279" spans="1:27" x14ac:dyDescent="0.3">
      <c r="A2279">
        <v>24453</v>
      </c>
      <c r="B2279" t="s">
        <v>53</v>
      </c>
      <c r="C2279">
        <v>0.02</v>
      </c>
      <c r="D2279">
        <v>6.69</v>
      </c>
      <c r="E2279">
        <v>3.1</v>
      </c>
      <c r="F2279">
        <v>880</v>
      </c>
      <c r="G2279" t="s">
        <v>2242</v>
      </c>
      <c r="H2279" t="s">
        <v>27</v>
      </c>
      <c r="I2279" t="s">
        <v>105</v>
      </c>
      <c r="J2279" t="s">
        <v>29</v>
      </c>
      <c r="K2279" t="s">
        <v>45</v>
      </c>
      <c r="M2279" t="s">
        <v>40</v>
      </c>
      <c r="N2279" t="s">
        <v>5526</v>
      </c>
      <c r="O2279" t="s">
        <v>2244</v>
      </c>
      <c r="P2279">
        <v>0.36</v>
      </c>
      <c r="Q2279" t="s">
        <v>42</v>
      </c>
      <c r="R2279" t="s">
        <v>754</v>
      </c>
      <c r="S2279" t="s">
        <v>2131</v>
      </c>
      <c r="T2279">
        <v>85254</v>
      </c>
      <c r="U2279" s="3">
        <v>41054</v>
      </c>
      <c r="V2279" s="3">
        <v>41056</v>
      </c>
      <c r="W2279" s="1">
        <v>13.83</v>
      </c>
      <c r="X2279">
        <v>6</v>
      </c>
      <c r="Y2279">
        <v>43.25</v>
      </c>
      <c r="Z2279">
        <v>86156</v>
      </c>
      <c r="AA2279" t="str">
        <f t="shared" si="36"/>
        <v>profit</v>
      </c>
    </row>
    <row r="2280" spans="1:27" x14ac:dyDescent="0.3">
      <c r="A2280">
        <v>23785</v>
      </c>
      <c r="B2280" t="s">
        <v>72</v>
      </c>
      <c r="C2280">
        <v>0.08</v>
      </c>
      <c r="D2280">
        <v>34.979999999999997</v>
      </c>
      <c r="E2280">
        <v>7.53</v>
      </c>
      <c r="F2280">
        <v>880</v>
      </c>
      <c r="G2280" t="s">
        <v>2242</v>
      </c>
      <c r="H2280" t="s">
        <v>27</v>
      </c>
      <c r="I2280" t="s">
        <v>105</v>
      </c>
      <c r="J2280" t="s">
        <v>50</v>
      </c>
      <c r="K2280" t="s">
        <v>168</v>
      </c>
      <c r="M2280" t="s">
        <v>31</v>
      </c>
      <c r="N2280" t="s">
        <v>5525</v>
      </c>
      <c r="O2280" t="s">
        <v>1272</v>
      </c>
      <c r="P2280">
        <v>0.76</v>
      </c>
      <c r="Q2280" t="s">
        <v>42</v>
      </c>
      <c r="R2280" t="s">
        <v>754</v>
      </c>
      <c r="S2280" t="s">
        <v>2131</v>
      </c>
      <c r="T2280">
        <v>85254</v>
      </c>
      <c r="U2280" s="3">
        <v>41359</v>
      </c>
      <c r="V2280" s="3">
        <v>41362</v>
      </c>
      <c r="W2280" s="1">
        <v>-138.84</v>
      </c>
      <c r="X2280">
        <v>1</v>
      </c>
      <c r="Y2280">
        <v>34.39</v>
      </c>
      <c r="Z2280">
        <v>86158</v>
      </c>
      <c r="AA2280" t="str">
        <f t="shared" si="36"/>
        <v>lose</v>
      </c>
    </row>
    <row r="2281" spans="1:27" x14ac:dyDescent="0.3">
      <c r="A2281">
        <v>25031</v>
      </c>
      <c r="B2281" t="s">
        <v>36</v>
      </c>
      <c r="C2281">
        <v>0.09</v>
      </c>
      <c r="D2281">
        <v>5.58</v>
      </c>
      <c r="E2281">
        <v>5.3</v>
      </c>
      <c r="F2281">
        <v>881</v>
      </c>
      <c r="G2281" t="s">
        <v>2245</v>
      </c>
      <c r="H2281" t="s">
        <v>38</v>
      </c>
      <c r="I2281" t="s">
        <v>105</v>
      </c>
      <c r="J2281" t="s">
        <v>29</v>
      </c>
      <c r="K2281" t="s">
        <v>93</v>
      </c>
      <c r="M2281" t="s">
        <v>31</v>
      </c>
      <c r="N2281" t="s">
        <v>5525</v>
      </c>
      <c r="O2281" t="s">
        <v>956</v>
      </c>
      <c r="P2281">
        <v>0.35</v>
      </c>
      <c r="Q2281" t="s">
        <v>42</v>
      </c>
      <c r="R2281" t="s">
        <v>754</v>
      </c>
      <c r="S2281" t="s">
        <v>2246</v>
      </c>
      <c r="T2281">
        <v>85635</v>
      </c>
      <c r="U2281" s="3">
        <v>40687</v>
      </c>
      <c r="V2281" s="3">
        <v>40688</v>
      </c>
      <c r="W2281" s="1">
        <v>-39.67</v>
      </c>
      <c r="X2281">
        <v>7</v>
      </c>
      <c r="Y2281">
        <v>40.79</v>
      </c>
      <c r="Z2281">
        <v>86154</v>
      </c>
      <c r="AA2281" t="str">
        <f t="shared" si="36"/>
        <v>lose</v>
      </c>
    </row>
    <row r="2282" spans="1:27" x14ac:dyDescent="0.3">
      <c r="A2282">
        <v>25758</v>
      </c>
      <c r="B2282" t="s">
        <v>72</v>
      </c>
      <c r="C2282">
        <v>0.08</v>
      </c>
      <c r="D2282">
        <v>11.99</v>
      </c>
      <c r="E2282">
        <v>5.99</v>
      </c>
      <c r="F2282">
        <v>881</v>
      </c>
      <c r="G2282" t="s">
        <v>2245</v>
      </c>
      <c r="H2282" t="s">
        <v>38</v>
      </c>
      <c r="I2282" t="s">
        <v>105</v>
      </c>
      <c r="J2282" t="s">
        <v>50</v>
      </c>
      <c r="K2282" t="s">
        <v>57</v>
      </c>
      <c r="M2282" t="s">
        <v>143</v>
      </c>
      <c r="N2282" t="s">
        <v>5528</v>
      </c>
      <c r="O2282" t="s">
        <v>2247</v>
      </c>
      <c r="P2282">
        <v>0.36</v>
      </c>
      <c r="Q2282" t="s">
        <v>42</v>
      </c>
      <c r="R2282" t="s">
        <v>754</v>
      </c>
      <c r="S2282" t="s">
        <v>2246</v>
      </c>
      <c r="T2282">
        <v>85635</v>
      </c>
      <c r="U2282" s="3">
        <v>41036</v>
      </c>
      <c r="V2282" s="3">
        <v>41037</v>
      </c>
      <c r="W2282" s="1">
        <v>34.630000000000003</v>
      </c>
      <c r="X2282">
        <v>17</v>
      </c>
      <c r="Y2282">
        <v>207.86</v>
      </c>
      <c r="Z2282">
        <v>86155</v>
      </c>
      <c r="AA2282" t="str">
        <f t="shared" si="36"/>
        <v>profit</v>
      </c>
    </row>
    <row r="2283" spans="1:27" x14ac:dyDescent="0.3">
      <c r="A2283">
        <v>24690</v>
      </c>
      <c r="B2283" t="s">
        <v>72</v>
      </c>
      <c r="C2283">
        <v>0.1</v>
      </c>
      <c r="D2283">
        <v>10.48</v>
      </c>
      <c r="E2283">
        <v>6.91</v>
      </c>
      <c r="F2283">
        <v>881</v>
      </c>
      <c r="G2283" t="s">
        <v>2245</v>
      </c>
      <c r="H2283" t="s">
        <v>27</v>
      </c>
      <c r="I2283" t="s">
        <v>105</v>
      </c>
      <c r="J2283" t="s">
        <v>29</v>
      </c>
      <c r="K2283" t="s">
        <v>147</v>
      </c>
      <c r="M2283" t="s">
        <v>31</v>
      </c>
      <c r="N2283" t="s">
        <v>5525</v>
      </c>
      <c r="O2283" t="s">
        <v>2248</v>
      </c>
      <c r="P2283">
        <v>0.57999999999999996</v>
      </c>
      <c r="Q2283" t="s">
        <v>42</v>
      </c>
      <c r="R2283" t="s">
        <v>754</v>
      </c>
      <c r="S2283" t="s">
        <v>2246</v>
      </c>
      <c r="T2283">
        <v>85635</v>
      </c>
      <c r="U2283" s="3">
        <v>41276</v>
      </c>
      <c r="V2283" s="3">
        <v>41277</v>
      </c>
      <c r="W2283" s="1">
        <v>-114.39</v>
      </c>
      <c r="X2283">
        <v>7</v>
      </c>
      <c r="Y2283">
        <v>72.44</v>
      </c>
      <c r="Z2283">
        <v>86157</v>
      </c>
      <c r="AA2283" t="str">
        <f t="shared" si="36"/>
        <v>lose</v>
      </c>
    </row>
    <row r="2284" spans="1:27" x14ac:dyDescent="0.3">
      <c r="A2284">
        <v>21226</v>
      </c>
      <c r="B2284" t="s">
        <v>55</v>
      </c>
      <c r="C2284">
        <v>0</v>
      </c>
      <c r="D2284">
        <v>499.99</v>
      </c>
      <c r="E2284">
        <v>24.49</v>
      </c>
      <c r="F2284">
        <v>883</v>
      </c>
      <c r="G2284" t="s">
        <v>2249</v>
      </c>
      <c r="H2284" t="s">
        <v>38</v>
      </c>
      <c r="I2284" t="s">
        <v>61</v>
      </c>
      <c r="J2284" t="s">
        <v>50</v>
      </c>
      <c r="K2284" t="s">
        <v>205</v>
      </c>
      <c r="M2284" t="s">
        <v>148</v>
      </c>
      <c r="N2284" t="s">
        <v>5529</v>
      </c>
      <c r="O2284" t="s">
        <v>875</v>
      </c>
      <c r="P2284">
        <v>0.36</v>
      </c>
      <c r="Q2284" t="s">
        <v>42</v>
      </c>
      <c r="R2284" t="s">
        <v>65</v>
      </c>
      <c r="S2284" t="s">
        <v>2250</v>
      </c>
      <c r="T2284">
        <v>93422</v>
      </c>
      <c r="U2284" s="3">
        <v>40801</v>
      </c>
      <c r="V2284" s="3">
        <v>40808</v>
      </c>
      <c r="W2284" s="1">
        <v>-1312.84</v>
      </c>
      <c r="X2284">
        <v>21</v>
      </c>
      <c r="Y2284">
        <v>10933.47</v>
      </c>
      <c r="Z2284">
        <v>89543</v>
      </c>
      <c r="AA2284" t="str">
        <f t="shared" si="36"/>
        <v>lose</v>
      </c>
    </row>
    <row r="2285" spans="1:27" x14ac:dyDescent="0.3">
      <c r="A2285">
        <v>21242</v>
      </c>
      <c r="B2285" t="s">
        <v>36</v>
      </c>
      <c r="C2285">
        <v>0.02</v>
      </c>
      <c r="D2285">
        <v>2.88</v>
      </c>
      <c r="E2285">
        <v>0.5</v>
      </c>
      <c r="F2285">
        <v>883</v>
      </c>
      <c r="G2285" t="s">
        <v>2249</v>
      </c>
      <c r="H2285" t="s">
        <v>27</v>
      </c>
      <c r="I2285" t="s">
        <v>61</v>
      </c>
      <c r="J2285" t="s">
        <v>62</v>
      </c>
      <c r="K2285" t="s">
        <v>88</v>
      </c>
      <c r="M2285" t="s">
        <v>83</v>
      </c>
      <c r="N2285" t="s">
        <v>5527</v>
      </c>
      <c r="O2285" t="s">
        <v>1641</v>
      </c>
      <c r="P2285">
        <v>0.71</v>
      </c>
      <c r="Q2285" t="s">
        <v>42</v>
      </c>
      <c r="R2285" t="s">
        <v>65</v>
      </c>
      <c r="S2285" t="s">
        <v>2250</v>
      </c>
      <c r="T2285">
        <v>93422</v>
      </c>
      <c r="U2285" s="3">
        <v>41095</v>
      </c>
      <c r="V2285" s="3">
        <v>41097</v>
      </c>
      <c r="W2285" s="1">
        <v>2.4500000000000002</v>
      </c>
      <c r="X2285">
        <v>2</v>
      </c>
      <c r="Y2285">
        <v>5.81</v>
      </c>
      <c r="Z2285">
        <v>89545</v>
      </c>
      <c r="AA2285" t="str">
        <f t="shared" si="36"/>
        <v>profit</v>
      </c>
    </row>
    <row r="2286" spans="1:27" x14ac:dyDescent="0.3">
      <c r="A2286">
        <v>20450</v>
      </c>
      <c r="B2286" t="s">
        <v>53</v>
      </c>
      <c r="C2286">
        <v>0.02</v>
      </c>
      <c r="D2286">
        <v>16.98</v>
      </c>
      <c r="E2286">
        <v>12.39</v>
      </c>
      <c r="F2286">
        <v>883</v>
      </c>
      <c r="G2286" t="s">
        <v>2249</v>
      </c>
      <c r="H2286" t="s">
        <v>27</v>
      </c>
      <c r="I2286" t="s">
        <v>230</v>
      </c>
      <c r="J2286" t="s">
        <v>62</v>
      </c>
      <c r="K2286" t="s">
        <v>97</v>
      </c>
      <c r="M2286" t="s">
        <v>148</v>
      </c>
      <c r="N2286" t="s">
        <v>5529</v>
      </c>
      <c r="O2286" t="s">
        <v>1516</v>
      </c>
      <c r="P2286">
        <v>0.61</v>
      </c>
      <c r="Q2286" t="s">
        <v>42</v>
      </c>
      <c r="R2286" t="s">
        <v>65</v>
      </c>
      <c r="S2286" t="s">
        <v>2250</v>
      </c>
      <c r="T2286">
        <v>93422</v>
      </c>
      <c r="U2286" s="3">
        <v>41537</v>
      </c>
      <c r="V2286" s="3">
        <v>41539</v>
      </c>
      <c r="W2286" s="1">
        <v>-28.621199999999998</v>
      </c>
      <c r="X2286">
        <v>4</v>
      </c>
      <c r="Y2286">
        <v>74.760000000000005</v>
      </c>
      <c r="Z2286">
        <v>89558</v>
      </c>
      <c r="AA2286" t="str">
        <f t="shared" si="36"/>
        <v>lose</v>
      </c>
    </row>
    <row r="2287" spans="1:27" x14ac:dyDescent="0.3">
      <c r="A2287">
        <v>20439</v>
      </c>
      <c r="B2287" t="s">
        <v>72</v>
      </c>
      <c r="C2287">
        <v>0.03</v>
      </c>
      <c r="D2287">
        <v>113.64</v>
      </c>
      <c r="E2287">
        <v>35</v>
      </c>
      <c r="F2287">
        <v>883</v>
      </c>
      <c r="G2287" t="s">
        <v>2249</v>
      </c>
      <c r="H2287" t="s">
        <v>27</v>
      </c>
      <c r="I2287" t="s">
        <v>61</v>
      </c>
      <c r="J2287" t="s">
        <v>62</v>
      </c>
      <c r="K2287" t="s">
        <v>97</v>
      </c>
      <c r="M2287" t="s">
        <v>31</v>
      </c>
      <c r="N2287" t="s">
        <v>5525</v>
      </c>
      <c r="O2287" t="s">
        <v>1631</v>
      </c>
      <c r="P2287">
        <v>0.6</v>
      </c>
      <c r="Q2287" t="s">
        <v>42</v>
      </c>
      <c r="R2287" t="s">
        <v>65</v>
      </c>
      <c r="S2287" t="s">
        <v>2250</v>
      </c>
      <c r="T2287">
        <v>93422</v>
      </c>
      <c r="U2287" s="3">
        <v>41574</v>
      </c>
      <c r="V2287" s="3">
        <v>41575</v>
      </c>
      <c r="W2287" s="1">
        <v>-530.67999999999995</v>
      </c>
      <c r="X2287">
        <v>11</v>
      </c>
      <c r="Y2287">
        <v>1268.1600000000001</v>
      </c>
      <c r="Z2287">
        <v>89560</v>
      </c>
      <c r="AA2287" t="str">
        <f t="shared" si="36"/>
        <v>lose</v>
      </c>
    </row>
    <row r="2288" spans="1:27" x14ac:dyDescent="0.3">
      <c r="A2288">
        <v>20926</v>
      </c>
      <c r="B2288" t="s">
        <v>36</v>
      </c>
      <c r="C2288">
        <v>0.01</v>
      </c>
      <c r="D2288">
        <v>140.99</v>
      </c>
      <c r="E2288">
        <v>13.99</v>
      </c>
      <c r="F2288">
        <v>883</v>
      </c>
      <c r="G2288" t="s">
        <v>2249</v>
      </c>
      <c r="H2288" t="s">
        <v>27</v>
      </c>
      <c r="I2288" t="s">
        <v>61</v>
      </c>
      <c r="J2288" t="s">
        <v>50</v>
      </c>
      <c r="K2288" t="s">
        <v>57</v>
      </c>
      <c r="M2288" t="s">
        <v>143</v>
      </c>
      <c r="N2288" t="s">
        <v>5528</v>
      </c>
      <c r="O2288" t="s">
        <v>321</v>
      </c>
      <c r="P2288">
        <v>0.37</v>
      </c>
      <c r="Q2288" t="s">
        <v>42</v>
      </c>
      <c r="R2288" t="s">
        <v>65</v>
      </c>
      <c r="S2288" t="s">
        <v>2250</v>
      </c>
      <c r="T2288">
        <v>93422</v>
      </c>
      <c r="U2288" s="3">
        <v>41592</v>
      </c>
      <c r="V2288" s="3">
        <v>41592</v>
      </c>
      <c r="W2288" s="1">
        <v>4472.6490000000003</v>
      </c>
      <c r="X2288">
        <v>43</v>
      </c>
      <c r="Y2288">
        <v>6482.1</v>
      </c>
      <c r="Z2288">
        <v>89563</v>
      </c>
      <c r="AA2288" t="str">
        <f t="shared" si="36"/>
        <v>profit</v>
      </c>
    </row>
    <row r="2289" spans="1:27" x14ac:dyDescent="0.3">
      <c r="A2289">
        <v>26134</v>
      </c>
      <c r="B2289" t="s">
        <v>53</v>
      </c>
      <c r="C2289">
        <v>0</v>
      </c>
      <c r="D2289">
        <v>5.84</v>
      </c>
      <c r="E2289">
        <v>1.2</v>
      </c>
      <c r="F2289">
        <v>884</v>
      </c>
      <c r="G2289" t="s">
        <v>2251</v>
      </c>
      <c r="H2289" t="s">
        <v>38</v>
      </c>
      <c r="I2289" t="s">
        <v>28</v>
      </c>
      <c r="J2289" t="s">
        <v>62</v>
      </c>
      <c r="K2289" t="s">
        <v>97</v>
      </c>
      <c r="M2289" t="s">
        <v>143</v>
      </c>
      <c r="N2289" t="s">
        <v>5528</v>
      </c>
      <c r="O2289" t="s">
        <v>2252</v>
      </c>
      <c r="P2289">
        <v>0.74</v>
      </c>
      <c r="Q2289" t="s">
        <v>78</v>
      </c>
      <c r="R2289" t="s">
        <v>1047</v>
      </c>
      <c r="S2289" t="s">
        <v>2253</v>
      </c>
      <c r="T2289">
        <v>20746</v>
      </c>
      <c r="U2289" s="3">
        <v>41410</v>
      </c>
      <c r="V2289" s="3">
        <v>41410</v>
      </c>
      <c r="W2289" s="1">
        <v>46.21</v>
      </c>
      <c r="X2289">
        <v>11</v>
      </c>
      <c r="Y2289">
        <v>67.83</v>
      </c>
      <c r="Z2289">
        <v>89554</v>
      </c>
      <c r="AA2289" t="str">
        <f t="shared" si="36"/>
        <v>profit</v>
      </c>
    </row>
    <row r="2290" spans="1:27" x14ac:dyDescent="0.3">
      <c r="A2290">
        <v>19401</v>
      </c>
      <c r="B2290" t="s">
        <v>72</v>
      </c>
      <c r="C2290">
        <v>0.06</v>
      </c>
      <c r="D2290">
        <v>25.98</v>
      </c>
      <c r="E2290">
        <v>14.36</v>
      </c>
      <c r="F2290">
        <v>885</v>
      </c>
      <c r="G2290" t="s">
        <v>2254</v>
      </c>
      <c r="H2290" t="s">
        <v>56</v>
      </c>
      <c r="I2290" t="s">
        <v>28</v>
      </c>
      <c r="J2290" t="s">
        <v>62</v>
      </c>
      <c r="K2290" t="s">
        <v>63</v>
      </c>
      <c r="M2290" t="s">
        <v>58</v>
      </c>
      <c r="N2290" t="s">
        <v>5527</v>
      </c>
      <c r="O2290" t="s">
        <v>1117</v>
      </c>
      <c r="P2290">
        <v>0.6</v>
      </c>
      <c r="Q2290" t="s">
        <v>33</v>
      </c>
      <c r="R2290" t="s">
        <v>241</v>
      </c>
      <c r="S2290" t="s">
        <v>2159</v>
      </c>
      <c r="T2290">
        <v>79109</v>
      </c>
      <c r="U2290" s="3">
        <v>40506</v>
      </c>
      <c r="V2290" s="3">
        <v>40507</v>
      </c>
      <c r="W2290" s="1">
        <v>55.888000000000034</v>
      </c>
      <c r="X2290">
        <v>41</v>
      </c>
      <c r="Y2290">
        <v>1033.56</v>
      </c>
      <c r="Z2290">
        <v>89537</v>
      </c>
      <c r="AA2290" t="str">
        <f t="shared" si="36"/>
        <v>profit</v>
      </c>
    </row>
    <row r="2291" spans="1:27" x14ac:dyDescent="0.3">
      <c r="A2291">
        <v>19060</v>
      </c>
      <c r="B2291" t="s">
        <v>25</v>
      </c>
      <c r="C2291">
        <v>7.0000000000000007E-2</v>
      </c>
      <c r="D2291">
        <v>49.34</v>
      </c>
      <c r="E2291">
        <v>10.25</v>
      </c>
      <c r="F2291">
        <v>885</v>
      </c>
      <c r="G2291" t="s">
        <v>2254</v>
      </c>
      <c r="H2291" t="s">
        <v>27</v>
      </c>
      <c r="I2291" t="s">
        <v>230</v>
      </c>
      <c r="J2291" t="s">
        <v>62</v>
      </c>
      <c r="K2291" t="s">
        <v>97</v>
      </c>
      <c r="M2291" t="s">
        <v>148</v>
      </c>
      <c r="N2291" t="s">
        <v>5529</v>
      </c>
      <c r="O2291" t="s">
        <v>2151</v>
      </c>
      <c r="P2291">
        <v>0.56999999999999995</v>
      </c>
      <c r="Q2291" t="s">
        <v>33</v>
      </c>
      <c r="R2291" t="s">
        <v>241</v>
      </c>
      <c r="S2291" t="s">
        <v>2159</v>
      </c>
      <c r="T2291">
        <v>79109</v>
      </c>
      <c r="U2291" s="3">
        <v>41414</v>
      </c>
      <c r="V2291" s="3">
        <v>41416</v>
      </c>
      <c r="W2291" s="1">
        <v>230.63939999999997</v>
      </c>
      <c r="X2291">
        <v>7</v>
      </c>
      <c r="Y2291">
        <v>334.26</v>
      </c>
      <c r="Z2291">
        <v>89555</v>
      </c>
      <c r="AA2291" t="str">
        <f t="shared" si="36"/>
        <v>profit</v>
      </c>
    </row>
    <row r="2292" spans="1:27" x14ac:dyDescent="0.3">
      <c r="A2292">
        <v>19061</v>
      </c>
      <c r="B2292" t="s">
        <v>25</v>
      </c>
      <c r="C2292">
        <v>0.01</v>
      </c>
      <c r="D2292">
        <v>10.06</v>
      </c>
      <c r="E2292">
        <v>2.06</v>
      </c>
      <c r="F2292">
        <v>885</v>
      </c>
      <c r="G2292" t="s">
        <v>2254</v>
      </c>
      <c r="H2292" t="s">
        <v>27</v>
      </c>
      <c r="I2292" t="s">
        <v>230</v>
      </c>
      <c r="J2292" t="s">
        <v>62</v>
      </c>
      <c r="K2292" t="s">
        <v>97</v>
      </c>
      <c r="M2292" t="s">
        <v>40</v>
      </c>
      <c r="N2292" t="s">
        <v>5526</v>
      </c>
      <c r="O2292" t="s">
        <v>184</v>
      </c>
      <c r="P2292">
        <v>0.46</v>
      </c>
      <c r="Q2292" t="s">
        <v>33</v>
      </c>
      <c r="R2292" t="s">
        <v>241</v>
      </c>
      <c r="S2292" t="s">
        <v>2159</v>
      </c>
      <c r="T2292">
        <v>79109</v>
      </c>
      <c r="U2292" s="3">
        <v>41414</v>
      </c>
      <c r="V2292" s="3">
        <v>41416</v>
      </c>
      <c r="W2292" s="1">
        <v>43.380299999999998</v>
      </c>
      <c r="X2292">
        <v>6</v>
      </c>
      <c r="Y2292">
        <v>62.87</v>
      </c>
      <c r="Z2292">
        <v>89555</v>
      </c>
      <c r="AA2292" t="str">
        <f t="shared" si="36"/>
        <v>profit</v>
      </c>
    </row>
    <row r="2293" spans="1:27" x14ac:dyDescent="0.3">
      <c r="A2293">
        <v>19285</v>
      </c>
      <c r="B2293" t="s">
        <v>72</v>
      </c>
      <c r="C2293">
        <v>0.1</v>
      </c>
      <c r="D2293">
        <v>140.97999999999999</v>
      </c>
      <c r="E2293">
        <v>53.48</v>
      </c>
      <c r="F2293">
        <v>885</v>
      </c>
      <c r="G2293" t="s">
        <v>2254</v>
      </c>
      <c r="H2293" t="s">
        <v>56</v>
      </c>
      <c r="I2293" t="s">
        <v>28</v>
      </c>
      <c r="J2293" t="s">
        <v>62</v>
      </c>
      <c r="K2293" t="s">
        <v>82</v>
      </c>
      <c r="M2293" t="s">
        <v>83</v>
      </c>
      <c r="N2293" t="s">
        <v>5527</v>
      </c>
      <c r="O2293" t="s">
        <v>737</v>
      </c>
      <c r="P2293">
        <v>0.65</v>
      </c>
      <c r="Q2293" t="s">
        <v>33</v>
      </c>
      <c r="R2293" t="s">
        <v>241</v>
      </c>
      <c r="S2293" t="s">
        <v>2159</v>
      </c>
      <c r="T2293">
        <v>79109</v>
      </c>
      <c r="U2293" s="3">
        <v>41578</v>
      </c>
      <c r="V2293" s="3">
        <v>41579</v>
      </c>
      <c r="W2293" s="1">
        <v>-432.54</v>
      </c>
      <c r="X2293">
        <v>7</v>
      </c>
      <c r="Y2293">
        <v>934.74</v>
      </c>
      <c r="Z2293">
        <v>89561</v>
      </c>
      <c r="AA2293" t="str">
        <f t="shared" si="36"/>
        <v>lose</v>
      </c>
    </row>
    <row r="2294" spans="1:27" x14ac:dyDescent="0.3">
      <c r="A2294">
        <v>19286</v>
      </c>
      <c r="B2294" t="s">
        <v>72</v>
      </c>
      <c r="C2294">
        <v>0.1</v>
      </c>
      <c r="D2294">
        <v>172.99</v>
      </c>
      <c r="E2294">
        <v>19.989999999999998</v>
      </c>
      <c r="F2294">
        <v>885</v>
      </c>
      <c r="G2294" t="s">
        <v>2254</v>
      </c>
      <c r="H2294" t="s">
        <v>27</v>
      </c>
      <c r="I2294" t="s">
        <v>28</v>
      </c>
      <c r="J2294" t="s">
        <v>62</v>
      </c>
      <c r="K2294" t="s">
        <v>97</v>
      </c>
      <c r="M2294" t="s">
        <v>143</v>
      </c>
      <c r="N2294" t="s">
        <v>5528</v>
      </c>
      <c r="O2294" t="s">
        <v>1889</v>
      </c>
      <c r="P2294">
        <v>0.64</v>
      </c>
      <c r="Q2294" t="s">
        <v>33</v>
      </c>
      <c r="R2294" t="s">
        <v>241</v>
      </c>
      <c r="S2294" t="s">
        <v>2159</v>
      </c>
      <c r="T2294">
        <v>79109</v>
      </c>
      <c r="U2294" s="3">
        <v>41578</v>
      </c>
      <c r="V2294" s="3">
        <v>41580</v>
      </c>
      <c r="W2294" s="1">
        <v>-210.7835</v>
      </c>
      <c r="X2294">
        <v>1</v>
      </c>
      <c r="Y2294">
        <v>168.8</v>
      </c>
      <c r="Z2294">
        <v>89561</v>
      </c>
      <c r="AA2294" t="str">
        <f t="shared" si="36"/>
        <v>lose</v>
      </c>
    </row>
    <row r="2295" spans="1:27" x14ac:dyDescent="0.3">
      <c r="A2295">
        <v>19591</v>
      </c>
      <c r="B2295" t="s">
        <v>55</v>
      </c>
      <c r="C2295">
        <v>0.06</v>
      </c>
      <c r="D2295">
        <v>6.6</v>
      </c>
      <c r="E2295">
        <v>4.07</v>
      </c>
      <c r="F2295">
        <v>886</v>
      </c>
      <c r="G2295" t="s">
        <v>2255</v>
      </c>
      <c r="H2295" t="s">
        <v>27</v>
      </c>
      <c r="I2295" t="s">
        <v>61</v>
      </c>
      <c r="J2295" t="s">
        <v>50</v>
      </c>
      <c r="K2295" t="s">
        <v>168</v>
      </c>
      <c r="M2295" t="s">
        <v>48</v>
      </c>
      <c r="N2295" t="s">
        <v>5525</v>
      </c>
      <c r="O2295" t="s">
        <v>1248</v>
      </c>
      <c r="P2295">
        <v>0.66</v>
      </c>
      <c r="Q2295" t="s">
        <v>33</v>
      </c>
      <c r="R2295" t="s">
        <v>241</v>
      </c>
      <c r="S2295" t="s">
        <v>716</v>
      </c>
      <c r="T2295">
        <v>76017</v>
      </c>
      <c r="U2295" s="3">
        <v>40772</v>
      </c>
      <c r="V2295" s="3">
        <v>40781</v>
      </c>
      <c r="W2295" s="1">
        <v>-41.657200000000003</v>
      </c>
      <c r="X2295">
        <v>12</v>
      </c>
      <c r="Y2295">
        <v>76.319999999999993</v>
      </c>
      <c r="Z2295">
        <v>89542</v>
      </c>
      <c r="AA2295" t="str">
        <f t="shared" si="36"/>
        <v>lose</v>
      </c>
    </row>
    <row r="2296" spans="1:27" x14ac:dyDescent="0.3">
      <c r="A2296">
        <v>19592</v>
      </c>
      <c r="B2296" t="s">
        <v>55</v>
      </c>
      <c r="C2296">
        <v>0.03</v>
      </c>
      <c r="D2296">
        <v>48.04</v>
      </c>
      <c r="E2296">
        <v>7.23</v>
      </c>
      <c r="F2296">
        <v>886</v>
      </c>
      <c r="G2296" t="s">
        <v>2255</v>
      </c>
      <c r="H2296" t="s">
        <v>38</v>
      </c>
      <c r="I2296" t="s">
        <v>61</v>
      </c>
      <c r="J2296" t="s">
        <v>62</v>
      </c>
      <c r="K2296" t="s">
        <v>97</v>
      </c>
      <c r="M2296" t="s">
        <v>31</v>
      </c>
      <c r="N2296" t="s">
        <v>5525</v>
      </c>
      <c r="O2296" t="s">
        <v>801</v>
      </c>
      <c r="P2296">
        <v>0.41</v>
      </c>
      <c r="Q2296" t="s">
        <v>33</v>
      </c>
      <c r="R2296" t="s">
        <v>241</v>
      </c>
      <c r="S2296" t="s">
        <v>716</v>
      </c>
      <c r="T2296">
        <v>76017</v>
      </c>
      <c r="U2296" s="3">
        <v>40772</v>
      </c>
      <c r="V2296" s="3">
        <v>40774</v>
      </c>
      <c r="W2296" s="1">
        <v>551.22719999999993</v>
      </c>
      <c r="X2296">
        <v>17</v>
      </c>
      <c r="Y2296">
        <v>798.88</v>
      </c>
      <c r="Z2296">
        <v>89542</v>
      </c>
      <c r="AA2296" t="str">
        <f t="shared" si="36"/>
        <v>profit</v>
      </c>
    </row>
    <row r="2297" spans="1:27" x14ac:dyDescent="0.3">
      <c r="A2297">
        <v>19684</v>
      </c>
      <c r="B2297" t="s">
        <v>55</v>
      </c>
      <c r="C2297">
        <v>0.03</v>
      </c>
      <c r="D2297">
        <v>208.16</v>
      </c>
      <c r="E2297">
        <v>68.02</v>
      </c>
      <c r="F2297">
        <v>886</v>
      </c>
      <c r="G2297" t="s">
        <v>2255</v>
      </c>
      <c r="H2297" t="s">
        <v>56</v>
      </c>
      <c r="I2297" t="s">
        <v>28</v>
      </c>
      <c r="J2297" t="s">
        <v>62</v>
      </c>
      <c r="K2297" t="s">
        <v>63</v>
      </c>
      <c r="M2297" t="s">
        <v>58</v>
      </c>
      <c r="N2297" t="s">
        <v>5527</v>
      </c>
      <c r="O2297" t="s">
        <v>2256</v>
      </c>
      <c r="P2297">
        <v>0.56999999999999995</v>
      </c>
      <c r="Q2297" t="s">
        <v>33</v>
      </c>
      <c r="R2297" t="s">
        <v>241</v>
      </c>
      <c r="S2297" t="s">
        <v>716</v>
      </c>
      <c r="T2297">
        <v>76017</v>
      </c>
      <c r="U2297" s="3">
        <v>40889</v>
      </c>
      <c r="V2297" s="3">
        <v>40894</v>
      </c>
      <c r="W2297" s="1">
        <v>1297.53</v>
      </c>
      <c r="X2297">
        <v>22</v>
      </c>
      <c r="Y2297">
        <v>4739.84</v>
      </c>
      <c r="Z2297">
        <v>89544</v>
      </c>
      <c r="AA2297" t="str">
        <f t="shared" si="36"/>
        <v>profit</v>
      </c>
    </row>
    <row r="2298" spans="1:27" x14ac:dyDescent="0.3">
      <c r="A2298">
        <v>19685</v>
      </c>
      <c r="B2298" t="s">
        <v>55</v>
      </c>
      <c r="C2298">
        <v>0.08</v>
      </c>
      <c r="D2298">
        <v>24.98</v>
      </c>
      <c r="E2298">
        <v>8.7899999999999991</v>
      </c>
      <c r="F2298">
        <v>886</v>
      </c>
      <c r="G2298" t="s">
        <v>2255</v>
      </c>
      <c r="H2298" t="s">
        <v>27</v>
      </c>
      <c r="I2298" t="s">
        <v>28</v>
      </c>
      <c r="J2298" t="s">
        <v>62</v>
      </c>
      <c r="K2298" t="s">
        <v>63</v>
      </c>
      <c r="M2298" t="s">
        <v>58</v>
      </c>
      <c r="N2298" t="s">
        <v>5527</v>
      </c>
      <c r="O2298" t="s">
        <v>2236</v>
      </c>
      <c r="P2298">
        <v>0.56000000000000005</v>
      </c>
      <c r="Q2298" t="s">
        <v>33</v>
      </c>
      <c r="R2298" t="s">
        <v>241</v>
      </c>
      <c r="S2298" t="s">
        <v>716</v>
      </c>
      <c r="T2298">
        <v>76017</v>
      </c>
      <c r="U2298" s="3">
        <v>40889</v>
      </c>
      <c r="V2298" s="3">
        <v>40893</v>
      </c>
      <c r="W2298" s="1">
        <v>-22.65</v>
      </c>
      <c r="X2298">
        <v>1</v>
      </c>
      <c r="Y2298">
        <v>27.61</v>
      </c>
      <c r="Z2298">
        <v>89544</v>
      </c>
      <c r="AA2298" t="str">
        <f t="shared" si="36"/>
        <v>lose</v>
      </c>
    </row>
    <row r="2299" spans="1:27" x14ac:dyDescent="0.3">
      <c r="A2299">
        <v>19686</v>
      </c>
      <c r="B2299" t="s">
        <v>55</v>
      </c>
      <c r="C2299">
        <v>0.01</v>
      </c>
      <c r="D2299">
        <v>3.36</v>
      </c>
      <c r="E2299">
        <v>6.27</v>
      </c>
      <c r="F2299">
        <v>886</v>
      </c>
      <c r="G2299" t="s">
        <v>2255</v>
      </c>
      <c r="H2299" t="s">
        <v>27</v>
      </c>
      <c r="I2299" t="s">
        <v>28</v>
      </c>
      <c r="J2299" t="s">
        <v>62</v>
      </c>
      <c r="K2299" t="s">
        <v>97</v>
      </c>
      <c r="M2299" t="s">
        <v>148</v>
      </c>
      <c r="N2299" t="s">
        <v>5529</v>
      </c>
      <c r="O2299" t="s">
        <v>2197</v>
      </c>
      <c r="P2299">
        <v>0.55000000000000004</v>
      </c>
      <c r="Q2299" t="s">
        <v>33</v>
      </c>
      <c r="R2299" t="s">
        <v>241</v>
      </c>
      <c r="S2299" t="s">
        <v>716</v>
      </c>
      <c r="T2299">
        <v>76017</v>
      </c>
      <c r="U2299" s="3">
        <v>40889</v>
      </c>
      <c r="V2299" s="3">
        <v>40894</v>
      </c>
      <c r="W2299" s="1">
        <v>-21.24625</v>
      </c>
      <c r="X2299">
        <v>4</v>
      </c>
      <c r="Y2299">
        <v>17.02</v>
      </c>
      <c r="Z2299">
        <v>89544</v>
      </c>
      <c r="AA2299" t="str">
        <f t="shared" si="36"/>
        <v>lose</v>
      </c>
    </row>
    <row r="2300" spans="1:27" x14ac:dyDescent="0.3">
      <c r="A2300">
        <v>20298</v>
      </c>
      <c r="B2300" t="s">
        <v>25</v>
      </c>
      <c r="C2300">
        <v>0.06</v>
      </c>
      <c r="D2300">
        <v>3.28</v>
      </c>
      <c r="E2300">
        <v>3.97</v>
      </c>
      <c r="F2300">
        <v>886</v>
      </c>
      <c r="G2300" t="s">
        <v>2255</v>
      </c>
      <c r="H2300" t="s">
        <v>27</v>
      </c>
      <c r="I2300" t="s">
        <v>230</v>
      </c>
      <c r="J2300" t="s">
        <v>62</v>
      </c>
      <c r="K2300" t="s">
        <v>97</v>
      </c>
      <c r="M2300" t="s">
        <v>148</v>
      </c>
      <c r="N2300" t="s">
        <v>5529</v>
      </c>
      <c r="O2300" t="s">
        <v>2257</v>
      </c>
      <c r="P2300">
        <v>0.57999999999999996</v>
      </c>
      <c r="Q2300" t="s">
        <v>33</v>
      </c>
      <c r="R2300" t="s">
        <v>241</v>
      </c>
      <c r="S2300" t="s">
        <v>716</v>
      </c>
      <c r="T2300">
        <v>76017</v>
      </c>
      <c r="U2300" s="3">
        <v>41310</v>
      </c>
      <c r="V2300" s="3">
        <v>41312</v>
      </c>
      <c r="W2300" s="1">
        <v>-59.12</v>
      </c>
      <c r="X2300">
        <v>6</v>
      </c>
      <c r="Y2300">
        <v>20.51</v>
      </c>
      <c r="Z2300">
        <v>89551</v>
      </c>
      <c r="AA2300" t="str">
        <f t="shared" si="36"/>
        <v>lose</v>
      </c>
    </row>
    <row r="2301" spans="1:27" x14ac:dyDescent="0.3">
      <c r="A2301">
        <v>21867</v>
      </c>
      <c r="B2301" t="s">
        <v>53</v>
      </c>
      <c r="C2301">
        <v>0.02</v>
      </c>
      <c r="D2301">
        <v>39.479999999999997</v>
      </c>
      <c r="E2301">
        <v>1.99</v>
      </c>
      <c r="F2301">
        <v>887</v>
      </c>
      <c r="G2301" t="s">
        <v>2258</v>
      </c>
      <c r="H2301" t="s">
        <v>38</v>
      </c>
      <c r="I2301" t="s">
        <v>28</v>
      </c>
      <c r="J2301" t="s">
        <v>50</v>
      </c>
      <c r="K2301" t="s">
        <v>168</v>
      </c>
      <c r="M2301" t="s">
        <v>48</v>
      </c>
      <c r="N2301" t="s">
        <v>5525</v>
      </c>
      <c r="O2301" t="s">
        <v>730</v>
      </c>
      <c r="P2301">
        <v>0.54</v>
      </c>
      <c r="Q2301" t="s">
        <v>33</v>
      </c>
      <c r="R2301" t="s">
        <v>241</v>
      </c>
      <c r="S2301" t="s">
        <v>2259</v>
      </c>
      <c r="T2301">
        <v>78745</v>
      </c>
      <c r="U2301" s="3">
        <v>41167</v>
      </c>
      <c r="V2301" s="3">
        <v>41169</v>
      </c>
      <c r="W2301" s="1">
        <v>221.6</v>
      </c>
      <c r="X2301">
        <v>10</v>
      </c>
      <c r="Y2301">
        <v>422.85</v>
      </c>
      <c r="Z2301">
        <v>89546</v>
      </c>
      <c r="AA2301" t="str">
        <f t="shared" si="36"/>
        <v>profit</v>
      </c>
    </row>
    <row r="2302" spans="1:27" x14ac:dyDescent="0.3">
      <c r="A2302">
        <v>21868</v>
      </c>
      <c r="B2302" t="s">
        <v>53</v>
      </c>
      <c r="C2302">
        <v>0.04</v>
      </c>
      <c r="D2302">
        <v>17.670000000000002</v>
      </c>
      <c r="E2302">
        <v>8.99</v>
      </c>
      <c r="F2302">
        <v>887</v>
      </c>
      <c r="G2302" t="s">
        <v>2258</v>
      </c>
      <c r="H2302" t="s">
        <v>27</v>
      </c>
      <c r="I2302" t="s">
        <v>28</v>
      </c>
      <c r="J2302" t="s">
        <v>62</v>
      </c>
      <c r="K2302" t="s">
        <v>97</v>
      </c>
      <c r="M2302" t="s">
        <v>48</v>
      </c>
      <c r="N2302" t="s">
        <v>5525</v>
      </c>
      <c r="O2302" t="s">
        <v>249</v>
      </c>
      <c r="P2302">
        <v>0.47</v>
      </c>
      <c r="Q2302" t="s">
        <v>33</v>
      </c>
      <c r="R2302" t="s">
        <v>241</v>
      </c>
      <c r="S2302" t="s">
        <v>2259</v>
      </c>
      <c r="T2302">
        <v>78745</v>
      </c>
      <c r="U2302" s="3">
        <v>41167</v>
      </c>
      <c r="V2302" s="3">
        <v>41168</v>
      </c>
      <c r="W2302" s="1">
        <v>69.97</v>
      </c>
      <c r="X2302">
        <v>12</v>
      </c>
      <c r="Y2302">
        <v>224.16</v>
      </c>
      <c r="Z2302">
        <v>89546</v>
      </c>
      <c r="AA2302" t="str">
        <f t="shared" si="36"/>
        <v>profit</v>
      </c>
    </row>
    <row r="2303" spans="1:27" x14ac:dyDescent="0.3">
      <c r="A2303">
        <v>21869</v>
      </c>
      <c r="B2303" t="s">
        <v>53</v>
      </c>
      <c r="C2303">
        <v>7.0000000000000007E-2</v>
      </c>
      <c r="D2303">
        <v>1.88</v>
      </c>
      <c r="E2303">
        <v>1.49</v>
      </c>
      <c r="F2303">
        <v>887</v>
      </c>
      <c r="G2303" t="s">
        <v>2258</v>
      </c>
      <c r="H2303" t="s">
        <v>27</v>
      </c>
      <c r="I2303" t="s">
        <v>28</v>
      </c>
      <c r="J2303" t="s">
        <v>62</v>
      </c>
      <c r="K2303" t="s">
        <v>88</v>
      </c>
      <c r="M2303" t="s">
        <v>83</v>
      </c>
      <c r="N2303" t="s">
        <v>5527</v>
      </c>
      <c r="O2303" t="s">
        <v>905</v>
      </c>
      <c r="P2303">
        <v>0.66</v>
      </c>
      <c r="Q2303" t="s">
        <v>33</v>
      </c>
      <c r="R2303" t="s">
        <v>241</v>
      </c>
      <c r="S2303" t="s">
        <v>2259</v>
      </c>
      <c r="T2303">
        <v>78745</v>
      </c>
      <c r="U2303" s="3">
        <v>41167</v>
      </c>
      <c r="V2303" s="3">
        <v>41168</v>
      </c>
      <c r="W2303" s="1">
        <v>-18.640350000000002</v>
      </c>
      <c r="X2303">
        <v>18</v>
      </c>
      <c r="Y2303">
        <v>32.22</v>
      </c>
      <c r="Z2303">
        <v>89546</v>
      </c>
      <c r="AA2303" t="str">
        <f t="shared" si="36"/>
        <v>lose</v>
      </c>
    </row>
    <row r="2304" spans="1:27" x14ac:dyDescent="0.3">
      <c r="A2304">
        <v>22590</v>
      </c>
      <c r="B2304" t="s">
        <v>53</v>
      </c>
      <c r="C2304">
        <v>0.02</v>
      </c>
      <c r="D2304">
        <v>28.48</v>
      </c>
      <c r="E2304">
        <v>1.99</v>
      </c>
      <c r="F2304">
        <v>887</v>
      </c>
      <c r="G2304" t="s">
        <v>2258</v>
      </c>
      <c r="H2304" t="s">
        <v>27</v>
      </c>
      <c r="I2304" t="s">
        <v>28</v>
      </c>
      <c r="J2304" t="s">
        <v>50</v>
      </c>
      <c r="K2304" t="s">
        <v>168</v>
      </c>
      <c r="M2304" t="s">
        <v>48</v>
      </c>
      <c r="N2304" t="s">
        <v>5525</v>
      </c>
      <c r="O2304" t="s">
        <v>911</v>
      </c>
      <c r="P2304">
        <v>0.4</v>
      </c>
      <c r="Q2304" t="s">
        <v>33</v>
      </c>
      <c r="R2304" t="s">
        <v>241</v>
      </c>
      <c r="S2304" t="s">
        <v>2259</v>
      </c>
      <c r="T2304">
        <v>78745</v>
      </c>
      <c r="U2304" s="3">
        <v>41362</v>
      </c>
      <c r="V2304" s="3">
        <v>41364</v>
      </c>
      <c r="W2304" s="1">
        <v>270.38339999999999</v>
      </c>
      <c r="X2304">
        <v>13</v>
      </c>
      <c r="Y2304">
        <v>391.86</v>
      </c>
      <c r="Z2304">
        <v>89553</v>
      </c>
      <c r="AA2304" t="str">
        <f t="shared" si="36"/>
        <v>profit</v>
      </c>
    </row>
    <row r="2305" spans="1:27" x14ac:dyDescent="0.3">
      <c r="A2305">
        <v>22931</v>
      </c>
      <c r="B2305" t="s">
        <v>36</v>
      </c>
      <c r="C2305">
        <v>0.02</v>
      </c>
      <c r="D2305">
        <v>4.9800000000000004</v>
      </c>
      <c r="E2305">
        <v>4.95</v>
      </c>
      <c r="F2305">
        <v>887</v>
      </c>
      <c r="G2305" t="s">
        <v>2258</v>
      </c>
      <c r="H2305" t="s">
        <v>27</v>
      </c>
      <c r="I2305" t="s">
        <v>230</v>
      </c>
      <c r="J2305" t="s">
        <v>62</v>
      </c>
      <c r="K2305" t="s">
        <v>82</v>
      </c>
      <c r="M2305" t="s">
        <v>83</v>
      </c>
      <c r="N2305" t="s">
        <v>5527</v>
      </c>
      <c r="O2305" t="s">
        <v>662</v>
      </c>
      <c r="P2305">
        <v>0.65</v>
      </c>
      <c r="Q2305" t="s">
        <v>33</v>
      </c>
      <c r="R2305" t="s">
        <v>241</v>
      </c>
      <c r="S2305" t="s">
        <v>2259</v>
      </c>
      <c r="T2305">
        <v>78745</v>
      </c>
      <c r="U2305" s="3">
        <v>41500</v>
      </c>
      <c r="V2305" s="3">
        <v>41502</v>
      </c>
      <c r="W2305" s="1">
        <v>-13.014044000000002</v>
      </c>
      <c r="X2305">
        <v>7</v>
      </c>
      <c r="Y2305">
        <v>38.54</v>
      </c>
      <c r="Z2305">
        <v>89557</v>
      </c>
      <c r="AA2305" t="str">
        <f t="shared" si="36"/>
        <v>lose</v>
      </c>
    </row>
    <row r="2306" spans="1:27" x14ac:dyDescent="0.3">
      <c r="A2306">
        <v>21337</v>
      </c>
      <c r="B2306" t="s">
        <v>25</v>
      </c>
      <c r="C2306">
        <v>0.01</v>
      </c>
      <c r="D2306">
        <v>200.99</v>
      </c>
      <c r="E2306">
        <v>4.2</v>
      </c>
      <c r="F2306">
        <v>887</v>
      </c>
      <c r="G2306" t="s">
        <v>2258</v>
      </c>
      <c r="H2306" t="s">
        <v>27</v>
      </c>
      <c r="I2306" t="s">
        <v>61</v>
      </c>
      <c r="J2306" t="s">
        <v>50</v>
      </c>
      <c r="K2306" t="s">
        <v>51</v>
      </c>
      <c r="M2306" t="s">
        <v>31</v>
      </c>
      <c r="N2306" t="s">
        <v>5525</v>
      </c>
      <c r="O2306" t="s">
        <v>342</v>
      </c>
      <c r="P2306">
        <v>0.59</v>
      </c>
      <c r="Q2306" t="s">
        <v>33</v>
      </c>
      <c r="R2306" t="s">
        <v>241</v>
      </c>
      <c r="S2306" t="s">
        <v>2259</v>
      </c>
      <c r="T2306">
        <v>78745</v>
      </c>
      <c r="U2306" s="3">
        <v>41587</v>
      </c>
      <c r="V2306" s="3">
        <v>41589</v>
      </c>
      <c r="W2306" s="1">
        <v>183.82056000000006</v>
      </c>
      <c r="X2306">
        <v>6</v>
      </c>
      <c r="Y2306">
        <v>1095.98</v>
      </c>
      <c r="Z2306">
        <v>89562</v>
      </c>
      <c r="AA2306" t="str">
        <f t="shared" si="36"/>
        <v>profit</v>
      </c>
    </row>
    <row r="2307" spans="1:27" x14ac:dyDescent="0.3">
      <c r="A2307">
        <v>22932</v>
      </c>
      <c r="B2307" t="s">
        <v>36</v>
      </c>
      <c r="C2307">
        <v>0.01</v>
      </c>
      <c r="D2307">
        <v>60.98</v>
      </c>
      <c r="E2307">
        <v>19.989999999999998</v>
      </c>
      <c r="F2307">
        <v>888</v>
      </c>
      <c r="G2307" t="s">
        <v>2260</v>
      </c>
      <c r="H2307" t="s">
        <v>38</v>
      </c>
      <c r="I2307" t="s">
        <v>230</v>
      </c>
      <c r="J2307" t="s">
        <v>62</v>
      </c>
      <c r="K2307" t="s">
        <v>88</v>
      </c>
      <c r="M2307" t="s">
        <v>148</v>
      </c>
      <c r="N2307" t="s">
        <v>5529</v>
      </c>
      <c r="O2307" t="s">
        <v>1997</v>
      </c>
      <c r="P2307">
        <v>0.63</v>
      </c>
      <c r="Q2307" t="s">
        <v>33</v>
      </c>
      <c r="R2307" t="s">
        <v>241</v>
      </c>
      <c r="S2307" t="s">
        <v>2261</v>
      </c>
      <c r="T2307">
        <v>77520</v>
      </c>
      <c r="U2307" s="3">
        <v>40769</v>
      </c>
      <c r="V2307" s="3">
        <v>40771</v>
      </c>
      <c r="W2307" s="1">
        <v>622.69049999999993</v>
      </c>
      <c r="X2307">
        <v>14</v>
      </c>
      <c r="Y2307">
        <v>902.45</v>
      </c>
      <c r="Z2307">
        <v>89541</v>
      </c>
      <c r="AA2307" t="str">
        <f t="shared" ref="AA2307:AA2370" si="37">IF(W2307&gt;0,"profit","lose")</f>
        <v>profit</v>
      </c>
    </row>
    <row r="2308" spans="1:27" x14ac:dyDescent="0.3">
      <c r="A2308">
        <v>23796</v>
      </c>
      <c r="B2308" t="s">
        <v>55</v>
      </c>
      <c r="C2308">
        <v>0.09</v>
      </c>
      <c r="D2308">
        <v>26.64</v>
      </c>
      <c r="E2308">
        <v>5.3</v>
      </c>
      <c r="F2308">
        <v>888</v>
      </c>
      <c r="G2308" t="s">
        <v>2260</v>
      </c>
      <c r="H2308" t="s">
        <v>27</v>
      </c>
      <c r="I2308" t="s">
        <v>230</v>
      </c>
      <c r="J2308" t="s">
        <v>62</v>
      </c>
      <c r="K2308" t="s">
        <v>63</v>
      </c>
      <c r="M2308" t="s">
        <v>143</v>
      </c>
      <c r="N2308" t="s">
        <v>5528</v>
      </c>
      <c r="O2308" t="s">
        <v>915</v>
      </c>
      <c r="Q2308" t="s">
        <v>33</v>
      </c>
      <c r="R2308" t="s">
        <v>241</v>
      </c>
      <c r="S2308" t="s">
        <v>2261</v>
      </c>
      <c r="T2308">
        <v>77520</v>
      </c>
      <c r="U2308" s="3">
        <v>41462</v>
      </c>
      <c r="V2308" s="3">
        <v>41464</v>
      </c>
      <c r="W2308" s="1">
        <v>109.34399999999999</v>
      </c>
      <c r="X2308">
        <v>12</v>
      </c>
      <c r="Y2308">
        <v>298.54000000000002</v>
      </c>
      <c r="Z2308">
        <v>89556</v>
      </c>
      <c r="AA2308" t="str">
        <f t="shared" si="37"/>
        <v>profit</v>
      </c>
    </row>
    <row r="2309" spans="1:27" x14ac:dyDescent="0.3">
      <c r="A2309">
        <v>23797</v>
      </c>
      <c r="B2309" t="s">
        <v>55</v>
      </c>
      <c r="C2309">
        <v>0.02</v>
      </c>
      <c r="D2309">
        <v>3.08</v>
      </c>
      <c r="E2309">
        <v>0.99</v>
      </c>
      <c r="F2309">
        <v>888</v>
      </c>
      <c r="G2309" t="s">
        <v>2260</v>
      </c>
      <c r="H2309" t="s">
        <v>27</v>
      </c>
      <c r="I2309" t="s">
        <v>230</v>
      </c>
      <c r="J2309" t="s">
        <v>62</v>
      </c>
      <c r="K2309" t="s">
        <v>97</v>
      </c>
      <c r="M2309" t="s">
        <v>143</v>
      </c>
      <c r="N2309" t="s">
        <v>5528</v>
      </c>
      <c r="O2309" t="s">
        <v>763</v>
      </c>
      <c r="P2309">
        <v>0.48</v>
      </c>
      <c r="Q2309" t="s">
        <v>33</v>
      </c>
      <c r="R2309" t="s">
        <v>241</v>
      </c>
      <c r="S2309" t="s">
        <v>2261</v>
      </c>
      <c r="T2309">
        <v>77520</v>
      </c>
      <c r="U2309" s="3">
        <v>41462</v>
      </c>
      <c r="V2309" s="3">
        <v>41464</v>
      </c>
      <c r="W2309" s="1">
        <v>10.368639999999999</v>
      </c>
      <c r="X2309">
        <v>5</v>
      </c>
      <c r="Y2309">
        <v>16.68</v>
      </c>
      <c r="Z2309">
        <v>89556</v>
      </c>
      <c r="AA2309" t="str">
        <f t="shared" si="37"/>
        <v>profit</v>
      </c>
    </row>
    <row r="2310" spans="1:27" x14ac:dyDescent="0.3">
      <c r="A2310">
        <v>22992</v>
      </c>
      <c r="B2310" t="s">
        <v>25</v>
      </c>
      <c r="C2310">
        <v>0.05</v>
      </c>
      <c r="D2310">
        <v>130.97999999999999</v>
      </c>
      <c r="E2310">
        <v>54.74</v>
      </c>
      <c r="F2310">
        <v>888</v>
      </c>
      <c r="G2310" t="s">
        <v>2260</v>
      </c>
      <c r="H2310" t="s">
        <v>56</v>
      </c>
      <c r="I2310" t="s">
        <v>230</v>
      </c>
      <c r="J2310" t="s">
        <v>62</v>
      </c>
      <c r="K2310" t="s">
        <v>82</v>
      </c>
      <c r="M2310" t="s">
        <v>83</v>
      </c>
      <c r="N2310" t="s">
        <v>5527</v>
      </c>
      <c r="O2310" t="s">
        <v>278</v>
      </c>
      <c r="P2310">
        <v>0.69</v>
      </c>
      <c r="Q2310" t="s">
        <v>33</v>
      </c>
      <c r="R2310" t="s">
        <v>241</v>
      </c>
      <c r="S2310" t="s">
        <v>2261</v>
      </c>
      <c r="T2310">
        <v>77520</v>
      </c>
      <c r="U2310" s="3">
        <v>41541</v>
      </c>
      <c r="V2310" s="3">
        <v>41543</v>
      </c>
      <c r="W2310" s="1">
        <v>-565.22040000000004</v>
      </c>
      <c r="X2310">
        <v>18</v>
      </c>
      <c r="Y2310">
        <v>2425.52</v>
      </c>
      <c r="Z2310">
        <v>89559</v>
      </c>
      <c r="AA2310" t="str">
        <f t="shared" si="37"/>
        <v>lose</v>
      </c>
    </row>
    <row r="2311" spans="1:27" x14ac:dyDescent="0.3">
      <c r="A2311">
        <v>23798</v>
      </c>
      <c r="B2311" t="s">
        <v>25</v>
      </c>
      <c r="C2311">
        <v>0.06</v>
      </c>
      <c r="D2311">
        <v>1.74</v>
      </c>
      <c r="E2311">
        <v>4.08</v>
      </c>
      <c r="F2311">
        <v>889</v>
      </c>
      <c r="G2311" t="s">
        <v>2262</v>
      </c>
      <c r="H2311" t="s">
        <v>38</v>
      </c>
      <c r="I2311" t="s">
        <v>61</v>
      </c>
      <c r="J2311" t="s">
        <v>62</v>
      </c>
      <c r="K2311" t="s">
        <v>97</v>
      </c>
      <c r="M2311" t="s">
        <v>48</v>
      </c>
      <c r="N2311" t="s">
        <v>5525</v>
      </c>
      <c r="O2311" t="s">
        <v>546</v>
      </c>
      <c r="P2311">
        <v>0.53</v>
      </c>
      <c r="Q2311" t="s">
        <v>33</v>
      </c>
      <c r="R2311" t="s">
        <v>241</v>
      </c>
      <c r="S2311" t="s">
        <v>2263</v>
      </c>
      <c r="T2311">
        <v>77705</v>
      </c>
      <c r="U2311" s="3">
        <v>40595</v>
      </c>
      <c r="V2311" s="3">
        <v>40597</v>
      </c>
      <c r="W2311" s="1">
        <v>-76.88</v>
      </c>
      <c r="X2311">
        <v>7</v>
      </c>
      <c r="Y2311">
        <v>14.78</v>
      </c>
      <c r="Z2311">
        <v>89538</v>
      </c>
      <c r="AA2311" t="str">
        <f t="shared" si="37"/>
        <v>lose</v>
      </c>
    </row>
    <row r="2312" spans="1:27" x14ac:dyDescent="0.3">
      <c r="A2312">
        <v>24582</v>
      </c>
      <c r="B2312" t="s">
        <v>36</v>
      </c>
      <c r="C2312">
        <v>0.04</v>
      </c>
      <c r="D2312">
        <v>1.68</v>
      </c>
      <c r="E2312">
        <v>0.7</v>
      </c>
      <c r="F2312">
        <v>889</v>
      </c>
      <c r="G2312" t="s">
        <v>2262</v>
      </c>
      <c r="H2312" t="s">
        <v>27</v>
      </c>
      <c r="I2312" t="s">
        <v>28</v>
      </c>
      <c r="J2312" t="s">
        <v>62</v>
      </c>
      <c r="K2312" t="s">
        <v>97</v>
      </c>
      <c r="M2312" t="s">
        <v>40</v>
      </c>
      <c r="N2312" t="s">
        <v>5526</v>
      </c>
      <c r="O2312" t="s">
        <v>593</v>
      </c>
      <c r="P2312">
        <v>0.68</v>
      </c>
      <c r="Q2312" t="s">
        <v>33</v>
      </c>
      <c r="R2312" t="s">
        <v>241</v>
      </c>
      <c r="S2312" t="s">
        <v>2263</v>
      </c>
      <c r="T2312">
        <v>77705</v>
      </c>
      <c r="U2312" s="3">
        <v>40607</v>
      </c>
      <c r="V2312" s="3">
        <v>40608</v>
      </c>
      <c r="W2312" s="1">
        <v>-4.68</v>
      </c>
      <c r="X2312">
        <v>8</v>
      </c>
      <c r="Y2312">
        <v>13.34</v>
      </c>
      <c r="Z2312">
        <v>89539</v>
      </c>
      <c r="AA2312" t="str">
        <f t="shared" si="37"/>
        <v>lose</v>
      </c>
    </row>
    <row r="2313" spans="1:27" x14ac:dyDescent="0.3">
      <c r="A2313">
        <v>25307</v>
      </c>
      <c r="B2313" t="s">
        <v>53</v>
      </c>
      <c r="C2313">
        <v>0</v>
      </c>
      <c r="D2313">
        <v>39.06</v>
      </c>
      <c r="E2313">
        <v>10.55</v>
      </c>
      <c r="F2313">
        <v>889</v>
      </c>
      <c r="G2313" t="s">
        <v>2262</v>
      </c>
      <c r="H2313" t="s">
        <v>27</v>
      </c>
      <c r="I2313" t="s">
        <v>28</v>
      </c>
      <c r="J2313" t="s">
        <v>62</v>
      </c>
      <c r="K2313" t="s">
        <v>63</v>
      </c>
      <c r="M2313" t="s">
        <v>58</v>
      </c>
      <c r="N2313" t="s">
        <v>5527</v>
      </c>
      <c r="O2313" t="s">
        <v>2002</v>
      </c>
      <c r="P2313">
        <v>0.61</v>
      </c>
      <c r="Q2313" t="s">
        <v>33</v>
      </c>
      <c r="R2313" t="s">
        <v>241</v>
      </c>
      <c r="S2313" t="s">
        <v>2263</v>
      </c>
      <c r="T2313">
        <v>77705</v>
      </c>
      <c r="U2313" s="3">
        <v>40612</v>
      </c>
      <c r="V2313" s="3">
        <v>40612</v>
      </c>
      <c r="W2313" s="1">
        <v>147.45299999999997</v>
      </c>
      <c r="X2313">
        <v>5</v>
      </c>
      <c r="Y2313">
        <v>213.7</v>
      </c>
      <c r="Z2313">
        <v>89540</v>
      </c>
      <c r="AA2313" t="str">
        <f t="shared" si="37"/>
        <v>profit</v>
      </c>
    </row>
    <row r="2314" spans="1:27" x14ac:dyDescent="0.3">
      <c r="A2314">
        <v>25315</v>
      </c>
      <c r="B2314" t="s">
        <v>25</v>
      </c>
      <c r="C2314">
        <v>7.0000000000000007E-2</v>
      </c>
      <c r="D2314">
        <v>6.48</v>
      </c>
      <c r="E2314">
        <v>9.68</v>
      </c>
      <c r="F2314">
        <v>889</v>
      </c>
      <c r="G2314" t="s">
        <v>2262</v>
      </c>
      <c r="H2314" t="s">
        <v>27</v>
      </c>
      <c r="I2314" t="s">
        <v>61</v>
      </c>
      <c r="J2314" t="s">
        <v>62</v>
      </c>
      <c r="K2314" t="s">
        <v>82</v>
      </c>
      <c r="M2314" t="s">
        <v>83</v>
      </c>
      <c r="N2314" t="s">
        <v>5527</v>
      </c>
      <c r="O2314" t="s">
        <v>1194</v>
      </c>
      <c r="P2314">
        <v>0.56000000000000005</v>
      </c>
      <c r="Q2314" t="s">
        <v>33</v>
      </c>
      <c r="R2314" t="s">
        <v>241</v>
      </c>
      <c r="S2314" t="s">
        <v>2263</v>
      </c>
      <c r="T2314">
        <v>77705</v>
      </c>
      <c r="U2314" s="3">
        <v>41214</v>
      </c>
      <c r="V2314" s="3">
        <v>41214</v>
      </c>
      <c r="W2314" s="1">
        <v>44.060000000000059</v>
      </c>
      <c r="X2314">
        <v>33</v>
      </c>
      <c r="Y2314">
        <v>220.98</v>
      </c>
      <c r="Z2314">
        <v>89547</v>
      </c>
      <c r="AA2314" t="str">
        <f t="shared" si="37"/>
        <v>profit</v>
      </c>
    </row>
    <row r="2315" spans="1:27" x14ac:dyDescent="0.3">
      <c r="A2315">
        <v>24742</v>
      </c>
      <c r="B2315" t="s">
        <v>53</v>
      </c>
      <c r="C2315">
        <v>0.05</v>
      </c>
      <c r="D2315">
        <v>5.98</v>
      </c>
      <c r="E2315">
        <v>4.38</v>
      </c>
      <c r="F2315">
        <v>889</v>
      </c>
      <c r="G2315" t="s">
        <v>2262</v>
      </c>
      <c r="H2315" t="s">
        <v>27</v>
      </c>
      <c r="I2315" t="s">
        <v>230</v>
      </c>
      <c r="J2315" t="s">
        <v>50</v>
      </c>
      <c r="K2315" t="s">
        <v>168</v>
      </c>
      <c r="M2315" t="s">
        <v>48</v>
      </c>
      <c r="N2315" t="s">
        <v>5525</v>
      </c>
      <c r="O2315" t="s">
        <v>2139</v>
      </c>
      <c r="P2315">
        <v>0.75</v>
      </c>
      <c r="Q2315" t="s">
        <v>33</v>
      </c>
      <c r="R2315" t="s">
        <v>241</v>
      </c>
      <c r="S2315" t="s">
        <v>2263</v>
      </c>
      <c r="T2315">
        <v>77705</v>
      </c>
      <c r="U2315" s="3">
        <v>41300</v>
      </c>
      <c r="V2315" s="3">
        <v>41302</v>
      </c>
      <c r="W2315" s="1">
        <v>-132.1096</v>
      </c>
      <c r="X2315">
        <v>8</v>
      </c>
      <c r="Y2315">
        <v>48.89</v>
      </c>
      <c r="Z2315">
        <v>89550</v>
      </c>
      <c r="AA2315" t="str">
        <f t="shared" si="37"/>
        <v>lose</v>
      </c>
    </row>
    <row r="2316" spans="1:27" x14ac:dyDescent="0.3">
      <c r="A2316">
        <v>24743</v>
      </c>
      <c r="B2316" t="s">
        <v>53</v>
      </c>
      <c r="C2316">
        <v>0.04</v>
      </c>
      <c r="D2316">
        <v>6.48</v>
      </c>
      <c r="E2316">
        <v>9.68</v>
      </c>
      <c r="F2316">
        <v>889</v>
      </c>
      <c r="G2316" t="s">
        <v>2262</v>
      </c>
      <c r="H2316" t="s">
        <v>27</v>
      </c>
      <c r="I2316" t="s">
        <v>230</v>
      </c>
      <c r="J2316" t="s">
        <v>62</v>
      </c>
      <c r="K2316" t="s">
        <v>97</v>
      </c>
      <c r="M2316" t="s">
        <v>48</v>
      </c>
      <c r="N2316" t="s">
        <v>5525</v>
      </c>
      <c r="O2316" t="s">
        <v>793</v>
      </c>
      <c r="P2316">
        <v>0.44</v>
      </c>
      <c r="Q2316" t="s">
        <v>33</v>
      </c>
      <c r="R2316" t="s">
        <v>241</v>
      </c>
      <c r="S2316" t="s">
        <v>2263</v>
      </c>
      <c r="T2316">
        <v>77705</v>
      </c>
      <c r="U2316" s="3">
        <v>41300</v>
      </c>
      <c r="V2316" s="3">
        <v>41302</v>
      </c>
      <c r="W2316" s="1">
        <v>-85.622</v>
      </c>
      <c r="X2316">
        <v>3</v>
      </c>
      <c r="Y2316">
        <v>22.02</v>
      </c>
      <c r="Z2316">
        <v>89550</v>
      </c>
      <c r="AA2316" t="str">
        <f t="shared" si="37"/>
        <v>lose</v>
      </c>
    </row>
    <row r="2317" spans="1:27" x14ac:dyDescent="0.3">
      <c r="A2317">
        <v>24940</v>
      </c>
      <c r="B2317" t="s">
        <v>55</v>
      </c>
      <c r="C2317">
        <v>0.08</v>
      </c>
      <c r="D2317">
        <v>26.38</v>
      </c>
      <c r="E2317">
        <v>5.58</v>
      </c>
      <c r="F2317">
        <v>889</v>
      </c>
      <c r="G2317" t="s">
        <v>2262</v>
      </c>
      <c r="H2317" t="s">
        <v>27</v>
      </c>
      <c r="I2317" t="s">
        <v>230</v>
      </c>
      <c r="J2317" t="s">
        <v>62</v>
      </c>
      <c r="K2317" t="s">
        <v>97</v>
      </c>
      <c r="M2317" t="s">
        <v>58</v>
      </c>
      <c r="N2317" t="s">
        <v>5527</v>
      </c>
      <c r="O2317" t="s">
        <v>1988</v>
      </c>
      <c r="P2317">
        <v>0.62</v>
      </c>
      <c r="Q2317" t="s">
        <v>33</v>
      </c>
      <c r="R2317" t="s">
        <v>241</v>
      </c>
      <c r="S2317" t="s">
        <v>2263</v>
      </c>
      <c r="T2317">
        <v>77705</v>
      </c>
      <c r="U2317" s="3">
        <v>41350</v>
      </c>
      <c r="V2317" s="3">
        <v>41354</v>
      </c>
      <c r="W2317" s="1">
        <v>121.6677</v>
      </c>
      <c r="X2317">
        <v>7</v>
      </c>
      <c r="Y2317">
        <v>176.33</v>
      </c>
      <c r="Z2317">
        <v>89552</v>
      </c>
      <c r="AA2317" t="str">
        <f t="shared" si="37"/>
        <v>profit</v>
      </c>
    </row>
    <row r="2318" spans="1:27" x14ac:dyDescent="0.3">
      <c r="A2318">
        <v>26011</v>
      </c>
      <c r="B2318" t="s">
        <v>72</v>
      </c>
      <c r="C2318">
        <v>0.08</v>
      </c>
      <c r="D2318">
        <v>1.81</v>
      </c>
      <c r="E2318">
        <v>0.75</v>
      </c>
      <c r="F2318">
        <v>890</v>
      </c>
      <c r="G2318" t="s">
        <v>2264</v>
      </c>
      <c r="H2318" t="s">
        <v>27</v>
      </c>
      <c r="I2318" t="s">
        <v>230</v>
      </c>
      <c r="J2318" t="s">
        <v>62</v>
      </c>
      <c r="K2318" t="s">
        <v>63</v>
      </c>
      <c r="M2318" t="s">
        <v>58</v>
      </c>
      <c r="N2318" t="s">
        <v>5527</v>
      </c>
      <c r="O2318" t="s">
        <v>825</v>
      </c>
      <c r="P2318">
        <v>0.57999999999999996</v>
      </c>
      <c r="Q2318" t="s">
        <v>33</v>
      </c>
      <c r="R2318" t="s">
        <v>241</v>
      </c>
      <c r="S2318" t="s">
        <v>86</v>
      </c>
      <c r="T2318">
        <v>76021</v>
      </c>
      <c r="U2318" s="3">
        <v>40183</v>
      </c>
      <c r="V2318" s="3">
        <v>40184</v>
      </c>
      <c r="W2318" s="1">
        <v>1.3224</v>
      </c>
      <c r="X2318">
        <v>11</v>
      </c>
      <c r="Y2318">
        <v>19.97</v>
      </c>
      <c r="Z2318">
        <v>89536</v>
      </c>
      <c r="AA2318" t="str">
        <f t="shared" si="37"/>
        <v>profit</v>
      </c>
    </row>
    <row r="2319" spans="1:27" x14ac:dyDescent="0.3">
      <c r="A2319">
        <v>26015</v>
      </c>
      <c r="B2319" t="s">
        <v>72</v>
      </c>
      <c r="C2319">
        <v>0.04</v>
      </c>
      <c r="D2319">
        <v>125.99</v>
      </c>
      <c r="E2319">
        <v>5.26</v>
      </c>
      <c r="F2319">
        <v>890</v>
      </c>
      <c r="G2319" t="s">
        <v>2264</v>
      </c>
      <c r="H2319" t="s">
        <v>27</v>
      </c>
      <c r="I2319" t="s">
        <v>230</v>
      </c>
      <c r="J2319" t="s">
        <v>50</v>
      </c>
      <c r="K2319" t="s">
        <v>51</v>
      </c>
      <c r="M2319" t="s">
        <v>31</v>
      </c>
      <c r="N2319" t="s">
        <v>5525</v>
      </c>
      <c r="O2319" t="s">
        <v>2265</v>
      </c>
      <c r="P2319">
        <v>0.55000000000000004</v>
      </c>
      <c r="Q2319" t="s">
        <v>33</v>
      </c>
      <c r="R2319" t="s">
        <v>241</v>
      </c>
      <c r="S2319" t="s">
        <v>86</v>
      </c>
      <c r="T2319">
        <v>76021</v>
      </c>
      <c r="U2319" s="3">
        <v>40183</v>
      </c>
      <c r="V2319" s="3">
        <v>40183</v>
      </c>
      <c r="W2319" s="1">
        <v>455.42069999999995</v>
      </c>
      <c r="X2319">
        <v>6</v>
      </c>
      <c r="Y2319">
        <v>660.03</v>
      </c>
      <c r="Z2319">
        <v>89536</v>
      </c>
      <c r="AA2319" t="str">
        <f t="shared" si="37"/>
        <v>profit</v>
      </c>
    </row>
    <row r="2320" spans="1:27" x14ac:dyDescent="0.3">
      <c r="A2320">
        <v>25316</v>
      </c>
      <c r="B2320" t="s">
        <v>25</v>
      </c>
      <c r="C2320">
        <v>7.0000000000000007E-2</v>
      </c>
      <c r="D2320">
        <v>3.29</v>
      </c>
      <c r="E2320">
        <v>1.35</v>
      </c>
      <c r="F2320">
        <v>890</v>
      </c>
      <c r="G2320" t="s">
        <v>2264</v>
      </c>
      <c r="H2320" t="s">
        <v>27</v>
      </c>
      <c r="I2320" t="s">
        <v>61</v>
      </c>
      <c r="J2320" t="s">
        <v>62</v>
      </c>
      <c r="K2320" t="s">
        <v>63</v>
      </c>
      <c r="M2320" t="s">
        <v>58</v>
      </c>
      <c r="N2320" t="s">
        <v>5527</v>
      </c>
      <c r="O2320" t="s">
        <v>2011</v>
      </c>
      <c r="P2320">
        <v>0.55000000000000004</v>
      </c>
      <c r="Q2320" t="s">
        <v>33</v>
      </c>
      <c r="R2320" t="s">
        <v>241</v>
      </c>
      <c r="S2320" t="s">
        <v>86</v>
      </c>
      <c r="T2320">
        <v>76021</v>
      </c>
      <c r="U2320" s="3">
        <v>41214</v>
      </c>
      <c r="V2320" s="3">
        <v>41215</v>
      </c>
      <c r="W2320" s="1">
        <v>51.347999999999999</v>
      </c>
      <c r="X2320">
        <v>40</v>
      </c>
      <c r="Y2320">
        <v>132.1</v>
      </c>
      <c r="Z2320">
        <v>89547</v>
      </c>
      <c r="AA2320" t="str">
        <f t="shared" si="37"/>
        <v>profit</v>
      </c>
    </row>
    <row r="2321" spans="1:27" x14ac:dyDescent="0.3">
      <c r="A2321">
        <v>26077</v>
      </c>
      <c r="B2321" t="s">
        <v>25</v>
      </c>
      <c r="C2321">
        <v>0.08</v>
      </c>
      <c r="D2321">
        <v>8.4600000000000009</v>
      </c>
      <c r="E2321">
        <v>3.62</v>
      </c>
      <c r="F2321">
        <v>890</v>
      </c>
      <c r="G2321" t="s">
        <v>2264</v>
      </c>
      <c r="H2321" t="s">
        <v>27</v>
      </c>
      <c r="I2321" t="s">
        <v>230</v>
      </c>
      <c r="J2321" t="s">
        <v>50</v>
      </c>
      <c r="K2321" t="s">
        <v>168</v>
      </c>
      <c r="M2321" t="s">
        <v>48</v>
      </c>
      <c r="N2321" t="s">
        <v>5525</v>
      </c>
      <c r="O2321" t="s">
        <v>882</v>
      </c>
      <c r="P2321">
        <v>0.61</v>
      </c>
      <c r="Q2321" t="s">
        <v>33</v>
      </c>
      <c r="R2321" t="s">
        <v>241</v>
      </c>
      <c r="S2321" t="s">
        <v>86</v>
      </c>
      <c r="T2321">
        <v>76021</v>
      </c>
      <c r="U2321" s="3">
        <v>41277</v>
      </c>
      <c r="V2321" s="3">
        <v>41278</v>
      </c>
      <c r="W2321" s="1">
        <v>-79.657599999999988</v>
      </c>
      <c r="X2321">
        <v>10</v>
      </c>
      <c r="Y2321">
        <v>79.59</v>
      </c>
      <c r="Z2321">
        <v>89548</v>
      </c>
      <c r="AA2321" t="str">
        <f t="shared" si="37"/>
        <v>lose</v>
      </c>
    </row>
    <row r="2322" spans="1:27" x14ac:dyDescent="0.3">
      <c r="A2322">
        <v>26012</v>
      </c>
      <c r="B2322" t="s">
        <v>72</v>
      </c>
      <c r="C2322">
        <v>0.06</v>
      </c>
      <c r="D2322">
        <v>20.98</v>
      </c>
      <c r="E2322">
        <v>53.03</v>
      </c>
      <c r="F2322">
        <v>890</v>
      </c>
      <c r="G2322" t="s">
        <v>2264</v>
      </c>
      <c r="H2322" t="s">
        <v>56</v>
      </c>
      <c r="I2322" t="s">
        <v>230</v>
      </c>
      <c r="J2322" t="s">
        <v>62</v>
      </c>
      <c r="K2322" t="s">
        <v>63</v>
      </c>
      <c r="M2322" t="s">
        <v>58</v>
      </c>
      <c r="N2322" t="s">
        <v>5527</v>
      </c>
      <c r="O2322" t="s">
        <v>2266</v>
      </c>
      <c r="P2322">
        <v>0.64</v>
      </c>
      <c r="Q2322" t="s">
        <v>33</v>
      </c>
      <c r="R2322" t="s">
        <v>241</v>
      </c>
      <c r="S2322" t="s">
        <v>86</v>
      </c>
      <c r="T2322">
        <v>76021</v>
      </c>
      <c r="U2322" s="3">
        <v>41279</v>
      </c>
      <c r="V2322" s="3">
        <v>41281</v>
      </c>
      <c r="W2322" s="1">
        <v>-1685.0360000000001</v>
      </c>
      <c r="X2322">
        <v>8</v>
      </c>
      <c r="Y2322">
        <v>180.29</v>
      </c>
      <c r="Z2322">
        <v>89549</v>
      </c>
      <c r="AA2322" t="str">
        <f t="shared" si="37"/>
        <v>lose</v>
      </c>
    </row>
    <row r="2323" spans="1:27" x14ac:dyDescent="0.3">
      <c r="A2323">
        <v>26013</v>
      </c>
      <c r="B2323" t="s">
        <v>72</v>
      </c>
      <c r="C2323">
        <v>7.0000000000000007E-2</v>
      </c>
      <c r="D2323">
        <v>279.48</v>
      </c>
      <c r="E2323">
        <v>35</v>
      </c>
      <c r="F2323">
        <v>890</v>
      </c>
      <c r="G2323" t="s">
        <v>2264</v>
      </c>
      <c r="H2323" t="s">
        <v>27</v>
      </c>
      <c r="I2323" t="s">
        <v>230</v>
      </c>
      <c r="J2323" t="s">
        <v>62</v>
      </c>
      <c r="K2323" t="s">
        <v>97</v>
      </c>
      <c r="M2323" t="s">
        <v>148</v>
      </c>
      <c r="N2323" t="s">
        <v>5529</v>
      </c>
      <c r="O2323" t="s">
        <v>367</v>
      </c>
      <c r="P2323">
        <v>0.6</v>
      </c>
      <c r="Q2323" t="s">
        <v>33</v>
      </c>
      <c r="R2323" t="s">
        <v>241</v>
      </c>
      <c r="S2323" t="s">
        <v>86</v>
      </c>
      <c r="T2323">
        <v>76021</v>
      </c>
      <c r="U2323" s="3">
        <v>41279</v>
      </c>
      <c r="V2323" s="3">
        <v>41279</v>
      </c>
      <c r="W2323" s="1">
        <v>-415.69760000000002</v>
      </c>
      <c r="X2323">
        <v>13</v>
      </c>
      <c r="Y2323">
        <v>3422.18</v>
      </c>
      <c r="Z2323">
        <v>89549</v>
      </c>
      <c r="AA2323" t="str">
        <f t="shared" si="37"/>
        <v>lose</v>
      </c>
    </row>
    <row r="2324" spans="1:27" x14ac:dyDescent="0.3">
      <c r="A2324">
        <v>26014</v>
      </c>
      <c r="B2324" t="s">
        <v>72</v>
      </c>
      <c r="C2324">
        <v>0.08</v>
      </c>
      <c r="D2324">
        <v>4.91</v>
      </c>
      <c r="E2324">
        <v>5.68</v>
      </c>
      <c r="F2324">
        <v>890</v>
      </c>
      <c r="G2324" t="s">
        <v>2264</v>
      </c>
      <c r="H2324" t="s">
        <v>27</v>
      </c>
      <c r="I2324" t="s">
        <v>230</v>
      </c>
      <c r="J2324" t="s">
        <v>62</v>
      </c>
      <c r="K2324" t="s">
        <v>88</v>
      </c>
      <c r="M2324" t="s">
        <v>83</v>
      </c>
      <c r="N2324" t="s">
        <v>5527</v>
      </c>
      <c r="O2324" t="s">
        <v>429</v>
      </c>
      <c r="P2324">
        <v>0.7</v>
      </c>
      <c r="Q2324" t="s">
        <v>33</v>
      </c>
      <c r="R2324" t="s">
        <v>241</v>
      </c>
      <c r="S2324" t="s">
        <v>86</v>
      </c>
      <c r="T2324">
        <v>76021</v>
      </c>
      <c r="U2324" s="3">
        <v>41279</v>
      </c>
      <c r="V2324" s="3">
        <v>41280</v>
      </c>
      <c r="W2324" s="1">
        <v>-172.55313000000001</v>
      </c>
      <c r="X2324">
        <v>13</v>
      </c>
      <c r="Y2324">
        <v>63.75</v>
      </c>
      <c r="Z2324">
        <v>89549</v>
      </c>
      <c r="AA2324" t="str">
        <f t="shared" si="37"/>
        <v>lose</v>
      </c>
    </row>
    <row r="2325" spans="1:27" x14ac:dyDescent="0.3">
      <c r="A2325">
        <v>20860</v>
      </c>
      <c r="B2325" t="s">
        <v>36</v>
      </c>
      <c r="C2325">
        <v>0.02</v>
      </c>
      <c r="D2325">
        <v>4.13</v>
      </c>
      <c r="E2325">
        <v>0.5</v>
      </c>
      <c r="F2325">
        <v>892</v>
      </c>
      <c r="G2325" t="s">
        <v>2267</v>
      </c>
      <c r="H2325" t="s">
        <v>27</v>
      </c>
      <c r="I2325" t="s">
        <v>230</v>
      </c>
      <c r="J2325" t="s">
        <v>29</v>
      </c>
      <c r="K2325" t="s">
        <v>30</v>
      </c>
      <c r="M2325" t="s">
        <v>31</v>
      </c>
      <c r="N2325" t="s">
        <v>5525</v>
      </c>
      <c r="O2325" t="s">
        <v>252</v>
      </c>
      <c r="P2325">
        <v>0.39</v>
      </c>
      <c r="Q2325" t="s">
        <v>33</v>
      </c>
      <c r="R2325" t="s">
        <v>107</v>
      </c>
      <c r="S2325" t="s">
        <v>108</v>
      </c>
      <c r="T2325">
        <v>55372</v>
      </c>
      <c r="U2325" s="3">
        <v>41413</v>
      </c>
      <c r="V2325" s="3">
        <v>41414</v>
      </c>
      <c r="W2325" s="1">
        <v>29.152499999999996</v>
      </c>
      <c r="X2325">
        <v>10</v>
      </c>
      <c r="Y2325">
        <v>42.25</v>
      </c>
      <c r="Z2325">
        <v>89474</v>
      </c>
      <c r="AA2325" t="str">
        <f t="shared" si="37"/>
        <v>profit</v>
      </c>
    </row>
    <row r="2326" spans="1:27" x14ac:dyDescent="0.3">
      <c r="A2326">
        <v>19039</v>
      </c>
      <c r="B2326" t="s">
        <v>36</v>
      </c>
      <c r="C2326">
        <v>0</v>
      </c>
      <c r="D2326">
        <v>20.99</v>
      </c>
      <c r="E2326">
        <v>1.25</v>
      </c>
      <c r="F2326">
        <v>893</v>
      </c>
      <c r="G2326" t="s">
        <v>2268</v>
      </c>
      <c r="H2326" t="s">
        <v>27</v>
      </c>
      <c r="I2326" t="s">
        <v>230</v>
      </c>
      <c r="J2326" t="s">
        <v>50</v>
      </c>
      <c r="K2326" t="s">
        <v>51</v>
      </c>
      <c r="M2326" t="s">
        <v>48</v>
      </c>
      <c r="N2326" t="s">
        <v>5525</v>
      </c>
      <c r="O2326" t="s">
        <v>233</v>
      </c>
      <c r="P2326">
        <v>0.83</v>
      </c>
      <c r="Q2326" t="s">
        <v>42</v>
      </c>
      <c r="R2326" t="s">
        <v>1355</v>
      </c>
      <c r="S2326" t="s">
        <v>2269</v>
      </c>
      <c r="T2326">
        <v>89431</v>
      </c>
      <c r="U2326" s="3">
        <v>41048</v>
      </c>
      <c r="V2326" s="3">
        <v>41050</v>
      </c>
      <c r="W2326" s="1">
        <v>22.571999999999999</v>
      </c>
      <c r="X2326">
        <v>13</v>
      </c>
      <c r="Y2326">
        <v>248.58</v>
      </c>
      <c r="Z2326">
        <v>89473</v>
      </c>
      <c r="AA2326" t="str">
        <f t="shared" si="37"/>
        <v>profit</v>
      </c>
    </row>
    <row r="2327" spans="1:27" x14ac:dyDescent="0.3">
      <c r="A2327">
        <v>20861</v>
      </c>
      <c r="B2327" t="s">
        <v>36</v>
      </c>
      <c r="C2327">
        <v>0.02</v>
      </c>
      <c r="D2327">
        <v>20.98</v>
      </c>
      <c r="E2327">
        <v>45</v>
      </c>
      <c r="F2327">
        <v>893</v>
      </c>
      <c r="G2327" t="s">
        <v>2268</v>
      </c>
      <c r="H2327" t="s">
        <v>56</v>
      </c>
      <c r="I2327" t="s">
        <v>230</v>
      </c>
      <c r="J2327" t="s">
        <v>29</v>
      </c>
      <c r="K2327" t="s">
        <v>147</v>
      </c>
      <c r="M2327" t="s">
        <v>58</v>
      </c>
      <c r="N2327" t="s">
        <v>5527</v>
      </c>
      <c r="O2327" t="s">
        <v>1872</v>
      </c>
      <c r="P2327">
        <v>0.61</v>
      </c>
      <c r="Q2327" t="s">
        <v>42</v>
      </c>
      <c r="R2327" t="s">
        <v>1355</v>
      </c>
      <c r="S2327" t="s">
        <v>2269</v>
      </c>
      <c r="T2327">
        <v>89431</v>
      </c>
      <c r="U2327" s="3">
        <v>41413</v>
      </c>
      <c r="V2327" s="3">
        <v>41413</v>
      </c>
      <c r="W2327" s="1">
        <v>-1637.52</v>
      </c>
      <c r="X2327">
        <v>15</v>
      </c>
      <c r="Y2327">
        <v>344.36</v>
      </c>
      <c r="Z2327">
        <v>89474</v>
      </c>
      <c r="AA2327" t="str">
        <f t="shared" si="37"/>
        <v>lose</v>
      </c>
    </row>
    <row r="2328" spans="1:27" x14ac:dyDescent="0.3">
      <c r="A2328">
        <v>19133</v>
      </c>
      <c r="B2328" t="s">
        <v>55</v>
      </c>
      <c r="C2328">
        <v>0</v>
      </c>
      <c r="D2328">
        <v>14.45</v>
      </c>
      <c r="E2328">
        <v>7.17</v>
      </c>
      <c r="F2328">
        <v>893</v>
      </c>
      <c r="G2328" t="s">
        <v>2268</v>
      </c>
      <c r="H2328" t="s">
        <v>27</v>
      </c>
      <c r="I2328" t="s">
        <v>230</v>
      </c>
      <c r="J2328" t="s">
        <v>29</v>
      </c>
      <c r="K2328" t="s">
        <v>127</v>
      </c>
      <c r="M2328" t="s">
        <v>31</v>
      </c>
      <c r="N2328" t="s">
        <v>5525</v>
      </c>
      <c r="O2328" t="s">
        <v>565</v>
      </c>
      <c r="P2328">
        <v>0.38</v>
      </c>
      <c r="Q2328" t="s">
        <v>42</v>
      </c>
      <c r="R2328" t="s">
        <v>1355</v>
      </c>
      <c r="S2328" t="s">
        <v>2269</v>
      </c>
      <c r="T2328">
        <v>89431</v>
      </c>
      <c r="U2328" s="3">
        <v>41575</v>
      </c>
      <c r="V2328" s="3">
        <v>41575</v>
      </c>
      <c r="W2328" s="1">
        <v>53.311999999999998</v>
      </c>
      <c r="X2328">
        <v>20</v>
      </c>
      <c r="Y2328">
        <v>301.44</v>
      </c>
      <c r="Z2328">
        <v>89475</v>
      </c>
      <c r="AA2328" t="str">
        <f t="shared" si="37"/>
        <v>profit</v>
      </c>
    </row>
    <row r="2329" spans="1:27" x14ac:dyDescent="0.3">
      <c r="A2329">
        <v>2045</v>
      </c>
      <c r="B2329" t="s">
        <v>72</v>
      </c>
      <c r="C2329">
        <v>0.01</v>
      </c>
      <c r="D2329">
        <v>8.34</v>
      </c>
      <c r="E2329">
        <v>0.96</v>
      </c>
      <c r="F2329">
        <v>894</v>
      </c>
      <c r="G2329" t="s">
        <v>2270</v>
      </c>
      <c r="H2329" t="s">
        <v>27</v>
      </c>
      <c r="I2329" t="s">
        <v>28</v>
      </c>
      <c r="J2329" t="s">
        <v>62</v>
      </c>
      <c r="K2329" t="s">
        <v>97</v>
      </c>
      <c r="M2329" t="s">
        <v>40</v>
      </c>
      <c r="N2329" t="s">
        <v>5526</v>
      </c>
      <c r="O2329" t="s">
        <v>320</v>
      </c>
      <c r="P2329">
        <v>0.43</v>
      </c>
      <c r="Q2329" t="s">
        <v>78</v>
      </c>
      <c r="R2329" t="s">
        <v>2271</v>
      </c>
      <c r="S2329" t="s">
        <v>43</v>
      </c>
      <c r="T2329">
        <v>20024</v>
      </c>
      <c r="U2329" s="3">
        <v>40188</v>
      </c>
      <c r="V2329" s="3">
        <v>40190</v>
      </c>
      <c r="W2329" s="1">
        <v>29.332000000000001</v>
      </c>
      <c r="X2329">
        <v>24</v>
      </c>
      <c r="Y2329">
        <v>199.12</v>
      </c>
      <c r="Z2329">
        <v>14596</v>
      </c>
      <c r="AA2329" t="str">
        <f t="shared" si="37"/>
        <v>profit</v>
      </c>
    </row>
    <row r="2330" spans="1:27" x14ac:dyDescent="0.3">
      <c r="A2330">
        <v>2046</v>
      </c>
      <c r="B2330" t="s">
        <v>72</v>
      </c>
      <c r="C2330">
        <v>0.06</v>
      </c>
      <c r="D2330">
        <v>3.28</v>
      </c>
      <c r="E2330">
        <v>3.97</v>
      </c>
      <c r="F2330">
        <v>894</v>
      </c>
      <c r="G2330" t="s">
        <v>2270</v>
      </c>
      <c r="H2330" t="s">
        <v>27</v>
      </c>
      <c r="I2330" t="s">
        <v>28</v>
      </c>
      <c r="J2330" t="s">
        <v>29</v>
      </c>
      <c r="K2330" t="s">
        <v>39</v>
      </c>
      <c r="M2330" t="s">
        <v>40</v>
      </c>
      <c r="N2330" t="s">
        <v>5526</v>
      </c>
      <c r="O2330" t="s">
        <v>540</v>
      </c>
      <c r="P2330">
        <v>0.56000000000000005</v>
      </c>
      <c r="Q2330" t="s">
        <v>78</v>
      </c>
      <c r="R2330" t="s">
        <v>2271</v>
      </c>
      <c r="S2330" t="s">
        <v>43</v>
      </c>
      <c r="T2330">
        <v>20024</v>
      </c>
      <c r="U2330" s="3">
        <v>40188</v>
      </c>
      <c r="V2330" s="3">
        <v>40189</v>
      </c>
      <c r="W2330" s="1">
        <v>-86</v>
      </c>
      <c r="X2330">
        <v>19</v>
      </c>
      <c r="Y2330">
        <v>63.14</v>
      </c>
      <c r="Z2330">
        <v>14596</v>
      </c>
      <c r="AA2330" t="str">
        <f t="shared" si="37"/>
        <v>lose</v>
      </c>
    </row>
    <row r="2331" spans="1:27" x14ac:dyDescent="0.3">
      <c r="A2331">
        <v>5421</v>
      </c>
      <c r="B2331" t="s">
        <v>55</v>
      </c>
      <c r="C2331">
        <v>0.02</v>
      </c>
      <c r="D2331">
        <v>1.1399999999999999</v>
      </c>
      <c r="E2331">
        <v>0.7</v>
      </c>
      <c r="F2331">
        <v>894</v>
      </c>
      <c r="G2331" t="s">
        <v>2270</v>
      </c>
      <c r="H2331" t="s">
        <v>27</v>
      </c>
      <c r="I2331" t="s">
        <v>28</v>
      </c>
      <c r="J2331" t="s">
        <v>29</v>
      </c>
      <c r="K2331" t="s">
        <v>111</v>
      </c>
      <c r="M2331" t="s">
        <v>40</v>
      </c>
      <c r="N2331" t="s">
        <v>5526</v>
      </c>
      <c r="O2331" t="s">
        <v>1914</v>
      </c>
      <c r="P2331">
        <v>0.38</v>
      </c>
      <c r="Q2331" t="s">
        <v>78</v>
      </c>
      <c r="R2331" t="s">
        <v>2271</v>
      </c>
      <c r="S2331" t="s">
        <v>43</v>
      </c>
      <c r="T2331">
        <v>20024</v>
      </c>
      <c r="U2331" s="3">
        <v>40211</v>
      </c>
      <c r="V2331" s="3">
        <v>40211</v>
      </c>
      <c r="W2331" s="1">
        <v>-0.49</v>
      </c>
      <c r="X2331">
        <v>38</v>
      </c>
      <c r="Y2331">
        <v>44.85</v>
      </c>
      <c r="Z2331">
        <v>38529</v>
      </c>
      <c r="AA2331" t="str">
        <f t="shared" si="37"/>
        <v>lose</v>
      </c>
    </row>
    <row r="2332" spans="1:27" x14ac:dyDescent="0.3">
      <c r="A2332">
        <v>7038</v>
      </c>
      <c r="B2332" t="s">
        <v>53</v>
      </c>
      <c r="C2332">
        <v>0.05</v>
      </c>
      <c r="D2332">
        <v>6.48</v>
      </c>
      <c r="E2332">
        <v>7.37</v>
      </c>
      <c r="F2332">
        <v>894</v>
      </c>
      <c r="G2332" t="s">
        <v>2270</v>
      </c>
      <c r="H2332" t="s">
        <v>38</v>
      </c>
      <c r="I2332" t="s">
        <v>28</v>
      </c>
      <c r="J2332" t="s">
        <v>29</v>
      </c>
      <c r="K2332" t="s">
        <v>45</v>
      </c>
      <c r="M2332" t="s">
        <v>31</v>
      </c>
      <c r="N2332" t="s">
        <v>5525</v>
      </c>
      <c r="O2332" t="s">
        <v>436</v>
      </c>
      <c r="P2332">
        <v>0.37</v>
      </c>
      <c r="Q2332" t="s">
        <v>78</v>
      </c>
      <c r="R2332" t="s">
        <v>2271</v>
      </c>
      <c r="S2332" t="s">
        <v>43</v>
      </c>
      <c r="T2332">
        <v>20024</v>
      </c>
      <c r="U2332" s="3">
        <v>40773</v>
      </c>
      <c r="V2332" s="3">
        <v>40774</v>
      </c>
      <c r="W2332" s="1">
        <v>-47.67</v>
      </c>
      <c r="X2332">
        <v>25</v>
      </c>
      <c r="Y2332">
        <v>182.21</v>
      </c>
      <c r="Z2332">
        <v>50246</v>
      </c>
      <c r="AA2332" t="str">
        <f t="shared" si="37"/>
        <v>lose</v>
      </c>
    </row>
    <row r="2333" spans="1:27" x14ac:dyDescent="0.3">
      <c r="A2333">
        <v>2055</v>
      </c>
      <c r="B2333" t="s">
        <v>72</v>
      </c>
      <c r="C2333">
        <v>0.02</v>
      </c>
      <c r="D2333">
        <v>6.48</v>
      </c>
      <c r="E2333">
        <v>6.41</v>
      </c>
      <c r="F2333">
        <v>894</v>
      </c>
      <c r="G2333" t="s">
        <v>2270</v>
      </c>
      <c r="H2333" t="s">
        <v>27</v>
      </c>
      <c r="I2333" t="s">
        <v>28</v>
      </c>
      <c r="J2333" t="s">
        <v>29</v>
      </c>
      <c r="K2333" t="s">
        <v>45</v>
      </c>
      <c r="M2333" t="s">
        <v>31</v>
      </c>
      <c r="N2333" t="s">
        <v>5525</v>
      </c>
      <c r="O2333" t="s">
        <v>2272</v>
      </c>
      <c r="P2333">
        <v>0.37</v>
      </c>
      <c r="Q2333" t="s">
        <v>78</v>
      </c>
      <c r="R2333" t="s">
        <v>2271</v>
      </c>
      <c r="S2333" t="s">
        <v>43</v>
      </c>
      <c r="T2333">
        <v>20024</v>
      </c>
      <c r="U2333" s="3">
        <v>40917</v>
      </c>
      <c r="V2333" s="3">
        <v>40919</v>
      </c>
      <c r="W2333" s="1">
        <v>-140.03199999999998</v>
      </c>
      <c r="X2333">
        <v>44</v>
      </c>
      <c r="Y2333">
        <v>303.42</v>
      </c>
      <c r="Z2333">
        <v>14693</v>
      </c>
      <c r="AA2333" t="str">
        <f t="shared" si="37"/>
        <v>lose</v>
      </c>
    </row>
    <row r="2334" spans="1:27" x14ac:dyDescent="0.3">
      <c r="A2334">
        <v>2056</v>
      </c>
      <c r="B2334" t="s">
        <v>72</v>
      </c>
      <c r="C2334">
        <v>0.05</v>
      </c>
      <c r="D2334">
        <v>20.98</v>
      </c>
      <c r="E2334">
        <v>45</v>
      </c>
      <c r="F2334">
        <v>894</v>
      </c>
      <c r="G2334" t="s">
        <v>2270</v>
      </c>
      <c r="H2334" t="s">
        <v>56</v>
      </c>
      <c r="I2334" t="s">
        <v>28</v>
      </c>
      <c r="J2334" t="s">
        <v>29</v>
      </c>
      <c r="K2334" t="s">
        <v>147</v>
      </c>
      <c r="M2334" t="s">
        <v>58</v>
      </c>
      <c r="N2334" t="s">
        <v>5527</v>
      </c>
      <c r="O2334" t="s">
        <v>1872</v>
      </c>
      <c r="P2334">
        <v>0.61</v>
      </c>
      <c r="Q2334" t="s">
        <v>78</v>
      </c>
      <c r="R2334" t="s">
        <v>2271</v>
      </c>
      <c r="S2334" t="s">
        <v>43</v>
      </c>
      <c r="T2334">
        <v>20024</v>
      </c>
      <c r="U2334" s="3">
        <v>40917</v>
      </c>
      <c r="V2334" s="3">
        <v>40919</v>
      </c>
      <c r="W2334" s="1">
        <v>-2157.6</v>
      </c>
      <c r="X2334">
        <v>43</v>
      </c>
      <c r="Y2334">
        <v>959.38</v>
      </c>
      <c r="Z2334">
        <v>14693</v>
      </c>
      <c r="AA2334" t="str">
        <f t="shared" si="37"/>
        <v>lose</v>
      </c>
    </row>
    <row r="2335" spans="1:27" x14ac:dyDescent="0.3">
      <c r="A2335">
        <v>7954</v>
      </c>
      <c r="B2335" t="s">
        <v>36</v>
      </c>
      <c r="C2335">
        <v>0</v>
      </c>
      <c r="D2335">
        <v>80.97</v>
      </c>
      <c r="E2335">
        <v>30.06</v>
      </c>
      <c r="F2335">
        <v>894</v>
      </c>
      <c r="G2335" t="s">
        <v>2270</v>
      </c>
      <c r="H2335" t="s">
        <v>56</v>
      </c>
      <c r="I2335" t="s">
        <v>28</v>
      </c>
      <c r="J2335" t="s">
        <v>50</v>
      </c>
      <c r="K2335" t="s">
        <v>57</v>
      </c>
      <c r="M2335" t="s">
        <v>83</v>
      </c>
      <c r="N2335" t="s">
        <v>5527</v>
      </c>
      <c r="O2335" t="s">
        <v>971</v>
      </c>
      <c r="P2335">
        <v>0.4</v>
      </c>
      <c r="Q2335" t="s">
        <v>78</v>
      </c>
      <c r="R2335" t="s">
        <v>2271</v>
      </c>
      <c r="S2335" t="s">
        <v>43</v>
      </c>
      <c r="T2335">
        <v>20024</v>
      </c>
      <c r="U2335" s="3">
        <v>41030</v>
      </c>
      <c r="V2335" s="3">
        <v>41032</v>
      </c>
      <c r="W2335" s="1">
        <v>202.73</v>
      </c>
      <c r="X2335">
        <v>35</v>
      </c>
      <c r="Y2335">
        <v>3023.48</v>
      </c>
      <c r="Z2335">
        <v>56834</v>
      </c>
      <c r="AA2335" t="str">
        <f t="shared" si="37"/>
        <v>profit</v>
      </c>
    </row>
    <row r="2336" spans="1:27" x14ac:dyDescent="0.3">
      <c r="A2336">
        <v>7955</v>
      </c>
      <c r="B2336" t="s">
        <v>36</v>
      </c>
      <c r="C2336">
        <v>0.09</v>
      </c>
      <c r="D2336">
        <v>6.48</v>
      </c>
      <c r="E2336">
        <v>7.03</v>
      </c>
      <c r="F2336">
        <v>894</v>
      </c>
      <c r="G2336" t="s">
        <v>2270</v>
      </c>
      <c r="H2336" t="s">
        <v>27</v>
      </c>
      <c r="I2336" t="s">
        <v>28</v>
      </c>
      <c r="J2336" t="s">
        <v>29</v>
      </c>
      <c r="K2336" t="s">
        <v>45</v>
      </c>
      <c r="M2336" t="s">
        <v>31</v>
      </c>
      <c r="N2336" t="s">
        <v>5525</v>
      </c>
      <c r="O2336" t="s">
        <v>950</v>
      </c>
      <c r="P2336">
        <v>0.37</v>
      </c>
      <c r="Q2336" t="s">
        <v>78</v>
      </c>
      <c r="R2336" t="s">
        <v>2271</v>
      </c>
      <c r="S2336" t="s">
        <v>43</v>
      </c>
      <c r="T2336">
        <v>20024</v>
      </c>
      <c r="U2336" s="3">
        <v>41030</v>
      </c>
      <c r="V2336" s="3">
        <v>41031</v>
      </c>
      <c r="W2336" s="1">
        <v>-118.55</v>
      </c>
      <c r="X2336">
        <v>52</v>
      </c>
      <c r="Y2336">
        <v>323.85000000000002</v>
      </c>
      <c r="Z2336">
        <v>56834</v>
      </c>
      <c r="AA2336" t="str">
        <f t="shared" si="37"/>
        <v>lose</v>
      </c>
    </row>
    <row r="2337" spans="1:27" x14ac:dyDescent="0.3">
      <c r="A2337">
        <v>7802</v>
      </c>
      <c r="B2337" t="s">
        <v>55</v>
      </c>
      <c r="C2337">
        <v>0.08</v>
      </c>
      <c r="D2337">
        <v>70.709999999999994</v>
      </c>
      <c r="E2337">
        <v>37.58</v>
      </c>
      <c r="F2337">
        <v>894</v>
      </c>
      <c r="G2337" t="s">
        <v>2270</v>
      </c>
      <c r="H2337" t="s">
        <v>27</v>
      </c>
      <c r="I2337" t="s">
        <v>28</v>
      </c>
      <c r="J2337" t="s">
        <v>62</v>
      </c>
      <c r="K2337" t="s">
        <v>97</v>
      </c>
      <c r="M2337" t="s">
        <v>40</v>
      </c>
      <c r="N2337" t="s">
        <v>5526</v>
      </c>
      <c r="O2337" t="s">
        <v>2273</v>
      </c>
      <c r="P2337">
        <v>0.78</v>
      </c>
      <c r="Q2337" t="s">
        <v>78</v>
      </c>
      <c r="R2337" t="s">
        <v>2271</v>
      </c>
      <c r="S2337" t="s">
        <v>43</v>
      </c>
      <c r="T2337">
        <v>20024</v>
      </c>
      <c r="U2337" s="3">
        <v>41483</v>
      </c>
      <c r="V2337" s="3">
        <v>41483</v>
      </c>
      <c r="W2337" s="1">
        <v>-824.43</v>
      </c>
      <c r="X2337">
        <v>55</v>
      </c>
      <c r="Y2337">
        <v>3738.27</v>
      </c>
      <c r="Z2337">
        <v>55813</v>
      </c>
      <c r="AA2337" t="str">
        <f t="shared" si="37"/>
        <v>lose</v>
      </c>
    </row>
    <row r="2338" spans="1:27" x14ac:dyDescent="0.3">
      <c r="A2338">
        <v>4544</v>
      </c>
      <c r="B2338" t="s">
        <v>72</v>
      </c>
      <c r="C2338">
        <v>0</v>
      </c>
      <c r="D2338">
        <v>22.98</v>
      </c>
      <c r="E2338">
        <v>7.58</v>
      </c>
      <c r="F2338">
        <v>894</v>
      </c>
      <c r="G2338" t="s">
        <v>2270</v>
      </c>
      <c r="H2338" t="s">
        <v>27</v>
      </c>
      <c r="I2338" t="s">
        <v>28</v>
      </c>
      <c r="J2338" t="s">
        <v>62</v>
      </c>
      <c r="K2338" t="s">
        <v>97</v>
      </c>
      <c r="M2338" t="s">
        <v>31</v>
      </c>
      <c r="N2338" t="s">
        <v>5525</v>
      </c>
      <c r="O2338" t="s">
        <v>1104</v>
      </c>
      <c r="P2338">
        <v>0.51</v>
      </c>
      <c r="Q2338" t="s">
        <v>78</v>
      </c>
      <c r="R2338" t="s">
        <v>2271</v>
      </c>
      <c r="S2338" t="s">
        <v>43</v>
      </c>
      <c r="T2338">
        <v>20024</v>
      </c>
      <c r="U2338" s="3">
        <v>41579</v>
      </c>
      <c r="V2338" s="3">
        <v>41580</v>
      </c>
      <c r="W2338" s="1">
        <v>189.28</v>
      </c>
      <c r="X2338">
        <v>162</v>
      </c>
      <c r="Y2338">
        <v>3973.43</v>
      </c>
      <c r="Z2338">
        <v>32325</v>
      </c>
      <c r="AA2338" t="str">
        <f t="shared" si="37"/>
        <v>profit</v>
      </c>
    </row>
    <row r="2339" spans="1:27" x14ac:dyDescent="0.3">
      <c r="A2339">
        <v>1470</v>
      </c>
      <c r="B2339" t="s">
        <v>72</v>
      </c>
      <c r="C2339">
        <v>0.06</v>
      </c>
      <c r="D2339">
        <v>47.98</v>
      </c>
      <c r="E2339">
        <v>3.61</v>
      </c>
      <c r="F2339">
        <v>894</v>
      </c>
      <c r="G2339" t="s">
        <v>2270</v>
      </c>
      <c r="H2339" t="s">
        <v>27</v>
      </c>
      <c r="I2339" t="s">
        <v>28</v>
      </c>
      <c r="J2339" t="s">
        <v>50</v>
      </c>
      <c r="K2339" t="s">
        <v>168</v>
      </c>
      <c r="M2339" t="s">
        <v>48</v>
      </c>
      <c r="N2339" t="s">
        <v>5525</v>
      </c>
      <c r="O2339" t="s">
        <v>1684</v>
      </c>
      <c r="P2339">
        <v>0.71</v>
      </c>
      <c r="Q2339" t="s">
        <v>78</v>
      </c>
      <c r="R2339" t="s">
        <v>2271</v>
      </c>
      <c r="S2339" t="s">
        <v>43</v>
      </c>
      <c r="T2339">
        <v>20024</v>
      </c>
      <c r="U2339" s="3">
        <v>41628</v>
      </c>
      <c r="V2339" s="3">
        <v>41630</v>
      </c>
      <c r="W2339" s="1">
        <v>23.97</v>
      </c>
      <c r="X2339">
        <v>46</v>
      </c>
      <c r="Y2339">
        <v>2164.86</v>
      </c>
      <c r="Z2339">
        <v>10624</v>
      </c>
      <c r="AA2339" t="str">
        <f t="shared" si="37"/>
        <v>profit</v>
      </c>
    </row>
    <row r="2340" spans="1:27" x14ac:dyDescent="0.3">
      <c r="A2340">
        <v>2680</v>
      </c>
      <c r="B2340" t="s">
        <v>53</v>
      </c>
      <c r="C2340">
        <v>0.05</v>
      </c>
      <c r="D2340">
        <v>20.99</v>
      </c>
      <c r="E2340">
        <v>0.99</v>
      </c>
      <c r="F2340">
        <v>894</v>
      </c>
      <c r="G2340" t="s">
        <v>2270</v>
      </c>
      <c r="H2340" t="s">
        <v>27</v>
      </c>
      <c r="I2340" t="s">
        <v>28</v>
      </c>
      <c r="J2340" t="s">
        <v>50</v>
      </c>
      <c r="K2340" t="s">
        <v>51</v>
      </c>
      <c r="M2340" t="s">
        <v>40</v>
      </c>
      <c r="N2340" t="s">
        <v>5526</v>
      </c>
      <c r="O2340" t="s">
        <v>551</v>
      </c>
      <c r="P2340">
        <v>0.37</v>
      </c>
      <c r="Q2340" t="s">
        <v>78</v>
      </c>
      <c r="R2340" t="s">
        <v>2271</v>
      </c>
      <c r="S2340" t="s">
        <v>43</v>
      </c>
      <c r="T2340">
        <v>20024</v>
      </c>
      <c r="U2340" s="3">
        <v>41633</v>
      </c>
      <c r="V2340" s="3">
        <v>41634</v>
      </c>
      <c r="W2340" s="1">
        <v>75.212999999999994</v>
      </c>
      <c r="X2340">
        <v>32</v>
      </c>
      <c r="Y2340">
        <v>558.65</v>
      </c>
      <c r="Z2340">
        <v>19394</v>
      </c>
      <c r="AA2340" t="str">
        <f t="shared" si="37"/>
        <v>profit</v>
      </c>
    </row>
    <row r="2341" spans="1:27" x14ac:dyDescent="0.3">
      <c r="A2341">
        <v>2681</v>
      </c>
      <c r="B2341" t="s">
        <v>53</v>
      </c>
      <c r="C2341">
        <v>0.05</v>
      </c>
      <c r="D2341">
        <v>125.99</v>
      </c>
      <c r="E2341">
        <v>8.8000000000000007</v>
      </c>
      <c r="F2341">
        <v>894</v>
      </c>
      <c r="G2341" t="s">
        <v>2270</v>
      </c>
      <c r="H2341" t="s">
        <v>27</v>
      </c>
      <c r="I2341" t="s">
        <v>28</v>
      </c>
      <c r="J2341" t="s">
        <v>50</v>
      </c>
      <c r="K2341" t="s">
        <v>51</v>
      </c>
      <c r="M2341" t="s">
        <v>31</v>
      </c>
      <c r="N2341" t="s">
        <v>5525</v>
      </c>
      <c r="O2341" t="s">
        <v>442</v>
      </c>
      <c r="P2341">
        <v>0.59</v>
      </c>
      <c r="Q2341" t="s">
        <v>78</v>
      </c>
      <c r="R2341" t="s">
        <v>2271</v>
      </c>
      <c r="S2341" t="s">
        <v>43</v>
      </c>
      <c r="T2341">
        <v>20024</v>
      </c>
      <c r="U2341" s="3">
        <v>41633</v>
      </c>
      <c r="V2341" s="3">
        <v>41636</v>
      </c>
      <c r="W2341" s="1">
        <v>-452.38599999999997</v>
      </c>
      <c r="X2341">
        <v>10</v>
      </c>
      <c r="Y2341">
        <v>1078.4100000000001</v>
      </c>
      <c r="Z2341">
        <v>19394</v>
      </c>
      <c r="AA2341" t="str">
        <f t="shared" si="37"/>
        <v>lose</v>
      </c>
    </row>
    <row r="2342" spans="1:27" x14ac:dyDescent="0.3">
      <c r="A2342">
        <v>25954</v>
      </c>
      <c r="B2342" t="s">
        <v>36</v>
      </c>
      <c r="C2342">
        <v>0</v>
      </c>
      <c r="D2342">
        <v>80.97</v>
      </c>
      <c r="E2342">
        <v>30.06</v>
      </c>
      <c r="F2342">
        <v>895</v>
      </c>
      <c r="G2342" t="s">
        <v>2274</v>
      </c>
      <c r="H2342" t="s">
        <v>56</v>
      </c>
      <c r="I2342" t="s">
        <v>28</v>
      </c>
      <c r="J2342" t="s">
        <v>50</v>
      </c>
      <c r="K2342" t="s">
        <v>57</v>
      </c>
      <c r="M2342" t="s">
        <v>83</v>
      </c>
      <c r="N2342" t="s">
        <v>5527</v>
      </c>
      <c r="O2342" t="s">
        <v>971</v>
      </c>
      <c r="P2342">
        <v>0.4</v>
      </c>
      <c r="Q2342" t="s">
        <v>42</v>
      </c>
      <c r="R2342" t="s">
        <v>2275</v>
      </c>
      <c r="S2342" t="s">
        <v>2276</v>
      </c>
      <c r="T2342">
        <v>83616</v>
      </c>
      <c r="U2342" s="3">
        <v>41030</v>
      </c>
      <c r="V2342" s="3">
        <v>41032</v>
      </c>
      <c r="W2342" s="1">
        <v>202.73</v>
      </c>
      <c r="X2342">
        <v>9</v>
      </c>
      <c r="Y2342">
        <v>777.47</v>
      </c>
      <c r="Z2342">
        <v>90169</v>
      </c>
      <c r="AA2342" t="str">
        <f t="shared" si="37"/>
        <v>profit</v>
      </c>
    </row>
    <row r="2343" spans="1:27" x14ac:dyDescent="0.3">
      <c r="A2343">
        <v>25955</v>
      </c>
      <c r="B2343" t="s">
        <v>36</v>
      </c>
      <c r="C2343">
        <v>0.09</v>
      </c>
      <c r="D2343">
        <v>6.48</v>
      </c>
      <c r="E2343">
        <v>7.03</v>
      </c>
      <c r="F2343">
        <v>895</v>
      </c>
      <c r="G2343" t="s">
        <v>2274</v>
      </c>
      <c r="H2343" t="s">
        <v>27</v>
      </c>
      <c r="I2343" t="s">
        <v>28</v>
      </c>
      <c r="J2343" t="s">
        <v>29</v>
      </c>
      <c r="K2343" t="s">
        <v>45</v>
      </c>
      <c r="M2343" t="s">
        <v>31</v>
      </c>
      <c r="N2343" t="s">
        <v>5525</v>
      </c>
      <c r="O2343" t="s">
        <v>950</v>
      </c>
      <c r="P2343">
        <v>0.37</v>
      </c>
      <c r="Q2343" t="s">
        <v>42</v>
      </c>
      <c r="R2343" t="s">
        <v>2275</v>
      </c>
      <c r="S2343" t="s">
        <v>2276</v>
      </c>
      <c r="T2343">
        <v>83616</v>
      </c>
      <c r="U2343" s="3">
        <v>41030</v>
      </c>
      <c r="V2343" s="3">
        <v>41031</v>
      </c>
      <c r="W2343" s="1">
        <v>-118.55</v>
      </c>
      <c r="X2343">
        <v>13</v>
      </c>
      <c r="Y2343">
        <v>80.959999999999994</v>
      </c>
      <c r="Z2343">
        <v>90169</v>
      </c>
      <c r="AA2343" t="str">
        <f t="shared" si="37"/>
        <v>lose</v>
      </c>
    </row>
    <row r="2344" spans="1:27" x14ac:dyDescent="0.3">
      <c r="A2344">
        <v>23421</v>
      </c>
      <c r="B2344" t="s">
        <v>55</v>
      </c>
      <c r="C2344">
        <v>0.02</v>
      </c>
      <c r="D2344">
        <v>1.1399999999999999</v>
      </c>
      <c r="E2344">
        <v>0.7</v>
      </c>
      <c r="F2344">
        <v>895</v>
      </c>
      <c r="G2344" t="s">
        <v>2274</v>
      </c>
      <c r="H2344" t="s">
        <v>27</v>
      </c>
      <c r="I2344" t="s">
        <v>28</v>
      </c>
      <c r="J2344" t="s">
        <v>29</v>
      </c>
      <c r="K2344" t="s">
        <v>111</v>
      </c>
      <c r="M2344" t="s">
        <v>40</v>
      </c>
      <c r="N2344" t="s">
        <v>5526</v>
      </c>
      <c r="O2344" t="s">
        <v>1914</v>
      </c>
      <c r="P2344">
        <v>0.38</v>
      </c>
      <c r="Q2344" t="s">
        <v>42</v>
      </c>
      <c r="R2344" t="s">
        <v>2275</v>
      </c>
      <c r="S2344" t="s">
        <v>2276</v>
      </c>
      <c r="T2344">
        <v>83616</v>
      </c>
      <c r="U2344" s="3">
        <v>41307</v>
      </c>
      <c r="V2344" s="3">
        <v>41307</v>
      </c>
      <c r="W2344" s="1">
        <v>-0.49</v>
      </c>
      <c r="X2344">
        <v>10</v>
      </c>
      <c r="Y2344">
        <v>11.8</v>
      </c>
      <c r="Z2344">
        <v>90170</v>
      </c>
      <c r="AA2344" t="str">
        <f t="shared" si="37"/>
        <v>lose</v>
      </c>
    </row>
    <row r="2345" spans="1:27" x14ac:dyDescent="0.3">
      <c r="A2345">
        <v>25802</v>
      </c>
      <c r="B2345" t="s">
        <v>55</v>
      </c>
      <c r="C2345">
        <v>0.08</v>
      </c>
      <c r="D2345">
        <v>70.709999999999994</v>
      </c>
      <c r="E2345">
        <v>37.58</v>
      </c>
      <c r="F2345">
        <v>895</v>
      </c>
      <c r="G2345" t="s">
        <v>2274</v>
      </c>
      <c r="H2345" t="s">
        <v>27</v>
      </c>
      <c r="I2345" t="s">
        <v>28</v>
      </c>
      <c r="J2345" t="s">
        <v>62</v>
      </c>
      <c r="K2345" t="s">
        <v>97</v>
      </c>
      <c r="M2345" t="s">
        <v>40</v>
      </c>
      <c r="N2345" t="s">
        <v>5526</v>
      </c>
      <c r="O2345" t="s">
        <v>2273</v>
      </c>
      <c r="P2345">
        <v>0.78</v>
      </c>
      <c r="Q2345" t="s">
        <v>42</v>
      </c>
      <c r="R2345" t="s">
        <v>2275</v>
      </c>
      <c r="S2345" t="s">
        <v>2276</v>
      </c>
      <c r="T2345">
        <v>83616</v>
      </c>
      <c r="U2345" s="3">
        <v>41483</v>
      </c>
      <c r="V2345" s="3">
        <v>41483</v>
      </c>
      <c r="W2345" s="1">
        <v>-751.88015999999993</v>
      </c>
      <c r="X2345">
        <v>14</v>
      </c>
      <c r="Y2345">
        <v>951.56</v>
      </c>
      <c r="Z2345">
        <v>90171</v>
      </c>
      <c r="AA2345" t="str">
        <f t="shared" si="37"/>
        <v>lose</v>
      </c>
    </row>
    <row r="2346" spans="1:27" x14ac:dyDescent="0.3">
      <c r="A2346">
        <v>25038</v>
      </c>
      <c r="B2346" t="s">
        <v>53</v>
      </c>
      <c r="C2346">
        <v>0.05</v>
      </c>
      <c r="D2346">
        <v>6.48</v>
      </c>
      <c r="E2346">
        <v>7.37</v>
      </c>
      <c r="F2346">
        <v>895</v>
      </c>
      <c r="G2346" t="s">
        <v>2274</v>
      </c>
      <c r="H2346" t="s">
        <v>38</v>
      </c>
      <c r="I2346" t="s">
        <v>28</v>
      </c>
      <c r="J2346" t="s">
        <v>29</v>
      </c>
      <c r="K2346" t="s">
        <v>45</v>
      </c>
      <c r="M2346" t="s">
        <v>31</v>
      </c>
      <c r="N2346" t="s">
        <v>5525</v>
      </c>
      <c r="O2346" t="s">
        <v>436</v>
      </c>
      <c r="P2346">
        <v>0.37</v>
      </c>
      <c r="Q2346" t="s">
        <v>42</v>
      </c>
      <c r="R2346" t="s">
        <v>2275</v>
      </c>
      <c r="S2346" t="s">
        <v>2276</v>
      </c>
      <c r="T2346">
        <v>83616</v>
      </c>
      <c r="U2346" s="3">
        <v>41504</v>
      </c>
      <c r="V2346" s="3">
        <v>41505</v>
      </c>
      <c r="W2346" s="1">
        <v>-20.212080000000004</v>
      </c>
      <c r="X2346">
        <v>7</v>
      </c>
      <c r="Y2346">
        <v>51.02</v>
      </c>
      <c r="Z2346">
        <v>90172</v>
      </c>
      <c r="AA2346" t="str">
        <f t="shared" si="37"/>
        <v>lose</v>
      </c>
    </row>
    <row r="2347" spans="1:27" x14ac:dyDescent="0.3">
      <c r="A2347">
        <v>22544</v>
      </c>
      <c r="B2347" t="s">
        <v>72</v>
      </c>
      <c r="C2347">
        <v>0</v>
      </c>
      <c r="D2347">
        <v>22.98</v>
      </c>
      <c r="E2347">
        <v>7.58</v>
      </c>
      <c r="F2347">
        <v>895</v>
      </c>
      <c r="G2347" t="s">
        <v>2274</v>
      </c>
      <c r="H2347" t="s">
        <v>27</v>
      </c>
      <c r="I2347" t="s">
        <v>28</v>
      </c>
      <c r="J2347" t="s">
        <v>62</v>
      </c>
      <c r="K2347" t="s">
        <v>97</v>
      </c>
      <c r="M2347" t="s">
        <v>31</v>
      </c>
      <c r="N2347" t="s">
        <v>5525</v>
      </c>
      <c r="O2347" t="s">
        <v>1104</v>
      </c>
      <c r="P2347">
        <v>0.51</v>
      </c>
      <c r="Q2347" t="s">
        <v>42</v>
      </c>
      <c r="R2347" t="s">
        <v>2275</v>
      </c>
      <c r="S2347" t="s">
        <v>2276</v>
      </c>
      <c r="T2347">
        <v>83616</v>
      </c>
      <c r="U2347" s="3">
        <v>41579</v>
      </c>
      <c r="V2347" s="3">
        <v>41580</v>
      </c>
      <c r="W2347" s="1">
        <v>466.38592000000006</v>
      </c>
      <c r="X2347">
        <v>41</v>
      </c>
      <c r="Y2347">
        <v>1005.62</v>
      </c>
      <c r="Z2347">
        <v>90173</v>
      </c>
      <c r="AA2347" t="str">
        <f t="shared" si="37"/>
        <v>profit</v>
      </c>
    </row>
    <row r="2348" spans="1:27" x14ac:dyDescent="0.3">
      <c r="A2348">
        <v>20045</v>
      </c>
      <c r="B2348" t="s">
        <v>72</v>
      </c>
      <c r="C2348">
        <v>0.01</v>
      </c>
      <c r="D2348">
        <v>8.34</v>
      </c>
      <c r="E2348">
        <v>0.96</v>
      </c>
      <c r="F2348">
        <v>896</v>
      </c>
      <c r="G2348" t="s">
        <v>2277</v>
      </c>
      <c r="H2348" t="s">
        <v>27</v>
      </c>
      <c r="I2348" t="s">
        <v>28</v>
      </c>
      <c r="J2348" t="s">
        <v>62</v>
      </c>
      <c r="K2348" t="s">
        <v>97</v>
      </c>
      <c r="M2348" t="s">
        <v>40</v>
      </c>
      <c r="N2348" t="s">
        <v>5526</v>
      </c>
      <c r="O2348" t="s">
        <v>320</v>
      </c>
      <c r="P2348">
        <v>0.43</v>
      </c>
      <c r="Q2348" t="s">
        <v>33</v>
      </c>
      <c r="R2348" t="s">
        <v>241</v>
      </c>
      <c r="S2348" t="s">
        <v>2278</v>
      </c>
      <c r="T2348">
        <v>76201</v>
      </c>
      <c r="U2348" s="3">
        <v>40188</v>
      </c>
      <c r="V2348" s="3">
        <v>40190</v>
      </c>
      <c r="W2348" s="1">
        <v>34.348199999999999</v>
      </c>
      <c r="X2348">
        <v>6</v>
      </c>
      <c r="Y2348">
        <v>49.78</v>
      </c>
      <c r="Z2348">
        <v>90166</v>
      </c>
      <c r="AA2348" t="str">
        <f t="shared" si="37"/>
        <v>profit</v>
      </c>
    </row>
    <row r="2349" spans="1:27" x14ac:dyDescent="0.3">
      <c r="A2349">
        <v>20046</v>
      </c>
      <c r="B2349" t="s">
        <v>72</v>
      </c>
      <c r="C2349">
        <v>0.06</v>
      </c>
      <c r="D2349">
        <v>3.28</v>
      </c>
      <c r="E2349">
        <v>3.97</v>
      </c>
      <c r="F2349">
        <v>896</v>
      </c>
      <c r="G2349" t="s">
        <v>2277</v>
      </c>
      <c r="H2349" t="s">
        <v>27</v>
      </c>
      <c r="I2349" t="s">
        <v>28</v>
      </c>
      <c r="J2349" t="s">
        <v>29</v>
      </c>
      <c r="K2349" t="s">
        <v>39</v>
      </c>
      <c r="M2349" t="s">
        <v>40</v>
      </c>
      <c r="N2349" t="s">
        <v>5526</v>
      </c>
      <c r="O2349" t="s">
        <v>540</v>
      </c>
      <c r="P2349">
        <v>0.56000000000000005</v>
      </c>
      <c r="Q2349" t="s">
        <v>33</v>
      </c>
      <c r="R2349" t="s">
        <v>241</v>
      </c>
      <c r="S2349" t="s">
        <v>2278</v>
      </c>
      <c r="T2349">
        <v>76201</v>
      </c>
      <c r="U2349" s="3">
        <v>40188</v>
      </c>
      <c r="V2349" s="3">
        <v>40189</v>
      </c>
      <c r="W2349" s="1">
        <v>-66.650000000000006</v>
      </c>
      <c r="X2349">
        <v>5</v>
      </c>
      <c r="Y2349">
        <v>16.62</v>
      </c>
      <c r="Z2349">
        <v>90166</v>
      </c>
      <c r="AA2349" t="str">
        <f t="shared" si="37"/>
        <v>lose</v>
      </c>
    </row>
    <row r="2350" spans="1:27" x14ac:dyDescent="0.3">
      <c r="A2350">
        <v>19470</v>
      </c>
      <c r="B2350" t="s">
        <v>72</v>
      </c>
      <c r="C2350">
        <v>0.06</v>
      </c>
      <c r="D2350">
        <v>47.98</v>
      </c>
      <c r="E2350">
        <v>3.61</v>
      </c>
      <c r="F2350">
        <v>896</v>
      </c>
      <c r="G2350" t="s">
        <v>2277</v>
      </c>
      <c r="H2350" t="s">
        <v>27</v>
      </c>
      <c r="I2350" t="s">
        <v>28</v>
      </c>
      <c r="J2350" t="s">
        <v>50</v>
      </c>
      <c r="K2350" t="s">
        <v>168</v>
      </c>
      <c r="M2350" t="s">
        <v>48</v>
      </c>
      <c r="N2350" t="s">
        <v>5525</v>
      </c>
      <c r="O2350" t="s">
        <v>1684</v>
      </c>
      <c r="P2350">
        <v>0.71</v>
      </c>
      <c r="Q2350" t="s">
        <v>33</v>
      </c>
      <c r="R2350" t="s">
        <v>241</v>
      </c>
      <c r="S2350" t="s">
        <v>2278</v>
      </c>
      <c r="T2350">
        <v>76201</v>
      </c>
      <c r="U2350" s="3">
        <v>40532</v>
      </c>
      <c r="V2350" s="3">
        <v>40534</v>
      </c>
      <c r="W2350" s="1">
        <v>35.954999999999998</v>
      </c>
      <c r="X2350">
        <v>11</v>
      </c>
      <c r="Y2350">
        <v>517.67999999999995</v>
      </c>
      <c r="Z2350">
        <v>90167</v>
      </c>
      <c r="AA2350" t="str">
        <f t="shared" si="37"/>
        <v>profit</v>
      </c>
    </row>
    <row r="2351" spans="1:27" x14ac:dyDescent="0.3">
      <c r="A2351">
        <v>20055</v>
      </c>
      <c r="B2351" t="s">
        <v>72</v>
      </c>
      <c r="C2351">
        <v>0.02</v>
      </c>
      <c r="D2351">
        <v>6.48</v>
      </c>
      <c r="E2351">
        <v>6.41</v>
      </c>
      <c r="F2351">
        <v>896</v>
      </c>
      <c r="G2351" t="s">
        <v>2277</v>
      </c>
      <c r="H2351" t="s">
        <v>27</v>
      </c>
      <c r="I2351" t="s">
        <v>28</v>
      </c>
      <c r="J2351" t="s">
        <v>29</v>
      </c>
      <c r="K2351" t="s">
        <v>45</v>
      </c>
      <c r="M2351" t="s">
        <v>31</v>
      </c>
      <c r="N2351" t="s">
        <v>5525</v>
      </c>
      <c r="O2351" t="s">
        <v>2272</v>
      </c>
      <c r="P2351">
        <v>0.37</v>
      </c>
      <c r="Q2351" t="s">
        <v>33</v>
      </c>
      <c r="R2351" t="s">
        <v>241</v>
      </c>
      <c r="S2351" t="s">
        <v>2278</v>
      </c>
      <c r="T2351">
        <v>76201</v>
      </c>
      <c r="U2351" s="3">
        <v>40917</v>
      </c>
      <c r="V2351" s="3">
        <v>40919</v>
      </c>
      <c r="W2351" s="1">
        <v>-108.5248</v>
      </c>
      <c r="X2351">
        <v>11</v>
      </c>
      <c r="Y2351">
        <v>75.849999999999994</v>
      </c>
      <c r="Z2351">
        <v>90168</v>
      </c>
      <c r="AA2351" t="str">
        <f t="shared" si="37"/>
        <v>lose</v>
      </c>
    </row>
    <row r="2352" spans="1:27" x14ac:dyDescent="0.3">
      <c r="A2352">
        <v>20056</v>
      </c>
      <c r="B2352" t="s">
        <v>72</v>
      </c>
      <c r="C2352">
        <v>0.05</v>
      </c>
      <c r="D2352">
        <v>20.98</v>
      </c>
      <c r="E2352">
        <v>45</v>
      </c>
      <c r="F2352">
        <v>896</v>
      </c>
      <c r="G2352" t="s">
        <v>2277</v>
      </c>
      <c r="H2352" t="s">
        <v>56</v>
      </c>
      <c r="I2352" t="s">
        <v>28</v>
      </c>
      <c r="J2352" t="s">
        <v>29</v>
      </c>
      <c r="K2352" t="s">
        <v>147</v>
      </c>
      <c r="M2352" t="s">
        <v>58</v>
      </c>
      <c r="N2352" t="s">
        <v>5527</v>
      </c>
      <c r="O2352" t="s">
        <v>1872</v>
      </c>
      <c r="P2352">
        <v>0.61</v>
      </c>
      <c r="Q2352" t="s">
        <v>33</v>
      </c>
      <c r="R2352" t="s">
        <v>241</v>
      </c>
      <c r="S2352" t="s">
        <v>2278</v>
      </c>
      <c r="T2352">
        <v>76201</v>
      </c>
      <c r="U2352" s="3">
        <v>40917</v>
      </c>
      <c r="V2352" s="3">
        <v>40919</v>
      </c>
      <c r="W2352" s="1">
        <v>-1672.1399999999999</v>
      </c>
      <c r="X2352">
        <v>11</v>
      </c>
      <c r="Y2352">
        <v>245.42</v>
      </c>
      <c r="Z2352">
        <v>90168</v>
      </c>
      <c r="AA2352" t="str">
        <f t="shared" si="37"/>
        <v>lose</v>
      </c>
    </row>
    <row r="2353" spans="1:27" x14ac:dyDescent="0.3">
      <c r="A2353">
        <v>20680</v>
      </c>
      <c r="B2353" t="s">
        <v>53</v>
      </c>
      <c r="C2353">
        <v>0.05</v>
      </c>
      <c r="D2353">
        <v>20.99</v>
      </c>
      <c r="E2353">
        <v>0.99</v>
      </c>
      <c r="F2353">
        <v>896</v>
      </c>
      <c r="G2353" t="s">
        <v>2277</v>
      </c>
      <c r="H2353" t="s">
        <v>27</v>
      </c>
      <c r="I2353" t="s">
        <v>28</v>
      </c>
      <c r="J2353" t="s">
        <v>50</v>
      </c>
      <c r="K2353" t="s">
        <v>51</v>
      </c>
      <c r="M2353" t="s">
        <v>40</v>
      </c>
      <c r="N2353" t="s">
        <v>5526</v>
      </c>
      <c r="O2353" t="s">
        <v>551</v>
      </c>
      <c r="P2353">
        <v>0.37</v>
      </c>
      <c r="Q2353" t="s">
        <v>33</v>
      </c>
      <c r="R2353" t="s">
        <v>241</v>
      </c>
      <c r="S2353" t="s">
        <v>2278</v>
      </c>
      <c r="T2353">
        <v>76201</v>
      </c>
      <c r="U2353" s="3">
        <v>41633</v>
      </c>
      <c r="V2353" s="3">
        <v>41634</v>
      </c>
      <c r="W2353" s="1">
        <v>96.365399999999994</v>
      </c>
      <c r="X2353">
        <v>8</v>
      </c>
      <c r="Y2353">
        <v>139.66</v>
      </c>
      <c r="Z2353">
        <v>90174</v>
      </c>
      <c r="AA2353" t="str">
        <f t="shared" si="37"/>
        <v>profit</v>
      </c>
    </row>
    <row r="2354" spans="1:27" x14ac:dyDescent="0.3">
      <c r="A2354">
        <v>20681</v>
      </c>
      <c r="B2354" t="s">
        <v>53</v>
      </c>
      <c r="C2354">
        <v>0.05</v>
      </c>
      <c r="D2354">
        <v>125.99</v>
      </c>
      <c r="E2354">
        <v>8.8000000000000007</v>
      </c>
      <c r="F2354">
        <v>896</v>
      </c>
      <c r="G2354" t="s">
        <v>2277</v>
      </c>
      <c r="H2354" t="s">
        <v>27</v>
      </c>
      <c r="I2354" t="s">
        <v>28</v>
      </c>
      <c r="J2354" t="s">
        <v>50</v>
      </c>
      <c r="K2354" t="s">
        <v>51</v>
      </c>
      <c r="M2354" t="s">
        <v>31</v>
      </c>
      <c r="N2354" t="s">
        <v>5525</v>
      </c>
      <c r="O2354" t="s">
        <v>442</v>
      </c>
      <c r="P2354">
        <v>0.59</v>
      </c>
      <c r="Q2354" t="s">
        <v>33</v>
      </c>
      <c r="R2354" t="s">
        <v>241</v>
      </c>
      <c r="S2354" t="s">
        <v>2278</v>
      </c>
      <c r="T2354">
        <v>76201</v>
      </c>
      <c r="U2354" s="3">
        <v>41633</v>
      </c>
      <c r="V2354" s="3">
        <v>41636</v>
      </c>
      <c r="W2354" s="1">
        <v>-152.00169599999998</v>
      </c>
      <c r="X2354">
        <v>3</v>
      </c>
      <c r="Y2354">
        <v>323.52</v>
      </c>
      <c r="Z2354">
        <v>90174</v>
      </c>
      <c r="AA2354" t="str">
        <f t="shared" si="37"/>
        <v>lose</v>
      </c>
    </row>
    <row r="2355" spans="1:27" x14ac:dyDescent="0.3">
      <c r="A2355">
        <v>22925</v>
      </c>
      <c r="B2355" t="s">
        <v>53</v>
      </c>
      <c r="C2355">
        <v>0.1</v>
      </c>
      <c r="D2355">
        <v>13.48</v>
      </c>
      <c r="E2355">
        <v>4.51</v>
      </c>
      <c r="F2355">
        <v>897</v>
      </c>
      <c r="G2355" t="s">
        <v>2279</v>
      </c>
      <c r="H2355" t="s">
        <v>27</v>
      </c>
      <c r="I2355" t="s">
        <v>105</v>
      </c>
      <c r="J2355" t="s">
        <v>29</v>
      </c>
      <c r="K2355" t="s">
        <v>147</v>
      </c>
      <c r="M2355" t="s">
        <v>31</v>
      </c>
      <c r="N2355" t="s">
        <v>5525</v>
      </c>
      <c r="O2355" t="s">
        <v>1138</v>
      </c>
      <c r="P2355">
        <v>0.59</v>
      </c>
      <c r="Q2355" t="s">
        <v>246</v>
      </c>
      <c r="R2355" t="s">
        <v>920</v>
      </c>
      <c r="S2355" t="s">
        <v>2280</v>
      </c>
      <c r="T2355">
        <v>33430</v>
      </c>
      <c r="U2355" s="3">
        <v>41366</v>
      </c>
      <c r="V2355" s="3">
        <v>41368</v>
      </c>
      <c r="W2355" s="1">
        <v>-65.813999999999993</v>
      </c>
      <c r="X2355">
        <v>11</v>
      </c>
      <c r="Y2355">
        <v>141.25</v>
      </c>
      <c r="Z2355">
        <v>86266</v>
      </c>
      <c r="AA2355" t="str">
        <f t="shared" si="37"/>
        <v>lose</v>
      </c>
    </row>
    <row r="2356" spans="1:27" x14ac:dyDescent="0.3">
      <c r="A2356">
        <v>4724</v>
      </c>
      <c r="B2356" t="s">
        <v>36</v>
      </c>
      <c r="C2356">
        <v>0.04</v>
      </c>
      <c r="D2356">
        <v>90.97</v>
      </c>
      <c r="E2356">
        <v>28</v>
      </c>
      <c r="F2356">
        <v>898</v>
      </c>
      <c r="G2356" t="s">
        <v>2281</v>
      </c>
      <c r="H2356" t="s">
        <v>56</v>
      </c>
      <c r="I2356" t="s">
        <v>105</v>
      </c>
      <c r="J2356" t="s">
        <v>50</v>
      </c>
      <c r="K2356" t="s">
        <v>57</v>
      </c>
      <c r="M2356" t="s">
        <v>58</v>
      </c>
      <c r="N2356" t="s">
        <v>5527</v>
      </c>
      <c r="O2356" t="s">
        <v>1498</v>
      </c>
      <c r="P2356">
        <v>0.38</v>
      </c>
      <c r="Q2356" t="s">
        <v>78</v>
      </c>
      <c r="R2356" t="s">
        <v>116</v>
      </c>
      <c r="S2356" t="s">
        <v>155</v>
      </c>
      <c r="T2356">
        <v>10039</v>
      </c>
      <c r="U2356" s="3">
        <v>40371</v>
      </c>
      <c r="V2356" s="3">
        <v>40372</v>
      </c>
      <c r="W2356" s="1">
        <v>-173.09520000000001</v>
      </c>
      <c r="X2356">
        <v>6</v>
      </c>
      <c r="Y2356">
        <v>573.30999999999995</v>
      </c>
      <c r="Z2356">
        <v>33635</v>
      </c>
      <c r="AA2356" t="str">
        <f t="shared" si="37"/>
        <v>lose</v>
      </c>
    </row>
    <row r="2357" spans="1:27" x14ac:dyDescent="0.3">
      <c r="A2357">
        <v>4725</v>
      </c>
      <c r="B2357" t="s">
        <v>36</v>
      </c>
      <c r="C2357">
        <v>7.0000000000000007E-2</v>
      </c>
      <c r="D2357">
        <v>20.34</v>
      </c>
      <c r="E2357">
        <v>35</v>
      </c>
      <c r="F2357">
        <v>898</v>
      </c>
      <c r="G2357" t="s">
        <v>2281</v>
      </c>
      <c r="H2357" t="s">
        <v>27</v>
      </c>
      <c r="I2357" t="s">
        <v>105</v>
      </c>
      <c r="J2357" t="s">
        <v>29</v>
      </c>
      <c r="K2357" t="s">
        <v>147</v>
      </c>
      <c r="M2357" t="s">
        <v>148</v>
      </c>
      <c r="N2357" t="s">
        <v>5529</v>
      </c>
      <c r="O2357" t="s">
        <v>951</v>
      </c>
      <c r="P2357">
        <v>0.84</v>
      </c>
      <c r="Q2357" t="s">
        <v>78</v>
      </c>
      <c r="R2357" t="s">
        <v>116</v>
      </c>
      <c r="S2357" t="s">
        <v>155</v>
      </c>
      <c r="T2357">
        <v>10039</v>
      </c>
      <c r="U2357" s="3">
        <v>40371</v>
      </c>
      <c r="V2357" s="3">
        <v>40372</v>
      </c>
      <c r="W2357" s="1">
        <v>-96.16</v>
      </c>
      <c r="X2357">
        <v>5</v>
      </c>
      <c r="Y2357">
        <v>140.22999999999999</v>
      </c>
      <c r="Z2357">
        <v>33635</v>
      </c>
      <c r="AA2357" t="str">
        <f t="shared" si="37"/>
        <v>lose</v>
      </c>
    </row>
    <row r="2358" spans="1:27" x14ac:dyDescent="0.3">
      <c r="A2358">
        <v>1311</v>
      </c>
      <c r="B2358" t="s">
        <v>25</v>
      </c>
      <c r="C2358">
        <v>0.02</v>
      </c>
      <c r="D2358">
        <v>12.53</v>
      </c>
      <c r="E2358">
        <v>0.49</v>
      </c>
      <c r="F2358">
        <v>898</v>
      </c>
      <c r="G2358" t="s">
        <v>2281</v>
      </c>
      <c r="H2358" t="s">
        <v>27</v>
      </c>
      <c r="I2358" t="s">
        <v>105</v>
      </c>
      <c r="J2358" t="s">
        <v>29</v>
      </c>
      <c r="K2358" t="s">
        <v>30</v>
      </c>
      <c r="M2358" t="s">
        <v>31</v>
      </c>
      <c r="N2358" t="s">
        <v>5525</v>
      </c>
      <c r="O2358" t="s">
        <v>2282</v>
      </c>
      <c r="P2358">
        <v>0.38</v>
      </c>
      <c r="Q2358" t="s">
        <v>78</v>
      </c>
      <c r="R2358" t="s">
        <v>116</v>
      </c>
      <c r="S2358" t="s">
        <v>155</v>
      </c>
      <c r="T2358">
        <v>10039</v>
      </c>
      <c r="U2358" s="3">
        <v>40386</v>
      </c>
      <c r="V2358" s="3">
        <v>40386</v>
      </c>
      <c r="W2358" s="1">
        <v>263.39999999999998</v>
      </c>
      <c r="X2358">
        <v>47</v>
      </c>
      <c r="Y2358">
        <v>594.44000000000005</v>
      </c>
      <c r="Z2358">
        <v>9606</v>
      </c>
      <c r="AA2358" t="str">
        <f t="shared" si="37"/>
        <v>profit</v>
      </c>
    </row>
    <row r="2359" spans="1:27" x14ac:dyDescent="0.3">
      <c r="A2359">
        <v>1312</v>
      </c>
      <c r="B2359" t="s">
        <v>25</v>
      </c>
      <c r="C2359">
        <v>7.0000000000000007E-2</v>
      </c>
      <c r="D2359">
        <v>5.18</v>
      </c>
      <c r="E2359">
        <v>2.04</v>
      </c>
      <c r="F2359">
        <v>898</v>
      </c>
      <c r="G2359" t="s">
        <v>2281</v>
      </c>
      <c r="H2359" t="s">
        <v>38</v>
      </c>
      <c r="I2359" t="s">
        <v>105</v>
      </c>
      <c r="J2359" t="s">
        <v>29</v>
      </c>
      <c r="K2359" t="s">
        <v>45</v>
      </c>
      <c r="M2359" t="s">
        <v>40</v>
      </c>
      <c r="N2359" t="s">
        <v>5526</v>
      </c>
      <c r="O2359" t="s">
        <v>411</v>
      </c>
      <c r="P2359">
        <v>0.36</v>
      </c>
      <c r="Q2359" t="s">
        <v>78</v>
      </c>
      <c r="R2359" t="s">
        <v>116</v>
      </c>
      <c r="S2359" t="s">
        <v>155</v>
      </c>
      <c r="T2359">
        <v>10039</v>
      </c>
      <c r="U2359" s="3">
        <v>40386</v>
      </c>
      <c r="V2359" s="3">
        <v>40388</v>
      </c>
      <c r="W2359" s="1">
        <v>37.31</v>
      </c>
      <c r="X2359">
        <v>44</v>
      </c>
      <c r="Y2359">
        <v>228.5</v>
      </c>
      <c r="Z2359">
        <v>9606</v>
      </c>
      <c r="AA2359" t="str">
        <f t="shared" si="37"/>
        <v>profit</v>
      </c>
    </row>
    <row r="2360" spans="1:27" x14ac:dyDescent="0.3">
      <c r="A2360">
        <v>78</v>
      </c>
      <c r="B2360" t="s">
        <v>55</v>
      </c>
      <c r="C2360">
        <v>0.09</v>
      </c>
      <c r="D2360">
        <v>6.08</v>
      </c>
      <c r="E2360">
        <v>1.82</v>
      </c>
      <c r="F2360">
        <v>898</v>
      </c>
      <c r="G2360" t="s">
        <v>2281</v>
      </c>
      <c r="H2360" t="s">
        <v>27</v>
      </c>
      <c r="I2360" t="s">
        <v>105</v>
      </c>
      <c r="J2360" t="s">
        <v>29</v>
      </c>
      <c r="K2360" t="s">
        <v>111</v>
      </c>
      <c r="M2360" t="s">
        <v>40</v>
      </c>
      <c r="N2360" t="s">
        <v>5526</v>
      </c>
      <c r="O2360" t="s">
        <v>307</v>
      </c>
      <c r="P2360">
        <v>0.35</v>
      </c>
      <c r="Q2360" t="s">
        <v>78</v>
      </c>
      <c r="R2360" t="s">
        <v>116</v>
      </c>
      <c r="S2360" t="s">
        <v>155</v>
      </c>
      <c r="T2360">
        <v>10039</v>
      </c>
      <c r="U2360" s="3">
        <v>41269</v>
      </c>
      <c r="V2360" s="3">
        <v>41271</v>
      </c>
      <c r="W2360" s="1">
        <v>56.22</v>
      </c>
      <c r="X2360">
        <v>84</v>
      </c>
      <c r="Y2360">
        <v>468.4</v>
      </c>
      <c r="Z2360">
        <v>454</v>
      </c>
      <c r="AA2360" t="str">
        <f t="shared" si="37"/>
        <v>profit</v>
      </c>
    </row>
    <row r="2361" spans="1:27" x14ac:dyDescent="0.3">
      <c r="A2361">
        <v>4925</v>
      </c>
      <c r="B2361" t="s">
        <v>53</v>
      </c>
      <c r="C2361">
        <v>0.1</v>
      </c>
      <c r="D2361">
        <v>13.48</v>
      </c>
      <c r="E2361">
        <v>4.51</v>
      </c>
      <c r="F2361">
        <v>898</v>
      </c>
      <c r="G2361" t="s">
        <v>2281</v>
      </c>
      <c r="H2361" t="s">
        <v>27</v>
      </c>
      <c r="I2361" t="s">
        <v>105</v>
      </c>
      <c r="J2361" t="s">
        <v>29</v>
      </c>
      <c r="K2361" t="s">
        <v>147</v>
      </c>
      <c r="M2361" t="s">
        <v>31</v>
      </c>
      <c r="N2361" t="s">
        <v>5525</v>
      </c>
      <c r="O2361" t="s">
        <v>1138</v>
      </c>
      <c r="P2361">
        <v>0.59</v>
      </c>
      <c r="Q2361" t="s">
        <v>78</v>
      </c>
      <c r="R2361" t="s">
        <v>116</v>
      </c>
      <c r="S2361" t="s">
        <v>155</v>
      </c>
      <c r="T2361">
        <v>10039</v>
      </c>
      <c r="U2361" s="3">
        <v>41366</v>
      </c>
      <c r="V2361" s="3">
        <v>41368</v>
      </c>
      <c r="W2361" s="1">
        <v>-10.33</v>
      </c>
      <c r="X2361">
        <v>44</v>
      </c>
      <c r="Y2361">
        <v>565.01</v>
      </c>
      <c r="Z2361">
        <v>35045</v>
      </c>
      <c r="AA2361" t="str">
        <f t="shared" si="37"/>
        <v>lose</v>
      </c>
    </row>
    <row r="2362" spans="1:27" x14ac:dyDescent="0.3">
      <c r="A2362">
        <v>22724</v>
      </c>
      <c r="B2362" t="s">
        <v>36</v>
      </c>
      <c r="C2362">
        <v>0.04</v>
      </c>
      <c r="D2362">
        <v>90.97</v>
      </c>
      <c r="E2362">
        <v>28</v>
      </c>
      <c r="F2362">
        <v>899</v>
      </c>
      <c r="G2362" t="s">
        <v>2283</v>
      </c>
      <c r="H2362" t="s">
        <v>56</v>
      </c>
      <c r="I2362" t="s">
        <v>105</v>
      </c>
      <c r="J2362" t="s">
        <v>50</v>
      </c>
      <c r="K2362" t="s">
        <v>57</v>
      </c>
      <c r="M2362" t="s">
        <v>58</v>
      </c>
      <c r="N2362" t="s">
        <v>5527</v>
      </c>
      <c r="O2362" t="s">
        <v>1498</v>
      </c>
      <c r="P2362">
        <v>0.38</v>
      </c>
      <c r="Q2362" t="s">
        <v>78</v>
      </c>
      <c r="R2362" t="s">
        <v>586</v>
      </c>
      <c r="S2362" t="s">
        <v>2066</v>
      </c>
      <c r="T2362">
        <v>16602</v>
      </c>
      <c r="U2362" s="3">
        <v>40371</v>
      </c>
      <c r="V2362" s="3">
        <v>40372</v>
      </c>
      <c r="W2362" s="1">
        <v>-173.09520000000001</v>
      </c>
      <c r="X2362">
        <v>2</v>
      </c>
      <c r="Y2362">
        <v>191.1</v>
      </c>
      <c r="Z2362">
        <v>86263</v>
      </c>
      <c r="AA2362" t="str">
        <f t="shared" si="37"/>
        <v>lose</v>
      </c>
    </row>
    <row r="2363" spans="1:27" x14ac:dyDescent="0.3">
      <c r="A2363">
        <v>22725</v>
      </c>
      <c r="B2363" t="s">
        <v>36</v>
      </c>
      <c r="C2363">
        <v>7.0000000000000007E-2</v>
      </c>
      <c r="D2363">
        <v>20.34</v>
      </c>
      <c r="E2363">
        <v>35</v>
      </c>
      <c r="F2363">
        <v>899</v>
      </c>
      <c r="G2363" t="s">
        <v>2283</v>
      </c>
      <c r="H2363" t="s">
        <v>27</v>
      </c>
      <c r="I2363" t="s">
        <v>105</v>
      </c>
      <c r="J2363" t="s">
        <v>29</v>
      </c>
      <c r="K2363" t="s">
        <v>147</v>
      </c>
      <c r="M2363" t="s">
        <v>148</v>
      </c>
      <c r="N2363" t="s">
        <v>5529</v>
      </c>
      <c r="O2363" t="s">
        <v>951</v>
      </c>
      <c r="P2363">
        <v>0.84</v>
      </c>
      <c r="Q2363" t="s">
        <v>78</v>
      </c>
      <c r="R2363" t="s">
        <v>586</v>
      </c>
      <c r="S2363" t="s">
        <v>2066</v>
      </c>
      <c r="T2363">
        <v>16602</v>
      </c>
      <c r="U2363" s="3">
        <v>40371</v>
      </c>
      <c r="V2363" s="3">
        <v>40372</v>
      </c>
      <c r="W2363" s="1">
        <v>-96.16</v>
      </c>
      <c r="X2363">
        <v>1</v>
      </c>
      <c r="Y2363">
        <v>28.05</v>
      </c>
      <c r="Z2363">
        <v>86263</v>
      </c>
      <c r="AA2363" t="str">
        <f t="shared" si="37"/>
        <v>lose</v>
      </c>
    </row>
    <row r="2364" spans="1:27" x14ac:dyDescent="0.3">
      <c r="A2364">
        <v>19311</v>
      </c>
      <c r="B2364" t="s">
        <v>25</v>
      </c>
      <c r="C2364">
        <v>0.02</v>
      </c>
      <c r="D2364">
        <v>12.53</v>
      </c>
      <c r="E2364">
        <v>0.49</v>
      </c>
      <c r="F2364">
        <v>899</v>
      </c>
      <c r="G2364" t="s">
        <v>2283</v>
      </c>
      <c r="H2364" t="s">
        <v>27</v>
      </c>
      <c r="I2364" t="s">
        <v>105</v>
      </c>
      <c r="J2364" t="s">
        <v>29</v>
      </c>
      <c r="K2364" t="s">
        <v>30</v>
      </c>
      <c r="M2364" t="s">
        <v>31</v>
      </c>
      <c r="N2364" t="s">
        <v>5525</v>
      </c>
      <c r="O2364" t="s">
        <v>2282</v>
      </c>
      <c r="P2364">
        <v>0.38</v>
      </c>
      <c r="Q2364" t="s">
        <v>78</v>
      </c>
      <c r="R2364" t="s">
        <v>586</v>
      </c>
      <c r="S2364" t="s">
        <v>2066</v>
      </c>
      <c r="T2364">
        <v>16602</v>
      </c>
      <c r="U2364" s="3">
        <v>40386</v>
      </c>
      <c r="V2364" s="3">
        <v>40386</v>
      </c>
      <c r="W2364" s="1">
        <v>104.7213</v>
      </c>
      <c r="X2364">
        <v>12</v>
      </c>
      <c r="Y2364">
        <v>151.77000000000001</v>
      </c>
      <c r="Z2364">
        <v>86264</v>
      </c>
      <c r="AA2364" t="str">
        <f t="shared" si="37"/>
        <v>profit</v>
      </c>
    </row>
    <row r="2365" spans="1:27" x14ac:dyDescent="0.3">
      <c r="A2365">
        <v>19312</v>
      </c>
      <c r="B2365" t="s">
        <v>25</v>
      </c>
      <c r="C2365">
        <v>7.0000000000000007E-2</v>
      </c>
      <c r="D2365">
        <v>5.18</v>
      </c>
      <c r="E2365">
        <v>2.04</v>
      </c>
      <c r="F2365">
        <v>899</v>
      </c>
      <c r="G2365" t="s">
        <v>2283</v>
      </c>
      <c r="H2365" t="s">
        <v>38</v>
      </c>
      <c r="I2365" t="s">
        <v>105</v>
      </c>
      <c r="J2365" t="s">
        <v>29</v>
      </c>
      <c r="K2365" t="s">
        <v>45</v>
      </c>
      <c r="M2365" t="s">
        <v>40</v>
      </c>
      <c r="N2365" t="s">
        <v>5526</v>
      </c>
      <c r="O2365" t="s">
        <v>411</v>
      </c>
      <c r="P2365">
        <v>0.36</v>
      </c>
      <c r="Q2365" t="s">
        <v>78</v>
      </c>
      <c r="R2365" t="s">
        <v>586</v>
      </c>
      <c r="S2365" t="s">
        <v>2066</v>
      </c>
      <c r="T2365">
        <v>16602</v>
      </c>
      <c r="U2365" s="3">
        <v>40386</v>
      </c>
      <c r="V2365" s="3">
        <v>40388</v>
      </c>
      <c r="W2365" s="1">
        <v>37.31</v>
      </c>
      <c r="X2365">
        <v>11</v>
      </c>
      <c r="Y2365">
        <v>57.13</v>
      </c>
      <c r="Z2365">
        <v>86264</v>
      </c>
      <c r="AA2365" t="str">
        <f t="shared" si="37"/>
        <v>profit</v>
      </c>
    </row>
    <row r="2366" spans="1:27" x14ac:dyDescent="0.3">
      <c r="A2366">
        <v>18078</v>
      </c>
      <c r="B2366" t="s">
        <v>55</v>
      </c>
      <c r="C2366">
        <v>0.09</v>
      </c>
      <c r="D2366">
        <v>6.08</v>
      </c>
      <c r="E2366">
        <v>1.82</v>
      </c>
      <c r="F2366">
        <v>899</v>
      </c>
      <c r="G2366" t="s">
        <v>2283</v>
      </c>
      <c r="H2366" t="s">
        <v>27</v>
      </c>
      <c r="I2366" t="s">
        <v>105</v>
      </c>
      <c r="J2366" t="s">
        <v>29</v>
      </c>
      <c r="K2366" t="s">
        <v>111</v>
      </c>
      <c r="M2366" t="s">
        <v>40</v>
      </c>
      <c r="N2366" t="s">
        <v>5526</v>
      </c>
      <c r="O2366" t="s">
        <v>307</v>
      </c>
      <c r="P2366">
        <v>0.35</v>
      </c>
      <c r="Q2366" t="s">
        <v>78</v>
      </c>
      <c r="R2366" t="s">
        <v>586</v>
      </c>
      <c r="S2366" t="s">
        <v>2066</v>
      </c>
      <c r="T2366">
        <v>16602</v>
      </c>
      <c r="U2366" s="3">
        <v>41269</v>
      </c>
      <c r="V2366" s="3">
        <v>41271</v>
      </c>
      <c r="W2366" s="1">
        <v>80.798999999999992</v>
      </c>
      <c r="X2366">
        <v>21</v>
      </c>
      <c r="Y2366">
        <v>117.1</v>
      </c>
      <c r="Z2366">
        <v>86265</v>
      </c>
      <c r="AA2366" t="str">
        <f t="shared" si="37"/>
        <v>profit</v>
      </c>
    </row>
    <row r="2367" spans="1:27" x14ac:dyDescent="0.3">
      <c r="A2367">
        <v>20791</v>
      </c>
      <c r="B2367" t="s">
        <v>55</v>
      </c>
      <c r="C2367">
        <v>0.01</v>
      </c>
      <c r="D2367">
        <v>270.97000000000003</v>
      </c>
      <c r="E2367">
        <v>28.06</v>
      </c>
      <c r="F2367">
        <v>901</v>
      </c>
      <c r="G2367" t="s">
        <v>2284</v>
      </c>
      <c r="H2367" t="s">
        <v>56</v>
      </c>
      <c r="I2367" t="s">
        <v>230</v>
      </c>
      <c r="J2367" t="s">
        <v>50</v>
      </c>
      <c r="K2367" t="s">
        <v>57</v>
      </c>
      <c r="M2367" t="s">
        <v>58</v>
      </c>
      <c r="N2367" t="s">
        <v>5527</v>
      </c>
      <c r="O2367" t="s">
        <v>2285</v>
      </c>
      <c r="P2367">
        <v>0.56000000000000005</v>
      </c>
      <c r="Q2367" t="s">
        <v>42</v>
      </c>
      <c r="R2367" t="s">
        <v>65</v>
      </c>
      <c r="S2367" t="s">
        <v>2092</v>
      </c>
      <c r="T2367">
        <v>95351</v>
      </c>
      <c r="U2367" s="3">
        <v>40680</v>
      </c>
      <c r="V2367" s="3">
        <v>40687</v>
      </c>
      <c r="W2367" s="1">
        <v>2206.0817999999995</v>
      </c>
      <c r="X2367">
        <v>11</v>
      </c>
      <c r="Y2367">
        <v>3197.22</v>
      </c>
      <c r="Z2367">
        <v>90807</v>
      </c>
      <c r="AA2367" t="str">
        <f t="shared" si="37"/>
        <v>profit</v>
      </c>
    </row>
    <row r="2368" spans="1:27" x14ac:dyDescent="0.3">
      <c r="A2368">
        <v>20128</v>
      </c>
      <c r="B2368" t="s">
        <v>36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2284</v>
      </c>
      <c r="H2368" t="s">
        <v>38</v>
      </c>
      <c r="I2368" t="s">
        <v>230</v>
      </c>
      <c r="J2368" t="s">
        <v>62</v>
      </c>
      <c r="K2368" t="s">
        <v>97</v>
      </c>
      <c r="M2368" t="s">
        <v>40</v>
      </c>
      <c r="N2368" t="s">
        <v>5526</v>
      </c>
      <c r="O2368" t="s">
        <v>1449</v>
      </c>
      <c r="P2368">
        <v>0.65</v>
      </c>
      <c r="Q2368" t="s">
        <v>42</v>
      </c>
      <c r="R2368" t="s">
        <v>65</v>
      </c>
      <c r="S2368" t="s">
        <v>2092</v>
      </c>
      <c r="T2368">
        <v>95351</v>
      </c>
      <c r="U2368" s="3">
        <v>40733</v>
      </c>
      <c r="V2368" s="3">
        <v>40735</v>
      </c>
      <c r="W2368" s="1">
        <v>154.16</v>
      </c>
      <c r="X2368">
        <v>11</v>
      </c>
      <c r="Y2368">
        <v>409.73</v>
      </c>
      <c r="Z2368">
        <v>90808</v>
      </c>
      <c r="AA2368" t="str">
        <f t="shared" si="37"/>
        <v>profit</v>
      </c>
    </row>
    <row r="2369" spans="1:27" x14ac:dyDescent="0.3">
      <c r="A2369">
        <v>20356</v>
      </c>
      <c r="B2369" t="s">
        <v>25</v>
      </c>
      <c r="C2369">
        <v>0.06</v>
      </c>
      <c r="D2369">
        <v>1.1399999999999999</v>
      </c>
      <c r="E2369">
        <v>0.7</v>
      </c>
      <c r="F2369">
        <v>901</v>
      </c>
      <c r="G2369" t="s">
        <v>2284</v>
      </c>
      <c r="H2369" t="s">
        <v>27</v>
      </c>
      <c r="I2369" t="s">
        <v>230</v>
      </c>
      <c r="J2369" t="s">
        <v>29</v>
      </c>
      <c r="K2369" t="s">
        <v>111</v>
      </c>
      <c r="M2369" t="s">
        <v>40</v>
      </c>
      <c r="N2369" t="s">
        <v>5526</v>
      </c>
      <c r="O2369" t="s">
        <v>1914</v>
      </c>
      <c r="P2369">
        <v>0.38</v>
      </c>
      <c r="Q2369" t="s">
        <v>42</v>
      </c>
      <c r="R2369" t="s">
        <v>65</v>
      </c>
      <c r="S2369" t="s">
        <v>2092</v>
      </c>
      <c r="T2369">
        <v>95351</v>
      </c>
      <c r="U2369" s="3">
        <v>40895</v>
      </c>
      <c r="V2369" s="3">
        <v>40897</v>
      </c>
      <c r="W2369" s="1">
        <v>-0.73</v>
      </c>
      <c r="X2369">
        <v>19</v>
      </c>
      <c r="Y2369">
        <v>21.9</v>
      </c>
      <c r="Z2369">
        <v>90809</v>
      </c>
      <c r="AA2369" t="str">
        <f t="shared" si="37"/>
        <v>lose</v>
      </c>
    </row>
    <row r="2370" spans="1:27" x14ac:dyDescent="0.3">
      <c r="A2370">
        <v>21880</v>
      </c>
      <c r="B2370" t="s">
        <v>36</v>
      </c>
      <c r="C2370">
        <v>0.06</v>
      </c>
      <c r="D2370">
        <v>7.45</v>
      </c>
      <c r="E2370">
        <v>6.28</v>
      </c>
      <c r="F2370">
        <v>901</v>
      </c>
      <c r="G2370" t="s">
        <v>2284</v>
      </c>
      <c r="H2370" t="s">
        <v>27</v>
      </c>
      <c r="I2370" t="s">
        <v>230</v>
      </c>
      <c r="J2370" t="s">
        <v>29</v>
      </c>
      <c r="K2370" t="s">
        <v>127</v>
      </c>
      <c r="M2370" t="s">
        <v>31</v>
      </c>
      <c r="N2370" t="s">
        <v>5525</v>
      </c>
      <c r="O2370" t="s">
        <v>2286</v>
      </c>
      <c r="P2370">
        <v>0.4</v>
      </c>
      <c r="Q2370" t="s">
        <v>42</v>
      </c>
      <c r="R2370" t="s">
        <v>65</v>
      </c>
      <c r="S2370" t="s">
        <v>2092</v>
      </c>
      <c r="T2370">
        <v>95351</v>
      </c>
      <c r="U2370" s="3">
        <v>41171</v>
      </c>
      <c r="V2370" s="3">
        <v>41173</v>
      </c>
      <c r="W2370" s="1">
        <v>-36.225000000000001</v>
      </c>
      <c r="X2370">
        <v>6</v>
      </c>
      <c r="Y2370">
        <v>47.26</v>
      </c>
      <c r="Z2370">
        <v>90810</v>
      </c>
      <c r="AA2370" t="str">
        <f t="shared" si="37"/>
        <v>lose</v>
      </c>
    </row>
    <row r="2371" spans="1:27" x14ac:dyDescent="0.3">
      <c r="A2371">
        <v>24980</v>
      </c>
      <c r="B2371" t="s">
        <v>25</v>
      </c>
      <c r="C2371">
        <v>0.08</v>
      </c>
      <c r="D2371">
        <v>4.91</v>
      </c>
      <c r="E2371">
        <v>0.5</v>
      </c>
      <c r="F2371">
        <v>902</v>
      </c>
      <c r="G2371" t="s">
        <v>2287</v>
      </c>
      <c r="H2371" t="s">
        <v>27</v>
      </c>
      <c r="I2371" t="s">
        <v>230</v>
      </c>
      <c r="J2371" t="s">
        <v>29</v>
      </c>
      <c r="K2371" t="s">
        <v>30</v>
      </c>
      <c r="M2371" t="s">
        <v>31</v>
      </c>
      <c r="N2371" t="s">
        <v>5525</v>
      </c>
      <c r="O2371" t="s">
        <v>962</v>
      </c>
      <c r="P2371">
        <v>0.36</v>
      </c>
      <c r="Q2371" t="s">
        <v>78</v>
      </c>
      <c r="R2371" t="s">
        <v>350</v>
      </c>
      <c r="S2371" t="s">
        <v>1376</v>
      </c>
      <c r="T2371">
        <v>4330</v>
      </c>
      <c r="U2371" s="3">
        <v>41529</v>
      </c>
      <c r="V2371" s="3">
        <v>41529</v>
      </c>
      <c r="W2371" s="1">
        <v>32.105699999999999</v>
      </c>
      <c r="X2371">
        <v>10</v>
      </c>
      <c r="Y2371">
        <v>46.53</v>
      </c>
      <c r="Z2371">
        <v>90813</v>
      </c>
      <c r="AA2371" t="str">
        <f t="shared" ref="AA2371:AA2434" si="38">IF(W2371&gt;0,"profit","lose")</f>
        <v>profit</v>
      </c>
    </row>
    <row r="2372" spans="1:27" x14ac:dyDescent="0.3">
      <c r="A2372">
        <v>24981</v>
      </c>
      <c r="B2372" t="s">
        <v>25</v>
      </c>
      <c r="C2372">
        <v>0</v>
      </c>
      <c r="D2372">
        <v>5.98</v>
      </c>
      <c r="E2372">
        <v>1.49</v>
      </c>
      <c r="F2372">
        <v>903</v>
      </c>
      <c r="G2372" t="s">
        <v>2288</v>
      </c>
      <c r="H2372" t="s">
        <v>27</v>
      </c>
      <c r="I2372" t="s">
        <v>230</v>
      </c>
      <c r="J2372" t="s">
        <v>29</v>
      </c>
      <c r="K2372" t="s">
        <v>127</v>
      </c>
      <c r="M2372" t="s">
        <v>31</v>
      </c>
      <c r="N2372" t="s">
        <v>5525</v>
      </c>
      <c r="O2372" t="s">
        <v>1311</v>
      </c>
      <c r="P2372">
        <v>0.39</v>
      </c>
      <c r="Q2372" t="s">
        <v>78</v>
      </c>
      <c r="R2372" t="s">
        <v>79</v>
      </c>
      <c r="S2372" t="s">
        <v>2289</v>
      </c>
      <c r="T2372">
        <v>1887</v>
      </c>
      <c r="U2372" s="3">
        <v>40433</v>
      </c>
      <c r="V2372" s="3">
        <v>40435</v>
      </c>
      <c r="W2372" s="1">
        <v>80.674799999999991</v>
      </c>
      <c r="X2372">
        <v>18</v>
      </c>
      <c r="Y2372">
        <v>116.92</v>
      </c>
      <c r="Z2372">
        <v>90806</v>
      </c>
      <c r="AA2372" t="str">
        <f t="shared" si="38"/>
        <v>profit</v>
      </c>
    </row>
    <row r="2373" spans="1:27" x14ac:dyDescent="0.3">
      <c r="A2373">
        <v>22872</v>
      </c>
      <c r="B2373" t="s">
        <v>72</v>
      </c>
      <c r="C2373">
        <v>0.09</v>
      </c>
      <c r="D2373">
        <v>370.98</v>
      </c>
      <c r="E2373">
        <v>99</v>
      </c>
      <c r="F2373">
        <v>904</v>
      </c>
      <c r="G2373" t="s">
        <v>2290</v>
      </c>
      <c r="H2373" t="s">
        <v>56</v>
      </c>
      <c r="I2373" t="s">
        <v>230</v>
      </c>
      <c r="J2373" t="s">
        <v>29</v>
      </c>
      <c r="K2373" t="s">
        <v>147</v>
      </c>
      <c r="M2373" t="s">
        <v>58</v>
      </c>
      <c r="N2373" t="s">
        <v>5527</v>
      </c>
      <c r="O2373" t="s">
        <v>1813</v>
      </c>
      <c r="P2373">
        <v>0.65</v>
      </c>
      <c r="Q2373" t="s">
        <v>78</v>
      </c>
      <c r="R2373" t="s">
        <v>90</v>
      </c>
      <c r="S2373" t="s">
        <v>1341</v>
      </c>
      <c r="T2373">
        <v>7201</v>
      </c>
      <c r="U2373" s="3">
        <v>41284</v>
      </c>
      <c r="V2373" s="3">
        <v>41286</v>
      </c>
      <c r="W2373" s="1">
        <v>72.245599999999968</v>
      </c>
      <c r="X2373">
        <v>10</v>
      </c>
      <c r="Y2373">
        <v>3640.52</v>
      </c>
      <c r="Z2373">
        <v>90811</v>
      </c>
      <c r="AA2373" t="str">
        <f t="shared" si="38"/>
        <v>profit</v>
      </c>
    </row>
    <row r="2374" spans="1:27" x14ac:dyDescent="0.3">
      <c r="A2374">
        <v>23996</v>
      </c>
      <c r="B2374" t="s">
        <v>55</v>
      </c>
      <c r="C2374">
        <v>0.09</v>
      </c>
      <c r="D2374">
        <v>1.95</v>
      </c>
      <c r="E2374">
        <v>1.63</v>
      </c>
      <c r="F2374">
        <v>905</v>
      </c>
      <c r="G2374" t="s">
        <v>2291</v>
      </c>
      <c r="H2374" t="s">
        <v>27</v>
      </c>
      <c r="I2374" t="s">
        <v>230</v>
      </c>
      <c r="J2374" t="s">
        <v>29</v>
      </c>
      <c r="K2374" t="s">
        <v>39</v>
      </c>
      <c r="M2374" t="s">
        <v>40</v>
      </c>
      <c r="N2374" t="s">
        <v>5526</v>
      </c>
      <c r="O2374" t="s">
        <v>2183</v>
      </c>
      <c r="P2374">
        <v>0.46</v>
      </c>
      <c r="Q2374" t="s">
        <v>78</v>
      </c>
      <c r="R2374" t="s">
        <v>90</v>
      </c>
      <c r="S2374" t="s">
        <v>2292</v>
      </c>
      <c r="T2374">
        <v>7652</v>
      </c>
      <c r="U2374" s="3">
        <v>41342</v>
      </c>
      <c r="V2374" s="3">
        <v>41344</v>
      </c>
      <c r="W2374" s="1">
        <v>-17.13</v>
      </c>
      <c r="X2374">
        <v>6</v>
      </c>
      <c r="Y2374">
        <v>11.71</v>
      </c>
      <c r="Z2374">
        <v>90812</v>
      </c>
      <c r="AA2374" t="str">
        <f t="shared" si="38"/>
        <v>lose</v>
      </c>
    </row>
    <row r="2375" spans="1:27" x14ac:dyDescent="0.3">
      <c r="A2375">
        <v>22288</v>
      </c>
      <c r="B2375" t="s">
        <v>72</v>
      </c>
      <c r="C2375">
        <v>0.09</v>
      </c>
      <c r="D2375">
        <v>35.99</v>
      </c>
      <c r="E2375">
        <v>5.99</v>
      </c>
      <c r="F2375">
        <v>907</v>
      </c>
      <c r="G2375" t="s">
        <v>2293</v>
      </c>
      <c r="H2375" t="s">
        <v>27</v>
      </c>
      <c r="I2375" t="s">
        <v>61</v>
      </c>
      <c r="J2375" t="s">
        <v>50</v>
      </c>
      <c r="K2375" t="s">
        <v>51</v>
      </c>
      <c r="M2375" t="s">
        <v>40</v>
      </c>
      <c r="N2375" t="s">
        <v>5526</v>
      </c>
      <c r="O2375" t="s">
        <v>945</v>
      </c>
      <c r="P2375">
        <v>0.38</v>
      </c>
      <c r="Q2375" t="s">
        <v>246</v>
      </c>
      <c r="R2375" t="s">
        <v>1549</v>
      </c>
      <c r="S2375" t="s">
        <v>1679</v>
      </c>
      <c r="T2375">
        <v>42420</v>
      </c>
      <c r="U2375" s="3">
        <v>40235</v>
      </c>
      <c r="V2375" s="3">
        <v>40236</v>
      </c>
      <c r="W2375" s="1">
        <v>114.3165</v>
      </c>
      <c r="X2375">
        <v>5</v>
      </c>
      <c r="Y2375">
        <v>151.6</v>
      </c>
      <c r="Z2375">
        <v>86459</v>
      </c>
      <c r="AA2375" t="str">
        <f t="shared" si="38"/>
        <v>profit</v>
      </c>
    </row>
    <row r="2376" spans="1:27" x14ac:dyDescent="0.3">
      <c r="A2376">
        <v>21345</v>
      </c>
      <c r="B2376" t="s">
        <v>53</v>
      </c>
      <c r="C2376">
        <v>0.09</v>
      </c>
      <c r="D2376">
        <v>2.6</v>
      </c>
      <c r="E2376">
        <v>2.4</v>
      </c>
      <c r="F2376">
        <v>907</v>
      </c>
      <c r="G2376" t="s">
        <v>2293</v>
      </c>
      <c r="H2376" t="s">
        <v>27</v>
      </c>
      <c r="I2376" t="s">
        <v>61</v>
      </c>
      <c r="J2376" t="s">
        <v>29</v>
      </c>
      <c r="K2376" t="s">
        <v>39</v>
      </c>
      <c r="M2376" t="s">
        <v>40</v>
      </c>
      <c r="N2376" t="s">
        <v>5526</v>
      </c>
      <c r="O2376" t="s">
        <v>264</v>
      </c>
      <c r="P2376">
        <v>0.57999999999999996</v>
      </c>
      <c r="Q2376" t="s">
        <v>246</v>
      </c>
      <c r="R2376" t="s">
        <v>1549</v>
      </c>
      <c r="S2376" t="s">
        <v>1679</v>
      </c>
      <c r="T2376">
        <v>42420</v>
      </c>
      <c r="U2376" s="3">
        <v>40529</v>
      </c>
      <c r="V2376" s="3">
        <v>40531</v>
      </c>
      <c r="W2376" s="1">
        <v>1107.4079999999999</v>
      </c>
      <c r="X2376">
        <v>12</v>
      </c>
      <c r="Y2376">
        <v>31.73</v>
      </c>
      <c r="Z2376">
        <v>86460</v>
      </c>
      <c r="AA2376" t="str">
        <f t="shared" si="38"/>
        <v>profit</v>
      </c>
    </row>
    <row r="2377" spans="1:27" x14ac:dyDescent="0.3">
      <c r="A2377">
        <v>18116</v>
      </c>
      <c r="B2377" t="s">
        <v>72</v>
      </c>
      <c r="C2377">
        <v>0.08</v>
      </c>
      <c r="D2377">
        <v>4.9800000000000004</v>
      </c>
      <c r="E2377">
        <v>4.72</v>
      </c>
      <c r="F2377">
        <v>907</v>
      </c>
      <c r="G2377" t="s">
        <v>2293</v>
      </c>
      <c r="H2377" t="s">
        <v>27</v>
      </c>
      <c r="I2377" t="s">
        <v>61</v>
      </c>
      <c r="J2377" t="s">
        <v>29</v>
      </c>
      <c r="K2377" t="s">
        <v>45</v>
      </c>
      <c r="M2377" t="s">
        <v>31</v>
      </c>
      <c r="N2377" t="s">
        <v>5525</v>
      </c>
      <c r="O2377" t="s">
        <v>1088</v>
      </c>
      <c r="P2377">
        <v>0.36</v>
      </c>
      <c r="Q2377" t="s">
        <v>246</v>
      </c>
      <c r="R2377" t="s">
        <v>1549</v>
      </c>
      <c r="S2377" t="s">
        <v>1679</v>
      </c>
      <c r="T2377">
        <v>42420</v>
      </c>
      <c r="U2377" s="3">
        <v>41076</v>
      </c>
      <c r="V2377" s="3">
        <v>41077</v>
      </c>
      <c r="W2377" s="1">
        <v>167.84399999999999</v>
      </c>
      <c r="X2377">
        <v>7</v>
      </c>
      <c r="Y2377">
        <v>34.549999999999997</v>
      </c>
      <c r="Z2377">
        <v>86461</v>
      </c>
      <c r="AA2377" t="str">
        <f t="shared" si="38"/>
        <v>profit</v>
      </c>
    </row>
    <row r="2378" spans="1:27" x14ac:dyDescent="0.3">
      <c r="A2378">
        <v>23725</v>
      </c>
      <c r="B2378" t="s">
        <v>25</v>
      </c>
      <c r="C2378">
        <v>0.02</v>
      </c>
      <c r="D2378">
        <v>4.28</v>
      </c>
      <c r="E2378">
        <v>5.17</v>
      </c>
      <c r="F2378">
        <v>907</v>
      </c>
      <c r="G2378" t="s">
        <v>2293</v>
      </c>
      <c r="H2378" t="s">
        <v>38</v>
      </c>
      <c r="I2378" t="s">
        <v>61</v>
      </c>
      <c r="J2378" t="s">
        <v>29</v>
      </c>
      <c r="K2378" t="s">
        <v>45</v>
      </c>
      <c r="M2378" t="s">
        <v>31</v>
      </c>
      <c r="N2378" t="s">
        <v>5525</v>
      </c>
      <c r="O2378" t="s">
        <v>1210</v>
      </c>
      <c r="P2378">
        <v>0.4</v>
      </c>
      <c r="Q2378" t="s">
        <v>246</v>
      </c>
      <c r="R2378" t="s">
        <v>1549</v>
      </c>
      <c r="S2378" t="s">
        <v>1679</v>
      </c>
      <c r="T2378">
        <v>42420</v>
      </c>
      <c r="U2378" s="3">
        <v>41361</v>
      </c>
      <c r="V2378" s="3">
        <v>41363</v>
      </c>
      <c r="W2378" s="1">
        <v>-93.323999999999998</v>
      </c>
      <c r="X2378">
        <v>3</v>
      </c>
      <c r="Y2378">
        <v>16.71</v>
      </c>
      <c r="Z2378">
        <v>86462</v>
      </c>
      <c r="AA2378" t="str">
        <f t="shared" si="38"/>
        <v>lose</v>
      </c>
    </row>
    <row r="2379" spans="1:27" x14ac:dyDescent="0.3">
      <c r="A2379">
        <v>23726</v>
      </c>
      <c r="B2379" t="s">
        <v>25</v>
      </c>
      <c r="C2379">
        <v>0</v>
      </c>
      <c r="D2379">
        <v>35.99</v>
      </c>
      <c r="E2379">
        <v>3.3</v>
      </c>
      <c r="F2379">
        <v>907</v>
      </c>
      <c r="G2379" t="s">
        <v>2293</v>
      </c>
      <c r="H2379" t="s">
        <v>27</v>
      </c>
      <c r="I2379" t="s">
        <v>61</v>
      </c>
      <c r="J2379" t="s">
        <v>50</v>
      </c>
      <c r="K2379" t="s">
        <v>51</v>
      </c>
      <c r="M2379" t="s">
        <v>48</v>
      </c>
      <c r="N2379" t="s">
        <v>5525</v>
      </c>
      <c r="O2379" t="s">
        <v>1222</v>
      </c>
      <c r="P2379">
        <v>0.39</v>
      </c>
      <c r="Q2379" t="s">
        <v>246</v>
      </c>
      <c r="R2379" t="s">
        <v>1549</v>
      </c>
      <c r="S2379" t="s">
        <v>1679</v>
      </c>
      <c r="T2379">
        <v>42420</v>
      </c>
      <c r="U2379" s="3">
        <v>41361</v>
      </c>
      <c r="V2379" s="3">
        <v>41363</v>
      </c>
      <c r="W2379" s="1">
        <v>-158.648</v>
      </c>
      <c r="X2379">
        <v>11</v>
      </c>
      <c r="Y2379">
        <v>360.06</v>
      </c>
      <c r="Z2379">
        <v>86462</v>
      </c>
      <c r="AA2379" t="str">
        <f t="shared" si="38"/>
        <v>lose</v>
      </c>
    </row>
    <row r="2380" spans="1:27" x14ac:dyDescent="0.3">
      <c r="A2380">
        <v>23762</v>
      </c>
      <c r="B2380" t="s">
        <v>53</v>
      </c>
      <c r="C2380">
        <v>0.02</v>
      </c>
      <c r="D2380">
        <v>6.6</v>
      </c>
      <c r="E2380">
        <v>4.07</v>
      </c>
      <c r="F2380">
        <v>908</v>
      </c>
      <c r="G2380" t="s">
        <v>2294</v>
      </c>
      <c r="H2380" t="s">
        <v>27</v>
      </c>
      <c r="I2380" t="s">
        <v>61</v>
      </c>
      <c r="J2380" t="s">
        <v>50</v>
      </c>
      <c r="K2380" t="s">
        <v>168</v>
      </c>
      <c r="M2380" t="s">
        <v>48</v>
      </c>
      <c r="N2380" t="s">
        <v>5525</v>
      </c>
      <c r="O2380" t="s">
        <v>1248</v>
      </c>
      <c r="P2380">
        <v>0.66</v>
      </c>
      <c r="Q2380" t="s">
        <v>246</v>
      </c>
      <c r="R2380" t="s">
        <v>1549</v>
      </c>
      <c r="S2380" t="s">
        <v>2295</v>
      </c>
      <c r="T2380">
        <v>42240</v>
      </c>
      <c r="U2380" s="3">
        <v>41484</v>
      </c>
      <c r="V2380" s="3">
        <v>41486</v>
      </c>
      <c r="W2380" s="1">
        <v>30.113999999999997</v>
      </c>
      <c r="X2380">
        <v>14</v>
      </c>
      <c r="Y2380">
        <v>95.6</v>
      </c>
      <c r="Z2380">
        <v>86463</v>
      </c>
      <c r="AA2380" t="str">
        <f t="shared" si="38"/>
        <v>profit</v>
      </c>
    </row>
    <row r="2381" spans="1:27" x14ac:dyDescent="0.3">
      <c r="A2381">
        <v>23763</v>
      </c>
      <c r="B2381" t="s">
        <v>53</v>
      </c>
      <c r="C2381">
        <v>0.02</v>
      </c>
      <c r="D2381">
        <v>155.99</v>
      </c>
      <c r="E2381">
        <v>8.08</v>
      </c>
      <c r="F2381">
        <v>908</v>
      </c>
      <c r="G2381" t="s">
        <v>2294</v>
      </c>
      <c r="H2381" t="s">
        <v>38</v>
      </c>
      <c r="I2381" t="s">
        <v>61</v>
      </c>
      <c r="J2381" t="s">
        <v>50</v>
      </c>
      <c r="K2381" t="s">
        <v>51</v>
      </c>
      <c r="M2381" t="s">
        <v>31</v>
      </c>
      <c r="N2381" t="s">
        <v>5525</v>
      </c>
      <c r="O2381" t="s">
        <v>2296</v>
      </c>
      <c r="P2381">
        <v>0.6</v>
      </c>
      <c r="Q2381" t="s">
        <v>246</v>
      </c>
      <c r="R2381" t="s">
        <v>1549</v>
      </c>
      <c r="S2381" t="s">
        <v>2295</v>
      </c>
      <c r="T2381">
        <v>42240</v>
      </c>
      <c r="U2381" s="3">
        <v>41484</v>
      </c>
      <c r="V2381" s="3">
        <v>41486</v>
      </c>
      <c r="W2381" s="1">
        <v>72.006</v>
      </c>
      <c r="X2381">
        <v>8</v>
      </c>
      <c r="Y2381">
        <v>1127.31</v>
      </c>
      <c r="Z2381">
        <v>86463</v>
      </c>
      <c r="AA2381" t="str">
        <f t="shared" si="38"/>
        <v>profit</v>
      </c>
    </row>
    <row r="2382" spans="1:27" x14ac:dyDescent="0.3">
      <c r="A2382">
        <v>23867</v>
      </c>
      <c r="B2382" t="s">
        <v>25</v>
      </c>
      <c r="C2382">
        <v>0.06</v>
      </c>
      <c r="D2382">
        <v>8.33</v>
      </c>
      <c r="E2382">
        <v>1.99</v>
      </c>
      <c r="F2382">
        <v>908</v>
      </c>
      <c r="G2382" t="s">
        <v>2294</v>
      </c>
      <c r="H2382" t="s">
        <v>27</v>
      </c>
      <c r="I2382" t="s">
        <v>61</v>
      </c>
      <c r="J2382" t="s">
        <v>50</v>
      </c>
      <c r="K2382" t="s">
        <v>168</v>
      </c>
      <c r="M2382" t="s">
        <v>48</v>
      </c>
      <c r="N2382" t="s">
        <v>5525</v>
      </c>
      <c r="O2382" t="s">
        <v>819</v>
      </c>
      <c r="P2382">
        <v>0.52</v>
      </c>
      <c r="Q2382" t="s">
        <v>246</v>
      </c>
      <c r="R2382" t="s">
        <v>1549</v>
      </c>
      <c r="S2382" t="s">
        <v>2295</v>
      </c>
      <c r="T2382">
        <v>42240</v>
      </c>
      <c r="U2382" s="3">
        <v>41616</v>
      </c>
      <c r="V2382" s="3">
        <v>41617</v>
      </c>
      <c r="W2382" s="1">
        <v>-124.5335</v>
      </c>
      <c r="X2382">
        <v>4</v>
      </c>
      <c r="Y2382">
        <v>32.770000000000003</v>
      </c>
      <c r="Z2382">
        <v>86464</v>
      </c>
      <c r="AA2382" t="str">
        <f t="shared" si="38"/>
        <v>lose</v>
      </c>
    </row>
    <row r="2383" spans="1:27" x14ac:dyDescent="0.3">
      <c r="A2383">
        <v>23868</v>
      </c>
      <c r="B2383" t="s">
        <v>25</v>
      </c>
      <c r="C2383">
        <v>0.01</v>
      </c>
      <c r="D2383">
        <v>34.99</v>
      </c>
      <c r="E2383">
        <v>7.73</v>
      </c>
      <c r="F2383">
        <v>908</v>
      </c>
      <c r="G2383" t="s">
        <v>2294</v>
      </c>
      <c r="H2383" t="s">
        <v>27</v>
      </c>
      <c r="I2383" t="s">
        <v>61</v>
      </c>
      <c r="J2383" t="s">
        <v>29</v>
      </c>
      <c r="K2383" t="s">
        <v>39</v>
      </c>
      <c r="M2383" t="s">
        <v>31</v>
      </c>
      <c r="N2383" t="s">
        <v>5525</v>
      </c>
      <c r="O2383" t="s">
        <v>199</v>
      </c>
      <c r="P2383">
        <v>0.59</v>
      </c>
      <c r="Q2383" t="s">
        <v>246</v>
      </c>
      <c r="R2383" t="s">
        <v>1549</v>
      </c>
      <c r="S2383" t="s">
        <v>2295</v>
      </c>
      <c r="T2383">
        <v>42240</v>
      </c>
      <c r="U2383" s="3">
        <v>41616</v>
      </c>
      <c r="V2383" s="3">
        <v>41618</v>
      </c>
      <c r="W2383" s="1">
        <v>-53.299399999999999</v>
      </c>
      <c r="X2383">
        <v>5</v>
      </c>
      <c r="Y2383">
        <v>185.73</v>
      </c>
      <c r="Z2383">
        <v>86464</v>
      </c>
      <c r="AA2383" t="str">
        <f t="shared" si="38"/>
        <v>lose</v>
      </c>
    </row>
    <row r="2384" spans="1:27" x14ac:dyDescent="0.3">
      <c r="A2384">
        <v>19480</v>
      </c>
      <c r="B2384" t="s">
        <v>72</v>
      </c>
      <c r="C2384">
        <v>0</v>
      </c>
      <c r="D2384">
        <v>5.28</v>
      </c>
      <c r="E2384">
        <v>5.61</v>
      </c>
      <c r="F2384">
        <v>910</v>
      </c>
      <c r="G2384" t="s">
        <v>2297</v>
      </c>
      <c r="H2384" t="s">
        <v>27</v>
      </c>
      <c r="I2384" t="s">
        <v>28</v>
      </c>
      <c r="J2384" t="s">
        <v>29</v>
      </c>
      <c r="K2384" t="s">
        <v>45</v>
      </c>
      <c r="M2384" t="s">
        <v>31</v>
      </c>
      <c r="N2384" t="s">
        <v>5525</v>
      </c>
      <c r="O2384" t="s">
        <v>1930</v>
      </c>
      <c r="P2384">
        <v>0.4</v>
      </c>
      <c r="Q2384" t="s">
        <v>246</v>
      </c>
      <c r="R2384" t="s">
        <v>2070</v>
      </c>
      <c r="S2384" t="s">
        <v>2161</v>
      </c>
      <c r="T2384">
        <v>71854</v>
      </c>
      <c r="U2384" s="3">
        <v>40312</v>
      </c>
      <c r="V2384" s="3">
        <v>40312</v>
      </c>
      <c r="W2384" s="1">
        <v>-149.21199999999999</v>
      </c>
      <c r="X2384">
        <v>15</v>
      </c>
      <c r="Y2384">
        <v>85.26</v>
      </c>
      <c r="Z2384">
        <v>90187</v>
      </c>
      <c r="AA2384" t="str">
        <f t="shared" si="38"/>
        <v>lose</v>
      </c>
    </row>
    <row r="2385" spans="1:27" x14ac:dyDescent="0.3">
      <c r="A2385">
        <v>22214</v>
      </c>
      <c r="B2385" t="s">
        <v>72</v>
      </c>
      <c r="C2385">
        <v>0.08</v>
      </c>
      <c r="D2385">
        <v>95.98</v>
      </c>
      <c r="E2385">
        <v>58.2</v>
      </c>
      <c r="F2385">
        <v>910</v>
      </c>
      <c r="G2385" t="s">
        <v>2297</v>
      </c>
      <c r="H2385" t="s">
        <v>56</v>
      </c>
      <c r="I2385" t="s">
        <v>28</v>
      </c>
      <c r="J2385" t="s">
        <v>62</v>
      </c>
      <c r="K2385" t="s">
        <v>63</v>
      </c>
      <c r="M2385" t="s">
        <v>58</v>
      </c>
      <c r="N2385" t="s">
        <v>5527</v>
      </c>
      <c r="O2385" t="s">
        <v>238</v>
      </c>
      <c r="P2385">
        <v>0.57999999999999996</v>
      </c>
      <c r="Q2385" t="s">
        <v>246</v>
      </c>
      <c r="R2385" t="s">
        <v>2070</v>
      </c>
      <c r="S2385" t="s">
        <v>2161</v>
      </c>
      <c r="T2385">
        <v>71854</v>
      </c>
      <c r="U2385" s="3">
        <v>40615</v>
      </c>
      <c r="V2385" s="3">
        <v>40616</v>
      </c>
      <c r="W2385" s="1">
        <v>-46.353999999999999</v>
      </c>
      <c r="X2385">
        <v>7</v>
      </c>
      <c r="Y2385">
        <v>638.84</v>
      </c>
      <c r="Z2385">
        <v>90188</v>
      </c>
      <c r="AA2385" t="str">
        <f t="shared" si="38"/>
        <v>lose</v>
      </c>
    </row>
    <row r="2386" spans="1:27" x14ac:dyDescent="0.3">
      <c r="A2386">
        <v>25356</v>
      </c>
      <c r="B2386" t="s">
        <v>25</v>
      </c>
      <c r="C2386">
        <v>0.05</v>
      </c>
      <c r="D2386">
        <v>7.64</v>
      </c>
      <c r="E2386">
        <v>5.83</v>
      </c>
      <c r="F2386">
        <v>911</v>
      </c>
      <c r="G2386" t="s">
        <v>2298</v>
      </c>
      <c r="H2386" t="s">
        <v>27</v>
      </c>
      <c r="I2386" t="s">
        <v>28</v>
      </c>
      <c r="J2386" t="s">
        <v>29</v>
      </c>
      <c r="K2386" t="s">
        <v>45</v>
      </c>
      <c r="M2386" t="s">
        <v>40</v>
      </c>
      <c r="N2386" t="s">
        <v>5526</v>
      </c>
      <c r="O2386" t="s">
        <v>2146</v>
      </c>
      <c r="P2386">
        <v>0.36</v>
      </c>
      <c r="Q2386" t="s">
        <v>78</v>
      </c>
      <c r="R2386" t="s">
        <v>1625</v>
      </c>
      <c r="S2386" t="s">
        <v>1669</v>
      </c>
      <c r="T2386">
        <v>26003</v>
      </c>
      <c r="U2386" s="3">
        <v>40209</v>
      </c>
      <c r="V2386" s="3">
        <v>40211</v>
      </c>
      <c r="W2386" s="1">
        <v>-21.018000000000001</v>
      </c>
      <c r="X2386">
        <v>2</v>
      </c>
      <c r="Y2386">
        <v>16.600000000000001</v>
      </c>
      <c r="Z2386">
        <v>90185</v>
      </c>
      <c r="AA2386" t="str">
        <f t="shared" si="38"/>
        <v>lose</v>
      </c>
    </row>
    <row r="2387" spans="1:27" x14ac:dyDescent="0.3">
      <c r="A2387">
        <v>25357</v>
      </c>
      <c r="B2387" t="s">
        <v>25</v>
      </c>
      <c r="C2387">
        <v>0.04</v>
      </c>
      <c r="D2387">
        <v>218.75</v>
      </c>
      <c r="E2387">
        <v>69.64</v>
      </c>
      <c r="F2387">
        <v>911</v>
      </c>
      <c r="G2387" t="s">
        <v>2298</v>
      </c>
      <c r="H2387" t="s">
        <v>56</v>
      </c>
      <c r="I2387" t="s">
        <v>28</v>
      </c>
      <c r="J2387" t="s">
        <v>62</v>
      </c>
      <c r="K2387" t="s">
        <v>88</v>
      </c>
      <c r="M2387" t="s">
        <v>83</v>
      </c>
      <c r="N2387" t="s">
        <v>5527</v>
      </c>
      <c r="O2387" t="s">
        <v>885</v>
      </c>
      <c r="P2387">
        <v>0.72</v>
      </c>
      <c r="Q2387" t="s">
        <v>78</v>
      </c>
      <c r="R2387" t="s">
        <v>1625</v>
      </c>
      <c r="S2387" t="s">
        <v>1669</v>
      </c>
      <c r="T2387">
        <v>26003</v>
      </c>
      <c r="U2387" s="3">
        <v>40209</v>
      </c>
      <c r="V2387" s="3">
        <v>40210</v>
      </c>
      <c r="W2387" s="1">
        <v>-655.52987500000006</v>
      </c>
      <c r="X2387">
        <v>10</v>
      </c>
      <c r="Y2387">
        <v>2285.41</v>
      </c>
      <c r="Z2387">
        <v>90185</v>
      </c>
      <c r="AA2387" t="str">
        <f t="shared" si="38"/>
        <v>lose</v>
      </c>
    </row>
    <row r="2388" spans="1:27" x14ac:dyDescent="0.3">
      <c r="A2388">
        <v>24028</v>
      </c>
      <c r="B2388" t="s">
        <v>36</v>
      </c>
      <c r="C2388">
        <v>0.01</v>
      </c>
      <c r="D2388">
        <v>59.76</v>
      </c>
      <c r="E2388">
        <v>9.7100000000000009</v>
      </c>
      <c r="F2388">
        <v>911</v>
      </c>
      <c r="G2388" t="s">
        <v>2298</v>
      </c>
      <c r="H2388" t="s">
        <v>27</v>
      </c>
      <c r="I2388" t="s">
        <v>28</v>
      </c>
      <c r="J2388" t="s">
        <v>29</v>
      </c>
      <c r="K2388" t="s">
        <v>147</v>
      </c>
      <c r="M2388" t="s">
        <v>31</v>
      </c>
      <c r="N2388" t="s">
        <v>5525</v>
      </c>
      <c r="O2388" t="s">
        <v>1022</v>
      </c>
      <c r="P2388">
        <v>0.56999999999999995</v>
      </c>
      <c r="Q2388" t="s">
        <v>78</v>
      </c>
      <c r="R2388" t="s">
        <v>1625</v>
      </c>
      <c r="S2388" t="s">
        <v>1669</v>
      </c>
      <c r="T2388">
        <v>26003</v>
      </c>
      <c r="U2388" s="3">
        <v>40272</v>
      </c>
      <c r="V2388" s="3">
        <v>40274</v>
      </c>
      <c r="W2388" s="1">
        <v>354.32879999999994</v>
      </c>
      <c r="X2388">
        <v>8</v>
      </c>
      <c r="Y2388">
        <v>513.52</v>
      </c>
      <c r="Z2388">
        <v>90186</v>
      </c>
      <c r="AA2388" t="str">
        <f t="shared" si="38"/>
        <v>profit</v>
      </c>
    </row>
    <row r="2389" spans="1:27" x14ac:dyDescent="0.3">
      <c r="A2389">
        <v>22215</v>
      </c>
      <c r="B2389" t="s">
        <v>72</v>
      </c>
      <c r="C2389">
        <v>7.0000000000000007E-2</v>
      </c>
      <c r="D2389">
        <v>48.04</v>
      </c>
      <c r="E2389">
        <v>7.23</v>
      </c>
      <c r="F2389">
        <v>911</v>
      </c>
      <c r="G2389" t="s">
        <v>2298</v>
      </c>
      <c r="H2389" t="s">
        <v>27</v>
      </c>
      <c r="I2389" t="s">
        <v>28</v>
      </c>
      <c r="J2389" t="s">
        <v>29</v>
      </c>
      <c r="K2389" t="s">
        <v>45</v>
      </c>
      <c r="M2389" t="s">
        <v>31</v>
      </c>
      <c r="N2389" t="s">
        <v>5525</v>
      </c>
      <c r="O2389" t="s">
        <v>1451</v>
      </c>
      <c r="P2389">
        <v>0.37</v>
      </c>
      <c r="Q2389" t="s">
        <v>78</v>
      </c>
      <c r="R2389" t="s">
        <v>1625</v>
      </c>
      <c r="S2389" t="s">
        <v>1669</v>
      </c>
      <c r="T2389">
        <v>26003</v>
      </c>
      <c r="U2389" s="3">
        <v>40615</v>
      </c>
      <c r="V2389" s="3">
        <v>40616</v>
      </c>
      <c r="W2389" s="1">
        <v>257.77019999999999</v>
      </c>
      <c r="X2389">
        <v>8</v>
      </c>
      <c r="Y2389">
        <v>373.58</v>
      </c>
      <c r="Z2389">
        <v>90188</v>
      </c>
      <c r="AA2389" t="str">
        <f t="shared" si="38"/>
        <v>profit</v>
      </c>
    </row>
    <row r="2390" spans="1:27" x14ac:dyDescent="0.3">
      <c r="A2390">
        <v>19064</v>
      </c>
      <c r="B2390" t="s">
        <v>55</v>
      </c>
      <c r="C2390">
        <v>0.09</v>
      </c>
      <c r="D2390">
        <v>67.28</v>
      </c>
      <c r="E2390">
        <v>19.989999999999998</v>
      </c>
      <c r="F2390">
        <v>913</v>
      </c>
      <c r="G2390" t="s">
        <v>2299</v>
      </c>
      <c r="H2390" t="s">
        <v>27</v>
      </c>
      <c r="I2390" t="s">
        <v>28</v>
      </c>
      <c r="J2390" t="s">
        <v>29</v>
      </c>
      <c r="K2390" t="s">
        <v>127</v>
      </c>
      <c r="M2390" t="s">
        <v>31</v>
      </c>
      <c r="N2390" t="s">
        <v>5525</v>
      </c>
      <c r="O2390" t="s">
        <v>668</v>
      </c>
      <c r="P2390">
        <v>0.4</v>
      </c>
      <c r="Q2390" t="s">
        <v>78</v>
      </c>
      <c r="R2390" t="s">
        <v>1047</v>
      </c>
      <c r="S2390" t="s">
        <v>2253</v>
      </c>
      <c r="T2390">
        <v>20746</v>
      </c>
      <c r="U2390" s="3">
        <v>41085</v>
      </c>
      <c r="V2390" s="3">
        <v>41090</v>
      </c>
      <c r="W2390" s="1">
        <v>599.12760000000003</v>
      </c>
      <c r="X2390">
        <v>19</v>
      </c>
      <c r="Y2390">
        <v>1182.98</v>
      </c>
      <c r="Z2390">
        <v>86361</v>
      </c>
      <c r="AA2390" t="str">
        <f t="shared" si="38"/>
        <v>profit</v>
      </c>
    </row>
    <row r="2391" spans="1:27" x14ac:dyDescent="0.3">
      <c r="A2391">
        <v>19065</v>
      </c>
      <c r="B2391" t="s">
        <v>55</v>
      </c>
      <c r="C2391">
        <v>0.1</v>
      </c>
      <c r="D2391">
        <v>2.08</v>
      </c>
      <c r="E2391">
        <v>1.49</v>
      </c>
      <c r="F2391">
        <v>913</v>
      </c>
      <c r="G2391" t="s">
        <v>2299</v>
      </c>
      <c r="H2391" t="s">
        <v>27</v>
      </c>
      <c r="I2391" t="s">
        <v>28</v>
      </c>
      <c r="J2391" t="s">
        <v>29</v>
      </c>
      <c r="K2391" t="s">
        <v>127</v>
      </c>
      <c r="M2391" t="s">
        <v>31</v>
      </c>
      <c r="N2391" t="s">
        <v>5525</v>
      </c>
      <c r="O2391" t="s">
        <v>2300</v>
      </c>
      <c r="P2391">
        <v>0.36</v>
      </c>
      <c r="Q2391" t="s">
        <v>78</v>
      </c>
      <c r="R2391" t="s">
        <v>1047</v>
      </c>
      <c r="S2391" t="s">
        <v>2253</v>
      </c>
      <c r="T2391">
        <v>20746</v>
      </c>
      <c r="U2391" s="3">
        <v>41085</v>
      </c>
      <c r="V2391" s="3">
        <v>41090</v>
      </c>
      <c r="W2391" s="1">
        <v>-8.1788000000000007</v>
      </c>
      <c r="X2391">
        <v>8</v>
      </c>
      <c r="Y2391">
        <v>16.02</v>
      </c>
      <c r="Z2391">
        <v>86361</v>
      </c>
      <c r="AA2391" t="str">
        <f t="shared" si="38"/>
        <v>lose</v>
      </c>
    </row>
    <row r="2392" spans="1:27" x14ac:dyDescent="0.3">
      <c r="A2392">
        <v>19066</v>
      </c>
      <c r="B2392" t="s">
        <v>55</v>
      </c>
      <c r="C2392">
        <v>0.01</v>
      </c>
      <c r="D2392">
        <v>26.31</v>
      </c>
      <c r="E2392">
        <v>5.89</v>
      </c>
      <c r="F2392">
        <v>913</v>
      </c>
      <c r="G2392" t="s">
        <v>2299</v>
      </c>
      <c r="H2392" t="s">
        <v>27</v>
      </c>
      <c r="I2392" t="s">
        <v>28</v>
      </c>
      <c r="J2392" t="s">
        <v>50</v>
      </c>
      <c r="K2392" t="s">
        <v>168</v>
      </c>
      <c r="M2392" t="s">
        <v>31</v>
      </c>
      <c r="N2392" t="s">
        <v>5525</v>
      </c>
      <c r="O2392" t="s">
        <v>2301</v>
      </c>
      <c r="P2392">
        <v>0.75</v>
      </c>
      <c r="Q2392" t="s">
        <v>78</v>
      </c>
      <c r="R2392" t="s">
        <v>1047</v>
      </c>
      <c r="S2392" t="s">
        <v>2253</v>
      </c>
      <c r="T2392">
        <v>20746</v>
      </c>
      <c r="U2392" s="3">
        <v>41085</v>
      </c>
      <c r="V2392" s="3">
        <v>41092</v>
      </c>
      <c r="W2392" s="1">
        <v>-51.855999999999995</v>
      </c>
      <c r="X2392">
        <v>8</v>
      </c>
      <c r="Y2392">
        <v>221.15</v>
      </c>
      <c r="Z2392">
        <v>86361</v>
      </c>
      <c r="AA2392" t="str">
        <f t="shared" si="38"/>
        <v>lose</v>
      </c>
    </row>
    <row r="2393" spans="1:27" x14ac:dyDescent="0.3">
      <c r="A2393">
        <v>19067</v>
      </c>
      <c r="B2393" t="s">
        <v>55</v>
      </c>
      <c r="C2393">
        <v>0.05</v>
      </c>
      <c r="D2393">
        <v>1.76</v>
      </c>
      <c r="E2393">
        <v>4.8600000000000003</v>
      </c>
      <c r="F2393">
        <v>913</v>
      </c>
      <c r="G2393" t="s">
        <v>2299</v>
      </c>
      <c r="H2393" t="s">
        <v>27</v>
      </c>
      <c r="I2393" t="s">
        <v>28</v>
      </c>
      <c r="J2393" t="s">
        <v>62</v>
      </c>
      <c r="K2393" t="s">
        <v>97</v>
      </c>
      <c r="M2393" t="s">
        <v>31</v>
      </c>
      <c r="N2393" t="s">
        <v>5525</v>
      </c>
      <c r="O2393" t="s">
        <v>1805</v>
      </c>
      <c r="P2393">
        <v>0.41</v>
      </c>
      <c r="Q2393" t="s">
        <v>78</v>
      </c>
      <c r="R2393" t="s">
        <v>1047</v>
      </c>
      <c r="S2393" t="s">
        <v>2253</v>
      </c>
      <c r="T2393">
        <v>20746</v>
      </c>
      <c r="U2393" s="3">
        <v>41085</v>
      </c>
      <c r="V2393" s="3">
        <v>41085</v>
      </c>
      <c r="W2393" s="1">
        <v>-26.887999999999998</v>
      </c>
      <c r="X2393">
        <v>5</v>
      </c>
      <c r="Y2393">
        <v>10.97</v>
      </c>
      <c r="Z2393">
        <v>86361</v>
      </c>
      <c r="AA2393" t="str">
        <f t="shared" si="38"/>
        <v>lose</v>
      </c>
    </row>
    <row r="2394" spans="1:27" x14ac:dyDescent="0.3">
      <c r="A2394">
        <v>18099</v>
      </c>
      <c r="B2394" t="s">
        <v>36</v>
      </c>
      <c r="C2394">
        <v>0</v>
      </c>
      <c r="D2394">
        <v>14.34</v>
      </c>
      <c r="E2394">
        <v>5</v>
      </c>
      <c r="F2394">
        <v>913</v>
      </c>
      <c r="G2394" t="s">
        <v>2299</v>
      </c>
      <c r="H2394" t="s">
        <v>27</v>
      </c>
      <c r="I2394" t="s">
        <v>28</v>
      </c>
      <c r="J2394" t="s">
        <v>62</v>
      </c>
      <c r="K2394" t="s">
        <v>97</v>
      </c>
      <c r="M2394" t="s">
        <v>48</v>
      </c>
      <c r="N2394" t="s">
        <v>5525</v>
      </c>
      <c r="O2394" t="s">
        <v>157</v>
      </c>
      <c r="P2394">
        <v>0.49</v>
      </c>
      <c r="Q2394" t="s">
        <v>78</v>
      </c>
      <c r="R2394" t="s">
        <v>1047</v>
      </c>
      <c r="S2394" t="s">
        <v>2253</v>
      </c>
      <c r="T2394">
        <v>20746</v>
      </c>
      <c r="U2394" s="3">
        <v>41608</v>
      </c>
      <c r="V2394" s="3">
        <v>41610</v>
      </c>
      <c r="W2394" s="1">
        <v>391.18169999999992</v>
      </c>
      <c r="X2394">
        <v>37</v>
      </c>
      <c r="Y2394">
        <v>566.92999999999995</v>
      </c>
      <c r="Z2394">
        <v>86366</v>
      </c>
      <c r="AA2394" t="str">
        <f t="shared" si="38"/>
        <v>profit</v>
      </c>
    </row>
    <row r="2395" spans="1:27" x14ac:dyDescent="0.3">
      <c r="A2395">
        <v>18100</v>
      </c>
      <c r="B2395" t="s">
        <v>36</v>
      </c>
      <c r="C2395">
        <v>7.0000000000000007E-2</v>
      </c>
      <c r="D2395">
        <v>138.75</v>
      </c>
      <c r="E2395">
        <v>52.42</v>
      </c>
      <c r="F2395">
        <v>913</v>
      </c>
      <c r="G2395" t="s">
        <v>2299</v>
      </c>
      <c r="H2395" t="s">
        <v>56</v>
      </c>
      <c r="I2395" t="s">
        <v>28</v>
      </c>
      <c r="J2395" t="s">
        <v>62</v>
      </c>
      <c r="K2395" t="s">
        <v>88</v>
      </c>
      <c r="M2395" t="s">
        <v>83</v>
      </c>
      <c r="N2395" t="s">
        <v>5527</v>
      </c>
      <c r="O2395" t="s">
        <v>1972</v>
      </c>
      <c r="P2395">
        <v>0.74</v>
      </c>
      <c r="Q2395" t="s">
        <v>78</v>
      </c>
      <c r="R2395" t="s">
        <v>1047</v>
      </c>
      <c r="S2395" t="s">
        <v>2253</v>
      </c>
      <c r="T2395">
        <v>20746</v>
      </c>
      <c r="U2395" s="3">
        <v>41608</v>
      </c>
      <c r="V2395" s="3">
        <v>41609</v>
      </c>
      <c r="W2395" s="1">
        <v>155.58714600000008</v>
      </c>
      <c r="X2395">
        <v>22</v>
      </c>
      <c r="Y2395">
        <v>3085.59</v>
      </c>
      <c r="Z2395">
        <v>86366</v>
      </c>
      <c r="AA2395" t="str">
        <f t="shared" si="38"/>
        <v>profit</v>
      </c>
    </row>
    <row r="2396" spans="1:27" x14ac:dyDescent="0.3">
      <c r="A2396">
        <v>19793</v>
      </c>
      <c r="B2396" t="s">
        <v>53</v>
      </c>
      <c r="C2396">
        <v>0.03</v>
      </c>
      <c r="D2396">
        <v>22.24</v>
      </c>
      <c r="E2396">
        <v>1.99</v>
      </c>
      <c r="F2396">
        <v>913</v>
      </c>
      <c r="G2396" t="s">
        <v>2299</v>
      </c>
      <c r="H2396" t="s">
        <v>27</v>
      </c>
      <c r="I2396" t="s">
        <v>61</v>
      </c>
      <c r="J2396" t="s">
        <v>50</v>
      </c>
      <c r="K2396" t="s">
        <v>168</v>
      </c>
      <c r="M2396" t="s">
        <v>48</v>
      </c>
      <c r="N2396" t="s">
        <v>5525</v>
      </c>
      <c r="O2396" t="s">
        <v>310</v>
      </c>
      <c r="P2396">
        <v>0.43</v>
      </c>
      <c r="Q2396" t="s">
        <v>78</v>
      </c>
      <c r="R2396" t="s">
        <v>1047</v>
      </c>
      <c r="S2396" t="s">
        <v>2253</v>
      </c>
      <c r="T2396">
        <v>20746</v>
      </c>
      <c r="U2396" s="3">
        <v>41610</v>
      </c>
      <c r="V2396" s="3">
        <v>41610</v>
      </c>
      <c r="W2396" s="1">
        <v>379.57589999999999</v>
      </c>
      <c r="X2396">
        <v>25</v>
      </c>
      <c r="Y2396">
        <v>550.11</v>
      </c>
      <c r="Z2396">
        <v>86367</v>
      </c>
      <c r="AA2396" t="str">
        <f t="shared" si="38"/>
        <v>profit</v>
      </c>
    </row>
    <row r="2397" spans="1:27" x14ac:dyDescent="0.3">
      <c r="A2397">
        <v>21875</v>
      </c>
      <c r="B2397" t="s">
        <v>53</v>
      </c>
      <c r="C2397">
        <v>0.06</v>
      </c>
      <c r="D2397">
        <v>4.9800000000000004</v>
      </c>
      <c r="E2397">
        <v>4.7</v>
      </c>
      <c r="F2397">
        <v>914</v>
      </c>
      <c r="G2397" t="s">
        <v>2302</v>
      </c>
      <c r="H2397" t="s">
        <v>27</v>
      </c>
      <c r="I2397" t="s">
        <v>61</v>
      </c>
      <c r="J2397" t="s">
        <v>29</v>
      </c>
      <c r="K2397" t="s">
        <v>45</v>
      </c>
      <c r="M2397" t="s">
        <v>31</v>
      </c>
      <c r="N2397" t="s">
        <v>5525</v>
      </c>
      <c r="O2397" t="s">
        <v>213</v>
      </c>
      <c r="P2397">
        <v>0.38</v>
      </c>
      <c r="Q2397" t="s">
        <v>33</v>
      </c>
      <c r="R2397" t="s">
        <v>241</v>
      </c>
      <c r="S2397" t="s">
        <v>2303</v>
      </c>
      <c r="T2397">
        <v>78521</v>
      </c>
      <c r="U2397" s="3">
        <v>40871</v>
      </c>
      <c r="V2397" s="3">
        <v>40872</v>
      </c>
      <c r="W2397" s="1">
        <v>3.6620000000000026</v>
      </c>
      <c r="X2397">
        <v>6</v>
      </c>
      <c r="Y2397">
        <v>32.4</v>
      </c>
      <c r="Z2397">
        <v>86358</v>
      </c>
      <c r="AA2397" t="str">
        <f t="shared" si="38"/>
        <v>profit</v>
      </c>
    </row>
    <row r="2398" spans="1:27" x14ac:dyDescent="0.3">
      <c r="A2398">
        <v>21876</v>
      </c>
      <c r="B2398" t="s">
        <v>53</v>
      </c>
      <c r="C2398">
        <v>0.04</v>
      </c>
      <c r="D2398">
        <v>6.08</v>
      </c>
      <c r="E2398">
        <v>1.17</v>
      </c>
      <c r="F2398">
        <v>914</v>
      </c>
      <c r="G2398" t="s">
        <v>2302</v>
      </c>
      <c r="H2398" t="s">
        <v>27</v>
      </c>
      <c r="I2398" t="s">
        <v>61</v>
      </c>
      <c r="J2398" t="s">
        <v>29</v>
      </c>
      <c r="K2398" t="s">
        <v>39</v>
      </c>
      <c r="M2398" t="s">
        <v>40</v>
      </c>
      <c r="N2398" t="s">
        <v>5526</v>
      </c>
      <c r="O2398" t="s">
        <v>2304</v>
      </c>
      <c r="P2398">
        <v>0.56000000000000005</v>
      </c>
      <c r="Q2398" t="s">
        <v>33</v>
      </c>
      <c r="R2398" t="s">
        <v>241</v>
      </c>
      <c r="S2398" t="s">
        <v>2303</v>
      </c>
      <c r="T2398">
        <v>78521</v>
      </c>
      <c r="U2398" s="3">
        <v>40871</v>
      </c>
      <c r="V2398" s="3">
        <v>40873</v>
      </c>
      <c r="W2398" s="1">
        <v>74.536000000000001</v>
      </c>
      <c r="X2398">
        <v>26</v>
      </c>
      <c r="Y2398">
        <v>158.84</v>
      </c>
      <c r="Z2398">
        <v>86358</v>
      </c>
      <c r="AA2398" t="str">
        <f t="shared" si="38"/>
        <v>profit</v>
      </c>
    </row>
    <row r="2399" spans="1:27" x14ac:dyDescent="0.3">
      <c r="A2399">
        <v>21037</v>
      </c>
      <c r="B2399" t="s">
        <v>55</v>
      </c>
      <c r="C2399">
        <v>0.04</v>
      </c>
      <c r="D2399">
        <v>90.98</v>
      </c>
      <c r="E2399">
        <v>56.2</v>
      </c>
      <c r="F2399">
        <v>914</v>
      </c>
      <c r="G2399" t="s">
        <v>2302</v>
      </c>
      <c r="H2399" t="s">
        <v>38</v>
      </c>
      <c r="I2399" t="s">
        <v>61</v>
      </c>
      <c r="J2399" t="s">
        <v>62</v>
      </c>
      <c r="K2399" t="s">
        <v>97</v>
      </c>
      <c r="M2399" t="s">
        <v>143</v>
      </c>
      <c r="N2399" t="s">
        <v>5528</v>
      </c>
      <c r="O2399" t="s">
        <v>2252</v>
      </c>
      <c r="P2399">
        <v>0.74</v>
      </c>
      <c r="Q2399" t="s">
        <v>33</v>
      </c>
      <c r="R2399" t="s">
        <v>241</v>
      </c>
      <c r="S2399" t="s">
        <v>2303</v>
      </c>
      <c r="T2399">
        <v>78521</v>
      </c>
      <c r="U2399" s="3">
        <v>40946</v>
      </c>
      <c r="V2399" s="3">
        <v>40953</v>
      </c>
      <c r="W2399" s="1">
        <v>-1036.92</v>
      </c>
      <c r="X2399">
        <v>10</v>
      </c>
      <c r="Y2399">
        <v>905.82</v>
      </c>
      <c r="Z2399">
        <v>86359</v>
      </c>
      <c r="AA2399" t="str">
        <f t="shared" si="38"/>
        <v>lose</v>
      </c>
    </row>
    <row r="2400" spans="1:27" x14ac:dyDescent="0.3">
      <c r="A2400">
        <v>23422</v>
      </c>
      <c r="B2400" t="s">
        <v>72</v>
      </c>
      <c r="C2400">
        <v>0.03</v>
      </c>
      <c r="D2400">
        <v>40.98</v>
      </c>
      <c r="E2400">
        <v>2.99</v>
      </c>
      <c r="F2400">
        <v>914</v>
      </c>
      <c r="G2400" t="s">
        <v>2302</v>
      </c>
      <c r="H2400" t="s">
        <v>27</v>
      </c>
      <c r="I2400" t="s">
        <v>61</v>
      </c>
      <c r="J2400" t="s">
        <v>29</v>
      </c>
      <c r="K2400" t="s">
        <v>127</v>
      </c>
      <c r="M2400" t="s">
        <v>31</v>
      </c>
      <c r="N2400" t="s">
        <v>5525</v>
      </c>
      <c r="O2400" t="s">
        <v>2047</v>
      </c>
      <c r="P2400">
        <v>0.36</v>
      </c>
      <c r="Q2400" t="s">
        <v>33</v>
      </c>
      <c r="R2400" t="s">
        <v>241</v>
      </c>
      <c r="S2400" t="s">
        <v>2303</v>
      </c>
      <c r="T2400">
        <v>78521</v>
      </c>
      <c r="U2400" s="3">
        <v>41016</v>
      </c>
      <c r="V2400" s="3">
        <v>41016</v>
      </c>
      <c r="W2400" s="1">
        <v>377.95439999999996</v>
      </c>
      <c r="X2400">
        <v>13</v>
      </c>
      <c r="Y2400">
        <v>547.76</v>
      </c>
      <c r="Z2400">
        <v>86360</v>
      </c>
      <c r="AA2400" t="str">
        <f t="shared" si="38"/>
        <v>profit</v>
      </c>
    </row>
    <row r="2401" spans="1:27" x14ac:dyDescent="0.3">
      <c r="A2401">
        <v>20367</v>
      </c>
      <c r="B2401" t="s">
        <v>36</v>
      </c>
      <c r="C2401">
        <v>0.06</v>
      </c>
      <c r="D2401">
        <v>6.98</v>
      </c>
      <c r="E2401">
        <v>9.69</v>
      </c>
      <c r="F2401">
        <v>914</v>
      </c>
      <c r="G2401" t="s">
        <v>2302</v>
      </c>
      <c r="H2401" t="s">
        <v>27</v>
      </c>
      <c r="I2401" t="s">
        <v>61</v>
      </c>
      <c r="J2401" t="s">
        <v>29</v>
      </c>
      <c r="K2401" t="s">
        <v>147</v>
      </c>
      <c r="M2401" t="s">
        <v>31</v>
      </c>
      <c r="N2401" t="s">
        <v>5525</v>
      </c>
      <c r="O2401" t="s">
        <v>974</v>
      </c>
      <c r="P2401">
        <v>0.83</v>
      </c>
      <c r="Q2401" t="s">
        <v>33</v>
      </c>
      <c r="R2401" t="s">
        <v>241</v>
      </c>
      <c r="S2401" t="s">
        <v>2303</v>
      </c>
      <c r="T2401">
        <v>78521</v>
      </c>
      <c r="U2401" s="3">
        <v>41345</v>
      </c>
      <c r="V2401" s="3">
        <v>41346</v>
      </c>
      <c r="W2401" s="1">
        <v>-259.02</v>
      </c>
      <c r="X2401">
        <v>8</v>
      </c>
      <c r="Y2401">
        <v>59.11</v>
      </c>
      <c r="Z2401">
        <v>86363</v>
      </c>
      <c r="AA2401" t="str">
        <f t="shared" si="38"/>
        <v>lose</v>
      </c>
    </row>
    <row r="2402" spans="1:27" x14ac:dyDescent="0.3">
      <c r="A2402">
        <v>22277</v>
      </c>
      <c r="B2402" t="s">
        <v>55</v>
      </c>
      <c r="C2402">
        <v>0.09</v>
      </c>
      <c r="D2402">
        <v>3.89</v>
      </c>
      <c r="E2402">
        <v>7.01</v>
      </c>
      <c r="F2402">
        <v>914</v>
      </c>
      <c r="G2402" t="s">
        <v>2302</v>
      </c>
      <c r="H2402" t="s">
        <v>38</v>
      </c>
      <c r="I2402" t="s">
        <v>28</v>
      </c>
      <c r="J2402" t="s">
        <v>29</v>
      </c>
      <c r="K2402" t="s">
        <v>127</v>
      </c>
      <c r="M2402" t="s">
        <v>31</v>
      </c>
      <c r="N2402" t="s">
        <v>5525</v>
      </c>
      <c r="O2402" t="s">
        <v>1526</v>
      </c>
      <c r="P2402">
        <v>0.37</v>
      </c>
      <c r="Q2402" t="s">
        <v>33</v>
      </c>
      <c r="R2402" t="s">
        <v>241</v>
      </c>
      <c r="S2402" t="s">
        <v>2303</v>
      </c>
      <c r="T2402">
        <v>78521</v>
      </c>
      <c r="U2402" s="3">
        <v>41462</v>
      </c>
      <c r="V2402" s="3">
        <v>41467</v>
      </c>
      <c r="W2402" s="1">
        <v>-138.74575199999998</v>
      </c>
      <c r="X2402">
        <v>11</v>
      </c>
      <c r="Y2402">
        <v>44.44</v>
      </c>
      <c r="Z2402">
        <v>86365</v>
      </c>
      <c r="AA2402" t="str">
        <f t="shared" si="38"/>
        <v>lose</v>
      </c>
    </row>
    <row r="2403" spans="1:27" x14ac:dyDescent="0.3">
      <c r="A2403">
        <v>19792</v>
      </c>
      <c r="B2403" t="s">
        <v>53</v>
      </c>
      <c r="C2403">
        <v>0.02</v>
      </c>
      <c r="D2403">
        <v>2.88</v>
      </c>
      <c r="E2403">
        <v>0.99</v>
      </c>
      <c r="F2403">
        <v>914</v>
      </c>
      <c r="G2403" t="s">
        <v>2302</v>
      </c>
      <c r="H2403" t="s">
        <v>27</v>
      </c>
      <c r="I2403" t="s">
        <v>61</v>
      </c>
      <c r="J2403" t="s">
        <v>29</v>
      </c>
      <c r="K2403" t="s">
        <v>30</v>
      </c>
      <c r="M2403" t="s">
        <v>31</v>
      </c>
      <c r="N2403" t="s">
        <v>5525</v>
      </c>
      <c r="O2403" t="s">
        <v>1965</v>
      </c>
      <c r="P2403">
        <v>0.36</v>
      </c>
      <c r="Q2403" t="s">
        <v>33</v>
      </c>
      <c r="R2403" t="s">
        <v>241</v>
      </c>
      <c r="S2403" t="s">
        <v>2303</v>
      </c>
      <c r="T2403">
        <v>78521</v>
      </c>
      <c r="U2403" s="3">
        <v>41610</v>
      </c>
      <c r="V2403" s="3">
        <v>41611</v>
      </c>
      <c r="W2403" s="1">
        <v>22.838999999999999</v>
      </c>
      <c r="X2403">
        <v>11</v>
      </c>
      <c r="Y2403">
        <v>33.1</v>
      </c>
      <c r="Z2403">
        <v>86367</v>
      </c>
      <c r="AA2403" t="str">
        <f t="shared" si="38"/>
        <v>profit</v>
      </c>
    </row>
    <row r="2404" spans="1:27" x14ac:dyDescent="0.3">
      <c r="A2404">
        <v>24953</v>
      </c>
      <c r="B2404" t="s">
        <v>36</v>
      </c>
      <c r="C2404">
        <v>0.06</v>
      </c>
      <c r="D2404">
        <v>350.98</v>
      </c>
      <c r="E2404">
        <v>30</v>
      </c>
      <c r="F2404">
        <v>915</v>
      </c>
      <c r="G2404" t="s">
        <v>2305</v>
      </c>
      <c r="H2404" t="s">
        <v>56</v>
      </c>
      <c r="I2404" t="s">
        <v>61</v>
      </c>
      <c r="J2404" t="s">
        <v>62</v>
      </c>
      <c r="K2404" t="s">
        <v>63</v>
      </c>
      <c r="M2404" t="s">
        <v>58</v>
      </c>
      <c r="N2404" t="s">
        <v>5527</v>
      </c>
      <c r="O2404" t="s">
        <v>2002</v>
      </c>
      <c r="P2404">
        <v>0.61</v>
      </c>
      <c r="Q2404" t="s">
        <v>33</v>
      </c>
      <c r="R2404" t="s">
        <v>241</v>
      </c>
      <c r="S2404" t="s">
        <v>2306</v>
      </c>
      <c r="T2404">
        <v>77803</v>
      </c>
      <c r="U2404" s="3">
        <v>40182</v>
      </c>
      <c r="V2404" s="3">
        <v>40183</v>
      </c>
      <c r="W2404" s="1">
        <v>-489.41559999999998</v>
      </c>
      <c r="X2404">
        <v>1</v>
      </c>
      <c r="Y2404">
        <v>346.52</v>
      </c>
      <c r="Z2404">
        <v>86356</v>
      </c>
      <c r="AA2404" t="str">
        <f t="shared" si="38"/>
        <v>lose</v>
      </c>
    </row>
    <row r="2405" spans="1:27" x14ac:dyDescent="0.3">
      <c r="A2405">
        <v>23423</v>
      </c>
      <c r="B2405" t="s">
        <v>72</v>
      </c>
      <c r="C2405">
        <v>0.05</v>
      </c>
      <c r="D2405">
        <v>49.43</v>
      </c>
      <c r="E2405">
        <v>19.989999999999998</v>
      </c>
      <c r="F2405">
        <v>915</v>
      </c>
      <c r="G2405" t="s">
        <v>2305</v>
      </c>
      <c r="H2405" t="s">
        <v>27</v>
      </c>
      <c r="I2405" t="s">
        <v>61</v>
      </c>
      <c r="J2405" t="s">
        <v>29</v>
      </c>
      <c r="K2405" t="s">
        <v>69</v>
      </c>
      <c r="M2405" t="s">
        <v>31</v>
      </c>
      <c r="N2405" t="s">
        <v>5525</v>
      </c>
      <c r="O2405" t="s">
        <v>2307</v>
      </c>
      <c r="P2405">
        <v>0.56999999999999995</v>
      </c>
      <c r="Q2405" t="s">
        <v>33</v>
      </c>
      <c r="R2405" t="s">
        <v>241</v>
      </c>
      <c r="S2405" t="s">
        <v>2306</v>
      </c>
      <c r="T2405">
        <v>77803</v>
      </c>
      <c r="U2405" s="3">
        <v>41016</v>
      </c>
      <c r="V2405" s="3">
        <v>41016</v>
      </c>
      <c r="W2405" s="1">
        <v>-82.35</v>
      </c>
      <c r="X2405">
        <v>4</v>
      </c>
      <c r="Y2405">
        <v>197.74</v>
      </c>
      <c r="Z2405">
        <v>86360</v>
      </c>
      <c r="AA2405" t="str">
        <f t="shared" si="38"/>
        <v>lose</v>
      </c>
    </row>
    <row r="2406" spans="1:27" x14ac:dyDescent="0.3">
      <c r="A2406">
        <v>25603</v>
      </c>
      <c r="B2406" t="s">
        <v>36</v>
      </c>
      <c r="C2406">
        <v>7.0000000000000007E-2</v>
      </c>
      <c r="D2406">
        <v>20.98</v>
      </c>
      <c r="E2406">
        <v>1.49</v>
      </c>
      <c r="F2406">
        <v>915</v>
      </c>
      <c r="G2406" t="s">
        <v>2305</v>
      </c>
      <c r="H2406" t="s">
        <v>27</v>
      </c>
      <c r="I2406" t="s">
        <v>61</v>
      </c>
      <c r="J2406" t="s">
        <v>29</v>
      </c>
      <c r="K2406" t="s">
        <v>127</v>
      </c>
      <c r="M2406" t="s">
        <v>31</v>
      </c>
      <c r="N2406" t="s">
        <v>5525</v>
      </c>
      <c r="O2406" t="s">
        <v>908</v>
      </c>
      <c r="P2406">
        <v>0.35</v>
      </c>
      <c r="Q2406" t="s">
        <v>33</v>
      </c>
      <c r="R2406" t="s">
        <v>241</v>
      </c>
      <c r="S2406" t="s">
        <v>2306</v>
      </c>
      <c r="T2406">
        <v>77803</v>
      </c>
      <c r="U2406" s="3">
        <v>41247</v>
      </c>
      <c r="V2406" s="3">
        <v>41249</v>
      </c>
      <c r="W2406" s="1">
        <v>231.15689999999998</v>
      </c>
      <c r="X2406">
        <v>17</v>
      </c>
      <c r="Y2406">
        <v>335.01</v>
      </c>
      <c r="Z2406">
        <v>86362</v>
      </c>
      <c r="AA2406" t="str">
        <f t="shared" si="38"/>
        <v>profit</v>
      </c>
    </row>
    <row r="2407" spans="1:27" x14ac:dyDescent="0.3">
      <c r="A2407">
        <v>25831</v>
      </c>
      <c r="B2407" t="s">
        <v>55</v>
      </c>
      <c r="C2407">
        <v>0.04</v>
      </c>
      <c r="D2407">
        <v>23.99</v>
      </c>
      <c r="E2407">
        <v>6.71</v>
      </c>
      <c r="F2407">
        <v>915</v>
      </c>
      <c r="G2407" t="s">
        <v>2305</v>
      </c>
      <c r="H2407" t="s">
        <v>27</v>
      </c>
      <c r="I2407" t="s">
        <v>28</v>
      </c>
      <c r="J2407" t="s">
        <v>29</v>
      </c>
      <c r="K2407" t="s">
        <v>93</v>
      </c>
      <c r="M2407" t="s">
        <v>31</v>
      </c>
      <c r="N2407" t="s">
        <v>5525</v>
      </c>
      <c r="O2407" t="s">
        <v>2308</v>
      </c>
      <c r="P2407">
        <v>0.35</v>
      </c>
      <c r="Q2407" t="s">
        <v>33</v>
      </c>
      <c r="R2407" t="s">
        <v>241</v>
      </c>
      <c r="S2407" t="s">
        <v>2306</v>
      </c>
      <c r="T2407">
        <v>77803</v>
      </c>
      <c r="U2407" s="3">
        <v>41459</v>
      </c>
      <c r="V2407" s="3">
        <v>41461</v>
      </c>
      <c r="W2407" s="1">
        <v>118.34189999999998</v>
      </c>
      <c r="X2407">
        <v>7</v>
      </c>
      <c r="Y2407">
        <v>171.51</v>
      </c>
      <c r="Z2407">
        <v>86364</v>
      </c>
      <c r="AA2407" t="str">
        <f t="shared" si="38"/>
        <v>profit</v>
      </c>
    </row>
    <row r="2408" spans="1:27" x14ac:dyDescent="0.3">
      <c r="A2408">
        <v>25833</v>
      </c>
      <c r="B2408" t="s">
        <v>55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2309</v>
      </c>
      <c r="H2408" t="s">
        <v>27</v>
      </c>
      <c r="I2408" t="s">
        <v>28</v>
      </c>
      <c r="J2408" t="s">
        <v>29</v>
      </c>
      <c r="K2408" t="s">
        <v>147</v>
      </c>
      <c r="M2408" t="s">
        <v>31</v>
      </c>
      <c r="N2408" t="s">
        <v>5525</v>
      </c>
      <c r="O2408" t="s">
        <v>400</v>
      </c>
      <c r="P2408">
        <v>0.66</v>
      </c>
      <c r="Q2408" t="s">
        <v>33</v>
      </c>
      <c r="R2408" t="s">
        <v>241</v>
      </c>
      <c r="S2408" t="s">
        <v>2310</v>
      </c>
      <c r="T2408">
        <v>76028</v>
      </c>
      <c r="U2408" s="3">
        <v>40363</v>
      </c>
      <c r="V2408" s="3">
        <v>40370</v>
      </c>
      <c r="W2408" s="1">
        <v>35.31</v>
      </c>
      <c r="X2408">
        <v>3</v>
      </c>
      <c r="Y2408">
        <v>499.31</v>
      </c>
      <c r="Z2408">
        <v>86357</v>
      </c>
      <c r="AA2408" t="str">
        <f t="shared" si="38"/>
        <v>profit</v>
      </c>
    </row>
    <row r="2409" spans="1:27" x14ac:dyDescent="0.3">
      <c r="A2409">
        <v>25832</v>
      </c>
      <c r="B2409" t="s">
        <v>55</v>
      </c>
      <c r="C2409">
        <v>0.09</v>
      </c>
      <c r="D2409">
        <v>55.98</v>
      </c>
      <c r="E2409">
        <v>4.8600000000000003</v>
      </c>
      <c r="F2409">
        <v>916</v>
      </c>
      <c r="G2409" t="s">
        <v>2309</v>
      </c>
      <c r="H2409" t="s">
        <v>27</v>
      </c>
      <c r="I2409" t="s">
        <v>28</v>
      </c>
      <c r="J2409" t="s">
        <v>29</v>
      </c>
      <c r="K2409" t="s">
        <v>45</v>
      </c>
      <c r="M2409" t="s">
        <v>31</v>
      </c>
      <c r="N2409" t="s">
        <v>5525</v>
      </c>
      <c r="O2409" t="s">
        <v>808</v>
      </c>
      <c r="P2409">
        <v>0.36</v>
      </c>
      <c r="Q2409" t="s">
        <v>33</v>
      </c>
      <c r="R2409" t="s">
        <v>241</v>
      </c>
      <c r="S2409" t="s">
        <v>2310</v>
      </c>
      <c r="T2409">
        <v>76028</v>
      </c>
      <c r="U2409" s="3">
        <v>41459</v>
      </c>
      <c r="V2409" s="3">
        <v>41463</v>
      </c>
      <c r="W2409" s="1">
        <v>184.53359999999998</v>
      </c>
      <c r="X2409">
        <v>5</v>
      </c>
      <c r="Y2409">
        <v>267.44</v>
      </c>
      <c r="Z2409">
        <v>86364</v>
      </c>
      <c r="AA2409" t="str">
        <f t="shared" si="38"/>
        <v>profit</v>
      </c>
    </row>
    <row r="2410" spans="1:27" x14ac:dyDescent="0.3">
      <c r="A2410">
        <v>25834</v>
      </c>
      <c r="B2410" t="s">
        <v>55</v>
      </c>
      <c r="C2410">
        <v>7.0000000000000007E-2</v>
      </c>
      <c r="D2410">
        <v>290.98</v>
      </c>
      <c r="E2410">
        <v>69</v>
      </c>
      <c r="F2410">
        <v>916</v>
      </c>
      <c r="G2410" t="s">
        <v>2309</v>
      </c>
      <c r="H2410" t="s">
        <v>27</v>
      </c>
      <c r="I2410" t="s">
        <v>28</v>
      </c>
      <c r="J2410" t="s">
        <v>62</v>
      </c>
      <c r="K2410" t="s">
        <v>88</v>
      </c>
      <c r="M2410" t="s">
        <v>148</v>
      </c>
      <c r="N2410" t="s">
        <v>5529</v>
      </c>
      <c r="O2410" t="s">
        <v>2311</v>
      </c>
      <c r="P2410">
        <v>0.67</v>
      </c>
      <c r="Q2410" t="s">
        <v>33</v>
      </c>
      <c r="R2410" t="s">
        <v>241</v>
      </c>
      <c r="S2410" t="s">
        <v>2310</v>
      </c>
      <c r="T2410">
        <v>76028</v>
      </c>
      <c r="U2410" s="3">
        <v>41459</v>
      </c>
      <c r="V2410" s="3">
        <v>41461</v>
      </c>
      <c r="W2410" s="1">
        <v>-344.56363200000004</v>
      </c>
      <c r="X2410">
        <v>5</v>
      </c>
      <c r="Y2410">
        <v>1377.7</v>
      </c>
      <c r="Z2410">
        <v>86364</v>
      </c>
      <c r="AA2410" t="str">
        <f t="shared" si="38"/>
        <v>lose</v>
      </c>
    </row>
    <row r="2411" spans="1:27" x14ac:dyDescent="0.3">
      <c r="A2411">
        <v>25676</v>
      </c>
      <c r="B2411" t="s">
        <v>36</v>
      </c>
      <c r="C2411">
        <v>0.05</v>
      </c>
      <c r="D2411">
        <v>35.51</v>
      </c>
      <c r="E2411">
        <v>6.31</v>
      </c>
      <c r="F2411">
        <v>918</v>
      </c>
      <c r="G2411" t="s">
        <v>2312</v>
      </c>
      <c r="H2411" t="s">
        <v>27</v>
      </c>
      <c r="I2411" t="s">
        <v>230</v>
      </c>
      <c r="J2411" t="s">
        <v>29</v>
      </c>
      <c r="K2411" t="s">
        <v>147</v>
      </c>
      <c r="M2411" t="s">
        <v>31</v>
      </c>
      <c r="N2411" t="s">
        <v>5525</v>
      </c>
      <c r="O2411" t="s">
        <v>2313</v>
      </c>
      <c r="P2411">
        <v>0.57999999999999996</v>
      </c>
      <c r="Q2411" t="s">
        <v>42</v>
      </c>
      <c r="R2411" t="s">
        <v>65</v>
      </c>
      <c r="S2411" t="s">
        <v>1849</v>
      </c>
      <c r="T2411">
        <v>91730</v>
      </c>
      <c r="U2411" s="3">
        <v>40280</v>
      </c>
      <c r="V2411" s="3">
        <v>40282</v>
      </c>
      <c r="W2411" s="1">
        <v>6.11</v>
      </c>
      <c r="X2411">
        <v>2</v>
      </c>
      <c r="Y2411">
        <v>73.099999999999994</v>
      </c>
      <c r="Z2411">
        <v>90492</v>
      </c>
      <c r="AA2411" t="str">
        <f t="shared" si="38"/>
        <v>profit</v>
      </c>
    </row>
    <row r="2412" spans="1:27" x14ac:dyDescent="0.3">
      <c r="A2412">
        <v>19772</v>
      </c>
      <c r="B2412" t="s">
        <v>72</v>
      </c>
      <c r="C2412">
        <v>0.09</v>
      </c>
      <c r="D2412">
        <v>58.14</v>
      </c>
      <c r="E2412">
        <v>36.61</v>
      </c>
      <c r="F2412">
        <v>918</v>
      </c>
      <c r="G2412" t="s">
        <v>2312</v>
      </c>
      <c r="H2412" t="s">
        <v>56</v>
      </c>
      <c r="I2412" t="s">
        <v>28</v>
      </c>
      <c r="J2412" t="s">
        <v>62</v>
      </c>
      <c r="K2412" t="s">
        <v>82</v>
      </c>
      <c r="M2412" t="s">
        <v>83</v>
      </c>
      <c r="N2412" t="s">
        <v>5527</v>
      </c>
      <c r="O2412" t="s">
        <v>1663</v>
      </c>
      <c r="P2412">
        <v>0.61</v>
      </c>
      <c r="Q2412" t="s">
        <v>42</v>
      </c>
      <c r="R2412" t="s">
        <v>65</v>
      </c>
      <c r="S2412" t="s">
        <v>1849</v>
      </c>
      <c r="T2412">
        <v>91730</v>
      </c>
      <c r="U2412" s="3">
        <v>40502</v>
      </c>
      <c r="V2412" s="3">
        <v>40503</v>
      </c>
      <c r="W2412" s="1">
        <v>187.41200000000026</v>
      </c>
      <c r="X2412">
        <v>39</v>
      </c>
      <c r="Y2412">
        <v>2115.06</v>
      </c>
      <c r="Z2412">
        <v>90493</v>
      </c>
      <c r="AA2412" t="str">
        <f t="shared" si="38"/>
        <v>profit</v>
      </c>
    </row>
    <row r="2413" spans="1:27" x14ac:dyDescent="0.3">
      <c r="A2413">
        <v>22039</v>
      </c>
      <c r="B2413" t="s">
        <v>53</v>
      </c>
      <c r="C2413">
        <v>0.1</v>
      </c>
      <c r="D2413">
        <v>35.89</v>
      </c>
      <c r="E2413">
        <v>14.72</v>
      </c>
      <c r="F2413">
        <v>918</v>
      </c>
      <c r="G2413" t="s">
        <v>2312</v>
      </c>
      <c r="H2413" t="s">
        <v>38</v>
      </c>
      <c r="I2413" t="s">
        <v>28</v>
      </c>
      <c r="J2413" t="s">
        <v>29</v>
      </c>
      <c r="K2413" t="s">
        <v>93</v>
      </c>
      <c r="M2413" t="s">
        <v>31</v>
      </c>
      <c r="N2413" t="s">
        <v>5525</v>
      </c>
      <c r="O2413" t="s">
        <v>557</v>
      </c>
      <c r="P2413">
        <v>0.4</v>
      </c>
      <c r="Q2413" t="s">
        <v>42</v>
      </c>
      <c r="R2413" t="s">
        <v>65</v>
      </c>
      <c r="S2413" t="s">
        <v>1849</v>
      </c>
      <c r="T2413">
        <v>91730</v>
      </c>
      <c r="U2413" s="3">
        <v>40810</v>
      </c>
      <c r="V2413" s="3">
        <v>40811</v>
      </c>
      <c r="W2413" s="1">
        <v>91.56</v>
      </c>
      <c r="X2413">
        <v>21</v>
      </c>
      <c r="Y2413">
        <v>685.17</v>
      </c>
      <c r="Z2413">
        <v>90494</v>
      </c>
      <c r="AA2413" t="str">
        <f t="shared" si="38"/>
        <v>profit</v>
      </c>
    </row>
    <row r="2414" spans="1:27" x14ac:dyDescent="0.3">
      <c r="A2414">
        <v>19746</v>
      </c>
      <c r="B2414" t="s">
        <v>36</v>
      </c>
      <c r="C2414">
        <v>0.08</v>
      </c>
      <c r="D2414">
        <v>100.98</v>
      </c>
      <c r="E2414">
        <v>57.38</v>
      </c>
      <c r="F2414">
        <v>918</v>
      </c>
      <c r="G2414" t="s">
        <v>2312</v>
      </c>
      <c r="H2414" t="s">
        <v>56</v>
      </c>
      <c r="I2414" t="s">
        <v>28</v>
      </c>
      <c r="J2414" t="s">
        <v>62</v>
      </c>
      <c r="K2414" t="s">
        <v>82</v>
      </c>
      <c r="M2414" t="s">
        <v>83</v>
      </c>
      <c r="N2414" t="s">
        <v>5527</v>
      </c>
      <c r="O2414" t="s">
        <v>979</v>
      </c>
      <c r="P2414">
        <v>0.78</v>
      </c>
      <c r="Q2414" t="s">
        <v>42</v>
      </c>
      <c r="R2414" t="s">
        <v>65</v>
      </c>
      <c r="S2414" t="s">
        <v>1849</v>
      </c>
      <c r="T2414">
        <v>91730</v>
      </c>
      <c r="U2414" s="3">
        <v>40959</v>
      </c>
      <c r="V2414" s="3">
        <v>40960</v>
      </c>
      <c r="W2414" s="1">
        <v>-1341.11</v>
      </c>
      <c r="X2414">
        <v>9</v>
      </c>
      <c r="Y2414">
        <v>894.58</v>
      </c>
      <c r="Z2414">
        <v>90495</v>
      </c>
      <c r="AA2414" t="str">
        <f t="shared" si="38"/>
        <v>lose</v>
      </c>
    </row>
    <row r="2415" spans="1:27" x14ac:dyDescent="0.3">
      <c r="A2415">
        <v>22513</v>
      </c>
      <c r="B2415" t="s">
        <v>72</v>
      </c>
      <c r="C2415">
        <v>7.0000000000000007E-2</v>
      </c>
      <c r="D2415">
        <v>6.48</v>
      </c>
      <c r="E2415">
        <v>8.74</v>
      </c>
      <c r="F2415">
        <v>918</v>
      </c>
      <c r="G2415" t="s">
        <v>2312</v>
      </c>
      <c r="H2415" t="s">
        <v>27</v>
      </c>
      <c r="I2415" t="s">
        <v>230</v>
      </c>
      <c r="J2415" t="s">
        <v>29</v>
      </c>
      <c r="K2415" t="s">
        <v>45</v>
      </c>
      <c r="M2415" t="s">
        <v>31</v>
      </c>
      <c r="N2415" t="s">
        <v>5525</v>
      </c>
      <c r="O2415" t="s">
        <v>2097</v>
      </c>
      <c r="P2415">
        <v>0.36</v>
      </c>
      <c r="Q2415" t="s">
        <v>42</v>
      </c>
      <c r="R2415" t="s">
        <v>65</v>
      </c>
      <c r="S2415" t="s">
        <v>1849</v>
      </c>
      <c r="T2415">
        <v>91730</v>
      </c>
      <c r="U2415" s="3">
        <v>41092</v>
      </c>
      <c r="V2415" s="3">
        <v>41093</v>
      </c>
      <c r="W2415" s="1">
        <v>-105.15</v>
      </c>
      <c r="X2415">
        <v>7</v>
      </c>
      <c r="Y2415">
        <v>45.24</v>
      </c>
      <c r="Z2415">
        <v>90496</v>
      </c>
      <c r="AA2415" t="str">
        <f t="shared" si="38"/>
        <v>lose</v>
      </c>
    </row>
    <row r="2416" spans="1:27" x14ac:dyDescent="0.3">
      <c r="A2416">
        <v>25931</v>
      </c>
      <c r="B2416" t="s">
        <v>72</v>
      </c>
      <c r="C2416">
        <v>0.08</v>
      </c>
      <c r="D2416">
        <v>5.28</v>
      </c>
      <c r="E2416">
        <v>5.66</v>
      </c>
      <c r="F2416">
        <v>918</v>
      </c>
      <c r="G2416" t="s">
        <v>2312</v>
      </c>
      <c r="H2416" t="s">
        <v>27</v>
      </c>
      <c r="I2416" t="s">
        <v>230</v>
      </c>
      <c r="J2416" t="s">
        <v>29</v>
      </c>
      <c r="K2416" t="s">
        <v>45</v>
      </c>
      <c r="M2416" t="s">
        <v>31</v>
      </c>
      <c r="N2416" t="s">
        <v>5525</v>
      </c>
      <c r="O2416" t="s">
        <v>1257</v>
      </c>
      <c r="P2416">
        <v>0.4</v>
      </c>
      <c r="Q2416" t="s">
        <v>42</v>
      </c>
      <c r="R2416" t="s">
        <v>65</v>
      </c>
      <c r="S2416" t="s">
        <v>1849</v>
      </c>
      <c r="T2416">
        <v>91730</v>
      </c>
      <c r="U2416" s="3">
        <v>41572</v>
      </c>
      <c r="V2416" s="3">
        <v>41573</v>
      </c>
      <c r="W2416" s="1">
        <v>-107.2</v>
      </c>
      <c r="X2416">
        <v>20</v>
      </c>
      <c r="Y2416">
        <v>105.88</v>
      </c>
      <c r="Z2416">
        <v>90499</v>
      </c>
      <c r="AA2416" t="str">
        <f t="shared" si="38"/>
        <v>lose</v>
      </c>
    </row>
    <row r="2417" spans="1:27" x14ac:dyDescent="0.3">
      <c r="A2417">
        <v>25677</v>
      </c>
      <c r="B2417" t="s">
        <v>36</v>
      </c>
      <c r="C2417">
        <v>0.1</v>
      </c>
      <c r="D2417">
        <v>8.34</v>
      </c>
      <c r="E2417">
        <v>2.64</v>
      </c>
      <c r="F2417">
        <v>919</v>
      </c>
      <c r="G2417" t="s">
        <v>2314</v>
      </c>
      <c r="H2417" t="s">
        <v>27</v>
      </c>
      <c r="I2417" t="s">
        <v>230</v>
      </c>
      <c r="J2417" t="s">
        <v>29</v>
      </c>
      <c r="K2417" t="s">
        <v>47</v>
      </c>
      <c r="M2417" t="s">
        <v>48</v>
      </c>
      <c r="N2417" t="s">
        <v>5525</v>
      </c>
      <c r="O2417" t="s">
        <v>693</v>
      </c>
      <c r="P2417">
        <v>0.59</v>
      </c>
      <c r="Q2417" t="s">
        <v>42</v>
      </c>
      <c r="R2417" t="s">
        <v>65</v>
      </c>
      <c r="S2417" t="s">
        <v>2315</v>
      </c>
      <c r="T2417">
        <v>96003</v>
      </c>
      <c r="U2417" s="3">
        <v>40280</v>
      </c>
      <c r="V2417" s="3">
        <v>40280</v>
      </c>
      <c r="W2417" s="1">
        <v>-6.34</v>
      </c>
      <c r="X2417">
        <v>6</v>
      </c>
      <c r="Y2417">
        <v>47.95</v>
      </c>
      <c r="Z2417">
        <v>90492</v>
      </c>
      <c r="AA2417" t="str">
        <f t="shared" si="38"/>
        <v>lose</v>
      </c>
    </row>
    <row r="2418" spans="1:27" x14ac:dyDescent="0.3">
      <c r="A2418">
        <v>19747</v>
      </c>
      <c r="B2418" t="s">
        <v>36</v>
      </c>
      <c r="C2418">
        <v>0.04</v>
      </c>
      <c r="D2418">
        <v>40.98</v>
      </c>
      <c r="E2418">
        <v>7.2</v>
      </c>
      <c r="F2418">
        <v>919</v>
      </c>
      <c r="G2418" t="s">
        <v>2314</v>
      </c>
      <c r="H2418" t="s">
        <v>27</v>
      </c>
      <c r="I2418" t="s">
        <v>28</v>
      </c>
      <c r="J2418" t="s">
        <v>29</v>
      </c>
      <c r="K2418" t="s">
        <v>69</v>
      </c>
      <c r="M2418" t="s">
        <v>31</v>
      </c>
      <c r="N2418" t="s">
        <v>5525</v>
      </c>
      <c r="O2418" t="s">
        <v>1695</v>
      </c>
      <c r="P2418">
        <v>0.6</v>
      </c>
      <c r="Q2418" t="s">
        <v>42</v>
      </c>
      <c r="R2418" t="s">
        <v>65</v>
      </c>
      <c r="S2418" t="s">
        <v>2315</v>
      </c>
      <c r="T2418">
        <v>96003</v>
      </c>
      <c r="U2418" s="3">
        <v>40959</v>
      </c>
      <c r="V2418" s="3">
        <v>40960</v>
      </c>
      <c r="W2418" s="1">
        <v>275.5</v>
      </c>
      <c r="X2418">
        <v>12</v>
      </c>
      <c r="Y2418">
        <v>483.59</v>
      </c>
      <c r="Z2418">
        <v>90495</v>
      </c>
      <c r="AA2418" t="str">
        <f t="shared" si="38"/>
        <v>profit</v>
      </c>
    </row>
    <row r="2419" spans="1:27" x14ac:dyDescent="0.3">
      <c r="A2419">
        <v>22514</v>
      </c>
      <c r="B2419" t="s">
        <v>72</v>
      </c>
      <c r="C2419">
        <v>0.01</v>
      </c>
      <c r="D2419">
        <v>2036.48</v>
      </c>
      <c r="E2419">
        <v>14.7</v>
      </c>
      <c r="F2419">
        <v>919</v>
      </c>
      <c r="G2419" t="s">
        <v>2314</v>
      </c>
      <c r="H2419" t="s">
        <v>56</v>
      </c>
      <c r="I2419" t="s">
        <v>230</v>
      </c>
      <c r="J2419" t="s">
        <v>50</v>
      </c>
      <c r="K2419" t="s">
        <v>57</v>
      </c>
      <c r="M2419" t="s">
        <v>58</v>
      </c>
      <c r="N2419" t="s">
        <v>5527</v>
      </c>
      <c r="O2419" t="s">
        <v>559</v>
      </c>
      <c r="P2419">
        <v>0.55000000000000004</v>
      </c>
      <c r="Q2419" t="s">
        <v>42</v>
      </c>
      <c r="R2419" t="s">
        <v>65</v>
      </c>
      <c r="S2419" t="s">
        <v>2315</v>
      </c>
      <c r="T2419">
        <v>96003</v>
      </c>
      <c r="U2419" s="3">
        <v>41092</v>
      </c>
      <c r="V2419" s="3">
        <v>41094</v>
      </c>
      <c r="W2419" s="1">
        <v>-3669.0509999999999</v>
      </c>
      <c r="X2419">
        <v>1</v>
      </c>
      <c r="Y2419">
        <v>2116.92</v>
      </c>
      <c r="Z2419">
        <v>90496</v>
      </c>
      <c r="AA2419" t="str">
        <f t="shared" si="38"/>
        <v>lose</v>
      </c>
    </row>
    <row r="2420" spans="1:27" x14ac:dyDescent="0.3">
      <c r="A2420">
        <v>20894</v>
      </c>
      <c r="B2420" t="s">
        <v>53</v>
      </c>
      <c r="C2420">
        <v>0.09</v>
      </c>
      <c r="D2420">
        <v>65.989999999999995</v>
      </c>
      <c r="E2420">
        <v>5.63</v>
      </c>
      <c r="F2420">
        <v>919</v>
      </c>
      <c r="G2420" t="s">
        <v>2314</v>
      </c>
      <c r="H2420" t="s">
        <v>27</v>
      </c>
      <c r="I2420" t="s">
        <v>230</v>
      </c>
      <c r="J2420" t="s">
        <v>50</v>
      </c>
      <c r="K2420" t="s">
        <v>51</v>
      </c>
      <c r="M2420" t="s">
        <v>31</v>
      </c>
      <c r="N2420" t="s">
        <v>5525</v>
      </c>
      <c r="O2420" t="s">
        <v>2316</v>
      </c>
      <c r="P2420">
        <v>0.56000000000000005</v>
      </c>
      <c r="Q2420" t="s">
        <v>42</v>
      </c>
      <c r="R2420" t="s">
        <v>65</v>
      </c>
      <c r="S2420" t="s">
        <v>2315</v>
      </c>
      <c r="T2420">
        <v>96003</v>
      </c>
      <c r="U2420" s="3">
        <v>41212</v>
      </c>
      <c r="V2420" s="3">
        <v>41214</v>
      </c>
      <c r="W2420" s="1">
        <v>274.34951999999998</v>
      </c>
      <c r="X2420">
        <v>16</v>
      </c>
      <c r="Y2420">
        <v>851.68</v>
      </c>
      <c r="Z2420">
        <v>90497</v>
      </c>
      <c r="AA2420" t="str">
        <f t="shared" si="38"/>
        <v>profit</v>
      </c>
    </row>
    <row r="2421" spans="1:27" x14ac:dyDescent="0.3">
      <c r="A2421">
        <v>21970</v>
      </c>
      <c r="B2421" t="s">
        <v>55</v>
      </c>
      <c r="C2421">
        <v>0.1</v>
      </c>
      <c r="D2421">
        <v>15.98</v>
      </c>
      <c r="E2421">
        <v>4</v>
      </c>
      <c r="F2421">
        <v>920</v>
      </c>
      <c r="G2421" t="s">
        <v>2317</v>
      </c>
      <c r="H2421" t="s">
        <v>27</v>
      </c>
      <c r="I2421" t="s">
        <v>28</v>
      </c>
      <c r="J2421" t="s">
        <v>50</v>
      </c>
      <c r="K2421" t="s">
        <v>168</v>
      </c>
      <c r="M2421" t="s">
        <v>31</v>
      </c>
      <c r="N2421" t="s">
        <v>5525</v>
      </c>
      <c r="O2421" t="s">
        <v>772</v>
      </c>
      <c r="P2421">
        <v>0.37</v>
      </c>
      <c r="Q2421" t="s">
        <v>42</v>
      </c>
      <c r="R2421" t="s">
        <v>65</v>
      </c>
      <c r="S2421" t="s">
        <v>2318</v>
      </c>
      <c r="T2421">
        <v>92374</v>
      </c>
      <c r="U2421" s="3">
        <v>40264</v>
      </c>
      <c r="V2421" s="3">
        <v>40269</v>
      </c>
      <c r="W2421" s="1">
        <v>92.722199999999987</v>
      </c>
      <c r="X2421">
        <v>9</v>
      </c>
      <c r="Y2421">
        <v>134.38</v>
      </c>
      <c r="Z2421">
        <v>90491</v>
      </c>
      <c r="AA2421" t="str">
        <f t="shared" si="38"/>
        <v>profit</v>
      </c>
    </row>
    <row r="2422" spans="1:27" x14ac:dyDescent="0.3">
      <c r="A2422">
        <v>25678</v>
      </c>
      <c r="B2422" t="s">
        <v>36</v>
      </c>
      <c r="C2422">
        <v>0.03</v>
      </c>
      <c r="D2422">
        <v>8.0399999999999991</v>
      </c>
      <c r="E2422">
        <v>8.94</v>
      </c>
      <c r="F2422">
        <v>920</v>
      </c>
      <c r="G2422" t="s">
        <v>2317</v>
      </c>
      <c r="H2422" t="s">
        <v>27</v>
      </c>
      <c r="I2422" t="s">
        <v>230</v>
      </c>
      <c r="J2422" t="s">
        <v>29</v>
      </c>
      <c r="K2422" t="s">
        <v>127</v>
      </c>
      <c r="M2422" t="s">
        <v>31</v>
      </c>
      <c r="N2422" t="s">
        <v>5525</v>
      </c>
      <c r="O2422" t="s">
        <v>138</v>
      </c>
      <c r="P2422">
        <v>0.4</v>
      </c>
      <c r="Q2422" t="s">
        <v>42</v>
      </c>
      <c r="R2422" t="s">
        <v>65</v>
      </c>
      <c r="S2422" t="s">
        <v>2318</v>
      </c>
      <c r="T2422">
        <v>92374</v>
      </c>
      <c r="U2422" s="3">
        <v>40280</v>
      </c>
      <c r="V2422" s="3">
        <v>40282</v>
      </c>
      <c r="W2422" s="1">
        <v>-160.27549999999999</v>
      </c>
      <c r="X2422">
        <v>9</v>
      </c>
      <c r="Y2422">
        <v>76.77</v>
      </c>
      <c r="Z2422">
        <v>90492</v>
      </c>
      <c r="AA2422" t="str">
        <f t="shared" si="38"/>
        <v>lose</v>
      </c>
    </row>
    <row r="2423" spans="1:27" x14ac:dyDescent="0.3">
      <c r="A2423">
        <v>22040</v>
      </c>
      <c r="B2423" t="s">
        <v>53</v>
      </c>
      <c r="C2423">
        <v>0.03</v>
      </c>
      <c r="D2423">
        <v>2.08</v>
      </c>
      <c r="E2423">
        <v>1.49</v>
      </c>
      <c r="F2423">
        <v>920</v>
      </c>
      <c r="G2423" t="s">
        <v>2317</v>
      </c>
      <c r="H2423" t="s">
        <v>27</v>
      </c>
      <c r="I2423" t="s">
        <v>28</v>
      </c>
      <c r="J2423" t="s">
        <v>29</v>
      </c>
      <c r="K2423" t="s">
        <v>127</v>
      </c>
      <c r="M2423" t="s">
        <v>31</v>
      </c>
      <c r="N2423" t="s">
        <v>5525</v>
      </c>
      <c r="O2423" t="s">
        <v>1297</v>
      </c>
      <c r="P2423">
        <v>0.38</v>
      </c>
      <c r="Q2423" t="s">
        <v>42</v>
      </c>
      <c r="R2423" t="s">
        <v>65</v>
      </c>
      <c r="S2423" t="s">
        <v>2318</v>
      </c>
      <c r="T2423">
        <v>92374</v>
      </c>
      <c r="U2423" s="3">
        <v>40810</v>
      </c>
      <c r="V2423" s="3">
        <v>40812</v>
      </c>
      <c r="W2423" s="1">
        <v>-9.3610000000000007</v>
      </c>
      <c r="X2423">
        <v>20</v>
      </c>
      <c r="Y2423">
        <v>43.84</v>
      </c>
      <c r="Z2423">
        <v>90494</v>
      </c>
      <c r="AA2423" t="str">
        <f t="shared" si="38"/>
        <v>lose</v>
      </c>
    </row>
    <row r="2424" spans="1:27" x14ac:dyDescent="0.3">
      <c r="A2424">
        <v>25679</v>
      </c>
      <c r="B2424" t="s">
        <v>36</v>
      </c>
      <c r="C2424">
        <v>0.08</v>
      </c>
      <c r="D2424">
        <v>2550.14</v>
      </c>
      <c r="E2424">
        <v>29.7</v>
      </c>
      <c r="F2424">
        <v>920</v>
      </c>
      <c r="G2424" t="s">
        <v>2317</v>
      </c>
      <c r="H2424" t="s">
        <v>56</v>
      </c>
      <c r="I2424" t="s">
        <v>230</v>
      </c>
      <c r="J2424" t="s">
        <v>50</v>
      </c>
      <c r="K2424" t="s">
        <v>57</v>
      </c>
      <c r="M2424" t="s">
        <v>58</v>
      </c>
      <c r="N2424" t="s">
        <v>5527</v>
      </c>
      <c r="O2424" t="s">
        <v>1850</v>
      </c>
      <c r="P2424">
        <v>0.56999999999999995</v>
      </c>
      <c r="Q2424" t="s">
        <v>42</v>
      </c>
      <c r="R2424" t="s">
        <v>65</v>
      </c>
      <c r="S2424" t="s">
        <v>2318</v>
      </c>
      <c r="T2424">
        <v>92374</v>
      </c>
      <c r="U2424" s="3">
        <v>41376</v>
      </c>
      <c r="V2424" s="3">
        <v>41378</v>
      </c>
      <c r="W2424" s="1">
        <v>-7373.1282000000001</v>
      </c>
      <c r="X2424">
        <v>1</v>
      </c>
      <c r="Y2424">
        <v>2346.13</v>
      </c>
      <c r="Z2424">
        <v>90498</v>
      </c>
      <c r="AA2424" t="str">
        <f t="shared" si="38"/>
        <v>lose</v>
      </c>
    </row>
    <row r="2425" spans="1:27" x14ac:dyDescent="0.3">
      <c r="A2425">
        <v>18395</v>
      </c>
      <c r="B2425" t="s">
        <v>25</v>
      </c>
      <c r="C2425">
        <v>0.01</v>
      </c>
      <c r="D2425">
        <v>65.989999999999995</v>
      </c>
      <c r="E2425">
        <v>8.99</v>
      </c>
      <c r="F2425">
        <v>922</v>
      </c>
      <c r="G2425" t="s">
        <v>2319</v>
      </c>
      <c r="H2425" t="s">
        <v>38</v>
      </c>
      <c r="I2425" t="s">
        <v>105</v>
      </c>
      <c r="J2425" t="s">
        <v>50</v>
      </c>
      <c r="K2425" t="s">
        <v>51</v>
      </c>
      <c r="M2425" t="s">
        <v>31</v>
      </c>
      <c r="N2425" t="s">
        <v>5525</v>
      </c>
      <c r="O2425" t="s">
        <v>359</v>
      </c>
      <c r="P2425">
        <v>0.56000000000000005</v>
      </c>
      <c r="Q2425" t="s">
        <v>42</v>
      </c>
      <c r="R2425" t="s">
        <v>65</v>
      </c>
      <c r="S2425" t="s">
        <v>1849</v>
      </c>
      <c r="T2425">
        <v>91730</v>
      </c>
      <c r="U2425" s="3">
        <v>40318</v>
      </c>
      <c r="V2425" s="3">
        <v>40319</v>
      </c>
      <c r="W2425" s="1">
        <v>396.97199999999998</v>
      </c>
      <c r="X2425">
        <v>14</v>
      </c>
      <c r="Y2425">
        <v>782</v>
      </c>
      <c r="Z2425">
        <v>87135</v>
      </c>
      <c r="AA2425" t="str">
        <f t="shared" si="38"/>
        <v>profit</v>
      </c>
    </row>
    <row r="2426" spans="1:27" x14ac:dyDescent="0.3">
      <c r="A2426">
        <v>19755</v>
      </c>
      <c r="B2426" t="s">
        <v>55</v>
      </c>
      <c r="C2426">
        <v>0.1</v>
      </c>
      <c r="D2426">
        <v>172.99</v>
      </c>
      <c r="E2426">
        <v>19.989999999999998</v>
      </c>
      <c r="F2426">
        <v>922</v>
      </c>
      <c r="G2426" t="s">
        <v>2319</v>
      </c>
      <c r="H2426" t="s">
        <v>27</v>
      </c>
      <c r="I2426" t="s">
        <v>105</v>
      </c>
      <c r="J2426" t="s">
        <v>29</v>
      </c>
      <c r="K2426" t="s">
        <v>127</v>
      </c>
      <c r="M2426" t="s">
        <v>31</v>
      </c>
      <c r="N2426" t="s">
        <v>5525</v>
      </c>
      <c r="O2426" t="s">
        <v>2320</v>
      </c>
      <c r="P2426">
        <v>0.39</v>
      </c>
      <c r="Q2426" t="s">
        <v>42</v>
      </c>
      <c r="R2426" t="s">
        <v>65</v>
      </c>
      <c r="S2426" t="s">
        <v>1849</v>
      </c>
      <c r="T2426">
        <v>91730</v>
      </c>
      <c r="U2426" s="3">
        <v>40556</v>
      </c>
      <c r="V2426" s="3">
        <v>40558</v>
      </c>
      <c r="W2426" s="1">
        <v>1442.0309999999999</v>
      </c>
      <c r="X2426">
        <v>13</v>
      </c>
      <c r="Y2426">
        <v>2089.9</v>
      </c>
      <c r="Z2426">
        <v>87136</v>
      </c>
      <c r="AA2426" t="str">
        <f t="shared" si="38"/>
        <v>profit</v>
      </c>
    </row>
    <row r="2427" spans="1:27" x14ac:dyDescent="0.3">
      <c r="A2427">
        <v>18235</v>
      </c>
      <c r="B2427" t="s">
        <v>53</v>
      </c>
      <c r="C2427">
        <v>0.05</v>
      </c>
      <c r="D2427">
        <v>4.9800000000000004</v>
      </c>
      <c r="E2427">
        <v>0.8</v>
      </c>
      <c r="F2427">
        <v>922</v>
      </c>
      <c r="G2427" t="s">
        <v>2319</v>
      </c>
      <c r="H2427" t="s">
        <v>27</v>
      </c>
      <c r="I2427" t="s">
        <v>105</v>
      </c>
      <c r="J2427" t="s">
        <v>29</v>
      </c>
      <c r="K2427" t="s">
        <v>45</v>
      </c>
      <c r="M2427" t="s">
        <v>40</v>
      </c>
      <c r="N2427" t="s">
        <v>5526</v>
      </c>
      <c r="O2427" t="s">
        <v>1178</v>
      </c>
      <c r="P2427">
        <v>0.36</v>
      </c>
      <c r="Q2427" t="s">
        <v>42</v>
      </c>
      <c r="R2427" t="s">
        <v>65</v>
      </c>
      <c r="S2427" t="s">
        <v>1849</v>
      </c>
      <c r="T2427">
        <v>91730</v>
      </c>
      <c r="U2427" s="3">
        <v>41164</v>
      </c>
      <c r="V2427" s="3">
        <v>41166</v>
      </c>
      <c r="W2427" s="1">
        <v>46.112699999999997</v>
      </c>
      <c r="X2427">
        <v>13</v>
      </c>
      <c r="Y2427">
        <v>66.83</v>
      </c>
      <c r="Z2427">
        <v>87140</v>
      </c>
      <c r="AA2427" t="str">
        <f t="shared" si="38"/>
        <v>profit</v>
      </c>
    </row>
    <row r="2428" spans="1:27" x14ac:dyDescent="0.3">
      <c r="A2428">
        <v>18236</v>
      </c>
      <c r="B2428" t="s">
        <v>53</v>
      </c>
      <c r="C2428">
        <v>0.08</v>
      </c>
      <c r="D2428">
        <v>65.989999999999995</v>
      </c>
      <c r="E2428">
        <v>5.26</v>
      </c>
      <c r="F2428">
        <v>922</v>
      </c>
      <c r="G2428" t="s">
        <v>2319</v>
      </c>
      <c r="H2428" t="s">
        <v>27</v>
      </c>
      <c r="I2428" t="s">
        <v>105</v>
      </c>
      <c r="J2428" t="s">
        <v>50</v>
      </c>
      <c r="K2428" t="s">
        <v>51</v>
      </c>
      <c r="M2428" t="s">
        <v>31</v>
      </c>
      <c r="N2428" t="s">
        <v>5525</v>
      </c>
      <c r="O2428" t="s">
        <v>1170</v>
      </c>
      <c r="P2428">
        <v>0.56000000000000005</v>
      </c>
      <c r="Q2428" t="s">
        <v>42</v>
      </c>
      <c r="R2428" t="s">
        <v>65</v>
      </c>
      <c r="S2428" t="s">
        <v>1849</v>
      </c>
      <c r="T2428">
        <v>91730</v>
      </c>
      <c r="U2428" s="3">
        <v>41164</v>
      </c>
      <c r="V2428" s="3">
        <v>41166</v>
      </c>
      <c r="W2428" s="1">
        <v>-147.01499999999999</v>
      </c>
      <c r="X2428">
        <v>5</v>
      </c>
      <c r="Y2428">
        <v>262.83999999999997</v>
      </c>
      <c r="Z2428">
        <v>87140</v>
      </c>
      <c r="AA2428" t="str">
        <f t="shared" si="38"/>
        <v>lose</v>
      </c>
    </row>
    <row r="2429" spans="1:27" x14ac:dyDescent="0.3">
      <c r="A2429">
        <v>26004</v>
      </c>
      <c r="B2429" t="s">
        <v>53</v>
      </c>
      <c r="C2429">
        <v>0.02</v>
      </c>
      <c r="D2429">
        <v>40.99</v>
      </c>
      <c r="E2429">
        <v>8.9700000000000006</v>
      </c>
      <c r="F2429">
        <v>923</v>
      </c>
      <c r="G2429" t="s">
        <v>2321</v>
      </c>
      <c r="H2429" t="s">
        <v>27</v>
      </c>
      <c r="I2429" t="s">
        <v>105</v>
      </c>
      <c r="J2429" t="s">
        <v>50</v>
      </c>
      <c r="K2429" t="s">
        <v>57</v>
      </c>
      <c r="M2429" t="s">
        <v>31</v>
      </c>
      <c r="N2429" t="s">
        <v>5525</v>
      </c>
      <c r="O2429" t="s">
        <v>2322</v>
      </c>
      <c r="P2429">
        <v>0.54</v>
      </c>
      <c r="Q2429" t="s">
        <v>42</v>
      </c>
      <c r="R2429" t="s">
        <v>65</v>
      </c>
      <c r="S2429" t="s">
        <v>2315</v>
      </c>
      <c r="T2429">
        <v>96003</v>
      </c>
      <c r="U2429" s="3">
        <v>40691</v>
      </c>
      <c r="V2429" s="3">
        <v>40691</v>
      </c>
      <c r="W2429" s="1">
        <v>395.85</v>
      </c>
      <c r="X2429">
        <v>17</v>
      </c>
      <c r="Y2429">
        <v>727.04</v>
      </c>
      <c r="Z2429">
        <v>87137</v>
      </c>
      <c r="AA2429" t="str">
        <f t="shared" si="38"/>
        <v>profit</v>
      </c>
    </row>
    <row r="2430" spans="1:27" x14ac:dyDescent="0.3">
      <c r="A2430">
        <v>23057</v>
      </c>
      <c r="B2430" t="s">
        <v>36</v>
      </c>
      <c r="C2430">
        <v>0.04</v>
      </c>
      <c r="D2430">
        <v>165.2</v>
      </c>
      <c r="E2430">
        <v>19.989999999999998</v>
      </c>
      <c r="F2430">
        <v>923</v>
      </c>
      <c r="G2430" t="s">
        <v>2321</v>
      </c>
      <c r="H2430" t="s">
        <v>38</v>
      </c>
      <c r="I2430" t="s">
        <v>105</v>
      </c>
      <c r="J2430" t="s">
        <v>29</v>
      </c>
      <c r="K2430" t="s">
        <v>147</v>
      </c>
      <c r="M2430" t="s">
        <v>31</v>
      </c>
      <c r="N2430" t="s">
        <v>5525</v>
      </c>
      <c r="O2430" t="s">
        <v>1444</v>
      </c>
      <c r="P2430">
        <v>0.59</v>
      </c>
      <c r="Q2430" t="s">
        <v>42</v>
      </c>
      <c r="R2430" t="s">
        <v>65</v>
      </c>
      <c r="S2430" t="s">
        <v>2315</v>
      </c>
      <c r="T2430">
        <v>96003</v>
      </c>
      <c r="U2430" s="3">
        <v>41459</v>
      </c>
      <c r="V2430" s="3">
        <v>41461</v>
      </c>
      <c r="W2430" s="1">
        <v>1497.3344999999999</v>
      </c>
      <c r="X2430">
        <v>13</v>
      </c>
      <c r="Y2430">
        <v>2170.0500000000002</v>
      </c>
      <c r="Z2430">
        <v>87144</v>
      </c>
      <c r="AA2430" t="str">
        <f t="shared" si="38"/>
        <v>profit</v>
      </c>
    </row>
    <row r="2431" spans="1:27" x14ac:dyDescent="0.3">
      <c r="A2431">
        <v>26005</v>
      </c>
      <c r="B2431" t="s">
        <v>53</v>
      </c>
      <c r="C2431">
        <v>0.09</v>
      </c>
      <c r="D2431">
        <v>17.48</v>
      </c>
      <c r="E2431">
        <v>1.99</v>
      </c>
      <c r="F2431">
        <v>924</v>
      </c>
      <c r="G2431" t="s">
        <v>2323</v>
      </c>
      <c r="H2431" t="s">
        <v>27</v>
      </c>
      <c r="I2431" t="s">
        <v>105</v>
      </c>
      <c r="J2431" t="s">
        <v>50</v>
      </c>
      <c r="K2431" t="s">
        <v>168</v>
      </c>
      <c r="M2431" t="s">
        <v>48</v>
      </c>
      <c r="N2431" t="s">
        <v>5525</v>
      </c>
      <c r="O2431" t="s">
        <v>2324</v>
      </c>
      <c r="P2431">
        <v>0.46</v>
      </c>
      <c r="Q2431" t="s">
        <v>42</v>
      </c>
      <c r="R2431" t="s">
        <v>65</v>
      </c>
      <c r="S2431" t="s">
        <v>2318</v>
      </c>
      <c r="T2431">
        <v>92374</v>
      </c>
      <c r="U2431" s="3">
        <v>41422</v>
      </c>
      <c r="V2431" s="3">
        <v>41423</v>
      </c>
      <c r="W2431" s="1">
        <v>142.70579999999998</v>
      </c>
      <c r="X2431">
        <v>12</v>
      </c>
      <c r="Y2431">
        <v>206.82</v>
      </c>
      <c r="Z2431">
        <v>87143</v>
      </c>
      <c r="AA2431" t="str">
        <f t="shared" si="38"/>
        <v>profit</v>
      </c>
    </row>
    <row r="2432" spans="1:27" x14ac:dyDescent="0.3">
      <c r="A2432">
        <v>19973</v>
      </c>
      <c r="B2432" t="s">
        <v>72</v>
      </c>
      <c r="C2432">
        <v>0.03</v>
      </c>
      <c r="D2432">
        <v>2.1800000000000002</v>
      </c>
      <c r="E2432">
        <v>1.38</v>
      </c>
      <c r="F2432">
        <v>925</v>
      </c>
      <c r="G2432" t="s">
        <v>2325</v>
      </c>
      <c r="H2432" t="s">
        <v>27</v>
      </c>
      <c r="I2432" t="s">
        <v>105</v>
      </c>
      <c r="J2432" t="s">
        <v>29</v>
      </c>
      <c r="K2432" t="s">
        <v>111</v>
      </c>
      <c r="M2432" t="s">
        <v>40</v>
      </c>
      <c r="N2432" t="s">
        <v>5526</v>
      </c>
      <c r="O2432" t="s">
        <v>868</v>
      </c>
      <c r="P2432">
        <v>0.44</v>
      </c>
      <c r="Q2432" t="s">
        <v>78</v>
      </c>
      <c r="R2432" t="s">
        <v>350</v>
      </c>
      <c r="S2432" t="s">
        <v>1376</v>
      </c>
      <c r="T2432">
        <v>4330</v>
      </c>
      <c r="U2432" s="3">
        <v>40274</v>
      </c>
      <c r="V2432" s="3">
        <v>40274</v>
      </c>
      <c r="W2432" s="1">
        <v>-7.04</v>
      </c>
      <c r="X2432">
        <v>7</v>
      </c>
      <c r="Y2432">
        <v>15.73</v>
      </c>
      <c r="Z2432">
        <v>87134</v>
      </c>
      <c r="AA2432" t="str">
        <f t="shared" si="38"/>
        <v>lose</v>
      </c>
    </row>
    <row r="2433" spans="1:27" x14ac:dyDescent="0.3">
      <c r="A2433">
        <v>21693</v>
      </c>
      <c r="B2433" t="s">
        <v>53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2325</v>
      </c>
      <c r="H2433" t="s">
        <v>27</v>
      </c>
      <c r="I2433" t="s">
        <v>105</v>
      </c>
      <c r="J2433" t="s">
        <v>29</v>
      </c>
      <c r="K2433" t="s">
        <v>127</v>
      </c>
      <c r="M2433" t="s">
        <v>31</v>
      </c>
      <c r="N2433" t="s">
        <v>5525</v>
      </c>
      <c r="O2433" t="s">
        <v>702</v>
      </c>
      <c r="P2433">
        <v>0.35</v>
      </c>
      <c r="Q2433" t="s">
        <v>78</v>
      </c>
      <c r="R2433" t="s">
        <v>350</v>
      </c>
      <c r="S2433" t="s">
        <v>1376</v>
      </c>
      <c r="T2433">
        <v>4330</v>
      </c>
      <c r="U2433" s="3">
        <v>40829</v>
      </c>
      <c r="V2433" s="3">
        <v>40831</v>
      </c>
      <c r="W2433" s="1">
        <v>-215.25102000000001</v>
      </c>
      <c r="X2433">
        <v>1</v>
      </c>
      <c r="Y2433">
        <v>415</v>
      </c>
      <c r="Z2433">
        <v>87138</v>
      </c>
      <c r="AA2433" t="str">
        <f t="shared" si="38"/>
        <v>lose</v>
      </c>
    </row>
    <row r="2434" spans="1:27" x14ac:dyDescent="0.3">
      <c r="A2434">
        <v>22553</v>
      </c>
      <c r="B2434" t="s">
        <v>53</v>
      </c>
      <c r="C2434">
        <v>7.0000000000000007E-2</v>
      </c>
      <c r="D2434">
        <v>39.99</v>
      </c>
      <c r="E2434">
        <v>10.25</v>
      </c>
      <c r="F2434">
        <v>926</v>
      </c>
      <c r="G2434" t="s">
        <v>2326</v>
      </c>
      <c r="H2434" t="s">
        <v>27</v>
      </c>
      <c r="I2434" t="s">
        <v>105</v>
      </c>
      <c r="J2434" t="s">
        <v>50</v>
      </c>
      <c r="K2434" t="s">
        <v>168</v>
      </c>
      <c r="M2434" t="s">
        <v>31</v>
      </c>
      <c r="N2434" t="s">
        <v>5525</v>
      </c>
      <c r="O2434" t="s">
        <v>2327</v>
      </c>
      <c r="P2434">
        <v>0.55000000000000004</v>
      </c>
      <c r="Q2434" t="s">
        <v>78</v>
      </c>
      <c r="R2434" t="s">
        <v>79</v>
      </c>
      <c r="S2434" t="s">
        <v>2328</v>
      </c>
      <c r="T2434">
        <v>1463</v>
      </c>
      <c r="U2434" s="3">
        <v>40847</v>
      </c>
      <c r="V2434" s="3">
        <v>40849</v>
      </c>
      <c r="W2434" s="1">
        <v>-8.1</v>
      </c>
      <c r="X2434">
        <v>10</v>
      </c>
      <c r="Y2434">
        <v>406.12</v>
      </c>
      <c r="Z2434">
        <v>87139</v>
      </c>
      <c r="AA2434" t="str">
        <f t="shared" si="38"/>
        <v>lose</v>
      </c>
    </row>
    <row r="2435" spans="1:27" x14ac:dyDescent="0.3">
      <c r="A2435">
        <v>22179</v>
      </c>
      <c r="B2435" t="s">
        <v>25</v>
      </c>
      <c r="C2435">
        <v>0.09</v>
      </c>
      <c r="D2435">
        <v>5.28</v>
      </c>
      <c r="E2435">
        <v>8.16</v>
      </c>
      <c r="F2435">
        <v>927</v>
      </c>
      <c r="G2435" t="s">
        <v>2329</v>
      </c>
      <c r="H2435" t="s">
        <v>27</v>
      </c>
      <c r="I2435" t="s">
        <v>105</v>
      </c>
      <c r="J2435" t="s">
        <v>29</v>
      </c>
      <c r="K2435" t="s">
        <v>45</v>
      </c>
      <c r="M2435" t="s">
        <v>31</v>
      </c>
      <c r="N2435" t="s">
        <v>5525</v>
      </c>
      <c r="O2435" t="s">
        <v>2330</v>
      </c>
      <c r="P2435">
        <v>0.4</v>
      </c>
      <c r="Q2435" t="s">
        <v>78</v>
      </c>
      <c r="R2435" t="s">
        <v>85</v>
      </c>
      <c r="S2435" t="s">
        <v>324</v>
      </c>
      <c r="T2435">
        <v>3079</v>
      </c>
      <c r="U2435" s="3">
        <v>41273</v>
      </c>
      <c r="V2435" s="3">
        <v>41274</v>
      </c>
      <c r="W2435" s="1">
        <v>-76.295000000000002</v>
      </c>
      <c r="X2435">
        <v>15</v>
      </c>
      <c r="Y2435">
        <v>80.62</v>
      </c>
      <c r="Z2435">
        <v>87141</v>
      </c>
      <c r="AA2435" t="str">
        <f t="shared" ref="AA2435:AA2498" si="39">IF(W2435&gt;0,"profit","lose")</f>
        <v>lose</v>
      </c>
    </row>
    <row r="2436" spans="1:27" x14ac:dyDescent="0.3">
      <c r="A2436">
        <v>19754</v>
      </c>
      <c r="B2436" t="s">
        <v>55</v>
      </c>
      <c r="C2436">
        <v>0.04</v>
      </c>
      <c r="D2436">
        <v>3.28</v>
      </c>
      <c r="E2436">
        <v>3.97</v>
      </c>
      <c r="F2436">
        <v>928</v>
      </c>
      <c r="G2436" t="s">
        <v>2331</v>
      </c>
      <c r="H2436" t="s">
        <v>27</v>
      </c>
      <c r="I2436" t="s">
        <v>105</v>
      </c>
      <c r="J2436" t="s">
        <v>29</v>
      </c>
      <c r="K2436" t="s">
        <v>39</v>
      </c>
      <c r="M2436" t="s">
        <v>40</v>
      </c>
      <c r="N2436" t="s">
        <v>5526</v>
      </c>
      <c r="O2436" t="s">
        <v>661</v>
      </c>
      <c r="P2436">
        <v>0.56000000000000005</v>
      </c>
      <c r="Q2436" t="s">
        <v>78</v>
      </c>
      <c r="R2436" t="s">
        <v>90</v>
      </c>
      <c r="S2436" t="s">
        <v>2332</v>
      </c>
      <c r="T2436">
        <v>7008</v>
      </c>
      <c r="U2436" s="3">
        <v>40556</v>
      </c>
      <c r="V2436" s="3">
        <v>40558</v>
      </c>
      <c r="W2436" s="1">
        <v>-143.25720000000001</v>
      </c>
      <c r="X2436">
        <v>11</v>
      </c>
      <c r="Y2436">
        <v>36</v>
      </c>
      <c r="Z2436">
        <v>87136</v>
      </c>
      <c r="AA2436" t="str">
        <f t="shared" si="39"/>
        <v>lose</v>
      </c>
    </row>
    <row r="2437" spans="1:27" x14ac:dyDescent="0.3">
      <c r="A2437">
        <v>19974</v>
      </c>
      <c r="B2437" t="s">
        <v>72</v>
      </c>
      <c r="C2437">
        <v>0.01</v>
      </c>
      <c r="D2437">
        <v>170.98</v>
      </c>
      <c r="E2437">
        <v>35.89</v>
      </c>
      <c r="F2437">
        <v>929</v>
      </c>
      <c r="G2437" t="s">
        <v>2333</v>
      </c>
      <c r="H2437" t="s">
        <v>56</v>
      </c>
      <c r="I2437" t="s">
        <v>105</v>
      </c>
      <c r="J2437" t="s">
        <v>62</v>
      </c>
      <c r="K2437" t="s">
        <v>82</v>
      </c>
      <c r="M2437" t="s">
        <v>83</v>
      </c>
      <c r="N2437" t="s">
        <v>5527</v>
      </c>
      <c r="O2437" t="s">
        <v>931</v>
      </c>
      <c r="P2437">
        <v>0.66</v>
      </c>
      <c r="Q2437" t="s">
        <v>78</v>
      </c>
      <c r="R2437" t="s">
        <v>90</v>
      </c>
      <c r="S2437" t="s">
        <v>2334</v>
      </c>
      <c r="T2437">
        <v>8857</v>
      </c>
      <c r="U2437" s="3">
        <v>40274</v>
      </c>
      <c r="V2437" s="3">
        <v>40276</v>
      </c>
      <c r="W2437" s="1">
        <v>538.52</v>
      </c>
      <c r="X2437">
        <v>10</v>
      </c>
      <c r="Y2437">
        <v>1719.07</v>
      </c>
      <c r="Z2437">
        <v>87134</v>
      </c>
      <c r="AA2437" t="str">
        <f t="shared" si="39"/>
        <v>profit</v>
      </c>
    </row>
    <row r="2438" spans="1:27" x14ac:dyDescent="0.3">
      <c r="A2438">
        <v>19975</v>
      </c>
      <c r="B2438" t="s">
        <v>72</v>
      </c>
      <c r="C2438">
        <v>0.05</v>
      </c>
      <c r="D2438">
        <v>5.77</v>
      </c>
      <c r="E2438">
        <v>5.92</v>
      </c>
      <c r="F2438">
        <v>930</v>
      </c>
      <c r="G2438" t="s">
        <v>2335</v>
      </c>
      <c r="H2438" t="s">
        <v>27</v>
      </c>
      <c r="I2438" t="s">
        <v>105</v>
      </c>
      <c r="J2438" t="s">
        <v>62</v>
      </c>
      <c r="K2438" t="s">
        <v>97</v>
      </c>
      <c r="M2438" t="s">
        <v>143</v>
      </c>
      <c r="N2438" t="s">
        <v>5528</v>
      </c>
      <c r="O2438" t="s">
        <v>2336</v>
      </c>
      <c r="P2438">
        <v>0.55000000000000004</v>
      </c>
      <c r="Q2438" t="s">
        <v>78</v>
      </c>
      <c r="R2438" t="s">
        <v>90</v>
      </c>
      <c r="S2438" t="s">
        <v>2337</v>
      </c>
      <c r="T2438">
        <v>7050</v>
      </c>
      <c r="U2438" s="3">
        <v>41370</v>
      </c>
      <c r="V2438" s="3">
        <v>41370</v>
      </c>
      <c r="W2438" s="1">
        <v>-136.69999999999999</v>
      </c>
      <c r="X2438">
        <v>10</v>
      </c>
      <c r="Y2438">
        <v>59</v>
      </c>
      <c r="Z2438">
        <v>87142</v>
      </c>
      <c r="AA2438" t="str">
        <f t="shared" si="39"/>
        <v>lose</v>
      </c>
    </row>
    <row r="2439" spans="1:27" x14ac:dyDescent="0.3">
      <c r="A2439">
        <v>22859</v>
      </c>
      <c r="B2439" t="s">
        <v>53</v>
      </c>
      <c r="C2439">
        <v>7.0000000000000007E-2</v>
      </c>
      <c r="D2439">
        <v>40.99</v>
      </c>
      <c r="E2439">
        <v>17.48</v>
      </c>
      <c r="F2439">
        <v>931</v>
      </c>
      <c r="G2439" t="s">
        <v>2338</v>
      </c>
      <c r="H2439" t="s">
        <v>27</v>
      </c>
      <c r="I2439" t="s">
        <v>105</v>
      </c>
      <c r="J2439" t="s">
        <v>29</v>
      </c>
      <c r="K2439" t="s">
        <v>45</v>
      </c>
      <c r="M2439" t="s">
        <v>31</v>
      </c>
      <c r="N2439" t="s">
        <v>5525</v>
      </c>
      <c r="O2439" t="s">
        <v>677</v>
      </c>
      <c r="P2439">
        <v>0.36</v>
      </c>
      <c r="Q2439" t="s">
        <v>78</v>
      </c>
      <c r="R2439" t="s">
        <v>90</v>
      </c>
      <c r="S2439" t="s">
        <v>2339</v>
      </c>
      <c r="T2439">
        <v>7501</v>
      </c>
      <c r="U2439" s="3">
        <v>41474</v>
      </c>
      <c r="V2439" s="3">
        <v>41475</v>
      </c>
      <c r="W2439" s="1">
        <v>21.575039999999998</v>
      </c>
      <c r="X2439">
        <v>4</v>
      </c>
      <c r="Y2439">
        <v>162.88</v>
      </c>
      <c r="Z2439">
        <v>87145</v>
      </c>
      <c r="AA2439" t="str">
        <f t="shared" si="39"/>
        <v>profit</v>
      </c>
    </row>
    <row r="2440" spans="1:27" x14ac:dyDescent="0.3">
      <c r="A2440">
        <v>22554</v>
      </c>
      <c r="B2440" t="s">
        <v>53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2340</v>
      </c>
      <c r="H2440" t="s">
        <v>38</v>
      </c>
      <c r="I2440" t="s">
        <v>105</v>
      </c>
      <c r="J2440" t="s">
        <v>50</v>
      </c>
      <c r="K2440" t="s">
        <v>51</v>
      </c>
      <c r="M2440" t="s">
        <v>31</v>
      </c>
      <c r="N2440" t="s">
        <v>5525</v>
      </c>
      <c r="O2440" t="s">
        <v>1281</v>
      </c>
      <c r="P2440">
        <v>0.57999999999999996</v>
      </c>
      <c r="Q2440" t="s">
        <v>78</v>
      </c>
      <c r="R2440" t="s">
        <v>102</v>
      </c>
      <c r="S2440" t="s">
        <v>495</v>
      </c>
      <c r="T2440">
        <v>2895</v>
      </c>
      <c r="U2440" s="3">
        <v>40847</v>
      </c>
      <c r="V2440" s="3">
        <v>40848</v>
      </c>
      <c r="W2440" s="1">
        <v>-278.00387999999998</v>
      </c>
      <c r="X2440">
        <v>1</v>
      </c>
      <c r="Y2440">
        <v>65.47</v>
      </c>
      <c r="Z2440">
        <v>87139</v>
      </c>
      <c r="AA2440" t="str">
        <f t="shared" si="39"/>
        <v>lose</v>
      </c>
    </row>
    <row r="2441" spans="1:27" x14ac:dyDescent="0.3">
      <c r="A2441">
        <v>22178</v>
      </c>
      <c r="B2441" t="s">
        <v>25</v>
      </c>
      <c r="C2441">
        <v>0.08</v>
      </c>
      <c r="D2441">
        <v>8.32</v>
      </c>
      <c r="E2441">
        <v>2.38</v>
      </c>
      <c r="F2441">
        <v>933</v>
      </c>
      <c r="G2441" t="s">
        <v>2341</v>
      </c>
      <c r="H2441" t="s">
        <v>27</v>
      </c>
      <c r="I2441" t="s">
        <v>105</v>
      </c>
      <c r="J2441" t="s">
        <v>50</v>
      </c>
      <c r="K2441" t="s">
        <v>168</v>
      </c>
      <c r="M2441" t="s">
        <v>48</v>
      </c>
      <c r="N2441" t="s">
        <v>5525</v>
      </c>
      <c r="O2441" t="s">
        <v>1514</v>
      </c>
      <c r="P2441">
        <v>0.74</v>
      </c>
      <c r="Q2441" t="s">
        <v>78</v>
      </c>
      <c r="R2441" t="s">
        <v>346</v>
      </c>
      <c r="S2441" t="s">
        <v>368</v>
      </c>
      <c r="T2441">
        <v>5201</v>
      </c>
      <c r="U2441" s="3">
        <v>41273</v>
      </c>
      <c r="V2441" s="3">
        <v>41275</v>
      </c>
      <c r="W2441" s="1">
        <v>-27.234999999999999</v>
      </c>
      <c r="X2441">
        <v>22</v>
      </c>
      <c r="Y2441">
        <v>181.38</v>
      </c>
      <c r="Z2441">
        <v>87141</v>
      </c>
      <c r="AA2441" t="str">
        <f t="shared" si="39"/>
        <v>lose</v>
      </c>
    </row>
    <row r="2442" spans="1:27" x14ac:dyDescent="0.3">
      <c r="A2442">
        <v>22552</v>
      </c>
      <c r="B2442" t="s">
        <v>53</v>
      </c>
      <c r="C2442">
        <v>0</v>
      </c>
      <c r="D2442">
        <v>15.23</v>
      </c>
      <c r="E2442">
        <v>27.75</v>
      </c>
      <c r="F2442">
        <v>934</v>
      </c>
      <c r="G2442" t="s">
        <v>2342</v>
      </c>
      <c r="H2442" t="s">
        <v>56</v>
      </c>
      <c r="I2442" t="s">
        <v>105</v>
      </c>
      <c r="J2442" t="s">
        <v>62</v>
      </c>
      <c r="K2442" t="s">
        <v>88</v>
      </c>
      <c r="M2442" t="s">
        <v>83</v>
      </c>
      <c r="N2442" t="s">
        <v>5527</v>
      </c>
      <c r="O2442" t="s">
        <v>152</v>
      </c>
      <c r="P2442">
        <v>0.76</v>
      </c>
      <c r="Q2442" t="s">
        <v>78</v>
      </c>
      <c r="R2442" t="s">
        <v>346</v>
      </c>
      <c r="S2442" t="s">
        <v>602</v>
      </c>
      <c r="T2442">
        <v>5439</v>
      </c>
      <c r="U2442" s="3">
        <v>40847</v>
      </c>
      <c r="V2442" s="3">
        <v>40848</v>
      </c>
      <c r="W2442" s="1">
        <v>10.718874000000001</v>
      </c>
      <c r="X2442">
        <v>4</v>
      </c>
      <c r="Y2442">
        <v>60.81</v>
      </c>
      <c r="Z2442">
        <v>87139</v>
      </c>
      <c r="AA2442" t="str">
        <f t="shared" si="39"/>
        <v>profit</v>
      </c>
    </row>
    <row r="2443" spans="1:27" x14ac:dyDescent="0.3">
      <c r="A2443">
        <v>21077</v>
      </c>
      <c r="B2443" t="s">
        <v>72</v>
      </c>
      <c r="C2443">
        <v>0.05</v>
      </c>
      <c r="D2443">
        <v>6.04</v>
      </c>
      <c r="E2443">
        <v>2.14</v>
      </c>
      <c r="F2443">
        <v>936</v>
      </c>
      <c r="G2443" t="s">
        <v>2343</v>
      </c>
      <c r="H2443" t="s">
        <v>38</v>
      </c>
      <c r="I2443" t="s">
        <v>28</v>
      </c>
      <c r="J2443" t="s">
        <v>29</v>
      </c>
      <c r="K2443" t="s">
        <v>45</v>
      </c>
      <c r="M2443" t="s">
        <v>40</v>
      </c>
      <c r="N2443" t="s">
        <v>5526</v>
      </c>
      <c r="O2443" t="s">
        <v>2344</v>
      </c>
      <c r="P2443">
        <v>0.38</v>
      </c>
      <c r="Q2443" t="s">
        <v>42</v>
      </c>
      <c r="R2443" t="s">
        <v>65</v>
      </c>
      <c r="S2443" t="s">
        <v>2318</v>
      </c>
      <c r="T2443">
        <v>92374</v>
      </c>
      <c r="U2443" s="3">
        <v>40226</v>
      </c>
      <c r="V2443" s="3">
        <v>40228</v>
      </c>
      <c r="W2443" s="1">
        <v>-4.1399999999999997</v>
      </c>
      <c r="X2443">
        <v>1</v>
      </c>
      <c r="Y2443">
        <v>8.41</v>
      </c>
      <c r="Z2443">
        <v>90588</v>
      </c>
      <c r="AA2443" t="str">
        <f t="shared" si="39"/>
        <v>lose</v>
      </c>
    </row>
    <row r="2444" spans="1:27" x14ac:dyDescent="0.3">
      <c r="A2444">
        <v>23716</v>
      </c>
      <c r="B2444" t="s">
        <v>25</v>
      </c>
      <c r="C2444">
        <v>0.05</v>
      </c>
      <c r="D2444">
        <v>5.98</v>
      </c>
      <c r="E2444">
        <v>5.46</v>
      </c>
      <c r="F2444">
        <v>936</v>
      </c>
      <c r="G2444" t="s">
        <v>2343</v>
      </c>
      <c r="H2444" t="s">
        <v>27</v>
      </c>
      <c r="I2444" t="s">
        <v>28</v>
      </c>
      <c r="J2444" t="s">
        <v>29</v>
      </c>
      <c r="K2444" t="s">
        <v>45</v>
      </c>
      <c r="M2444" t="s">
        <v>31</v>
      </c>
      <c r="N2444" t="s">
        <v>5525</v>
      </c>
      <c r="O2444" t="s">
        <v>748</v>
      </c>
      <c r="P2444">
        <v>0.36</v>
      </c>
      <c r="Q2444" t="s">
        <v>42</v>
      </c>
      <c r="R2444" t="s">
        <v>65</v>
      </c>
      <c r="S2444" t="s">
        <v>2318</v>
      </c>
      <c r="T2444">
        <v>92374</v>
      </c>
      <c r="U2444" s="3">
        <v>40539</v>
      </c>
      <c r="V2444" s="3">
        <v>40539</v>
      </c>
      <c r="W2444" s="1">
        <v>-31.885000000000002</v>
      </c>
      <c r="X2444">
        <v>17</v>
      </c>
      <c r="Y2444">
        <v>104.95</v>
      </c>
      <c r="Z2444">
        <v>90589</v>
      </c>
      <c r="AA2444" t="str">
        <f t="shared" si="39"/>
        <v>lose</v>
      </c>
    </row>
    <row r="2445" spans="1:27" x14ac:dyDescent="0.3">
      <c r="A2445">
        <v>19822</v>
      </c>
      <c r="B2445" t="s">
        <v>25</v>
      </c>
      <c r="C2445">
        <v>0.02</v>
      </c>
      <c r="D2445">
        <v>9.27</v>
      </c>
      <c r="E2445">
        <v>4.3899999999999997</v>
      </c>
      <c r="F2445">
        <v>936</v>
      </c>
      <c r="G2445" t="s">
        <v>2343</v>
      </c>
      <c r="H2445" t="s">
        <v>27</v>
      </c>
      <c r="I2445" t="s">
        <v>28</v>
      </c>
      <c r="J2445" t="s">
        <v>29</v>
      </c>
      <c r="K2445" t="s">
        <v>45</v>
      </c>
      <c r="M2445" t="s">
        <v>40</v>
      </c>
      <c r="N2445" t="s">
        <v>5526</v>
      </c>
      <c r="O2445" t="s">
        <v>218</v>
      </c>
      <c r="P2445">
        <v>0.38</v>
      </c>
      <c r="Q2445" t="s">
        <v>42</v>
      </c>
      <c r="R2445" t="s">
        <v>65</v>
      </c>
      <c r="S2445" t="s">
        <v>2318</v>
      </c>
      <c r="T2445">
        <v>92374</v>
      </c>
      <c r="U2445" s="3">
        <v>40750</v>
      </c>
      <c r="V2445" s="3">
        <v>40751</v>
      </c>
      <c r="W2445" s="1">
        <v>12.97</v>
      </c>
      <c r="X2445">
        <v>5</v>
      </c>
      <c r="Y2445">
        <v>50.07</v>
      </c>
      <c r="Z2445">
        <v>90590</v>
      </c>
      <c r="AA2445" t="str">
        <f t="shared" si="39"/>
        <v>profit</v>
      </c>
    </row>
    <row r="2446" spans="1:27" x14ac:dyDescent="0.3">
      <c r="A2446">
        <v>23717</v>
      </c>
      <c r="B2446" t="s">
        <v>25</v>
      </c>
      <c r="C2446">
        <v>0.01</v>
      </c>
      <c r="D2446">
        <v>65.989999999999995</v>
      </c>
      <c r="E2446">
        <v>3.99</v>
      </c>
      <c r="F2446">
        <v>937</v>
      </c>
      <c r="G2446" t="s">
        <v>2345</v>
      </c>
      <c r="H2446" t="s">
        <v>27</v>
      </c>
      <c r="I2446" t="s">
        <v>28</v>
      </c>
      <c r="J2446" t="s">
        <v>50</v>
      </c>
      <c r="K2446" t="s">
        <v>51</v>
      </c>
      <c r="M2446" t="s">
        <v>31</v>
      </c>
      <c r="N2446" t="s">
        <v>5525</v>
      </c>
      <c r="O2446" t="s">
        <v>216</v>
      </c>
      <c r="P2446">
        <v>0.59</v>
      </c>
      <c r="Q2446" t="s">
        <v>42</v>
      </c>
      <c r="R2446" t="s">
        <v>65</v>
      </c>
      <c r="S2446" t="s">
        <v>2346</v>
      </c>
      <c r="T2446">
        <v>90278</v>
      </c>
      <c r="U2446" s="3">
        <v>40539</v>
      </c>
      <c r="V2446" s="3">
        <v>40540</v>
      </c>
      <c r="W2446" s="1">
        <v>-95.21050000000001</v>
      </c>
      <c r="X2446">
        <v>3</v>
      </c>
      <c r="Y2446">
        <v>166.59</v>
      </c>
      <c r="Z2446">
        <v>90589</v>
      </c>
      <c r="AA2446" t="str">
        <f t="shared" si="39"/>
        <v>lose</v>
      </c>
    </row>
    <row r="2447" spans="1:27" x14ac:dyDescent="0.3">
      <c r="A2447">
        <v>24058</v>
      </c>
      <c r="B2447" t="s">
        <v>53</v>
      </c>
      <c r="C2447">
        <v>0.04</v>
      </c>
      <c r="D2447">
        <v>195.99</v>
      </c>
      <c r="E2447">
        <v>4.2</v>
      </c>
      <c r="F2447">
        <v>937</v>
      </c>
      <c r="G2447" t="s">
        <v>2345</v>
      </c>
      <c r="H2447" t="s">
        <v>38</v>
      </c>
      <c r="I2447" t="s">
        <v>28</v>
      </c>
      <c r="J2447" t="s">
        <v>50</v>
      </c>
      <c r="K2447" t="s">
        <v>51</v>
      </c>
      <c r="M2447" t="s">
        <v>31</v>
      </c>
      <c r="N2447" t="s">
        <v>5525</v>
      </c>
      <c r="O2447" t="s">
        <v>2347</v>
      </c>
      <c r="P2447">
        <v>0.56000000000000005</v>
      </c>
      <c r="Q2447" t="s">
        <v>42</v>
      </c>
      <c r="R2447" t="s">
        <v>65</v>
      </c>
      <c r="S2447" t="s">
        <v>2346</v>
      </c>
      <c r="T2447">
        <v>90278</v>
      </c>
      <c r="U2447" s="3">
        <v>41188</v>
      </c>
      <c r="V2447" s="3">
        <v>41189</v>
      </c>
      <c r="W2447" s="1">
        <v>-513.71496000000002</v>
      </c>
      <c r="X2447">
        <v>3</v>
      </c>
      <c r="Y2447">
        <v>490.04</v>
      </c>
      <c r="Z2447">
        <v>90591</v>
      </c>
      <c r="AA2447" t="str">
        <f t="shared" si="39"/>
        <v>lose</v>
      </c>
    </row>
    <row r="2448" spans="1:27" x14ac:dyDescent="0.3">
      <c r="A2448">
        <v>25850</v>
      </c>
      <c r="B2448" t="s">
        <v>53</v>
      </c>
      <c r="C2448">
        <v>0.08</v>
      </c>
      <c r="D2448">
        <v>18.7</v>
      </c>
      <c r="E2448">
        <v>8.99</v>
      </c>
      <c r="F2448">
        <v>937</v>
      </c>
      <c r="G2448" t="s">
        <v>2345</v>
      </c>
      <c r="H2448" t="s">
        <v>27</v>
      </c>
      <c r="I2448" t="s">
        <v>28</v>
      </c>
      <c r="J2448" t="s">
        <v>62</v>
      </c>
      <c r="K2448" t="s">
        <v>97</v>
      </c>
      <c r="M2448" t="s">
        <v>48</v>
      </c>
      <c r="N2448" t="s">
        <v>5525</v>
      </c>
      <c r="O2448" t="s">
        <v>2348</v>
      </c>
      <c r="P2448">
        <v>0.47</v>
      </c>
      <c r="Q2448" t="s">
        <v>42</v>
      </c>
      <c r="R2448" t="s">
        <v>65</v>
      </c>
      <c r="S2448" t="s">
        <v>2346</v>
      </c>
      <c r="T2448">
        <v>90278</v>
      </c>
      <c r="U2448" s="3">
        <v>41242</v>
      </c>
      <c r="V2448" s="3">
        <v>41244</v>
      </c>
      <c r="W2448" s="1">
        <v>115.126</v>
      </c>
      <c r="X2448">
        <v>11</v>
      </c>
      <c r="Y2448">
        <v>208.2</v>
      </c>
      <c r="Z2448">
        <v>90592</v>
      </c>
      <c r="AA2448" t="str">
        <f t="shared" si="39"/>
        <v>profit</v>
      </c>
    </row>
    <row r="2449" spans="1:27" x14ac:dyDescent="0.3">
      <c r="A2449">
        <v>25851</v>
      </c>
      <c r="B2449" t="s">
        <v>53</v>
      </c>
      <c r="C2449">
        <v>0.05</v>
      </c>
      <c r="D2449">
        <v>1.68</v>
      </c>
      <c r="E2449">
        <v>1.57</v>
      </c>
      <c r="F2449">
        <v>937</v>
      </c>
      <c r="G2449" t="s">
        <v>2345</v>
      </c>
      <c r="H2449" t="s">
        <v>27</v>
      </c>
      <c r="I2449" t="s">
        <v>28</v>
      </c>
      <c r="J2449" t="s">
        <v>29</v>
      </c>
      <c r="K2449" t="s">
        <v>39</v>
      </c>
      <c r="M2449" t="s">
        <v>40</v>
      </c>
      <c r="N2449" t="s">
        <v>5526</v>
      </c>
      <c r="O2449" t="s">
        <v>164</v>
      </c>
      <c r="P2449">
        <v>0.59</v>
      </c>
      <c r="Q2449" t="s">
        <v>42</v>
      </c>
      <c r="R2449" t="s">
        <v>65</v>
      </c>
      <c r="S2449" t="s">
        <v>2346</v>
      </c>
      <c r="T2449">
        <v>90278</v>
      </c>
      <c r="U2449" s="3">
        <v>41242</v>
      </c>
      <c r="V2449" s="3">
        <v>41244</v>
      </c>
      <c r="W2449" s="1">
        <v>5.1040000000000028</v>
      </c>
      <c r="X2449">
        <v>21</v>
      </c>
      <c r="Y2449">
        <v>35.17</v>
      </c>
      <c r="Z2449">
        <v>90592</v>
      </c>
      <c r="AA2449" t="str">
        <f t="shared" si="39"/>
        <v>profit</v>
      </c>
    </row>
    <row r="2450" spans="1:27" x14ac:dyDescent="0.3">
      <c r="A2450">
        <v>20191</v>
      </c>
      <c r="B2450" t="s">
        <v>36</v>
      </c>
      <c r="C2450">
        <v>0.01</v>
      </c>
      <c r="D2450">
        <v>27.48</v>
      </c>
      <c r="E2450">
        <v>4</v>
      </c>
      <c r="F2450">
        <v>939</v>
      </c>
      <c r="G2450" t="s">
        <v>2349</v>
      </c>
      <c r="H2450" t="s">
        <v>27</v>
      </c>
      <c r="I2450" t="s">
        <v>61</v>
      </c>
      <c r="J2450" t="s">
        <v>50</v>
      </c>
      <c r="K2450" t="s">
        <v>168</v>
      </c>
      <c r="M2450" t="s">
        <v>31</v>
      </c>
      <c r="N2450" t="s">
        <v>5525</v>
      </c>
      <c r="O2450" t="s">
        <v>528</v>
      </c>
      <c r="P2450">
        <v>0.75</v>
      </c>
      <c r="Q2450" t="s">
        <v>78</v>
      </c>
      <c r="R2450" t="s">
        <v>455</v>
      </c>
      <c r="S2450" t="s">
        <v>1370</v>
      </c>
      <c r="T2450">
        <v>6010</v>
      </c>
      <c r="U2450" s="3">
        <v>41520</v>
      </c>
      <c r="V2450" s="3">
        <v>41521</v>
      </c>
      <c r="W2450" s="1">
        <v>0.9719999999999831</v>
      </c>
      <c r="X2450">
        <v>15</v>
      </c>
      <c r="Y2450">
        <v>426.47</v>
      </c>
      <c r="Z2450">
        <v>90849</v>
      </c>
      <c r="AA2450" t="str">
        <f t="shared" si="39"/>
        <v>profit</v>
      </c>
    </row>
    <row r="2451" spans="1:27" x14ac:dyDescent="0.3">
      <c r="A2451">
        <v>22638</v>
      </c>
      <c r="B2451" t="s">
        <v>55</v>
      </c>
      <c r="C2451">
        <v>0.09</v>
      </c>
      <c r="D2451">
        <v>100.98</v>
      </c>
      <c r="E2451">
        <v>35.840000000000003</v>
      </c>
      <c r="F2451">
        <v>940</v>
      </c>
      <c r="G2451" t="s">
        <v>2350</v>
      </c>
      <c r="H2451" t="s">
        <v>56</v>
      </c>
      <c r="I2451" t="s">
        <v>61</v>
      </c>
      <c r="J2451" t="s">
        <v>62</v>
      </c>
      <c r="K2451" t="s">
        <v>82</v>
      </c>
      <c r="M2451" t="s">
        <v>83</v>
      </c>
      <c r="N2451" t="s">
        <v>5527</v>
      </c>
      <c r="O2451" t="s">
        <v>658</v>
      </c>
      <c r="P2451">
        <v>0.62</v>
      </c>
      <c r="Q2451" t="s">
        <v>78</v>
      </c>
      <c r="R2451" t="s">
        <v>455</v>
      </c>
      <c r="S2451" t="s">
        <v>2351</v>
      </c>
      <c r="T2451">
        <v>6776</v>
      </c>
      <c r="U2451" s="3">
        <v>40282</v>
      </c>
      <c r="V2451" s="3">
        <v>40287</v>
      </c>
      <c r="W2451" s="1">
        <v>-193.58</v>
      </c>
      <c r="X2451">
        <v>4</v>
      </c>
      <c r="Y2451">
        <v>396.19</v>
      </c>
      <c r="Z2451">
        <v>90844</v>
      </c>
      <c r="AA2451" t="str">
        <f t="shared" si="39"/>
        <v>lose</v>
      </c>
    </row>
    <row r="2452" spans="1:27" x14ac:dyDescent="0.3">
      <c r="A2452">
        <v>20299</v>
      </c>
      <c r="B2452" t="s">
        <v>25</v>
      </c>
      <c r="C2452">
        <v>0.04</v>
      </c>
      <c r="D2452">
        <v>71.37</v>
      </c>
      <c r="E2452">
        <v>69</v>
      </c>
      <c r="F2452">
        <v>941</v>
      </c>
      <c r="G2452" t="s">
        <v>2352</v>
      </c>
      <c r="H2452" t="s">
        <v>27</v>
      </c>
      <c r="I2452" t="s">
        <v>230</v>
      </c>
      <c r="J2452" t="s">
        <v>62</v>
      </c>
      <c r="K2452" t="s">
        <v>88</v>
      </c>
      <c r="M2452" t="s">
        <v>148</v>
      </c>
      <c r="N2452" t="s">
        <v>5529</v>
      </c>
      <c r="O2452" t="s">
        <v>280</v>
      </c>
      <c r="P2452">
        <v>0.68</v>
      </c>
      <c r="Q2452" t="s">
        <v>78</v>
      </c>
      <c r="R2452" t="s">
        <v>79</v>
      </c>
      <c r="S2452" t="s">
        <v>2353</v>
      </c>
      <c r="T2452">
        <v>2127</v>
      </c>
      <c r="U2452" s="3">
        <v>41310</v>
      </c>
      <c r="V2452" s="3">
        <v>41312</v>
      </c>
      <c r="W2452" s="1">
        <v>-2595.6502000000005</v>
      </c>
      <c r="X2452">
        <v>10</v>
      </c>
      <c r="Y2452">
        <v>757.22</v>
      </c>
      <c r="Z2452">
        <v>90847</v>
      </c>
      <c r="AA2452" t="str">
        <f t="shared" si="39"/>
        <v>lose</v>
      </c>
    </row>
    <row r="2453" spans="1:27" x14ac:dyDescent="0.3">
      <c r="A2453">
        <v>20284</v>
      </c>
      <c r="B2453" t="s">
        <v>53</v>
      </c>
      <c r="C2453">
        <v>0.05</v>
      </c>
      <c r="D2453">
        <v>2.88</v>
      </c>
      <c r="E2453">
        <v>1.01</v>
      </c>
      <c r="F2453">
        <v>941</v>
      </c>
      <c r="G2453" t="s">
        <v>2352</v>
      </c>
      <c r="H2453" t="s">
        <v>27</v>
      </c>
      <c r="I2453" t="s">
        <v>61</v>
      </c>
      <c r="J2453" t="s">
        <v>29</v>
      </c>
      <c r="K2453" t="s">
        <v>39</v>
      </c>
      <c r="M2453" t="s">
        <v>40</v>
      </c>
      <c r="N2453" t="s">
        <v>5526</v>
      </c>
      <c r="O2453" t="s">
        <v>1378</v>
      </c>
      <c r="P2453">
        <v>0.55000000000000004</v>
      </c>
      <c r="Q2453" t="s">
        <v>78</v>
      </c>
      <c r="R2453" t="s">
        <v>79</v>
      </c>
      <c r="S2453" t="s">
        <v>2353</v>
      </c>
      <c r="T2453">
        <v>2127</v>
      </c>
      <c r="U2453" s="3">
        <v>41509</v>
      </c>
      <c r="V2453" s="3">
        <v>41510</v>
      </c>
      <c r="W2453" s="1">
        <v>14.71984</v>
      </c>
      <c r="X2453">
        <v>23</v>
      </c>
      <c r="Y2453">
        <v>67.209999999999994</v>
      </c>
      <c r="Z2453">
        <v>90848</v>
      </c>
      <c r="AA2453" t="str">
        <f t="shared" si="39"/>
        <v>profit</v>
      </c>
    </row>
    <row r="2454" spans="1:27" x14ac:dyDescent="0.3">
      <c r="A2454">
        <v>24873</v>
      </c>
      <c r="B2454" t="s">
        <v>25</v>
      </c>
      <c r="C2454">
        <v>7.0000000000000007E-2</v>
      </c>
      <c r="D2454">
        <v>6.48</v>
      </c>
      <c r="E2454">
        <v>5.94</v>
      </c>
      <c r="F2454">
        <v>942</v>
      </c>
      <c r="G2454" t="s">
        <v>2354</v>
      </c>
      <c r="H2454" t="s">
        <v>27</v>
      </c>
      <c r="I2454" t="s">
        <v>61</v>
      </c>
      <c r="J2454" t="s">
        <v>29</v>
      </c>
      <c r="K2454" t="s">
        <v>45</v>
      </c>
      <c r="M2454" t="s">
        <v>31</v>
      </c>
      <c r="N2454" t="s">
        <v>5525</v>
      </c>
      <c r="O2454" t="s">
        <v>1020</v>
      </c>
      <c r="P2454">
        <v>0.37</v>
      </c>
      <c r="Q2454" t="s">
        <v>78</v>
      </c>
      <c r="R2454" t="s">
        <v>79</v>
      </c>
      <c r="S2454" t="s">
        <v>2355</v>
      </c>
      <c r="T2454">
        <v>1605</v>
      </c>
      <c r="U2454" s="3">
        <v>40835</v>
      </c>
      <c r="V2454" s="3">
        <v>40837</v>
      </c>
      <c r="W2454" s="1">
        <v>-33.6312</v>
      </c>
      <c r="X2454">
        <v>5</v>
      </c>
      <c r="Y2454">
        <v>34.11</v>
      </c>
      <c r="Z2454">
        <v>90845</v>
      </c>
      <c r="AA2454" t="str">
        <f t="shared" si="39"/>
        <v>lose</v>
      </c>
    </row>
    <row r="2455" spans="1:27" x14ac:dyDescent="0.3">
      <c r="A2455">
        <v>22315</v>
      </c>
      <c r="B2455" t="s">
        <v>55</v>
      </c>
      <c r="C2455">
        <v>0.09</v>
      </c>
      <c r="D2455">
        <v>209.37</v>
      </c>
      <c r="E2455">
        <v>69</v>
      </c>
      <c r="F2455">
        <v>943</v>
      </c>
      <c r="G2455" t="s">
        <v>2356</v>
      </c>
      <c r="H2455" t="s">
        <v>27</v>
      </c>
      <c r="I2455" t="s">
        <v>61</v>
      </c>
      <c r="J2455" t="s">
        <v>62</v>
      </c>
      <c r="K2455" t="s">
        <v>88</v>
      </c>
      <c r="M2455" t="s">
        <v>148</v>
      </c>
      <c r="N2455" t="s">
        <v>5529</v>
      </c>
      <c r="O2455" t="s">
        <v>1425</v>
      </c>
      <c r="P2455">
        <v>0.79</v>
      </c>
      <c r="Q2455" t="s">
        <v>78</v>
      </c>
      <c r="R2455" t="s">
        <v>85</v>
      </c>
      <c r="S2455" t="s">
        <v>722</v>
      </c>
      <c r="T2455">
        <v>3038</v>
      </c>
      <c r="U2455" s="3">
        <v>40872</v>
      </c>
      <c r="V2455" s="3">
        <v>40876</v>
      </c>
      <c r="W2455" s="1">
        <v>101.19689580000016</v>
      </c>
      <c r="X2455">
        <v>17</v>
      </c>
      <c r="Y2455">
        <v>3491.94</v>
      </c>
      <c r="Z2455">
        <v>90846</v>
      </c>
      <c r="AA2455" t="str">
        <f t="shared" si="39"/>
        <v>profit</v>
      </c>
    </row>
    <row r="2456" spans="1:27" x14ac:dyDescent="0.3">
      <c r="A2456">
        <v>23479</v>
      </c>
      <c r="B2456" t="s">
        <v>25</v>
      </c>
      <c r="C2456">
        <v>0.03</v>
      </c>
      <c r="D2456">
        <v>31.74</v>
      </c>
      <c r="E2456">
        <v>12.62</v>
      </c>
      <c r="F2456">
        <v>945</v>
      </c>
      <c r="G2456" t="s">
        <v>2357</v>
      </c>
      <c r="H2456" t="s">
        <v>27</v>
      </c>
      <c r="I2456" t="s">
        <v>61</v>
      </c>
      <c r="J2456" t="s">
        <v>29</v>
      </c>
      <c r="K2456" t="s">
        <v>127</v>
      </c>
      <c r="M2456" t="s">
        <v>31</v>
      </c>
      <c r="N2456" t="s">
        <v>5525</v>
      </c>
      <c r="O2456" t="s">
        <v>1092</v>
      </c>
      <c r="P2456">
        <v>0.37</v>
      </c>
      <c r="Q2456" t="s">
        <v>42</v>
      </c>
      <c r="R2456" t="s">
        <v>65</v>
      </c>
      <c r="S2456" t="s">
        <v>1945</v>
      </c>
      <c r="T2456">
        <v>95070</v>
      </c>
      <c r="U2456" s="3">
        <v>40427</v>
      </c>
      <c r="V2456" s="3">
        <v>40427</v>
      </c>
      <c r="W2456" s="1">
        <v>-4.3009999999999939</v>
      </c>
      <c r="X2456">
        <v>3</v>
      </c>
      <c r="Y2456">
        <v>98.7</v>
      </c>
      <c r="Z2456">
        <v>86567</v>
      </c>
      <c r="AA2456" t="str">
        <f t="shared" si="39"/>
        <v>lose</v>
      </c>
    </row>
    <row r="2457" spans="1:27" x14ac:dyDescent="0.3">
      <c r="A2457">
        <v>19177</v>
      </c>
      <c r="B2457" t="s">
        <v>55</v>
      </c>
      <c r="C2457">
        <v>0.04</v>
      </c>
      <c r="D2457">
        <v>105.34</v>
      </c>
      <c r="E2457">
        <v>24.49</v>
      </c>
      <c r="F2457">
        <v>945</v>
      </c>
      <c r="G2457" t="s">
        <v>2357</v>
      </c>
      <c r="H2457" t="s">
        <v>27</v>
      </c>
      <c r="I2457" t="s">
        <v>61</v>
      </c>
      <c r="J2457" t="s">
        <v>62</v>
      </c>
      <c r="K2457" t="s">
        <v>97</v>
      </c>
      <c r="M2457" t="s">
        <v>148</v>
      </c>
      <c r="N2457" t="s">
        <v>5529</v>
      </c>
      <c r="O2457" t="s">
        <v>1516</v>
      </c>
      <c r="P2457">
        <v>0.61</v>
      </c>
      <c r="Q2457" t="s">
        <v>42</v>
      </c>
      <c r="R2457" t="s">
        <v>65</v>
      </c>
      <c r="S2457" t="s">
        <v>1945</v>
      </c>
      <c r="T2457">
        <v>95070</v>
      </c>
      <c r="U2457" s="3">
        <v>40867</v>
      </c>
      <c r="V2457" s="3">
        <v>40867</v>
      </c>
      <c r="W2457" s="1">
        <v>930.81689999999992</v>
      </c>
      <c r="X2457">
        <v>13</v>
      </c>
      <c r="Y2457">
        <v>1349.01</v>
      </c>
      <c r="Z2457">
        <v>86569</v>
      </c>
      <c r="AA2457" t="str">
        <f t="shared" si="39"/>
        <v>profit</v>
      </c>
    </row>
    <row r="2458" spans="1:27" x14ac:dyDescent="0.3">
      <c r="A2458">
        <v>18137</v>
      </c>
      <c r="B2458" t="s">
        <v>55</v>
      </c>
      <c r="C2458">
        <v>0.06</v>
      </c>
      <c r="D2458">
        <v>6.24</v>
      </c>
      <c r="E2458">
        <v>5.22</v>
      </c>
      <c r="F2458">
        <v>945</v>
      </c>
      <c r="G2458" t="s">
        <v>2357</v>
      </c>
      <c r="H2458" t="s">
        <v>27</v>
      </c>
      <c r="I2458" t="s">
        <v>61</v>
      </c>
      <c r="J2458" t="s">
        <v>62</v>
      </c>
      <c r="K2458" t="s">
        <v>97</v>
      </c>
      <c r="M2458" t="s">
        <v>31</v>
      </c>
      <c r="N2458" t="s">
        <v>5525</v>
      </c>
      <c r="O2458" t="s">
        <v>1631</v>
      </c>
      <c r="P2458">
        <v>0.6</v>
      </c>
      <c r="Q2458" t="s">
        <v>42</v>
      </c>
      <c r="R2458" t="s">
        <v>65</v>
      </c>
      <c r="S2458" t="s">
        <v>1945</v>
      </c>
      <c r="T2458">
        <v>95070</v>
      </c>
      <c r="U2458" s="3">
        <v>41227</v>
      </c>
      <c r="V2458" s="3">
        <v>41227</v>
      </c>
      <c r="W2458" s="1">
        <v>6.9940000000000069</v>
      </c>
      <c r="X2458">
        <v>14</v>
      </c>
      <c r="Y2458">
        <v>86.42</v>
      </c>
      <c r="Z2458">
        <v>86570</v>
      </c>
      <c r="AA2458" t="str">
        <f t="shared" si="39"/>
        <v>profit</v>
      </c>
    </row>
    <row r="2459" spans="1:27" x14ac:dyDescent="0.3">
      <c r="A2459">
        <v>18677</v>
      </c>
      <c r="B2459" t="s">
        <v>36</v>
      </c>
      <c r="C2459">
        <v>0.02</v>
      </c>
      <c r="D2459">
        <v>4.71</v>
      </c>
      <c r="E2459">
        <v>0.7</v>
      </c>
      <c r="F2459">
        <v>945</v>
      </c>
      <c r="G2459" t="s">
        <v>2357</v>
      </c>
      <c r="H2459" t="s">
        <v>27</v>
      </c>
      <c r="I2459" t="s">
        <v>61</v>
      </c>
      <c r="J2459" t="s">
        <v>29</v>
      </c>
      <c r="K2459" t="s">
        <v>111</v>
      </c>
      <c r="M2459" t="s">
        <v>40</v>
      </c>
      <c r="N2459" t="s">
        <v>5526</v>
      </c>
      <c r="O2459" t="s">
        <v>1603</v>
      </c>
      <c r="P2459">
        <v>0.8</v>
      </c>
      <c r="Q2459" t="s">
        <v>42</v>
      </c>
      <c r="R2459" t="s">
        <v>65</v>
      </c>
      <c r="S2459" t="s">
        <v>1945</v>
      </c>
      <c r="T2459">
        <v>95070</v>
      </c>
      <c r="U2459" s="3">
        <v>41371</v>
      </c>
      <c r="V2459" s="3">
        <v>41372</v>
      </c>
      <c r="W2459" s="1">
        <v>-7.97</v>
      </c>
      <c r="X2459">
        <v>1</v>
      </c>
      <c r="Y2459">
        <v>5.2</v>
      </c>
      <c r="Z2459">
        <v>86571</v>
      </c>
      <c r="AA2459" t="str">
        <f t="shared" si="39"/>
        <v>lose</v>
      </c>
    </row>
    <row r="2460" spans="1:27" x14ac:dyDescent="0.3">
      <c r="A2460">
        <v>22116</v>
      </c>
      <c r="B2460" t="s">
        <v>53</v>
      </c>
      <c r="C2460">
        <v>0.01</v>
      </c>
      <c r="D2460">
        <v>400.98</v>
      </c>
      <c r="E2460">
        <v>42.52</v>
      </c>
      <c r="F2460">
        <v>945</v>
      </c>
      <c r="G2460" t="s">
        <v>2357</v>
      </c>
      <c r="H2460" t="s">
        <v>56</v>
      </c>
      <c r="I2460" t="s">
        <v>61</v>
      </c>
      <c r="J2460" t="s">
        <v>62</v>
      </c>
      <c r="K2460" t="s">
        <v>88</v>
      </c>
      <c r="M2460" t="s">
        <v>83</v>
      </c>
      <c r="N2460" t="s">
        <v>5527</v>
      </c>
      <c r="O2460" t="s">
        <v>1641</v>
      </c>
      <c r="P2460">
        <v>0.71</v>
      </c>
      <c r="Q2460" t="s">
        <v>42</v>
      </c>
      <c r="R2460" t="s">
        <v>65</v>
      </c>
      <c r="S2460" t="s">
        <v>1945</v>
      </c>
      <c r="T2460">
        <v>95070</v>
      </c>
      <c r="U2460" s="3">
        <v>41374</v>
      </c>
      <c r="V2460" s="3">
        <v>41376</v>
      </c>
      <c r="W2460" s="1">
        <v>1112.4594</v>
      </c>
      <c r="X2460">
        <v>5</v>
      </c>
      <c r="Y2460">
        <v>1612.26</v>
      </c>
      <c r="Z2460">
        <v>86572</v>
      </c>
      <c r="AA2460" t="str">
        <f t="shared" si="39"/>
        <v>profit</v>
      </c>
    </row>
    <row r="2461" spans="1:27" x14ac:dyDescent="0.3">
      <c r="A2461">
        <v>24459</v>
      </c>
      <c r="B2461" t="s">
        <v>72</v>
      </c>
      <c r="C2461">
        <v>0.09</v>
      </c>
      <c r="D2461">
        <v>90.98</v>
      </c>
      <c r="E2461">
        <v>56.2</v>
      </c>
      <c r="F2461">
        <v>946</v>
      </c>
      <c r="G2461" t="s">
        <v>2358</v>
      </c>
      <c r="H2461" t="s">
        <v>38</v>
      </c>
      <c r="I2461" t="s">
        <v>61</v>
      </c>
      <c r="J2461" t="s">
        <v>62</v>
      </c>
      <c r="K2461" t="s">
        <v>97</v>
      </c>
      <c r="M2461" t="s">
        <v>143</v>
      </c>
      <c r="N2461" t="s">
        <v>5528</v>
      </c>
      <c r="O2461" t="s">
        <v>2252</v>
      </c>
      <c r="P2461">
        <v>0.74</v>
      </c>
      <c r="Q2461" t="s">
        <v>78</v>
      </c>
      <c r="R2461" t="s">
        <v>350</v>
      </c>
      <c r="S2461" t="s">
        <v>1276</v>
      </c>
      <c r="T2461">
        <v>4210</v>
      </c>
      <c r="U2461" s="3">
        <v>40422</v>
      </c>
      <c r="V2461" s="3">
        <v>40423</v>
      </c>
      <c r="W2461" s="1">
        <v>-1570.32</v>
      </c>
      <c r="X2461">
        <v>20</v>
      </c>
      <c r="Y2461">
        <v>1782.44</v>
      </c>
      <c r="Z2461">
        <v>86566</v>
      </c>
      <c r="AA2461" t="str">
        <f t="shared" si="39"/>
        <v>lose</v>
      </c>
    </row>
    <row r="2462" spans="1:27" x14ac:dyDescent="0.3">
      <c r="A2462">
        <v>24693</v>
      </c>
      <c r="B2462" t="s">
        <v>72</v>
      </c>
      <c r="C2462">
        <v>0.08</v>
      </c>
      <c r="D2462">
        <v>14.2</v>
      </c>
      <c r="E2462">
        <v>5.3</v>
      </c>
      <c r="F2462">
        <v>947</v>
      </c>
      <c r="G2462" t="s">
        <v>2359</v>
      </c>
      <c r="H2462" t="s">
        <v>38</v>
      </c>
      <c r="I2462" t="s">
        <v>61</v>
      </c>
      <c r="J2462" t="s">
        <v>62</v>
      </c>
      <c r="K2462" t="s">
        <v>97</v>
      </c>
      <c r="M2462" t="s">
        <v>40</v>
      </c>
      <c r="N2462" t="s">
        <v>5526</v>
      </c>
      <c r="O2462" t="s">
        <v>184</v>
      </c>
      <c r="P2462">
        <v>0.46</v>
      </c>
      <c r="Q2462" t="s">
        <v>78</v>
      </c>
      <c r="R2462" t="s">
        <v>90</v>
      </c>
      <c r="S2462" t="s">
        <v>2360</v>
      </c>
      <c r="T2462">
        <v>7002</v>
      </c>
      <c r="U2462" s="3">
        <v>40370</v>
      </c>
      <c r="V2462" s="3">
        <v>40372</v>
      </c>
      <c r="W2462" s="1">
        <v>27.23</v>
      </c>
      <c r="X2462">
        <v>5</v>
      </c>
      <c r="Y2462">
        <v>72.11</v>
      </c>
      <c r="Z2462">
        <v>86565</v>
      </c>
      <c r="AA2462" t="str">
        <f t="shared" si="39"/>
        <v>profit</v>
      </c>
    </row>
    <row r="2463" spans="1:27" x14ac:dyDescent="0.3">
      <c r="A2463">
        <v>26010</v>
      </c>
      <c r="B2463" t="s">
        <v>36</v>
      </c>
      <c r="C2463">
        <v>0.05</v>
      </c>
      <c r="D2463">
        <v>60.65</v>
      </c>
      <c r="E2463">
        <v>12.23</v>
      </c>
      <c r="F2463">
        <v>948</v>
      </c>
      <c r="G2463" t="s">
        <v>2361</v>
      </c>
      <c r="H2463" t="s">
        <v>27</v>
      </c>
      <c r="I2463" t="s">
        <v>61</v>
      </c>
      <c r="J2463" t="s">
        <v>62</v>
      </c>
      <c r="K2463" t="s">
        <v>97</v>
      </c>
      <c r="M2463" t="s">
        <v>143</v>
      </c>
      <c r="N2463" t="s">
        <v>5528</v>
      </c>
      <c r="O2463" t="s">
        <v>1889</v>
      </c>
      <c r="P2463">
        <v>0.64</v>
      </c>
      <c r="Q2463" t="s">
        <v>78</v>
      </c>
      <c r="R2463" t="s">
        <v>102</v>
      </c>
      <c r="S2463" t="s">
        <v>2362</v>
      </c>
      <c r="T2463">
        <v>2914</v>
      </c>
      <c r="U2463" s="3">
        <v>40744</v>
      </c>
      <c r="V2463" s="3">
        <v>40745</v>
      </c>
      <c r="W2463" s="1">
        <v>365.25</v>
      </c>
      <c r="X2463">
        <v>9</v>
      </c>
      <c r="Y2463">
        <v>532.6</v>
      </c>
      <c r="Z2463">
        <v>86568</v>
      </c>
      <c r="AA2463" t="str">
        <f t="shared" si="39"/>
        <v>profit</v>
      </c>
    </row>
    <row r="2464" spans="1:27" x14ac:dyDescent="0.3">
      <c r="A2464">
        <v>1279</v>
      </c>
      <c r="B2464" t="s">
        <v>2363</v>
      </c>
      <c r="C2464">
        <v>0.06</v>
      </c>
      <c r="D2464">
        <v>40.98</v>
      </c>
      <c r="E2464">
        <v>2.99</v>
      </c>
      <c r="F2464">
        <v>949</v>
      </c>
      <c r="G2464" t="s">
        <v>2364</v>
      </c>
      <c r="H2464" t="s">
        <v>27</v>
      </c>
      <c r="I2464" t="s">
        <v>230</v>
      </c>
      <c r="J2464" t="s">
        <v>29</v>
      </c>
      <c r="K2464" t="s">
        <v>127</v>
      </c>
      <c r="M2464" t="s">
        <v>31</v>
      </c>
      <c r="N2464" t="s">
        <v>5525</v>
      </c>
      <c r="O2464" t="s">
        <v>2047</v>
      </c>
      <c r="P2464">
        <v>0.36</v>
      </c>
      <c r="Q2464" t="s">
        <v>42</v>
      </c>
      <c r="R2464" t="s">
        <v>65</v>
      </c>
      <c r="S2464" t="s">
        <v>1643</v>
      </c>
      <c r="T2464">
        <v>90049</v>
      </c>
      <c r="U2464" s="3">
        <v>40180</v>
      </c>
      <c r="V2464" s="3">
        <v>40182</v>
      </c>
      <c r="W2464" s="1">
        <v>-19.099200000000003</v>
      </c>
      <c r="X2464">
        <v>3</v>
      </c>
      <c r="Y2464">
        <v>124.81</v>
      </c>
      <c r="Z2464">
        <v>9285</v>
      </c>
      <c r="AA2464" t="str">
        <f t="shared" si="39"/>
        <v>lose</v>
      </c>
    </row>
    <row r="2465" spans="1:27" x14ac:dyDescent="0.3">
      <c r="A2465">
        <v>1128</v>
      </c>
      <c r="B2465" t="s">
        <v>55</v>
      </c>
      <c r="C2465">
        <v>0.02</v>
      </c>
      <c r="D2465">
        <v>48.04</v>
      </c>
      <c r="E2465">
        <v>5.09</v>
      </c>
      <c r="F2465">
        <v>949</v>
      </c>
      <c r="G2465" t="s">
        <v>2364</v>
      </c>
      <c r="H2465" t="s">
        <v>27</v>
      </c>
      <c r="I2465" t="s">
        <v>230</v>
      </c>
      <c r="J2465" t="s">
        <v>29</v>
      </c>
      <c r="K2465" t="s">
        <v>45</v>
      </c>
      <c r="M2465" t="s">
        <v>31</v>
      </c>
      <c r="N2465" t="s">
        <v>5525</v>
      </c>
      <c r="O2465" t="s">
        <v>1556</v>
      </c>
      <c r="P2465">
        <v>0.37</v>
      </c>
      <c r="Q2465" t="s">
        <v>42</v>
      </c>
      <c r="R2465" t="s">
        <v>65</v>
      </c>
      <c r="S2465" t="s">
        <v>1643</v>
      </c>
      <c r="T2465">
        <v>90049</v>
      </c>
      <c r="U2465" s="3">
        <v>40259</v>
      </c>
      <c r="V2465" s="3">
        <v>40263</v>
      </c>
      <c r="W2465" s="1">
        <v>373.67</v>
      </c>
      <c r="X2465">
        <v>18</v>
      </c>
      <c r="Y2465">
        <v>881.32</v>
      </c>
      <c r="Z2465">
        <v>8257</v>
      </c>
      <c r="AA2465" t="str">
        <f t="shared" si="39"/>
        <v>profit</v>
      </c>
    </row>
    <row r="2466" spans="1:27" x14ac:dyDescent="0.3">
      <c r="A2466">
        <v>6524</v>
      </c>
      <c r="B2466" t="s">
        <v>72</v>
      </c>
      <c r="C2466">
        <v>0.06</v>
      </c>
      <c r="D2466">
        <v>24.95</v>
      </c>
      <c r="E2466">
        <v>2.99</v>
      </c>
      <c r="F2466">
        <v>949</v>
      </c>
      <c r="G2466" t="s">
        <v>2364</v>
      </c>
      <c r="H2466" t="s">
        <v>27</v>
      </c>
      <c r="I2466" t="s">
        <v>230</v>
      </c>
      <c r="J2466" t="s">
        <v>29</v>
      </c>
      <c r="K2466" t="s">
        <v>127</v>
      </c>
      <c r="M2466" t="s">
        <v>31</v>
      </c>
      <c r="N2466" t="s">
        <v>5525</v>
      </c>
      <c r="O2466" t="s">
        <v>2365</v>
      </c>
      <c r="P2466">
        <v>0.39</v>
      </c>
      <c r="Q2466" t="s">
        <v>42</v>
      </c>
      <c r="R2466" t="s">
        <v>65</v>
      </c>
      <c r="S2466" t="s">
        <v>1643</v>
      </c>
      <c r="T2466">
        <v>90049</v>
      </c>
      <c r="U2466" s="3">
        <v>40634</v>
      </c>
      <c r="V2466" s="3">
        <v>40635</v>
      </c>
      <c r="W2466" s="1">
        <v>270.29149999999998</v>
      </c>
      <c r="X2466">
        <v>34</v>
      </c>
      <c r="Y2466">
        <v>800.39</v>
      </c>
      <c r="Z2466">
        <v>46434</v>
      </c>
      <c r="AA2466" t="str">
        <f t="shared" si="39"/>
        <v>profit</v>
      </c>
    </row>
    <row r="2467" spans="1:27" x14ac:dyDescent="0.3">
      <c r="A2467">
        <v>8123</v>
      </c>
      <c r="B2467" t="s">
        <v>36</v>
      </c>
      <c r="C2467">
        <v>0.04</v>
      </c>
      <c r="D2467">
        <v>2.08</v>
      </c>
      <c r="E2467">
        <v>5.33</v>
      </c>
      <c r="F2467">
        <v>949</v>
      </c>
      <c r="G2467" t="s">
        <v>2364</v>
      </c>
      <c r="H2467" t="s">
        <v>27</v>
      </c>
      <c r="I2467" t="s">
        <v>230</v>
      </c>
      <c r="J2467" t="s">
        <v>62</v>
      </c>
      <c r="K2467" t="s">
        <v>97</v>
      </c>
      <c r="M2467" t="s">
        <v>31</v>
      </c>
      <c r="N2467" t="s">
        <v>5525</v>
      </c>
      <c r="O2467" t="s">
        <v>415</v>
      </c>
      <c r="P2467">
        <v>0.43</v>
      </c>
      <c r="Q2467" t="s">
        <v>42</v>
      </c>
      <c r="R2467" t="s">
        <v>65</v>
      </c>
      <c r="S2467" t="s">
        <v>1643</v>
      </c>
      <c r="T2467">
        <v>90049</v>
      </c>
      <c r="U2467" s="3">
        <v>40912</v>
      </c>
      <c r="V2467" s="3">
        <v>40912</v>
      </c>
      <c r="W2467" s="1">
        <v>-147.376</v>
      </c>
      <c r="X2467">
        <v>29</v>
      </c>
      <c r="Y2467">
        <v>68.48</v>
      </c>
      <c r="Z2467">
        <v>58054</v>
      </c>
      <c r="AA2467" t="str">
        <f t="shared" si="39"/>
        <v>lose</v>
      </c>
    </row>
    <row r="2468" spans="1:27" x14ac:dyDescent="0.3">
      <c r="A2468">
        <v>7234</v>
      </c>
      <c r="B2468" t="s">
        <v>55</v>
      </c>
      <c r="C2468">
        <v>0.09</v>
      </c>
      <c r="D2468">
        <v>25.98</v>
      </c>
      <c r="E2468">
        <v>4.08</v>
      </c>
      <c r="F2468">
        <v>949</v>
      </c>
      <c r="G2468" t="s">
        <v>2364</v>
      </c>
      <c r="H2468" t="s">
        <v>27</v>
      </c>
      <c r="I2468" t="s">
        <v>230</v>
      </c>
      <c r="J2468" t="s">
        <v>29</v>
      </c>
      <c r="K2468" t="s">
        <v>39</v>
      </c>
      <c r="M2468" t="s">
        <v>48</v>
      </c>
      <c r="N2468" t="s">
        <v>5525</v>
      </c>
      <c r="O2468" t="s">
        <v>2366</v>
      </c>
      <c r="P2468">
        <v>0.56999999999999995</v>
      </c>
      <c r="Q2468" t="s">
        <v>42</v>
      </c>
      <c r="R2468" t="s">
        <v>65</v>
      </c>
      <c r="S2468" t="s">
        <v>1643</v>
      </c>
      <c r="T2468">
        <v>90049</v>
      </c>
      <c r="U2468" s="3">
        <v>41337</v>
      </c>
      <c r="V2468" s="3">
        <v>41346</v>
      </c>
      <c r="W2468" s="1">
        <v>129.81</v>
      </c>
      <c r="X2468">
        <v>34</v>
      </c>
      <c r="Y2468">
        <v>823.98</v>
      </c>
      <c r="Z2468">
        <v>51559</v>
      </c>
      <c r="AA2468" t="str">
        <f t="shared" si="39"/>
        <v>profit</v>
      </c>
    </row>
    <row r="2469" spans="1:27" x14ac:dyDescent="0.3">
      <c r="A2469">
        <v>1127</v>
      </c>
      <c r="B2469" t="s">
        <v>55</v>
      </c>
      <c r="C2469">
        <v>0.05</v>
      </c>
      <c r="D2469">
        <v>1500.97</v>
      </c>
      <c r="E2469">
        <v>29.7</v>
      </c>
      <c r="F2469">
        <v>949</v>
      </c>
      <c r="G2469" t="s">
        <v>2364</v>
      </c>
      <c r="H2469" t="s">
        <v>56</v>
      </c>
      <c r="I2469" t="s">
        <v>230</v>
      </c>
      <c r="J2469" t="s">
        <v>50</v>
      </c>
      <c r="K2469" t="s">
        <v>57</v>
      </c>
      <c r="M2469" t="s">
        <v>58</v>
      </c>
      <c r="N2469" t="s">
        <v>5527</v>
      </c>
      <c r="O2469" t="s">
        <v>2367</v>
      </c>
      <c r="P2469">
        <v>0.56999999999999995</v>
      </c>
      <c r="Q2469" t="s">
        <v>42</v>
      </c>
      <c r="R2469" t="s">
        <v>65</v>
      </c>
      <c r="S2469" t="s">
        <v>1643</v>
      </c>
      <c r="T2469">
        <v>90049</v>
      </c>
      <c r="U2469" s="3">
        <v>41355</v>
      </c>
      <c r="V2469" s="3">
        <v>41355</v>
      </c>
      <c r="W2469" s="1">
        <v>-2561.3235</v>
      </c>
      <c r="X2469">
        <v>5</v>
      </c>
      <c r="Y2469">
        <v>7486.09</v>
      </c>
      <c r="Z2469">
        <v>8257</v>
      </c>
      <c r="AA2469" t="str">
        <f t="shared" si="39"/>
        <v>lose</v>
      </c>
    </row>
    <row r="2470" spans="1:27" x14ac:dyDescent="0.3">
      <c r="A2470">
        <v>1129</v>
      </c>
      <c r="B2470" t="s">
        <v>55</v>
      </c>
      <c r="C2470">
        <v>0.03</v>
      </c>
      <c r="D2470">
        <v>4.28</v>
      </c>
      <c r="E2470">
        <v>1.6</v>
      </c>
      <c r="F2470">
        <v>949</v>
      </c>
      <c r="G2470" t="s">
        <v>2364</v>
      </c>
      <c r="H2470" t="s">
        <v>27</v>
      </c>
      <c r="I2470" t="s">
        <v>230</v>
      </c>
      <c r="J2470" t="s">
        <v>29</v>
      </c>
      <c r="K2470" t="s">
        <v>39</v>
      </c>
      <c r="M2470" t="s">
        <v>40</v>
      </c>
      <c r="N2470" t="s">
        <v>5526</v>
      </c>
      <c r="O2470" t="s">
        <v>967</v>
      </c>
      <c r="P2470">
        <v>0.57999999999999996</v>
      </c>
      <c r="Q2470" t="s">
        <v>42</v>
      </c>
      <c r="R2470" t="s">
        <v>65</v>
      </c>
      <c r="S2470" t="s">
        <v>1643</v>
      </c>
      <c r="T2470">
        <v>90049</v>
      </c>
      <c r="U2470" s="3">
        <v>41355</v>
      </c>
      <c r="V2470" s="3">
        <v>41362</v>
      </c>
      <c r="W2470" s="1">
        <v>-6.2</v>
      </c>
      <c r="X2470">
        <v>5</v>
      </c>
      <c r="Y2470">
        <v>22.77</v>
      </c>
      <c r="Z2470">
        <v>8257</v>
      </c>
      <c r="AA2470" t="str">
        <f t="shared" si="39"/>
        <v>lose</v>
      </c>
    </row>
    <row r="2471" spans="1:27" x14ac:dyDescent="0.3">
      <c r="A2471">
        <v>7985</v>
      </c>
      <c r="B2471" t="s">
        <v>72</v>
      </c>
      <c r="C2471">
        <v>0.03</v>
      </c>
      <c r="D2471">
        <v>110.99</v>
      </c>
      <c r="E2471">
        <v>8.99</v>
      </c>
      <c r="F2471">
        <v>949</v>
      </c>
      <c r="G2471" t="s">
        <v>2364</v>
      </c>
      <c r="H2471" t="s">
        <v>27</v>
      </c>
      <c r="I2471" t="s">
        <v>230</v>
      </c>
      <c r="J2471" t="s">
        <v>50</v>
      </c>
      <c r="K2471" t="s">
        <v>51</v>
      </c>
      <c r="M2471" t="s">
        <v>31</v>
      </c>
      <c r="N2471" t="s">
        <v>5525</v>
      </c>
      <c r="O2471" t="s">
        <v>1870</v>
      </c>
      <c r="P2471">
        <v>0.56999999999999995</v>
      </c>
      <c r="Q2471" t="s">
        <v>42</v>
      </c>
      <c r="R2471" t="s">
        <v>65</v>
      </c>
      <c r="S2471" t="s">
        <v>1643</v>
      </c>
      <c r="T2471">
        <v>90049</v>
      </c>
      <c r="U2471" s="3">
        <v>41395</v>
      </c>
      <c r="V2471" s="3">
        <v>41396</v>
      </c>
      <c r="W2471" s="1">
        <v>601.33500000000004</v>
      </c>
      <c r="X2471">
        <v>38</v>
      </c>
      <c r="Y2471">
        <v>3696.09</v>
      </c>
      <c r="Z2471">
        <v>57092</v>
      </c>
      <c r="AA2471" t="str">
        <f t="shared" si="39"/>
        <v>profit</v>
      </c>
    </row>
    <row r="2472" spans="1:27" x14ac:dyDescent="0.3">
      <c r="A2472">
        <v>4534</v>
      </c>
      <c r="B2472" t="s">
        <v>36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2364</v>
      </c>
      <c r="H2472" t="s">
        <v>27</v>
      </c>
      <c r="I2472" t="s">
        <v>230</v>
      </c>
      <c r="J2472" t="s">
        <v>62</v>
      </c>
      <c r="K2472" t="s">
        <v>97</v>
      </c>
      <c r="M2472" t="s">
        <v>40</v>
      </c>
      <c r="N2472" t="s">
        <v>5526</v>
      </c>
      <c r="O2472" t="s">
        <v>1449</v>
      </c>
      <c r="P2472">
        <v>0.65</v>
      </c>
      <c r="Q2472" t="s">
        <v>42</v>
      </c>
      <c r="R2472" t="s">
        <v>65</v>
      </c>
      <c r="S2472" t="s">
        <v>1643</v>
      </c>
      <c r="T2472">
        <v>90049</v>
      </c>
      <c r="U2472" s="3">
        <v>41505</v>
      </c>
      <c r="V2472" s="3">
        <v>41506</v>
      </c>
      <c r="W2472" s="1">
        <v>215.11</v>
      </c>
      <c r="X2472">
        <v>92</v>
      </c>
      <c r="Y2472">
        <v>3507.5</v>
      </c>
      <c r="Z2472">
        <v>32230</v>
      </c>
      <c r="AA2472" t="str">
        <f t="shared" si="39"/>
        <v>profit</v>
      </c>
    </row>
    <row r="2473" spans="1:27" x14ac:dyDescent="0.3">
      <c r="A2473">
        <v>6042</v>
      </c>
      <c r="B2473" t="s">
        <v>25</v>
      </c>
      <c r="C2473">
        <v>0.01</v>
      </c>
      <c r="D2473">
        <v>7.64</v>
      </c>
      <c r="E2473">
        <v>5.83</v>
      </c>
      <c r="F2473">
        <v>949</v>
      </c>
      <c r="G2473" t="s">
        <v>2364</v>
      </c>
      <c r="H2473" t="s">
        <v>27</v>
      </c>
      <c r="I2473" t="s">
        <v>230</v>
      </c>
      <c r="J2473" t="s">
        <v>29</v>
      </c>
      <c r="K2473" t="s">
        <v>45</v>
      </c>
      <c r="M2473" t="s">
        <v>40</v>
      </c>
      <c r="N2473" t="s">
        <v>5526</v>
      </c>
      <c r="O2473" t="s">
        <v>2146</v>
      </c>
      <c r="P2473">
        <v>0.36</v>
      </c>
      <c r="Q2473" t="s">
        <v>42</v>
      </c>
      <c r="R2473" t="s">
        <v>65</v>
      </c>
      <c r="S2473" t="s">
        <v>1643</v>
      </c>
      <c r="T2473">
        <v>90049</v>
      </c>
      <c r="U2473" s="3">
        <v>41553</v>
      </c>
      <c r="V2473" s="3">
        <v>41555</v>
      </c>
      <c r="W2473" s="1">
        <v>-56.51</v>
      </c>
      <c r="X2473">
        <v>105</v>
      </c>
      <c r="Y2473">
        <v>814.36</v>
      </c>
      <c r="Z2473">
        <v>42848</v>
      </c>
      <c r="AA2473" t="str">
        <f t="shared" si="39"/>
        <v>lose</v>
      </c>
    </row>
    <row r="2474" spans="1:27" x14ac:dyDescent="0.3">
      <c r="A2474">
        <v>815</v>
      </c>
      <c r="B2474" t="s">
        <v>36</v>
      </c>
      <c r="C2474">
        <v>0</v>
      </c>
      <c r="D2474">
        <v>20.99</v>
      </c>
      <c r="E2474">
        <v>0.99</v>
      </c>
      <c r="F2474">
        <v>949</v>
      </c>
      <c r="G2474" t="s">
        <v>2364</v>
      </c>
      <c r="H2474" t="s">
        <v>38</v>
      </c>
      <c r="I2474" t="s">
        <v>230</v>
      </c>
      <c r="J2474" t="s">
        <v>50</v>
      </c>
      <c r="K2474" t="s">
        <v>51</v>
      </c>
      <c r="M2474" t="s">
        <v>40</v>
      </c>
      <c r="N2474" t="s">
        <v>5526</v>
      </c>
      <c r="O2474" t="s">
        <v>551</v>
      </c>
      <c r="P2474">
        <v>0.37</v>
      </c>
      <c r="Q2474" t="s">
        <v>42</v>
      </c>
      <c r="R2474" t="s">
        <v>65</v>
      </c>
      <c r="S2474" t="s">
        <v>1643</v>
      </c>
      <c r="T2474">
        <v>90049</v>
      </c>
      <c r="U2474" s="3">
        <v>41581</v>
      </c>
      <c r="V2474" s="3">
        <v>41582</v>
      </c>
      <c r="W2474" s="1">
        <v>435.95099999999996</v>
      </c>
      <c r="X2474">
        <v>151</v>
      </c>
      <c r="Y2474">
        <v>2924.85</v>
      </c>
      <c r="Z2474">
        <v>5890</v>
      </c>
      <c r="AA2474" t="str">
        <f t="shared" si="39"/>
        <v>profit</v>
      </c>
    </row>
    <row r="2475" spans="1:27" x14ac:dyDescent="0.3">
      <c r="A2475">
        <v>19279</v>
      </c>
      <c r="B2475" t="s">
        <v>72</v>
      </c>
      <c r="C2475">
        <v>0.06</v>
      </c>
      <c r="D2475">
        <v>40.98</v>
      </c>
      <c r="E2475">
        <v>2.99</v>
      </c>
      <c r="F2475">
        <v>950</v>
      </c>
      <c r="G2475" t="s">
        <v>2368</v>
      </c>
      <c r="H2475" t="s">
        <v>27</v>
      </c>
      <c r="I2475" t="s">
        <v>230</v>
      </c>
      <c r="J2475" t="s">
        <v>29</v>
      </c>
      <c r="K2475" t="s">
        <v>127</v>
      </c>
      <c r="M2475" t="s">
        <v>31</v>
      </c>
      <c r="N2475" t="s">
        <v>5525</v>
      </c>
      <c r="O2475" t="s">
        <v>2047</v>
      </c>
      <c r="P2475">
        <v>0.36</v>
      </c>
      <c r="Q2475" t="s">
        <v>33</v>
      </c>
      <c r="R2475" t="s">
        <v>107</v>
      </c>
      <c r="S2475" t="s">
        <v>108</v>
      </c>
      <c r="T2475">
        <v>55372</v>
      </c>
      <c r="U2475" s="3">
        <v>40180</v>
      </c>
      <c r="V2475" s="3">
        <v>40182</v>
      </c>
      <c r="W2475" s="1">
        <v>-14.801880000000001</v>
      </c>
      <c r="X2475">
        <v>1</v>
      </c>
      <c r="Y2475">
        <v>41.6</v>
      </c>
      <c r="Z2475">
        <v>89083</v>
      </c>
      <c r="AA2475" t="str">
        <f t="shared" si="39"/>
        <v>lose</v>
      </c>
    </row>
    <row r="2476" spans="1:27" x14ac:dyDescent="0.3">
      <c r="A2476">
        <v>19127</v>
      </c>
      <c r="B2476" t="s">
        <v>55</v>
      </c>
      <c r="C2476">
        <v>0.05</v>
      </c>
      <c r="D2476">
        <v>1500.97</v>
      </c>
      <c r="E2476">
        <v>29.7</v>
      </c>
      <c r="F2476">
        <v>950</v>
      </c>
      <c r="G2476" t="s">
        <v>2368</v>
      </c>
      <c r="H2476" t="s">
        <v>56</v>
      </c>
      <c r="I2476" t="s">
        <v>230</v>
      </c>
      <c r="J2476" t="s">
        <v>50</v>
      </c>
      <c r="K2476" t="s">
        <v>57</v>
      </c>
      <c r="M2476" t="s">
        <v>58</v>
      </c>
      <c r="N2476" t="s">
        <v>5527</v>
      </c>
      <c r="O2476" t="s">
        <v>2367</v>
      </c>
      <c r="P2476">
        <v>0.56999999999999995</v>
      </c>
      <c r="Q2476" t="s">
        <v>33</v>
      </c>
      <c r="R2476" t="s">
        <v>107</v>
      </c>
      <c r="S2476" t="s">
        <v>108</v>
      </c>
      <c r="T2476">
        <v>55372</v>
      </c>
      <c r="U2476" s="3">
        <v>40259</v>
      </c>
      <c r="V2476" s="3">
        <v>40259</v>
      </c>
      <c r="W2476" s="1">
        <v>-2561.3235</v>
      </c>
      <c r="X2476">
        <v>1</v>
      </c>
      <c r="Y2476">
        <v>1497.22</v>
      </c>
      <c r="Z2476">
        <v>89084</v>
      </c>
      <c r="AA2476" t="str">
        <f t="shared" si="39"/>
        <v>lose</v>
      </c>
    </row>
    <row r="2477" spans="1:27" x14ac:dyDescent="0.3">
      <c r="A2477">
        <v>19128</v>
      </c>
      <c r="B2477" t="s">
        <v>55</v>
      </c>
      <c r="C2477">
        <v>0.02</v>
      </c>
      <c r="D2477">
        <v>48.04</v>
      </c>
      <c r="E2477">
        <v>5.09</v>
      </c>
      <c r="F2477">
        <v>950</v>
      </c>
      <c r="G2477" t="s">
        <v>2368</v>
      </c>
      <c r="H2477" t="s">
        <v>27</v>
      </c>
      <c r="I2477" t="s">
        <v>230</v>
      </c>
      <c r="J2477" t="s">
        <v>29</v>
      </c>
      <c r="K2477" t="s">
        <v>45</v>
      </c>
      <c r="M2477" t="s">
        <v>31</v>
      </c>
      <c r="N2477" t="s">
        <v>5525</v>
      </c>
      <c r="O2477" t="s">
        <v>1556</v>
      </c>
      <c r="P2477">
        <v>0.37</v>
      </c>
      <c r="Q2477" t="s">
        <v>33</v>
      </c>
      <c r="R2477" t="s">
        <v>107</v>
      </c>
      <c r="S2477" t="s">
        <v>108</v>
      </c>
      <c r="T2477">
        <v>55372</v>
      </c>
      <c r="U2477" s="3">
        <v>40259</v>
      </c>
      <c r="V2477" s="3">
        <v>40263</v>
      </c>
      <c r="W2477" s="1">
        <v>168.91889999999998</v>
      </c>
      <c r="X2477">
        <v>5</v>
      </c>
      <c r="Y2477">
        <v>244.81</v>
      </c>
      <c r="Z2477">
        <v>89084</v>
      </c>
      <c r="AA2477" t="str">
        <f t="shared" si="39"/>
        <v>profit</v>
      </c>
    </row>
    <row r="2478" spans="1:27" x14ac:dyDescent="0.3">
      <c r="A2478">
        <v>19129</v>
      </c>
      <c r="B2478" t="s">
        <v>55</v>
      </c>
      <c r="C2478">
        <v>0.03</v>
      </c>
      <c r="D2478">
        <v>4.28</v>
      </c>
      <c r="E2478">
        <v>1.6</v>
      </c>
      <c r="F2478">
        <v>950</v>
      </c>
      <c r="G2478" t="s">
        <v>2368</v>
      </c>
      <c r="H2478" t="s">
        <v>27</v>
      </c>
      <c r="I2478" t="s">
        <v>230</v>
      </c>
      <c r="J2478" t="s">
        <v>29</v>
      </c>
      <c r="K2478" t="s">
        <v>39</v>
      </c>
      <c r="M2478" t="s">
        <v>40</v>
      </c>
      <c r="N2478" t="s">
        <v>5526</v>
      </c>
      <c r="O2478" t="s">
        <v>967</v>
      </c>
      <c r="P2478">
        <v>0.57999999999999996</v>
      </c>
      <c r="Q2478" t="s">
        <v>33</v>
      </c>
      <c r="R2478" t="s">
        <v>107</v>
      </c>
      <c r="S2478" t="s">
        <v>108</v>
      </c>
      <c r="T2478">
        <v>55372</v>
      </c>
      <c r="U2478" s="3">
        <v>40259</v>
      </c>
      <c r="V2478" s="3">
        <v>40266</v>
      </c>
      <c r="W2478" s="1">
        <v>-6.2</v>
      </c>
      <c r="X2478">
        <v>1</v>
      </c>
      <c r="Y2478">
        <v>4.55</v>
      </c>
      <c r="Z2478">
        <v>89084</v>
      </c>
      <c r="AA2478" t="str">
        <f t="shared" si="39"/>
        <v>lose</v>
      </c>
    </row>
    <row r="2479" spans="1:27" x14ac:dyDescent="0.3">
      <c r="A2479">
        <v>18815</v>
      </c>
      <c r="B2479" t="s">
        <v>36</v>
      </c>
      <c r="C2479">
        <v>0</v>
      </c>
      <c r="D2479">
        <v>20.99</v>
      </c>
      <c r="E2479">
        <v>0.99</v>
      </c>
      <c r="F2479">
        <v>950</v>
      </c>
      <c r="G2479" t="s">
        <v>2368</v>
      </c>
      <c r="H2479" t="s">
        <v>38</v>
      </c>
      <c r="I2479" t="s">
        <v>230</v>
      </c>
      <c r="J2479" t="s">
        <v>50</v>
      </c>
      <c r="K2479" t="s">
        <v>51</v>
      </c>
      <c r="M2479" t="s">
        <v>40</v>
      </c>
      <c r="N2479" t="s">
        <v>5526</v>
      </c>
      <c r="O2479" t="s">
        <v>551</v>
      </c>
      <c r="P2479">
        <v>0.37</v>
      </c>
      <c r="Q2479" t="s">
        <v>33</v>
      </c>
      <c r="R2479" t="s">
        <v>107</v>
      </c>
      <c r="S2479" t="s">
        <v>108</v>
      </c>
      <c r="T2479">
        <v>55372</v>
      </c>
      <c r="U2479" s="3">
        <v>41581</v>
      </c>
      <c r="V2479" s="3">
        <v>41582</v>
      </c>
      <c r="W2479" s="1">
        <v>507.88139999999993</v>
      </c>
      <c r="X2479">
        <v>38</v>
      </c>
      <c r="Y2479">
        <v>736.06</v>
      </c>
      <c r="Z2479">
        <v>89091</v>
      </c>
      <c r="AA2479" t="str">
        <f t="shared" si="39"/>
        <v>profit</v>
      </c>
    </row>
    <row r="2480" spans="1:27" x14ac:dyDescent="0.3">
      <c r="A2480">
        <v>24524</v>
      </c>
      <c r="B2480" t="s">
        <v>72</v>
      </c>
      <c r="C2480">
        <v>0.06</v>
      </c>
      <c r="D2480">
        <v>24.95</v>
      </c>
      <c r="E2480">
        <v>2.99</v>
      </c>
      <c r="F2480">
        <v>951</v>
      </c>
      <c r="G2480" t="s">
        <v>2369</v>
      </c>
      <c r="H2480" t="s">
        <v>27</v>
      </c>
      <c r="I2480" t="s">
        <v>230</v>
      </c>
      <c r="J2480" t="s">
        <v>29</v>
      </c>
      <c r="K2480" t="s">
        <v>127</v>
      </c>
      <c r="M2480" t="s">
        <v>31</v>
      </c>
      <c r="N2480" t="s">
        <v>5525</v>
      </c>
      <c r="O2480" t="s">
        <v>2365</v>
      </c>
      <c r="P2480">
        <v>0.39</v>
      </c>
      <c r="Q2480" t="s">
        <v>33</v>
      </c>
      <c r="R2480" t="s">
        <v>241</v>
      </c>
      <c r="S2480" t="s">
        <v>2370</v>
      </c>
      <c r="T2480">
        <v>75482</v>
      </c>
      <c r="U2480" s="3">
        <v>40634</v>
      </c>
      <c r="V2480" s="3">
        <v>40635</v>
      </c>
      <c r="W2480" s="1">
        <v>146.19029999999998</v>
      </c>
      <c r="X2480">
        <v>9</v>
      </c>
      <c r="Y2480">
        <v>211.87</v>
      </c>
      <c r="Z2480">
        <v>89085</v>
      </c>
      <c r="AA2480" t="str">
        <f t="shared" si="39"/>
        <v>profit</v>
      </c>
    </row>
    <row r="2481" spans="1:27" x14ac:dyDescent="0.3">
      <c r="A2481">
        <v>25985</v>
      </c>
      <c r="B2481" t="s">
        <v>72</v>
      </c>
      <c r="C2481">
        <v>0.03</v>
      </c>
      <c r="D2481">
        <v>110.99</v>
      </c>
      <c r="E2481">
        <v>8.99</v>
      </c>
      <c r="F2481">
        <v>951</v>
      </c>
      <c r="G2481" t="s">
        <v>2369</v>
      </c>
      <c r="H2481" t="s">
        <v>27</v>
      </c>
      <c r="I2481" t="s">
        <v>230</v>
      </c>
      <c r="J2481" t="s">
        <v>50</v>
      </c>
      <c r="K2481" t="s">
        <v>51</v>
      </c>
      <c r="M2481" t="s">
        <v>31</v>
      </c>
      <c r="N2481" t="s">
        <v>5525</v>
      </c>
      <c r="O2481" t="s">
        <v>1870</v>
      </c>
      <c r="P2481">
        <v>0.56999999999999995</v>
      </c>
      <c r="Q2481" t="s">
        <v>33</v>
      </c>
      <c r="R2481" t="s">
        <v>241</v>
      </c>
      <c r="S2481" t="s">
        <v>2370</v>
      </c>
      <c r="T2481">
        <v>75482</v>
      </c>
      <c r="U2481" s="3">
        <v>40664</v>
      </c>
      <c r="V2481" s="3">
        <v>40665</v>
      </c>
      <c r="W2481" s="1">
        <v>601.33500000000004</v>
      </c>
      <c r="X2481">
        <v>11</v>
      </c>
      <c r="Y2481">
        <v>1069.92</v>
      </c>
      <c r="Z2481">
        <v>89086</v>
      </c>
      <c r="AA2481" t="str">
        <f t="shared" si="39"/>
        <v>profit</v>
      </c>
    </row>
    <row r="2482" spans="1:27" x14ac:dyDescent="0.3">
      <c r="A2482">
        <v>26123</v>
      </c>
      <c r="B2482" t="s">
        <v>36</v>
      </c>
      <c r="C2482">
        <v>0.04</v>
      </c>
      <c r="D2482">
        <v>2.08</v>
      </c>
      <c r="E2482">
        <v>5.33</v>
      </c>
      <c r="F2482">
        <v>951</v>
      </c>
      <c r="G2482" t="s">
        <v>2369</v>
      </c>
      <c r="H2482" t="s">
        <v>27</v>
      </c>
      <c r="I2482" t="s">
        <v>230</v>
      </c>
      <c r="J2482" t="s">
        <v>62</v>
      </c>
      <c r="K2482" t="s">
        <v>97</v>
      </c>
      <c r="M2482" t="s">
        <v>31</v>
      </c>
      <c r="N2482" t="s">
        <v>5525</v>
      </c>
      <c r="O2482" t="s">
        <v>415</v>
      </c>
      <c r="P2482">
        <v>0.43</v>
      </c>
      <c r="Q2482" t="s">
        <v>33</v>
      </c>
      <c r="R2482" t="s">
        <v>241</v>
      </c>
      <c r="S2482" t="s">
        <v>2370</v>
      </c>
      <c r="T2482">
        <v>75482</v>
      </c>
      <c r="U2482" s="3">
        <v>40912</v>
      </c>
      <c r="V2482" s="3">
        <v>40912</v>
      </c>
      <c r="W2482" s="1">
        <v>-114.21639999999999</v>
      </c>
      <c r="X2482">
        <v>7</v>
      </c>
      <c r="Y2482">
        <v>16.53</v>
      </c>
      <c r="Z2482">
        <v>89087</v>
      </c>
      <c r="AA2482" t="str">
        <f t="shared" si="39"/>
        <v>lose</v>
      </c>
    </row>
    <row r="2483" spans="1:27" x14ac:dyDescent="0.3">
      <c r="A2483">
        <v>25234</v>
      </c>
      <c r="B2483" t="s">
        <v>55</v>
      </c>
      <c r="C2483">
        <v>0.09</v>
      </c>
      <c r="D2483">
        <v>25.98</v>
      </c>
      <c r="E2483">
        <v>4.08</v>
      </c>
      <c r="F2483">
        <v>951</v>
      </c>
      <c r="G2483" t="s">
        <v>2369</v>
      </c>
      <c r="H2483" t="s">
        <v>27</v>
      </c>
      <c r="I2483" t="s">
        <v>230</v>
      </c>
      <c r="J2483" t="s">
        <v>29</v>
      </c>
      <c r="K2483" t="s">
        <v>39</v>
      </c>
      <c r="M2483" t="s">
        <v>48</v>
      </c>
      <c r="N2483" t="s">
        <v>5525</v>
      </c>
      <c r="O2483" t="s">
        <v>2366</v>
      </c>
      <c r="P2483">
        <v>0.56999999999999995</v>
      </c>
      <c r="Q2483" t="s">
        <v>33</v>
      </c>
      <c r="R2483" t="s">
        <v>241</v>
      </c>
      <c r="S2483" t="s">
        <v>2370</v>
      </c>
      <c r="T2483">
        <v>75482</v>
      </c>
      <c r="U2483" s="3">
        <v>41337</v>
      </c>
      <c r="V2483" s="3">
        <v>41346</v>
      </c>
      <c r="W2483" s="1">
        <v>129.81</v>
      </c>
      <c r="X2483">
        <v>9</v>
      </c>
      <c r="Y2483">
        <v>218.11</v>
      </c>
      <c r="Z2483">
        <v>89088</v>
      </c>
      <c r="AA2483" t="str">
        <f t="shared" si="39"/>
        <v>profit</v>
      </c>
    </row>
    <row r="2484" spans="1:27" x14ac:dyDescent="0.3">
      <c r="A2484">
        <v>22534</v>
      </c>
      <c r="B2484" t="s">
        <v>36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2369</v>
      </c>
      <c r="H2484" t="s">
        <v>27</v>
      </c>
      <c r="I2484" t="s">
        <v>230</v>
      </c>
      <c r="J2484" t="s">
        <v>62</v>
      </c>
      <c r="K2484" t="s">
        <v>97</v>
      </c>
      <c r="M2484" t="s">
        <v>40</v>
      </c>
      <c r="N2484" t="s">
        <v>5526</v>
      </c>
      <c r="O2484" t="s">
        <v>1449</v>
      </c>
      <c r="P2484">
        <v>0.65</v>
      </c>
      <c r="Q2484" t="s">
        <v>33</v>
      </c>
      <c r="R2484" t="s">
        <v>241</v>
      </c>
      <c r="S2484" t="s">
        <v>2370</v>
      </c>
      <c r="T2484">
        <v>75482</v>
      </c>
      <c r="U2484" s="3">
        <v>41505</v>
      </c>
      <c r="V2484" s="3">
        <v>41506</v>
      </c>
      <c r="W2484" s="1">
        <v>339.01336000000003</v>
      </c>
      <c r="X2484">
        <v>23</v>
      </c>
      <c r="Y2484">
        <v>876.88</v>
      </c>
      <c r="Z2484">
        <v>89089</v>
      </c>
      <c r="AA2484" t="str">
        <f t="shared" si="39"/>
        <v>profit</v>
      </c>
    </row>
    <row r="2485" spans="1:27" x14ac:dyDescent="0.3">
      <c r="A2485">
        <v>24042</v>
      </c>
      <c r="B2485" t="s">
        <v>25</v>
      </c>
      <c r="C2485">
        <v>0.01</v>
      </c>
      <c r="D2485">
        <v>7.64</v>
      </c>
      <c r="E2485">
        <v>5.83</v>
      </c>
      <c r="F2485">
        <v>951</v>
      </c>
      <c r="G2485" t="s">
        <v>2369</v>
      </c>
      <c r="H2485" t="s">
        <v>27</v>
      </c>
      <c r="I2485" t="s">
        <v>230</v>
      </c>
      <c r="J2485" t="s">
        <v>29</v>
      </c>
      <c r="K2485" t="s">
        <v>45</v>
      </c>
      <c r="M2485" t="s">
        <v>40</v>
      </c>
      <c r="N2485" t="s">
        <v>5526</v>
      </c>
      <c r="O2485" t="s">
        <v>2146</v>
      </c>
      <c r="P2485">
        <v>0.36</v>
      </c>
      <c r="Q2485" t="s">
        <v>33</v>
      </c>
      <c r="R2485" t="s">
        <v>241</v>
      </c>
      <c r="S2485" t="s">
        <v>2370</v>
      </c>
      <c r="T2485">
        <v>75482</v>
      </c>
      <c r="U2485" s="3">
        <v>41553</v>
      </c>
      <c r="V2485" s="3">
        <v>41555</v>
      </c>
      <c r="W2485" s="1">
        <v>-56.51</v>
      </c>
      <c r="X2485">
        <v>26</v>
      </c>
      <c r="Y2485">
        <v>201.65</v>
      </c>
      <c r="Z2485">
        <v>89090</v>
      </c>
      <c r="AA2485" t="str">
        <f t="shared" si="39"/>
        <v>lose</v>
      </c>
    </row>
    <row r="2486" spans="1:27" x14ac:dyDescent="0.3">
      <c r="A2486">
        <v>26265</v>
      </c>
      <c r="B2486" t="s">
        <v>55</v>
      </c>
      <c r="C2486">
        <v>0.02</v>
      </c>
      <c r="D2486">
        <v>4.7699999999999996</v>
      </c>
      <c r="E2486">
        <v>2.39</v>
      </c>
      <c r="F2486">
        <v>953</v>
      </c>
      <c r="G2486" t="s">
        <v>2371</v>
      </c>
      <c r="H2486" t="s">
        <v>27</v>
      </c>
      <c r="I2486" t="s">
        <v>105</v>
      </c>
      <c r="J2486" t="s">
        <v>50</v>
      </c>
      <c r="K2486" t="s">
        <v>168</v>
      </c>
      <c r="M2486" t="s">
        <v>48</v>
      </c>
      <c r="N2486" t="s">
        <v>5525</v>
      </c>
      <c r="O2486" t="s">
        <v>1252</v>
      </c>
      <c r="P2486">
        <v>0.72</v>
      </c>
      <c r="Q2486" t="s">
        <v>78</v>
      </c>
      <c r="R2486" t="s">
        <v>350</v>
      </c>
      <c r="S2486" t="s">
        <v>351</v>
      </c>
      <c r="T2486">
        <v>4070</v>
      </c>
      <c r="U2486" s="3">
        <v>41331</v>
      </c>
      <c r="V2486" s="3">
        <v>41339</v>
      </c>
      <c r="W2486" s="1">
        <v>-25.31</v>
      </c>
      <c r="X2486">
        <v>1</v>
      </c>
      <c r="Y2486">
        <v>5.46</v>
      </c>
      <c r="Z2486">
        <v>90773</v>
      </c>
      <c r="AA2486" t="str">
        <f t="shared" si="39"/>
        <v>lose</v>
      </c>
    </row>
    <row r="2487" spans="1:27" x14ac:dyDescent="0.3">
      <c r="A2487">
        <v>20073</v>
      </c>
      <c r="B2487" t="s">
        <v>55</v>
      </c>
      <c r="C2487">
        <v>0.1</v>
      </c>
      <c r="D2487">
        <v>7.31</v>
      </c>
      <c r="E2487">
        <v>0.49</v>
      </c>
      <c r="F2487">
        <v>954</v>
      </c>
      <c r="G2487" t="s">
        <v>2372</v>
      </c>
      <c r="H2487" t="s">
        <v>27</v>
      </c>
      <c r="I2487" t="s">
        <v>105</v>
      </c>
      <c r="J2487" t="s">
        <v>29</v>
      </c>
      <c r="K2487" t="s">
        <v>30</v>
      </c>
      <c r="M2487" t="s">
        <v>31</v>
      </c>
      <c r="N2487" t="s">
        <v>5525</v>
      </c>
      <c r="O2487" t="s">
        <v>253</v>
      </c>
      <c r="P2487">
        <v>0.38</v>
      </c>
      <c r="Q2487" t="s">
        <v>33</v>
      </c>
      <c r="R2487" t="s">
        <v>241</v>
      </c>
      <c r="S2487" t="s">
        <v>2373</v>
      </c>
      <c r="T2487">
        <v>75067</v>
      </c>
      <c r="U2487" s="3">
        <v>40221</v>
      </c>
      <c r="V2487" s="3">
        <v>40230</v>
      </c>
      <c r="W2487" s="1">
        <v>19.064699999999998</v>
      </c>
      <c r="X2487">
        <v>4</v>
      </c>
      <c r="Y2487">
        <v>27.63</v>
      </c>
      <c r="Z2487">
        <v>90771</v>
      </c>
      <c r="AA2487" t="str">
        <f t="shared" si="39"/>
        <v>profit</v>
      </c>
    </row>
    <row r="2488" spans="1:27" x14ac:dyDescent="0.3">
      <c r="A2488">
        <v>20074</v>
      </c>
      <c r="B2488" t="s">
        <v>55</v>
      </c>
      <c r="C2488">
        <v>0.08</v>
      </c>
      <c r="D2488">
        <v>6.7</v>
      </c>
      <c r="E2488">
        <v>1.56</v>
      </c>
      <c r="F2488">
        <v>954</v>
      </c>
      <c r="G2488" t="s">
        <v>2372</v>
      </c>
      <c r="H2488" t="s">
        <v>27</v>
      </c>
      <c r="I2488" t="s">
        <v>105</v>
      </c>
      <c r="J2488" t="s">
        <v>29</v>
      </c>
      <c r="K2488" t="s">
        <v>39</v>
      </c>
      <c r="M2488" t="s">
        <v>40</v>
      </c>
      <c r="N2488" t="s">
        <v>5526</v>
      </c>
      <c r="O2488" t="s">
        <v>1727</v>
      </c>
      <c r="P2488">
        <v>0.52</v>
      </c>
      <c r="Q2488" t="s">
        <v>33</v>
      </c>
      <c r="R2488" t="s">
        <v>241</v>
      </c>
      <c r="S2488" t="s">
        <v>2373</v>
      </c>
      <c r="T2488">
        <v>75067</v>
      </c>
      <c r="U2488" s="3">
        <v>40221</v>
      </c>
      <c r="V2488" s="3">
        <v>40221</v>
      </c>
      <c r="W2488" s="1">
        <v>10.56</v>
      </c>
      <c r="X2488">
        <v>5</v>
      </c>
      <c r="Y2488">
        <v>31.21</v>
      </c>
      <c r="Z2488">
        <v>90771</v>
      </c>
      <c r="AA2488" t="str">
        <f t="shared" si="39"/>
        <v>profit</v>
      </c>
    </row>
    <row r="2489" spans="1:27" x14ac:dyDescent="0.3">
      <c r="A2489">
        <v>21397</v>
      </c>
      <c r="B2489" t="s">
        <v>55</v>
      </c>
      <c r="C2489">
        <v>0</v>
      </c>
      <c r="D2489">
        <v>55.94</v>
      </c>
      <c r="E2489">
        <v>6.55</v>
      </c>
      <c r="F2489">
        <v>954</v>
      </c>
      <c r="G2489" t="s">
        <v>2372</v>
      </c>
      <c r="H2489" t="s">
        <v>38</v>
      </c>
      <c r="I2489" t="s">
        <v>105</v>
      </c>
      <c r="J2489" t="s">
        <v>50</v>
      </c>
      <c r="K2489" t="s">
        <v>168</v>
      </c>
      <c r="M2489" t="s">
        <v>31</v>
      </c>
      <c r="N2489" t="s">
        <v>5525</v>
      </c>
      <c r="O2489" t="s">
        <v>2374</v>
      </c>
      <c r="P2489">
        <v>0.68</v>
      </c>
      <c r="Q2489" t="s">
        <v>33</v>
      </c>
      <c r="R2489" t="s">
        <v>241</v>
      </c>
      <c r="S2489" t="s">
        <v>2373</v>
      </c>
      <c r="T2489">
        <v>75067</v>
      </c>
      <c r="U2489" s="3">
        <v>40577</v>
      </c>
      <c r="V2489" s="3">
        <v>40584</v>
      </c>
      <c r="W2489" s="1">
        <v>246.54</v>
      </c>
      <c r="X2489">
        <v>10</v>
      </c>
      <c r="Y2489">
        <v>574.24</v>
      </c>
      <c r="Z2489">
        <v>90772</v>
      </c>
      <c r="AA2489" t="str">
        <f t="shared" si="39"/>
        <v>profit</v>
      </c>
    </row>
    <row r="2490" spans="1:27" x14ac:dyDescent="0.3">
      <c r="A2490">
        <v>21398</v>
      </c>
      <c r="B2490" t="s">
        <v>55</v>
      </c>
      <c r="C2490">
        <v>0.05</v>
      </c>
      <c r="D2490">
        <v>20.99</v>
      </c>
      <c r="E2490">
        <v>1.25</v>
      </c>
      <c r="F2490">
        <v>954</v>
      </c>
      <c r="G2490" t="s">
        <v>2372</v>
      </c>
      <c r="H2490" t="s">
        <v>27</v>
      </c>
      <c r="I2490" t="s">
        <v>105</v>
      </c>
      <c r="J2490" t="s">
        <v>50</v>
      </c>
      <c r="K2490" t="s">
        <v>51</v>
      </c>
      <c r="M2490" t="s">
        <v>48</v>
      </c>
      <c r="N2490" t="s">
        <v>5525</v>
      </c>
      <c r="O2490" t="s">
        <v>233</v>
      </c>
      <c r="P2490">
        <v>0.83</v>
      </c>
      <c r="Q2490" t="s">
        <v>33</v>
      </c>
      <c r="R2490" t="s">
        <v>241</v>
      </c>
      <c r="S2490" t="s">
        <v>2373</v>
      </c>
      <c r="T2490">
        <v>75067</v>
      </c>
      <c r="U2490" s="3">
        <v>40577</v>
      </c>
      <c r="V2490" s="3">
        <v>40584</v>
      </c>
      <c r="W2490" s="1">
        <v>-110.396</v>
      </c>
      <c r="X2490">
        <v>1</v>
      </c>
      <c r="Y2490">
        <v>17.82</v>
      </c>
      <c r="Z2490">
        <v>90772</v>
      </c>
      <c r="AA2490" t="str">
        <f t="shared" si="39"/>
        <v>lose</v>
      </c>
    </row>
    <row r="2491" spans="1:27" x14ac:dyDescent="0.3">
      <c r="A2491">
        <v>26264</v>
      </c>
      <c r="B2491" t="s">
        <v>55</v>
      </c>
      <c r="C2491">
        <v>0.02</v>
      </c>
      <c r="D2491">
        <v>11.19</v>
      </c>
      <c r="E2491">
        <v>5.03</v>
      </c>
      <c r="F2491">
        <v>954</v>
      </c>
      <c r="G2491" t="s">
        <v>2372</v>
      </c>
      <c r="H2491" t="s">
        <v>27</v>
      </c>
      <c r="I2491" t="s">
        <v>105</v>
      </c>
      <c r="J2491" t="s">
        <v>29</v>
      </c>
      <c r="K2491" t="s">
        <v>45</v>
      </c>
      <c r="M2491" t="s">
        <v>31</v>
      </c>
      <c r="N2491" t="s">
        <v>5525</v>
      </c>
      <c r="O2491" t="s">
        <v>2375</v>
      </c>
      <c r="P2491">
        <v>0.37</v>
      </c>
      <c r="Q2491" t="s">
        <v>33</v>
      </c>
      <c r="R2491" t="s">
        <v>241</v>
      </c>
      <c r="S2491" t="s">
        <v>2373</v>
      </c>
      <c r="T2491">
        <v>75067</v>
      </c>
      <c r="U2491" s="3">
        <v>41331</v>
      </c>
      <c r="V2491" s="3">
        <v>41334</v>
      </c>
      <c r="W2491" s="1">
        <v>55.06</v>
      </c>
      <c r="X2491">
        <v>10</v>
      </c>
      <c r="Y2491">
        <v>112.08</v>
      </c>
      <c r="Z2491">
        <v>90773</v>
      </c>
      <c r="AA2491" t="str">
        <f t="shared" si="39"/>
        <v>profit</v>
      </c>
    </row>
    <row r="2492" spans="1:27" x14ac:dyDescent="0.3">
      <c r="A2492">
        <v>22515</v>
      </c>
      <c r="B2492" t="s">
        <v>72</v>
      </c>
      <c r="C2492">
        <v>0.03</v>
      </c>
      <c r="D2492">
        <v>3.78</v>
      </c>
      <c r="E2492">
        <v>0.71</v>
      </c>
      <c r="F2492">
        <v>954</v>
      </c>
      <c r="G2492" t="s">
        <v>2372</v>
      </c>
      <c r="H2492" t="s">
        <v>27</v>
      </c>
      <c r="I2492" t="s">
        <v>105</v>
      </c>
      <c r="J2492" t="s">
        <v>29</v>
      </c>
      <c r="K2492" t="s">
        <v>111</v>
      </c>
      <c r="M2492" t="s">
        <v>40</v>
      </c>
      <c r="N2492" t="s">
        <v>5526</v>
      </c>
      <c r="O2492" t="s">
        <v>1842</v>
      </c>
      <c r="P2492">
        <v>0.39</v>
      </c>
      <c r="Q2492" t="s">
        <v>33</v>
      </c>
      <c r="R2492" t="s">
        <v>241</v>
      </c>
      <c r="S2492" t="s">
        <v>2373</v>
      </c>
      <c r="T2492">
        <v>75067</v>
      </c>
      <c r="U2492" s="3">
        <v>41635</v>
      </c>
      <c r="V2492" s="3">
        <v>41637</v>
      </c>
      <c r="W2492" s="1">
        <v>43.683900000000001</v>
      </c>
      <c r="X2492">
        <v>17</v>
      </c>
      <c r="Y2492">
        <v>63.31</v>
      </c>
      <c r="Z2492">
        <v>90774</v>
      </c>
      <c r="AA2492" t="str">
        <f t="shared" si="39"/>
        <v>profit</v>
      </c>
    </row>
    <row r="2493" spans="1:27" x14ac:dyDescent="0.3">
      <c r="A2493">
        <v>19624</v>
      </c>
      <c r="B2493" t="s">
        <v>53</v>
      </c>
      <c r="C2493">
        <v>0.08</v>
      </c>
      <c r="D2493">
        <v>99.99</v>
      </c>
      <c r="E2493">
        <v>19.989999999999998</v>
      </c>
      <c r="F2493">
        <v>956</v>
      </c>
      <c r="G2493" t="s">
        <v>2376</v>
      </c>
      <c r="H2493" t="s">
        <v>27</v>
      </c>
      <c r="I2493" t="s">
        <v>230</v>
      </c>
      <c r="J2493" t="s">
        <v>50</v>
      </c>
      <c r="K2493" t="s">
        <v>57</v>
      </c>
      <c r="M2493" t="s">
        <v>31</v>
      </c>
      <c r="N2493" t="s">
        <v>5525</v>
      </c>
      <c r="O2493" t="s">
        <v>235</v>
      </c>
      <c r="P2493">
        <v>0.52</v>
      </c>
      <c r="Q2493" t="s">
        <v>78</v>
      </c>
      <c r="R2493" t="s">
        <v>1293</v>
      </c>
      <c r="S2493" t="s">
        <v>483</v>
      </c>
      <c r="T2493">
        <v>19901</v>
      </c>
      <c r="U2493" s="3">
        <v>40599</v>
      </c>
      <c r="V2493" s="3">
        <v>40599</v>
      </c>
      <c r="W2493" s="1">
        <v>-261.54809999999998</v>
      </c>
      <c r="X2493">
        <v>1</v>
      </c>
      <c r="Y2493">
        <v>105.09</v>
      </c>
      <c r="Z2493">
        <v>88000</v>
      </c>
      <c r="AA2493" t="str">
        <f t="shared" si="39"/>
        <v>lose</v>
      </c>
    </row>
    <row r="2494" spans="1:27" x14ac:dyDescent="0.3">
      <c r="A2494">
        <v>19646</v>
      </c>
      <c r="B2494" t="s">
        <v>25</v>
      </c>
      <c r="C2494">
        <v>0.03</v>
      </c>
      <c r="D2494">
        <v>41.94</v>
      </c>
      <c r="E2494">
        <v>2.99</v>
      </c>
      <c r="F2494">
        <v>956</v>
      </c>
      <c r="G2494" t="s">
        <v>2376</v>
      </c>
      <c r="H2494" t="s">
        <v>27</v>
      </c>
      <c r="I2494" t="s">
        <v>230</v>
      </c>
      <c r="J2494" t="s">
        <v>29</v>
      </c>
      <c r="K2494" t="s">
        <v>127</v>
      </c>
      <c r="M2494" t="s">
        <v>31</v>
      </c>
      <c r="N2494" t="s">
        <v>5525</v>
      </c>
      <c r="O2494" t="s">
        <v>1814</v>
      </c>
      <c r="P2494">
        <v>0.35</v>
      </c>
      <c r="Q2494" t="s">
        <v>78</v>
      </c>
      <c r="R2494" t="s">
        <v>1293</v>
      </c>
      <c r="S2494" t="s">
        <v>483</v>
      </c>
      <c r="T2494">
        <v>19901</v>
      </c>
      <c r="U2494" s="3">
        <v>40686</v>
      </c>
      <c r="V2494" s="3">
        <v>40687</v>
      </c>
      <c r="W2494" s="1">
        <v>202.38389999999998</v>
      </c>
      <c r="X2494">
        <v>7</v>
      </c>
      <c r="Y2494">
        <v>293.31</v>
      </c>
      <c r="Z2494">
        <v>88001</v>
      </c>
      <c r="AA2494" t="str">
        <f t="shared" si="39"/>
        <v>profit</v>
      </c>
    </row>
    <row r="2495" spans="1:27" x14ac:dyDescent="0.3">
      <c r="A2495">
        <v>19647</v>
      </c>
      <c r="B2495" t="s">
        <v>25</v>
      </c>
      <c r="C2495">
        <v>0.09</v>
      </c>
      <c r="D2495">
        <v>4.7300000000000004</v>
      </c>
      <c r="E2495">
        <v>1.52</v>
      </c>
      <c r="F2495">
        <v>956</v>
      </c>
      <c r="G2495" t="s">
        <v>2376</v>
      </c>
      <c r="H2495" t="s">
        <v>27</v>
      </c>
      <c r="I2495" t="s">
        <v>230</v>
      </c>
      <c r="J2495" t="s">
        <v>29</v>
      </c>
      <c r="K2495" t="s">
        <v>45</v>
      </c>
      <c r="M2495" t="s">
        <v>40</v>
      </c>
      <c r="N2495" t="s">
        <v>5526</v>
      </c>
      <c r="O2495" t="s">
        <v>2377</v>
      </c>
      <c r="P2495">
        <v>0.36</v>
      </c>
      <c r="Q2495" t="s">
        <v>78</v>
      </c>
      <c r="R2495" t="s">
        <v>1293</v>
      </c>
      <c r="S2495" t="s">
        <v>483</v>
      </c>
      <c r="T2495">
        <v>19901</v>
      </c>
      <c r="U2495" s="3">
        <v>40686</v>
      </c>
      <c r="V2495" s="3">
        <v>40688</v>
      </c>
      <c r="W2495" s="1">
        <v>33.590000000000003</v>
      </c>
      <c r="X2495">
        <v>11</v>
      </c>
      <c r="Y2495">
        <v>50.73</v>
      </c>
      <c r="Z2495">
        <v>88001</v>
      </c>
      <c r="AA2495" t="str">
        <f t="shared" si="39"/>
        <v>profit</v>
      </c>
    </row>
    <row r="2496" spans="1:27" x14ac:dyDescent="0.3">
      <c r="A2496">
        <v>18455</v>
      </c>
      <c r="B2496" t="s">
        <v>53</v>
      </c>
      <c r="C2496">
        <v>0.01</v>
      </c>
      <c r="D2496">
        <v>6.48</v>
      </c>
      <c r="E2496">
        <v>8.8800000000000008</v>
      </c>
      <c r="F2496">
        <v>956</v>
      </c>
      <c r="G2496" t="s">
        <v>2376</v>
      </c>
      <c r="H2496" t="s">
        <v>27</v>
      </c>
      <c r="I2496" t="s">
        <v>230</v>
      </c>
      <c r="J2496" t="s">
        <v>29</v>
      </c>
      <c r="K2496" t="s">
        <v>45</v>
      </c>
      <c r="M2496" t="s">
        <v>31</v>
      </c>
      <c r="N2496" t="s">
        <v>5525</v>
      </c>
      <c r="O2496" t="s">
        <v>2227</v>
      </c>
      <c r="P2496">
        <v>0.37</v>
      </c>
      <c r="Q2496" t="s">
        <v>78</v>
      </c>
      <c r="R2496" t="s">
        <v>1293</v>
      </c>
      <c r="S2496" t="s">
        <v>483</v>
      </c>
      <c r="T2496">
        <v>19901</v>
      </c>
      <c r="U2496" s="3">
        <v>40801</v>
      </c>
      <c r="V2496" s="3">
        <v>40803</v>
      </c>
      <c r="W2496" s="1">
        <v>-240.78</v>
      </c>
      <c r="X2496">
        <v>23</v>
      </c>
      <c r="Y2496">
        <v>154.59</v>
      </c>
      <c r="Z2496">
        <v>88002</v>
      </c>
      <c r="AA2496" t="str">
        <f t="shared" si="39"/>
        <v>lose</v>
      </c>
    </row>
    <row r="2497" spans="1:27" x14ac:dyDescent="0.3">
      <c r="A2497">
        <v>18456</v>
      </c>
      <c r="B2497" t="s">
        <v>53</v>
      </c>
      <c r="C2497">
        <v>0.06</v>
      </c>
      <c r="D2497">
        <v>15.94</v>
      </c>
      <c r="E2497">
        <v>5.45</v>
      </c>
      <c r="F2497">
        <v>956</v>
      </c>
      <c r="G2497" t="s">
        <v>2376</v>
      </c>
      <c r="H2497" t="s">
        <v>38</v>
      </c>
      <c r="I2497" t="s">
        <v>230</v>
      </c>
      <c r="J2497" t="s">
        <v>29</v>
      </c>
      <c r="K2497" t="s">
        <v>39</v>
      </c>
      <c r="M2497" t="s">
        <v>48</v>
      </c>
      <c r="N2497" t="s">
        <v>5525</v>
      </c>
      <c r="O2497" t="s">
        <v>1673</v>
      </c>
      <c r="P2497">
        <v>0.55000000000000004</v>
      </c>
      <c r="Q2497" t="s">
        <v>78</v>
      </c>
      <c r="R2497" t="s">
        <v>1293</v>
      </c>
      <c r="S2497" t="s">
        <v>483</v>
      </c>
      <c r="T2497">
        <v>19901</v>
      </c>
      <c r="U2497" s="3">
        <v>40801</v>
      </c>
      <c r="V2497" s="3">
        <v>40801</v>
      </c>
      <c r="W2497" s="1">
        <v>7.29</v>
      </c>
      <c r="X2497">
        <v>11</v>
      </c>
      <c r="Y2497">
        <v>174.34</v>
      </c>
      <c r="Z2497">
        <v>88002</v>
      </c>
      <c r="AA2497" t="str">
        <f t="shared" si="39"/>
        <v>profit</v>
      </c>
    </row>
    <row r="2498" spans="1:27" x14ac:dyDescent="0.3">
      <c r="A2498">
        <v>21142</v>
      </c>
      <c r="B2498" t="s">
        <v>72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2376</v>
      </c>
      <c r="H2498" t="s">
        <v>27</v>
      </c>
      <c r="I2498" t="s">
        <v>230</v>
      </c>
      <c r="J2498" t="s">
        <v>62</v>
      </c>
      <c r="K2498" t="s">
        <v>97</v>
      </c>
      <c r="M2498" t="s">
        <v>48</v>
      </c>
      <c r="N2498" t="s">
        <v>5525</v>
      </c>
      <c r="O2498" t="s">
        <v>249</v>
      </c>
      <c r="P2498">
        <v>0.47</v>
      </c>
      <c r="Q2498" t="s">
        <v>78</v>
      </c>
      <c r="R2498" t="s">
        <v>1293</v>
      </c>
      <c r="S2498" t="s">
        <v>483</v>
      </c>
      <c r="T2498">
        <v>19901</v>
      </c>
      <c r="U2498" s="3">
        <v>40928</v>
      </c>
      <c r="V2498" s="3">
        <v>40930</v>
      </c>
      <c r="W2498" s="1">
        <v>-34.447200000000002</v>
      </c>
      <c r="X2498">
        <v>2</v>
      </c>
      <c r="Y2498">
        <v>36.75</v>
      </c>
      <c r="Z2498">
        <v>88003</v>
      </c>
      <c r="AA2498" t="str">
        <f t="shared" si="39"/>
        <v>lose</v>
      </c>
    </row>
    <row r="2499" spans="1:27" x14ac:dyDescent="0.3">
      <c r="A2499">
        <v>21143</v>
      </c>
      <c r="B2499" t="s">
        <v>72</v>
      </c>
      <c r="C2499">
        <v>0.03</v>
      </c>
      <c r="D2499">
        <v>8.67</v>
      </c>
      <c r="E2499">
        <v>3.5</v>
      </c>
      <c r="F2499">
        <v>957</v>
      </c>
      <c r="G2499" t="s">
        <v>2378</v>
      </c>
      <c r="H2499" t="s">
        <v>27</v>
      </c>
      <c r="I2499" t="s">
        <v>230</v>
      </c>
      <c r="J2499" t="s">
        <v>29</v>
      </c>
      <c r="K2499" t="s">
        <v>69</v>
      </c>
      <c r="M2499" t="s">
        <v>31</v>
      </c>
      <c r="N2499" t="s">
        <v>5525</v>
      </c>
      <c r="O2499" t="s">
        <v>522</v>
      </c>
      <c r="P2499">
        <v>0.57999999999999996</v>
      </c>
      <c r="Q2499" t="s">
        <v>78</v>
      </c>
      <c r="R2499" t="s">
        <v>1293</v>
      </c>
      <c r="S2499" t="s">
        <v>833</v>
      </c>
      <c r="T2499">
        <v>19711</v>
      </c>
      <c r="U2499" s="3">
        <v>40928</v>
      </c>
      <c r="V2499" s="3">
        <v>40930</v>
      </c>
      <c r="W2499" s="1">
        <v>-24.514800000000001</v>
      </c>
      <c r="X2499">
        <v>14</v>
      </c>
      <c r="Y2499">
        <v>118.72</v>
      </c>
      <c r="Z2499">
        <v>88003</v>
      </c>
      <c r="AA2499" t="str">
        <f t="shared" ref="AA2499:AA2562" si="40">IF(W2499&gt;0,"profit","lose")</f>
        <v>lose</v>
      </c>
    </row>
    <row r="2500" spans="1:27" x14ac:dyDescent="0.3">
      <c r="A2500">
        <v>21144</v>
      </c>
      <c r="B2500" t="s">
        <v>72</v>
      </c>
      <c r="C2500">
        <v>0.03</v>
      </c>
      <c r="D2500">
        <v>99.99</v>
      </c>
      <c r="E2500">
        <v>19.989999999999998</v>
      </c>
      <c r="F2500">
        <v>957</v>
      </c>
      <c r="G2500" t="s">
        <v>2378</v>
      </c>
      <c r="H2500" t="s">
        <v>38</v>
      </c>
      <c r="I2500" t="s">
        <v>230</v>
      </c>
      <c r="J2500" t="s">
        <v>50</v>
      </c>
      <c r="K2500" t="s">
        <v>168</v>
      </c>
      <c r="M2500" t="s">
        <v>31</v>
      </c>
      <c r="N2500" t="s">
        <v>5525</v>
      </c>
      <c r="O2500" t="s">
        <v>765</v>
      </c>
      <c r="P2500">
        <v>0.5</v>
      </c>
      <c r="Q2500" t="s">
        <v>78</v>
      </c>
      <c r="R2500" t="s">
        <v>1293</v>
      </c>
      <c r="S2500" t="s">
        <v>833</v>
      </c>
      <c r="T2500">
        <v>19711</v>
      </c>
      <c r="U2500" s="3">
        <v>40928</v>
      </c>
      <c r="V2500" s="3">
        <v>40930</v>
      </c>
      <c r="W2500" s="1">
        <v>-303.91160000000002</v>
      </c>
      <c r="X2500">
        <v>1</v>
      </c>
      <c r="Y2500">
        <v>100.96</v>
      </c>
      <c r="Z2500">
        <v>88003</v>
      </c>
      <c r="AA2500" t="str">
        <f t="shared" si="40"/>
        <v>lose</v>
      </c>
    </row>
    <row r="2501" spans="1:27" x14ac:dyDescent="0.3">
      <c r="A2501">
        <v>25795</v>
      </c>
      <c r="B2501" t="s">
        <v>25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2379</v>
      </c>
      <c r="H2501" t="s">
        <v>56</v>
      </c>
      <c r="I2501" t="s">
        <v>28</v>
      </c>
      <c r="J2501" t="s">
        <v>50</v>
      </c>
      <c r="K2501" t="s">
        <v>57</v>
      </c>
      <c r="M2501" t="s">
        <v>58</v>
      </c>
      <c r="N2501" t="s">
        <v>5527</v>
      </c>
      <c r="O2501" t="s">
        <v>462</v>
      </c>
      <c r="P2501">
        <v>0.56000000000000005</v>
      </c>
      <c r="Q2501" t="s">
        <v>33</v>
      </c>
      <c r="R2501" t="s">
        <v>241</v>
      </c>
      <c r="S2501" t="s">
        <v>2310</v>
      </c>
      <c r="T2501">
        <v>76028</v>
      </c>
      <c r="U2501" s="3">
        <v>40259</v>
      </c>
      <c r="V2501" s="3">
        <v>40260</v>
      </c>
      <c r="W2501" s="1">
        <v>837.68069999999989</v>
      </c>
      <c r="X2501">
        <v>8</v>
      </c>
      <c r="Y2501">
        <v>1214.03</v>
      </c>
      <c r="Z2501">
        <v>91581</v>
      </c>
      <c r="AA2501" t="str">
        <f t="shared" si="40"/>
        <v>profit</v>
      </c>
    </row>
    <row r="2502" spans="1:27" x14ac:dyDescent="0.3">
      <c r="A2502">
        <v>24303</v>
      </c>
      <c r="B2502" t="s">
        <v>36</v>
      </c>
      <c r="C2502">
        <v>0.06</v>
      </c>
      <c r="D2502">
        <v>85.99</v>
      </c>
      <c r="E2502">
        <v>1.25</v>
      </c>
      <c r="F2502">
        <v>959</v>
      </c>
      <c r="G2502" t="s">
        <v>2379</v>
      </c>
      <c r="H2502" t="s">
        <v>27</v>
      </c>
      <c r="I2502" t="s">
        <v>28</v>
      </c>
      <c r="J2502" t="s">
        <v>50</v>
      </c>
      <c r="K2502" t="s">
        <v>51</v>
      </c>
      <c r="M2502" t="s">
        <v>48</v>
      </c>
      <c r="N2502" t="s">
        <v>5525</v>
      </c>
      <c r="O2502" t="s">
        <v>1128</v>
      </c>
      <c r="P2502">
        <v>0.39</v>
      </c>
      <c r="Q2502" t="s">
        <v>33</v>
      </c>
      <c r="R2502" t="s">
        <v>241</v>
      </c>
      <c r="S2502" t="s">
        <v>2310</v>
      </c>
      <c r="T2502">
        <v>76028</v>
      </c>
      <c r="U2502" s="3">
        <v>40981</v>
      </c>
      <c r="V2502" s="3">
        <v>40983</v>
      </c>
      <c r="W2502" s="1">
        <v>-147.71899999999999</v>
      </c>
      <c r="X2502">
        <v>2</v>
      </c>
      <c r="Y2502">
        <v>142.91</v>
      </c>
      <c r="Z2502">
        <v>91582</v>
      </c>
      <c r="AA2502" t="str">
        <f t="shared" si="40"/>
        <v>lose</v>
      </c>
    </row>
    <row r="2503" spans="1:27" x14ac:dyDescent="0.3">
      <c r="A2503">
        <v>20428</v>
      </c>
      <c r="B2503" t="s">
        <v>55</v>
      </c>
      <c r="C2503">
        <v>0.03</v>
      </c>
      <c r="D2503">
        <v>2.94</v>
      </c>
      <c r="E2503">
        <v>0.96</v>
      </c>
      <c r="F2503">
        <v>960</v>
      </c>
      <c r="G2503" t="s">
        <v>2380</v>
      </c>
      <c r="H2503" t="s">
        <v>27</v>
      </c>
      <c r="I2503" t="s">
        <v>61</v>
      </c>
      <c r="J2503" t="s">
        <v>29</v>
      </c>
      <c r="K2503" t="s">
        <v>39</v>
      </c>
      <c r="M2503" t="s">
        <v>40</v>
      </c>
      <c r="N2503" t="s">
        <v>5526</v>
      </c>
      <c r="O2503" t="s">
        <v>580</v>
      </c>
      <c r="P2503">
        <v>0.57999999999999996</v>
      </c>
      <c r="Q2503" t="s">
        <v>42</v>
      </c>
      <c r="R2503" t="s">
        <v>65</v>
      </c>
      <c r="S2503" t="s">
        <v>2346</v>
      </c>
      <c r="T2503">
        <v>90278</v>
      </c>
      <c r="U2503" s="3">
        <v>40213</v>
      </c>
      <c r="V2503" s="3">
        <v>40217</v>
      </c>
      <c r="W2503" s="1">
        <v>-4.2</v>
      </c>
      <c r="X2503">
        <v>1</v>
      </c>
      <c r="Y2503">
        <v>3.51</v>
      </c>
      <c r="Z2503">
        <v>89401</v>
      </c>
      <c r="AA2503" t="str">
        <f t="shared" si="40"/>
        <v>lose</v>
      </c>
    </row>
    <row r="2504" spans="1:27" x14ac:dyDescent="0.3">
      <c r="A2504">
        <v>18969</v>
      </c>
      <c r="B2504" t="s">
        <v>53</v>
      </c>
      <c r="C2504">
        <v>7.0000000000000007E-2</v>
      </c>
      <c r="D2504">
        <v>376.13</v>
      </c>
      <c r="E2504">
        <v>85.63</v>
      </c>
      <c r="F2504">
        <v>960</v>
      </c>
      <c r="G2504" t="s">
        <v>2380</v>
      </c>
      <c r="H2504" t="s">
        <v>56</v>
      </c>
      <c r="I2504" t="s">
        <v>61</v>
      </c>
      <c r="J2504" t="s">
        <v>62</v>
      </c>
      <c r="K2504" t="s">
        <v>88</v>
      </c>
      <c r="M2504" t="s">
        <v>83</v>
      </c>
      <c r="N2504" t="s">
        <v>5527</v>
      </c>
      <c r="O2504" t="s">
        <v>781</v>
      </c>
      <c r="P2504">
        <v>0.74</v>
      </c>
      <c r="Q2504" t="s">
        <v>42</v>
      </c>
      <c r="R2504" t="s">
        <v>65</v>
      </c>
      <c r="S2504" t="s">
        <v>2346</v>
      </c>
      <c r="T2504">
        <v>90278</v>
      </c>
      <c r="U2504" s="3">
        <v>41282</v>
      </c>
      <c r="V2504" s="3">
        <v>41284</v>
      </c>
      <c r="W2504" s="1">
        <v>-430.47840000000002</v>
      </c>
      <c r="X2504">
        <v>1</v>
      </c>
      <c r="Y2504">
        <v>296.97000000000003</v>
      </c>
      <c r="Z2504">
        <v>89405</v>
      </c>
      <c r="AA2504" t="str">
        <f t="shared" si="40"/>
        <v>lose</v>
      </c>
    </row>
    <row r="2505" spans="1:27" x14ac:dyDescent="0.3">
      <c r="A2505">
        <v>20685</v>
      </c>
      <c r="B2505" t="s">
        <v>25</v>
      </c>
      <c r="C2505">
        <v>0.05</v>
      </c>
      <c r="D2505">
        <v>124.49</v>
      </c>
      <c r="E2505">
        <v>51.94</v>
      </c>
      <c r="F2505">
        <v>961</v>
      </c>
      <c r="G2505" t="s">
        <v>2381</v>
      </c>
      <c r="H2505" t="s">
        <v>56</v>
      </c>
      <c r="I2505" t="s">
        <v>61</v>
      </c>
      <c r="J2505" t="s">
        <v>62</v>
      </c>
      <c r="K2505" t="s">
        <v>88</v>
      </c>
      <c r="M2505" t="s">
        <v>83</v>
      </c>
      <c r="N2505" t="s">
        <v>5527</v>
      </c>
      <c r="O2505" t="s">
        <v>373</v>
      </c>
      <c r="P2505">
        <v>0.63</v>
      </c>
      <c r="Q2505" t="s">
        <v>42</v>
      </c>
      <c r="R2505" t="s">
        <v>65</v>
      </c>
      <c r="S2505" t="s">
        <v>2382</v>
      </c>
      <c r="T2505">
        <v>94061</v>
      </c>
      <c r="U2505" s="3">
        <v>40414</v>
      </c>
      <c r="V2505" s="3">
        <v>40414</v>
      </c>
      <c r="W2505" s="1">
        <v>-44.163600000000002</v>
      </c>
      <c r="X2505">
        <v>1</v>
      </c>
      <c r="Y2505">
        <v>120.12</v>
      </c>
      <c r="Z2505">
        <v>89402</v>
      </c>
      <c r="AA2505" t="str">
        <f t="shared" si="40"/>
        <v>lose</v>
      </c>
    </row>
    <row r="2506" spans="1:27" x14ac:dyDescent="0.3">
      <c r="A2506">
        <v>21451</v>
      </c>
      <c r="B2506" t="s">
        <v>25</v>
      </c>
      <c r="C2506">
        <v>0.01</v>
      </c>
      <c r="D2506">
        <v>200.98</v>
      </c>
      <c r="E2506">
        <v>23.76</v>
      </c>
      <c r="F2506">
        <v>961</v>
      </c>
      <c r="G2506" t="s">
        <v>2381</v>
      </c>
      <c r="H2506" t="s">
        <v>56</v>
      </c>
      <c r="I2506" t="s">
        <v>61</v>
      </c>
      <c r="J2506" t="s">
        <v>62</v>
      </c>
      <c r="K2506" t="s">
        <v>63</v>
      </c>
      <c r="M2506" t="s">
        <v>58</v>
      </c>
      <c r="N2506" t="s">
        <v>5527</v>
      </c>
      <c r="O2506" t="s">
        <v>1121</v>
      </c>
      <c r="P2506">
        <v>0.57999999999999996</v>
      </c>
      <c r="Q2506" t="s">
        <v>42</v>
      </c>
      <c r="R2506" t="s">
        <v>65</v>
      </c>
      <c r="S2506" t="s">
        <v>2382</v>
      </c>
      <c r="T2506">
        <v>94061</v>
      </c>
      <c r="U2506" s="3">
        <v>40561</v>
      </c>
      <c r="V2506" s="3">
        <v>40563</v>
      </c>
      <c r="W2506" s="1">
        <v>-99.150399999999991</v>
      </c>
      <c r="X2506">
        <v>1</v>
      </c>
      <c r="Y2506">
        <v>220.83</v>
      </c>
      <c r="Z2506">
        <v>89403</v>
      </c>
      <c r="AA2506" t="str">
        <f t="shared" si="40"/>
        <v>lose</v>
      </c>
    </row>
    <row r="2507" spans="1:27" x14ac:dyDescent="0.3">
      <c r="A2507">
        <v>26173</v>
      </c>
      <c r="B2507" t="s">
        <v>36</v>
      </c>
      <c r="C2507">
        <v>0.01</v>
      </c>
      <c r="D2507">
        <v>180.98</v>
      </c>
      <c r="E2507">
        <v>30</v>
      </c>
      <c r="F2507">
        <v>961</v>
      </c>
      <c r="G2507" t="s">
        <v>2381</v>
      </c>
      <c r="H2507" t="s">
        <v>56</v>
      </c>
      <c r="I2507" t="s">
        <v>61</v>
      </c>
      <c r="J2507" t="s">
        <v>62</v>
      </c>
      <c r="K2507" t="s">
        <v>63</v>
      </c>
      <c r="M2507" t="s">
        <v>58</v>
      </c>
      <c r="N2507" t="s">
        <v>5527</v>
      </c>
      <c r="O2507" t="s">
        <v>370</v>
      </c>
      <c r="P2507">
        <v>0.69</v>
      </c>
      <c r="Q2507" t="s">
        <v>42</v>
      </c>
      <c r="R2507" t="s">
        <v>65</v>
      </c>
      <c r="S2507" t="s">
        <v>2382</v>
      </c>
      <c r="T2507">
        <v>94061</v>
      </c>
      <c r="U2507" s="3">
        <v>41091</v>
      </c>
      <c r="V2507" s="3">
        <v>41092</v>
      </c>
      <c r="W2507" s="1">
        <v>-45.02</v>
      </c>
      <c r="X2507">
        <v>4</v>
      </c>
      <c r="Y2507">
        <v>734.76</v>
      </c>
      <c r="Z2507">
        <v>89404</v>
      </c>
      <c r="AA2507" t="str">
        <f t="shared" si="40"/>
        <v>lose</v>
      </c>
    </row>
    <row r="2508" spans="1:27" x14ac:dyDescent="0.3">
      <c r="A2508">
        <v>26174</v>
      </c>
      <c r="B2508" t="s">
        <v>36</v>
      </c>
      <c r="C2508">
        <v>0</v>
      </c>
      <c r="D2508">
        <v>48.04</v>
      </c>
      <c r="E2508">
        <v>5.79</v>
      </c>
      <c r="F2508">
        <v>961</v>
      </c>
      <c r="G2508" t="s">
        <v>2381</v>
      </c>
      <c r="H2508" t="s">
        <v>27</v>
      </c>
      <c r="I2508" t="s">
        <v>61</v>
      </c>
      <c r="J2508" t="s">
        <v>29</v>
      </c>
      <c r="K2508" t="s">
        <v>45</v>
      </c>
      <c r="M2508" t="s">
        <v>31</v>
      </c>
      <c r="N2508" t="s">
        <v>5525</v>
      </c>
      <c r="O2508" t="s">
        <v>1570</v>
      </c>
      <c r="P2508">
        <v>0.37</v>
      </c>
      <c r="Q2508" t="s">
        <v>42</v>
      </c>
      <c r="R2508" t="s">
        <v>65</v>
      </c>
      <c r="S2508" t="s">
        <v>2382</v>
      </c>
      <c r="T2508">
        <v>94061</v>
      </c>
      <c r="U2508" s="3">
        <v>41091</v>
      </c>
      <c r="V2508" s="3">
        <v>41093</v>
      </c>
      <c r="W2508" s="1">
        <v>352.69349999999997</v>
      </c>
      <c r="X2508">
        <v>10</v>
      </c>
      <c r="Y2508">
        <v>511.15</v>
      </c>
      <c r="Z2508">
        <v>89404</v>
      </c>
      <c r="AA2508" t="str">
        <f t="shared" si="40"/>
        <v>profit</v>
      </c>
    </row>
    <row r="2509" spans="1:27" x14ac:dyDescent="0.3">
      <c r="A2509">
        <v>26175</v>
      </c>
      <c r="B2509" t="s">
        <v>36</v>
      </c>
      <c r="C2509">
        <v>0.09</v>
      </c>
      <c r="D2509">
        <v>400.98</v>
      </c>
      <c r="E2509">
        <v>42.52</v>
      </c>
      <c r="F2509">
        <v>961</v>
      </c>
      <c r="G2509" t="s">
        <v>2381</v>
      </c>
      <c r="H2509" t="s">
        <v>56</v>
      </c>
      <c r="I2509" t="s">
        <v>61</v>
      </c>
      <c r="J2509" t="s">
        <v>62</v>
      </c>
      <c r="K2509" t="s">
        <v>88</v>
      </c>
      <c r="M2509" t="s">
        <v>83</v>
      </c>
      <c r="N2509" t="s">
        <v>5527</v>
      </c>
      <c r="O2509" t="s">
        <v>1641</v>
      </c>
      <c r="P2509">
        <v>0.71</v>
      </c>
      <c r="Q2509" t="s">
        <v>42</v>
      </c>
      <c r="R2509" t="s">
        <v>65</v>
      </c>
      <c r="S2509" t="s">
        <v>2382</v>
      </c>
      <c r="T2509">
        <v>94061</v>
      </c>
      <c r="U2509" s="3">
        <v>41091</v>
      </c>
      <c r="V2509" s="3">
        <v>41093</v>
      </c>
      <c r="W2509" s="1">
        <v>541.01</v>
      </c>
      <c r="X2509">
        <v>7</v>
      </c>
      <c r="Y2509">
        <v>2096.17</v>
      </c>
      <c r="Z2509">
        <v>89404</v>
      </c>
      <c r="AA2509" t="str">
        <f t="shared" si="40"/>
        <v>profit</v>
      </c>
    </row>
    <row r="2510" spans="1:27" x14ac:dyDescent="0.3">
      <c r="A2510">
        <v>2428</v>
      </c>
      <c r="B2510" t="s">
        <v>55</v>
      </c>
      <c r="C2510">
        <v>0.03</v>
      </c>
      <c r="D2510">
        <v>2.94</v>
      </c>
      <c r="E2510">
        <v>0.96</v>
      </c>
      <c r="F2510">
        <v>962</v>
      </c>
      <c r="G2510" t="s">
        <v>2383</v>
      </c>
      <c r="H2510" t="s">
        <v>27</v>
      </c>
      <c r="I2510" t="s">
        <v>61</v>
      </c>
      <c r="J2510" t="s">
        <v>29</v>
      </c>
      <c r="K2510" t="s">
        <v>39</v>
      </c>
      <c r="M2510" t="s">
        <v>40</v>
      </c>
      <c r="N2510" t="s">
        <v>5526</v>
      </c>
      <c r="O2510" t="s">
        <v>580</v>
      </c>
      <c r="P2510">
        <v>0.57999999999999996</v>
      </c>
      <c r="Q2510" t="s">
        <v>33</v>
      </c>
      <c r="R2510" t="s">
        <v>34</v>
      </c>
      <c r="S2510" t="s">
        <v>433</v>
      </c>
      <c r="T2510">
        <v>60610</v>
      </c>
      <c r="U2510" s="3">
        <v>40213</v>
      </c>
      <c r="V2510" s="3">
        <v>40217</v>
      </c>
      <c r="W2510" s="1">
        <v>-4.2</v>
      </c>
      <c r="X2510">
        <v>2</v>
      </c>
      <c r="Y2510">
        <v>7.01</v>
      </c>
      <c r="Z2510">
        <v>17636</v>
      </c>
      <c r="AA2510" t="str">
        <f t="shared" si="40"/>
        <v>lose</v>
      </c>
    </row>
    <row r="2511" spans="1:27" x14ac:dyDescent="0.3">
      <c r="A2511">
        <v>3451</v>
      </c>
      <c r="B2511" t="s">
        <v>25</v>
      </c>
      <c r="C2511">
        <v>0.01</v>
      </c>
      <c r="D2511">
        <v>200.98</v>
      </c>
      <c r="E2511">
        <v>23.76</v>
      </c>
      <c r="F2511">
        <v>962</v>
      </c>
      <c r="G2511" t="s">
        <v>2383</v>
      </c>
      <c r="H2511" t="s">
        <v>56</v>
      </c>
      <c r="I2511" t="s">
        <v>61</v>
      </c>
      <c r="J2511" t="s">
        <v>62</v>
      </c>
      <c r="K2511" t="s">
        <v>63</v>
      </c>
      <c r="M2511" t="s">
        <v>58</v>
      </c>
      <c r="N2511" t="s">
        <v>5527</v>
      </c>
      <c r="O2511" t="s">
        <v>1121</v>
      </c>
      <c r="P2511">
        <v>0.57999999999999996</v>
      </c>
      <c r="Q2511" t="s">
        <v>33</v>
      </c>
      <c r="R2511" t="s">
        <v>34</v>
      </c>
      <c r="S2511" t="s">
        <v>433</v>
      </c>
      <c r="T2511">
        <v>60610</v>
      </c>
      <c r="U2511" s="3">
        <v>40561</v>
      </c>
      <c r="V2511" s="3">
        <v>40563</v>
      </c>
      <c r="W2511" s="1">
        <v>-127.93599999999998</v>
      </c>
      <c r="X2511">
        <v>4</v>
      </c>
      <c r="Y2511">
        <v>883.31</v>
      </c>
      <c r="Z2511">
        <v>24610</v>
      </c>
      <c r="AA2511" t="str">
        <f t="shared" si="40"/>
        <v>lose</v>
      </c>
    </row>
    <row r="2512" spans="1:27" x14ac:dyDescent="0.3">
      <c r="A2512">
        <v>8173</v>
      </c>
      <c r="B2512" t="s">
        <v>36</v>
      </c>
      <c r="C2512">
        <v>0.01</v>
      </c>
      <c r="D2512">
        <v>180.98</v>
      </c>
      <c r="E2512">
        <v>30</v>
      </c>
      <c r="F2512">
        <v>962</v>
      </c>
      <c r="G2512" t="s">
        <v>2383</v>
      </c>
      <c r="H2512" t="s">
        <v>56</v>
      </c>
      <c r="I2512" t="s">
        <v>61</v>
      </c>
      <c r="J2512" t="s">
        <v>62</v>
      </c>
      <c r="K2512" t="s">
        <v>63</v>
      </c>
      <c r="M2512" t="s">
        <v>58</v>
      </c>
      <c r="N2512" t="s">
        <v>5527</v>
      </c>
      <c r="O2512" t="s">
        <v>370</v>
      </c>
      <c r="P2512">
        <v>0.69</v>
      </c>
      <c r="Q2512" t="s">
        <v>33</v>
      </c>
      <c r="R2512" t="s">
        <v>34</v>
      </c>
      <c r="S2512" t="s">
        <v>433</v>
      </c>
      <c r="T2512">
        <v>60610</v>
      </c>
      <c r="U2512" s="3">
        <v>41091</v>
      </c>
      <c r="V2512" s="3">
        <v>41092</v>
      </c>
      <c r="W2512" s="1">
        <v>-45.02</v>
      </c>
      <c r="X2512">
        <v>15</v>
      </c>
      <c r="Y2512">
        <v>2755.34</v>
      </c>
      <c r="Z2512">
        <v>58433</v>
      </c>
      <c r="AA2512" t="str">
        <f t="shared" si="40"/>
        <v>lose</v>
      </c>
    </row>
    <row r="2513" spans="1:27" x14ac:dyDescent="0.3">
      <c r="A2513">
        <v>8174</v>
      </c>
      <c r="B2513" t="s">
        <v>36</v>
      </c>
      <c r="C2513">
        <v>0</v>
      </c>
      <c r="D2513">
        <v>48.04</v>
      </c>
      <c r="E2513">
        <v>5.79</v>
      </c>
      <c r="F2513">
        <v>962</v>
      </c>
      <c r="G2513" t="s">
        <v>2383</v>
      </c>
      <c r="H2513" t="s">
        <v>27</v>
      </c>
      <c r="I2513" t="s">
        <v>61</v>
      </c>
      <c r="J2513" t="s">
        <v>29</v>
      </c>
      <c r="K2513" t="s">
        <v>45</v>
      </c>
      <c r="M2513" t="s">
        <v>31</v>
      </c>
      <c r="N2513" t="s">
        <v>5525</v>
      </c>
      <c r="O2513" t="s">
        <v>1570</v>
      </c>
      <c r="P2513">
        <v>0.37</v>
      </c>
      <c r="Q2513" t="s">
        <v>33</v>
      </c>
      <c r="R2513" t="s">
        <v>34</v>
      </c>
      <c r="S2513" t="s">
        <v>433</v>
      </c>
      <c r="T2513">
        <v>60610</v>
      </c>
      <c r="U2513" s="3">
        <v>41091</v>
      </c>
      <c r="V2513" s="3">
        <v>41093</v>
      </c>
      <c r="W2513" s="1">
        <v>730.44</v>
      </c>
      <c r="X2513">
        <v>41</v>
      </c>
      <c r="Y2513">
        <v>2095.73</v>
      </c>
      <c r="Z2513">
        <v>58433</v>
      </c>
      <c r="AA2513" t="str">
        <f t="shared" si="40"/>
        <v>profit</v>
      </c>
    </row>
    <row r="2514" spans="1:27" x14ac:dyDescent="0.3">
      <c r="A2514">
        <v>8175</v>
      </c>
      <c r="B2514" t="s">
        <v>36</v>
      </c>
      <c r="C2514">
        <v>0.09</v>
      </c>
      <c r="D2514">
        <v>400.98</v>
      </c>
      <c r="E2514">
        <v>42.52</v>
      </c>
      <c r="F2514">
        <v>962</v>
      </c>
      <c r="G2514" t="s">
        <v>2383</v>
      </c>
      <c r="H2514" t="s">
        <v>56</v>
      </c>
      <c r="I2514" t="s">
        <v>61</v>
      </c>
      <c r="J2514" t="s">
        <v>62</v>
      </c>
      <c r="K2514" t="s">
        <v>88</v>
      </c>
      <c r="M2514" t="s">
        <v>83</v>
      </c>
      <c r="N2514" t="s">
        <v>5527</v>
      </c>
      <c r="O2514" t="s">
        <v>1641</v>
      </c>
      <c r="P2514">
        <v>0.71</v>
      </c>
      <c r="Q2514" t="s">
        <v>33</v>
      </c>
      <c r="R2514" t="s">
        <v>34</v>
      </c>
      <c r="S2514" t="s">
        <v>433</v>
      </c>
      <c r="T2514">
        <v>60610</v>
      </c>
      <c r="U2514" s="3">
        <v>41091</v>
      </c>
      <c r="V2514" s="3">
        <v>41093</v>
      </c>
      <c r="W2514" s="1">
        <v>541.01</v>
      </c>
      <c r="X2514">
        <v>27</v>
      </c>
      <c r="Y2514">
        <v>8085.21</v>
      </c>
      <c r="Z2514">
        <v>58433</v>
      </c>
      <c r="AA2514" t="str">
        <f t="shared" si="40"/>
        <v>profit</v>
      </c>
    </row>
    <row r="2515" spans="1:27" x14ac:dyDescent="0.3">
      <c r="A2515">
        <v>969</v>
      </c>
      <c r="B2515" t="s">
        <v>53</v>
      </c>
      <c r="C2515">
        <v>7.0000000000000007E-2</v>
      </c>
      <c r="D2515">
        <v>376.13</v>
      </c>
      <c r="E2515">
        <v>85.63</v>
      </c>
      <c r="F2515">
        <v>962</v>
      </c>
      <c r="G2515" t="s">
        <v>2383</v>
      </c>
      <c r="H2515" t="s">
        <v>56</v>
      </c>
      <c r="I2515" t="s">
        <v>61</v>
      </c>
      <c r="J2515" t="s">
        <v>62</v>
      </c>
      <c r="K2515" t="s">
        <v>88</v>
      </c>
      <c r="M2515" t="s">
        <v>83</v>
      </c>
      <c r="N2515" t="s">
        <v>5527</v>
      </c>
      <c r="O2515" t="s">
        <v>781</v>
      </c>
      <c r="P2515">
        <v>0.74</v>
      </c>
      <c r="Q2515" t="s">
        <v>33</v>
      </c>
      <c r="R2515" t="s">
        <v>34</v>
      </c>
      <c r="S2515" t="s">
        <v>433</v>
      </c>
      <c r="T2515">
        <v>60610</v>
      </c>
      <c r="U2515" s="3">
        <v>41282</v>
      </c>
      <c r="V2515" s="3">
        <v>41284</v>
      </c>
      <c r="W2515" s="1">
        <v>-555.45600000000002</v>
      </c>
      <c r="X2515">
        <v>4</v>
      </c>
      <c r="Y2515">
        <v>1187.8599999999999</v>
      </c>
      <c r="Z2515">
        <v>7042</v>
      </c>
      <c r="AA2515" t="str">
        <f t="shared" si="40"/>
        <v>lose</v>
      </c>
    </row>
    <row r="2516" spans="1:27" x14ac:dyDescent="0.3">
      <c r="A2516">
        <v>2685</v>
      </c>
      <c r="B2516" t="s">
        <v>25</v>
      </c>
      <c r="C2516">
        <v>0.05</v>
      </c>
      <c r="D2516">
        <v>124.49</v>
      </c>
      <c r="E2516">
        <v>51.94</v>
      </c>
      <c r="F2516">
        <v>962</v>
      </c>
      <c r="G2516" t="s">
        <v>2383</v>
      </c>
      <c r="H2516" t="s">
        <v>56</v>
      </c>
      <c r="I2516" t="s">
        <v>61</v>
      </c>
      <c r="J2516" t="s">
        <v>62</v>
      </c>
      <c r="K2516" t="s">
        <v>88</v>
      </c>
      <c r="M2516" t="s">
        <v>83</v>
      </c>
      <c r="N2516" t="s">
        <v>5527</v>
      </c>
      <c r="O2516" t="s">
        <v>373</v>
      </c>
      <c r="P2516">
        <v>0.63</v>
      </c>
      <c r="Q2516" t="s">
        <v>33</v>
      </c>
      <c r="R2516" t="s">
        <v>34</v>
      </c>
      <c r="S2516" t="s">
        <v>433</v>
      </c>
      <c r="T2516">
        <v>60610</v>
      </c>
      <c r="U2516" s="3">
        <v>41510</v>
      </c>
      <c r="V2516" s="3">
        <v>41510</v>
      </c>
      <c r="W2516" s="1">
        <v>-84.93</v>
      </c>
      <c r="X2516">
        <v>4</v>
      </c>
      <c r="Y2516">
        <v>480.48</v>
      </c>
      <c r="Z2516">
        <v>19429</v>
      </c>
      <c r="AA2516" t="str">
        <f t="shared" si="40"/>
        <v>lose</v>
      </c>
    </row>
    <row r="2517" spans="1:27" x14ac:dyDescent="0.3">
      <c r="A2517">
        <v>18060</v>
      </c>
      <c r="B2517" t="s">
        <v>55</v>
      </c>
      <c r="C2517">
        <v>0.02</v>
      </c>
      <c r="D2517">
        <v>2.21</v>
      </c>
      <c r="E2517">
        <v>1</v>
      </c>
      <c r="F2517">
        <v>964</v>
      </c>
      <c r="G2517" t="s">
        <v>2384</v>
      </c>
      <c r="H2517" t="s">
        <v>27</v>
      </c>
      <c r="I2517" t="s">
        <v>61</v>
      </c>
      <c r="J2517" t="s">
        <v>29</v>
      </c>
      <c r="K2517" t="s">
        <v>39</v>
      </c>
      <c r="M2517" t="s">
        <v>40</v>
      </c>
      <c r="N2517" t="s">
        <v>5526</v>
      </c>
      <c r="O2517" t="s">
        <v>1572</v>
      </c>
      <c r="P2517">
        <v>0.38</v>
      </c>
      <c r="Q2517" t="s">
        <v>42</v>
      </c>
      <c r="R2517" t="s">
        <v>65</v>
      </c>
      <c r="S2517" t="s">
        <v>2382</v>
      </c>
      <c r="T2517">
        <v>94061</v>
      </c>
      <c r="U2517" s="3">
        <v>40907</v>
      </c>
      <c r="V2517" s="3">
        <v>40999</v>
      </c>
      <c r="W2517" s="1">
        <v>5.82</v>
      </c>
      <c r="X2517">
        <v>10</v>
      </c>
      <c r="Y2517">
        <v>22.35</v>
      </c>
      <c r="Z2517">
        <v>86177</v>
      </c>
      <c r="AA2517" t="str">
        <f t="shared" si="40"/>
        <v>profit</v>
      </c>
    </row>
    <row r="2518" spans="1:27" x14ac:dyDescent="0.3">
      <c r="A2518">
        <v>23400</v>
      </c>
      <c r="B2518" t="s">
        <v>36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2385</v>
      </c>
      <c r="H2518" t="s">
        <v>27</v>
      </c>
      <c r="I2518" t="s">
        <v>230</v>
      </c>
      <c r="J2518" t="s">
        <v>29</v>
      </c>
      <c r="K2518" t="s">
        <v>45</v>
      </c>
      <c r="M2518" t="s">
        <v>40</v>
      </c>
      <c r="N2518" t="s">
        <v>5526</v>
      </c>
      <c r="O2518" t="s">
        <v>2386</v>
      </c>
      <c r="P2518">
        <v>0.37</v>
      </c>
      <c r="Q2518" t="s">
        <v>78</v>
      </c>
      <c r="R2518" t="s">
        <v>455</v>
      </c>
      <c r="S2518" t="s">
        <v>2184</v>
      </c>
      <c r="T2518">
        <v>6105</v>
      </c>
      <c r="U2518" s="3">
        <v>40678</v>
      </c>
      <c r="V2518" s="3">
        <v>40679</v>
      </c>
      <c r="W2518" s="1">
        <v>78.0321</v>
      </c>
      <c r="X2518">
        <v>12</v>
      </c>
      <c r="Y2518">
        <v>113.09</v>
      </c>
      <c r="Z2518">
        <v>86175</v>
      </c>
      <c r="AA2518" t="str">
        <f t="shared" si="40"/>
        <v>profit</v>
      </c>
    </row>
    <row r="2519" spans="1:27" x14ac:dyDescent="0.3">
      <c r="A2519">
        <v>22959</v>
      </c>
      <c r="B2519" t="s">
        <v>36</v>
      </c>
      <c r="C2519">
        <v>0.02</v>
      </c>
      <c r="D2519">
        <v>65.989999999999995</v>
      </c>
      <c r="E2519">
        <v>8.99</v>
      </c>
      <c r="F2519">
        <v>966</v>
      </c>
      <c r="G2519" t="s">
        <v>2387</v>
      </c>
      <c r="H2519" t="s">
        <v>27</v>
      </c>
      <c r="I2519" t="s">
        <v>61</v>
      </c>
      <c r="J2519" t="s">
        <v>50</v>
      </c>
      <c r="K2519" t="s">
        <v>51</v>
      </c>
      <c r="M2519" t="s">
        <v>31</v>
      </c>
      <c r="N2519" t="s">
        <v>5525</v>
      </c>
      <c r="O2519" t="s">
        <v>359</v>
      </c>
      <c r="P2519">
        <v>0.56000000000000005</v>
      </c>
      <c r="Q2519" t="s">
        <v>78</v>
      </c>
      <c r="R2519" t="s">
        <v>350</v>
      </c>
      <c r="S2519" t="s">
        <v>1125</v>
      </c>
      <c r="T2519">
        <v>4101</v>
      </c>
      <c r="U2519" s="3">
        <v>40750</v>
      </c>
      <c r="V2519" s="3">
        <v>40751</v>
      </c>
      <c r="W2519" s="1">
        <v>64.53</v>
      </c>
      <c r="X2519">
        <v>6</v>
      </c>
      <c r="Y2519">
        <v>342.13</v>
      </c>
      <c r="Z2519">
        <v>86176</v>
      </c>
      <c r="AA2519" t="str">
        <f t="shared" si="40"/>
        <v>profit</v>
      </c>
    </row>
    <row r="2520" spans="1:27" x14ac:dyDescent="0.3">
      <c r="A2520">
        <v>19665</v>
      </c>
      <c r="B2520" t="s">
        <v>25</v>
      </c>
      <c r="C2520">
        <v>0.04</v>
      </c>
      <c r="D2520">
        <v>415.88</v>
      </c>
      <c r="E2520">
        <v>11.37</v>
      </c>
      <c r="F2520">
        <v>967</v>
      </c>
      <c r="G2520" t="s">
        <v>2388</v>
      </c>
      <c r="H2520" t="s">
        <v>27</v>
      </c>
      <c r="I2520" t="s">
        <v>61</v>
      </c>
      <c r="J2520" t="s">
        <v>29</v>
      </c>
      <c r="K2520" t="s">
        <v>147</v>
      </c>
      <c r="M2520" t="s">
        <v>31</v>
      </c>
      <c r="N2520" t="s">
        <v>5525</v>
      </c>
      <c r="O2520" t="s">
        <v>1231</v>
      </c>
      <c r="P2520">
        <v>0.56999999999999995</v>
      </c>
      <c r="Q2520" t="s">
        <v>78</v>
      </c>
      <c r="R2520" t="s">
        <v>79</v>
      </c>
      <c r="S2520" t="s">
        <v>465</v>
      </c>
      <c r="T2520">
        <v>2108</v>
      </c>
      <c r="U2520" s="3">
        <v>41449</v>
      </c>
      <c r="V2520" s="3">
        <v>41451</v>
      </c>
      <c r="W2520" s="1">
        <v>-131.672</v>
      </c>
      <c r="X2520">
        <v>2</v>
      </c>
      <c r="Y2520">
        <v>830.43</v>
      </c>
      <c r="Z2520">
        <v>86179</v>
      </c>
      <c r="AA2520" t="str">
        <f t="shared" si="40"/>
        <v>lose</v>
      </c>
    </row>
    <row r="2521" spans="1:27" x14ac:dyDescent="0.3">
      <c r="A2521">
        <v>19616</v>
      </c>
      <c r="B2521" t="s">
        <v>36</v>
      </c>
      <c r="C2521">
        <v>0.04</v>
      </c>
      <c r="D2521">
        <v>7.28</v>
      </c>
      <c r="E2521">
        <v>1.77</v>
      </c>
      <c r="F2521">
        <v>968</v>
      </c>
      <c r="G2521" t="s">
        <v>2389</v>
      </c>
      <c r="H2521" t="s">
        <v>27</v>
      </c>
      <c r="I2521" t="s">
        <v>61</v>
      </c>
      <c r="J2521" t="s">
        <v>29</v>
      </c>
      <c r="K2521" t="s">
        <v>45</v>
      </c>
      <c r="M2521" t="s">
        <v>40</v>
      </c>
      <c r="N2521" t="s">
        <v>5526</v>
      </c>
      <c r="O2521" t="s">
        <v>2390</v>
      </c>
      <c r="P2521">
        <v>0.37</v>
      </c>
      <c r="Q2521" t="s">
        <v>78</v>
      </c>
      <c r="R2521" t="s">
        <v>85</v>
      </c>
      <c r="S2521" t="s">
        <v>2391</v>
      </c>
      <c r="T2521">
        <v>3842</v>
      </c>
      <c r="U2521" s="3">
        <v>41268</v>
      </c>
      <c r="V2521" s="3">
        <v>41268</v>
      </c>
      <c r="W2521" s="1">
        <v>65.184299999999993</v>
      </c>
      <c r="X2521">
        <v>13</v>
      </c>
      <c r="Y2521">
        <v>94.47</v>
      </c>
      <c r="Z2521">
        <v>86178</v>
      </c>
      <c r="AA2521" t="str">
        <f t="shared" si="40"/>
        <v>profit</v>
      </c>
    </row>
    <row r="2522" spans="1:27" x14ac:dyDescent="0.3">
      <c r="A2522">
        <v>23399</v>
      </c>
      <c r="B2522" t="s">
        <v>36</v>
      </c>
      <c r="C2522">
        <v>0</v>
      </c>
      <c r="D2522">
        <v>20.98</v>
      </c>
      <c r="E2522">
        <v>21.2</v>
      </c>
      <c r="F2522">
        <v>969</v>
      </c>
      <c r="G2522" t="s">
        <v>2392</v>
      </c>
      <c r="H2522" t="s">
        <v>27</v>
      </c>
      <c r="I2522" t="s">
        <v>230</v>
      </c>
      <c r="J2522" t="s">
        <v>62</v>
      </c>
      <c r="K2522" t="s">
        <v>97</v>
      </c>
      <c r="M2522" t="s">
        <v>143</v>
      </c>
      <c r="N2522" t="s">
        <v>5528</v>
      </c>
      <c r="O2522" t="s">
        <v>2393</v>
      </c>
      <c r="P2522">
        <v>0.78</v>
      </c>
      <c r="Q2522" t="s">
        <v>78</v>
      </c>
      <c r="R2522" t="s">
        <v>90</v>
      </c>
      <c r="S2522" t="s">
        <v>485</v>
      </c>
      <c r="T2522">
        <v>8618</v>
      </c>
      <c r="U2522" s="3">
        <v>40678</v>
      </c>
      <c r="V2522" s="3">
        <v>40678</v>
      </c>
      <c r="W2522" s="1">
        <v>-632.16</v>
      </c>
      <c r="X2522">
        <v>17</v>
      </c>
      <c r="Y2522">
        <v>389.46</v>
      </c>
      <c r="Z2522">
        <v>86175</v>
      </c>
      <c r="AA2522" t="str">
        <f t="shared" si="40"/>
        <v>lose</v>
      </c>
    </row>
    <row r="2523" spans="1:27" x14ac:dyDescent="0.3">
      <c r="A2523">
        <v>25093</v>
      </c>
      <c r="B2523" t="s">
        <v>53</v>
      </c>
      <c r="C2523">
        <v>0</v>
      </c>
      <c r="D2523">
        <v>170.98</v>
      </c>
      <c r="E2523">
        <v>35.89</v>
      </c>
      <c r="F2523">
        <v>970</v>
      </c>
      <c r="G2523" t="s">
        <v>2394</v>
      </c>
      <c r="H2523" t="s">
        <v>56</v>
      </c>
      <c r="I2523" t="s">
        <v>230</v>
      </c>
      <c r="J2523" t="s">
        <v>62</v>
      </c>
      <c r="K2523" t="s">
        <v>82</v>
      </c>
      <c r="M2523" t="s">
        <v>83</v>
      </c>
      <c r="N2523" t="s">
        <v>5527</v>
      </c>
      <c r="O2523" t="s">
        <v>931</v>
      </c>
      <c r="P2523">
        <v>0.66</v>
      </c>
      <c r="Q2523" t="s">
        <v>246</v>
      </c>
      <c r="R2523" t="s">
        <v>247</v>
      </c>
      <c r="S2523" t="s">
        <v>1519</v>
      </c>
      <c r="T2523">
        <v>24281</v>
      </c>
      <c r="U2523" s="3">
        <v>40471</v>
      </c>
      <c r="V2523" s="3">
        <v>40472</v>
      </c>
      <c r="W2523" s="1">
        <v>-102.66200000000001</v>
      </c>
      <c r="X2523">
        <v>8</v>
      </c>
      <c r="Y2523">
        <v>1452.18</v>
      </c>
      <c r="Z2523">
        <v>86173</v>
      </c>
      <c r="AA2523" t="str">
        <f t="shared" si="40"/>
        <v>lose</v>
      </c>
    </row>
    <row r="2524" spans="1:27" x14ac:dyDescent="0.3">
      <c r="A2524">
        <v>24727</v>
      </c>
      <c r="B2524" t="s">
        <v>53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2394</v>
      </c>
      <c r="H2524" t="s">
        <v>27</v>
      </c>
      <c r="I2524" t="s">
        <v>61</v>
      </c>
      <c r="J2524" t="s">
        <v>29</v>
      </c>
      <c r="K2524" t="s">
        <v>45</v>
      </c>
      <c r="M2524" t="s">
        <v>31</v>
      </c>
      <c r="N2524" t="s">
        <v>5525</v>
      </c>
      <c r="O2524" t="s">
        <v>684</v>
      </c>
      <c r="P2524">
        <v>0.36</v>
      </c>
      <c r="Q2524" t="s">
        <v>246</v>
      </c>
      <c r="R2524" t="s">
        <v>247</v>
      </c>
      <c r="S2524" t="s">
        <v>1519</v>
      </c>
      <c r="T2524">
        <v>24281</v>
      </c>
      <c r="U2524" s="3">
        <v>40611</v>
      </c>
      <c r="V2524" s="3">
        <v>40611</v>
      </c>
      <c r="W2524" s="1">
        <v>64.188000000000002</v>
      </c>
      <c r="X2524">
        <v>10</v>
      </c>
      <c r="Y2524">
        <v>48.73</v>
      </c>
      <c r="Z2524">
        <v>86174</v>
      </c>
      <c r="AA2524" t="str">
        <f t="shared" si="40"/>
        <v>profit</v>
      </c>
    </row>
    <row r="2525" spans="1:27" x14ac:dyDescent="0.3">
      <c r="A2525">
        <v>24728</v>
      </c>
      <c r="B2525" t="s">
        <v>53</v>
      </c>
      <c r="C2525">
        <v>7.0000000000000007E-2</v>
      </c>
      <c r="D2525">
        <v>10.23</v>
      </c>
      <c r="E2525">
        <v>4.68</v>
      </c>
      <c r="F2525">
        <v>970</v>
      </c>
      <c r="G2525" t="s">
        <v>2394</v>
      </c>
      <c r="H2525" t="s">
        <v>27</v>
      </c>
      <c r="I2525" t="s">
        <v>61</v>
      </c>
      <c r="J2525" t="s">
        <v>29</v>
      </c>
      <c r="K2525" t="s">
        <v>47</v>
      </c>
      <c r="M2525" t="s">
        <v>48</v>
      </c>
      <c r="N2525" t="s">
        <v>5525</v>
      </c>
      <c r="O2525" t="s">
        <v>574</v>
      </c>
      <c r="P2525">
        <v>0.59</v>
      </c>
      <c r="Q2525" t="s">
        <v>246</v>
      </c>
      <c r="R2525" t="s">
        <v>247</v>
      </c>
      <c r="S2525" t="s">
        <v>1519</v>
      </c>
      <c r="T2525">
        <v>24281</v>
      </c>
      <c r="U2525" s="3">
        <v>40611</v>
      </c>
      <c r="V2525" s="3">
        <v>40612</v>
      </c>
      <c r="W2525" s="1">
        <v>128.172</v>
      </c>
      <c r="X2525">
        <v>6</v>
      </c>
      <c r="Y2525">
        <v>60.07</v>
      </c>
      <c r="Z2525">
        <v>86174</v>
      </c>
      <c r="AA2525" t="str">
        <f t="shared" si="40"/>
        <v>profit</v>
      </c>
    </row>
    <row r="2526" spans="1:27" x14ac:dyDescent="0.3">
      <c r="A2526">
        <v>24729</v>
      </c>
      <c r="B2526" t="s">
        <v>53</v>
      </c>
      <c r="C2526">
        <v>0.08</v>
      </c>
      <c r="D2526">
        <v>20.99</v>
      </c>
      <c r="E2526">
        <v>0.99</v>
      </c>
      <c r="F2526">
        <v>970</v>
      </c>
      <c r="G2526" t="s">
        <v>2394</v>
      </c>
      <c r="H2526" t="s">
        <v>27</v>
      </c>
      <c r="I2526" t="s">
        <v>61</v>
      </c>
      <c r="J2526" t="s">
        <v>50</v>
      </c>
      <c r="K2526" t="s">
        <v>51</v>
      </c>
      <c r="M2526" t="s">
        <v>40</v>
      </c>
      <c r="N2526" t="s">
        <v>5526</v>
      </c>
      <c r="O2526" t="s">
        <v>551</v>
      </c>
      <c r="P2526">
        <v>0.37</v>
      </c>
      <c r="Q2526" t="s">
        <v>246</v>
      </c>
      <c r="R2526" t="s">
        <v>247</v>
      </c>
      <c r="S2526" t="s">
        <v>1519</v>
      </c>
      <c r="T2526">
        <v>24281</v>
      </c>
      <c r="U2526" s="3">
        <v>40611</v>
      </c>
      <c r="V2526" s="3">
        <v>40613</v>
      </c>
      <c r="W2526" s="1">
        <v>189.19799999999998</v>
      </c>
      <c r="X2526">
        <v>12</v>
      </c>
      <c r="Y2526">
        <v>210.76</v>
      </c>
      <c r="Z2526">
        <v>86174</v>
      </c>
      <c r="AA2526" t="str">
        <f t="shared" si="40"/>
        <v>profit</v>
      </c>
    </row>
    <row r="2527" spans="1:27" x14ac:dyDescent="0.3">
      <c r="A2527">
        <v>25094</v>
      </c>
      <c r="B2527" t="s">
        <v>53</v>
      </c>
      <c r="C2527">
        <v>0.04</v>
      </c>
      <c r="D2527">
        <v>599.99</v>
      </c>
      <c r="E2527">
        <v>24.49</v>
      </c>
      <c r="F2527">
        <v>970</v>
      </c>
      <c r="G2527" t="s">
        <v>2394</v>
      </c>
      <c r="H2527" t="s">
        <v>27</v>
      </c>
      <c r="I2527" t="s">
        <v>230</v>
      </c>
      <c r="J2527" t="s">
        <v>50</v>
      </c>
      <c r="K2527" t="s">
        <v>205</v>
      </c>
      <c r="M2527" t="s">
        <v>148</v>
      </c>
      <c r="N2527" t="s">
        <v>5529</v>
      </c>
      <c r="O2527" t="s">
        <v>2243</v>
      </c>
      <c r="P2527">
        <v>0.5</v>
      </c>
      <c r="Q2527" t="s">
        <v>246</v>
      </c>
      <c r="R2527" t="s">
        <v>247</v>
      </c>
      <c r="S2527" t="s">
        <v>1519</v>
      </c>
      <c r="T2527">
        <v>24281</v>
      </c>
      <c r="U2527" s="3">
        <v>41567</v>
      </c>
      <c r="V2527" s="3">
        <v>41569</v>
      </c>
      <c r="W2527" s="1">
        <v>16.338000000000001</v>
      </c>
      <c r="X2527">
        <v>22</v>
      </c>
      <c r="Y2527">
        <v>13685.53</v>
      </c>
      <c r="Z2527">
        <v>86180</v>
      </c>
      <c r="AA2527" t="str">
        <f t="shared" si="40"/>
        <v>profit</v>
      </c>
    </row>
    <row r="2528" spans="1:27" x14ac:dyDescent="0.3">
      <c r="A2528">
        <v>20536</v>
      </c>
      <c r="B2528" t="s">
        <v>55</v>
      </c>
      <c r="C2528">
        <v>0.03</v>
      </c>
      <c r="D2528">
        <v>284.98</v>
      </c>
      <c r="E2528">
        <v>69.55</v>
      </c>
      <c r="F2528">
        <v>972</v>
      </c>
      <c r="G2528" t="s">
        <v>2395</v>
      </c>
      <c r="H2528" t="s">
        <v>56</v>
      </c>
      <c r="I2528" t="s">
        <v>28</v>
      </c>
      <c r="J2528" t="s">
        <v>62</v>
      </c>
      <c r="K2528" t="s">
        <v>63</v>
      </c>
      <c r="M2528" t="s">
        <v>58</v>
      </c>
      <c r="N2528" t="s">
        <v>5527</v>
      </c>
      <c r="O2528" t="s">
        <v>1187</v>
      </c>
      <c r="P2528">
        <v>0.6</v>
      </c>
      <c r="Q2528" t="s">
        <v>42</v>
      </c>
      <c r="R2528" t="s">
        <v>65</v>
      </c>
      <c r="S2528" t="s">
        <v>2396</v>
      </c>
      <c r="T2528">
        <v>92503</v>
      </c>
      <c r="U2528" s="3">
        <v>40419</v>
      </c>
      <c r="V2528" s="3">
        <v>40426</v>
      </c>
      <c r="W2528" s="1">
        <v>-116.584</v>
      </c>
      <c r="X2528">
        <v>2</v>
      </c>
      <c r="Y2528">
        <v>619.38</v>
      </c>
      <c r="Z2528">
        <v>87259</v>
      </c>
      <c r="AA2528" t="str">
        <f t="shared" si="40"/>
        <v>lose</v>
      </c>
    </row>
    <row r="2529" spans="1:27" x14ac:dyDescent="0.3">
      <c r="A2529">
        <v>20537</v>
      </c>
      <c r="B2529" t="s">
        <v>55</v>
      </c>
      <c r="C2529">
        <v>0</v>
      </c>
      <c r="D2529">
        <v>12.99</v>
      </c>
      <c r="E2529">
        <v>14.37</v>
      </c>
      <c r="F2529">
        <v>972</v>
      </c>
      <c r="G2529" t="s">
        <v>2395</v>
      </c>
      <c r="H2529" t="s">
        <v>27</v>
      </c>
      <c r="I2529" t="s">
        <v>28</v>
      </c>
      <c r="J2529" t="s">
        <v>62</v>
      </c>
      <c r="K2529" t="s">
        <v>97</v>
      </c>
      <c r="M2529" t="s">
        <v>148</v>
      </c>
      <c r="N2529" t="s">
        <v>5529</v>
      </c>
      <c r="O2529" t="s">
        <v>1458</v>
      </c>
      <c r="P2529">
        <v>0.73</v>
      </c>
      <c r="Q2529" t="s">
        <v>42</v>
      </c>
      <c r="R2529" t="s">
        <v>65</v>
      </c>
      <c r="S2529" t="s">
        <v>2396</v>
      </c>
      <c r="T2529">
        <v>92503</v>
      </c>
      <c r="U2529" s="3">
        <v>40419</v>
      </c>
      <c r="V2529" s="3">
        <v>40419</v>
      </c>
      <c r="W2529" s="1">
        <v>12.896100000000001</v>
      </c>
      <c r="X2529">
        <v>1</v>
      </c>
      <c r="Y2529">
        <v>18.690000000000001</v>
      </c>
      <c r="Z2529">
        <v>87259</v>
      </c>
      <c r="AA2529" t="str">
        <f t="shared" si="40"/>
        <v>profit</v>
      </c>
    </row>
    <row r="2530" spans="1:27" x14ac:dyDescent="0.3">
      <c r="A2530">
        <v>19836</v>
      </c>
      <c r="B2530" t="s">
        <v>53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2395</v>
      </c>
      <c r="H2530" t="s">
        <v>27</v>
      </c>
      <c r="I2530" t="s">
        <v>28</v>
      </c>
      <c r="J2530" t="s">
        <v>50</v>
      </c>
      <c r="K2530" t="s">
        <v>51</v>
      </c>
      <c r="M2530" t="s">
        <v>143</v>
      </c>
      <c r="N2530" t="s">
        <v>5528</v>
      </c>
      <c r="O2530" t="s">
        <v>933</v>
      </c>
      <c r="P2530">
        <v>0.57999999999999996</v>
      </c>
      <c r="Q2530" t="s">
        <v>42</v>
      </c>
      <c r="R2530" t="s">
        <v>65</v>
      </c>
      <c r="S2530" t="s">
        <v>2396</v>
      </c>
      <c r="T2530">
        <v>92503</v>
      </c>
      <c r="U2530" s="3">
        <v>41316</v>
      </c>
      <c r="V2530" s="3">
        <v>41317</v>
      </c>
      <c r="W2530" s="1">
        <v>-102.432</v>
      </c>
      <c r="X2530">
        <v>1</v>
      </c>
      <c r="Y2530">
        <v>19.47</v>
      </c>
      <c r="Z2530">
        <v>87265</v>
      </c>
      <c r="AA2530" t="str">
        <f t="shared" si="40"/>
        <v>lose</v>
      </c>
    </row>
    <row r="2531" spans="1:27" x14ac:dyDescent="0.3">
      <c r="A2531">
        <v>20549</v>
      </c>
      <c r="B2531" t="s">
        <v>55</v>
      </c>
      <c r="C2531">
        <v>0.09</v>
      </c>
      <c r="D2531">
        <v>11.09</v>
      </c>
      <c r="E2531">
        <v>5.25</v>
      </c>
      <c r="F2531">
        <v>972</v>
      </c>
      <c r="G2531" t="s">
        <v>2395</v>
      </c>
      <c r="H2531" t="s">
        <v>27</v>
      </c>
      <c r="I2531" t="s">
        <v>28</v>
      </c>
      <c r="J2531" t="s">
        <v>29</v>
      </c>
      <c r="K2531" t="s">
        <v>93</v>
      </c>
      <c r="M2531" t="s">
        <v>31</v>
      </c>
      <c r="N2531" t="s">
        <v>5525</v>
      </c>
      <c r="O2531" t="s">
        <v>895</v>
      </c>
      <c r="P2531">
        <v>0.36</v>
      </c>
      <c r="Q2531" t="s">
        <v>42</v>
      </c>
      <c r="R2531" t="s">
        <v>65</v>
      </c>
      <c r="S2531" t="s">
        <v>2396</v>
      </c>
      <c r="T2531">
        <v>92503</v>
      </c>
      <c r="U2531" s="3">
        <v>41415</v>
      </c>
      <c r="V2531" s="3">
        <v>41424</v>
      </c>
      <c r="W2531" s="1">
        <v>16.920000000000002</v>
      </c>
      <c r="X2531">
        <v>8</v>
      </c>
      <c r="Y2531">
        <v>86.45</v>
      </c>
      <c r="Z2531">
        <v>87267</v>
      </c>
      <c r="AA2531" t="str">
        <f t="shared" si="40"/>
        <v>profit</v>
      </c>
    </row>
    <row r="2532" spans="1:27" x14ac:dyDescent="0.3">
      <c r="A2532">
        <v>20550</v>
      </c>
      <c r="B2532" t="s">
        <v>55</v>
      </c>
      <c r="C2532">
        <v>0.08</v>
      </c>
      <c r="D2532">
        <v>120.97</v>
      </c>
      <c r="E2532">
        <v>7.11</v>
      </c>
      <c r="F2532">
        <v>972</v>
      </c>
      <c r="G2532" t="s">
        <v>2395</v>
      </c>
      <c r="H2532" t="s">
        <v>38</v>
      </c>
      <c r="I2532" t="s">
        <v>28</v>
      </c>
      <c r="J2532" t="s">
        <v>50</v>
      </c>
      <c r="K2532" t="s">
        <v>57</v>
      </c>
      <c r="M2532" t="s">
        <v>143</v>
      </c>
      <c r="N2532" t="s">
        <v>5528</v>
      </c>
      <c r="O2532" t="s">
        <v>1492</v>
      </c>
      <c r="P2532">
        <v>0.36</v>
      </c>
      <c r="Q2532" t="s">
        <v>42</v>
      </c>
      <c r="R2532" t="s">
        <v>65</v>
      </c>
      <c r="S2532" t="s">
        <v>2396</v>
      </c>
      <c r="T2532">
        <v>92503</v>
      </c>
      <c r="U2532" s="3">
        <v>41415</v>
      </c>
      <c r="V2532" s="3">
        <v>41415</v>
      </c>
      <c r="W2532" s="1">
        <v>619.62</v>
      </c>
      <c r="X2532">
        <v>8</v>
      </c>
      <c r="Y2532">
        <v>898</v>
      </c>
      <c r="Z2532">
        <v>87267</v>
      </c>
      <c r="AA2532" t="str">
        <f t="shared" si="40"/>
        <v>profit</v>
      </c>
    </row>
    <row r="2533" spans="1:27" x14ac:dyDescent="0.3">
      <c r="A2533">
        <v>20607</v>
      </c>
      <c r="B2533" t="s">
        <v>36</v>
      </c>
      <c r="C2533">
        <v>0.05</v>
      </c>
      <c r="D2533">
        <v>11.09</v>
      </c>
      <c r="E2533">
        <v>5.25</v>
      </c>
      <c r="F2533">
        <v>972</v>
      </c>
      <c r="G2533" t="s">
        <v>2395</v>
      </c>
      <c r="H2533" t="s">
        <v>27</v>
      </c>
      <c r="I2533" t="s">
        <v>28</v>
      </c>
      <c r="J2533" t="s">
        <v>29</v>
      </c>
      <c r="K2533" t="s">
        <v>93</v>
      </c>
      <c r="M2533" t="s">
        <v>31</v>
      </c>
      <c r="N2533" t="s">
        <v>5525</v>
      </c>
      <c r="O2533" t="s">
        <v>895</v>
      </c>
      <c r="P2533">
        <v>0.36</v>
      </c>
      <c r="Q2533" t="s">
        <v>42</v>
      </c>
      <c r="R2533" t="s">
        <v>65</v>
      </c>
      <c r="S2533" t="s">
        <v>2396</v>
      </c>
      <c r="T2533">
        <v>92503</v>
      </c>
      <c r="U2533" s="3">
        <v>41491</v>
      </c>
      <c r="V2533" s="3">
        <v>41491</v>
      </c>
      <c r="W2533" s="1">
        <v>82.377520000000004</v>
      </c>
      <c r="X2533">
        <v>22</v>
      </c>
      <c r="Y2533">
        <v>241.42</v>
      </c>
      <c r="Z2533">
        <v>87268</v>
      </c>
      <c r="AA2533" t="str">
        <f t="shared" si="40"/>
        <v>profit</v>
      </c>
    </row>
    <row r="2534" spans="1:27" x14ac:dyDescent="0.3">
      <c r="A2534">
        <v>21440</v>
      </c>
      <c r="B2534" t="s">
        <v>36</v>
      </c>
      <c r="C2534">
        <v>0.04</v>
      </c>
      <c r="D2534">
        <v>7.96</v>
      </c>
      <c r="E2534">
        <v>4.95</v>
      </c>
      <c r="F2534">
        <v>973</v>
      </c>
      <c r="G2534" t="s">
        <v>2397</v>
      </c>
      <c r="H2534" t="s">
        <v>38</v>
      </c>
      <c r="I2534" t="s">
        <v>28</v>
      </c>
      <c r="J2534" t="s">
        <v>62</v>
      </c>
      <c r="K2534" t="s">
        <v>97</v>
      </c>
      <c r="M2534" t="s">
        <v>31</v>
      </c>
      <c r="N2534" t="s">
        <v>5525</v>
      </c>
      <c r="O2534" t="s">
        <v>801</v>
      </c>
      <c r="P2534">
        <v>0.41</v>
      </c>
      <c r="Q2534" t="s">
        <v>42</v>
      </c>
      <c r="R2534" t="s">
        <v>65</v>
      </c>
      <c r="S2534" t="s">
        <v>2398</v>
      </c>
      <c r="T2534">
        <v>95677</v>
      </c>
      <c r="U2534" s="3">
        <v>40982</v>
      </c>
      <c r="V2534" s="3">
        <v>40983</v>
      </c>
      <c r="W2534" s="1">
        <v>22.38</v>
      </c>
      <c r="X2534">
        <v>9</v>
      </c>
      <c r="Y2534">
        <v>75.739999999999995</v>
      </c>
      <c r="Z2534">
        <v>87264</v>
      </c>
      <c r="AA2534" t="str">
        <f t="shared" si="40"/>
        <v>profit</v>
      </c>
    </row>
    <row r="2535" spans="1:27" x14ac:dyDescent="0.3">
      <c r="A2535">
        <v>20608</v>
      </c>
      <c r="B2535" t="s">
        <v>36</v>
      </c>
      <c r="C2535">
        <v>0.06</v>
      </c>
      <c r="D2535">
        <v>13.79</v>
      </c>
      <c r="E2535">
        <v>8.7799999999999994</v>
      </c>
      <c r="F2535">
        <v>973</v>
      </c>
      <c r="G2535" t="s">
        <v>2397</v>
      </c>
      <c r="H2535" t="s">
        <v>27</v>
      </c>
      <c r="I2535" t="s">
        <v>28</v>
      </c>
      <c r="J2535" t="s">
        <v>62</v>
      </c>
      <c r="K2535" t="s">
        <v>97</v>
      </c>
      <c r="M2535" t="s">
        <v>31</v>
      </c>
      <c r="N2535" t="s">
        <v>5525</v>
      </c>
      <c r="O2535" t="s">
        <v>1592</v>
      </c>
      <c r="P2535">
        <v>0.43</v>
      </c>
      <c r="Q2535" t="s">
        <v>42</v>
      </c>
      <c r="R2535" t="s">
        <v>65</v>
      </c>
      <c r="S2535" t="s">
        <v>2398</v>
      </c>
      <c r="T2535">
        <v>95677</v>
      </c>
      <c r="U2535" s="3">
        <v>41491</v>
      </c>
      <c r="V2535" s="3">
        <v>41493</v>
      </c>
      <c r="W2535" s="1">
        <v>-2.7560000000000002</v>
      </c>
      <c r="X2535">
        <v>20</v>
      </c>
      <c r="Y2535">
        <v>276.72000000000003</v>
      </c>
      <c r="Z2535">
        <v>87268</v>
      </c>
      <c r="AA2535" t="str">
        <f t="shared" si="40"/>
        <v>lose</v>
      </c>
    </row>
    <row r="2536" spans="1:27" x14ac:dyDescent="0.3">
      <c r="A2536">
        <v>21038</v>
      </c>
      <c r="B2536" t="s">
        <v>25</v>
      </c>
      <c r="C2536">
        <v>0.06</v>
      </c>
      <c r="D2536">
        <v>56.96</v>
      </c>
      <c r="E2536">
        <v>13.22</v>
      </c>
      <c r="F2536">
        <v>973</v>
      </c>
      <c r="G2536" t="s">
        <v>2397</v>
      </c>
      <c r="H2536" t="s">
        <v>27</v>
      </c>
      <c r="I2536" t="s">
        <v>28</v>
      </c>
      <c r="J2536" t="s">
        <v>29</v>
      </c>
      <c r="K2536" t="s">
        <v>69</v>
      </c>
      <c r="M2536" t="s">
        <v>31</v>
      </c>
      <c r="N2536" t="s">
        <v>5525</v>
      </c>
      <c r="O2536" t="s">
        <v>1568</v>
      </c>
      <c r="P2536">
        <v>0.56000000000000005</v>
      </c>
      <c r="Q2536" t="s">
        <v>42</v>
      </c>
      <c r="R2536" t="s">
        <v>65</v>
      </c>
      <c r="S2536" t="s">
        <v>2398</v>
      </c>
      <c r="T2536">
        <v>95677</v>
      </c>
      <c r="U2536" s="3">
        <v>41587</v>
      </c>
      <c r="V2536" s="3">
        <v>41589</v>
      </c>
      <c r="W2536" s="1">
        <v>270.84288000000004</v>
      </c>
      <c r="X2536">
        <v>23</v>
      </c>
      <c r="Y2536">
        <v>1243.6400000000001</v>
      </c>
      <c r="Z2536">
        <v>87270</v>
      </c>
      <c r="AA2536" t="str">
        <f t="shared" si="40"/>
        <v>profit</v>
      </c>
    </row>
    <row r="2537" spans="1:27" x14ac:dyDescent="0.3">
      <c r="A2537">
        <v>21039</v>
      </c>
      <c r="B2537" t="s">
        <v>25</v>
      </c>
      <c r="C2537">
        <v>7.0000000000000007E-2</v>
      </c>
      <c r="D2537">
        <v>73.98</v>
      </c>
      <c r="E2537">
        <v>4</v>
      </c>
      <c r="F2537">
        <v>973</v>
      </c>
      <c r="G2537" t="s">
        <v>2397</v>
      </c>
      <c r="H2537" t="s">
        <v>38</v>
      </c>
      <c r="I2537" t="s">
        <v>28</v>
      </c>
      <c r="J2537" t="s">
        <v>50</v>
      </c>
      <c r="K2537" t="s">
        <v>168</v>
      </c>
      <c r="M2537" t="s">
        <v>31</v>
      </c>
      <c r="N2537" t="s">
        <v>5525</v>
      </c>
      <c r="O2537" t="s">
        <v>2399</v>
      </c>
      <c r="P2537">
        <v>0.79</v>
      </c>
      <c r="Q2537" t="s">
        <v>42</v>
      </c>
      <c r="R2537" t="s">
        <v>65</v>
      </c>
      <c r="S2537" t="s">
        <v>2398</v>
      </c>
      <c r="T2537">
        <v>95677</v>
      </c>
      <c r="U2537" s="3">
        <v>41587</v>
      </c>
      <c r="V2537" s="3">
        <v>41588</v>
      </c>
      <c r="W2537" s="1">
        <v>55.805280000000025</v>
      </c>
      <c r="X2537">
        <v>19</v>
      </c>
      <c r="Y2537">
        <v>1412.3</v>
      </c>
      <c r="Z2537">
        <v>87270</v>
      </c>
      <c r="AA2537" t="str">
        <f t="shared" si="40"/>
        <v>profit</v>
      </c>
    </row>
    <row r="2538" spans="1:27" x14ac:dyDescent="0.3">
      <c r="A2538">
        <v>24910</v>
      </c>
      <c r="B2538" t="s">
        <v>72</v>
      </c>
      <c r="C2538">
        <v>0.09</v>
      </c>
      <c r="D2538">
        <v>107.53</v>
      </c>
      <c r="E2538">
        <v>5.81</v>
      </c>
      <c r="F2538">
        <v>974</v>
      </c>
      <c r="G2538" t="s">
        <v>2400</v>
      </c>
      <c r="H2538" t="s">
        <v>38</v>
      </c>
      <c r="I2538" t="s">
        <v>28</v>
      </c>
      <c r="J2538" t="s">
        <v>62</v>
      </c>
      <c r="K2538" t="s">
        <v>97</v>
      </c>
      <c r="M2538" t="s">
        <v>143</v>
      </c>
      <c r="N2538" t="s">
        <v>5528</v>
      </c>
      <c r="O2538" t="s">
        <v>1235</v>
      </c>
      <c r="P2538">
        <v>0.65</v>
      </c>
      <c r="Q2538" t="s">
        <v>78</v>
      </c>
      <c r="R2538" t="s">
        <v>350</v>
      </c>
      <c r="S2538" t="s">
        <v>1183</v>
      </c>
      <c r="T2538">
        <v>4072</v>
      </c>
      <c r="U2538" s="3">
        <v>40960</v>
      </c>
      <c r="V2538" s="3">
        <v>40962</v>
      </c>
      <c r="W2538" s="1">
        <v>336.26</v>
      </c>
      <c r="X2538">
        <v>5</v>
      </c>
      <c r="Y2538">
        <v>495.31</v>
      </c>
      <c r="Z2538">
        <v>87263</v>
      </c>
      <c r="AA2538" t="str">
        <f t="shared" si="40"/>
        <v>profit</v>
      </c>
    </row>
    <row r="2539" spans="1:27" x14ac:dyDescent="0.3">
      <c r="A2539">
        <v>24298</v>
      </c>
      <c r="B2539" t="s">
        <v>55</v>
      </c>
      <c r="C2539">
        <v>0.1</v>
      </c>
      <c r="D2539">
        <v>2.2200000000000002</v>
      </c>
      <c r="E2539">
        <v>5</v>
      </c>
      <c r="F2539">
        <v>975</v>
      </c>
      <c r="G2539" t="s">
        <v>2401</v>
      </c>
      <c r="H2539" t="s">
        <v>27</v>
      </c>
      <c r="I2539" t="s">
        <v>28</v>
      </c>
      <c r="J2539" t="s">
        <v>29</v>
      </c>
      <c r="K2539" t="s">
        <v>69</v>
      </c>
      <c r="M2539" t="s">
        <v>31</v>
      </c>
      <c r="N2539" t="s">
        <v>5525</v>
      </c>
      <c r="O2539" t="s">
        <v>2402</v>
      </c>
      <c r="P2539">
        <v>0.55000000000000004</v>
      </c>
      <c r="Q2539" t="s">
        <v>78</v>
      </c>
      <c r="R2539" t="s">
        <v>79</v>
      </c>
      <c r="S2539" t="s">
        <v>465</v>
      </c>
      <c r="T2539">
        <v>2108</v>
      </c>
      <c r="U2539" s="3">
        <v>40455</v>
      </c>
      <c r="V2539" s="3">
        <v>40460</v>
      </c>
      <c r="W2539" s="1">
        <v>-21.319199999999999</v>
      </c>
      <c r="X2539">
        <v>3</v>
      </c>
      <c r="Y2539">
        <v>8.8000000000000007</v>
      </c>
      <c r="Z2539">
        <v>87260</v>
      </c>
      <c r="AA2539" t="str">
        <f t="shared" si="40"/>
        <v>lose</v>
      </c>
    </row>
    <row r="2540" spans="1:27" x14ac:dyDescent="0.3">
      <c r="A2540">
        <v>24909</v>
      </c>
      <c r="B2540" t="s">
        <v>72</v>
      </c>
      <c r="C2540">
        <v>0</v>
      </c>
      <c r="D2540">
        <v>4.9800000000000004</v>
      </c>
      <c r="E2540">
        <v>7.54</v>
      </c>
      <c r="F2540">
        <v>976</v>
      </c>
      <c r="G2540" t="s">
        <v>2403</v>
      </c>
      <c r="H2540" t="s">
        <v>27</v>
      </c>
      <c r="I2540" t="s">
        <v>28</v>
      </c>
      <c r="J2540" t="s">
        <v>29</v>
      </c>
      <c r="K2540" t="s">
        <v>45</v>
      </c>
      <c r="M2540" t="s">
        <v>31</v>
      </c>
      <c r="N2540" t="s">
        <v>5525</v>
      </c>
      <c r="O2540" t="s">
        <v>1200</v>
      </c>
      <c r="P2540">
        <v>0.38</v>
      </c>
      <c r="Q2540" t="s">
        <v>78</v>
      </c>
      <c r="R2540" t="s">
        <v>79</v>
      </c>
      <c r="S2540" t="s">
        <v>913</v>
      </c>
      <c r="T2540">
        <v>2339</v>
      </c>
      <c r="U2540" s="3">
        <v>40960</v>
      </c>
      <c r="V2540" s="3">
        <v>40961</v>
      </c>
      <c r="W2540" s="1">
        <v>-128.52000000000001</v>
      </c>
      <c r="X2540">
        <v>8</v>
      </c>
      <c r="Y2540">
        <v>43.84</v>
      </c>
      <c r="Z2540">
        <v>87263</v>
      </c>
      <c r="AA2540" t="str">
        <f t="shared" si="40"/>
        <v>lose</v>
      </c>
    </row>
    <row r="2541" spans="1:27" x14ac:dyDescent="0.3">
      <c r="A2541">
        <v>20606</v>
      </c>
      <c r="B2541" t="s">
        <v>36</v>
      </c>
      <c r="C2541">
        <v>0.09</v>
      </c>
      <c r="D2541">
        <v>131.12</v>
      </c>
      <c r="E2541">
        <v>0.99</v>
      </c>
      <c r="F2541">
        <v>977</v>
      </c>
      <c r="G2541" t="s">
        <v>2404</v>
      </c>
      <c r="H2541" t="s">
        <v>27</v>
      </c>
      <c r="I2541" t="s">
        <v>28</v>
      </c>
      <c r="J2541" t="s">
        <v>29</v>
      </c>
      <c r="K2541" t="s">
        <v>69</v>
      </c>
      <c r="M2541" t="s">
        <v>31</v>
      </c>
      <c r="N2541" t="s">
        <v>5525</v>
      </c>
      <c r="O2541" t="s">
        <v>1916</v>
      </c>
      <c r="P2541">
        <v>0.55000000000000004</v>
      </c>
      <c r="Q2541" t="s">
        <v>78</v>
      </c>
      <c r="R2541" t="s">
        <v>79</v>
      </c>
      <c r="S2541" t="s">
        <v>1207</v>
      </c>
      <c r="T2541">
        <v>1841</v>
      </c>
      <c r="U2541" s="3">
        <v>41491</v>
      </c>
      <c r="V2541" s="3">
        <v>41491</v>
      </c>
      <c r="W2541" s="1">
        <v>80.108080000000001</v>
      </c>
      <c r="X2541">
        <v>3</v>
      </c>
      <c r="Y2541">
        <v>375.86</v>
      </c>
      <c r="Z2541">
        <v>87268</v>
      </c>
      <c r="AA2541" t="str">
        <f t="shared" si="40"/>
        <v>profit</v>
      </c>
    </row>
    <row r="2542" spans="1:27" x14ac:dyDescent="0.3">
      <c r="A2542">
        <v>24299</v>
      </c>
      <c r="B2542" t="s">
        <v>55</v>
      </c>
      <c r="C2542">
        <v>0.02</v>
      </c>
      <c r="D2542">
        <v>14.2</v>
      </c>
      <c r="E2542">
        <v>5.3</v>
      </c>
      <c r="F2542">
        <v>978</v>
      </c>
      <c r="G2542" t="s">
        <v>2405</v>
      </c>
      <c r="H2542" t="s">
        <v>27</v>
      </c>
      <c r="I2542" t="s">
        <v>28</v>
      </c>
      <c r="J2542" t="s">
        <v>62</v>
      </c>
      <c r="K2542" t="s">
        <v>97</v>
      </c>
      <c r="M2542" t="s">
        <v>40</v>
      </c>
      <c r="N2542" t="s">
        <v>5526</v>
      </c>
      <c r="O2542" t="s">
        <v>184</v>
      </c>
      <c r="P2542">
        <v>0.46</v>
      </c>
      <c r="Q2542" t="s">
        <v>78</v>
      </c>
      <c r="R2542" t="s">
        <v>90</v>
      </c>
      <c r="S2542" t="s">
        <v>1714</v>
      </c>
      <c r="T2542">
        <v>7031</v>
      </c>
      <c r="U2542" s="3">
        <v>41551</v>
      </c>
      <c r="V2542" s="3">
        <v>41553</v>
      </c>
      <c r="W2542" s="1">
        <v>95</v>
      </c>
      <c r="X2542">
        <v>11</v>
      </c>
      <c r="Y2542">
        <v>165.04</v>
      </c>
      <c r="Z2542">
        <v>87269</v>
      </c>
      <c r="AA2542" t="str">
        <f t="shared" si="40"/>
        <v>profit</v>
      </c>
    </row>
    <row r="2543" spans="1:27" x14ac:dyDescent="0.3">
      <c r="A2543">
        <v>23030</v>
      </c>
      <c r="B2543" t="s">
        <v>36</v>
      </c>
      <c r="C2543">
        <v>0.05</v>
      </c>
      <c r="D2543">
        <v>376.13</v>
      </c>
      <c r="E2543">
        <v>85.63</v>
      </c>
      <c r="F2543">
        <v>979</v>
      </c>
      <c r="G2543" t="s">
        <v>2406</v>
      </c>
      <c r="H2543" t="s">
        <v>56</v>
      </c>
      <c r="I2543" t="s">
        <v>28</v>
      </c>
      <c r="J2543" t="s">
        <v>62</v>
      </c>
      <c r="K2543" t="s">
        <v>88</v>
      </c>
      <c r="M2543" t="s">
        <v>83</v>
      </c>
      <c r="N2543" t="s">
        <v>5527</v>
      </c>
      <c r="O2543" t="s">
        <v>781</v>
      </c>
      <c r="P2543">
        <v>0.74</v>
      </c>
      <c r="Q2543" t="s">
        <v>78</v>
      </c>
      <c r="R2543" t="s">
        <v>90</v>
      </c>
      <c r="S2543" t="s">
        <v>2407</v>
      </c>
      <c r="T2543">
        <v>7079</v>
      </c>
      <c r="U2543" s="3">
        <v>40914</v>
      </c>
      <c r="V2543" s="3">
        <v>40916</v>
      </c>
      <c r="W2543" s="1">
        <v>-883.53236400000003</v>
      </c>
      <c r="X2543">
        <v>4</v>
      </c>
      <c r="Y2543">
        <v>1523.59</v>
      </c>
      <c r="Z2543">
        <v>87262</v>
      </c>
      <c r="AA2543" t="str">
        <f t="shared" si="40"/>
        <v>lose</v>
      </c>
    </row>
    <row r="2544" spans="1:27" x14ac:dyDescent="0.3">
      <c r="A2544">
        <v>23036</v>
      </c>
      <c r="B2544" t="s">
        <v>55</v>
      </c>
      <c r="C2544">
        <v>0.09</v>
      </c>
      <c r="D2544">
        <v>1.68</v>
      </c>
      <c r="E2544">
        <v>1.57</v>
      </c>
      <c r="F2544">
        <v>979</v>
      </c>
      <c r="G2544" t="s">
        <v>2406</v>
      </c>
      <c r="H2544" t="s">
        <v>38</v>
      </c>
      <c r="I2544" t="s">
        <v>28</v>
      </c>
      <c r="J2544" t="s">
        <v>29</v>
      </c>
      <c r="K2544" t="s">
        <v>39</v>
      </c>
      <c r="M2544" t="s">
        <v>40</v>
      </c>
      <c r="N2544" t="s">
        <v>5526</v>
      </c>
      <c r="O2544" t="s">
        <v>164</v>
      </c>
      <c r="P2544">
        <v>0.59</v>
      </c>
      <c r="Q2544" t="s">
        <v>78</v>
      </c>
      <c r="R2544" t="s">
        <v>90</v>
      </c>
      <c r="S2544" t="s">
        <v>2407</v>
      </c>
      <c r="T2544">
        <v>7079</v>
      </c>
      <c r="U2544" s="3">
        <v>41324</v>
      </c>
      <c r="V2544" s="3">
        <v>41329</v>
      </c>
      <c r="W2544" s="1">
        <v>-17.18</v>
      </c>
      <c r="X2544">
        <v>5</v>
      </c>
      <c r="Y2544">
        <v>9.35</v>
      </c>
      <c r="Z2544">
        <v>87266</v>
      </c>
      <c r="AA2544" t="str">
        <f t="shared" si="40"/>
        <v>lose</v>
      </c>
    </row>
    <row r="2545" spans="1:27" x14ac:dyDescent="0.3">
      <c r="A2545">
        <v>22646</v>
      </c>
      <c r="B2545" t="s">
        <v>53</v>
      </c>
      <c r="C2545">
        <v>0</v>
      </c>
      <c r="D2545">
        <v>37.76</v>
      </c>
      <c r="E2545">
        <v>12.9</v>
      </c>
      <c r="F2545">
        <v>980</v>
      </c>
      <c r="G2545" t="s">
        <v>2408</v>
      </c>
      <c r="H2545" t="s">
        <v>27</v>
      </c>
      <c r="I2545" t="s">
        <v>28</v>
      </c>
      <c r="J2545" t="s">
        <v>29</v>
      </c>
      <c r="K2545" t="s">
        <v>147</v>
      </c>
      <c r="M2545" t="s">
        <v>31</v>
      </c>
      <c r="N2545" t="s">
        <v>5525</v>
      </c>
      <c r="O2545" t="s">
        <v>372</v>
      </c>
      <c r="P2545">
        <v>0.56999999999999995</v>
      </c>
      <c r="Q2545" t="s">
        <v>78</v>
      </c>
      <c r="R2545" t="s">
        <v>346</v>
      </c>
      <c r="S2545" t="s">
        <v>606</v>
      </c>
      <c r="T2545">
        <v>5403</v>
      </c>
      <c r="U2545" s="3">
        <v>40395</v>
      </c>
      <c r="V2545" s="3">
        <v>40396</v>
      </c>
      <c r="W2545" s="1">
        <v>93.846800000000002</v>
      </c>
      <c r="X2545">
        <v>12</v>
      </c>
      <c r="Y2545">
        <v>477.2</v>
      </c>
      <c r="Z2545">
        <v>87258</v>
      </c>
      <c r="AA2545" t="str">
        <f t="shared" si="40"/>
        <v>profit</v>
      </c>
    </row>
    <row r="2546" spans="1:27" x14ac:dyDescent="0.3">
      <c r="A2546">
        <v>18292</v>
      </c>
      <c r="B2546" t="s">
        <v>72</v>
      </c>
      <c r="C2546">
        <v>0.01</v>
      </c>
      <c r="D2546">
        <v>294.62</v>
      </c>
      <c r="E2546">
        <v>42.52</v>
      </c>
      <c r="F2546">
        <v>981</v>
      </c>
      <c r="G2546" t="s">
        <v>2409</v>
      </c>
      <c r="H2546" t="s">
        <v>56</v>
      </c>
      <c r="I2546" t="s">
        <v>28</v>
      </c>
      <c r="J2546" t="s">
        <v>29</v>
      </c>
      <c r="K2546" t="s">
        <v>69</v>
      </c>
      <c r="M2546" t="s">
        <v>58</v>
      </c>
      <c r="N2546" t="s">
        <v>5527</v>
      </c>
      <c r="O2546" t="s">
        <v>2410</v>
      </c>
      <c r="P2546">
        <v>0.56999999999999995</v>
      </c>
      <c r="Q2546" t="s">
        <v>246</v>
      </c>
      <c r="R2546" t="s">
        <v>247</v>
      </c>
      <c r="S2546" t="s">
        <v>1519</v>
      </c>
      <c r="T2546">
        <v>24281</v>
      </c>
      <c r="U2546" s="3">
        <v>40861</v>
      </c>
      <c r="V2546" s="3">
        <v>40862</v>
      </c>
      <c r="W2546" s="1">
        <v>75.675599999999989</v>
      </c>
      <c r="X2546">
        <v>10</v>
      </c>
      <c r="Y2546">
        <v>3127.18</v>
      </c>
      <c r="Z2546">
        <v>87261</v>
      </c>
      <c r="AA2546" t="str">
        <f t="shared" si="40"/>
        <v>profit</v>
      </c>
    </row>
    <row r="2547" spans="1:27" x14ac:dyDescent="0.3">
      <c r="A2547">
        <v>18293</v>
      </c>
      <c r="B2547" t="s">
        <v>72</v>
      </c>
      <c r="C2547">
        <v>0.1</v>
      </c>
      <c r="D2547">
        <v>60.97</v>
      </c>
      <c r="E2547">
        <v>4.5</v>
      </c>
      <c r="F2547">
        <v>981</v>
      </c>
      <c r="G2547" t="s">
        <v>2409</v>
      </c>
      <c r="H2547" t="s">
        <v>38</v>
      </c>
      <c r="I2547" t="s">
        <v>28</v>
      </c>
      <c r="J2547" t="s">
        <v>29</v>
      </c>
      <c r="K2547" t="s">
        <v>69</v>
      </c>
      <c r="M2547" t="s">
        <v>31</v>
      </c>
      <c r="N2547" t="s">
        <v>5525</v>
      </c>
      <c r="O2547" t="s">
        <v>2411</v>
      </c>
      <c r="P2547">
        <v>0.56000000000000005</v>
      </c>
      <c r="Q2547" t="s">
        <v>246</v>
      </c>
      <c r="R2547" t="s">
        <v>247</v>
      </c>
      <c r="S2547" t="s">
        <v>1519</v>
      </c>
      <c r="T2547">
        <v>24281</v>
      </c>
      <c r="U2547" s="3">
        <v>40861</v>
      </c>
      <c r="V2547" s="3">
        <v>40862</v>
      </c>
      <c r="W2547" s="1">
        <v>169.392</v>
      </c>
      <c r="X2547">
        <v>8</v>
      </c>
      <c r="Y2547">
        <v>487.43</v>
      </c>
      <c r="Z2547">
        <v>87261</v>
      </c>
      <c r="AA2547" t="str">
        <f t="shared" si="40"/>
        <v>profit</v>
      </c>
    </row>
    <row r="2548" spans="1:27" x14ac:dyDescent="0.3">
      <c r="A2548">
        <v>18258</v>
      </c>
      <c r="B2548" t="s">
        <v>36</v>
      </c>
      <c r="C2548">
        <v>7.0000000000000007E-2</v>
      </c>
      <c r="D2548">
        <v>4.13</v>
      </c>
      <c r="E2548">
        <v>5.04</v>
      </c>
      <c r="F2548">
        <v>981</v>
      </c>
      <c r="G2548" t="s">
        <v>2409</v>
      </c>
      <c r="H2548" t="s">
        <v>27</v>
      </c>
      <c r="I2548" t="s">
        <v>28</v>
      </c>
      <c r="J2548" t="s">
        <v>29</v>
      </c>
      <c r="K2548" t="s">
        <v>127</v>
      </c>
      <c r="M2548" t="s">
        <v>31</v>
      </c>
      <c r="N2548" t="s">
        <v>5525</v>
      </c>
      <c r="O2548" t="s">
        <v>1686</v>
      </c>
      <c r="P2548">
        <v>0.38</v>
      </c>
      <c r="Q2548" t="s">
        <v>246</v>
      </c>
      <c r="R2548" t="s">
        <v>247</v>
      </c>
      <c r="S2548" t="s">
        <v>1519</v>
      </c>
      <c r="T2548">
        <v>24281</v>
      </c>
      <c r="U2548" s="3">
        <v>41598</v>
      </c>
      <c r="V2548" s="3">
        <v>41598</v>
      </c>
      <c r="W2548" s="1">
        <v>-2115.2397000000001</v>
      </c>
      <c r="X2548">
        <v>39</v>
      </c>
      <c r="Y2548">
        <v>166.35</v>
      </c>
      <c r="Z2548">
        <v>87271</v>
      </c>
      <c r="AA2548" t="str">
        <f t="shared" si="40"/>
        <v>lose</v>
      </c>
    </row>
    <row r="2549" spans="1:27" x14ac:dyDescent="0.3">
      <c r="A2549">
        <v>20010</v>
      </c>
      <c r="B2549" t="s">
        <v>55</v>
      </c>
      <c r="C2549">
        <v>0.09</v>
      </c>
      <c r="D2549">
        <v>300.97000000000003</v>
      </c>
      <c r="E2549">
        <v>7.18</v>
      </c>
      <c r="F2549">
        <v>983</v>
      </c>
      <c r="G2549" t="s">
        <v>2412</v>
      </c>
      <c r="H2549" t="s">
        <v>27</v>
      </c>
      <c r="I2549" t="s">
        <v>28</v>
      </c>
      <c r="J2549" t="s">
        <v>50</v>
      </c>
      <c r="K2549" t="s">
        <v>168</v>
      </c>
      <c r="M2549" t="s">
        <v>31</v>
      </c>
      <c r="N2549" t="s">
        <v>5525</v>
      </c>
      <c r="O2549" t="s">
        <v>2037</v>
      </c>
      <c r="P2549">
        <v>0.48</v>
      </c>
      <c r="Q2549" t="s">
        <v>246</v>
      </c>
      <c r="R2549" t="s">
        <v>2070</v>
      </c>
      <c r="S2549" t="s">
        <v>2071</v>
      </c>
      <c r="T2549">
        <v>72143</v>
      </c>
      <c r="U2549" s="3">
        <v>40295</v>
      </c>
      <c r="V2549" s="3">
        <v>40295</v>
      </c>
      <c r="W2549" s="1">
        <v>17.771999999999998</v>
      </c>
      <c r="X2549">
        <v>10</v>
      </c>
      <c r="Y2549">
        <v>2848.38</v>
      </c>
      <c r="Z2549">
        <v>90201</v>
      </c>
      <c r="AA2549" t="str">
        <f t="shared" si="40"/>
        <v>profit</v>
      </c>
    </row>
    <row r="2550" spans="1:27" x14ac:dyDescent="0.3">
      <c r="A2550">
        <v>20909</v>
      </c>
      <c r="B2550" t="s">
        <v>36</v>
      </c>
      <c r="C2550">
        <v>0.09</v>
      </c>
      <c r="D2550">
        <v>599.99</v>
      </c>
      <c r="E2550">
        <v>24.49</v>
      </c>
      <c r="F2550">
        <v>983</v>
      </c>
      <c r="G2550" t="s">
        <v>2412</v>
      </c>
      <c r="H2550" t="s">
        <v>27</v>
      </c>
      <c r="I2550" t="s">
        <v>105</v>
      </c>
      <c r="J2550" t="s">
        <v>50</v>
      </c>
      <c r="K2550" t="s">
        <v>205</v>
      </c>
      <c r="M2550" t="s">
        <v>148</v>
      </c>
      <c r="N2550" t="s">
        <v>5529</v>
      </c>
      <c r="O2550" t="s">
        <v>2413</v>
      </c>
      <c r="P2550">
        <v>0.37</v>
      </c>
      <c r="Q2550" t="s">
        <v>246</v>
      </c>
      <c r="R2550" t="s">
        <v>2070</v>
      </c>
      <c r="S2550" t="s">
        <v>2071</v>
      </c>
      <c r="T2550">
        <v>72143</v>
      </c>
      <c r="U2550" s="3">
        <v>40983</v>
      </c>
      <c r="V2550" s="3">
        <v>40983</v>
      </c>
      <c r="W2550" s="1">
        <v>-10.346</v>
      </c>
      <c r="X2550">
        <v>14</v>
      </c>
      <c r="Y2550">
        <v>8026.07</v>
      </c>
      <c r="Z2550">
        <v>90207</v>
      </c>
      <c r="AA2550" t="str">
        <f t="shared" si="40"/>
        <v>lose</v>
      </c>
    </row>
    <row r="2551" spans="1:27" x14ac:dyDescent="0.3">
      <c r="A2551">
        <v>20910</v>
      </c>
      <c r="B2551" t="s">
        <v>36</v>
      </c>
      <c r="C2551">
        <v>0.03</v>
      </c>
      <c r="D2551">
        <v>125.99</v>
      </c>
      <c r="E2551">
        <v>8.08</v>
      </c>
      <c r="F2551">
        <v>983</v>
      </c>
      <c r="G2551" t="s">
        <v>2412</v>
      </c>
      <c r="H2551" t="s">
        <v>27</v>
      </c>
      <c r="I2551" t="s">
        <v>105</v>
      </c>
      <c r="J2551" t="s">
        <v>50</v>
      </c>
      <c r="K2551" t="s">
        <v>51</v>
      </c>
      <c r="M2551" t="s">
        <v>31</v>
      </c>
      <c r="N2551" t="s">
        <v>5525</v>
      </c>
      <c r="O2551" t="s">
        <v>441</v>
      </c>
      <c r="P2551">
        <v>0.56999999999999995</v>
      </c>
      <c r="Q2551" t="s">
        <v>246</v>
      </c>
      <c r="R2551" t="s">
        <v>2070</v>
      </c>
      <c r="S2551" t="s">
        <v>2071</v>
      </c>
      <c r="T2551">
        <v>72143</v>
      </c>
      <c r="U2551" s="3">
        <v>40983</v>
      </c>
      <c r="V2551" s="3">
        <v>40984</v>
      </c>
      <c r="W2551" s="1">
        <v>26.621999999999968</v>
      </c>
      <c r="X2551">
        <v>2</v>
      </c>
      <c r="Y2551">
        <v>211.91</v>
      </c>
      <c r="Z2551">
        <v>90207</v>
      </c>
      <c r="AA2551" t="str">
        <f t="shared" si="40"/>
        <v>profit</v>
      </c>
    </row>
    <row r="2552" spans="1:27" x14ac:dyDescent="0.3">
      <c r="A2552">
        <v>19489</v>
      </c>
      <c r="B2552" t="s">
        <v>36</v>
      </c>
      <c r="C2552">
        <v>0.1</v>
      </c>
      <c r="D2552">
        <v>205.99</v>
      </c>
      <c r="E2552">
        <v>2.5</v>
      </c>
      <c r="F2552">
        <v>983</v>
      </c>
      <c r="G2552" t="s">
        <v>2412</v>
      </c>
      <c r="H2552" t="s">
        <v>27</v>
      </c>
      <c r="I2552" t="s">
        <v>28</v>
      </c>
      <c r="J2552" t="s">
        <v>50</v>
      </c>
      <c r="K2552" t="s">
        <v>51</v>
      </c>
      <c r="M2552" t="s">
        <v>31</v>
      </c>
      <c r="N2552" t="s">
        <v>5525</v>
      </c>
      <c r="O2552" t="s">
        <v>52</v>
      </c>
      <c r="P2552">
        <v>0.59</v>
      </c>
      <c r="Q2552" t="s">
        <v>246</v>
      </c>
      <c r="R2552" t="s">
        <v>2070</v>
      </c>
      <c r="S2552" t="s">
        <v>2071</v>
      </c>
      <c r="T2552">
        <v>72143</v>
      </c>
      <c r="U2552" s="3">
        <v>41031</v>
      </c>
      <c r="V2552" s="3">
        <v>41032</v>
      </c>
      <c r="W2552" s="1">
        <v>823.04640000000006</v>
      </c>
      <c r="X2552">
        <v>15</v>
      </c>
      <c r="Y2552">
        <v>2434.65</v>
      </c>
      <c r="Z2552">
        <v>90208</v>
      </c>
      <c r="AA2552" t="str">
        <f t="shared" si="40"/>
        <v>profit</v>
      </c>
    </row>
    <row r="2553" spans="1:27" x14ac:dyDescent="0.3">
      <c r="A2553">
        <v>21838</v>
      </c>
      <c r="B2553" t="s">
        <v>53</v>
      </c>
      <c r="C2553">
        <v>0.06</v>
      </c>
      <c r="D2553">
        <v>20.239999999999998</v>
      </c>
      <c r="E2553">
        <v>6.67</v>
      </c>
      <c r="F2553">
        <v>983</v>
      </c>
      <c r="G2553" t="s">
        <v>2412</v>
      </c>
      <c r="H2553" t="s">
        <v>27</v>
      </c>
      <c r="I2553" t="s">
        <v>105</v>
      </c>
      <c r="J2553" t="s">
        <v>62</v>
      </c>
      <c r="K2553" t="s">
        <v>97</v>
      </c>
      <c r="M2553" t="s">
        <v>48</v>
      </c>
      <c r="N2553" t="s">
        <v>5525</v>
      </c>
      <c r="O2553" t="s">
        <v>1010</v>
      </c>
      <c r="P2553">
        <v>0.49</v>
      </c>
      <c r="Q2553" t="s">
        <v>246</v>
      </c>
      <c r="R2553" t="s">
        <v>2070</v>
      </c>
      <c r="S2553" t="s">
        <v>2071</v>
      </c>
      <c r="T2553">
        <v>72143</v>
      </c>
      <c r="U2553" s="3">
        <v>41200</v>
      </c>
      <c r="V2553" s="3">
        <v>41201</v>
      </c>
      <c r="W2553" s="1">
        <v>646.27739999999994</v>
      </c>
      <c r="X2553">
        <v>8</v>
      </c>
      <c r="Y2553">
        <v>161.63</v>
      </c>
      <c r="Z2553">
        <v>90209</v>
      </c>
      <c r="AA2553" t="str">
        <f t="shared" si="40"/>
        <v>profit</v>
      </c>
    </row>
    <row r="2554" spans="1:27" x14ac:dyDescent="0.3">
      <c r="A2554">
        <v>21507</v>
      </c>
      <c r="B2554" t="s">
        <v>53</v>
      </c>
      <c r="C2554">
        <v>0</v>
      </c>
      <c r="D2554">
        <v>120.33</v>
      </c>
      <c r="E2554">
        <v>19.989999999999998</v>
      </c>
      <c r="F2554">
        <v>983</v>
      </c>
      <c r="G2554" t="s">
        <v>2412</v>
      </c>
      <c r="H2554" t="s">
        <v>27</v>
      </c>
      <c r="I2554" t="s">
        <v>28</v>
      </c>
      <c r="J2554" t="s">
        <v>29</v>
      </c>
      <c r="K2554" t="s">
        <v>147</v>
      </c>
      <c r="M2554" t="s">
        <v>31</v>
      </c>
      <c r="N2554" t="s">
        <v>5525</v>
      </c>
      <c r="O2554" t="s">
        <v>799</v>
      </c>
      <c r="P2554">
        <v>0.59</v>
      </c>
      <c r="Q2554" t="s">
        <v>246</v>
      </c>
      <c r="R2554" t="s">
        <v>2070</v>
      </c>
      <c r="S2554" t="s">
        <v>2071</v>
      </c>
      <c r="T2554">
        <v>72143</v>
      </c>
      <c r="U2554" s="3">
        <v>41260</v>
      </c>
      <c r="V2554" s="3">
        <v>41261</v>
      </c>
      <c r="W2554" s="1">
        <v>-9.5472999999999999</v>
      </c>
      <c r="X2554">
        <v>17</v>
      </c>
      <c r="Y2554">
        <v>2076.06</v>
      </c>
      <c r="Z2554">
        <v>90211</v>
      </c>
      <c r="AA2554" t="str">
        <f t="shared" si="40"/>
        <v>lose</v>
      </c>
    </row>
    <row r="2555" spans="1:27" x14ac:dyDescent="0.3">
      <c r="A2555">
        <v>21931</v>
      </c>
      <c r="B2555" t="s">
        <v>25</v>
      </c>
      <c r="C2555">
        <v>0.02</v>
      </c>
      <c r="D2555">
        <v>11.66</v>
      </c>
      <c r="E2555">
        <v>7.95</v>
      </c>
      <c r="F2555">
        <v>984</v>
      </c>
      <c r="G2555" t="s">
        <v>2414</v>
      </c>
      <c r="H2555" t="s">
        <v>27</v>
      </c>
      <c r="I2555" t="s">
        <v>105</v>
      </c>
      <c r="J2555" t="s">
        <v>29</v>
      </c>
      <c r="K2555" t="s">
        <v>39</v>
      </c>
      <c r="M2555" t="s">
        <v>48</v>
      </c>
      <c r="N2555" t="s">
        <v>5525</v>
      </c>
      <c r="O2555" t="s">
        <v>291</v>
      </c>
      <c r="P2555">
        <v>0.57999999999999996</v>
      </c>
      <c r="Q2555" t="s">
        <v>42</v>
      </c>
      <c r="R2555" t="s">
        <v>65</v>
      </c>
      <c r="S2555" t="s">
        <v>2415</v>
      </c>
      <c r="T2555">
        <v>91761</v>
      </c>
      <c r="U2555" s="3">
        <v>40641</v>
      </c>
      <c r="V2555" s="3">
        <v>40642</v>
      </c>
      <c r="W2555" s="1">
        <v>-78.81</v>
      </c>
      <c r="X2555">
        <v>5</v>
      </c>
      <c r="Y2555">
        <v>59.69</v>
      </c>
      <c r="Z2555">
        <v>90204</v>
      </c>
      <c r="AA2555" t="str">
        <f t="shared" si="40"/>
        <v>lose</v>
      </c>
    </row>
    <row r="2556" spans="1:27" x14ac:dyDescent="0.3">
      <c r="A2556">
        <v>21932</v>
      </c>
      <c r="B2556" t="s">
        <v>25</v>
      </c>
      <c r="C2556">
        <v>0.04</v>
      </c>
      <c r="D2556">
        <v>12.98</v>
      </c>
      <c r="E2556">
        <v>3.14</v>
      </c>
      <c r="F2556">
        <v>984</v>
      </c>
      <c r="G2556" t="s">
        <v>2414</v>
      </c>
      <c r="H2556" t="s">
        <v>27</v>
      </c>
      <c r="I2556" t="s">
        <v>105</v>
      </c>
      <c r="J2556" t="s">
        <v>29</v>
      </c>
      <c r="K2556" t="s">
        <v>47</v>
      </c>
      <c r="M2556" t="s">
        <v>48</v>
      </c>
      <c r="N2556" t="s">
        <v>5525</v>
      </c>
      <c r="O2556" t="s">
        <v>422</v>
      </c>
      <c r="P2556">
        <v>0.6</v>
      </c>
      <c r="Q2556" t="s">
        <v>42</v>
      </c>
      <c r="R2556" t="s">
        <v>65</v>
      </c>
      <c r="S2556" t="s">
        <v>2415</v>
      </c>
      <c r="T2556">
        <v>91761</v>
      </c>
      <c r="U2556" s="3">
        <v>40641</v>
      </c>
      <c r="V2556" s="3">
        <v>40642</v>
      </c>
      <c r="W2556" s="1">
        <v>12.82</v>
      </c>
      <c r="X2556">
        <v>5</v>
      </c>
      <c r="Y2556">
        <v>64.34</v>
      </c>
      <c r="Z2556">
        <v>90204</v>
      </c>
      <c r="AA2556" t="str">
        <f t="shared" si="40"/>
        <v>profit</v>
      </c>
    </row>
    <row r="2557" spans="1:27" x14ac:dyDescent="0.3">
      <c r="A2557">
        <v>24186</v>
      </c>
      <c r="B2557" t="s">
        <v>36</v>
      </c>
      <c r="C2557">
        <v>0.02</v>
      </c>
      <c r="D2557">
        <v>45.99</v>
      </c>
      <c r="E2557">
        <v>4.99</v>
      </c>
      <c r="F2557">
        <v>984</v>
      </c>
      <c r="G2557" t="s">
        <v>2414</v>
      </c>
      <c r="H2557" t="s">
        <v>27</v>
      </c>
      <c r="I2557" t="s">
        <v>105</v>
      </c>
      <c r="J2557" t="s">
        <v>50</v>
      </c>
      <c r="K2557" t="s">
        <v>51</v>
      </c>
      <c r="M2557" t="s">
        <v>31</v>
      </c>
      <c r="N2557" t="s">
        <v>5525</v>
      </c>
      <c r="O2557" t="s">
        <v>231</v>
      </c>
      <c r="P2557">
        <v>0.56000000000000005</v>
      </c>
      <c r="Q2557" t="s">
        <v>42</v>
      </c>
      <c r="R2557" t="s">
        <v>65</v>
      </c>
      <c r="S2557" t="s">
        <v>2415</v>
      </c>
      <c r="T2557">
        <v>91761</v>
      </c>
      <c r="U2557" s="3">
        <v>40847</v>
      </c>
      <c r="V2557" s="3">
        <v>40847</v>
      </c>
      <c r="W2557" s="1">
        <v>156.92256</v>
      </c>
      <c r="X2557">
        <v>11</v>
      </c>
      <c r="Y2557">
        <v>444.34</v>
      </c>
      <c r="Z2557">
        <v>90205</v>
      </c>
      <c r="AA2557" t="str">
        <f t="shared" si="40"/>
        <v>profit</v>
      </c>
    </row>
    <row r="2558" spans="1:27" x14ac:dyDescent="0.3">
      <c r="A2558">
        <v>21837</v>
      </c>
      <c r="B2558" t="s">
        <v>53</v>
      </c>
      <c r="C2558">
        <v>7.0000000000000007E-2</v>
      </c>
      <c r="D2558">
        <v>101.41</v>
      </c>
      <c r="E2558">
        <v>35</v>
      </c>
      <c r="F2558">
        <v>984</v>
      </c>
      <c r="G2558" t="s">
        <v>2414</v>
      </c>
      <c r="H2558" t="s">
        <v>27</v>
      </c>
      <c r="I2558" t="s">
        <v>105</v>
      </c>
      <c r="J2558" t="s">
        <v>29</v>
      </c>
      <c r="K2558" t="s">
        <v>147</v>
      </c>
      <c r="M2558" t="s">
        <v>148</v>
      </c>
      <c r="N2558" t="s">
        <v>5529</v>
      </c>
      <c r="O2558" t="s">
        <v>1990</v>
      </c>
      <c r="P2558">
        <v>0.82</v>
      </c>
      <c r="Q2558" t="s">
        <v>42</v>
      </c>
      <c r="R2558" t="s">
        <v>65</v>
      </c>
      <c r="S2558" t="s">
        <v>2415</v>
      </c>
      <c r="T2558">
        <v>91761</v>
      </c>
      <c r="U2558" s="3">
        <v>41200</v>
      </c>
      <c r="V2558" s="3">
        <v>41202</v>
      </c>
      <c r="W2558" s="1">
        <v>-286.86959999999999</v>
      </c>
      <c r="X2558">
        <v>3</v>
      </c>
      <c r="Y2558">
        <v>323.07</v>
      </c>
      <c r="Z2558">
        <v>90209</v>
      </c>
      <c r="AA2558" t="str">
        <f t="shared" si="40"/>
        <v>lose</v>
      </c>
    </row>
    <row r="2559" spans="1:27" x14ac:dyDescent="0.3">
      <c r="A2559">
        <v>22652</v>
      </c>
      <c r="B2559" t="s">
        <v>72</v>
      </c>
      <c r="C2559">
        <v>0.01</v>
      </c>
      <c r="D2559">
        <v>128.24</v>
      </c>
      <c r="E2559">
        <v>12.65</v>
      </c>
      <c r="F2559">
        <v>984</v>
      </c>
      <c r="G2559" t="s">
        <v>2414</v>
      </c>
      <c r="H2559" t="s">
        <v>38</v>
      </c>
      <c r="I2559" t="s">
        <v>105</v>
      </c>
      <c r="J2559" t="s">
        <v>62</v>
      </c>
      <c r="K2559" t="s">
        <v>63</v>
      </c>
      <c r="M2559" t="s">
        <v>143</v>
      </c>
      <c r="N2559" t="s">
        <v>5528</v>
      </c>
      <c r="O2559" t="s">
        <v>1554</v>
      </c>
      <c r="Q2559" t="s">
        <v>42</v>
      </c>
      <c r="R2559" t="s">
        <v>65</v>
      </c>
      <c r="S2559" t="s">
        <v>2415</v>
      </c>
      <c r="T2559">
        <v>91761</v>
      </c>
      <c r="U2559" s="3">
        <v>41225</v>
      </c>
      <c r="V2559" s="3">
        <v>41226</v>
      </c>
      <c r="W2559" s="1">
        <v>3498.2033999999994</v>
      </c>
      <c r="X2559">
        <v>39</v>
      </c>
      <c r="Y2559">
        <v>5069.8599999999997</v>
      </c>
      <c r="Z2559">
        <v>90210</v>
      </c>
      <c r="AA2559" t="str">
        <f t="shared" si="40"/>
        <v>profit</v>
      </c>
    </row>
    <row r="2560" spans="1:27" x14ac:dyDescent="0.3">
      <c r="A2560">
        <v>22653</v>
      </c>
      <c r="B2560" t="s">
        <v>72</v>
      </c>
      <c r="C2560">
        <v>0.06</v>
      </c>
      <c r="D2560">
        <v>6.3</v>
      </c>
      <c r="E2560">
        <v>0.5</v>
      </c>
      <c r="F2560">
        <v>984</v>
      </c>
      <c r="G2560" t="s">
        <v>2414</v>
      </c>
      <c r="H2560" t="s">
        <v>27</v>
      </c>
      <c r="I2560" t="s">
        <v>105</v>
      </c>
      <c r="J2560" t="s">
        <v>29</v>
      </c>
      <c r="K2560" t="s">
        <v>30</v>
      </c>
      <c r="M2560" t="s">
        <v>31</v>
      </c>
      <c r="N2560" t="s">
        <v>5525</v>
      </c>
      <c r="O2560" t="s">
        <v>519</v>
      </c>
      <c r="P2560">
        <v>0.39</v>
      </c>
      <c r="Q2560" t="s">
        <v>42</v>
      </c>
      <c r="R2560" t="s">
        <v>65</v>
      </c>
      <c r="S2560" t="s">
        <v>2415</v>
      </c>
      <c r="T2560">
        <v>91761</v>
      </c>
      <c r="U2560" s="3">
        <v>41225</v>
      </c>
      <c r="V2560" s="3">
        <v>41227</v>
      </c>
      <c r="W2560" s="1">
        <v>103.9485</v>
      </c>
      <c r="X2560">
        <v>24</v>
      </c>
      <c r="Y2560">
        <v>150.65</v>
      </c>
      <c r="Z2560">
        <v>90210</v>
      </c>
      <c r="AA2560" t="str">
        <f t="shared" si="40"/>
        <v>profit</v>
      </c>
    </row>
    <row r="2561" spans="1:27" x14ac:dyDescent="0.3">
      <c r="A2561">
        <v>21930</v>
      </c>
      <c r="B2561" t="s">
        <v>25</v>
      </c>
      <c r="C2561">
        <v>0.03</v>
      </c>
      <c r="D2561">
        <v>3.48</v>
      </c>
      <c r="E2561">
        <v>49</v>
      </c>
      <c r="F2561">
        <v>984</v>
      </c>
      <c r="G2561" t="s">
        <v>2414</v>
      </c>
      <c r="H2561" t="s">
        <v>27</v>
      </c>
      <c r="I2561" t="s">
        <v>105</v>
      </c>
      <c r="J2561" t="s">
        <v>29</v>
      </c>
      <c r="K2561" t="s">
        <v>69</v>
      </c>
      <c r="M2561" t="s">
        <v>148</v>
      </c>
      <c r="N2561" t="s">
        <v>5529</v>
      </c>
      <c r="O2561" t="s">
        <v>1310</v>
      </c>
      <c r="P2561">
        <v>0.59</v>
      </c>
      <c r="Q2561" t="s">
        <v>42</v>
      </c>
      <c r="R2561" t="s">
        <v>65</v>
      </c>
      <c r="S2561" t="s">
        <v>2415</v>
      </c>
      <c r="T2561">
        <v>91761</v>
      </c>
      <c r="U2561" s="3">
        <v>41372</v>
      </c>
      <c r="V2561" s="3">
        <v>41373</v>
      </c>
      <c r="W2561" s="1">
        <v>-1045.25</v>
      </c>
      <c r="X2561">
        <v>6</v>
      </c>
      <c r="Y2561">
        <v>33.64</v>
      </c>
      <c r="Z2561">
        <v>90214</v>
      </c>
      <c r="AA2561" t="str">
        <f t="shared" si="40"/>
        <v>lose</v>
      </c>
    </row>
    <row r="2562" spans="1:27" x14ac:dyDescent="0.3">
      <c r="A2562">
        <v>26300</v>
      </c>
      <c r="B2562" t="s">
        <v>36</v>
      </c>
      <c r="C2562">
        <v>0.01</v>
      </c>
      <c r="D2562">
        <v>31.78</v>
      </c>
      <c r="E2562">
        <v>1.99</v>
      </c>
      <c r="F2562">
        <v>985</v>
      </c>
      <c r="G2562" t="s">
        <v>2416</v>
      </c>
      <c r="H2562" t="s">
        <v>27</v>
      </c>
      <c r="I2562" t="s">
        <v>105</v>
      </c>
      <c r="J2562" t="s">
        <v>50</v>
      </c>
      <c r="K2562" t="s">
        <v>168</v>
      </c>
      <c r="M2562" t="s">
        <v>48</v>
      </c>
      <c r="N2562" t="s">
        <v>5525</v>
      </c>
      <c r="O2562" t="s">
        <v>1422</v>
      </c>
      <c r="P2562">
        <v>0.42</v>
      </c>
      <c r="Q2562" t="s">
        <v>78</v>
      </c>
      <c r="R2562" t="s">
        <v>350</v>
      </c>
      <c r="S2562" t="s">
        <v>1505</v>
      </c>
      <c r="T2562">
        <v>4106</v>
      </c>
      <c r="U2562" s="3">
        <v>41285</v>
      </c>
      <c r="V2562" s="3">
        <v>41287</v>
      </c>
      <c r="W2562" s="1">
        <v>304.7937</v>
      </c>
      <c r="X2562">
        <v>13</v>
      </c>
      <c r="Y2562">
        <v>441.73</v>
      </c>
      <c r="Z2562">
        <v>90213</v>
      </c>
      <c r="AA2562" t="str">
        <f t="shared" si="40"/>
        <v>profit</v>
      </c>
    </row>
    <row r="2563" spans="1:27" x14ac:dyDescent="0.3">
      <c r="A2563">
        <v>24626</v>
      </c>
      <c r="B2563" t="s">
        <v>53</v>
      </c>
      <c r="C2563">
        <v>0</v>
      </c>
      <c r="D2563">
        <v>4.82</v>
      </c>
      <c r="E2563">
        <v>1.49</v>
      </c>
      <c r="F2563">
        <v>986</v>
      </c>
      <c r="G2563" t="s">
        <v>2417</v>
      </c>
      <c r="H2563" t="s">
        <v>27</v>
      </c>
      <c r="I2563" t="s">
        <v>105</v>
      </c>
      <c r="J2563" t="s">
        <v>29</v>
      </c>
      <c r="K2563" t="s">
        <v>127</v>
      </c>
      <c r="M2563" t="s">
        <v>31</v>
      </c>
      <c r="N2563" t="s">
        <v>5525</v>
      </c>
      <c r="O2563" t="s">
        <v>542</v>
      </c>
      <c r="P2563">
        <v>0.36</v>
      </c>
      <c r="Q2563" t="s">
        <v>78</v>
      </c>
      <c r="R2563" t="s">
        <v>79</v>
      </c>
      <c r="S2563" t="s">
        <v>2418</v>
      </c>
      <c r="T2563">
        <v>1718</v>
      </c>
      <c r="U2563" s="3">
        <v>40932</v>
      </c>
      <c r="V2563" s="3">
        <v>40934</v>
      </c>
      <c r="W2563" s="1">
        <v>14.405799999999999</v>
      </c>
      <c r="X2563">
        <v>5</v>
      </c>
      <c r="Y2563">
        <v>25</v>
      </c>
      <c r="Z2563">
        <v>90206</v>
      </c>
      <c r="AA2563" t="str">
        <f t="shared" ref="AA2563:AA2626" si="41">IF(W2563&gt;0,"profit","lose")</f>
        <v>profit</v>
      </c>
    </row>
    <row r="2564" spans="1:27" x14ac:dyDescent="0.3">
      <c r="A2564">
        <v>26297</v>
      </c>
      <c r="B2564" t="s">
        <v>36</v>
      </c>
      <c r="C2564">
        <v>0.01</v>
      </c>
      <c r="D2564">
        <v>517.48</v>
      </c>
      <c r="E2564">
        <v>16.63</v>
      </c>
      <c r="F2564">
        <v>987</v>
      </c>
      <c r="G2564" t="s">
        <v>2419</v>
      </c>
      <c r="H2564" t="s">
        <v>56</v>
      </c>
      <c r="I2564" t="s">
        <v>105</v>
      </c>
      <c r="J2564" t="s">
        <v>50</v>
      </c>
      <c r="K2564" t="s">
        <v>57</v>
      </c>
      <c r="M2564" t="s">
        <v>83</v>
      </c>
      <c r="N2564" t="s">
        <v>5527</v>
      </c>
      <c r="O2564" t="s">
        <v>2420</v>
      </c>
      <c r="P2564">
        <v>0.59</v>
      </c>
      <c r="Q2564" t="s">
        <v>78</v>
      </c>
      <c r="R2564" t="s">
        <v>79</v>
      </c>
      <c r="S2564" t="s">
        <v>2421</v>
      </c>
      <c r="T2564">
        <v>1701</v>
      </c>
      <c r="U2564" s="3">
        <v>41285</v>
      </c>
      <c r="V2564" s="3">
        <v>41287</v>
      </c>
      <c r="W2564" s="1">
        <v>4730.1776999999993</v>
      </c>
      <c r="X2564">
        <v>13</v>
      </c>
      <c r="Y2564">
        <v>6855.33</v>
      </c>
      <c r="Z2564">
        <v>90213</v>
      </c>
      <c r="AA2564" t="str">
        <f t="shared" si="41"/>
        <v>profit</v>
      </c>
    </row>
    <row r="2565" spans="1:27" x14ac:dyDescent="0.3">
      <c r="A2565">
        <v>26298</v>
      </c>
      <c r="B2565" t="s">
        <v>36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2422</v>
      </c>
      <c r="H2565" t="s">
        <v>27</v>
      </c>
      <c r="I2565" t="s">
        <v>105</v>
      </c>
      <c r="J2565" t="s">
        <v>29</v>
      </c>
      <c r="K2565" t="s">
        <v>147</v>
      </c>
      <c r="M2565" t="s">
        <v>31</v>
      </c>
      <c r="N2565" t="s">
        <v>5525</v>
      </c>
      <c r="O2565" t="s">
        <v>2216</v>
      </c>
      <c r="P2565">
        <v>0.56000000000000005</v>
      </c>
      <c r="Q2565" t="s">
        <v>78</v>
      </c>
      <c r="R2565" t="s">
        <v>79</v>
      </c>
      <c r="S2565" t="s">
        <v>2423</v>
      </c>
      <c r="T2565">
        <v>1040</v>
      </c>
      <c r="U2565" s="3">
        <v>40554</v>
      </c>
      <c r="V2565" s="3">
        <v>40555</v>
      </c>
      <c r="W2565" s="1">
        <v>344.30279999999999</v>
      </c>
      <c r="X2565">
        <v>4</v>
      </c>
      <c r="Y2565">
        <v>611.04</v>
      </c>
      <c r="Z2565">
        <v>90202</v>
      </c>
      <c r="AA2565" t="str">
        <f t="shared" si="41"/>
        <v>profit</v>
      </c>
    </row>
    <row r="2566" spans="1:27" x14ac:dyDescent="0.3">
      <c r="A2566">
        <v>25074</v>
      </c>
      <c r="B2566" t="s">
        <v>55</v>
      </c>
      <c r="C2566">
        <v>0.02</v>
      </c>
      <c r="D2566">
        <v>226.67</v>
      </c>
      <c r="E2566">
        <v>28.16</v>
      </c>
      <c r="F2566">
        <v>989</v>
      </c>
      <c r="G2566" t="s">
        <v>2424</v>
      </c>
      <c r="H2566" t="s">
        <v>56</v>
      </c>
      <c r="I2566" t="s">
        <v>28</v>
      </c>
      <c r="J2566" t="s">
        <v>62</v>
      </c>
      <c r="K2566" t="s">
        <v>63</v>
      </c>
      <c r="M2566" t="s">
        <v>58</v>
      </c>
      <c r="N2566" t="s">
        <v>5527</v>
      </c>
      <c r="O2566" t="s">
        <v>2425</v>
      </c>
      <c r="P2566">
        <v>0.59</v>
      </c>
      <c r="Q2566" t="s">
        <v>78</v>
      </c>
      <c r="R2566" t="s">
        <v>79</v>
      </c>
      <c r="S2566" t="s">
        <v>2426</v>
      </c>
      <c r="T2566">
        <v>2151</v>
      </c>
      <c r="U2566" s="3">
        <v>41277</v>
      </c>
      <c r="V2566" s="3">
        <v>41279</v>
      </c>
      <c r="W2566" s="1">
        <v>1032.4828</v>
      </c>
      <c r="X2566">
        <v>7</v>
      </c>
      <c r="Y2566">
        <v>1640.59</v>
      </c>
      <c r="Z2566">
        <v>90212</v>
      </c>
      <c r="AA2566" t="str">
        <f t="shared" si="41"/>
        <v>profit</v>
      </c>
    </row>
    <row r="2567" spans="1:27" x14ac:dyDescent="0.3">
      <c r="A2567">
        <v>25115</v>
      </c>
      <c r="B2567" t="s">
        <v>55</v>
      </c>
      <c r="C2567">
        <v>0.1</v>
      </c>
      <c r="D2567">
        <v>65.989999999999995</v>
      </c>
      <c r="E2567">
        <v>8.99</v>
      </c>
      <c r="F2567">
        <v>990</v>
      </c>
      <c r="G2567" t="s">
        <v>2427</v>
      </c>
      <c r="H2567" t="s">
        <v>27</v>
      </c>
      <c r="I2567" t="s">
        <v>28</v>
      </c>
      <c r="J2567" t="s">
        <v>50</v>
      </c>
      <c r="K2567" t="s">
        <v>51</v>
      </c>
      <c r="M2567" t="s">
        <v>31</v>
      </c>
      <c r="N2567" t="s">
        <v>5525</v>
      </c>
      <c r="O2567" t="s">
        <v>769</v>
      </c>
      <c r="P2567">
        <v>0.56000000000000005</v>
      </c>
      <c r="Q2567" t="s">
        <v>78</v>
      </c>
      <c r="R2567" t="s">
        <v>85</v>
      </c>
      <c r="S2567" t="s">
        <v>898</v>
      </c>
      <c r="T2567">
        <v>3839</v>
      </c>
      <c r="U2567" s="3">
        <v>40621</v>
      </c>
      <c r="V2567" s="3">
        <v>40626</v>
      </c>
      <c r="W2567" s="1">
        <v>366.18299999999999</v>
      </c>
      <c r="X2567">
        <v>12</v>
      </c>
      <c r="Y2567">
        <v>632.01</v>
      </c>
      <c r="Z2567">
        <v>90203</v>
      </c>
      <c r="AA2567" t="str">
        <f t="shared" si="41"/>
        <v>profit</v>
      </c>
    </row>
    <row r="2568" spans="1:27" x14ac:dyDescent="0.3">
      <c r="A2568">
        <v>26299</v>
      </c>
      <c r="B2568" t="s">
        <v>36</v>
      </c>
      <c r="C2568">
        <v>0.08</v>
      </c>
      <c r="D2568">
        <v>122.99</v>
      </c>
      <c r="E2568">
        <v>70.2</v>
      </c>
      <c r="F2568">
        <v>991</v>
      </c>
      <c r="G2568" t="s">
        <v>2428</v>
      </c>
      <c r="H2568" t="s">
        <v>56</v>
      </c>
      <c r="I2568" t="s">
        <v>105</v>
      </c>
      <c r="J2568" t="s">
        <v>62</v>
      </c>
      <c r="K2568" t="s">
        <v>63</v>
      </c>
      <c r="M2568" t="s">
        <v>58</v>
      </c>
      <c r="N2568" t="s">
        <v>5527</v>
      </c>
      <c r="O2568" t="s">
        <v>341</v>
      </c>
      <c r="P2568">
        <v>0.74</v>
      </c>
      <c r="Q2568" t="s">
        <v>78</v>
      </c>
      <c r="R2568" t="s">
        <v>90</v>
      </c>
      <c r="S2568" t="s">
        <v>2429</v>
      </c>
      <c r="T2568">
        <v>7650</v>
      </c>
      <c r="U2568" s="3">
        <v>41285</v>
      </c>
      <c r="V2568" s="3">
        <v>41285</v>
      </c>
      <c r="W2568" s="1">
        <v>-501.91479999999996</v>
      </c>
      <c r="X2568">
        <v>1</v>
      </c>
      <c r="Y2568">
        <v>129.44999999999999</v>
      </c>
      <c r="Z2568">
        <v>90213</v>
      </c>
      <c r="AA2568" t="str">
        <f t="shared" si="41"/>
        <v>lose</v>
      </c>
    </row>
    <row r="2569" spans="1:27" x14ac:dyDescent="0.3">
      <c r="A2569">
        <v>25895</v>
      </c>
      <c r="B2569" t="s">
        <v>36</v>
      </c>
      <c r="C2569">
        <v>0.05</v>
      </c>
      <c r="D2569">
        <v>4.28</v>
      </c>
      <c r="E2569">
        <v>5.17</v>
      </c>
      <c r="F2569">
        <v>993</v>
      </c>
      <c r="G2569" t="s">
        <v>2430</v>
      </c>
      <c r="H2569" t="s">
        <v>27</v>
      </c>
      <c r="I2569" t="s">
        <v>105</v>
      </c>
      <c r="J2569" t="s">
        <v>29</v>
      </c>
      <c r="K2569" t="s">
        <v>45</v>
      </c>
      <c r="M2569" t="s">
        <v>31</v>
      </c>
      <c r="N2569" t="s">
        <v>5525</v>
      </c>
      <c r="O2569" t="s">
        <v>1210</v>
      </c>
      <c r="P2569">
        <v>0.4</v>
      </c>
      <c r="Q2569" t="s">
        <v>42</v>
      </c>
      <c r="R2569" t="s">
        <v>65</v>
      </c>
      <c r="S2569" t="s">
        <v>2431</v>
      </c>
      <c r="T2569">
        <v>93030</v>
      </c>
      <c r="U2569" s="3">
        <v>40228</v>
      </c>
      <c r="V2569" s="3">
        <v>40228</v>
      </c>
      <c r="W2569" s="1">
        <v>-104.57</v>
      </c>
      <c r="X2569">
        <v>9</v>
      </c>
      <c r="Y2569">
        <v>38.58</v>
      </c>
      <c r="Z2569">
        <v>89432</v>
      </c>
      <c r="AA2569" t="str">
        <f t="shared" si="41"/>
        <v>lose</v>
      </c>
    </row>
    <row r="2570" spans="1:27" x14ac:dyDescent="0.3">
      <c r="A2570">
        <v>24315</v>
      </c>
      <c r="B2570" t="s">
        <v>53</v>
      </c>
      <c r="C2570">
        <v>7.0000000000000007E-2</v>
      </c>
      <c r="D2570">
        <v>5.98</v>
      </c>
      <c r="E2570">
        <v>1.49</v>
      </c>
      <c r="F2570">
        <v>993</v>
      </c>
      <c r="G2570" t="s">
        <v>2430</v>
      </c>
      <c r="H2570" t="s">
        <v>27</v>
      </c>
      <c r="I2570" t="s">
        <v>105</v>
      </c>
      <c r="J2570" t="s">
        <v>29</v>
      </c>
      <c r="K2570" t="s">
        <v>127</v>
      </c>
      <c r="M2570" t="s">
        <v>31</v>
      </c>
      <c r="N2570" t="s">
        <v>5525</v>
      </c>
      <c r="O2570" t="s">
        <v>1311</v>
      </c>
      <c r="P2570">
        <v>0.39</v>
      </c>
      <c r="Q2570" t="s">
        <v>42</v>
      </c>
      <c r="R2570" t="s">
        <v>65</v>
      </c>
      <c r="S2570" t="s">
        <v>2431</v>
      </c>
      <c r="T2570">
        <v>93030</v>
      </c>
      <c r="U2570" s="3">
        <v>41428</v>
      </c>
      <c r="V2570" s="3">
        <v>41429</v>
      </c>
      <c r="W2570" s="1">
        <v>31.995299999999997</v>
      </c>
      <c r="X2570">
        <v>8</v>
      </c>
      <c r="Y2570">
        <v>46.37</v>
      </c>
      <c r="Z2570">
        <v>89436</v>
      </c>
      <c r="AA2570" t="str">
        <f t="shared" si="41"/>
        <v>profit</v>
      </c>
    </row>
    <row r="2571" spans="1:27" x14ac:dyDescent="0.3">
      <c r="A2571">
        <v>24316</v>
      </c>
      <c r="B2571" t="s">
        <v>53</v>
      </c>
      <c r="C2571">
        <v>0.08</v>
      </c>
      <c r="D2571">
        <v>60.65</v>
      </c>
      <c r="E2571">
        <v>12.23</v>
      </c>
      <c r="F2571">
        <v>993</v>
      </c>
      <c r="G2571" t="s">
        <v>2430</v>
      </c>
      <c r="H2571" t="s">
        <v>27</v>
      </c>
      <c r="I2571" t="s">
        <v>105</v>
      </c>
      <c r="J2571" t="s">
        <v>62</v>
      </c>
      <c r="K2571" t="s">
        <v>97</v>
      </c>
      <c r="M2571" t="s">
        <v>143</v>
      </c>
      <c r="N2571" t="s">
        <v>5528</v>
      </c>
      <c r="O2571" t="s">
        <v>1889</v>
      </c>
      <c r="P2571">
        <v>0.64</v>
      </c>
      <c r="Q2571" t="s">
        <v>42</v>
      </c>
      <c r="R2571" t="s">
        <v>65</v>
      </c>
      <c r="S2571" t="s">
        <v>2431</v>
      </c>
      <c r="T2571">
        <v>93030</v>
      </c>
      <c r="U2571" s="3">
        <v>41428</v>
      </c>
      <c r="V2571" s="3">
        <v>41430</v>
      </c>
      <c r="W2571" s="1">
        <v>406.69200000000001</v>
      </c>
      <c r="X2571">
        <v>13</v>
      </c>
      <c r="Y2571">
        <v>744.42</v>
      </c>
      <c r="Z2571">
        <v>89436</v>
      </c>
      <c r="AA2571" t="str">
        <f t="shared" si="41"/>
        <v>profit</v>
      </c>
    </row>
    <row r="2572" spans="1:27" x14ac:dyDescent="0.3">
      <c r="A2572">
        <v>24566</v>
      </c>
      <c r="B2572" t="s">
        <v>72</v>
      </c>
      <c r="C2572">
        <v>0.04</v>
      </c>
      <c r="D2572">
        <v>36.65</v>
      </c>
      <c r="E2572">
        <v>22.6</v>
      </c>
      <c r="F2572">
        <v>993</v>
      </c>
      <c r="G2572" t="s">
        <v>2430</v>
      </c>
      <c r="H2572" t="s">
        <v>27</v>
      </c>
      <c r="I2572" t="s">
        <v>105</v>
      </c>
      <c r="J2572" t="s">
        <v>62</v>
      </c>
      <c r="K2572" t="s">
        <v>97</v>
      </c>
      <c r="M2572" t="s">
        <v>148</v>
      </c>
      <c r="N2572" t="s">
        <v>5529</v>
      </c>
      <c r="O2572" t="s">
        <v>2432</v>
      </c>
      <c r="P2572">
        <v>0.57999999999999996</v>
      </c>
      <c r="Q2572" t="s">
        <v>42</v>
      </c>
      <c r="R2572" t="s">
        <v>65</v>
      </c>
      <c r="S2572" t="s">
        <v>2431</v>
      </c>
      <c r="T2572">
        <v>93030</v>
      </c>
      <c r="U2572" s="3">
        <v>41449</v>
      </c>
      <c r="V2572" s="3">
        <v>41451</v>
      </c>
      <c r="W2572" s="1">
        <v>-366.66399999999999</v>
      </c>
      <c r="X2572">
        <v>18</v>
      </c>
      <c r="Y2572">
        <v>641.97</v>
      </c>
      <c r="Z2572">
        <v>89437</v>
      </c>
      <c r="AA2572" t="str">
        <f t="shared" si="41"/>
        <v>lose</v>
      </c>
    </row>
    <row r="2573" spans="1:27" x14ac:dyDescent="0.3">
      <c r="A2573">
        <v>19004</v>
      </c>
      <c r="B2573" t="s">
        <v>36</v>
      </c>
      <c r="C2573">
        <v>0.1</v>
      </c>
      <c r="D2573">
        <v>400.98</v>
      </c>
      <c r="E2573">
        <v>76.37</v>
      </c>
      <c r="F2573">
        <v>994</v>
      </c>
      <c r="G2573" t="s">
        <v>2433</v>
      </c>
      <c r="H2573" t="s">
        <v>56</v>
      </c>
      <c r="I2573" t="s">
        <v>105</v>
      </c>
      <c r="J2573" t="s">
        <v>62</v>
      </c>
      <c r="K2573" t="s">
        <v>88</v>
      </c>
      <c r="M2573" t="s">
        <v>83</v>
      </c>
      <c r="N2573" t="s">
        <v>5527</v>
      </c>
      <c r="O2573" t="s">
        <v>1641</v>
      </c>
      <c r="P2573">
        <v>0.6</v>
      </c>
      <c r="Q2573" t="s">
        <v>78</v>
      </c>
      <c r="R2573" t="s">
        <v>350</v>
      </c>
      <c r="S2573" t="s">
        <v>1036</v>
      </c>
      <c r="T2573">
        <v>4073</v>
      </c>
      <c r="U2573" s="3">
        <v>40435</v>
      </c>
      <c r="V2573" s="3">
        <v>40436</v>
      </c>
      <c r="W2573" s="1">
        <v>-969.0483660000001</v>
      </c>
      <c r="X2573">
        <v>2</v>
      </c>
      <c r="Y2573">
        <v>810.47</v>
      </c>
      <c r="Z2573">
        <v>89433</v>
      </c>
      <c r="AA2573" t="str">
        <f t="shared" si="41"/>
        <v>lose</v>
      </c>
    </row>
    <row r="2574" spans="1:27" x14ac:dyDescent="0.3">
      <c r="A2574">
        <v>23840</v>
      </c>
      <c r="B2574" t="s">
        <v>55</v>
      </c>
      <c r="C2574">
        <v>0.09</v>
      </c>
      <c r="D2574">
        <v>7.64</v>
      </c>
      <c r="E2574">
        <v>5.83</v>
      </c>
      <c r="F2574">
        <v>995</v>
      </c>
      <c r="G2574" t="s">
        <v>2434</v>
      </c>
      <c r="H2574" t="s">
        <v>27</v>
      </c>
      <c r="I2574" t="s">
        <v>105</v>
      </c>
      <c r="J2574" t="s">
        <v>29</v>
      </c>
      <c r="K2574" t="s">
        <v>45</v>
      </c>
      <c r="M2574" t="s">
        <v>40</v>
      </c>
      <c r="N2574" t="s">
        <v>5526</v>
      </c>
      <c r="O2574" t="s">
        <v>2146</v>
      </c>
      <c r="P2574">
        <v>0.36</v>
      </c>
      <c r="Q2574" t="s">
        <v>78</v>
      </c>
      <c r="R2574" t="s">
        <v>350</v>
      </c>
      <c r="S2574" t="s">
        <v>351</v>
      </c>
      <c r="T2574">
        <v>4070</v>
      </c>
      <c r="U2574" s="3">
        <v>40492</v>
      </c>
      <c r="V2574" s="3">
        <v>40497</v>
      </c>
      <c r="W2574" s="1">
        <v>4.0320000000000036</v>
      </c>
      <c r="X2574">
        <v>9</v>
      </c>
      <c r="Y2574">
        <v>72.83</v>
      </c>
      <c r="Z2574">
        <v>89434</v>
      </c>
      <c r="AA2574" t="str">
        <f t="shared" si="41"/>
        <v>profit</v>
      </c>
    </row>
    <row r="2575" spans="1:27" x14ac:dyDescent="0.3">
      <c r="A2575">
        <v>23515</v>
      </c>
      <c r="B2575" t="s">
        <v>36</v>
      </c>
      <c r="C2575">
        <v>0.09</v>
      </c>
      <c r="D2575">
        <v>1.68</v>
      </c>
      <c r="E2575">
        <v>5.28</v>
      </c>
      <c r="F2575">
        <v>996</v>
      </c>
      <c r="G2575" t="s">
        <v>2435</v>
      </c>
      <c r="H2575" t="s">
        <v>27</v>
      </c>
      <c r="I2575" t="s">
        <v>105</v>
      </c>
      <c r="J2575" t="s">
        <v>29</v>
      </c>
      <c r="K2575" t="s">
        <v>127</v>
      </c>
      <c r="M2575" t="s">
        <v>31</v>
      </c>
      <c r="N2575" t="s">
        <v>5525</v>
      </c>
      <c r="O2575" t="s">
        <v>2436</v>
      </c>
      <c r="P2575">
        <v>0.37</v>
      </c>
      <c r="Q2575" t="s">
        <v>78</v>
      </c>
      <c r="R2575" t="s">
        <v>85</v>
      </c>
      <c r="S2575" t="s">
        <v>2437</v>
      </c>
      <c r="T2575">
        <v>3431</v>
      </c>
      <c r="U2575" s="3">
        <v>41159</v>
      </c>
      <c r="V2575" s="3">
        <v>41159</v>
      </c>
      <c r="W2575" s="1">
        <v>-225.25049999999999</v>
      </c>
      <c r="X2575">
        <v>22</v>
      </c>
      <c r="Y2575">
        <v>36.159999999999997</v>
      </c>
      <c r="Z2575">
        <v>89435</v>
      </c>
      <c r="AA2575" t="str">
        <f t="shared" si="41"/>
        <v>lose</v>
      </c>
    </row>
    <row r="2576" spans="1:27" x14ac:dyDescent="0.3">
      <c r="A2576">
        <v>22639</v>
      </c>
      <c r="B2576" t="s">
        <v>55</v>
      </c>
      <c r="C2576">
        <v>0.08</v>
      </c>
      <c r="D2576">
        <v>67.84</v>
      </c>
      <c r="E2576">
        <v>0.99</v>
      </c>
      <c r="F2576">
        <v>997</v>
      </c>
      <c r="G2576" t="s">
        <v>2438</v>
      </c>
      <c r="H2576" t="s">
        <v>27</v>
      </c>
      <c r="I2576" t="s">
        <v>105</v>
      </c>
      <c r="J2576" t="s">
        <v>29</v>
      </c>
      <c r="K2576" t="s">
        <v>69</v>
      </c>
      <c r="M2576" t="s">
        <v>31</v>
      </c>
      <c r="N2576" t="s">
        <v>5525</v>
      </c>
      <c r="O2576" t="s">
        <v>257</v>
      </c>
      <c r="P2576">
        <v>0.57999999999999996</v>
      </c>
      <c r="Q2576" t="s">
        <v>78</v>
      </c>
      <c r="R2576" t="s">
        <v>90</v>
      </c>
      <c r="S2576" t="s">
        <v>2360</v>
      </c>
      <c r="T2576">
        <v>7002</v>
      </c>
      <c r="U2576" s="3">
        <v>40202</v>
      </c>
      <c r="V2576" s="3">
        <v>40207</v>
      </c>
      <c r="W2576" s="1">
        <v>-23.634399999999999</v>
      </c>
      <c r="X2576">
        <v>1</v>
      </c>
      <c r="Y2576">
        <v>63.66</v>
      </c>
      <c r="Z2576">
        <v>89431</v>
      </c>
      <c r="AA2576" t="str">
        <f t="shared" si="41"/>
        <v>lose</v>
      </c>
    </row>
    <row r="2577" spans="1:27" x14ac:dyDescent="0.3">
      <c r="A2577">
        <v>19099</v>
      </c>
      <c r="B2577" t="s">
        <v>53</v>
      </c>
      <c r="C2577">
        <v>0</v>
      </c>
      <c r="D2577">
        <v>60.65</v>
      </c>
      <c r="E2577">
        <v>12.23</v>
      </c>
      <c r="F2577">
        <v>998</v>
      </c>
      <c r="G2577" t="s">
        <v>2439</v>
      </c>
      <c r="H2577" t="s">
        <v>27</v>
      </c>
      <c r="I2577" t="s">
        <v>105</v>
      </c>
      <c r="J2577" t="s">
        <v>62</v>
      </c>
      <c r="K2577" t="s">
        <v>97</v>
      </c>
      <c r="M2577" t="s">
        <v>143</v>
      </c>
      <c r="N2577" t="s">
        <v>5528</v>
      </c>
      <c r="O2577" t="s">
        <v>1889</v>
      </c>
      <c r="P2577">
        <v>0.64</v>
      </c>
      <c r="Q2577" t="s">
        <v>78</v>
      </c>
      <c r="R2577" t="s">
        <v>90</v>
      </c>
      <c r="S2577" t="s">
        <v>2440</v>
      </c>
      <c r="T2577">
        <v>7601</v>
      </c>
      <c r="U2577" s="3">
        <v>41568</v>
      </c>
      <c r="V2577" s="3">
        <v>41570</v>
      </c>
      <c r="W2577" s="1">
        <v>379.28</v>
      </c>
      <c r="X2577">
        <v>9</v>
      </c>
      <c r="Y2577">
        <v>595.99</v>
      </c>
      <c r="Z2577">
        <v>89438</v>
      </c>
      <c r="AA2577" t="str">
        <f t="shared" si="41"/>
        <v>profit</v>
      </c>
    </row>
    <row r="2578" spans="1:27" x14ac:dyDescent="0.3">
      <c r="A2578">
        <v>19003</v>
      </c>
      <c r="B2578" t="s">
        <v>36</v>
      </c>
      <c r="C2578">
        <v>0.08</v>
      </c>
      <c r="D2578">
        <v>45.19</v>
      </c>
      <c r="E2578">
        <v>1.99</v>
      </c>
      <c r="F2578">
        <v>999</v>
      </c>
      <c r="G2578" t="s">
        <v>2441</v>
      </c>
      <c r="H2578" t="s">
        <v>27</v>
      </c>
      <c r="I2578" t="s">
        <v>105</v>
      </c>
      <c r="J2578" t="s">
        <v>50</v>
      </c>
      <c r="K2578" t="s">
        <v>168</v>
      </c>
      <c r="M2578" t="s">
        <v>48</v>
      </c>
      <c r="N2578" t="s">
        <v>5525</v>
      </c>
      <c r="O2578" t="s">
        <v>1655</v>
      </c>
      <c r="P2578">
        <v>0.55000000000000004</v>
      </c>
      <c r="Q2578" t="s">
        <v>78</v>
      </c>
      <c r="R2578" t="s">
        <v>90</v>
      </c>
      <c r="S2578" t="s">
        <v>2442</v>
      </c>
      <c r="T2578">
        <v>7450</v>
      </c>
      <c r="U2578" s="3">
        <v>40435</v>
      </c>
      <c r="V2578" s="3">
        <v>40436</v>
      </c>
      <c r="W2578" s="1">
        <v>-71.83</v>
      </c>
      <c r="X2578">
        <v>3</v>
      </c>
      <c r="Y2578">
        <v>127.22</v>
      </c>
      <c r="Z2578">
        <v>89433</v>
      </c>
      <c r="AA2578" t="str">
        <f t="shared" si="41"/>
        <v>lose</v>
      </c>
    </row>
    <row r="2579" spans="1:27" x14ac:dyDescent="0.3">
      <c r="A2579">
        <v>19002</v>
      </c>
      <c r="B2579" t="s">
        <v>36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2443</v>
      </c>
      <c r="H2579" t="s">
        <v>27</v>
      </c>
      <c r="I2579" t="s">
        <v>105</v>
      </c>
      <c r="J2579" t="s">
        <v>62</v>
      </c>
      <c r="K2579" t="s">
        <v>97</v>
      </c>
      <c r="M2579" t="s">
        <v>31</v>
      </c>
      <c r="N2579" t="s">
        <v>5525</v>
      </c>
      <c r="O2579" t="s">
        <v>1030</v>
      </c>
      <c r="P2579">
        <v>0.55000000000000004</v>
      </c>
      <c r="Q2579" t="s">
        <v>78</v>
      </c>
      <c r="R2579" t="s">
        <v>346</v>
      </c>
      <c r="S2579" t="s">
        <v>368</v>
      </c>
      <c r="T2579">
        <v>5201</v>
      </c>
      <c r="U2579" s="3">
        <v>40435</v>
      </c>
      <c r="V2579" s="3">
        <v>40436</v>
      </c>
      <c r="W2579" s="1">
        <v>-0.74000000000000909</v>
      </c>
      <c r="X2579">
        <v>12</v>
      </c>
      <c r="Y2579">
        <v>432.44</v>
      </c>
      <c r="Z2579">
        <v>89433</v>
      </c>
      <c r="AA2579" t="str">
        <f t="shared" si="41"/>
        <v>lose</v>
      </c>
    </row>
    <row r="2580" spans="1:27" x14ac:dyDescent="0.3">
      <c r="A2580">
        <v>18556</v>
      </c>
      <c r="B2580" t="s">
        <v>72</v>
      </c>
      <c r="C2580">
        <v>7.0000000000000007E-2</v>
      </c>
      <c r="D2580">
        <v>8.32</v>
      </c>
      <c r="E2580">
        <v>2.38</v>
      </c>
      <c r="F2580">
        <v>1002</v>
      </c>
      <c r="G2580" t="s">
        <v>2444</v>
      </c>
      <c r="H2580" t="s">
        <v>27</v>
      </c>
      <c r="I2580" t="s">
        <v>61</v>
      </c>
      <c r="J2580" t="s">
        <v>50</v>
      </c>
      <c r="K2580" t="s">
        <v>168</v>
      </c>
      <c r="M2580" t="s">
        <v>48</v>
      </c>
      <c r="N2580" t="s">
        <v>5525</v>
      </c>
      <c r="O2580" t="s">
        <v>1514</v>
      </c>
      <c r="P2580">
        <v>0.74</v>
      </c>
      <c r="Q2580" t="s">
        <v>78</v>
      </c>
      <c r="R2580" t="s">
        <v>116</v>
      </c>
      <c r="S2580" t="s">
        <v>2054</v>
      </c>
      <c r="T2580">
        <v>14215</v>
      </c>
      <c r="U2580" s="3">
        <v>40688</v>
      </c>
      <c r="V2580" s="3">
        <v>40690</v>
      </c>
      <c r="W2580" s="1">
        <v>-63.76</v>
      </c>
      <c r="X2580">
        <v>12</v>
      </c>
      <c r="Y2580">
        <v>94.62</v>
      </c>
      <c r="Z2580">
        <v>88434</v>
      </c>
      <c r="AA2580" t="str">
        <f t="shared" si="41"/>
        <v>lose</v>
      </c>
    </row>
    <row r="2581" spans="1:27" x14ac:dyDescent="0.3">
      <c r="A2581">
        <v>18557</v>
      </c>
      <c r="B2581" t="s">
        <v>72</v>
      </c>
      <c r="C2581">
        <v>0.04</v>
      </c>
      <c r="D2581">
        <v>45.19</v>
      </c>
      <c r="E2581">
        <v>1.99</v>
      </c>
      <c r="F2581">
        <v>1002</v>
      </c>
      <c r="G2581" t="s">
        <v>2444</v>
      </c>
      <c r="H2581" t="s">
        <v>27</v>
      </c>
      <c r="I2581" t="s">
        <v>61</v>
      </c>
      <c r="J2581" t="s">
        <v>50</v>
      </c>
      <c r="K2581" t="s">
        <v>168</v>
      </c>
      <c r="M2581" t="s">
        <v>48</v>
      </c>
      <c r="N2581" t="s">
        <v>5525</v>
      </c>
      <c r="O2581" t="s">
        <v>1655</v>
      </c>
      <c r="P2581">
        <v>0.55000000000000004</v>
      </c>
      <c r="Q2581" t="s">
        <v>78</v>
      </c>
      <c r="R2581" t="s">
        <v>116</v>
      </c>
      <c r="S2581" t="s">
        <v>2054</v>
      </c>
      <c r="T2581">
        <v>14215</v>
      </c>
      <c r="U2581" s="3">
        <v>40688</v>
      </c>
      <c r="V2581" s="3">
        <v>40689</v>
      </c>
      <c r="W2581" s="1">
        <v>8.9499999999999993</v>
      </c>
      <c r="X2581">
        <v>4</v>
      </c>
      <c r="Y2581">
        <v>185.68</v>
      </c>
      <c r="Z2581">
        <v>88434</v>
      </c>
      <c r="AA2581" t="str">
        <f t="shared" si="41"/>
        <v>profit</v>
      </c>
    </row>
    <row r="2582" spans="1:27" x14ac:dyDescent="0.3">
      <c r="A2582">
        <v>18558</v>
      </c>
      <c r="B2582" t="s">
        <v>72</v>
      </c>
      <c r="C2582">
        <v>0.05</v>
      </c>
      <c r="D2582">
        <v>6.68</v>
      </c>
      <c r="E2582">
        <v>6.92</v>
      </c>
      <c r="F2582">
        <v>1002</v>
      </c>
      <c r="G2582" t="s">
        <v>2444</v>
      </c>
      <c r="H2582" t="s">
        <v>27</v>
      </c>
      <c r="I2582" t="s">
        <v>61</v>
      </c>
      <c r="J2582" t="s">
        <v>29</v>
      </c>
      <c r="K2582" t="s">
        <v>45</v>
      </c>
      <c r="M2582" t="s">
        <v>31</v>
      </c>
      <c r="N2582" t="s">
        <v>5525</v>
      </c>
      <c r="O2582" t="s">
        <v>1159</v>
      </c>
      <c r="P2582">
        <v>0.37</v>
      </c>
      <c r="Q2582" t="s">
        <v>78</v>
      </c>
      <c r="R2582" t="s">
        <v>116</v>
      </c>
      <c r="S2582" t="s">
        <v>2054</v>
      </c>
      <c r="T2582">
        <v>14215</v>
      </c>
      <c r="U2582" s="3">
        <v>40688</v>
      </c>
      <c r="V2582" s="3">
        <v>40689</v>
      </c>
      <c r="W2582" s="1">
        <v>-15</v>
      </c>
      <c r="X2582">
        <v>1</v>
      </c>
      <c r="Y2582">
        <v>8.84</v>
      </c>
      <c r="Z2582">
        <v>88434</v>
      </c>
      <c r="AA2582" t="str">
        <f t="shared" si="41"/>
        <v>lose</v>
      </c>
    </row>
    <row r="2583" spans="1:27" x14ac:dyDescent="0.3">
      <c r="A2583">
        <v>18559</v>
      </c>
      <c r="B2583" t="s">
        <v>72</v>
      </c>
      <c r="C2583">
        <v>0.02</v>
      </c>
      <c r="D2583">
        <v>175.99</v>
      </c>
      <c r="E2583">
        <v>4.99</v>
      </c>
      <c r="F2583">
        <v>1002</v>
      </c>
      <c r="G2583" t="s">
        <v>2444</v>
      </c>
      <c r="H2583" t="s">
        <v>27</v>
      </c>
      <c r="I2583" t="s">
        <v>61</v>
      </c>
      <c r="J2583" t="s">
        <v>50</v>
      </c>
      <c r="K2583" t="s">
        <v>51</v>
      </c>
      <c r="M2583" t="s">
        <v>31</v>
      </c>
      <c r="N2583" t="s">
        <v>5525</v>
      </c>
      <c r="O2583" t="s">
        <v>325</v>
      </c>
      <c r="P2583">
        <v>0.59</v>
      </c>
      <c r="Q2583" t="s">
        <v>78</v>
      </c>
      <c r="R2583" t="s">
        <v>116</v>
      </c>
      <c r="S2583" t="s">
        <v>2054</v>
      </c>
      <c r="T2583">
        <v>14215</v>
      </c>
      <c r="U2583" s="3">
        <v>40688</v>
      </c>
      <c r="V2583" s="3">
        <v>40689</v>
      </c>
      <c r="W2583" s="1">
        <v>1250.2592999999999</v>
      </c>
      <c r="X2583">
        <v>12</v>
      </c>
      <c r="Y2583">
        <v>1811.97</v>
      </c>
      <c r="Z2583">
        <v>88434</v>
      </c>
      <c r="AA2583" t="str">
        <f t="shared" si="41"/>
        <v>profit</v>
      </c>
    </row>
    <row r="2584" spans="1:27" x14ac:dyDescent="0.3">
      <c r="A2584">
        <v>23901</v>
      </c>
      <c r="B2584" t="s">
        <v>55</v>
      </c>
      <c r="C2584">
        <v>0</v>
      </c>
      <c r="D2584">
        <v>120.97</v>
      </c>
      <c r="E2584">
        <v>26.3</v>
      </c>
      <c r="F2584">
        <v>1003</v>
      </c>
      <c r="G2584" t="s">
        <v>2445</v>
      </c>
      <c r="H2584" t="s">
        <v>56</v>
      </c>
      <c r="I2584" t="s">
        <v>61</v>
      </c>
      <c r="J2584" t="s">
        <v>50</v>
      </c>
      <c r="K2584" t="s">
        <v>57</v>
      </c>
      <c r="M2584" t="s">
        <v>58</v>
      </c>
      <c r="N2584" t="s">
        <v>5527</v>
      </c>
      <c r="O2584" t="s">
        <v>59</v>
      </c>
      <c r="P2584">
        <v>0.38</v>
      </c>
      <c r="Q2584" t="s">
        <v>78</v>
      </c>
      <c r="R2584" t="s">
        <v>116</v>
      </c>
      <c r="S2584" t="s">
        <v>2446</v>
      </c>
      <c r="T2584">
        <v>11720</v>
      </c>
      <c r="U2584" s="3">
        <v>41322</v>
      </c>
      <c r="V2584" s="3">
        <v>41329</v>
      </c>
      <c r="W2584" s="1">
        <v>968.82209999999986</v>
      </c>
      <c r="X2584">
        <v>11</v>
      </c>
      <c r="Y2584">
        <v>1404.09</v>
      </c>
      <c r="Z2584">
        <v>88435</v>
      </c>
      <c r="AA2584" t="str">
        <f t="shared" si="41"/>
        <v>profit</v>
      </c>
    </row>
    <row r="2585" spans="1:27" x14ac:dyDescent="0.3">
      <c r="A2585">
        <v>19380</v>
      </c>
      <c r="B2585" t="s">
        <v>55</v>
      </c>
      <c r="C2585">
        <v>0.06</v>
      </c>
      <c r="D2585">
        <v>10.14</v>
      </c>
      <c r="E2585">
        <v>2.27</v>
      </c>
      <c r="F2585">
        <v>1005</v>
      </c>
      <c r="G2585" t="s">
        <v>2447</v>
      </c>
      <c r="H2585" t="s">
        <v>27</v>
      </c>
      <c r="I2585" t="s">
        <v>105</v>
      </c>
      <c r="J2585" t="s">
        <v>29</v>
      </c>
      <c r="K2585" t="s">
        <v>45</v>
      </c>
      <c r="M2585" t="s">
        <v>40</v>
      </c>
      <c r="N2585" t="s">
        <v>5526</v>
      </c>
      <c r="O2585" t="s">
        <v>626</v>
      </c>
      <c r="P2585">
        <v>0.36</v>
      </c>
      <c r="Q2585" t="s">
        <v>33</v>
      </c>
      <c r="R2585" t="s">
        <v>34</v>
      </c>
      <c r="S2585" t="s">
        <v>1843</v>
      </c>
      <c r="T2585">
        <v>60089</v>
      </c>
      <c r="U2585" s="3">
        <v>40241</v>
      </c>
      <c r="V2585" s="3">
        <v>40241</v>
      </c>
      <c r="W2585" s="1">
        <v>-3.88</v>
      </c>
      <c r="X2585">
        <v>1</v>
      </c>
      <c r="Y2585">
        <v>12.18</v>
      </c>
      <c r="Z2585">
        <v>90043</v>
      </c>
      <c r="AA2585" t="str">
        <f t="shared" si="41"/>
        <v>lose</v>
      </c>
    </row>
    <row r="2586" spans="1:27" x14ac:dyDescent="0.3">
      <c r="A2586">
        <v>20117</v>
      </c>
      <c r="B2586" t="s">
        <v>36</v>
      </c>
      <c r="C2586">
        <v>0.02</v>
      </c>
      <c r="D2586">
        <v>40.99</v>
      </c>
      <c r="E2586">
        <v>17.48</v>
      </c>
      <c r="F2586">
        <v>1005</v>
      </c>
      <c r="G2586" t="s">
        <v>2447</v>
      </c>
      <c r="H2586" t="s">
        <v>27</v>
      </c>
      <c r="I2586" t="s">
        <v>105</v>
      </c>
      <c r="J2586" t="s">
        <v>29</v>
      </c>
      <c r="K2586" t="s">
        <v>45</v>
      </c>
      <c r="M2586" t="s">
        <v>31</v>
      </c>
      <c r="N2586" t="s">
        <v>5525</v>
      </c>
      <c r="O2586" t="s">
        <v>677</v>
      </c>
      <c r="P2586">
        <v>0.36</v>
      </c>
      <c r="Q2586" t="s">
        <v>33</v>
      </c>
      <c r="R2586" t="s">
        <v>34</v>
      </c>
      <c r="S2586" t="s">
        <v>1843</v>
      </c>
      <c r="T2586">
        <v>60089</v>
      </c>
      <c r="U2586" s="3">
        <v>40417</v>
      </c>
      <c r="V2586" s="3">
        <v>40419</v>
      </c>
      <c r="W2586" s="1">
        <v>551.09280000000001</v>
      </c>
      <c r="X2586">
        <v>23</v>
      </c>
      <c r="Y2586">
        <v>950.43</v>
      </c>
      <c r="Z2586">
        <v>90044</v>
      </c>
      <c r="AA2586" t="str">
        <f t="shared" si="41"/>
        <v>profit</v>
      </c>
    </row>
    <row r="2587" spans="1:27" x14ac:dyDescent="0.3">
      <c r="A2587">
        <v>21873</v>
      </c>
      <c r="B2587" t="s">
        <v>72</v>
      </c>
      <c r="C2587">
        <v>0.1</v>
      </c>
      <c r="D2587">
        <v>10.89</v>
      </c>
      <c r="E2587">
        <v>4.5</v>
      </c>
      <c r="F2587">
        <v>1006</v>
      </c>
      <c r="G2587" t="s">
        <v>2448</v>
      </c>
      <c r="H2587" t="s">
        <v>27</v>
      </c>
      <c r="I2587" t="s">
        <v>105</v>
      </c>
      <c r="J2587" t="s">
        <v>29</v>
      </c>
      <c r="K2587" t="s">
        <v>69</v>
      </c>
      <c r="M2587" t="s">
        <v>31</v>
      </c>
      <c r="N2587" t="s">
        <v>5525</v>
      </c>
      <c r="O2587" t="s">
        <v>636</v>
      </c>
      <c r="P2587">
        <v>0.59</v>
      </c>
      <c r="Q2587" t="s">
        <v>33</v>
      </c>
      <c r="R2587" t="s">
        <v>34</v>
      </c>
      <c r="S2587" t="s">
        <v>2449</v>
      </c>
      <c r="T2587">
        <v>60459</v>
      </c>
      <c r="U2587" s="3">
        <v>40569</v>
      </c>
      <c r="V2587" s="3">
        <v>40570</v>
      </c>
      <c r="W2587" s="1">
        <v>-58.255199999999995</v>
      </c>
      <c r="X2587">
        <v>8</v>
      </c>
      <c r="Y2587">
        <v>81.099999999999994</v>
      </c>
      <c r="Z2587">
        <v>90045</v>
      </c>
      <c r="AA2587" t="str">
        <f t="shared" si="41"/>
        <v>lose</v>
      </c>
    </row>
    <row r="2588" spans="1:27" x14ac:dyDescent="0.3">
      <c r="A2588">
        <v>21874</v>
      </c>
      <c r="B2588" t="s">
        <v>72</v>
      </c>
      <c r="C2588">
        <v>0.01</v>
      </c>
      <c r="D2588">
        <v>6.48</v>
      </c>
      <c r="E2588">
        <v>6.6</v>
      </c>
      <c r="F2588">
        <v>1006</v>
      </c>
      <c r="G2588" t="s">
        <v>2448</v>
      </c>
      <c r="H2588" t="s">
        <v>27</v>
      </c>
      <c r="I2588" t="s">
        <v>105</v>
      </c>
      <c r="J2588" t="s">
        <v>29</v>
      </c>
      <c r="K2588" t="s">
        <v>45</v>
      </c>
      <c r="M2588" t="s">
        <v>31</v>
      </c>
      <c r="N2588" t="s">
        <v>5525</v>
      </c>
      <c r="O2588" t="s">
        <v>73</v>
      </c>
      <c r="P2588">
        <v>0.37</v>
      </c>
      <c r="Q2588" t="s">
        <v>33</v>
      </c>
      <c r="R2588" t="s">
        <v>34</v>
      </c>
      <c r="S2588" t="s">
        <v>2449</v>
      </c>
      <c r="T2588">
        <v>60459</v>
      </c>
      <c r="U2588" s="3">
        <v>40569</v>
      </c>
      <c r="V2588" s="3">
        <v>40570</v>
      </c>
      <c r="W2588" s="1">
        <v>-58.143599999999999</v>
      </c>
      <c r="X2588">
        <v>5</v>
      </c>
      <c r="Y2588">
        <v>36.06</v>
      </c>
      <c r="Z2588">
        <v>90045</v>
      </c>
      <c r="AA2588" t="str">
        <f t="shared" si="41"/>
        <v>lose</v>
      </c>
    </row>
    <row r="2589" spans="1:27" x14ac:dyDescent="0.3">
      <c r="A2589">
        <v>22082</v>
      </c>
      <c r="B2589" t="s">
        <v>25</v>
      </c>
      <c r="C2589">
        <v>0.01</v>
      </c>
      <c r="D2589">
        <v>6.75</v>
      </c>
      <c r="E2589">
        <v>2.99</v>
      </c>
      <c r="F2589">
        <v>1006</v>
      </c>
      <c r="G2589" t="s">
        <v>2448</v>
      </c>
      <c r="H2589" t="s">
        <v>27</v>
      </c>
      <c r="I2589" t="s">
        <v>105</v>
      </c>
      <c r="J2589" t="s">
        <v>29</v>
      </c>
      <c r="K2589" t="s">
        <v>127</v>
      </c>
      <c r="M2589" t="s">
        <v>31</v>
      </c>
      <c r="N2589" t="s">
        <v>5525</v>
      </c>
      <c r="O2589" t="s">
        <v>2450</v>
      </c>
      <c r="P2589">
        <v>0.35</v>
      </c>
      <c r="Q2589" t="s">
        <v>33</v>
      </c>
      <c r="R2589" t="s">
        <v>34</v>
      </c>
      <c r="S2589" t="s">
        <v>2449</v>
      </c>
      <c r="T2589">
        <v>60459</v>
      </c>
      <c r="U2589" s="3">
        <v>40976</v>
      </c>
      <c r="V2589" s="3">
        <v>40977</v>
      </c>
      <c r="W2589" s="1">
        <v>54.459499999999991</v>
      </c>
      <c r="X2589">
        <v>11</v>
      </c>
      <c r="Y2589">
        <v>80.209999999999994</v>
      </c>
      <c r="Z2589">
        <v>90046</v>
      </c>
      <c r="AA2589" t="str">
        <f t="shared" si="41"/>
        <v>profit</v>
      </c>
    </row>
    <row r="2590" spans="1:27" x14ac:dyDescent="0.3">
      <c r="A2590">
        <v>24029</v>
      </c>
      <c r="B2590" t="s">
        <v>25</v>
      </c>
      <c r="C2590">
        <v>0.02</v>
      </c>
      <c r="D2590">
        <v>65.989999999999995</v>
      </c>
      <c r="E2590">
        <v>5.31</v>
      </c>
      <c r="F2590">
        <v>1006</v>
      </c>
      <c r="G2590" t="s">
        <v>2448</v>
      </c>
      <c r="H2590" t="s">
        <v>27</v>
      </c>
      <c r="I2590" t="s">
        <v>105</v>
      </c>
      <c r="J2590" t="s">
        <v>50</v>
      </c>
      <c r="K2590" t="s">
        <v>51</v>
      </c>
      <c r="M2590" t="s">
        <v>31</v>
      </c>
      <c r="N2590" t="s">
        <v>5525</v>
      </c>
      <c r="O2590" t="s">
        <v>261</v>
      </c>
      <c r="P2590">
        <v>0.56999999999999995</v>
      </c>
      <c r="Q2590" t="s">
        <v>33</v>
      </c>
      <c r="R2590" t="s">
        <v>34</v>
      </c>
      <c r="S2590" t="s">
        <v>2449</v>
      </c>
      <c r="T2590">
        <v>60459</v>
      </c>
      <c r="U2590" s="3">
        <v>41630</v>
      </c>
      <c r="V2590" s="3">
        <v>41632</v>
      </c>
      <c r="W2590" s="1">
        <v>-3.4594559999999968</v>
      </c>
      <c r="X2590">
        <v>6</v>
      </c>
      <c r="Y2590">
        <v>355.16</v>
      </c>
      <c r="Z2590">
        <v>90047</v>
      </c>
      <c r="AA2590" t="str">
        <f t="shared" si="41"/>
        <v>lose</v>
      </c>
    </row>
    <row r="2591" spans="1:27" x14ac:dyDescent="0.3">
      <c r="A2591">
        <v>18529</v>
      </c>
      <c r="B2591" t="s">
        <v>36</v>
      </c>
      <c r="C2591">
        <v>0.01</v>
      </c>
      <c r="D2591">
        <v>3.15</v>
      </c>
      <c r="E2591">
        <v>0.49</v>
      </c>
      <c r="F2591">
        <v>1008</v>
      </c>
      <c r="G2591" t="s">
        <v>2451</v>
      </c>
      <c r="H2591" t="s">
        <v>27</v>
      </c>
      <c r="I2591" t="s">
        <v>61</v>
      </c>
      <c r="J2591" t="s">
        <v>29</v>
      </c>
      <c r="K2591" t="s">
        <v>30</v>
      </c>
      <c r="M2591" t="s">
        <v>31</v>
      </c>
      <c r="N2591" t="s">
        <v>5525</v>
      </c>
      <c r="O2591" t="s">
        <v>2452</v>
      </c>
      <c r="P2591">
        <v>0.37</v>
      </c>
      <c r="Q2591" t="s">
        <v>78</v>
      </c>
      <c r="R2591" t="s">
        <v>350</v>
      </c>
      <c r="S2591" t="s">
        <v>1560</v>
      </c>
      <c r="T2591">
        <v>4038</v>
      </c>
      <c r="U2591" s="3">
        <v>40323</v>
      </c>
      <c r="V2591" s="3">
        <v>40325</v>
      </c>
      <c r="W2591" s="1">
        <v>17.505299999999998</v>
      </c>
      <c r="X2591">
        <v>8</v>
      </c>
      <c r="Y2591">
        <v>25.37</v>
      </c>
      <c r="Z2591">
        <v>88371</v>
      </c>
      <c r="AA2591" t="str">
        <f t="shared" si="41"/>
        <v>profit</v>
      </c>
    </row>
    <row r="2592" spans="1:27" x14ac:dyDescent="0.3">
      <c r="A2592">
        <v>18886</v>
      </c>
      <c r="B2592" t="s">
        <v>36</v>
      </c>
      <c r="C2592">
        <v>0.1</v>
      </c>
      <c r="D2592">
        <v>550.98</v>
      </c>
      <c r="E2592">
        <v>45.7</v>
      </c>
      <c r="F2592">
        <v>1009</v>
      </c>
      <c r="G2592" t="s">
        <v>2453</v>
      </c>
      <c r="H2592" t="s">
        <v>56</v>
      </c>
      <c r="I2592" t="s">
        <v>28</v>
      </c>
      <c r="J2592" t="s">
        <v>62</v>
      </c>
      <c r="K2592" t="s">
        <v>88</v>
      </c>
      <c r="M2592" t="s">
        <v>83</v>
      </c>
      <c r="N2592" t="s">
        <v>5527</v>
      </c>
      <c r="O2592" t="s">
        <v>398</v>
      </c>
      <c r="P2592">
        <v>0.71</v>
      </c>
      <c r="Q2592" t="s">
        <v>78</v>
      </c>
      <c r="R2592" t="s">
        <v>350</v>
      </c>
      <c r="S2592" t="s">
        <v>1183</v>
      </c>
      <c r="T2592">
        <v>4072</v>
      </c>
      <c r="U2592" s="3">
        <v>40531</v>
      </c>
      <c r="V2592" s="3">
        <v>40533</v>
      </c>
      <c r="W2592" s="1">
        <v>818.54617499999995</v>
      </c>
      <c r="X2592">
        <v>14</v>
      </c>
      <c r="Y2592">
        <v>6963.67</v>
      </c>
      <c r="Z2592">
        <v>88372</v>
      </c>
      <c r="AA2592" t="str">
        <f t="shared" si="41"/>
        <v>profit</v>
      </c>
    </row>
    <row r="2593" spans="1:27" x14ac:dyDescent="0.3">
      <c r="A2593">
        <v>18887</v>
      </c>
      <c r="B2593" t="s">
        <v>25</v>
      </c>
      <c r="C2593">
        <v>0.01</v>
      </c>
      <c r="D2593">
        <v>60.97</v>
      </c>
      <c r="E2593">
        <v>4.5</v>
      </c>
      <c r="F2593">
        <v>1009</v>
      </c>
      <c r="G2593" t="s">
        <v>2453</v>
      </c>
      <c r="H2593" t="s">
        <v>27</v>
      </c>
      <c r="I2593" t="s">
        <v>61</v>
      </c>
      <c r="J2593" t="s">
        <v>29</v>
      </c>
      <c r="K2593" t="s">
        <v>69</v>
      </c>
      <c r="M2593" t="s">
        <v>31</v>
      </c>
      <c r="N2593" t="s">
        <v>5525</v>
      </c>
      <c r="O2593" t="s">
        <v>2411</v>
      </c>
      <c r="P2593">
        <v>0.56000000000000005</v>
      </c>
      <c r="Q2593" t="s">
        <v>78</v>
      </c>
      <c r="R2593" t="s">
        <v>350</v>
      </c>
      <c r="S2593" t="s">
        <v>1183</v>
      </c>
      <c r="T2593">
        <v>4072</v>
      </c>
      <c r="U2593" s="3">
        <v>41297</v>
      </c>
      <c r="V2593" s="3">
        <v>41298</v>
      </c>
      <c r="W2593" s="1">
        <v>-45.681600000000003</v>
      </c>
      <c r="X2593">
        <v>1</v>
      </c>
      <c r="Y2593">
        <v>62.77</v>
      </c>
      <c r="Z2593">
        <v>88375</v>
      </c>
      <c r="AA2593" t="str">
        <f t="shared" si="41"/>
        <v>lose</v>
      </c>
    </row>
    <row r="2594" spans="1:27" x14ac:dyDescent="0.3">
      <c r="A2594">
        <v>18772</v>
      </c>
      <c r="B2594" t="s">
        <v>53</v>
      </c>
      <c r="C2594">
        <v>0.08</v>
      </c>
      <c r="D2594">
        <v>9.68</v>
      </c>
      <c r="E2594">
        <v>2.0299999999999998</v>
      </c>
      <c r="F2594">
        <v>1010</v>
      </c>
      <c r="G2594" t="s">
        <v>2454</v>
      </c>
      <c r="H2594" t="s">
        <v>27</v>
      </c>
      <c r="I2594" t="s">
        <v>61</v>
      </c>
      <c r="J2594" t="s">
        <v>29</v>
      </c>
      <c r="K2594" t="s">
        <v>45</v>
      </c>
      <c r="M2594" t="s">
        <v>40</v>
      </c>
      <c r="N2594" t="s">
        <v>5526</v>
      </c>
      <c r="O2594" t="s">
        <v>2386</v>
      </c>
      <c r="P2594">
        <v>0.37</v>
      </c>
      <c r="Q2594" t="s">
        <v>78</v>
      </c>
      <c r="R2594" t="s">
        <v>350</v>
      </c>
      <c r="S2594" t="s">
        <v>1505</v>
      </c>
      <c r="T2594">
        <v>4106</v>
      </c>
      <c r="U2594" s="3">
        <v>40550</v>
      </c>
      <c r="V2594" s="3">
        <v>40553</v>
      </c>
      <c r="W2594" s="1">
        <v>20.079000000000001</v>
      </c>
      <c r="X2594">
        <v>3</v>
      </c>
      <c r="Y2594">
        <v>29.1</v>
      </c>
      <c r="Z2594">
        <v>88373</v>
      </c>
      <c r="AA2594" t="str">
        <f t="shared" si="41"/>
        <v>profit</v>
      </c>
    </row>
    <row r="2595" spans="1:27" x14ac:dyDescent="0.3">
      <c r="A2595">
        <v>18604</v>
      </c>
      <c r="B2595" t="s">
        <v>55</v>
      </c>
      <c r="C2595">
        <v>7.0000000000000007E-2</v>
      </c>
      <c r="D2595">
        <v>11.66</v>
      </c>
      <c r="E2595">
        <v>8.99</v>
      </c>
      <c r="F2595">
        <v>1011</v>
      </c>
      <c r="G2595" t="s">
        <v>2455</v>
      </c>
      <c r="H2595" t="s">
        <v>27</v>
      </c>
      <c r="I2595" t="s">
        <v>61</v>
      </c>
      <c r="J2595" t="s">
        <v>29</v>
      </c>
      <c r="K2595" t="s">
        <v>39</v>
      </c>
      <c r="M2595" t="s">
        <v>48</v>
      </c>
      <c r="N2595" t="s">
        <v>5525</v>
      </c>
      <c r="O2595" t="s">
        <v>2169</v>
      </c>
      <c r="P2595">
        <v>0.59</v>
      </c>
      <c r="Q2595" t="s">
        <v>78</v>
      </c>
      <c r="R2595" t="s">
        <v>90</v>
      </c>
      <c r="S2595" t="s">
        <v>2456</v>
      </c>
      <c r="T2595">
        <v>7712</v>
      </c>
      <c r="U2595" s="3">
        <v>41457</v>
      </c>
      <c r="V2595" s="3">
        <v>41461</v>
      </c>
      <c r="W2595" s="1">
        <v>-25.928159999999998</v>
      </c>
      <c r="X2595">
        <v>1</v>
      </c>
      <c r="Y2595">
        <v>14.17</v>
      </c>
      <c r="Z2595">
        <v>88376</v>
      </c>
      <c r="AA2595" t="str">
        <f t="shared" si="41"/>
        <v>lose</v>
      </c>
    </row>
    <row r="2596" spans="1:27" x14ac:dyDescent="0.3">
      <c r="A2596">
        <v>24664</v>
      </c>
      <c r="B2596" t="s">
        <v>25</v>
      </c>
      <c r="C2596">
        <v>0.06</v>
      </c>
      <c r="D2596">
        <v>20.98</v>
      </c>
      <c r="E2596">
        <v>1.49</v>
      </c>
      <c r="F2596">
        <v>1012</v>
      </c>
      <c r="G2596" t="s">
        <v>2457</v>
      </c>
      <c r="H2596" t="s">
        <v>27</v>
      </c>
      <c r="I2596" t="s">
        <v>61</v>
      </c>
      <c r="J2596" t="s">
        <v>29</v>
      </c>
      <c r="K2596" t="s">
        <v>127</v>
      </c>
      <c r="M2596" t="s">
        <v>31</v>
      </c>
      <c r="N2596" t="s">
        <v>5525</v>
      </c>
      <c r="O2596" t="s">
        <v>908</v>
      </c>
      <c r="P2596">
        <v>0.35</v>
      </c>
      <c r="Q2596" t="s">
        <v>78</v>
      </c>
      <c r="R2596" t="s">
        <v>346</v>
      </c>
      <c r="S2596" t="s">
        <v>405</v>
      </c>
      <c r="T2596">
        <v>5451</v>
      </c>
      <c r="U2596" s="3">
        <v>41138</v>
      </c>
      <c r="V2596" s="3">
        <v>41139</v>
      </c>
      <c r="W2596" s="1">
        <v>68.040899999999993</v>
      </c>
      <c r="X2596">
        <v>5</v>
      </c>
      <c r="Y2596">
        <v>98.61</v>
      </c>
      <c r="Z2596">
        <v>88374</v>
      </c>
      <c r="AA2596" t="str">
        <f t="shared" si="41"/>
        <v>profit</v>
      </c>
    </row>
    <row r="2597" spans="1:27" x14ac:dyDescent="0.3">
      <c r="A2597">
        <v>21184</v>
      </c>
      <c r="B2597" t="s">
        <v>72</v>
      </c>
      <c r="C2597">
        <v>0.09</v>
      </c>
      <c r="D2597">
        <v>28.48</v>
      </c>
      <c r="E2597">
        <v>1.99</v>
      </c>
      <c r="F2597">
        <v>1014</v>
      </c>
      <c r="G2597" t="s">
        <v>2458</v>
      </c>
      <c r="H2597" t="s">
        <v>27</v>
      </c>
      <c r="I2597" t="s">
        <v>61</v>
      </c>
      <c r="J2597" t="s">
        <v>50</v>
      </c>
      <c r="K2597" t="s">
        <v>168</v>
      </c>
      <c r="M2597" t="s">
        <v>48</v>
      </c>
      <c r="N2597" t="s">
        <v>5525</v>
      </c>
      <c r="O2597" t="s">
        <v>911</v>
      </c>
      <c r="P2597">
        <v>0.4</v>
      </c>
      <c r="Q2597" t="s">
        <v>246</v>
      </c>
      <c r="R2597" t="s">
        <v>2070</v>
      </c>
      <c r="S2597" t="s">
        <v>2459</v>
      </c>
      <c r="T2597">
        <v>72022</v>
      </c>
      <c r="U2597" s="3">
        <v>40238</v>
      </c>
      <c r="V2597" s="3">
        <v>40239</v>
      </c>
      <c r="W2597" s="1">
        <v>-17.149999999999999</v>
      </c>
      <c r="X2597">
        <v>6</v>
      </c>
      <c r="Y2597">
        <v>160.16999999999999</v>
      </c>
      <c r="Z2597">
        <v>88387</v>
      </c>
      <c r="AA2597" t="str">
        <f t="shared" si="41"/>
        <v>lose</v>
      </c>
    </row>
    <row r="2598" spans="1:27" x14ac:dyDescent="0.3">
      <c r="A2598">
        <v>21185</v>
      </c>
      <c r="B2598" t="s">
        <v>72</v>
      </c>
      <c r="C2598">
        <v>0</v>
      </c>
      <c r="D2598">
        <v>2.08</v>
      </c>
      <c r="E2598">
        <v>5.33</v>
      </c>
      <c r="F2598">
        <v>1014</v>
      </c>
      <c r="G2598" t="s">
        <v>2458</v>
      </c>
      <c r="H2598" t="s">
        <v>27</v>
      </c>
      <c r="I2598" t="s">
        <v>61</v>
      </c>
      <c r="J2598" t="s">
        <v>62</v>
      </c>
      <c r="K2598" t="s">
        <v>97</v>
      </c>
      <c r="M2598" t="s">
        <v>31</v>
      </c>
      <c r="N2598" t="s">
        <v>5525</v>
      </c>
      <c r="O2598" t="s">
        <v>415</v>
      </c>
      <c r="P2598">
        <v>0.43</v>
      </c>
      <c r="Q2598" t="s">
        <v>246</v>
      </c>
      <c r="R2598" t="s">
        <v>2070</v>
      </c>
      <c r="S2598" t="s">
        <v>2459</v>
      </c>
      <c r="T2598">
        <v>72022</v>
      </c>
      <c r="U2598" s="3">
        <v>40238</v>
      </c>
      <c r="V2598" s="3">
        <v>40240</v>
      </c>
      <c r="W2598" s="1">
        <v>-29.540000000000003</v>
      </c>
      <c r="X2598">
        <v>3</v>
      </c>
      <c r="Y2598">
        <v>7.47</v>
      </c>
      <c r="Z2598">
        <v>88387</v>
      </c>
      <c r="AA2598" t="str">
        <f t="shared" si="41"/>
        <v>lose</v>
      </c>
    </row>
    <row r="2599" spans="1:27" x14ac:dyDescent="0.3">
      <c r="A2599">
        <v>21186</v>
      </c>
      <c r="B2599" t="s">
        <v>72</v>
      </c>
      <c r="C2599">
        <v>0.06</v>
      </c>
      <c r="D2599">
        <v>45.99</v>
      </c>
      <c r="E2599">
        <v>4.99</v>
      </c>
      <c r="F2599">
        <v>1014</v>
      </c>
      <c r="G2599" t="s">
        <v>2458</v>
      </c>
      <c r="H2599" t="s">
        <v>38</v>
      </c>
      <c r="I2599" t="s">
        <v>61</v>
      </c>
      <c r="J2599" t="s">
        <v>50</v>
      </c>
      <c r="K2599" t="s">
        <v>51</v>
      </c>
      <c r="M2599" t="s">
        <v>31</v>
      </c>
      <c r="N2599" t="s">
        <v>5525</v>
      </c>
      <c r="O2599" t="s">
        <v>231</v>
      </c>
      <c r="P2599">
        <v>0.56000000000000005</v>
      </c>
      <c r="Q2599" t="s">
        <v>246</v>
      </c>
      <c r="R2599" t="s">
        <v>2070</v>
      </c>
      <c r="S2599" t="s">
        <v>2459</v>
      </c>
      <c r="T2599">
        <v>72022</v>
      </c>
      <c r="U2599" s="3">
        <v>40238</v>
      </c>
      <c r="V2599" s="3">
        <v>40239</v>
      </c>
      <c r="W2599" s="1">
        <v>-329.78399999999999</v>
      </c>
      <c r="X2599">
        <v>10</v>
      </c>
      <c r="Y2599">
        <v>370.81</v>
      </c>
      <c r="Z2599">
        <v>88387</v>
      </c>
      <c r="AA2599" t="str">
        <f t="shared" si="41"/>
        <v>lose</v>
      </c>
    </row>
    <row r="2600" spans="1:27" x14ac:dyDescent="0.3">
      <c r="A2600">
        <v>20880</v>
      </c>
      <c r="B2600" t="s">
        <v>25</v>
      </c>
      <c r="C2600">
        <v>0.08</v>
      </c>
      <c r="D2600">
        <v>10.91</v>
      </c>
      <c r="E2600">
        <v>2.99</v>
      </c>
      <c r="F2600">
        <v>1014</v>
      </c>
      <c r="G2600" t="s">
        <v>2458</v>
      </c>
      <c r="H2600" t="s">
        <v>27</v>
      </c>
      <c r="I2600" t="s">
        <v>61</v>
      </c>
      <c r="J2600" t="s">
        <v>29</v>
      </c>
      <c r="K2600" t="s">
        <v>127</v>
      </c>
      <c r="M2600" t="s">
        <v>31</v>
      </c>
      <c r="N2600" t="s">
        <v>5525</v>
      </c>
      <c r="O2600" t="s">
        <v>2203</v>
      </c>
      <c r="P2600">
        <v>0.38</v>
      </c>
      <c r="Q2600" t="s">
        <v>246</v>
      </c>
      <c r="R2600" t="s">
        <v>2070</v>
      </c>
      <c r="S2600" t="s">
        <v>2459</v>
      </c>
      <c r="T2600">
        <v>72022</v>
      </c>
      <c r="U2600" s="3">
        <v>40242</v>
      </c>
      <c r="V2600" s="3">
        <v>40243</v>
      </c>
      <c r="W2600" s="1">
        <v>-2.1</v>
      </c>
      <c r="X2600">
        <v>11</v>
      </c>
      <c r="Y2600">
        <v>119.99</v>
      </c>
      <c r="Z2600">
        <v>88388</v>
      </c>
      <c r="AA2600" t="str">
        <f t="shared" si="41"/>
        <v>lose</v>
      </c>
    </row>
    <row r="2601" spans="1:27" x14ac:dyDescent="0.3">
      <c r="A2601">
        <v>22089</v>
      </c>
      <c r="B2601" t="s">
        <v>55</v>
      </c>
      <c r="C2601">
        <v>7.0000000000000007E-2</v>
      </c>
      <c r="D2601">
        <v>20.97</v>
      </c>
      <c r="E2601">
        <v>4</v>
      </c>
      <c r="F2601">
        <v>1014</v>
      </c>
      <c r="G2601" t="s">
        <v>2458</v>
      </c>
      <c r="H2601" t="s">
        <v>27</v>
      </c>
      <c r="I2601" t="s">
        <v>61</v>
      </c>
      <c r="J2601" t="s">
        <v>50</v>
      </c>
      <c r="K2601" t="s">
        <v>168</v>
      </c>
      <c r="M2601" t="s">
        <v>31</v>
      </c>
      <c r="N2601" t="s">
        <v>5525</v>
      </c>
      <c r="O2601" t="s">
        <v>2460</v>
      </c>
      <c r="P2601">
        <v>0.77</v>
      </c>
      <c r="Q2601" t="s">
        <v>246</v>
      </c>
      <c r="R2601" t="s">
        <v>2070</v>
      </c>
      <c r="S2601" t="s">
        <v>2459</v>
      </c>
      <c r="T2601">
        <v>72022</v>
      </c>
      <c r="U2601" s="3">
        <v>40598</v>
      </c>
      <c r="V2601" s="3">
        <v>40603</v>
      </c>
      <c r="W2601" s="1">
        <v>-513.80280000000005</v>
      </c>
      <c r="X2601">
        <v>3</v>
      </c>
      <c r="Y2601">
        <v>62.63</v>
      </c>
      <c r="Z2601">
        <v>88392</v>
      </c>
      <c r="AA2601" t="str">
        <f t="shared" si="41"/>
        <v>lose</v>
      </c>
    </row>
    <row r="2602" spans="1:27" x14ac:dyDescent="0.3">
      <c r="A2602">
        <v>24334</v>
      </c>
      <c r="B2602" t="s">
        <v>72</v>
      </c>
      <c r="C2602">
        <v>0.02</v>
      </c>
      <c r="D2602">
        <v>3.28</v>
      </c>
      <c r="E2602">
        <v>4.2</v>
      </c>
      <c r="F2602">
        <v>1014</v>
      </c>
      <c r="G2602" t="s">
        <v>2458</v>
      </c>
      <c r="H2602" t="s">
        <v>27</v>
      </c>
      <c r="I2602" t="s">
        <v>61</v>
      </c>
      <c r="J2602" t="s">
        <v>29</v>
      </c>
      <c r="K2602" t="s">
        <v>39</v>
      </c>
      <c r="M2602" t="s">
        <v>40</v>
      </c>
      <c r="N2602" t="s">
        <v>5526</v>
      </c>
      <c r="O2602" t="s">
        <v>110</v>
      </c>
      <c r="P2602">
        <v>0.56000000000000005</v>
      </c>
      <c r="Q2602" t="s">
        <v>246</v>
      </c>
      <c r="R2602" t="s">
        <v>2070</v>
      </c>
      <c r="S2602" t="s">
        <v>2459</v>
      </c>
      <c r="T2602">
        <v>72022</v>
      </c>
      <c r="U2602" s="3">
        <v>41032</v>
      </c>
      <c r="V2602" s="3">
        <v>41034</v>
      </c>
      <c r="W2602" s="1">
        <v>-679.77</v>
      </c>
      <c r="X2602">
        <v>11</v>
      </c>
      <c r="Y2602">
        <v>38.479999999999997</v>
      </c>
      <c r="Z2602">
        <v>88395</v>
      </c>
      <c r="AA2602" t="str">
        <f t="shared" si="41"/>
        <v>lose</v>
      </c>
    </row>
    <row r="2603" spans="1:27" x14ac:dyDescent="0.3">
      <c r="A2603">
        <v>22233</v>
      </c>
      <c r="B2603" t="s">
        <v>36</v>
      </c>
      <c r="C2603">
        <v>0.05</v>
      </c>
      <c r="D2603">
        <v>8.0399999999999991</v>
      </c>
      <c r="E2603">
        <v>8.94</v>
      </c>
      <c r="F2603">
        <v>1014</v>
      </c>
      <c r="G2603" t="s">
        <v>2458</v>
      </c>
      <c r="H2603" t="s">
        <v>27</v>
      </c>
      <c r="I2603" t="s">
        <v>61</v>
      </c>
      <c r="J2603" t="s">
        <v>29</v>
      </c>
      <c r="K2603" t="s">
        <v>127</v>
      </c>
      <c r="M2603" t="s">
        <v>31</v>
      </c>
      <c r="N2603" t="s">
        <v>5525</v>
      </c>
      <c r="O2603" t="s">
        <v>138</v>
      </c>
      <c r="P2603">
        <v>0.4</v>
      </c>
      <c r="Q2603" t="s">
        <v>246</v>
      </c>
      <c r="R2603" t="s">
        <v>2070</v>
      </c>
      <c r="S2603" t="s">
        <v>2459</v>
      </c>
      <c r="T2603">
        <v>72022</v>
      </c>
      <c r="U2603" s="3">
        <v>41260</v>
      </c>
      <c r="V2603" s="3">
        <v>41262</v>
      </c>
      <c r="W2603" s="1">
        <v>-125.64440000000002</v>
      </c>
      <c r="X2603">
        <v>13</v>
      </c>
      <c r="Y2603">
        <v>106.75</v>
      </c>
      <c r="Z2603">
        <v>88399</v>
      </c>
      <c r="AA2603" t="str">
        <f t="shared" si="41"/>
        <v>lose</v>
      </c>
    </row>
    <row r="2604" spans="1:27" x14ac:dyDescent="0.3">
      <c r="A2604">
        <v>20531</v>
      </c>
      <c r="B2604" t="s">
        <v>53</v>
      </c>
      <c r="C2604">
        <v>0</v>
      </c>
      <c r="D2604">
        <v>43.98</v>
      </c>
      <c r="E2604">
        <v>8.99</v>
      </c>
      <c r="F2604">
        <v>1015</v>
      </c>
      <c r="G2604" t="s">
        <v>2461</v>
      </c>
      <c r="H2604" t="s">
        <v>27</v>
      </c>
      <c r="I2604" t="s">
        <v>61</v>
      </c>
      <c r="J2604" t="s">
        <v>29</v>
      </c>
      <c r="K2604" t="s">
        <v>39</v>
      </c>
      <c r="M2604" t="s">
        <v>48</v>
      </c>
      <c r="N2604" t="s">
        <v>5525</v>
      </c>
      <c r="O2604" t="s">
        <v>2462</v>
      </c>
      <c r="P2604">
        <v>0.57999999999999996</v>
      </c>
      <c r="Q2604" t="s">
        <v>246</v>
      </c>
      <c r="R2604" t="s">
        <v>836</v>
      </c>
      <c r="S2604" t="s">
        <v>2103</v>
      </c>
      <c r="T2604">
        <v>27502</v>
      </c>
      <c r="U2604" s="3">
        <v>40439</v>
      </c>
      <c r="V2604" s="3">
        <v>40439</v>
      </c>
      <c r="W2604" s="1">
        <v>829.46699999999998</v>
      </c>
      <c r="X2604">
        <v>14</v>
      </c>
      <c r="Y2604">
        <v>650.70000000000005</v>
      </c>
      <c r="Z2604">
        <v>88390</v>
      </c>
      <c r="AA2604" t="str">
        <f t="shared" si="41"/>
        <v>profit</v>
      </c>
    </row>
    <row r="2605" spans="1:27" x14ac:dyDescent="0.3">
      <c r="A2605">
        <v>20089</v>
      </c>
      <c r="B2605" t="s">
        <v>53</v>
      </c>
      <c r="C2605">
        <v>0.02</v>
      </c>
      <c r="D2605">
        <v>80.98</v>
      </c>
      <c r="E2605">
        <v>7.18</v>
      </c>
      <c r="F2605">
        <v>1015</v>
      </c>
      <c r="G2605" t="s">
        <v>2461</v>
      </c>
      <c r="H2605" t="s">
        <v>27</v>
      </c>
      <c r="I2605" t="s">
        <v>61</v>
      </c>
      <c r="J2605" t="s">
        <v>50</v>
      </c>
      <c r="K2605" t="s">
        <v>168</v>
      </c>
      <c r="M2605" t="s">
        <v>31</v>
      </c>
      <c r="N2605" t="s">
        <v>5525</v>
      </c>
      <c r="O2605" t="s">
        <v>2463</v>
      </c>
      <c r="P2605">
        <v>0.48</v>
      </c>
      <c r="Q2605" t="s">
        <v>246</v>
      </c>
      <c r="R2605" t="s">
        <v>836</v>
      </c>
      <c r="S2605" t="s">
        <v>2103</v>
      </c>
      <c r="T2605">
        <v>27502</v>
      </c>
      <c r="U2605" s="3">
        <v>41046</v>
      </c>
      <c r="V2605" s="3">
        <v>41048</v>
      </c>
      <c r="W2605" s="1">
        <v>-263.94200000000001</v>
      </c>
      <c r="X2605">
        <v>13</v>
      </c>
      <c r="Y2605">
        <v>1062.6400000000001</v>
      </c>
      <c r="Z2605">
        <v>88396</v>
      </c>
      <c r="AA2605" t="str">
        <f t="shared" si="41"/>
        <v>lose</v>
      </c>
    </row>
    <row r="2606" spans="1:27" x14ac:dyDescent="0.3">
      <c r="A2606">
        <v>20090</v>
      </c>
      <c r="B2606" t="s">
        <v>53</v>
      </c>
      <c r="C2606">
        <v>0.08</v>
      </c>
      <c r="D2606">
        <v>2.6</v>
      </c>
      <c r="E2606">
        <v>2.4</v>
      </c>
      <c r="F2606">
        <v>1015</v>
      </c>
      <c r="G2606" t="s">
        <v>2461</v>
      </c>
      <c r="H2606" t="s">
        <v>27</v>
      </c>
      <c r="I2606" t="s">
        <v>61</v>
      </c>
      <c r="J2606" t="s">
        <v>29</v>
      </c>
      <c r="K2606" t="s">
        <v>39</v>
      </c>
      <c r="M2606" t="s">
        <v>40</v>
      </c>
      <c r="N2606" t="s">
        <v>5526</v>
      </c>
      <c r="O2606" t="s">
        <v>264</v>
      </c>
      <c r="P2606">
        <v>0.57999999999999996</v>
      </c>
      <c r="Q2606" t="s">
        <v>246</v>
      </c>
      <c r="R2606" t="s">
        <v>836</v>
      </c>
      <c r="S2606" t="s">
        <v>2103</v>
      </c>
      <c r="T2606">
        <v>27502</v>
      </c>
      <c r="U2606" s="3">
        <v>41046</v>
      </c>
      <c r="V2606" s="3">
        <v>41046</v>
      </c>
      <c r="W2606" s="1">
        <v>-32.591999999999999</v>
      </c>
      <c r="X2606">
        <v>10</v>
      </c>
      <c r="Y2606">
        <v>25.08</v>
      </c>
      <c r="Z2606">
        <v>88396</v>
      </c>
      <c r="AA2606" t="str">
        <f t="shared" si="41"/>
        <v>lose</v>
      </c>
    </row>
    <row r="2607" spans="1:27" x14ac:dyDescent="0.3">
      <c r="A2607">
        <v>18538</v>
      </c>
      <c r="B2607" t="s">
        <v>25</v>
      </c>
      <c r="C2607">
        <v>0.04</v>
      </c>
      <c r="D2607">
        <v>3.58</v>
      </c>
      <c r="E2607">
        <v>5.47</v>
      </c>
      <c r="F2607">
        <v>1015</v>
      </c>
      <c r="G2607" t="s">
        <v>2461</v>
      </c>
      <c r="H2607" t="s">
        <v>38</v>
      </c>
      <c r="I2607" t="s">
        <v>61</v>
      </c>
      <c r="J2607" t="s">
        <v>29</v>
      </c>
      <c r="K2607" t="s">
        <v>127</v>
      </c>
      <c r="M2607" t="s">
        <v>31</v>
      </c>
      <c r="N2607" t="s">
        <v>5525</v>
      </c>
      <c r="O2607" t="s">
        <v>1095</v>
      </c>
      <c r="P2607">
        <v>0.37</v>
      </c>
      <c r="Q2607" t="s">
        <v>246</v>
      </c>
      <c r="R2607" t="s">
        <v>836</v>
      </c>
      <c r="S2607" t="s">
        <v>2103</v>
      </c>
      <c r="T2607">
        <v>27502</v>
      </c>
      <c r="U2607" s="3">
        <v>41421</v>
      </c>
      <c r="V2607" s="3">
        <v>41423</v>
      </c>
      <c r="W2607" s="1">
        <v>-818.44</v>
      </c>
      <c r="X2607">
        <v>12</v>
      </c>
      <c r="Y2607">
        <v>46.65</v>
      </c>
      <c r="Z2607">
        <v>88400</v>
      </c>
      <c r="AA2607" t="str">
        <f t="shared" si="41"/>
        <v>lose</v>
      </c>
    </row>
    <row r="2608" spans="1:27" x14ac:dyDescent="0.3">
      <c r="A2608">
        <v>18539</v>
      </c>
      <c r="B2608" t="s">
        <v>25</v>
      </c>
      <c r="C2608">
        <v>0.03</v>
      </c>
      <c r="D2608">
        <v>216.6</v>
      </c>
      <c r="E2608">
        <v>64.2</v>
      </c>
      <c r="F2608">
        <v>1015</v>
      </c>
      <c r="G2608" t="s">
        <v>2461</v>
      </c>
      <c r="H2608" t="s">
        <v>56</v>
      </c>
      <c r="I2608" t="s">
        <v>61</v>
      </c>
      <c r="J2608" t="s">
        <v>62</v>
      </c>
      <c r="K2608" t="s">
        <v>63</v>
      </c>
      <c r="M2608" t="s">
        <v>58</v>
      </c>
      <c r="N2608" t="s">
        <v>5527</v>
      </c>
      <c r="O2608" t="s">
        <v>1260</v>
      </c>
      <c r="P2608">
        <v>0.59</v>
      </c>
      <c r="Q2608" t="s">
        <v>246</v>
      </c>
      <c r="R2608" t="s">
        <v>836</v>
      </c>
      <c r="S2608" t="s">
        <v>2103</v>
      </c>
      <c r="T2608">
        <v>27502</v>
      </c>
      <c r="U2608" s="3">
        <v>41421</v>
      </c>
      <c r="V2608" s="3">
        <v>41423</v>
      </c>
      <c r="W2608" s="1">
        <v>-724.03800000000001</v>
      </c>
      <c r="X2608">
        <v>8</v>
      </c>
      <c r="Y2608">
        <v>1735.83</v>
      </c>
      <c r="Z2608">
        <v>88400</v>
      </c>
      <c r="AA2608" t="str">
        <f t="shared" si="41"/>
        <v>lose</v>
      </c>
    </row>
    <row r="2609" spans="1:27" x14ac:dyDescent="0.3">
      <c r="A2609">
        <v>20382</v>
      </c>
      <c r="B2609" t="s">
        <v>55</v>
      </c>
      <c r="C2609">
        <v>0.09</v>
      </c>
      <c r="D2609">
        <v>29.17</v>
      </c>
      <c r="E2609">
        <v>6.27</v>
      </c>
      <c r="F2609">
        <v>1015</v>
      </c>
      <c r="G2609" t="s">
        <v>2461</v>
      </c>
      <c r="H2609" t="s">
        <v>27</v>
      </c>
      <c r="I2609" t="s">
        <v>61</v>
      </c>
      <c r="J2609" t="s">
        <v>29</v>
      </c>
      <c r="K2609" t="s">
        <v>127</v>
      </c>
      <c r="M2609" t="s">
        <v>31</v>
      </c>
      <c r="N2609" t="s">
        <v>5525</v>
      </c>
      <c r="O2609" t="s">
        <v>1309</v>
      </c>
      <c r="P2609">
        <v>0.37</v>
      </c>
      <c r="Q2609" t="s">
        <v>246</v>
      </c>
      <c r="R2609" t="s">
        <v>836</v>
      </c>
      <c r="S2609" t="s">
        <v>2103</v>
      </c>
      <c r="T2609">
        <v>27502</v>
      </c>
      <c r="U2609" s="3">
        <v>41596</v>
      </c>
      <c r="V2609" s="3">
        <v>41598</v>
      </c>
      <c r="W2609" s="1">
        <v>15.306000000000001</v>
      </c>
      <c r="X2609">
        <v>33</v>
      </c>
      <c r="Y2609">
        <v>881.56</v>
      </c>
      <c r="Z2609">
        <v>88402</v>
      </c>
      <c r="AA2609" t="str">
        <f t="shared" si="41"/>
        <v>profit</v>
      </c>
    </row>
    <row r="2610" spans="1:27" x14ac:dyDescent="0.3">
      <c r="A2610">
        <v>24752</v>
      </c>
      <c r="B2610" t="s">
        <v>36</v>
      </c>
      <c r="C2610">
        <v>0.02</v>
      </c>
      <c r="D2610">
        <v>6.48</v>
      </c>
      <c r="E2610">
        <v>7.86</v>
      </c>
      <c r="F2610">
        <v>1016</v>
      </c>
      <c r="G2610" t="s">
        <v>2464</v>
      </c>
      <c r="H2610" t="s">
        <v>38</v>
      </c>
      <c r="I2610" t="s">
        <v>61</v>
      </c>
      <c r="J2610" t="s">
        <v>29</v>
      </c>
      <c r="K2610" t="s">
        <v>45</v>
      </c>
      <c r="M2610" t="s">
        <v>31</v>
      </c>
      <c r="N2610" t="s">
        <v>5525</v>
      </c>
      <c r="O2610" t="s">
        <v>113</v>
      </c>
      <c r="P2610">
        <v>0.37</v>
      </c>
      <c r="Q2610" t="s">
        <v>246</v>
      </c>
      <c r="R2610" t="s">
        <v>836</v>
      </c>
      <c r="S2610" t="s">
        <v>2465</v>
      </c>
      <c r="T2610">
        <v>28806</v>
      </c>
      <c r="U2610" s="3">
        <v>40341</v>
      </c>
      <c r="V2610" s="3">
        <v>40342</v>
      </c>
      <c r="W2610" s="1">
        <v>111.22199999999999</v>
      </c>
      <c r="X2610">
        <v>1</v>
      </c>
      <c r="Y2610">
        <v>11.41</v>
      </c>
      <c r="Z2610">
        <v>88389</v>
      </c>
      <c r="AA2610" t="str">
        <f t="shared" si="41"/>
        <v>profit</v>
      </c>
    </row>
    <row r="2611" spans="1:27" x14ac:dyDescent="0.3">
      <c r="A2611">
        <v>24646</v>
      </c>
      <c r="B2611" t="s">
        <v>72</v>
      </c>
      <c r="C2611">
        <v>0.03</v>
      </c>
      <c r="D2611">
        <v>9.27</v>
      </c>
      <c r="E2611">
        <v>4.3899999999999997</v>
      </c>
      <c r="F2611">
        <v>1016</v>
      </c>
      <c r="G2611" t="s">
        <v>2464</v>
      </c>
      <c r="H2611" t="s">
        <v>38</v>
      </c>
      <c r="I2611" t="s">
        <v>61</v>
      </c>
      <c r="J2611" t="s">
        <v>29</v>
      </c>
      <c r="K2611" t="s">
        <v>45</v>
      </c>
      <c r="M2611" t="s">
        <v>40</v>
      </c>
      <c r="N2611" t="s">
        <v>5526</v>
      </c>
      <c r="O2611" t="s">
        <v>218</v>
      </c>
      <c r="P2611">
        <v>0.38</v>
      </c>
      <c r="Q2611" t="s">
        <v>246</v>
      </c>
      <c r="R2611" t="s">
        <v>836</v>
      </c>
      <c r="S2611" t="s">
        <v>2465</v>
      </c>
      <c r="T2611">
        <v>28806</v>
      </c>
      <c r="U2611" s="3">
        <v>40757</v>
      </c>
      <c r="V2611" s="3">
        <v>40760</v>
      </c>
      <c r="W2611" s="1">
        <v>829.99199999999996</v>
      </c>
      <c r="X2611">
        <v>18</v>
      </c>
      <c r="Y2611">
        <v>172.19</v>
      </c>
      <c r="Z2611">
        <v>88393</v>
      </c>
      <c r="AA2611" t="str">
        <f t="shared" si="41"/>
        <v>profit</v>
      </c>
    </row>
    <row r="2612" spans="1:27" x14ac:dyDescent="0.3">
      <c r="A2612">
        <v>24647</v>
      </c>
      <c r="B2612" t="s">
        <v>72</v>
      </c>
      <c r="C2612">
        <v>0.08</v>
      </c>
      <c r="D2612">
        <v>6.48</v>
      </c>
      <c r="E2612">
        <v>6.81</v>
      </c>
      <c r="F2612">
        <v>1016</v>
      </c>
      <c r="G2612" t="s">
        <v>2464</v>
      </c>
      <c r="H2612" t="s">
        <v>27</v>
      </c>
      <c r="I2612" t="s">
        <v>61</v>
      </c>
      <c r="J2612" t="s">
        <v>29</v>
      </c>
      <c r="K2612" t="s">
        <v>45</v>
      </c>
      <c r="M2612" t="s">
        <v>31</v>
      </c>
      <c r="N2612" t="s">
        <v>5525</v>
      </c>
      <c r="O2612" t="s">
        <v>67</v>
      </c>
      <c r="P2612">
        <v>0.36</v>
      </c>
      <c r="Q2612" t="s">
        <v>246</v>
      </c>
      <c r="R2612" t="s">
        <v>836</v>
      </c>
      <c r="S2612" t="s">
        <v>2465</v>
      </c>
      <c r="T2612">
        <v>28806</v>
      </c>
      <c r="U2612" s="3">
        <v>40757</v>
      </c>
      <c r="V2612" s="3">
        <v>40759</v>
      </c>
      <c r="W2612" s="1">
        <v>71.274000000000001</v>
      </c>
      <c r="X2612">
        <v>4</v>
      </c>
      <c r="Y2612">
        <v>27.11</v>
      </c>
      <c r="Z2612">
        <v>88393</v>
      </c>
      <c r="AA2612" t="str">
        <f t="shared" si="41"/>
        <v>profit</v>
      </c>
    </row>
    <row r="2613" spans="1:27" x14ac:dyDescent="0.3">
      <c r="A2613">
        <v>24648</v>
      </c>
      <c r="B2613" t="s">
        <v>72</v>
      </c>
      <c r="C2613">
        <v>0</v>
      </c>
      <c r="D2613">
        <v>205.99</v>
      </c>
      <c r="E2613">
        <v>3</v>
      </c>
      <c r="F2613">
        <v>1016</v>
      </c>
      <c r="G2613" t="s">
        <v>2464</v>
      </c>
      <c r="H2613" t="s">
        <v>27</v>
      </c>
      <c r="I2613" t="s">
        <v>61</v>
      </c>
      <c r="J2613" t="s">
        <v>50</v>
      </c>
      <c r="K2613" t="s">
        <v>51</v>
      </c>
      <c r="M2613" t="s">
        <v>31</v>
      </c>
      <c r="N2613" t="s">
        <v>5525</v>
      </c>
      <c r="O2613" t="s">
        <v>521</v>
      </c>
      <c r="P2613">
        <v>0.57999999999999996</v>
      </c>
      <c r="Q2613" t="s">
        <v>246</v>
      </c>
      <c r="R2613" t="s">
        <v>836</v>
      </c>
      <c r="S2613" t="s">
        <v>2465</v>
      </c>
      <c r="T2613">
        <v>28806</v>
      </c>
      <c r="U2613" s="3">
        <v>40757</v>
      </c>
      <c r="V2613" s="3">
        <v>40759</v>
      </c>
      <c r="W2613" s="1">
        <v>-181.80400000000003</v>
      </c>
      <c r="X2613">
        <v>9</v>
      </c>
      <c r="Y2613">
        <v>1686.13</v>
      </c>
      <c r="Z2613">
        <v>88393</v>
      </c>
      <c r="AA2613" t="str">
        <f t="shared" si="41"/>
        <v>lose</v>
      </c>
    </row>
    <row r="2614" spans="1:27" x14ac:dyDescent="0.3">
      <c r="A2614">
        <v>24955</v>
      </c>
      <c r="B2614" t="s">
        <v>53</v>
      </c>
      <c r="C2614">
        <v>0.09</v>
      </c>
      <c r="D2614">
        <v>14.2</v>
      </c>
      <c r="E2614">
        <v>5.3</v>
      </c>
      <c r="F2614">
        <v>1017</v>
      </c>
      <c r="G2614" t="s">
        <v>2466</v>
      </c>
      <c r="H2614" t="s">
        <v>27</v>
      </c>
      <c r="I2614" t="s">
        <v>61</v>
      </c>
      <c r="J2614" t="s">
        <v>62</v>
      </c>
      <c r="K2614" t="s">
        <v>97</v>
      </c>
      <c r="M2614" t="s">
        <v>40</v>
      </c>
      <c r="N2614" t="s">
        <v>5526</v>
      </c>
      <c r="O2614" t="s">
        <v>184</v>
      </c>
      <c r="P2614">
        <v>0.46</v>
      </c>
      <c r="Q2614" t="s">
        <v>246</v>
      </c>
      <c r="R2614" t="s">
        <v>836</v>
      </c>
      <c r="S2614" t="s">
        <v>347</v>
      </c>
      <c r="T2614">
        <v>27217</v>
      </c>
      <c r="U2614" s="3">
        <v>41183</v>
      </c>
      <c r="V2614" s="3">
        <v>41184</v>
      </c>
      <c r="W2614" s="1">
        <v>18.456</v>
      </c>
      <c r="X2614">
        <v>1</v>
      </c>
      <c r="Y2614">
        <v>14.95</v>
      </c>
      <c r="Z2614">
        <v>88397</v>
      </c>
      <c r="AA2614" t="str">
        <f t="shared" si="41"/>
        <v>profit</v>
      </c>
    </row>
    <row r="2615" spans="1:27" x14ac:dyDescent="0.3">
      <c r="A2615">
        <v>24956</v>
      </c>
      <c r="B2615" t="s">
        <v>53</v>
      </c>
      <c r="C2615">
        <v>0.02</v>
      </c>
      <c r="D2615">
        <v>115.99</v>
      </c>
      <c r="E2615">
        <v>5.92</v>
      </c>
      <c r="F2615">
        <v>1017</v>
      </c>
      <c r="G2615" t="s">
        <v>2466</v>
      </c>
      <c r="H2615" t="s">
        <v>27</v>
      </c>
      <c r="I2615" t="s">
        <v>61</v>
      </c>
      <c r="J2615" t="s">
        <v>50</v>
      </c>
      <c r="K2615" t="s">
        <v>51</v>
      </c>
      <c r="M2615" t="s">
        <v>31</v>
      </c>
      <c r="N2615" t="s">
        <v>5525</v>
      </c>
      <c r="O2615" t="s">
        <v>1426</v>
      </c>
      <c r="P2615">
        <v>0.57999999999999996</v>
      </c>
      <c r="Q2615" t="s">
        <v>246</v>
      </c>
      <c r="R2615" t="s">
        <v>836</v>
      </c>
      <c r="S2615" t="s">
        <v>347</v>
      </c>
      <c r="T2615">
        <v>27217</v>
      </c>
      <c r="U2615" s="3">
        <v>41183</v>
      </c>
      <c r="V2615" s="3">
        <v>41185</v>
      </c>
      <c r="W2615" s="1">
        <v>-85.596000000000004</v>
      </c>
      <c r="X2615">
        <v>6</v>
      </c>
      <c r="Y2615">
        <v>591.30999999999995</v>
      </c>
      <c r="Z2615">
        <v>88397</v>
      </c>
      <c r="AA2615" t="str">
        <f t="shared" si="41"/>
        <v>lose</v>
      </c>
    </row>
    <row r="2616" spans="1:27" x14ac:dyDescent="0.3">
      <c r="A2616">
        <v>24753</v>
      </c>
      <c r="B2616" t="s">
        <v>36</v>
      </c>
      <c r="C2616">
        <v>0.03</v>
      </c>
      <c r="D2616">
        <v>17.07</v>
      </c>
      <c r="E2616">
        <v>8.1300000000000008</v>
      </c>
      <c r="F2616">
        <v>1017</v>
      </c>
      <c r="G2616" t="s">
        <v>2466</v>
      </c>
      <c r="H2616" t="s">
        <v>27</v>
      </c>
      <c r="I2616" t="s">
        <v>61</v>
      </c>
      <c r="J2616" t="s">
        <v>29</v>
      </c>
      <c r="K2616" t="s">
        <v>93</v>
      </c>
      <c r="M2616" t="s">
        <v>31</v>
      </c>
      <c r="N2616" t="s">
        <v>5525</v>
      </c>
      <c r="O2616" t="s">
        <v>2467</v>
      </c>
      <c r="P2616">
        <v>0.38</v>
      </c>
      <c r="Q2616" t="s">
        <v>246</v>
      </c>
      <c r="R2616" t="s">
        <v>836</v>
      </c>
      <c r="S2616" t="s">
        <v>347</v>
      </c>
      <c r="T2616">
        <v>27217</v>
      </c>
      <c r="U2616" s="3">
        <v>41437</v>
      </c>
      <c r="V2616" s="3">
        <v>41439</v>
      </c>
      <c r="W2616" s="1">
        <v>-63.896000000000001</v>
      </c>
      <c r="X2616">
        <v>8</v>
      </c>
      <c r="Y2616">
        <v>139.38999999999999</v>
      </c>
      <c r="Z2616">
        <v>88401</v>
      </c>
      <c r="AA2616" t="str">
        <f t="shared" si="41"/>
        <v>lose</v>
      </c>
    </row>
    <row r="2617" spans="1:27" x14ac:dyDescent="0.3">
      <c r="A2617">
        <v>25027</v>
      </c>
      <c r="B2617" t="s">
        <v>53</v>
      </c>
      <c r="C2617">
        <v>0.05</v>
      </c>
      <c r="D2617">
        <v>35.89</v>
      </c>
      <c r="E2617">
        <v>14.72</v>
      </c>
      <c r="F2617">
        <v>1018</v>
      </c>
      <c r="G2617" t="s">
        <v>2468</v>
      </c>
      <c r="H2617" t="s">
        <v>27</v>
      </c>
      <c r="I2617" t="s">
        <v>61</v>
      </c>
      <c r="J2617" t="s">
        <v>29</v>
      </c>
      <c r="K2617" t="s">
        <v>93</v>
      </c>
      <c r="M2617" t="s">
        <v>31</v>
      </c>
      <c r="N2617" t="s">
        <v>5525</v>
      </c>
      <c r="O2617" t="s">
        <v>557</v>
      </c>
      <c r="P2617">
        <v>0.4</v>
      </c>
      <c r="Q2617" t="s">
        <v>246</v>
      </c>
      <c r="R2617" t="s">
        <v>836</v>
      </c>
      <c r="S2617" t="s">
        <v>2469</v>
      </c>
      <c r="T2617">
        <v>27511</v>
      </c>
      <c r="U2617" s="3">
        <v>40459</v>
      </c>
      <c r="V2617" s="3">
        <v>40460</v>
      </c>
      <c r="W2617" s="1">
        <v>22.866</v>
      </c>
      <c r="X2617">
        <v>19</v>
      </c>
      <c r="Y2617">
        <v>680.39</v>
      </c>
      <c r="Z2617">
        <v>88391</v>
      </c>
      <c r="AA2617" t="str">
        <f t="shared" si="41"/>
        <v>profit</v>
      </c>
    </row>
    <row r="2618" spans="1:27" x14ac:dyDescent="0.3">
      <c r="A2618">
        <v>25028</v>
      </c>
      <c r="B2618" t="s">
        <v>53</v>
      </c>
      <c r="C2618">
        <v>0</v>
      </c>
      <c r="D2618">
        <v>11.48</v>
      </c>
      <c r="E2618">
        <v>5.43</v>
      </c>
      <c r="F2618">
        <v>1018</v>
      </c>
      <c r="G2618" t="s">
        <v>2468</v>
      </c>
      <c r="H2618" t="s">
        <v>27</v>
      </c>
      <c r="I2618" t="s">
        <v>61</v>
      </c>
      <c r="J2618" t="s">
        <v>29</v>
      </c>
      <c r="K2618" t="s">
        <v>45</v>
      </c>
      <c r="M2618" t="s">
        <v>31</v>
      </c>
      <c r="N2618" t="s">
        <v>5525</v>
      </c>
      <c r="O2618" t="s">
        <v>863</v>
      </c>
      <c r="P2618">
        <v>0.36</v>
      </c>
      <c r="Q2618" t="s">
        <v>246</v>
      </c>
      <c r="R2618" t="s">
        <v>836</v>
      </c>
      <c r="S2618" t="s">
        <v>2469</v>
      </c>
      <c r="T2618">
        <v>27511</v>
      </c>
      <c r="U2618" s="3">
        <v>40459</v>
      </c>
      <c r="V2618" s="3">
        <v>40459</v>
      </c>
      <c r="W2618" s="1">
        <v>115.72799999999999</v>
      </c>
      <c r="X2618">
        <v>6</v>
      </c>
      <c r="Y2618">
        <v>75.52</v>
      </c>
      <c r="Z2618">
        <v>88391</v>
      </c>
      <c r="AA2618" t="str">
        <f t="shared" si="41"/>
        <v>profit</v>
      </c>
    </row>
    <row r="2619" spans="1:27" x14ac:dyDescent="0.3">
      <c r="A2619">
        <v>26372</v>
      </c>
      <c r="B2619" t="s">
        <v>25</v>
      </c>
      <c r="C2619">
        <v>0.08</v>
      </c>
      <c r="D2619">
        <v>11.7</v>
      </c>
      <c r="E2619">
        <v>5.63</v>
      </c>
      <c r="F2619">
        <v>1018</v>
      </c>
      <c r="G2619" t="s">
        <v>2468</v>
      </c>
      <c r="H2619" t="s">
        <v>27</v>
      </c>
      <c r="I2619" t="s">
        <v>61</v>
      </c>
      <c r="J2619" t="s">
        <v>29</v>
      </c>
      <c r="K2619" t="s">
        <v>127</v>
      </c>
      <c r="M2619" t="s">
        <v>31</v>
      </c>
      <c r="N2619" t="s">
        <v>5525</v>
      </c>
      <c r="O2619" t="s">
        <v>2470</v>
      </c>
      <c r="P2619">
        <v>0.4</v>
      </c>
      <c r="Q2619" t="s">
        <v>246</v>
      </c>
      <c r="R2619" t="s">
        <v>836</v>
      </c>
      <c r="S2619" t="s">
        <v>2469</v>
      </c>
      <c r="T2619">
        <v>27511</v>
      </c>
      <c r="U2619" s="3">
        <v>40976</v>
      </c>
      <c r="V2619" s="3">
        <v>40978</v>
      </c>
      <c r="W2619" s="1">
        <v>-317.02999999999997</v>
      </c>
      <c r="X2619">
        <v>3</v>
      </c>
      <c r="Y2619">
        <v>34.67</v>
      </c>
      <c r="Z2619">
        <v>88394</v>
      </c>
      <c r="AA2619" t="str">
        <f t="shared" si="41"/>
        <v>lose</v>
      </c>
    </row>
    <row r="2620" spans="1:27" x14ac:dyDescent="0.3">
      <c r="A2620">
        <v>26373</v>
      </c>
      <c r="B2620" t="s">
        <v>25</v>
      </c>
      <c r="C2620">
        <v>0.02</v>
      </c>
      <c r="D2620">
        <v>30.98</v>
      </c>
      <c r="E2620">
        <v>6.5</v>
      </c>
      <c r="F2620">
        <v>1018</v>
      </c>
      <c r="G2620" t="s">
        <v>2468</v>
      </c>
      <c r="H2620" t="s">
        <v>27</v>
      </c>
      <c r="I2620" t="s">
        <v>61</v>
      </c>
      <c r="J2620" t="s">
        <v>50</v>
      </c>
      <c r="K2620" t="s">
        <v>168</v>
      </c>
      <c r="M2620" t="s">
        <v>31</v>
      </c>
      <c r="N2620" t="s">
        <v>5525</v>
      </c>
      <c r="O2620" t="s">
        <v>1484</v>
      </c>
      <c r="P2620">
        <v>0.64</v>
      </c>
      <c r="Q2620" t="s">
        <v>246</v>
      </c>
      <c r="R2620" t="s">
        <v>836</v>
      </c>
      <c r="S2620" t="s">
        <v>2469</v>
      </c>
      <c r="T2620">
        <v>27511</v>
      </c>
      <c r="U2620" s="3">
        <v>40976</v>
      </c>
      <c r="V2620" s="3">
        <v>40977</v>
      </c>
      <c r="W2620" s="1">
        <v>-170.21199999999999</v>
      </c>
      <c r="X2620">
        <v>4</v>
      </c>
      <c r="Y2620">
        <v>126.71</v>
      </c>
      <c r="Z2620">
        <v>88394</v>
      </c>
      <c r="AA2620" t="str">
        <f t="shared" si="41"/>
        <v>lose</v>
      </c>
    </row>
    <row r="2621" spans="1:27" x14ac:dyDescent="0.3">
      <c r="A2621">
        <v>24957</v>
      </c>
      <c r="B2621" t="s">
        <v>53</v>
      </c>
      <c r="C2621">
        <v>0.09</v>
      </c>
      <c r="D2621">
        <v>18.97</v>
      </c>
      <c r="E2621">
        <v>9.0299999999999994</v>
      </c>
      <c r="F2621">
        <v>1018</v>
      </c>
      <c r="G2621" t="s">
        <v>2468</v>
      </c>
      <c r="H2621" t="s">
        <v>38</v>
      </c>
      <c r="I2621" t="s">
        <v>61</v>
      </c>
      <c r="J2621" t="s">
        <v>29</v>
      </c>
      <c r="K2621" t="s">
        <v>45</v>
      </c>
      <c r="M2621" t="s">
        <v>31</v>
      </c>
      <c r="N2621" t="s">
        <v>5525</v>
      </c>
      <c r="O2621" t="s">
        <v>511</v>
      </c>
      <c r="P2621">
        <v>0.37</v>
      </c>
      <c r="Q2621" t="s">
        <v>246</v>
      </c>
      <c r="R2621" t="s">
        <v>836</v>
      </c>
      <c r="S2621" t="s">
        <v>2469</v>
      </c>
      <c r="T2621">
        <v>27511</v>
      </c>
      <c r="U2621" s="3">
        <v>41183</v>
      </c>
      <c r="V2621" s="3">
        <v>41185</v>
      </c>
      <c r="W2621" s="1">
        <v>13.577999999999999</v>
      </c>
      <c r="X2621">
        <v>19</v>
      </c>
      <c r="Y2621">
        <v>355.17</v>
      </c>
      <c r="Z2621">
        <v>88397</v>
      </c>
      <c r="AA2621" t="str">
        <f t="shared" si="41"/>
        <v>profit</v>
      </c>
    </row>
    <row r="2622" spans="1:27" x14ac:dyDescent="0.3">
      <c r="A2622">
        <v>26217</v>
      </c>
      <c r="B2622" t="s">
        <v>55</v>
      </c>
      <c r="C2622">
        <v>0.03</v>
      </c>
      <c r="D2622">
        <v>2.08</v>
      </c>
      <c r="E2622">
        <v>1.49</v>
      </c>
      <c r="F2622">
        <v>1018</v>
      </c>
      <c r="G2622" t="s">
        <v>2468</v>
      </c>
      <c r="H2622" t="s">
        <v>27</v>
      </c>
      <c r="I2622" t="s">
        <v>61</v>
      </c>
      <c r="J2622" t="s">
        <v>29</v>
      </c>
      <c r="K2622" t="s">
        <v>127</v>
      </c>
      <c r="M2622" t="s">
        <v>31</v>
      </c>
      <c r="N2622" t="s">
        <v>5525</v>
      </c>
      <c r="O2622" t="s">
        <v>1297</v>
      </c>
      <c r="P2622">
        <v>0.38</v>
      </c>
      <c r="Q2622" t="s">
        <v>246</v>
      </c>
      <c r="R2622" t="s">
        <v>836</v>
      </c>
      <c r="S2622" t="s">
        <v>2469</v>
      </c>
      <c r="T2622">
        <v>27511</v>
      </c>
      <c r="U2622" s="3">
        <v>41246</v>
      </c>
      <c r="V2622" s="3">
        <v>41248</v>
      </c>
      <c r="W2622" s="1">
        <v>68.411999999999992</v>
      </c>
      <c r="X2622">
        <v>4</v>
      </c>
      <c r="Y2622">
        <v>8.92</v>
      </c>
      <c r="Z2622">
        <v>88398</v>
      </c>
      <c r="AA2622" t="str">
        <f t="shared" si="41"/>
        <v>profit</v>
      </c>
    </row>
    <row r="2623" spans="1:27" x14ac:dyDescent="0.3">
      <c r="A2623">
        <v>26218</v>
      </c>
      <c r="B2623" t="s">
        <v>55</v>
      </c>
      <c r="C2623">
        <v>0</v>
      </c>
      <c r="D2623">
        <v>2.1800000000000002</v>
      </c>
      <c r="E2623">
        <v>7.09</v>
      </c>
      <c r="F2623">
        <v>1018</v>
      </c>
      <c r="G2623" t="s">
        <v>2468</v>
      </c>
      <c r="H2623" t="s">
        <v>27</v>
      </c>
      <c r="I2623" t="s">
        <v>61</v>
      </c>
      <c r="J2623" t="s">
        <v>29</v>
      </c>
      <c r="K2623" t="s">
        <v>45</v>
      </c>
      <c r="M2623" t="s">
        <v>40</v>
      </c>
      <c r="N2623" t="s">
        <v>5526</v>
      </c>
      <c r="O2623" t="s">
        <v>1821</v>
      </c>
      <c r="P2623">
        <v>0.38</v>
      </c>
      <c r="Q2623" t="s">
        <v>246</v>
      </c>
      <c r="R2623" t="s">
        <v>836</v>
      </c>
      <c r="S2623" t="s">
        <v>2469</v>
      </c>
      <c r="T2623">
        <v>27511</v>
      </c>
      <c r="U2623" s="3">
        <v>41246</v>
      </c>
      <c r="V2623" s="3">
        <v>41255</v>
      </c>
      <c r="W2623" s="1">
        <v>-114.646</v>
      </c>
      <c r="X2623">
        <v>9</v>
      </c>
      <c r="Y2623">
        <v>23.56</v>
      </c>
      <c r="Z2623">
        <v>88398</v>
      </c>
      <c r="AA2623" t="str">
        <f t="shared" si="41"/>
        <v>lose</v>
      </c>
    </row>
    <row r="2624" spans="1:27" x14ac:dyDescent="0.3">
      <c r="A2624">
        <v>24926</v>
      </c>
      <c r="B2624" t="s">
        <v>72</v>
      </c>
      <c r="C2624">
        <v>0.09</v>
      </c>
      <c r="D2624">
        <v>517.48</v>
      </c>
      <c r="E2624">
        <v>16.63</v>
      </c>
      <c r="F2624">
        <v>1020</v>
      </c>
      <c r="G2624" t="s">
        <v>2471</v>
      </c>
      <c r="H2624" t="s">
        <v>56</v>
      </c>
      <c r="I2624" t="s">
        <v>105</v>
      </c>
      <c r="J2624" t="s">
        <v>50</v>
      </c>
      <c r="K2624" t="s">
        <v>57</v>
      </c>
      <c r="M2624" t="s">
        <v>83</v>
      </c>
      <c r="N2624" t="s">
        <v>5527</v>
      </c>
      <c r="O2624" t="s">
        <v>2420</v>
      </c>
      <c r="P2624">
        <v>0.59</v>
      </c>
      <c r="Q2624" t="s">
        <v>33</v>
      </c>
      <c r="R2624" t="s">
        <v>445</v>
      </c>
      <c r="S2624" t="s">
        <v>2472</v>
      </c>
      <c r="T2624">
        <v>66762</v>
      </c>
      <c r="U2624" s="3">
        <v>40244</v>
      </c>
      <c r="V2624" s="3">
        <v>40244</v>
      </c>
      <c r="W2624" s="1">
        <v>909.36</v>
      </c>
      <c r="X2624">
        <v>5</v>
      </c>
      <c r="Y2624">
        <v>2354.54</v>
      </c>
      <c r="Z2624">
        <v>88632</v>
      </c>
      <c r="AA2624" t="str">
        <f t="shared" si="41"/>
        <v>profit</v>
      </c>
    </row>
    <row r="2625" spans="1:27" x14ac:dyDescent="0.3">
      <c r="A2625">
        <v>23562</v>
      </c>
      <c r="B2625" t="s">
        <v>72</v>
      </c>
      <c r="C2625">
        <v>7.0000000000000007E-2</v>
      </c>
      <c r="D2625">
        <v>4.13</v>
      </c>
      <c r="E2625">
        <v>5.04</v>
      </c>
      <c r="F2625">
        <v>1020</v>
      </c>
      <c r="G2625" t="s">
        <v>2471</v>
      </c>
      <c r="H2625" t="s">
        <v>27</v>
      </c>
      <c r="I2625" t="s">
        <v>105</v>
      </c>
      <c r="J2625" t="s">
        <v>29</v>
      </c>
      <c r="K2625" t="s">
        <v>127</v>
      </c>
      <c r="M2625" t="s">
        <v>31</v>
      </c>
      <c r="N2625" t="s">
        <v>5525</v>
      </c>
      <c r="O2625" t="s">
        <v>1686</v>
      </c>
      <c r="P2625">
        <v>0.38</v>
      </c>
      <c r="Q2625" t="s">
        <v>33</v>
      </c>
      <c r="R2625" t="s">
        <v>445</v>
      </c>
      <c r="S2625" t="s">
        <v>2472</v>
      </c>
      <c r="T2625">
        <v>66762</v>
      </c>
      <c r="U2625" s="3">
        <v>40396</v>
      </c>
      <c r="V2625" s="3">
        <v>40397</v>
      </c>
      <c r="W2625" s="1">
        <v>-76.424400000000006</v>
      </c>
      <c r="X2625">
        <v>20</v>
      </c>
      <c r="Y2625">
        <v>79.06</v>
      </c>
      <c r="Z2625">
        <v>88634</v>
      </c>
      <c r="AA2625" t="str">
        <f t="shared" si="41"/>
        <v>lose</v>
      </c>
    </row>
    <row r="2626" spans="1:27" x14ac:dyDescent="0.3">
      <c r="A2626">
        <v>23563</v>
      </c>
      <c r="B2626" t="s">
        <v>72</v>
      </c>
      <c r="C2626">
        <v>0</v>
      </c>
      <c r="D2626">
        <v>4.4800000000000004</v>
      </c>
      <c r="E2626">
        <v>2.5</v>
      </c>
      <c r="F2626">
        <v>1020</v>
      </c>
      <c r="G2626" t="s">
        <v>2471</v>
      </c>
      <c r="H2626" t="s">
        <v>27</v>
      </c>
      <c r="I2626" t="s">
        <v>105</v>
      </c>
      <c r="J2626" t="s">
        <v>29</v>
      </c>
      <c r="K2626" t="s">
        <v>93</v>
      </c>
      <c r="M2626" t="s">
        <v>31</v>
      </c>
      <c r="N2626" t="s">
        <v>5525</v>
      </c>
      <c r="O2626" t="s">
        <v>2473</v>
      </c>
      <c r="P2626">
        <v>0.37</v>
      </c>
      <c r="Q2626" t="s">
        <v>33</v>
      </c>
      <c r="R2626" t="s">
        <v>445</v>
      </c>
      <c r="S2626" t="s">
        <v>2472</v>
      </c>
      <c r="T2626">
        <v>66762</v>
      </c>
      <c r="U2626" s="3">
        <v>40396</v>
      </c>
      <c r="V2626" s="3">
        <v>40398</v>
      </c>
      <c r="W2626" s="1">
        <v>8.7319999999999993</v>
      </c>
      <c r="X2626">
        <v>14</v>
      </c>
      <c r="Y2626">
        <v>65.14</v>
      </c>
      <c r="Z2626">
        <v>88634</v>
      </c>
      <c r="AA2626" t="str">
        <f t="shared" si="41"/>
        <v>profit</v>
      </c>
    </row>
    <row r="2627" spans="1:27" x14ac:dyDescent="0.3">
      <c r="A2627">
        <v>25348</v>
      </c>
      <c r="B2627" t="s">
        <v>55</v>
      </c>
      <c r="C2627">
        <v>0.06</v>
      </c>
      <c r="D2627">
        <v>3.81</v>
      </c>
      <c r="E2627">
        <v>5.44</v>
      </c>
      <c r="F2627">
        <v>1020</v>
      </c>
      <c r="G2627" t="s">
        <v>2471</v>
      </c>
      <c r="H2627" t="s">
        <v>27</v>
      </c>
      <c r="I2627" t="s">
        <v>230</v>
      </c>
      <c r="J2627" t="s">
        <v>29</v>
      </c>
      <c r="K2627" t="s">
        <v>127</v>
      </c>
      <c r="M2627" t="s">
        <v>31</v>
      </c>
      <c r="N2627" t="s">
        <v>5525</v>
      </c>
      <c r="O2627" t="s">
        <v>1630</v>
      </c>
      <c r="P2627">
        <v>0.36</v>
      </c>
      <c r="Q2627" t="s">
        <v>33</v>
      </c>
      <c r="R2627" t="s">
        <v>445</v>
      </c>
      <c r="S2627" t="s">
        <v>2472</v>
      </c>
      <c r="T2627">
        <v>66762</v>
      </c>
      <c r="U2627" s="3">
        <v>40759</v>
      </c>
      <c r="V2627" s="3">
        <v>40763</v>
      </c>
      <c r="W2627" s="1">
        <v>-80.502760000000009</v>
      </c>
      <c r="X2627">
        <v>18</v>
      </c>
      <c r="Y2627">
        <v>66.849999999999994</v>
      </c>
      <c r="Z2627">
        <v>88635</v>
      </c>
      <c r="AA2627" t="str">
        <f t="shared" ref="AA2627:AA2690" si="42">IF(W2627&gt;0,"profit","lose")</f>
        <v>lose</v>
      </c>
    </row>
    <row r="2628" spans="1:27" x14ac:dyDescent="0.3">
      <c r="A2628">
        <v>24761</v>
      </c>
      <c r="B2628" t="s">
        <v>36</v>
      </c>
      <c r="C2628">
        <v>0.01</v>
      </c>
      <c r="D2628">
        <v>6.48</v>
      </c>
      <c r="E2628">
        <v>9.5399999999999991</v>
      </c>
      <c r="F2628">
        <v>1020</v>
      </c>
      <c r="G2628" t="s">
        <v>2471</v>
      </c>
      <c r="H2628" t="s">
        <v>27</v>
      </c>
      <c r="I2628" t="s">
        <v>105</v>
      </c>
      <c r="J2628" t="s">
        <v>29</v>
      </c>
      <c r="K2628" t="s">
        <v>45</v>
      </c>
      <c r="M2628" t="s">
        <v>31</v>
      </c>
      <c r="N2628" t="s">
        <v>5525</v>
      </c>
      <c r="O2628" t="s">
        <v>1015</v>
      </c>
      <c r="P2628">
        <v>0.37</v>
      </c>
      <c r="Q2628" t="s">
        <v>33</v>
      </c>
      <c r="R2628" t="s">
        <v>445</v>
      </c>
      <c r="S2628" t="s">
        <v>2472</v>
      </c>
      <c r="T2628">
        <v>66762</v>
      </c>
      <c r="U2628" s="3">
        <v>40852</v>
      </c>
      <c r="V2628" s="3">
        <v>40854</v>
      </c>
      <c r="W2628" s="1">
        <v>29.454000000000036</v>
      </c>
      <c r="X2628">
        <v>24</v>
      </c>
      <c r="Y2628">
        <v>171.38</v>
      </c>
      <c r="Z2628">
        <v>88636</v>
      </c>
      <c r="AA2628" t="str">
        <f t="shared" si="42"/>
        <v>profit</v>
      </c>
    </row>
    <row r="2629" spans="1:27" x14ac:dyDescent="0.3">
      <c r="A2629">
        <v>20801</v>
      </c>
      <c r="B2629" t="s">
        <v>36</v>
      </c>
      <c r="C2629">
        <v>0.1</v>
      </c>
      <c r="D2629">
        <v>20.239999999999998</v>
      </c>
      <c r="E2629">
        <v>6.67</v>
      </c>
      <c r="F2629">
        <v>1020</v>
      </c>
      <c r="G2629" t="s">
        <v>2471</v>
      </c>
      <c r="H2629" t="s">
        <v>27</v>
      </c>
      <c r="I2629" t="s">
        <v>230</v>
      </c>
      <c r="J2629" t="s">
        <v>62</v>
      </c>
      <c r="K2629" t="s">
        <v>97</v>
      </c>
      <c r="M2629" t="s">
        <v>48</v>
      </c>
      <c r="N2629" t="s">
        <v>5525</v>
      </c>
      <c r="O2629" t="s">
        <v>1010</v>
      </c>
      <c r="P2629">
        <v>0.49</v>
      </c>
      <c r="Q2629" t="s">
        <v>33</v>
      </c>
      <c r="R2629" t="s">
        <v>445</v>
      </c>
      <c r="S2629" t="s">
        <v>2472</v>
      </c>
      <c r="T2629">
        <v>66762</v>
      </c>
      <c r="U2629" s="3">
        <v>41346</v>
      </c>
      <c r="V2629" s="3">
        <v>41348</v>
      </c>
      <c r="W2629" s="1">
        <v>40.220099999999995</v>
      </c>
      <c r="X2629">
        <v>3</v>
      </c>
      <c r="Y2629">
        <v>58.29</v>
      </c>
      <c r="Z2629">
        <v>88640</v>
      </c>
      <c r="AA2629" t="str">
        <f t="shared" si="42"/>
        <v>profit</v>
      </c>
    </row>
    <row r="2630" spans="1:27" x14ac:dyDescent="0.3">
      <c r="A2630">
        <v>20978</v>
      </c>
      <c r="B2630" t="s">
        <v>36</v>
      </c>
      <c r="C2630">
        <v>0.04</v>
      </c>
      <c r="D2630">
        <v>3.69</v>
      </c>
      <c r="E2630">
        <v>0.5</v>
      </c>
      <c r="F2630">
        <v>1020</v>
      </c>
      <c r="G2630" t="s">
        <v>2471</v>
      </c>
      <c r="H2630" t="s">
        <v>27</v>
      </c>
      <c r="I2630" t="s">
        <v>230</v>
      </c>
      <c r="J2630" t="s">
        <v>29</v>
      </c>
      <c r="K2630" t="s">
        <v>30</v>
      </c>
      <c r="M2630" t="s">
        <v>31</v>
      </c>
      <c r="N2630" t="s">
        <v>5525</v>
      </c>
      <c r="O2630" t="s">
        <v>708</v>
      </c>
      <c r="P2630">
        <v>0.38</v>
      </c>
      <c r="Q2630" t="s">
        <v>33</v>
      </c>
      <c r="R2630" t="s">
        <v>445</v>
      </c>
      <c r="S2630" t="s">
        <v>2472</v>
      </c>
      <c r="T2630">
        <v>66762</v>
      </c>
      <c r="U2630" s="3">
        <v>41458</v>
      </c>
      <c r="V2630" s="3">
        <v>41460</v>
      </c>
      <c r="W2630" s="1">
        <v>12.716699999999999</v>
      </c>
      <c r="X2630">
        <v>5</v>
      </c>
      <c r="Y2630">
        <v>18.43</v>
      </c>
      <c r="Z2630">
        <v>88641</v>
      </c>
      <c r="AA2630" t="str">
        <f t="shared" si="42"/>
        <v>profit</v>
      </c>
    </row>
    <row r="2631" spans="1:27" x14ac:dyDescent="0.3">
      <c r="A2631">
        <v>25694</v>
      </c>
      <c r="B2631" t="s">
        <v>72</v>
      </c>
      <c r="C2631">
        <v>0.04</v>
      </c>
      <c r="D2631">
        <v>43.98</v>
      </c>
      <c r="E2631">
        <v>8.99</v>
      </c>
      <c r="F2631">
        <v>1020</v>
      </c>
      <c r="G2631" t="s">
        <v>2471</v>
      </c>
      <c r="H2631" t="s">
        <v>38</v>
      </c>
      <c r="I2631" t="s">
        <v>105</v>
      </c>
      <c r="J2631" t="s">
        <v>29</v>
      </c>
      <c r="K2631" t="s">
        <v>39</v>
      </c>
      <c r="M2631" t="s">
        <v>48</v>
      </c>
      <c r="N2631" t="s">
        <v>5525</v>
      </c>
      <c r="O2631" t="s">
        <v>2462</v>
      </c>
      <c r="P2631">
        <v>0.57999999999999996</v>
      </c>
      <c r="Q2631" t="s">
        <v>33</v>
      </c>
      <c r="R2631" t="s">
        <v>445</v>
      </c>
      <c r="S2631" t="s">
        <v>2472</v>
      </c>
      <c r="T2631">
        <v>66762</v>
      </c>
      <c r="U2631" s="3">
        <v>41538</v>
      </c>
      <c r="V2631" s="3">
        <v>41540</v>
      </c>
      <c r="W2631" s="1">
        <v>149.43960000000001</v>
      </c>
      <c r="X2631">
        <v>12</v>
      </c>
      <c r="Y2631">
        <v>537.42999999999995</v>
      </c>
      <c r="Z2631">
        <v>88642</v>
      </c>
      <c r="AA2631" t="str">
        <f t="shared" si="42"/>
        <v>profit</v>
      </c>
    </row>
    <row r="2632" spans="1:27" x14ac:dyDescent="0.3">
      <c r="A2632">
        <v>18649</v>
      </c>
      <c r="B2632" t="s">
        <v>36</v>
      </c>
      <c r="C2632">
        <v>0.05</v>
      </c>
      <c r="D2632">
        <v>43.41</v>
      </c>
      <c r="E2632">
        <v>2.99</v>
      </c>
      <c r="F2632">
        <v>1021</v>
      </c>
      <c r="G2632" t="s">
        <v>2474</v>
      </c>
      <c r="H2632" t="s">
        <v>27</v>
      </c>
      <c r="I2632" t="s">
        <v>105</v>
      </c>
      <c r="J2632" t="s">
        <v>29</v>
      </c>
      <c r="K2632" t="s">
        <v>127</v>
      </c>
      <c r="M2632" t="s">
        <v>31</v>
      </c>
      <c r="N2632" t="s">
        <v>5525</v>
      </c>
      <c r="O2632" t="s">
        <v>1078</v>
      </c>
      <c r="P2632">
        <v>0.39</v>
      </c>
      <c r="Q2632" t="s">
        <v>33</v>
      </c>
      <c r="R2632" t="s">
        <v>107</v>
      </c>
      <c r="S2632" t="s">
        <v>2226</v>
      </c>
      <c r="T2632">
        <v>55126</v>
      </c>
      <c r="U2632" s="3">
        <v>41243</v>
      </c>
      <c r="V2632" s="3">
        <v>41244</v>
      </c>
      <c r="W2632" s="1">
        <v>1035.2000999999998</v>
      </c>
      <c r="X2632">
        <v>34</v>
      </c>
      <c r="Y2632">
        <v>1500.29</v>
      </c>
      <c r="Z2632">
        <v>88639</v>
      </c>
      <c r="AA2632" t="str">
        <f t="shared" si="42"/>
        <v>profit</v>
      </c>
    </row>
    <row r="2633" spans="1:27" x14ac:dyDescent="0.3">
      <c r="A2633">
        <v>26120</v>
      </c>
      <c r="B2633" t="s">
        <v>36</v>
      </c>
      <c r="C2633">
        <v>0.1</v>
      </c>
      <c r="D2633">
        <v>14.81</v>
      </c>
      <c r="E2633">
        <v>13.32</v>
      </c>
      <c r="F2633">
        <v>1022</v>
      </c>
      <c r="G2633" t="s">
        <v>2475</v>
      </c>
      <c r="H2633" t="s">
        <v>27</v>
      </c>
      <c r="I2633" t="s">
        <v>105</v>
      </c>
      <c r="J2633" t="s">
        <v>29</v>
      </c>
      <c r="K2633" t="s">
        <v>69</v>
      </c>
      <c r="M2633" t="s">
        <v>31</v>
      </c>
      <c r="N2633" t="s">
        <v>5525</v>
      </c>
      <c r="O2633" t="s">
        <v>1927</v>
      </c>
      <c r="P2633">
        <v>0.43</v>
      </c>
      <c r="Q2633" t="s">
        <v>33</v>
      </c>
      <c r="R2633" t="s">
        <v>107</v>
      </c>
      <c r="S2633" t="s">
        <v>2476</v>
      </c>
      <c r="T2633">
        <v>55125</v>
      </c>
      <c r="U2633" s="3">
        <v>41576</v>
      </c>
      <c r="V2633" s="3">
        <v>41576</v>
      </c>
      <c r="W2633" s="1">
        <v>-105.33</v>
      </c>
      <c r="X2633">
        <v>7</v>
      </c>
      <c r="Y2633">
        <v>99.97</v>
      </c>
      <c r="Z2633">
        <v>88643</v>
      </c>
      <c r="AA2633" t="str">
        <f t="shared" si="42"/>
        <v>lose</v>
      </c>
    </row>
    <row r="2634" spans="1:27" x14ac:dyDescent="0.3">
      <c r="A2634">
        <v>18921</v>
      </c>
      <c r="B2634" t="s">
        <v>72</v>
      </c>
      <c r="C2634">
        <v>0.02</v>
      </c>
      <c r="D2634">
        <v>39.06</v>
      </c>
      <c r="E2634">
        <v>10.55</v>
      </c>
      <c r="F2634">
        <v>1023</v>
      </c>
      <c r="G2634" t="s">
        <v>2477</v>
      </c>
      <c r="H2634" t="s">
        <v>27</v>
      </c>
      <c r="I2634" t="s">
        <v>105</v>
      </c>
      <c r="J2634" t="s">
        <v>29</v>
      </c>
      <c r="K2634" t="s">
        <v>127</v>
      </c>
      <c r="M2634" t="s">
        <v>31</v>
      </c>
      <c r="N2634" t="s">
        <v>5525</v>
      </c>
      <c r="O2634" t="s">
        <v>2478</v>
      </c>
      <c r="P2634">
        <v>0.37</v>
      </c>
      <c r="Q2634" t="s">
        <v>78</v>
      </c>
      <c r="R2634" t="s">
        <v>586</v>
      </c>
      <c r="S2634" t="s">
        <v>2479</v>
      </c>
      <c r="T2634">
        <v>15221</v>
      </c>
      <c r="U2634" s="3">
        <v>40313</v>
      </c>
      <c r="V2634" s="3">
        <v>40313</v>
      </c>
      <c r="W2634" s="1">
        <v>442.0899</v>
      </c>
      <c r="X2634">
        <v>16</v>
      </c>
      <c r="Y2634">
        <v>640.71</v>
      </c>
      <c r="Z2634">
        <v>88633</v>
      </c>
      <c r="AA2634" t="str">
        <f t="shared" si="42"/>
        <v>profit</v>
      </c>
    </row>
    <row r="2635" spans="1:27" x14ac:dyDescent="0.3">
      <c r="A2635">
        <v>18922</v>
      </c>
      <c r="B2635" t="s">
        <v>72</v>
      </c>
      <c r="C2635">
        <v>0.1</v>
      </c>
      <c r="D2635">
        <v>37.700000000000003</v>
      </c>
      <c r="E2635">
        <v>2.99</v>
      </c>
      <c r="F2635">
        <v>1023</v>
      </c>
      <c r="G2635" t="s">
        <v>2477</v>
      </c>
      <c r="H2635" t="s">
        <v>27</v>
      </c>
      <c r="I2635" t="s">
        <v>105</v>
      </c>
      <c r="J2635" t="s">
        <v>29</v>
      </c>
      <c r="K2635" t="s">
        <v>127</v>
      </c>
      <c r="M2635" t="s">
        <v>31</v>
      </c>
      <c r="N2635" t="s">
        <v>5525</v>
      </c>
      <c r="O2635" t="s">
        <v>1412</v>
      </c>
      <c r="P2635">
        <v>0.35</v>
      </c>
      <c r="Q2635" t="s">
        <v>78</v>
      </c>
      <c r="R2635" t="s">
        <v>586</v>
      </c>
      <c r="S2635" t="s">
        <v>2479</v>
      </c>
      <c r="T2635">
        <v>15221</v>
      </c>
      <c r="U2635" s="3">
        <v>40313</v>
      </c>
      <c r="V2635" s="3">
        <v>40314</v>
      </c>
      <c r="W2635" s="1">
        <v>455.12399999999997</v>
      </c>
      <c r="X2635">
        <v>18</v>
      </c>
      <c r="Y2635">
        <v>659.6</v>
      </c>
      <c r="Z2635">
        <v>88633</v>
      </c>
      <c r="AA2635" t="str">
        <f t="shared" si="42"/>
        <v>profit</v>
      </c>
    </row>
    <row r="2636" spans="1:27" x14ac:dyDescent="0.3">
      <c r="A2636">
        <v>20282</v>
      </c>
      <c r="B2636" t="s">
        <v>53</v>
      </c>
      <c r="C2636">
        <v>0.03</v>
      </c>
      <c r="D2636">
        <v>5.98</v>
      </c>
      <c r="E2636">
        <v>2.5</v>
      </c>
      <c r="F2636">
        <v>1023</v>
      </c>
      <c r="G2636" t="s">
        <v>2477</v>
      </c>
      <c r="H2636" t="s">
        <v>27</v>
      </c>
      <c r="I2636" t="s">
        <v>105</v>
      </c>
      <c r="J2636" t="s">
        <v>29</v>
      </c>
      <c r="K2636" t="s">
        <v>93</v>
      </c>
      <c r="M2636" t="s">
        <v>31</v>
      </c>
      <c r="N2636" t="s">
        <v>5525</v>
      </c>
      <c r="O2636" t="s">
        <v>611</v>
      </c>
      <c r="P2636">
        <v>0.36</v>
      </c>
      <c r="Q2636" t="s">
        <v>78</v>
      </c>
      <c r="R2636" t="s">
        <v>586</v>
      </c>
      <c r="S2636" t="s">
        <v>2479</v>
      </c>
      <c r="T2636">
        <v>15221</v>
      </c>
      <c r="U2636" s="3">
        <v>41044</v>
      </c>
      <c r="V2636" s="3">
        <v>41044</v>
      </c>
      <c r="W2636" s="1">
        <v>5.71</v>
      </c>
      <c r="X2636">
        <v>5</v>
      </c>
      <c r="Y2636">
        <v>30.63</v>
      </c>
      <c r="Z2636">
        <v>88637</v>
      </c>
      <c r="AA2636" t="str">
        <f t="shared" si="42"/>
        <v>profit</v>
      </c>
    </row>
    <row r="2637" spans="1:27" x14ac:dyDescent="0.3">
      <c r="A2637">
        <v>19593</v>
      </c>
      <c r="B2637" t="s">
        <v>72</v>
      </c>
      <c r="C2637">
        <v>0.01</v>
      </c>
      <c r="D2637">
        <v>6.47</v>
      </c>
      <c r="E2637">
        <v>1.22</v>
      </c>
      <c r="F2637">
        <v>1023</v>
      </c>
      <c r="G2637" t="s">
        <v>2477</v>
      </c>
      <c r="H2637" t="s">
        <v>27</v>
      </c>
      <c r="I2637" t="s">
        <v>105</v>
      </c>
      <c r="J2637" t="s">
        <v>29</v>
      </c>
      <c r="K2637" t="s">
        <v>39</v>
      </c>
      <c r="M2637" t="s">
        <v>40</v>
      </c>
      <c r="N2637" t="s">
        <v>5526</v>
      </c>
      <c r="O2637" t="s">
        <v>1931</v>
      </c>
      <c r="P2637">
        <v>0.4</v>
      </c>
      <c r="Q2637" t="s">
        <v>78</v>
      </c>
      <c r="R2637" t="s">
        <v>586</v>
      </c>
      <c r="S2637" t="s">
        <v>2479</v>
      </c>
      <c r="T2637">
        <v>15221</v>
      </c>
      <c r="U2637" s="3">
        <v>41202</v>
      </c>
      <c r="V2637" s="3">
        <v>41204</v>
      </c>
      <c r="W2637" s="1">
        <v>34.9876</v>
      </c>
      <c r="X2637">
        <v>8</v>
      </c>
      <c r="Y2637">
        <v>55.95</v>
      </c>
      <c r="Z2637">
        <v>88638</v>
      </c>
      <c r="AA2637" t="str">
        <f t="shared" si="42"/>
        <v>profit</v>
      </c>
    </row>
    <row r="2638" spans="1:27" x14ac:dyDescent="0.3">
      <c r="A2638">
        <v>20289</v>
      </c>
      <c r="B2638" t="s">
        <v>72</v>
      </c>
      <c r="C2638">
        <v>0.02</v>
      </c>
      <c r="D2638">
        <v>150.88999999999999</v>
      </c>
      <c r="E2638">
        <v>60.2</v>
      </c>
      <c r="F2638">
        <v>1025</v>
      </c>
      <c r="G2638" t="s">
        <v>2480</v>
      </c>
      <c r="H2638" t="s">
        <v>56</v>
      </c>
      <c r="I2638" t="s">
        <v>105</v>
      </c>
      <c r="J2638" t="s">
        <v>62</v>
      </c>
      <c r="K2638" t="s">
        <v>63</v>
      </c>
      <c r="M2638" t="s">
        <v>58</v>
      </c>
      <c r="N2638" t="s">
        <v>5527</v>
      </c>
      <c r="O2638" t="s">
        <v>936</v>
      </c>
      <c r="P2638">
        <v>0.77</v>
      </c>
      <c r="Q2638" t="s">
        <v>78</v>
      </c>
      <c r="R2638" t="s">
        <v>116</v>
      </c>
      <c r="S2638" t="s">
        <v>2446</v>
      </c>
      <c r="T2638">
        <v>11720</v>
      </c>
      <c r="U2638" s="3">
        <v>40789</v>
      </c>
      <c r="V2638" s="3">
        <v>40790</v>
      </c>
      <c r="W2638" s="1">
        <v>-423.2</v>
      </c>
      <c r="X2638">
        <v>5</v>
      </c>
      <c r="Y2638">
        <v>821.22</v>
      </c>
      <c r="Z2638">
        <v>89010</v>
      </c>
      <c r="AA2638" t="str">
        <f t="shared" si="42"/>
        <v>lose</v>
      </c>
    </row>
    <row r="2639" spans="1:27" x14ac:dyDescent="0.3">
      <c r="A2639">
        <v>18789</v>
      </c>
      <c r="B2639" t="s">
        <v>53</v>
      </c>
      <c r="C2639">
        <v>0</v>
      </c>
      <c r="D2639">
        <v>5.85</v>
      </c>
      <c r="E2639">
        <v>2.27</v>
      </c>
      <c r="F2639">
        <v>1025</v>
      </c>
      <c r="G2639" t="s">
        <v>2480</v>
      </c>
      <c r="H2639" t="s">
        <v>27</v>
      </c>
      <c r="I2639" t="s">
        <v>105</v>
      </c>
      <c r="J2639" t="s">
        <v>29</v>
      </c>
      <c r="K2639" t="s">
        <v>39</v>
      </c>
      <c r="M2639" t="s">
        <v>40</v>
      </c>
      <c r="N2639" t="s">
        <v>5526</v>
      </c>
      <c r="O2639" t="s">
        <v>130</v>
      </c>
      <c r="P2639">
        <v>0.56000000000000005</v>
      </c>
      <c r="Q2639" t="s">
        <v>78</v>
      </c>
      <c r="R2639" t="s">
        <v>116</v>
      </c>
      <c r="S2639" t="s">
        <v>2446</v>
      </c>
      <c r="T2639">
        <v>11720</v>
      </c>
      <c r="U2639" s="3">
        <v>40954</v>
      </c>
      <c r="V2639" s="3">
        <v>40956</v>
      </c>
      <c r="W2639" s="1">
        <v>-1.0900000000000001</v>
      </c>
      <c r="X2639">
        <v>6</v>
      </c>
      <c r="Y2639">
        <v>36.04</v>
      </c>
      <c r="Z2639">
        <v>89011</v>
      </c>
      <c r="AA2639" t="str">
        <f t="shared" si="42"/>
        <v>lose</v>
      </c>
    </row>
    <row r="2640" spans="1:27" x14ac:dyDescent="0.3">
      <c r="A2640">
        <v>19730</v>
      </c>
      <c r="B2640" t="s">
        <v>72</v>
      </c>
      <c r="C2640">
        <v>7.0000000000000007E-2</v>
      </c>
      <c r="D2640">
        <v>7.38</v>
      </c>
      <c r="E2640">
        <v>11.51</v>
      </c>
      <c r="F2640">
        <v>1025</v>
      </c>
      <c r="G2640" t="s">
        <v>2480</v>
      </c>
      <c r="H2640" t="s">
        <v>27</v>
      </c>
      <c r="I2640" t="s">
        <v>105</v>
      </c>
      <c r="J2640" t="s">
        <v>29</v>
      </c>
      <c r="K2640" t="s">
        <v>127</v>
      </c>
      <c r="M2640" t="s">
        <v>31</v>
      </c>
      <c r="N2640" t="s">
        <v>5525</v>
      </c>
      <c r="O2640" t="s">
        <v>427</v>
      </c>
      <c r="P2640">
        <v>0.36</v>
      </c>
      <c r="Q2640" t="s">
        <v>78</v>
      </c>
      <c r="R2640" t="s">
        <v>116</v>
      </c>
      <c r="S2640" t="s">
        <v>2446</v>
      </c>
      <c r="T2640">
        <v>11720</v>
      </c>
      <c r="U2640" s="3">
        <v>41221</v>
      </c>
      <c r="V2640" s="3">
        <v>41224</v>
      </c>
      <c r="W2640" s="1">
        <v>53.960300000000075</v>
      </c>
      <c r="X2640">
        <v>28</v>
      </c>
      <c r="Y2640">
        <v>203.87</v>
      </c>
      <c r="Z2640">
        <v>89013</v>
      </c>
      <c r="AA2640" t="str">
        <f t="shared" si="42"/>
        <v>profit</v>
      </c>
    </row>
    <row r="2641" spans="1:27" x14ac:dyDescent="0.3">
      <c r="A2641">
        <v>19731</v>
      </c>
      <c r="B2641" t="s">
        <v>72</v>
      </c>
      <c r="C2641">
        <v>0.08</v>
      </c>
      <c r="D2641">
        <v>284.98</v>
      </c>
      <c r="E2641">
        <v>69.55</v>
      </c>
      <c r="F2641">
        <v>1025</v>
      </c>
      <c r="G2641" t="s">
        <v>2480</v>
      </c>
      <c r="H2641" t="s">
        <v>56</v>
      </c>
      <c r="I2641" t="s">
        <v>105</v>
      </c>
      <c r="J2641" t="s">
        <v>62</v>
      </c>
      <c r="K2641" t="s">
        <v>63</v>
      </c>
      <c r="M2641" t="s">
        <v>58</v>
      </c>
      <c r="N2641" t="s">
        <v>5527</v>
      </c>
      <c r="O2641" t="s">
        <v>1187</v>
      </c>
      <c r="P2641">
        <v>0.6</v>
      </c>
      <c r="Q2641" t="s">
        <v>78</v>
      </c>
      <c r="R2641" t="s">
        <v>116</v>
      </c>
      <c r="S2641" t="s">
        <v>2446</v>
      </c>
      <c r="T2641">
        <v>11720</v>
      </c>
      <c r="U2641" s="3">
        <v>41221</v>
      </c>
      <c r="V2641" s="3">
        <v>41222</v>
      </c>
      <c r="W2641" s="1">
        <v>1010.9000000000001</v>
      </c>
      <c r="X2641">
        <v>20</v>
      </c>
      <c r="Y2641">
        <v>5668.64</v>
      </c>
      <c r="Z2641">
        <v>89013</v>
      </c>
      <c r="AA2641" t="str">
        <f t="shared" si="42"/>
        <v>profit</v>
      </c>
    </row>
    <row r="2642" spans="1:27" x14ac:dyDescent="0.3">
      <c r="A2642">
        <v>20025</v>
      </c>
      <c r="B2642" t="s">
        <v>25</v>
      </c>
      <c r="C2642">
        <v>0</v>
      </c>
      <c r="D2642">
        <v>89.99</v>
      </c>
      <c r="E2642">
        <v>42</v>
      </c>
      <c r="F2642">
        <v>1025</v>
      </c>
      <c r="G2642" t="s">
        <v>2480</v>
      </c>
      <c r="H2642" t="s">
        <v>56</v>
      </c>
      <c r="I2642" t="s">
        <v>105</v>
      </c>
      <c r="J2642" t="s">
        <v>62</v>
      </c>
      <c r="K2642" t="s">
        <v>63</v>
      </c>
      <c r="M2642" t="s">
        <v>58</v>
      </c>
      <c r="N2642" t="s">
        <v>5527</v>
      </c>
      <c r="O2642" t="s">
        <v>303</v>
      </c>
      <c r="P2642">
        <v>0.66</v>
      </c>
      <c r="Q2642" t="s">
        <v>78</v>
      </c>
      <c r="R2642" t="s">
        <v>116</v>
      </c>
      <c r="S2642" t="s">
        <v>2446</v>
      </c>
      <c r="T2642">
        <v>11720</v>
      </c>
      <c r="U2642" s="3">
        <v>41609</v>
      </c>
      <c r="V2642" s="3">
        <v>41610</v>
      </c>
      <c r="W2642" s="1">
        <v>-203.45471999999995</v>
      </c>
      <c r="X2642">
        <v>21</v>
      </c>
      <c r="Y2642">
        <v>1911.3</v>
      </c>
      <c r="Z2642">
        <v>89015</v>
      </c>
      <c r="AA2642" t="str">
        <f t="shared" si="42"/>
        <v>lose</v>
      </c>
    </row>
    <row r="2643" spans="1:27" x14ac:dyDescent="0.3">
      <c r="A2643">
        <v>20026</v>
      </c>
      <c r="B2643" t="s">
        <v>25</v>
      </c>
      <c r="C2643">
        <v>0.01</v>
      </c>
      <c r="D2643">
        <v>3499.99</v>
      </c>
      <c r="E2643">
        <v>24.49</v>
      </c>
      <c r="F2643">
        <v>1025</v>
      </c>
      <c r="G2643" t="s">
        <v>2480</v>
      </c>
      <c r="H2643" t="s">
        <v>27</v>
      </c>
      <c r="I2643" t="s">
        <v>105</v>
      </c>
      <c r="J2643" t="s">
        <v>50</v>
      </c>
      <c r="K2643" t="s">
        <v>205</v>
      </c>
      <c r="M2643" t="s">
        <v>148</v>
      </c>
      <c r="N2643" t="s">
        <v>5529</v>
      </c>
      <c r="O2643" t="s">
        <v>2179</v>
      </c>
      <c r="P2643">
        <v>0.37</v>
      </c>
      <c r="Q2643" t="s">
        <v>78</v>
      </c>
      <c r="R2643" t="s">
        <v>116</v>
      </c>
      <c r="S2643" t="s">
        <v>2446</v>
      </c>
      <c r="T2643">
        <v>11720</v>
      </c>
      <c r="U2643" s="3">
        <v>41609</v>
      </c>
      <c r="V2643" s="3">
        <v>41612</v>
      </c>
      <c r="W2643" s="1">
        <v>6643.5532800000001</v>
      </c>
      <c r="X2643">
        <v>5</v>
      </c>
      <c r="Y2643">
        <v>18537.689999999999</v>
      </c>
      <c r="Z2643">
        <v>89015</v>
      </c>
      <c r="AA2643" t="str">
        <f t="shared" si="42"/>
        <v>profit</v>
      </c>
    </row>
    <row r="2644" spans="1:27" x14ac:dyDescent="0.3">
      <c r="A2644">
        <v>20027</v>
      </c>
      <c r="B2644" t="s">
        <v>25</v>
      </c>
      <c r="C2644">
        <v>0.06</v>
      </c>
      <c r="D2644">
        <v>30.98</v>
      </c>
      <c r="E2644">
        <v>5.76</v>
      </c>
      <c r="F2644">
        <v>1025</v>
      </c>
      <c r="G2644" t="s">
        <v>2480</v>
      </c>
      <c r="H2644" t="s">
        <v>27</v>
      </c>
      <c r="I2644" t="s">
        <v>105</v>
      </c>
      <c r="J2644" t="s">
        <v>29</v>
      </c>
      <c r="K2644" t="s">
        <v>45</v>
      </c>
      <c r="M2644" t="s">
        <v>31</v>
      </c>
      <c r="N2644" t="s">
        <v>5525</v>
      </c>
      <c r="O2644" t="s">
        <v>2481</v>
      </c>
      <c r="P2644">
        <v>0.4</v>
      </c>
      <c r="Q2644" t="s">
        <v>78</v>
      </c>
      <c r="R2644" t="s">
        <v>116</v>
      </c>
      <c r="S2644" t="s">
        <v>2446</v>
      </c>
      <c r="T2644">
        <v>11720</v>
      </c>
      <c r="U2644" s="3">
        <v>41609</v>
      </c>
      <c r="V2644" s="3">
        <v>41609</v>
      </c>
      <c r="W2644" s="1">
        <v>448.47239999999999</v>
      </c>
      <c r="X2644">
        <v>22</v>
      </c>
      <c r="Y2644">
        <v>649.96</v>
      </c>
      <c r="Z2644">
        <v>89015</v>
      </c>
      <c r="AA2644" t="str">
        <f t="shared" si="42"/>
        <v>profit</v>
      </c>
    </row>
    <row r="2645" spans="1:27" x14ac:dyDescent="0.3">
      <c r="A2645">
        <v>21402</v>
      </c>
      <c r="B2645" t="s">
        <v>25</v>
      </c>
      <c r="C2645">
        <v>0.08</v>
      </c>
      <c r="D2645">
        <v>65.989999999999995</v>
      </c>
      <c r="E2645">
        <v>5.92</v>
      </c>
      <c r="F2645">
        <v>1026</v>
      </c>
      <c r="G2645" t="s">
        <v>2482</v>
      </c>
      <c r="H2645" t="s">
        <v>27</v>
      </c>
      <c r="I2645" t="s">
        <v>105</v>
      </c>
      <c r="J2645" t="s">
        <v>50</v>
      </c>
      <c r="K2645" t="s">
        <v>51</v>
      </c>
      <c r="M2645" t="s">
        <v>31</v>
      </c>
      <c r="N2645" t="s">
        <v>5525</v>
      </c>
      <c r="O2645" t="s">
        <v>2483</v>
      </c>
      <c r="P2645">
        <v>0.57999999999999996</v>
      </c>
      <c r="Q2645" t="s">
        <v>78</v>
      </c>
      <c r="R2645" t="s">
        <v>116</v>
      </c>
      <c r="S2645" t="s">
        <v>2484</v>
      </c>
      <c r="T2645">
        <v>11722</v>
      </c>
      <c r="U2645" s="3">
        <v>40397</v>
      </c>
      <c r="V2645" s="3">
        <v>40397</v>
      </c>
      <c r="W2645" s="1">
        <v>624.40163999999993</v>
      </c>
      <c r="X2645">
        <v>22</v>
      </c>
      <c r="Y2645">
        <v>1137.5999999999999</v>
      </c>
      <c r="Z2645">
        <v>89005</v>
      </c>
      <c r="AA2645" t="str">
        <f t="shared" si="42"/>
        <v>profit</v>
      </c>
    </row>
    <row r="2646" spans="1:27" x14ac:dyDescent="0.3">
      <c r="A2646">
        <v>20872</v>
      </c>
      <c r="B2646" t="s">
        <v>36</v>
      </c>
      <c r="C2646">
        <v>0.1</v>
      </c>
      <c r="D2646">
        <v>5.98</v>
      </c>
      <c r="E2646">
        <v>3.85</v>
      </c>
      <c r="F2646">
        <v>1026</v>
      </c>
      <c r="G2646" t="s">
        <v>2482</v>
      </c>
      <c r="H2646" t="s">
        <v>27</v>
      </c>
      <c r="I2646" t="s">
        <v>105</v>
      </c>
      <c r="J2646" t="s">
        <v>50</v>
      </c>
      <c r="K2646" t="s">
        <v>168</v>
      </c>
      <c r="M2646" t="s">
        <v>48</v>
      </c>
      <c r="N2646" t="s">
        <v>5525</v>
      </c>
      <c r="O2646" t="s">
        <v>169</v>
      </c>
      <c r="P2646">
        <v>0.68</v>
      </c>
      <c r="Q2646" t="s">
        <v>78</v>
      </c>
      <c r="R2646" t="s">
        <v>116</v>
      </c>
      <c r="S2646" t="s">
        <v>2484</v>
      </c>
      <c r="T2646">
        <v>11722</v>
      </c>
      <c r="U2646" s="3">
        <v>40511</v>
      </c>
      <c r="V2646" s="3">
        <v>40512</v>
      </c>
      <c r="W2646" s="1">
        <v>18.922000000000011</v>
      </c>
      <c r="X2646">
        <v>26</v>
      </c>
      <c r="Y2646">
        <v>151.55000000000001</v>
      </c>
      <c r="Z2646">
        <v>89008</v>
      </c>
      <c r="AA2646" t="str">
        <f t="shared" si="42"/>
        <v>profit</v>
      </c>
    </row>
    <row r="2647" spans="1:27" x14ac:dyDescent="0.3">
      <c r="A2647">
        <v>20873</v>
      </c>
      <c r="B2647" t="s">
        <v>36</v>
      </c>
      <c r="C2647">
        <v>7.0000000000000007E-2</v>
      </c>
      <c r="D2647">
        <v>2.61</v>
      </c>
      <c r="E2647">
        <v>0.5</v>
      </c>
      <c r="F2647">
        <v>1026</v>
      </c>
      <c r="G2647" t="s">
        <v>2482</v>
      </c>
      <c r="H2647" t="s">
        <v>27</v>
      </c>
      <c r="I2647" t="s">
        <v>105</v>
      </c>
      <c r="J2647" t="s">
        <v>29</v>
      </c>
      <c r="K2647" t="s">
        <v>30</v>
      </c>
      <c r="M2647" t="s">
        <v>31</v>
      </c>
      <c r="N2647" t="s">
        <v>5525</v>
      </c>
      <c r="O2647" t="s">
        <v>709</v>
      </c>
      <c r="P2647">
        <v>0.39</v>
      </c>
      <c r="Q2647" t="s">
        <v>78</v>
      </c>
      <c r="R2647" t="s">
        <v>116</v>
      </c>
      <c r="S2647" t="s">
        <v>2484</v>
      </c>
      <c r="T2647">
        <v>11722</v>
      </c>
      <c r="U2647" s="3">
        <v>40511</v>
      </c>
      <c r="V2647" s="3">
        <v>40513</v>
      </c>
      <c r="W2647" s="1">
        <v>39.350699999999996</v>
      </c>
      <c r="X2647">
        <v>22</v>
      </c>
      <c r="Y2647">
        <v>57.03</v>
      </c>
      <c r="Z2647">
        <v>89008</v>
      </c>
      <c r="AA2647" t="str">
        <f t="shared" si="42"/>
        <v>profit</v>
      </c>
    </row>
    <row r="2648" spans="1:27" x14ac:dyDescent="0.3">
      <c r="A2648">
        <v>20446</v>
      </c>
      <c r="B2648" t="s">
        <v>25</v>
      </c>
      <c r="C2648">
        <v>0.08</v>
      </c>
      <c r="D2648">
        <v>2.16</v>
      </c>
      <c r="E2648">
        <v>6.05</v>
      </c>
      <c r="F2648">
        <v>1026</v>
      </c>
      <c r="G2648" t="s">
        <v>2482</v>
      </c>
      <c r="H2648" t="s">
        <v>27</v>
      </c>
      <c r="I2648" t="s">
        <v>105</v>
      </c>
      <c r="J2648" t="s">
        <v>29</v>
      </c>
      <c r="K2648" t="s">
        <v>127</v>
      </c>
      <c r="M2648" t="s">
        <v>31</v>
      </c>
      <c r="N2648" t="s">
        <v>5525</v>
      </c>
      <c r="O2648" t="s">
        <v>1120</v>
      </c>
      <c r="P2648">
        <v>0.37</v>
      </c>
      <c r="Q2648" t="s">
        <v>78</v>
      </c>
      <c r="R2648" t="s">
        <v>116</v>
      </c>
      <c r="S2648" t="s">
        <v>2484</v>
      </c>
      <c r="T2648">
        <v>11722</v>
      </c>
      <c r="U2648" s="3">
        <v>41167</v>
      </c>
      <c r="V2648" s="3">
        <v>41167</v>
      </c>
      <c r="W2648" s="1">
        <v>-192.6825</v>
      </c>
      <c r="X2648">
        <v>18</v>
      </c>
      <c r="Y2648">
        <v>39.51</v>
      </c>
      <c r="Z2648">
        <v>89012</v>
      </c>
      <c r="AA2648" t="str">
        <f t="shared" si="42"/>
        <v>lose</v>
      </c>
    </row>
    <row r="2649" spans="1:27" x14ac:dyDescent="0.3">
      <c r="A2649">
        <v>22662</v>
      </c>
      <c r="B2649" t="s">
        <v>36</v>
      </c>
      <c r="C2649">
        <v>0.1</v>
      </c>
      <c r="D2649">
        <v>73.98</v>
      </c>
      <c r="E2649">
        <v>4</v>
      </c>
      <c r="F2649">
        <v>1027</v>
      </c>
      <c r="G2649" t="s">
        <v>2485</v>
      </c>
      <c r="H2649" t="s">
        <v>27</v>
      </c>
      <c r="I2649" t="s">
        <v>105</v>
      </c>
      <c r="J2649" t="s">
        <v>50</v>
      </c>
      <c r="K2649" t="s">
        <v>168</v>
      </c>
      <c r="M2649" t="s">
        <v>31</v>
      </c>
      <c r="N2649" t="s">
        <v>5525</v>
      </c>
      <c r="O2649" t="s">
        <v>2399</v>
      </c>
      <c r="P2649">
        <v>0.79</v>
      </c>
      <c r="Q2649" t="s">
        <v>78</v>
      </c>
      <c r="R2649" t="s">
        <v>116</v>
      </c>
      <c r="S2649" t="s">
        <v>2486</v>
      </c>
      <c r="T2649">
        <v>14225</v>
      </c>
      <c r="U2649" s="3">
        <v>40249</v>
      </c>
      <c r="V2649" s="3">
        <v>40250</v>
      </c>
      <c r="W2649" s="1">
        <v>-229.87</v>
      </c>
      <c r="X2649">
        <v>5</v>
      </c>
      <c r="Y2649">
        <v>347.23</v>
      </c>
      <c r="Z2649">
        <v>89004</v>
      </c>
      <c r="AA2649" t="str">
        <f t="shared" si="42"/>
        <v>lose</v>
      </c>
    </row>
    <row r="2650" spans="1:27" x14ac:dyDescent="0.3">
      <c r="A2650">
        <v>22663</v>
      </c>
      <c r="B2650" t="s">
        <v>36</v>
      </c>
      <c r="C2650">
        <v>0.05</v>
      </c>
      <c r="D2650">
        <v>51.98</v>
      </c>
      <c r="E2650">
        <v>10.17</v>
      </c>
      <c r="F2650">
        <v>1027</v>
      </c>
      <c r="G2650" t="s">
        <v>2485</v>
      </c>
      <c r="H2650" t="s">
        <v>27</v>
      </c>
      <c r="I2650" t="s">
        <v>105</v>
      </c>
      <c r="J2650" t="s">
        <v>50</v>
      </c>
      <c r="K2650" t="s">
        <v>57</v>
      </c>
      <c r="M2650" t="s">
        <v>143</v>
      </c>
      <c r="N2650" t="s">
        <v>5528</v>
      </c>
      <c r="O2650" t="s">
        <v>884</v>
      </c>
      <c r="P2650">
        <v>0.37</v>
      </c>
      <c r="Q2650" t="s">
        <v>78</v>
      </c>
      <c r="R2650" t="s">
        <v>116</v>
      </c>
      <c r="S2650" t="s">
        <v>2486</v>
      </c>
      <c r="T2650">
        <v>14225</v>
      </c>
      <c r="U2650" s="3">
        <v>40249</v>
      </c>
      <c r="V2650" s="3">
        <v>40250</v>
      </c>
      <c r="W2650" s="1">
        <v>329.9787</v>
      </c>
      <c r="X2650">
        <v>9</v>
      </c>
      <c r="Y2650">
        <v>478.23</v>
      </c>
      <c r="Z2650">
        <v>89004</v>
      </c>
      <c r="AA2650" t="str">
        <f t="shared" si="42"/>
        <v>profit</v>
      </c>
    </row>
    <row r="2651" spans="1:27" x14ac:dyDescent="0.3">
      <c r="A2651">
        <v>22312</v>
      </c>
      <c r="B2651" t="s">
        <v>53</v>
      </c>
      <c r="C2651">
        <v>0.08</v>
      </c>
      <c r="D2651">
        <v>449.99</v>
      </c>
      <c r="E2651">
        <v>49</v>
      </c>
      <c r="F2651">
        <v>1027</v>
      </c>
      <c r="G2651" t="s">
        <v>2485</v>
      </c>
      <c r="H2651" t="s">
        <v>56</v>
      </c>
      <c r="I2651" t="s">
        <v>105</v>
      </c>
      <c r="J2651" t="s">
        <v>50</v>
      </c>
      <c r="K2651" t="s">
        <v>205</v>
      </c>
      <c r="M2651" t="s">
        <v>58</v>
      </c>
      <c r="N2651" t="s">
        <v>5527</v>
      </c>
      <c r="O2651" t="s">
        <v>206</v>
      </c>
      <c r="P2651">
        <v>0.38</v>
      </c>
      <c r="Q2651" t="s">
        <v>78</v>
      </c>
      <c r="R2651" t="s">
        <v>116</v>
      </c>
      <c r="S2651" t="s">
        <v>2486</v>
      </c>
      <c r="T2651">
        <v>14225</v>
      </c>
      <c r="U2651" s="3">
        <v>41636</v>
      </c>
      <c r="V2651" s="3">
        <v>41637</v>
      </c>
      <c r="W2651" s="1">
        <v>5827.3328999999994</v>
      </c>
      <c r="X2651">
        <v>20</v>
      </c>
      <c r="Y2651">
        <v>8445.41</v>
      </c>
      <c r="Z2651">
        <v>89016</v>
      </c>
      <c r="AA2651" t="str">
        <f t="shared" si="42"/>
        <v>profit</v>
      </c>
    </row>
    <row r="2652" spans="1:27" x14ac:dyDescent="0.3">
      <c r="A2652">
        <v>24325</v>
      </c>
      <c r="B2652" t="s">
        <v>53</v>
      </c>
      <c r="C2652">
        <v>7.0000000000000007E-2</v>
      </c>
      <c r="D2652">
        <v>7.08</v>
      </c>
      <c r="E2652">
        <v>2.35</v>
      </c>
      <c r="F2652">
        <v>1028</v>
      </c>
      <c r="G2652" t="s">
        <v>2487</v>
      </c>
      <c r="H2652" t="s">
        <v>38</v>
      </c>
      <c r="I2652" t="s">
        <v>105</v>
      </c>
      <c r="J2652" t="s">
        <v>29</v>
      </c>
      <c r="K2652" t="s">
        <v>39</v>
      </c>
      <c r="M2652" t="s">
        <v>40</v>
      </c>
      <c r="N2652" t="s">
        <v>5526</v>
      </c>
      <c r="O2652" t="s">
        <v>225</v>
      </c>
      <c r="P2652">
        <v>0.47</v>
      </c>
      <c r="Q2652" t="s">
        <v>78</v>
      </c>
      <c r="R2652" t="s">
        <v>116</v>
      </c>
      <c r="S2652" t="s">
        <v>2488</v>
      </c>
      <c r="T2652">
        <v>11725</v>
      </c>
      <c r="U2652" s="3">
        <v>40450</v>
      </c>
      <c r="V2652" s="3">
        <v>40451</v>
      </c>
      <c r="W2652" s="1">
        <v>30.49</v>
      </c>
      <c r="X2652">
        <v>13</v>
      </c>
      <c r="Y2652">
        <v>93.82</v>
      </c>
      <c r="Z2652">
        <v>89006</v>
      </c>
      <c r="AA2652" t="str">
        <f t="shared" si="42"/>
        <v>profit</v>
      </c>
    </row>
    <row r="2653" spans="1:27" x14ac:dyDescent="0.3">
      <c r="A2653">
        <v>23398</v>
      </c>
      <c r="B2653" t="s">
        <v>25</v>
      </c>
      <c r="C2653">
        <v>0.05</v>
      </c>
      <c r="D2653">
        <v>83.1</v>
      </c>
      <c r="E2653">
        <v>6.13</v>
      </c>
      <c r="F2653">
        <v>1028</v>
      </c>
      <c r="G2653" t="s">
        <v>2487</v>
      </c>
      <c r="H2653" t="s">
        <v>38</v>
      </c>
      <c r="I2653" t="s">
        <v>105</v>
      </c>
      <c r="J2653" t="s">
        <v>50</v>
      </c>
      <c r="K2653" t="s">
        <v>168</v>
      </c>
      <c r="M2653" t="s">
        <v>31</v>
      </c>
      <c r="N2653" t="s">
        <v>5525</v>
      </c>
      <c r="O2653" t="s">
        <v>1405</v>
      </c>
      <c r="P2653">
        <v>0.45</v>
      </c>
      <c r="Q2653" t="s">
        <v>78</v>
      </c>
      <c r="R2653" t="s">
        <v>116</v>
      </c>
      <c r="S2653" t="s">
        <v>2488</v>
      </c>
      <c r="T2653">
        <v>11725</v>
      </c>
      <c r="U2653" s="3">
        <v>40490</v>
      </c>
      <c r="V2653" s="3">
        <v>40491</v>
      </c>
      <c r="W2653" s="1">
        <v>1152.5276999999999</v>
      </c>
      <c r="X2653">
        <v>20</v>
      </c>
      <c r="Y2653">
        <v>1670.33</v>
      </c>
      <c r="Z2653">
        <v>89007</v>
      </c>
      <c r="AA2653" t="str">
        <f t="shared" si="42"/>
        <v>profit</v>
      </c>
    </row>
    <row r="2654" spans="1:27" x14ac:dyDescent="0.3">
      <c r="A2654">
        <v>22965</v>
      </c>
      <c r="B2654" t="s">
        <v>53</v>
      </c>
      <c r="C2654">
        <v>0.09</v>
      </c>
      <c r="D2654">
        <v>30.98</v>
      </c>
      <c r="E2654">
        <v>5.76</v>
      </c>
      <c r="F2654">
        <v>1028</v>
      </c>
      <c r="G2654" t="s">
        <v>2487</v>
      </c>
      <c r="H2654" t="s">
        <v>27</v>
      </c>
      <c r="I2654" t="s">
        <v>105</v>
      </c>
      <c r="J2654" t="s">
        <v>29</v>
      </c>
      <c r="K2654" t="s">
        <v>45</v>
      </c>
      <c r="M2654" t="s">
        <v>31</v>
      </c>
      <c r="N2654" t="s">
        <v>5525</v>
      </c>
      <c r="O2654" t="s">
        <v>2481</v>
      </c>
      <c r="P2654">
        <v>0.4</v>
      </c>
      <c r="Q2654" t="s">
        <v>78</v>
      </c>
      <c r="R2654" t="s">
        <v>116</v>
      </c>
      <c r="S2654" t="s">
        <v>2488</v>
      </c>
      <c r="T2654">
        <v>11725</v>
      </c>
      <c r="U2654" s="3">
        <v>40701</v>
      </c>
      <c r="V2654" s="3">
        <v>40701</v>
      </c>
      <c r="W2654" s="1">
        <v>21.084</v>
      </c>
      <c r="X2654">
        <v>2</v>
      </c>
      <c r="Y2654">
        <v>62.81</v>
      </c>
      <c r="Z2654">
        <v>89009</v>
      </c>
      <c r="AA2654" t="str">
        <f t="shared" si="42"/>
        <v>profit</v>
      </c>
    </row>
    <row r="2655" spans="1:27" x14ac:dyDescent="0.3">
      <c r="A2655">
        <v>22966</v>
      </c>
      <c r="B2655" t="s">
        <v>53</v>
      </c>
      <c r="C2655">
        <v>0.1</v>
      </c>
      <c r="D2655">
        <v>125.99</v>
      </c>
      <c r="E2655">
        <v>7.69</v>
      </c>
      <c r="F2655">
        <v>1028</v>
      </c>
      <c r="G2655" t="s">
        <v>2487</v>
      </c>
      <c r="H2655" t="s">
        <v>27</v>
      </c>
      <c r="I2655" t="s">
        <v>105</v>
      </c>
      <c r="J2655" t="s">
        <v>50</v>
      </c>
      <c r="K2655" t="s">
        <v>51</v>
      </c>
      <c r="M2655" t="s">
        <v>31</v>
      </c>
      <c r="N2655" t="s">
        <v>5525</v>
      </c>
      <c r="O2655" t="s">
        <v>202</v>
      </c>
      <c r="P2655">
        <v>0.59</v>
      </c>
      <c r="Q2655" t="s">
        <v>78</v>
      </c>
      <c r="R2655" t="s">
        <v>116</v>
      </c>
      <c r="S2655" t="s">
        <v>2488</v>
      </c>
      <c r="T2655">
        <v>11725</v>
      </c>
      <c r="U2655" s="3">
        <v>40701</v>
      </c>
      <c r="V2655" s="3">
        <v>40702</v>
      </c>
      <c r="W2655" s="1">
        <v>-182.5472</v>
      </c>
      <c r="X2655">
        <v>5</v>
      </c>
      <c r="Y2655">
        <v>486.73</v>
      </c>
      <c r="Z2655">
        <v>89009</v>
      </c>
      <c r="AA2655" t="str">
        <f t="shared" si="42"/>
        <v>lose</v>
      </c>
    </row>
    <row r="2656" spans="1:27" x14ac:dyDescent="0.3">
      <c r="A2656">
        <v>25336</v>
      </c>
      <c r="B2656" t="s">
        <v>55</v>
      </c>
      <c r="C2656">
        <v>0.08</v>
      </c>
      <c r="D2656">
        <v>172.99</v>
      </c>
      <c r="E2656">
        <v>19.989999999999998</v>
      </c>
      <c r="F2656">
        <v>1028</v>
      </c>
      <c r="G2656" t="s">
        <v>2487</v>
      </c>
      <c r="H2656" t="s">
        <v>27</v>
      </c>
      <c r="I2656" t="s">
        <v>105</v>
      </c>
      <c r="J2656" t="s">
        <v>29</v>
      </c>
      <c r="K2656" t="s">
        <v>127</v>
      </c>
      <c r="M2656" t="s">
        <v>31</v>
      </c>
      <c r="N2656" t="s">
        <v>5525</v>
      </c>
      <c r="O2656" t="s">
        <v>2320</v>
      </c>
      <c r="P2656">
        <v>0.39</v>
      </c>
      <c r="Q2656" t="s">
        <v>78</v>
      </c>
      <c r="R2656" t="s">
        <v>116</v>
      </c>
      <c r="S2656" t="s">
        <v>2488</v>
      </c>
      <c r="T2656">
        <v>11725</v>
      </c>
      <c r="U2656" s="3">
        <v>41415</v>
      </c>
      <c r="V2656" s="3">
        <v>41419</v>
      </c>
      <c r="W2656" s="1">
        <v>149.49799999999999</v>
      </c>
      <c r="X2656">
        <v>2</v>
      </c>
      <c r="Y2656">
        <v>324.01</v>
      </c>
      <c r="Z2656">
        <v>89014</v>
      </c>
      <c r="AA2656" t="str">
        <f t="shared" si="42"/>
        <v>profit</v>
      </c>
    </row>
    <row r="2657" spans="1:27" x14ac:dyDescent="0.3">
      <c r="A2657">
        <v>25337</v>
      </c>
      <c r="B2657" t="s">
        <v>55</v>
      </c>
      <c r="C2657">
        <v>0.1</v>
      </c>
      <c r="D2657">
        <v>65.989999999999995</v>
      </c>
      <c r="E2657">
        <v>4.99</v>
      </c>
      <c r="F2657">
        <v>1028</v>
      </c>
      <c r="G2657" t="s">
        <v>2487</v>
      </c>
      <c r="H2657" t="s">
        <v>27</v>
      </c>
      <c r="I2657" t="s">
        <v>105</v>
      </c>
      <c r="J2657" t="s">
        <v>50</v>
      </c>
      <c r="K2657" t="s">
        <v>51</v>
      </c>
      <c r="M2657" t="s">
        <v>31</v>
      </c>
      <c r="N2657" t="s">
        <v>5525</v>
      </c>
      <c r="O2657" t="s">
        <v>1133</v>
      </c>
      <c r="P2657">
        <v>0.56999999999999995</v>
      </c>
      <c r="Q2657" t="s">
        <v>78</v>
      </c>
      <c r="R2657" t="s">
        <v>116</v>
      </c>
      <c r="S2657" t="s">
        <v>2488</v>
      </c>
      <c r="T2657">
        <v>11725</v>
      </c>
      <c r="U2657" s="3">
        <v>41415</v>
      </c>
      <c r="V2657" s="3">
        <v>41424</v>
      </c>
      <c r="W2657" s="1">
        <v>185.94</v>
      </c>
      <c r="X2657">
        <v>9</v>
      </c>
      <c r="Y2657">
        <v>472.52</v>
      </c>
      <c r="Z2657">
        <v>89014</v>
      </c>
      <c r="AA2657" t="str">
        <f t="shared" si="42"/>
        <v>profit</v>
      </c>
    </row>
    <row r="2658" spans="1:27" x14ac:dyDescent="0.3">
      <c r="A2658">
        <v>19421</v>
      </c>
      <c r="B2658" t="s">
        <v>36</v>
      </c>
      <c r="C2658">
        <v>0.09</v>
      </c>
      <c r="D2658">
        <v>175.99</v>
      </c>
      <c r="E2658">
        <v>8.99</v>
      </c>
      <c r="F2658">
        <v>1030</v>
      </c>
      <c r="G2658" t="s">
        <v>2489</v>
      </c>
      <c r="H2658" t="s">
        <v>27</v>
      </c>
      <c r="I2658" t="s">
        <v>105</v>
      </c>
      <c r="J2658" t="s">
        <v>50</v>
      </c>
      <c r="K2658" t="s">
        <v>51</v>
      </c>
      <c r="M2658" t="s">
        <v>31</v>
      </c>
      <c r="N2658" t="s">
        <v>5525</v>
      </c>
      <c r="O2658" t="s">
        <v>412</v>
      </c>
      <c r="P2658">
        <v>0.56999999999999995</v>
      </c>
      <c r="Q2658" t="s">
        <v>246</v>
      </c>
      <c r="R2658" t="s">
        <v>836</v>
      </c>
      <c r="S2658" t="s">
        <v>2490</v>
      </c>
      <c r="T2658">
        <v>27514</v>
      </c>
      <c r="U2658" s="3">
        <v>41019</v>
      </c>
      <c r="V2658" s="3">
        <v>41021</v>
      </c>
      <c r="W2658" s="1">
        <v>-19.432000000000002</v>
      </c>
      <c r="X2658">
        <v>11</v>
      </c>
      <c r="Y2658">
        <v>1527.36</v>
      </c>
      <c r="Z2658">
        <v>89622</v>
      </c>
      <c r="AA2658" t="str">
        <f t="shared" si="42"/>
        <v>lose</v>
      </c>
    </row>
    <row r="2659" spans="1:27" x14ac:dyDescent="0.3">
      <c r="A2659">
        <v>19093</v>
      </c>
      <c r="B2659" t="s">
        <v>36</v>
      </c>
      <c r="C2659">
        <v>0.01</v>
      </c>
      <c r="D2659">
        <v>10.98</v>
      </c>
      <c r="E2659">
        <v>3.99</v>
      </c>
      <c r="F2659">
        <v>1030</v>
      </c>
      <c r="G2659" t="s">
        <v>2489</v>
      </c>
      <c r="H2659" t="s">
        <v>27</v>
      </c>
      <c r="I2659" t="s">
        <v>28</v>
      </c>
      <c r="J2659" t="s">
        <v>29</v>
      </c>
      <c r="K2659" t="s">
        <v>69</v>
      </c>
      <c r="M2659" t="s">
        <v>31</v>
      </c>
      <c r="N2659" t="s">
        <v>5525</v>
      </c>
      <c r="O2659" t="s">
        <v>2491</v>
      </c>
      <c r="P2659">
        <v>0.57999999999999996</v>
      </c>
      <c r="Q2659" t="s">
        <v>246</v>
      </c>
      <c r="R2659" t="s">
        <v>836</v>
      </c>
      <c r="S2659" t="s">
        <v>2490</v>
      </c>
      <c r="T2659">
        <v>27514</v>
      </c>
      <c r="U2659" s="3">
        <v>41293</v>
      </c>
      <c r="V2659" s="3">
        <v>41293</v>
      </c>
      <c r="W2659" s="1">
        <v>-189.56</v>
      </c>
      <c r="X2659">
        <v>9</v>
      </c>
      <c r="Y2659">
        <v>102.9</v>
      </c>
      <c r="Z2659">
        <v>89626</v>
      </c>
      <c r="AA2659" t="str">
        <f t="shared" si="42"/>
        <v>lose</v>
      </c>
    </row>
    <row r="2660" spans="1:27" x14ac:dyDescent="0.3">
      <c r="A2660">
        <v>19094</v>
      </c>
      <c r="B2660" t="s">
        <v>36</v>
      </c>
      <c r="C2660">
        <v>0.02</v>
      </c>
      <c r="D2660">
        <v>16.989999999999998</v>
      </c>
      <c r="E2660">
        <v>8.99</v>
      </c>
      <c r="F2660">
        <v>1030</v>
      </c>
      <c r="G2660" t="s">
        <v>2489</v>
      </c>
      <c r="H2660" t="s">
        <v>27</v>
      </c>
      <c r="I2660" t="s">
        <v>28</v>
      </c>
      <c r="J2660" t="s">
        <v>29</v>
      </c>
      <c r="K2660" t="s">
        <v>39</v>
      </c>
      <c r="M2660" t="s">
        <v>48</v>
      </c>
      <c r="N2660" t="s">
        <v>5525</v>
      </c>
      <c r="O2660" t="s">
        <v>1424</v>
      </c>
      <c r="P2660">
        <v>0.56000000000000005</v>
      </c>
      <c r="Q2660" t="s">
        <v>246</v>
      </c>
      <c r="R2660" t="s">
        <v>836</v>
      </c>
      <c r="S2660" t="s">
        <v>2490</v>
      </c>
      <c r="T2660">
        <v>27514</v>
      </c>
      <c r="U2660" s="3">
        <v>41293</v>
      </c>
      <c r="V2660" s="3">
        <v>41294</v>
      </c>
      <c r="W2660" s="1">
        <v>984.17700000000002</v>
      </c>
      <c r="X2660">
        <v>4</v>
      </c>
      <c r="Y2660">
        <v>73.36</v>
      </c>
      <c r="Z2660">
        <v>89626</v>
      </c>
      <c r="AA2660" t="str">
        <f t="shared" si="42"/>
        <v>profit</v>
      </c>
    </row>
    <row r="2661" spans="1:27" x14ac:dyDescent="0.3">
      <c r="A2661">
        <v>19095</v>
      </c>
      <c r="B2661" t="s">
        <v>36</v>
      </c>
      <c r="C2661">
        <v>0.08</v>
      </c>
      <c r="D2661">
        <v>44.43</v>
      </c>
      <c r="E2661">
        <v>46.59</v>
      </c>
      <c r="F2661">
        <v>1030</v>
      </c>
      <c r="G2661" t="s">
        <v>2489</v>
      </c>
      <c r="H2661" t="s">
        <v>56</v>
      </c>
      <c r="I2661" t="s">
        <v>28</v>
      </c>
      <c r="J2661" t="s">
        <v>62</v>
      </c>
      <c r="K2661" t="s">
        <v>88</v>
      </c>
      <c r="M2661" t="s">
        <v>83</v>
      </c>
      <c r="N2661" t="s">
        <v>5527</v>
      </c>
      <c r="O2661" t="s">
        <v>277</v>
      </c>
      <c r="P2661">
        <v>0.67</v>
      </c>
      <c r="Q2661" t="s">
        <v>246</v>
      </c>
      <c r="R2661" t="s">
        <v>836</v>
      </c>
      <c r="S2661" t="s">
        <v>2490</v>
      </c>
      <c r="T2661">
        <v>27514</v>
      </c>
      <c r="U2661" s="3">
        <v>41293</v>
      </c>
      <c r="V2661" s="3">
        <v>41295</v>
      </c>
      <c r="W2661" s="1">
        <v>171.12</v>
      </c>
      <c r="X2661">
        <v>10</v>
      </c>
      <c r="Y2661">
        <v>446.22</v>
      </c>
      <c r="Z2661">
        <v>89626</v>
      </c>
      <c r="AA2661" t="str">
        <f t="shared" si="42"/>
        <v>profit</v>
      </c>
    </row>
    <row r="2662" spans="1:27" x14ac:dyDescent="0.3">
      <c r="A2662">
        <v>23376</v>
      </c>
      <c r="B2662" t="s">
        <v>72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2492</v>
      </c>
      <c r="H2662" t="s">
        <v>27</v>
      </c>
      <c r="I2662" t="s">
        <v>105</v>
      </c>
      <c r="J2662" t="s">
        <v>50</v>
      </c>
      <c r="K2662" t="s">
        <v>51</v>
      </c>
      <c r="M2662" t="s">
        <v>143</v>
      </c>
      <c r="N2662" t="s">
        <v>5528</v>
      </c>
      <c r="O2662" t="s">
        <v>933</v>
      </c>
      <c r="P2662">
        <v>0.57999999999999996</v>
      </c>
      <c r="Q2662" t="s">
        <v>246</v>
      </c>
      <c r="R2662" t="s">
        <v>836</v>
      </c>
      <c r="S2662" t="s">
        <v>977</v>
      </c>
      <c r="T2662">
        <v>28205</v>
      </c>
      <c r="U2662" s="3">
        <v>40545</v>
      </c>
      <c r="V2662" s="3">
        <v>40546</v>
      </c>
      <c r="W2662" s="1">
        <v>1292.598</v>
      </c>
      <c r="X2662">
        <v>11</v>
      </c>
      <c r="Y2662">
        <v>198.19</v>
      </c>
      <c r="Z2662">
        <v>89620</v>
      </c>
      <c r="AA2662" t="str">
        <f t="shared" si="42"/>
        <v>profit</v>
      </c>
    </row>
    <row r="2663" spans="1:27" x14ac:dyDescent="0.3">
      <c r="A2663">
        <v>20518</v>
      </c>
      <c r="B2663" t="s">
        <v>55</v>
      </c>
      <c r="C2663">
        <v>0.08</v>
      </c>
      <c r="D2663">
        <v>19.98</v>
      </c>
      <c r="E2663">
        <v>8.68</v>
      </c>
      <c r="F2663">
        <v>1031</v>
      </c>
      <c r="G2663" t="s">
        <v>2492</v>
      </c>
      <c r="H2663" t="s">
        <v>38</v>
      </c>
      <c r="I2663" t="s">
        <v>28</v>
      </c>
      <c r="J2663" t="s">
        <v>29</v>
      </c>
      <c r="K2663" t="s">
        <v>45</v>
      </c>
      <c r="M2663" t="s">
        <v>31</v>
      </c>
      <c r="N2663" t="s">
        <v>5525</v>
      </c>
      <c r="O2663" t="s">
        <v>1274</v>
      </c>
      <c r="P2663">
        <v>0.37</v>
      </c>
      <c r="Q2663" t="s">
        <v>246</v>
      </c>
      <c r="R2663" t="s">
        <v>836</v>
      </c>
      <c r="S2663" t="s">
        <v>977</v>
      </c>
      <c r="T2663">
        <v>28205</v>
      </c>
      <c r="U2663" s="3">
        <v>40576</v>
      </c>
      <c r="V2663" s="3">
        <v>40580</v>
      </c>
      <c r="W2663" s="1">
        <v>-242.41000000000003</v>
      </c>
      <c r="X2663">
        <v>6</v>
      </c>
      <c r="Y2663">
        <v>115.3</v>
      </c>
      <c r="Z2663">
        <v>89621</v>
      </c>
      <c r="AA2663" t="str">
        <f t="shared" si="42"/>
        <v>lose</v>
      </c>
    </row>
    <row r="2664" spans="1:27" x14ac:dyDescent="0.3">
      <c r="A2664">
        <v>20519</v>
      </c>
      <c r="B2664" t="s">
        <v>55</v>
      </c>
      <c r="C2664">
        <v>0.03</v>
      </c>
      <c r="D2664">
        <v>7.08</v>
      </c>
      <c r="E2664">
        <v>2.35</v>
      </c>
      <c r="F2664">
        <v>1031</v>
      </c>
      <c r="G2664" t="s">
        <v>2492</v>
      </c>
      <c r="H2664" t="s">
        <v>27</v>
      </c>
      <c r="I2664" t="s">
        <v>28</v>
      </c>
      <c r="J2664" t="s">
        <v>29</v>
      </c>
      <c r="K2664" t="s">
        <v>39</v>
      </c>
      <c r="M2664" t="s">
        <v>40</v>
      </c>
      <c r="N2664" t="s">
        <v>5526</v>
      </c>
      <c r="O2664" t="s">
        <v>225</v>
      </c>
      <c r="P2664">
        <v>0.47</v>
      </c>
      <c r="Q2664" t="s">
        <v>246</v>
      </c>
      <c r="R2664" t="s">
        <v>836</v>
      </c>
      <c r="S2664" t="s">
        <v>977</v>
      </c>
      <c r="T2664">
        <v>28205</v>
      </c>
      <c r="U2664" s="3">
        <v>40576</v>
      </c>
      <c r="V2664" s="3">
        <v>40576</v>
      </c>
      <c r="W2664" s="1">
        <v>-166.62799999999999</v>
      </c>
      <c r="X2664">
        <v>9</v>
      </c>
      <c r="Y2664">
        <v>64.900000000000006</v>
      </c>
      <c r="Z2664">
        <v>89621</v>
      </c>
      <c r="AA2664" t="str">
        <f t="shared" si="42"/>
        <v>lose</v>
      </c>
    </row>
    <row r="2665" spans="1:27" x14ac:dyDescent="0.3">
      <c r="A2665">
        <v>19997</v>
      </c>
      <c r="B2665" t="s">
        <v>36</v>
      </c>
      <c r="C2665">
        <v>0.03</v>
      </c>
      <c r="D2665">
        <v>30.73</v>
      </c>
      <c r="E2665">
        <v>4</v>
      </c>
      <c r="F2665">
        <v>1031</v>
      </c>
      <c r="G2665" t="s">
        <v>2492</v>
      </c>
      <c r="H2665" t="s">
        <v>27</v>
      </c>
      <c r="I2665" t="s">
        <v>28</v>
      </c>
      <c r="J2665" t="s">
        <v>50</v>
      </c>
      <c r="K2665" t="s">
        <v>168</v>
      </c>
      <c r="M2665" t="s">
        <v>31</v>
      </c>
      <c r="N2665" t="s">
        <v>5525</v>
      </c>
      <c r="O2665" t="s">
        <v>262</v>
      </c>
      <c r="P2665">
        <v>0.75</v>
      </c>
      <c r="Q2665" t="s">
        <v>246</v>
      </c>
      <c r="R2665" t="s">
        <v>836</v>
      </c>
      <c r="S2665" t="s">
        <v>977</v>
      </c>
      <c r="T2665">
        <v>28205</v>
      </c>
      <c r="U2665" s="3">
        <v>41037</v>
      </c>
      <c r="V2665" s="3">
        <v>41039</v>
      </c>
      <c r="W2665" s="1">
        <v>8.7659999999999982</v>
      </c>
      <c r="X2665">
        <v>14</v>
      </c>
      <c r="Y2665">
        <v>431.43</v>
      </c>
      <c r="Z2665">
        <v>89623</v>
      </c>
      <c r="AA2665" t="str">
        <f t="shared" si="42"/>
        <v>profit</v>
      </c>
    </row>
    <row r="2666" spans="1:27" x14ac:dyDescent="0.3">
      <c r="A2666">
        <v>22799</v>
      </c>
      <c r="B2666" t="s">
        <v>72</v>
      </c>
      <c r="C2666">
        <v>0.1</v>
      </c>
      <c r="D2666">
        <v>28.99</v>
      </c>
      <c r="E2666">
        <v>8.59</v>
      </c>
      <c r="F2666">
        <v>1031</v>
      </c>
      <c r="G2666" t="s">
        <v>2492</v>
      </c>
      <c r="H2666" t="s">
        <v>27</v>
      </c>
      <c r="I2666" t="s">
        <v>105</v>
      </c>
      <c r="J2666" t="s">
        <v>50</v>
      </c>
      <c r="K2666" t="s">
        <v>51</v>
      </c>
      <c r="M2666" t="s">
        <v>143</v>
      </c>
      <c r="N2666" t="s">
        <v>5528</v>
      </c>
      <c r="O2666" t="s">
        <v>2086</v>
      </c>
      <c r="P2666">
        <v>0.56000000000000005</v>
      </c>
      <c r="Q2666" t="s">
        <v>246</v>
      </c>
      <c r="R2666" t="s">
        <v>836</v>
      </c>
      <c r="S2666" t="s">
        <v>977</v>
      </c>
      <c r="T2666">
        <v>28205</v>
      </c>
      <c r="U2666" s="3">
        <v>41153</v>
      </c>
      <c r="V2666" s="3">
        <v>41155</v>
      </c>
      <c r="W2666" s="1">
        <v>7.6379999999999999</v>
      </c>
      <c r="X2666">
        <v>6</v>
      </c>
      <c r="Y2666">
        <v>145.75</v>
      </c>
      <c r="Z2666">
        <v>89624</v>
      </c>
      <c r="AA2666" t="str">
        <f t="shared" si="42"/>
        <v>profit</v>
      </c>
    </row>
    <row r="2667" spans="1:27" x14ac:dyDescent="0.3">
      <c r="A2667">
        <v>22657</v>
      </c>
      <c r="B2667" t="s">
        <v>25</v>
      </c>
      <c r="C2667">
        <v>0</v>
      </c>
      <c r="D2667">
        <v>11.7</v>
      </c>
      <c r="E2667">
        <v>5.63</v>
      </c>
      <c r="F2667">
        <v>1031</v>
      </c>
      <c r="G2667" t="s">
        <v>2492</v>
      </c>
      <c r="H2667" t="s">
        <v>27</v>
      </c>
      <c r="I2667" t="s">
        <v>105</v>
      </c>
      <c r="J2667" t="s">
        <v>29</v>
      </c>
      <c r="K2667" t="s">
        <v>127</v>
      </c>
      <c r="M2667" t="s">
        <v>31</v>
      </c>
      <c r="N2667" t="s">
        <v>5525</v>
      </c>
      <c r="O2667" t="s">
        <v>2470</v>
      </c>
      <c r="P2667">
        <v>0.4</v>
      </c>
      <c r="Q2667" t="s">
        <v>246</v>
      </c>
      <c r="R2667" t="s">
        <v>836</v>
      </c>
      <c r="S2667" t="s">
        <v>977</v>
      </c>
      <c r="T2667">
        <v>28205</v>
      </c>
      <c r="U2667" s="3">
        <v>41318</v>
      </c>
      <c r="V2667" s="3">
        <v>41320</v>
      </c>
      <c r="W2667" s="1">
        <v>-9.4920000000000009</v>
      </c>
      <c r="X2667">
        <v>8</v>
      </c>
      <c r="Y2667">
        <v>100.62</v>
      </c>
      <c r="Z2667">
        <v>89628</v>
      </c>
      <c r="AA2667" t="str">
        <f t="shared" si="42"/>
        <v>lose</v>
      </c>
    </row>
    <row r="2668" spans="1:27" x14ac:dyDescent="0.3">
      <c r="A2668">
        <v>22658</v>
      </c>
      <c r="B2668" t="s">
        <v>25</v>
      </c>
      <c r="C2668">
        <v>0.09</v>
      </c>
      <c r="D2668">
        <v>1889.99</v>
      </c>
      <c r="E2668">
        <v>19.989999999999998</v>
      </c>
      <c r="F2668">
        <v>1031</v>
      </c>
      <c r="G2668" t="s">
        <v>2492</v>
      </c>
      <c r="H2668" t="s">
        <v>27</v>
      </c>
      <c r="I2668" t="s">
        <v>105</v>
      </c>
      <c r="J2668" t="s">
        <v>29</v>
      </c>
      <c r="K2668" t="s">
        <v>127</v>
      </c>
      <c r="M2668" t="s">
        <v>31</v>
      </c>
      <c r="N2668" t="s">
        <v>5525</v>
      </c>
      <c r="O2668" t="s">
        <v>943</v>
      </c>
      <c r="P2668">
        <v>0.36</v>
      </c>
      <c r="Q2668" t="s">
        <v>246</v>
      </c>
      <c r="R2668" t="s">
        <v>836</v>
      </c>
      <c r="S2668" t="s">
        <v>977</v>
      </c>
      <c r="T2668">
        <v>28205</v>
      </c>
      <c r="U2668" s="3">
        <v>41318</v>
      </c>
      <c r="V2668" s="3">
        <v>41320</v>
      </c>
      <c r="W2668" s="1">
        <v>27.186</v>
      </c>
      <c r="X2668">
        <v>1</v>
      </c>
      <c r="Y2668">
        <v>1754.29</v>
      </c>
      <c r="Z2668">
        <v>89628</v>
      </c>
      <c r="AA2668" t="str">
        <f t="shared" si="42"/>
        <v>profit</v>
      </c>
    </row>
    <row r="2669" spans="1:27" x14ac:dyDescent="0.3">
      <c r="A2669">
        <v>23377</v>
      </c>
      <c r="B2669" t="s">
        <v>72</v>
      </c>
      <c r="C2669">
        <v>0.09</v>
      </c>
      <c r="D2669">
        <v>104.85</v>
      </c>
      <c r="E2669">
        <v>19.989999999999998</v>
      </c>
      <c r="F2669">
        <v>1032</v>
      </c>
      <c r="G2669" t="s">
        <v>2493</v>
      </c>
      <c r="H2669" t="s">
        <v>38</v>
      </c>
      <c r="I2669" t="s">
        <v>105</v>
      </c>
      <c r="J2669" t="s">
        <v>29</v>
      </c>
      <c r="K2669" t="s">
        <v>45</v>
      </c>
      <c r="M2669" t="s">
        <v>31</v>
      </c>
      <c r="N2669" t="s">
        <v>5525</v>
      </c>
      <c r="O2669" t="s">
        <v>2494</v>
      </c>
      <c r="P2669">
        <v>0.37</v>
      </c>
      <c r="Q2669" t="s">
        <v>246</v>
      </c>
      <c r="R2669" t="s">
        <v>836</v>
      </c>
      <c r="S2669" t="s">
        <v>1710</v>
      </c>
      <c r="T2669">
        <v>28027</v>
      </c>
      <c r="U2669" s="3">
        <v>40545</v>
      </c>
      <c r="V2669" s="3">
        <v>40547</v>
      </c>
      <c r="W2669" s="1">
        <v>-76.103999999999999</v>
      </c>
      <c r="X2669">
        <v>10</v>
      </c>
      <c r="Y2669">
        <v>967.62</v>
      </c>
      <c r="Z2669">
        <v>89620</v>
      </c>
      <c r="AA2669" t="str">
        <f t="shared" si="42"/>
        <v>lose</v>
      </c>
    </row>
    <row r="2670" spans="1:27" x14ac:dyDescent="0.3">
      <c r="A2670">
        <v>23977</v>
      </c>
      <c r="B2670" t="s">
        <v>72</v>
      </c>
      <c r="C2670">
        <v>0.08</v>
      </c>
      <c r="D2670">
        <v>10.01</v>
      </c>
      <c r="E2670">
        <v>1.99</v>
      </c>
      <c r="F2670">
        <v>1032</v>
      </c>
      <c r="G2670" t="s">
        <v>2493</v>
      </c>
      <c r="H2670" t="s">
        <v>38</v>
      </c>
      <c r="I2670" t="s">
        <v>28</v>
      </c>
      <c r="J2670" t="s">
        <v>50</v>
      </c>
      <c r="K2670" t="s">
        <v>168</v>
      </c>
      <c r="M2670" t="s">
        <v>48</v>
      </c>
      <c r="N2670" t="s">
        <v>5525</v>
      </c>
      <c r="O2670" t="s">
        <v>1968</v>
      </c>
      <c r="P2670">
        <v>0.41</v>
      </c>
      <c r="Q2670" t="s">
        <v>246</v>
      </c>
      <c r="R2670" t="s">
        <v>836</v>
      </c>
      <c r="S2670" t="s">
        <v>1710</v>
      </c>
      <c r="T2670">
        <v>28027</v>
      </c>
      <c r="U2670" s="3">
        <v>41472</v>
      </c>
      <c r="V2670" s="3">
        <v>41472</v>
      </c>
      <c r="W2670" s="1">
        <v>2.7779999999999996</v>
      </c>
      <c r="X2670">
        <v>7</v>
      </c>
      <c r="Y2670">
        <v>68.44</v>
      </c>
      <c r="Z2670">
        <v>89629</v>
      </c>
      <c r="AA2670" t="str">
        <f t="shared" si="42"/>
        <v>profit</v>
      </c>
    </row>
    <row r="2671" spans="1:27" x14ac:dyDescent="0.3">
      <c r="A2671">
        <v>25891</v>
      </c>
      <c r="B2671" t="s">
        <v>25</v>
      </c>
      <c r="C2671">
        <v>0</v>
      </c>
      <c r="D2671">
        <v>3.69</v>
      </c>
      <c r="E2671">
        <v>0.5</v>
      </c>
      <c r="F2671">
        <v>1033</v>
      </c>
      <c r="G2671" t="s">
        <v>2495</v>
      </c>
      <c r="H2671" t="s">
        <v>38</v>
      </c>
      <c r="I2671" t="s">
        <v>28</v>
      </c>
      <c r="J2671" t="s">
        <v>29</v>
      </c>
      <c r="K2671" t="s">
        <v>30</v>
      </c>
      <c r="M2671" t="s">
        <v>31</v>
      </c>
      <c r="N2671" t="s">
        <v>5525</v>
      </c>
      <c r="O2671" t="s">
        <v>323</v>
      </c>
      <c r="P2671">
        <v>0.38</v>
      </c>
      <c r="Q2671" t="s">
        <v>246</v>
      </c>
      <c r="R2671" t="s">
        <v>836</v>
      </c>
      <c r="S2671" t="s">
        <v>2496</v>
      </c>
      <c r="T2671">
        <v>27707</v>
      </c>
      <c r="U2671" s="3">
        <v>41268</v>
      </c>
      <c r="V2671" s="3">
        <v>41269</v>
      </c>
      <c r="W2671" s="1">
        <v>-34.936999999999998</v>
      </c>
      <c r="X2671">
        <v>21</v>
      </c>
      <c r="Y2671">
        <v>87.49</v>
      </c>
      <c r="Z2671">
        <v>89625</v>
      </c>
      <c r="AA2671" t="str">
        <f t="shared" si="42"/>
        <v>lose</v>
      </c>
    </row>
    <row r="2672" spans="1:27" x14ac:dyDescent="0.3">
      <c r="A2672">
        <v>25892</v>
      </c>
      <c r="B2672" t="s">
        <v>25</v>
      </c>
      <c r="C2672">
        <v>0.04</v>
      </c>
      <c r="D2672">
        <v>419.19</v>
      </c>
      <c r="E2672">
        <v>19.989999999999998</v>
      </c>
      <c r="F2672">
        <v>1033</v>
      </c>
      <c r="G2672" t="s">
        <v>2495</v>
      </c>
      <c r="H2672" t="s">
        <v>27</v>
      </c>
      <c r="I2672" t="s">
        <v>28</v>
      </c>
      <c r="J2672" t="s">
        <v>29</v>
      </c>
      <c r="K2672" t="s">
        <v>147</v>
      </c>
      <c r="M2672" t="s">
        <v>31</v>
      </c>
      <c r="N2672" t="s">
        <v>5525</v>
      </c>
      <c r="O2672" t="s">
        <v>631</v>
      </c>
      <c r="P2672">
        <v>0.57999999999999996</v>
      </c>
      <c r="Q2672" t="s">
        <v>246</v>
      </c>
      <c r="R2672" t="s">
        <v>836</v>
      </c>
      <c r="S2672" t="s">
        <v>2496</v>
      </c>
      <c r="T2672">
        <v>27707</v>
      </c>
      <c r="U2672" s="3">
        <v>41268</v>
      </c>
      <c r="V2672" s="3">
        <v>41269</v>
      </c>
      <c r="W2672" s="1">
        <v>-86.634100000000004</v>
      </c>
      <c r="X2672">
        <v>2</v>
      </c>
      <c r="Y2672">
        <v>804.85</v>
      </c>
      <c r="Z2672">
        <v>89625</v>
      </c>
      <c r="AA2672" t="str">
        <f t="shared" si="42"/>
        <v>lose</v>
      </c>
    </row>
    <row r="2673" spans="1:27" x14ac:dyDescent="0.3">
      <c r="A2673">
        <v>26016</v>
      </c>
      <c r="B2673" t="s">
        <v>53</v>
      </c>
      <c r="C2673">
        <v>0.03</v>
      </c>
      <c r="D2673">
        <v>6.48</v>
      </c>
      <c r="E2673">
        <v>10.050000000000001</v>
      </c>
      <c r="F2673">
        <v>1033</v>
      </c>
      <c r="G2673" t="s">
        <v>2495</v>
      </c>
      <c r="H2673" t="s">
        <v>38</v>
      </c>
      <c r="I2673" t="s">
        <v>28</v>
      </c>
      <c r="J2673" t="s">
        <v>29</v>
      </c>
      <c r="K2673" t="s">
        <v>45</v>
      </c>
      <c r="M2673" t="s">
        <v>31</v>
      </c>
      <c r="N2673" t="s">
        <v>5525</v>
      </c>
      <c r="O2673" t="s">
        <v>1527</v>
      </c>
      <c r="P2673">
        <v>0.37</v>
      </c>
      <c r="Q2673" t="s">
        <v>246</v>
      </c>
      <c r="R2673" t="s">
        <v>836</v>
      </c>
      <c r="S2673" t="s">
        <v>2496</v>
      </c>
      <c r="T2673">
        <v>27707</v>
      </c>
      <c r="U2673" s="3">
        <v>41305</v>
      </c>
      <c r="V2673" s="3">
        <v>41306</v>
      </c>
      <c r="W2673" s="1">
        <v>488.09399999999999</v>
      </c>
      <c r="X2673">
        <v>12</v>
      </c>
      <c r="Y2673">
        <v>81.78</v>
      </c>
      <c r="Z2673">
        <v>89627</v>
      </c>
      <c r="AA2673" t="str">
        <f t="shared" si="42"/>
        <v>profit</v>
      </c>
    </row>
    <row r="2674" spans="1:27" x14ac:dyDescent="0.3">
      <c r="A2674">
        <v>23978</v>
      </c>
      <c r="B2674" t="s">
        <v>72</v>
      </c>
      <c r="C2674">
        <v>0</v>
      </c>
      <c r="D2674">
        <v>16.739999999999998</v>
      </c>
      <c r="E2674">
        <v>5.08</v>
      </c>
      <c r="F2674">
        <v>1033</v>
      </c>
      <c r="G2674" t="s">
        <v>2495</v>
      </c>
      <c r="H2674" t="s">
        <v>27</v>
      </c>
      <c r="I2674" t="s">
        <v>28</v>
      </c>
      <c r="J2674" t="s">
        <v>29</v>
      </c>
      <c r="K2674" t="s">
        <v>127</v>
      </c>
      <c r="M2674" t="s">
        <v>31</v>
      </c>
      <c r="N2674" t="s">
        <v>5525</v>
      </c>
      <c r="O2674" t="s">
        <v>2497</v>
      </c>
      <c r="P2674">
        <v>0.36</v>
      </c>
      <c r="Q2674" t="s">
        <v>246</v>
      </c>
      <c r="R2674" t="s">
        <v>836</v>
      </c>
      <c r="S2674" t="s">
        <v>2496</v>
      </c>
      <c r="T2674">
        <v>27707</v>
      </c>
      <c r="U2674" s="3">
        <v>41472</v>
      </c>
      <c r="V2674" s="3">
        <v>41473</v>
      </c>
      <c r="W2674" s="1">
        <v>24.312000000000001</v>
      </c>
      <c r="X2674">
        <v>16</v>
      </c>
      <c r="Y2674">
        <v>274.93</v>
      </c>
      <c r="Z2674">
        <v>89629</v>
      </c>
      <c r="AA2674" t="str">
        <f t="shared" si="42"/>
        <v>profit</v>
      </c>
    </row>
    <row r="2675" spans="1:27" x14ac:dyDescent="0.3">
      <c r="A2675">
        <v>23979</v>
      </c>
      <c r="B2675" t="s">
        <v>72</v>
      </c>
      <c r="C2675">
        <v>0</v>
      </c>
      <c r="D2675">
        <v>59.78</v>
      </c>
      <c r="E2675">
        <v>10.29</v>
      </c>
      <c r="F2675">
        <v>1033</v>
      </c>
      <c r="G2675" t="s">
        <v>2495</v>
      </c>
      <c r="H2675" t="s">
        <v>27</v>
      </c>
      <c r="I2675" t="s">
        <v>28</v>
      </c>
      <c r="J2675" t="s">
        <v>29</v>
      </c>
      <c r="K2675" t="s">
        <v>127</v>
      </c>
      <c r="M2675" t="s">
        <v>31</v>
      </c>
      <c r="N2675" t="s">
        <v>5525</v>
      </c>
      <c r="O2675" t="s">
        <v>1607</v>
      </c>
      <c r="P2675">
        <v>0.39</v>
      </c>
      <c r="Q2675" t="s">
        <v>246</v>
      </c>
      <c r="R2675" t="s">
        <v>836</v>
      </c>
      <c r="S2675" t="s">
        <v>2496</v>
      </c>
      <c r="T2675">
        <v>27707</v>
      </c>
      <c r="U2675" s="3">
        <v>41472</v>
      </c>
      <c r="V2675" s="3">
        <v>41474</v>
      </c>
      <c r="W2675" s="1">
        <v>39.881999999999998</v>
      </c>
      <c r="X2675">
        <v>4</v>
      </c>
      <c r="Y2675">
        <v>252.43</v>
      </c>
      <c r="Z2675">
        <v>89629</v>
      </c>
      <c r="AA2675" t="str">
        <f t="shared" si="42"/>
        <v>profit</v>
      </c>
    </row>
    <row r="2676" spans="1:27" x14ac:dyDescent="0.3">
      <c r="A2676">
        <v>24313</v>
      </c>
      <c r="B2676" t="s">
        <v>55</v>
      </c>
      <c r="C2676">
        <v>0.03</v>
      </c>
      <c r="D2676">
        <v>32.479999999999997</v>
      </c>
      <c r="E2676">
        <v>7.09</v>
      </c>
      <c r="F2676">
        <v>1033</v>
      </c>
      <c r="G2676" t="s">
        <v>2495</v>
      </c>
      <c r="H2676" t="s">
        <v>27</v>
      </c>
      <c r="I2676" t="s">
        <v>105</v>
      </c>
      <c r="J2676" t="s">
        <v>62</v>
      </c>
      <c r="K2676" t="s">
        <v>97</v>
      </c>
      <c r="M2676" t="s">
        <v>31</v>
      </c>
      <c r="N2676" t="s">
        <v>5525</v>
      </c>
      <c r="O2676" t="s">
        <v>2498</v>
      </c>
      <c r="P2676">
        <v>0.49</v>
      </c>
      <c r="Q2676" t="s">
        <v>246</v>
      </c>
      <c r="R2676" t="s">
        <v>836</v>
      </c>
      <c r="S2676" t="s">
        <v>2496</v>
      </c>
      <c r="T2676">
        <v>27707</v>
      </c>
      <c r="U2676" s="3">
        <v>41560</v>
      </c>
      <c r="V2676" s="3">
        <v>41560</v>
      </c>
      <c r="W2676" s="1">
        <v>-14.462</v>
      </c>
      <c r="X2676">
        <v>19</v>
      </c>
      <c r="Y2676">
        <v>608.33000000000004</v>
      </c>
      <c r="Z2676">
        <v>89630</v>
      </c>
      <c r="AA2676" t="str">
        <f t="shared" si="42"/>
        <v>lose</v>
      </c>
    </row>
    <row r="2677" spans="1:27" x14ac:dyDescent="0.3">
      <c r="A2677">
        <v>24314</v>
      </c>
      <c r="B2677" t="s">
        <v>55</v>
      </c>
      <c r="C2677">
        <v>0.1</v>
      </c>
      <c r="D2677">
        <v>1.89</v>
      </c>
      <c r="E2677">
        <v>0.76</v>
      </c>
      <c r="F2677">
        <v>1033</v>
      </c>
      <c r="G2677" t="s">
        <v>2495</v>
      </c>
      <c r="H2677" t="s">
        <v>27</v>
      </c>
      <c r="I2677" t="s">
        <v>105</v>
      </c>
      <c r="J2677" t="s">
        <v>29</v>
      </c>
      <c r="K2677" t="s">
        <v>111</v>
      </c>
      <c r="M2677" t="s">
        <v>40</v>
      </c>
      <c r="N2677" t="s">
        <v>5526</v>
      </c>
      <c r="O2677" t="s">
        <v>1221</v>
      </c>
      <c r="P2677">
        <v>0.83</v>
      </c>
      <c r="Q2677" t="s">
        <v>246</v>
      </c>
      <c r="R2677" t="s">
        <v>836</v>
      </c>
      <c r="S2677" t="s">
        <v>2496</v>
      </c>
      <c r="T2677">
        <v>27707</v>
      </c>
      <c r="U2677" s="3">
        <v>41560</v>
      </c>
      <c r="V2677" s="3">
        <v>41562</v>
      </c>
      <c r="W2677" s="1">
        <v>-324.24</v>
      </c>
      <c r="X2677">
        <v>2</v>
      </c>
      <c r="Y2677">
        <v>3.78</v>
      </c>
      <c r="Z2677">
        <v>89630</v>
      </c>
      <c r="AA2677" t="str">
        <f t="shared" si="42"/>
        <v>lose</v>
      </c>
    </row>
    <row r="2678" spans="1:27" x14ac:dyDescent="0.3">
      <c r="A2678">
        <v>21959</v>
      </c>
      <c r="B2678" t="s">
        <v>72</v>
      </c>
      <c r="C2678">
        <v>7.0000000000000007E-2</v>
      </c>
      <c r="D2678">
        <v>125.99</v>
      </c>
      <c r="E2678">
        <v>2.5</v>
      </c>
      <c r="F2678">
        <v>1035</v>
      </c>
      <c r="G2678" t="s">
        <v>2499</v>
      </c>
      <c r="H2678" t="s">
        <v>27</v>
      </c>
      <c r="I2678" t="s">
        <v>61</v>
      </c>
      <c r="J2678" t="s">
        <v>50</v>
      </c>
      <c r="K2678" t="s">
        <v>51</v>
      </c>
      <c r="M2678" t="s">
        <v>31</v>
      </c>
      <c r="N2678" t="s">
        <v>5525</v>
      </c>
      <c r="O2678" t="s">
        <v>1502</v>
      </c>
      <c r="P2678">
        <v>0.6</v>
      </c>
      <c r="Q2678" t="s">
        <v>78</v>
      </c>
      <c r="R2678" t="s">
        <v>383</v>
      </c>
      <c r="S2678" t="s">
        <v>1293</v>
      </c>
      <c r="T2678">
        <v>43015</v>
      </c>
      <c r="U2678" s="3">
        <v>40250</v>
      </c>
      <c r="V2678" s="3">
        <v>40250</v>
      </c>
      <c r="W2678" s="1">
        <v>-604.40600000000006</v>
      </c>
      <c r="X2678">
        <v>1</v>
      </c>
      <c r="Y2678">
        <v>100.59</v>
      </c>
      <c r="Z2678">
        <v>90710</v>
      </c>
      <c r="AA2678" t="str">
        <f t="shared" si="42"/>
        <v>lose</v>
      </c>
    </row>
    <row r="2679" spans="1:27" x14ac:dyDescent="0.3">
      <c r="A2679">
        <v>20510</v>
      </c>
      <c r="B2679" t="s">
        <v>55</v>
      </c>
      <c r="C2679">
        <v>0.05</v>
      </c>
      <c r="D2679">
        <v>20.89</v>
      </c>
      <c r="E2679">
        <v>1.99</v>
      </c>
      <c r="F2679">
        <v>1035</v>
      </c>
      <c r="G2679" t="s">
        <v>2499</v>
      </c>
      <c r="H2679" t="s">
        <v>27</v>
      </c>
      <c r="I2679" t="s">
        <v>61</v>
      </c>
      <c r="J2679" t="s">
        <v>50</v>
      </c>
      <c r="K2679" t="s">
        <v>168</v>
      </c>
      <c r="M2679" t="s">
        <v>48</v>
      </c>
      <c r="N2679" t="s">
        <v>5525</v>
      </c>
      <c r="O2679" t="s">
        <v>1386</v>
      </c>
      <c r="P2679">
        <v>0.48</v>
      </c>
      <c r="Q2679" t="s">
        <v>78</v>
      </c>
      <c r="R2679" t="s">
        <v>383</v>
      </c>
      <c r="S2679" t="s">
        <v>1293</v>
      </c>
      <c r="T2679">
        <v>43015</v>
      </c>
      <c r="U2679" s="3">
        <v>40751</v>
      </c>
      <c r="V2679" s="3">
        <v>40753</v>
      </c>
      <c r="W2679" s="1">
        <v>-55.11</v>
      </c>
      <c r="X2679">
        <v>1</v>
      </c>
      <c r="Y2679">
        <v>21.5</v>
      </c>
      <c r="Z2679">
        <v>90711</v>
      </c>
      <c r="AA2679" t="str">
        <f t="shared" si="42"/>
        <v>lose</v>
      </c>
    </row>
    <row r="2680" spans="1:27" x14ac:dyDescent="0.3">
      <c r="A2680">
        <v>20511</v>
      </c>
      <c r="B2680" t="s">
        <v>55</v>
      </c>
      <c r="C2680">
        <v>0.08</v>
      </c>
      <c r="D2680">
        <v>400.98</v>
      </c>
      <c r="E2680">
        <v>76.37</v>
      </c>
      <c r="F2680">
        <v>1035</v>
      </c>
      <c r="G2680" t="s">
        <v>2499</v>
      </c>
      <c r="H2680" t="s">
        <v>56</v>
      </c>
      <c r="I2680" t="s">
        <v>61</v>
      </c>
      <c r="J2680" t="s">
        <v>62</v>
      </c>
      <c r="K2680" t="s">
        <v>88</v>
      </c>
      <c r="M2680" t="s">
        <v>83</v>
      </c>
      <c r="N2680" t="s">
        <v>5527</v>
      </c>
      <c r="O2680" t="s">
        <v>1641</v>
      </c>
      <c r="P2680">
        <v>0.6</v>
      </c>
      <c r="Q2680" t="s">
        <v>78</v>
      </c>
      <c r="R2680" t="s">
        <v>383</v>
      </c>
      <c r="S2680" t="s">
        <v>1293</v>
      </c>
      <c r="T2680">
        <v>43015</v>
      </c>
      <c r="U2680" s="3">
        <v>40751</v>
      </c>
      <c r="V2680" s="3">
        <v>40753</v>
      </c>
      <c r="W2680" s="1">
        <v>-969.0483660000001</v>
      </c>
      <c r="X2680">
        <v>8</v>
      </c>
      <c r="Y2680">
        <v>3182.24</v>
      </c>
      <c r="Z2680">
        <v>90711</v>
      </c>
      <c r="AA2680" t="str">
        <f t="shared" si="42"/>
        <v>lose</v>
      </c>
    </row>
    <row r="2681" spans="1:27" x14ac:dyDescent="0.3">
      <c r="A2681">
        <v>19999</v>
      </c>
      <c r="B2681" t="s">
        <v>72</v>
      </c>
      <c r="C2681">
        <v>0.03</v>
      </c>
      <c r="D2681">
        <v>3.29</v>
      </c>
      <c r="E2681">
        <v>1.35</v>
      </c>
      <c r="F2681">
        <v>1035</v>
      </c>
      <c r="G2681" t="s">
        <v>2499</v>
      </c>
      <c r="H2681" t="s">
        <v>27</v>
      </c>
      <c r="I2681" t="s">
        <v>61</v>
      </c>
      <c r="J2681" t="s">
        <v>29</v>
      </c>
      <c r="K2681" t="s">
        <v>111</v>
      </c>
      <c r="M2681" t="s">
        <v>40</v>
      </c>
      <c r="N2681" t="s">
        <v>5526</v>
      </c>
      <c r="O2681" t="s">
        <v>627</v>
      </c>
      <c r="P2681">
        <v>0.4</v>
      </c>
      <c r="Q2681" t="s">
        <v>78</v>
      </c>
      <c r="R2681" t="s">
        <v>383</v>
      </c>
      <c r="S2681" t="s">
        <v>1293</v>
      </c>
      <c r="T2681">
        <v>43015</v>
      </c>
      <c r="U2681" s="3">
        <v>41137</v>
      </c>
      <c r="V2681" s="3">
        <v>41139</v>
      </c>
      <c r="W2681" s="1">
        <v>-1.2948000000000002</v>
      </c>
      <c r="X2681">
        <v>2</v>
      </c>
      <c r="Y2681">
        <v>7.38</v>
      </c>
      <c r="Z2681">
        <v>90713</v>
      </c>
      <c r="AA2681" t="str">
        <f t="shared" si="42"/>
        <v>lose</v>
      </c>
    </row>
    <row r="2682" spans="1:27" x14ac:dyDescent="0.3">
      <c r="A2682">
        <v>21960</v>
      </c>
      <c r="B2682" t="s">
        <v>72</v>
      </c>
      <c r="C2682">
        <v>0.03</v>
      </c>
      <c r="D2682">
        <v>99.99</v>
      </c>
      <c r="E2682">
        <v>19.989999999999998</v>
      </c>
      <c r="F2682">
        <v>1036</v>
      </c>
      <c r="G2682" t="s">
        <v>2500</v>
      </c>
      <c r="H2682" t="s">
        <v>27</v>
      </c>
      <c r="I2682" t="s">
        <v>61</v>
      </c>
      <c r="J2682" t="s">
        <v>50</v>
      </c>
      <c r="K2682" t="s">
        <v>168</v>
      </c>
      <c r="M2682" t="s">
        <v>31</v>
      </c>
      <c r="N2682" t="s">
        <v>5525</v>
      </c>
      <c r="O2682" t="s">
        <v>413</v>
      </c>
      <c r="P2682">
        <v>0.52</v>
      </c>
      <c r="Q2682" t="s">
        <v>78</v>
      </c>
      <c r="R2682" t="s">
        <v>383</v>
      </c>
      <c r="S2682" t="s">
        <v>2501</v>
      </c>
      <c r="T2682">
        <v>43017</v>
      </c>
      <c r="U2682" s="3">
        <v>40250</v>
      </c>
      <c r="V2682" s="3">
        <v>40251</v>
      </c>
      <c r="W2682" s="1">
        <v>293.66000000000003</v>
      </c>
      <c r="X2682">
        <v>6</v>
      </c>
      <c r="Y2682">
        <v>598.38</v>
      </c>
      <c r="Z2682">
        <v>90710</v>
      </c>
      <c r="AA2682" t="str">
        <f t="shared" si="42"/>
        <v>profit</v>
      </c>
    </row>
    <row r="2683" spans="1:27" x14ac:dyDescent="0.3">
      <c r="A2683">
        <v>22265</v>
      </c>
      <c r="B2683" t="s">
        <v>72</v>
      </c>
      <c r="C2683">
        <v>0</v>
      </c>
      <c r="D2683">
        <v>4.9800000000000004</v>
      </c>
      <c r="E2683">
        <v>7.54</v>
      </c>
      <c r="F2683">
        <v>1036</v>
      </c>
      <c r="G2683" t="s">
        <v>2500</v>
      </c>
      <c r="H2683" t="s">
        <v>27</v>
      </c>
      <c r="I2683" t="s">
        <v>61</v>
      </c>
      <c r="J2683" t="s">
        <v>29</v>
      </c>
      <c r="K2683" t="s">
        <v>45</v>
      </c>
      <c r="M2683" t="s">
        <v>31</v>
      </c>
      <c r="N2683" t="s">
        <v>5525</v>
      </c>
      <c r="O2683" t="s">
        <v>1200</v>
      </c>
      <c r="P2683">
        <v>0.38</v>
      </c>
      <c r="Q2683" t="s">
        <v>78</v>
      </c>
      <c r="R2683" t="s">
        <v>383</v>
      </c>
      <c r="S2683" t="s">
        <v>2501</v>
      </c>
      <c r="T2683">
        <v>43017</v>
      </c>
      <c r="U2683" s="3">
        <v>40992</v>
      </c>
      <c r="V2683" s="3">
        <v>40993</v>
      </c>
      <c r="W2683" s="1">
        <v>-55.77</v>
      </c>
      <c r="X2683">
        <v>4</v>
      </c>
      <c r="Y2683">
        <v>23.63</v>
      </c>
      <c r="Z2683">
        <v>90712</v>
      </c>
      <c r="AA2683" t="str">
        <f t="shared" si="42"/>
        <v>lose</v>
      </c>
    </row>
    <row r="2684" spans="1:27" x14ac:dyDescent="0.3">
      <c r="A2684">
        <v>22266</v>
      </c>
      <c r="B2684" t="s">
        <v>72</v>
      </c>
      <c r="C2684">
        <v>0.03</v>
      </c>
      <c r="D2684">
        <v>8.34</v>
      </c>
      <c r="E2684">
        <v>2.64</v>
      </c>
      <c r="F2684">
        <v>1036</v>
      </c>
      <c r="G2684" t="s">
        <v>2500</v>
      </c>
      <c r="H2684" t="s">
        <v>27</v>
      </c>
      <c r="I2684" t="s">
        <v>61</v>
      </c>
      <c r="J2684" t="s">
        <v>29</v>
      </c>
      <c r="K2684" t="s">
        <v>47</v>
      </c>
      <c r="M2684" t="s">
        <v>48</v>
      </c>
      <c r="N2684" t="s">
        <v>5525</v>
      </c>
      <c r="O2684" t="s">
        <v>693</v>
      </c>
      <c r="P2684">
        <v>0.59</v>
      </c>
      <c r="Q2684" t="s">
        <v>78</v>
      </c>
      <c r="R2684" t="s">
        <v>383</v>
      </c>
      <c r="S2684" t="s">
        <v>2501</v>
      </c>
      <c r="T2684">
        <v>43017</v>
      </c>
      <c r="U2684" s="3">
        <v>40992</v>
      </c>
      <c r="V2684" s="3">
        <v>40993</v>
      </c>
      <c r="W2684" s="1">
        <v>-1.23</v>
      </c>
      <c r="X2684">
        <v>6</v>
      </c>
      <c r="Y2684">
        <v>49.78</v>
      </c>
      <c r="Z2684">
        <v>90712</v>
      </c>
      <c r="AA2684" t="str">
        <f t="shared" si="42"/>
        <v>lose</v>
      </c>
    </row>
    <row r="2685" spans="1:27" x14ac:dyDescent="0.3">
      <c r="A2685">
        <v>20669</v>
      </c>
      <c r="B2685" t="s">
        <v>72</v>
      </c>
      <c r="C2685">
        <v>0.1</v>
      </c>
      <c r="D2685">
        <v>7.64</v>
      </c>
      <c r="E2685">
        <v>5.83</v>
      </c>
      <c r="F2685">
        <v>1038</v>
      </c>
      <c r="G2685" t="s">
        <v>2502</v>
      </c>
      <c r="H2685" t="s">
        <v>27</v>
      </c>
      <c r="I2685" t="s">
        <v>28</v>
      </c>
      <c r="J2685" t="s">
        <v>29</v>
      </c>
      <c r="K2685" t="s">
        <v>45</v>
      </c>
      <c r="M2685" t="s">
        <v>40</v>
      </c>
      <c r="N2685" t="s">
        <v>5526</v>
      </c>
      <c r="O2685" t="s">
        <v>2146</v>
      </c>
      <c r="P2685">
        <v>0.36</v>
      </c>
      <c r="Q2685" t="s">
        <v>246</v>
      </c>
      <c r="R2685" t="s">
        <v>920</v>
      </c>
      <c r="S2685" t="s">
        <v>2280</v>
      </c>
      <c r="T2685">
        <v>33430</v>
      </c>
      <c r="U2685" s="3">
        <v>40528</v>
      </c>
      <c r="V2685" s="3">
        <v>40529</v>
      </c>
      <c r="W2685" s="1">
        <v>-403.18739999999997</v>
      </c>
      <c r="X2685">
        <v>5</v>
      </c>
      <c r="Y2685">
        <v>39.36</v>
      </c>
      <c r="Z2685">
        <v>90641</v>
      </c>
      <c r="AA2685" t="str">
        <f t="shared" si="42"/>
        <v>lose</v>
      </c>
    </row>
    <row r="2686" spans="1:27" x14ac:dyDescent="0.3">
      <c r="A2686">
        <v>19919</v>
      </c>
      <c r="B2686" t="s">
        <v>53</v>
      </c>
      <c r="C2686">
        <v>0.05</v>
      </c>
      <c r="D2686">
        <v>6.28</v>
      </c>
      <c r="E2686">
        <v>5.36</v>
      </c>
      <c r="F2686">
        <v>1038</v>
      </c>
      <c r="G2686" t="s">
        <v>2502</v>
      </c>
      <c r="H2686" t="s">
        <v>27</v>
      </c>
      <c r="I2686" t="s">
        <v>28</v>
      </c>
      <c r="J2686" t="s">
        <v>29</v>
      </c>
      <c r="K2686" t="s">
        <v>127</v>
      </c>
      <c r="M2686" t="s">
        <v>31</v>
      </c>
      <c r="N2686" t="s">
        <v>5525</v>
      </c>
      <c r="O2686" t="s">
        <v>2503</v>
      </c>
      <c r="P2686">
        <v>0.4</v>
      </c>
      <c r="Q2686" t="s">
        <v>246</v>
      </c>
      <c r="R2686" t="s">
        <v>920</v>
      </c>
      <c r="S2686" t="s">
        <v>2280</v>
      </c>
      <c r="T2686">
        <v>33430</v>
      </c>
      <c r="U2686" s="3">
        <v>40715</v>
      </c>
      <c r="V2686" s="3">
        <v>40718</v>
      </c>
      <c r="W2686" s="1">
        <v>-85.105999999999995</v>
      </c>
      <c r="X2686">
        <v>3</v>
      </c>
      <c r="Y2686">
        <v>20.63</v>
      </c>
      <c r="Z2686">
        <v>90642</v>
      </c>
      <c r="AA2686" t="str">
        <f t="shared" si="42"/>
        <v>lose</v>
      </c>
    </row>
    <row r="2687" spans="1:27" x14ac:dyDescent="0.3">
      <c r="A2687">
        <v>19920</v>
      </c>
      <c r="B2687" t="s">
        <v>53</v>
      </c>
      <c r="C2687">
        <v>0.06</v>
      </c>
      <c r="D2687">
        <v>7.64</v>
      </c>
      <c r="E2687">
        <v>1.39</v>
      </c>
      <c r="F2687">
        <v>1038</v>
      </c>
      <c r="G2687" t="s">
        <v>2502</v>
      </c>
      <c r="H2687" t="s">
        <v>27</v>
      </c>
      <c r="I2687" t="s">
        <v>28</v>
      </c>
      <c r="J2687" t="s">
        <v>29</v>
      </c>
      <c r="K2687" t="s">
        <v>93</v>
      </c>
      <c r="M2687" t="s">
        <v>31</v>
      </c>
      <c r="N2687" t="s">
        <v>5525</v>
      </c>
      <c r="O2687" t="s">
        <v>1575</v>
      </c>
      <c r="P2687">
        <v>0.36</v>
      </c>
      <c r="Q2687" t="s">
        <v>246</v>
      </c>
      <c r="R2687" t="s">
        <v>920</v>
      </c>
      <c r="S2687" t="s">
        <v>2280</v>
      </c>
      <c r="T2687">
        <v>33430</v>
      </c>
      <c r="U2687" s="3">
        <v>40715</v>
      </c>
      <c r="V2687" s="3">
        <v>40717</v>
      </c>
      <c r="W2687" s="1">
        <v>73.457999999999998</v>
      </c>
      <c r="X2687">
        <v>3</v>
      </c>
      <c r="Y2687">
        <v>22.14</v>
      </c>
      <c r="Z2687">
        <v>90642</v>
      </c>
      <c r="AA2687" t="str">
        <f t="shared" si="42"/>
        <v>profit</v>
      </c>
    </row>
    <row r="2688" spans="1:27" x14ac:dyDescent="0.3">
      <c r="A2688">
        <v>19921</v>
      </c>
      <c r="B2688" t="s">
        <v>53</v>
      </c>
      <c r="C2688">
        <v>0.08</v>
      </c>
      <c r="D2688">
        <v>3.15</v>
      </c>
      <c r="E2688">
        <v>0.5</v>
      </c>
      <c r="F2688">
        <v>1038</v>
      </c>
      <c r="G2688" t="s">
        <v>2502</v>
      </c>
      <c r="H2688" t="s">
        <v>27</v>
      </c>
      <c r="I2688" t="s">
        <v>28</v>
      </c>
      <c r="J2688" t="s">
        <v>29</v>
      </c>
      <c r="K2688" t="s">
        <v>30</v>
      </c>
      <c r="M2688" t="s">
        <v>31</v>
      </c>
      <c r="N2688" t="s">
        <v>5525</v>
      </c>
      <c r="O2688" t="s">
        <v>1261</v>
      </c>
      <c r="P2688">
        <v>0.37</v>
      </c>
      <c r="Q2688" t="s">
        <v>246</v>
      </c>
      <c r="R2688" t="s">
        <v>920</v>
      </c>
      <c r="S2688" t="s">
        <v>2280</v>
      </c>
      <c r="T2688">
        <v>33430</v>
      </c>
      <c r="U2688" s="3">
        <v>40715</v>
      </c>
      <c r="V2688" s="3">
        <v>40717</v>
      </c>
      <c r="W2688" s="1">
        <v>-3.9927999999999999</v>
      </c>
      <c r="X2688">
        <v>14</v>
      </c>
      <c r="Y2688">
        <v>40.76</v>
      </c>
      <c r="Z2688">
        <v>90642</v>
      </c>
      <c r="AA2688" t="str">
        <f t="shared" si="42"/>
        <v>lose</v>
      </c>
    </row>
    <row r="2689" spans="1:27" x14ac:dyDescent="0.3">
      <c r="A2689">
        <v>23987</v>
      </c>
      <c r="B2689" t="s">
        <v>72</v>
      </c>
      <c r="C2689">
        <v>0.06</v>
      </c>
      <c r="D2689">
        <v>449.99</v>
      </c>
      <c r="E2689">
        <v>49</v>
      </c>
      <c r="F2689">
        <v>1038</v>
      </c>
      <c r="G2689" t="s">
        <v>2502</v>
      </c>
      <c r="H2689" t="s">
        <v>56</v>
      </c>
      <c r="I2689" t="s">
        <v>28</v>
      </c>
      <c r="J2689" t="s">
        <v>50</v>
      </c>
      <c r="K2689" t="s">
        <v>205</v>
      </c>
      <c r="M2689" t="s">
        <v>58</v>
      </c>
      <c r="N2689" t="s">
        <v>5527</v>
      </c>
      <c r="O2689" t="s">
        <v>206</v>
      </c>
      <c r="P2689">
        <v>0.38</v>
      </c>
      <c r="Q2689" t="s">
        <v>246</v>
      </c>
      <c r="R2689" t="s">
        <v>920</v>
      </c>
      <c r="S2689" t="s">
        <v>2280</v>
      </c>
      <c r="T2689">
        <v>33430</v>
      </c>
      <c r="U2689" s="3">
        <v>41338</v>
      </c>
      <c r="V2689" s="3">
        <v>41340</v>
      </c>
      <c r="W2689" s="1">
        <v>3735.2159999999994</v>
      </c>
      <c r="X2689">
        <v>11</v>
      </c>
      <c r="Y2689">
        <v>4978.6000000000004</v>
      </c>
      <c r="Z2689">
        <v>90644</v>
      </c>
      <c r="AA2689" t="str">
        <f t="shared" si="42"/>
        <v>profit</v>
      </c>
    </row>
    <row r="2690" spans="1:27" x14ac:dyDescent="0.3">
      <c r="A2690">
        <v>23988</v>
      </c>
      <c r="B2690" t="s">
        <v>72</v>
      </c>
      <c r="C2690">
        <v>0.03</v>
      </c>
      <c r="D2690">
        <v>21.38</v>
      </c>
      <c r="E2690">
        <v>8.99</v>
      </c>
      <c r="F2690">
        <v>1038</v>
      </c>
      <c r="G2690" t="s">
        <v>2502</v>
      </c>
      <c r="H2690" t="s">
        <v>27</v>
      </c>
      <c r="I2690" t="s">
        <v>28</v>
      </c>
      <c r="J2690" t="s">
        <v>29</v>
      </c>
      <c r="K2690" t="s">
        <v>39</v>
      </c>
      <c r="M2690" t="s">
        <v>48</v>
      </c>
      <c r="N2690" t="s">
        <v>5525</v>
      </c>
      <c r="O2690" t="s">
        <v>165</v>
      </c>
      <c r="P2690">
        <v>0.59</v>
      </c>
      <c r="Q2690" t="s">
        <v>246</v>
      </c>
      <c r="R2690" t="s">
        <v>920</v>
      </c>
      <c r="S2690" t="s">
        <v>2280</v>
      </c>
      <c r="T2690">
        <v>33430</v>
      </c>
      <c r="U2690" s="3">
        <v>41338</v>
      </c>
      <c r="V2690" s="3">
        <v>41339</v>
      </c>
      <c r="W2690" s="1">
        <v>-76.307000000000002</v>
      </c>
      <c r="X2690">
        <v>4</v>
      </c>
      <c r="Y2690">
        <v>89.67</v>
      </c>
      <c r="Z2690">
        <v>90644</v>
      </c>
      <c r="AA2690" t="str">
        <f t="shared" si="42"/>
        <v>lose</v>
      </c>
    </row>
    <row r="2691" spans="1:27" x14ac:dyDescent="0.3">
      <c r="A2691">
        <v>24410</v>
      </c>
      <c r="B2691" t="s">
        <v>55</v>
      </c>
      <c r="C2691">
        <v>0.01</v>
      </c>
      <c r="D2691">
        <v>70.89</v>
      </c>
      <c r="E2691">
        <v>89.3</v>
      </c>
      <c r="F2691">
        <v>1039</v>
      </c>
      <c r="G2691" t="s">
        <v>2504</v>
      </c>
      <c r="H2691" t="s">
        <v>56</v>
      </c>
      <c r="I2691" t="s">
        <v>28</v>
      </c>
      <c r="J2691" t="s">
        <v>62</v>
      </c>
      <c r="K2691" t="s">
        <v>88</v>
      </c>
      <c r="M2691" t="s">
        <v>83</v>
      </c>
      <c r="N2691" t="s">
        <v>5527</v>
      </c>
      <c r="O2691" t="s">
        <v>556</v>
      </c>
      <c r="P2691">
        <v>0.69</v>
      </c>
      <c r="Q2691" t="s">
        <v>78</v>
      </c>
      <c r="R2691" t="s">
        <v>586</v>
      </c>
      <c r="S2691" t="s">
        <v>2505</v>
      </c>
      <c r="T2691">
        <v>15102</v>
      </c>
      <c r="U2691" s="3">
        <v>40941</v>
      </c>
      <c r="V2691" s="3">
        <v>40945</v>
      </c>
      <c r="W2691" s="1">
        <v>-1615.5854000000002</v>
      </c>
      <c r="X2691">
        <v>4</v>
      </c>
      <c r="Y2691">
        <v>305.86</v>
      </c>
      <c r="Z2691">
        <v>90643</v>
      </c>
      <c r="AA2691" t="str">
        <f t="shared" ref="AA2691:AA2754" si="43">IF(W2691&gt;0,"profit","lose")</f>
        <v>lose</v>
      </c>
    </row>
    <row r="2692" spans="1:27" x14ac:dyDescent="0.3">
      <c r="A2692">
        <v>24422</v>
      </c>
      <c r="B2692" t="s">
        <v>55</v>
      </c>
      <c r="C2692">
        <v>0.1</v>
      </c>
      <c r="D2692">
        <v>43.98</v>
      </c>
      <c r="E2692">
        <v>1.99</v>
      </c>
      <c r="F2692">
        <v>1039</v>
      </c>
      <c r="G2692" t="s">
        <v>2504</v>
      </c>
      <c r="H2692" t="s">
        <v>27</v>
      </c>
      <c r="I2692" t="s">
        <v>28</v>
      </c>
      <c r="J2692" t="s">
        <v>50</v>
      </c>
      <c r="K2692" t="s">
        <v>168</v>
      </c>
      <c r="M2692" t="s">
        <v>48</v>
      </c>
      <c r="N2692" t="s">
        <v>5525</v>
      </c>
      <c r="O2692" t="s">
        <v>1299</v>
      </c>
      <c r="P2692">
        <v>0.44</v>
      </c>
      <c r="Q2692" t="s">
        <v>78</v>
      </c>
      <c r="R2692" t="s">
        <v>586</v>
      </c>
      <c r="S2692" t="s">
        <v>2505</v>
      </c>
      <c r="T2692">
        <v>15102</v>
      </c>
      <c r="U2692" s="3">
        <v>41371</v>
      </c>
      <c r="V2692" s="3">
        <v>41380</v>
      </c>
      <c r="W2692" s="1">
        <v>362.15339999999998</v>
      </c>
      <c r="X2692">
        <v>13</v>
      </c>
      <c r="Y2692">
        <v>524.86</v>
      </c>
      <c r="Z2692">
        <v>90645</v>
      </c>
      <c r="AA2692" t="str">
        <f t="shared" si="43"/>
        <v>profit</v>
      </c>
    </row>
    <row r="2693" spans="1:27" x14ac:dyDescent="0.3">
      <c r="A2693">
        <v>18404</v>
      </c>
      <c r="B2693" t="s">
        <v>72</v>
      </c>
      <c r="C2693">
        <v>0.06</v>
      </c>
      <c r="D2693">
        <v>55.94</v>
      </c>
      <c r="E2693">
        <v>4</v>
      </c>
      <c r="F2693">
        <v>1041</v>
      </c>
      <c r="G2693" t="s">
        <v>2506</v>
      </c>
      <c r="H2693" t="s">
        <v>27</v>
      </c>
      <c r="I2693" t="s">
        <v>105</v>
      </c>
      <c r="J2693" t="s">
        <v>50</v>
      </c>
      <c r="K2693" t="s">
        <v>168</v>
      </c>
      <c r="M2693" t="s">
        <v>31</v>
      </c>
      <c r="N2693" t="s">
        <v>5525</v>
      </c>
      <c r="O2693" t="s">
        <v>2374</v>
      </c>
      <c r="P2693">
        <v>0.74</v>
      </c>
      <c r="Q2693" t="s">
        <v>42</v>
      </c>
      <c r="R2693" t="s">
        <v>65</v>
      </c>
      <c r="S2693" t="s">
        <v>2507</v>
      </c>
      <c r="T2693">
        <v>95695</v>
      </c>
      <c r="U2693" s="3">
        <v>40285</v>
      </c>
      <c r="V2693" s="3">
        <v>40286</v>
      </c>
      <c r="W2693" s="1">
        <v>-13.77</v>
      </c>
      <c r="X2693">
        <v>6</v>
      </c>
      <c r="Y2693">
        <v>322.77</v>
      </c>
      <c r="Z2693">
        <v>87846</v>
      </c>
      <c r="AA2693" t="str">
        <f t="shared" si="43"/>
        <v>lose</v>
      </c>
    </row>
    <row r="2694" spans="1:27" x14ac:dyDescent="0.3">
      <c r="A2694">
        <v>18405</v>
      </c>
      <c r="B2694" t="s">
        <v>72</v>
      </c>
      <c r="C2694">
        <v>7.0000000000000007E-2</v>
      </c>
      <c r="D2694">
        <v>6.3</v>
      </c>
      <c r="E2694">
        <v>0.5</v>
      </c>
      <c r="F2694">
        <v>1041</v>
      </c>
      <c r="G2694" t="s">
        <v>2506</v>
      </c>
      <c r="H2694" t="s">
        <v>27</v>
      </c>
      <c r="I2694" t="s">
        <v>105</v>
      </c>
      <c r="J2694" t="s">
        <v>29</v>
      </c>
      <c r="K2694" t="s">
        <v>30</v>
      </c>
      <c r="M2694" t="s">
        <v>31</v>
      </c>
      <c r="N2694" t="s">
        <v>5525</v>
      </c>
      <c r="O2694" t="s">
        <v>2508</v>
      </c>
      <c r="P2694">
        <v>0.39</v>
      </c>
      <c r="Q2694" t="s">
        <v>42</v>
      </c>
      <c r="R2694" t="s">
        <v>65</v>
      </c>
      <c r="S2694" t="s">
        <v>2507</v>
      </c>
      <c r="T2694">
        <v>95695</v>
      </c>
      <c r="U2694" s="3">
        <v>40285</v>
      </c>
      <c r="V2694" s="3">
        <v>40285</v>
      </c>
      <c r="W2694" s="1">
        <v>44.912100000000002</v>
      </c>
      <c r="X2694">
        <v>11</v>
      </c>
      <c r="Y2694">
        <v>65.09</v>
      </c>
      <c r="Z2694">
        <v>87846</v>
      </c>
      <c r="AA2694" t="str">
        <f t="shared" si="43"/>
        <v>profit</v>
      </c>
    </row>
    <row r="2695" spans="1:27" x14ac:dyDescent="0.3">
      <c r="A2695">
        <v>19669</v>
      </c>
      <c r="B2695" t="s">
        <v>53</v>
      </c>
      <c r="C2695">
        <v>0.1</v>
      </c>
      <c r="D2695">
        <v>200.99</v>
      </c>
      <c r="E2695">
        <v>8.08</v>
      </c>
      <c r="F2695">
        <v>1041</v>
      </c>
      <c r="G2695" t="s">
        <v>2506</v>
      </c>
      <c r="H2695" t="s">
        <v>27</v>
      </c>
      <c r="I2695" t="s">
        <v>105</v>
      </c>
      <c r="J2695" t="s">
        <v>50</v>
      </c>
      <c r="K2695" t="s">
        <v>51</v>
      </c>
      <c r="M2695" t="s">
        <v>31</v>
      </c>
      <c r="N2695" t="s">
        <v>5525</v>
      </c>
      <c r="O2695" t="s">
        <v>473</v>
      </c>
      <c r="P2695">
        <v>0.59</v>
      </c>
      <c r="Q2695" t="s">
        <v>42</v>
      </c>
      <c r="R2695" t="s">
        <v>65</v>
      </c>
      <c r="S2695" t="s">
        <v>2507</v>
      </c>
      <c r="T2695">
        <v>95695</v>
      </c>
      <c r="U2695" s="3">
        <v>40945</v>
      </c>
      <c r="V2695" s="3">
        <v>40946</v>
      </c>
      <c r="W2695" s="1">
        <v>720.95399999999995</v>
      </c>
      <c r="X2695">
        <v>8</v>
      </c>
      <c r="Y2695">
        <v>1316.16</v>
      </c>
      <c r="Z2695">
        <v>87849</v>
      </c>
      <c r="AA2695" t="str">
        <f t="shared" si="43"/>
        <v>profit</v>
      </c>
    </row>
    <row r="2696" spans="1:27" x14ac:dyDescent="0.3">
      <c r="A2696">
        <v>20414</v>
      </c>
      <c r="B2696" t="s">
        <v>72</v>
      </c>
      <c r="C2696">
        <v>0</v>
      </c>
      <c r="D2696">
        <v>15.57</v>
      </c>
      <c r="E2696">
        <v>1.39</v>
      </c>
      <c r="F2696">
        <v>1041</v>
      </c>
      <c r="G2696" t="s">
        <v>2506</v>
      </c>
      <c r="H2696" t="s">
        <v>27</v>
      </c>
      <c r="I2696" t="s">
        <v>105</v>
      </c>
      <c r="J2696" t="s">
        <v>29</v>
      </c>
      <c r="K2696" t="s">
        <v>93</v>
      </c>
      <c r="M2696" t="s">
        <v>31</v>
      </c>
      <c r="N2696" t="s">
        <v>5525</v>
      </c>
      <c r="O2696" t="s">
        <v>94</v>
      </c>
      <c r="P2696">
        <v>0.38</v>
      </c>
      <c r="Q2696" t="s">
        <v>42</v>
      </c>
      <c r="R2696" t="s">
        <v>65</v>
      </c>
      <c r="S2696" t="s">
        <v>2507</v>
      </c>
      <c r="T2696">
        <v>95695</v>
      </c>
      <c r="U2696" s="3">
        <v>41577</v>
      </c>
      <c r="V2696" s="3">
        <v>41578</v>
      </c>
      <c r="W2696" s="1">
        <v>170.81639999999999</v>
      </c>
      <c r="X2696">
        <v>15</v>
      </c>
      <c r="Y2696">
        <v>247.56</v>
      </c>
      <c r="Z2696">
        <v>87852</v>
      </c>
      <c r="AA2696" t="str">
        <f t="shared" si="43"/>
        <v>profit</v>
      </c>
    </row>
    <row r="2697" spans="1:27" x14ac:dyDescent="0.3">
      <c r="A2697">
        <v>20937</v>
      </c>
      <c r="B2697" t="s">
        <v>72</v>
      </c>
      <c r="C2697">
        <v>0</v>
      </c>
      <c r="D2697">
        <v>14.42</v>
      </c>
      <c r="E2697">
        <v>6.75</v>
      </c>
      <c r="F2697">
        <v>1042</v>
      </c>
      <c r="G2697" t="s">
        <v>2509</v>
      </c>
      <c r="H2697" t="s">
        <v>38</v>
      </c>
      <c r="I2697" t="s">
        <v>105</v>
      </c>
      <c r="J2697" t="s">
        <v>29</v>
      </c>
      <c r="K2697" t="s">
        <v>69</v>
      </c>
      <c r="M2697" t="s">
        <v>143</v>
      </c>
      <c r="N2697" t="s">
        <v>5528</v>
      </c>
      <c r="O2697" t="s">
        <v>897</v>
      </c>
      <c r="P2697">
        <v>0.52</v>
      </c>
      <c r="Q2697" t="s">
        <v>42</v>
      </c>
      <c r="R2697" t="s">
        <v>65</v>
      </c>
      <c r="S2697" t="s">
        <v>2510</v>
      </c>
      <c r="T2697">
        <v>95991</v>
      </c>
      <c r="U2697" s="3">
        <v>40314</v>
      </c>
      <c r="V2697" s="3">
        <v>40315</v>
      </c>
      <c r="W2697" s="1">
        <v>9.33</v>
      </c>
      <c r="X2697">
        <v>6</v>
      </c>
      <c r="Y2697">
        <v>98.96</v>
      </c>
      <c r="Z2697">
        <v>87847</v>
      </c>
      <c r="AA2697" t="str">
        <f t="shared" si="43"/>
        <v>profit</v>
      </c>
    </row>
    <row r="2698" spans="1:27" x14ac:dyDescent="0.3">
      <c r="A2698">
        <v>23404</v>
      </c>
      <c r="B2698" t="s">
        <v>53</v>
      </c>
      <c r="C2698">
        <v>0.01</v>
      </c>
      <c r="D2698">
        <v>58.14</v>
      </c>
      <c r="E2698">
        <v>36.61</v>
      </c>
      <c r="F2698">
        <v>1042</v>
      </c>
      <c r="G2698" t="s">
        <v>2509</v>
      </c>
      <c r="H2698" t="s">
        <v>56</v>
      </c>
      <c r="I2698" t="s">
        <v>105</v>
      </c>
      <c r="J2698" t="s">
        <v>62</v>
      </c>
      <c r="K2698" t="s">
        <v>82</v>
      </c>
      <c r="M2698" t="s">
        <v>83</v>
      </c>
      <c r="N2698" t="s">
        <v>5527</v>
      </c>
      <c r="O2698" t="s">
        <v>1663</v>
      </c>
      <c r="P2698">
        <v>0.61</v>
      </c>
      <c r="Q2698" t="s">
        <v>42</v>
      </c>
      <c r="R2698" t="s">
        <v>65</v>
      </c>
      <c r="S2698" t="s">
        <v>2510</v>
      </c>
      <c r="T2698">
        <v>95991</v>
      </c>
      <c r="U2698" s="3">
        <v>40879</v>
      </c>
      <c r="V2698" s="3">
        <v>40880</v>
      </c>
      <c r="W2698" s="1">
        <v>-113.12</v>
      </c>
      <c r="X2698">
        <v>6</v>
      </c>
      <c r="Y2698">
        <v>377.47</v>
      </c>
      <c r="Z2698">
        <v>87848</v>
      </c>
      <c r="AA2698" t="str">
        <f t="shared" si="43"/>
        <v>lose</v>
      </c>
    </row>
    <row r="2699" spans="1:27" x14ac:dyDescent="0.3">
      <c r="A2699">
        <v>25581</v>
      </c>
      <c r="B2699" t="s">
        <v>36</v>
      </c>
      <c r="C2699">
        <v>0.04</v>
      </c>
      <c r="D2699">
        <v>22.98</v>
      </c>
      <c r="E2699">
        <v>1.99</v>
      </c>
      <c r="F2699">
        <v>1043</v>
      </c>
      <c r="G2699" t="s">
        <v>2511</v>
      </c>
      <c r="H2699" t="s">
        <v>27</v>
      </c>
      <c r="I2699" t="s">
        <v>105</v>
      </c>
      <c r="J2699" t="s">
        <v>50</v>
      </c>
      <c r="K2699" t="s">
        <v>168</v>
      </c>
      <c r="M2699" t="s">
        <v>48</v>
      </c>
      <c r="N2699" t="s">
        <v>5525</v>
      </c>
      <c r="O2699" t="s">
        <v>1551</v>
      </c>
      <c r="P2699">
        <v>0.46</v>
      </c>
      <c r="Q2699" t="s">
        <v>42</v>
      </c>
      <c r="R2699" t="s">
        <v>65</v>
      </c>
      <c r="S2699" t="s">
        <v>2512</v>
      </c>
      <c r="T2699">
        <v>92399</v>
      </c>
      <c r="U2699" s="3">
        <v>41203</v>
      </c>
      <c r="V2699" s="3">
        <v>41205</v>
      </c>
      <c r="W2699" s="1">
        <v>49.1648</v>
      </c>
      <c r="X2699">
        <v>7</v>
      </c>
      <c r="Y2699">
        <v>160.61000000000001</v>
      </c>
      <c r="Z2699">
        <v>87850</v>
      </c>
      <c r="AA2699" t="str">
        <f t="shared" si="43"/>
        <v>profit</v>
      </c>
    </row>
    <row r="2700" spans="1:27" x14ac:dyDescent="0.3">
      <c r="A2700">
        <v>25561</v>
      </c>
      <c r="B2700" t="s">
        <v>55</v>
      </c>
      <c r="C2700">
        <v>0.06</v>
      </c>
      <c r="D2700">
        <v>270.97000000000003</v>
      </c>
      <c r="E2700">
        <v>28.06</v>
      </c>
      <c r="F2700">
        <v>1043</v>
      </c>
      <c r="G2700" t="s">
        <v>2511</v>
      </c>
      <c r="H2700" t="s">
        <v>56</v>
      </c>
      <c r="I2700" t="s">
        <v>105</v>
      </c>
      <c r="J2700" t="s">
        <v>50</v>
      </c>
      <c r="K2700" t="s">
        <v>57</v>
      </c>
      <c r="M2700" t="s">
        <v>58</v>
      </c>
      <c r="N2700" t="s">
        <v>5527</v>
      </c>
      <c r="O2700" t="s">
        <v>2285</v>
      </c>
      <c r="P2700">
        <v>0.56000000000000005</v>
      </c>
      <c r="Q2700" t="s">
        <v>42</v>
      </c>
      <c r="R2700" t="s">
        <v>65</v>
      </c>
      <c r="S2700" t="s">
        <v>2512</v>
      </c>
      <c r="T2700">
        <v>92399</v>
      </c>
      <c r="U2700" s="3">
        <v>41523</v>
      </c>
      <c r="V2700" s="3">
        <v>41525</v>
      </c>
      <c r="W2700" s="1">
        <v>910.2564000000001</v>
      </c>
      <c r="X2700">
        <v>12</v>
      </c>
      <c r="Y2700">
        <v>2641.14</v>
      </c>
      <c r="Z2700">
        <v>87851</v>
      </c>
      <c r="AA2700" t="str">
        <f t="shared" si="43"/>
        <v>profit</v>
      </c>
    </row>
    <row r="2701" spans="1:27" x14ac:dyDescent="0.3">
      <c r="A2701">
        <v>3926</v>
      </c>
      <c r="B2701" t="s">
        <v>72</v>
      </c>
      <c r="C2701">
        <v>0.02</v>
      </c>
      <c r="D2701">
        <v>209.84</v>
      </c>
      <c r="E2701">
        <v>21.21</v>
      </c>
      <c r="F2701">
        <v>1044</v>
      </c>
      <c r="G2701" t="s">
        <v>2513</v>
      </c>
      <c r="H2701" t="s">
        <v>27</v>
      </c>
      <c r="I2701" t="s">
        <v>61</v>
      </c>
      <c r="J2701" t="s">
        <v>62</v>
      </c>
      <c r="K2701" t="s">
        <v>97</v>
      </c>
      <c r="M2701" t="s">
        <v>148</v>
      </c>
      <c r="N2701" t="s">
        <v>5529</v>
      </c>
      <c r="O2701" t="s">
        <v>1329</v>
      </c>
      <c r="P2701">
        <v>0.59</v>
      </c>
      <c r="Q2701" t="s">
        <v>42</v>
      </c>
      <c r="R2701" t="s">
        <v>65</v>
      </c>
      <c r="S2701" t="s">
        <v>1643</v>
      </c>
      <c r="T2701">
        <v>90004</v>
      </c>
      <c r="U2701" s="3">
        <v>40343</v>
      </c>
      <c r="V2701" s="3">
        <v>40343</v>
      </c>
      <c r="W2701" s="1">
        <v>2593.14</v>
      </c>
      <c r="X2701">
        <v>62</v>
      </c>
      <c r="Y2701">
        <v>13546.94</v>
      </c>
      <c r="Z2701">
        <v>28001</v>
      </c>
      <c r="AA2701" t="str">
        <f t="shared" si="43"/>
        <v>profit</v>
      </c>
    </row>
    <row r="2702" spans="1:27" x14ac:dyDescent="0.3">
      <c r="A2702">
        <v>3927</v>
      </c>
      <c r="B2702" t="s">
        <v>72</v>
      </c>
      <c r="C2702">
        <v>0.01</v>
      </c>
      <c r="D2702">
        <v>194.3</v>
      </c>
      <c r="E2702">
        <v>11.54</v>
      </c>
      <c r="F2702">
        <v>1044</v>
      </c>
      <c r="G2702" t="s">
        <v>2513</v>
      </c>
      <c r="H2702" t="s">
        <v>27</v>
      </c>
      <c r="I2702" t="s">
        <v>61</v>
      </c>
      <c r="J2702" t="s">
        <v>62</v>
      </c>
      <c r="K2702" t="s">
        <v>97</v>
      </c>
      <c r="M2702" t="s">
        <v>148</v>
      </c>
      <c r="N2702" t="s">
        <v>5529</v>
      </c>
      <c r="O2702" t="s">
        <v>2514</v>
      </c>
      <c r="P2702">
        <v>0.59</v>
      </c>
      <c r="Q2702" t="s">
        <v>42</v>
      </c>
      <c r="R2702" t="s">
        <v>65</v>
      </c>
      <c r="S2702" t="s">
        <v>1643</v>
      </c>
      <c r="T2702">
        <v>90004</v>
      </c>
      <c r="U2702" s="3">
        <v>40343</v>
      </c>
      <c r="V2702" s="3">
        <v>40345</v>
      </c>
      <c r="W2702" s="1">
        <v>1162.76</v>
      </c>
      <c r="X2702">
        <v>32</v>
      </c>
      <c r="Y2702">
        <v>6401.65</v>
      </c>
      <c r="Z2702">
        <v>28001</v>
      </c>
      <c r="AA2702" t="str">
        <f t="shared" si="43"/>
        <v>profit</v>
      </c>
    </row>
    <row r="2703" spans="1:27" x14ac:dyDescent="0.3">
      <c r="A2703">
        <v>6711</v>
      </c>
      <c r="B2703" t="s">
        <v>36</v>
      </c>
      <c r="C2703">
        <v>0</v>
      </c>
      <c r="D2703">
        <v>6.68</v>
      </c>
      <c r="E2703">
        <v>5.66</v>
      </c>
      <c r="F2703">
        <v>1044</v>
      </c>
      <c r="G2703" t="s">
        <v>2513</v>
      </c>
      <c r="H2703" t="s">
        <v>27</v>
      </c>
      <c r="I2703" t="s">
        <v>61</v>
      </c>
      <c r="J2703" t="s">
        <v>29</v>
      </c>
      <c r="K2703" t="s">
        <v>45</v>
      </c>
      <c r="M2703" t="s">
        <v>31</v>
      </c>
      <c r="N2703" t="s">
        <v>5525</v>
      </c>
      <c r="O2703" t="s">
        <v>865</v>
      </c>
      <c r="P2703">
        <v>0.37</v>
      </c>
      <c r="Q2703" t="s">
        <v>42</v>
      </c>
      <c r="R2703" t="s">
        <v>65</v>
      </c>
      <c r="S2703" t="s">
        <v>1643</v>
      </c>
      <c r="T2703">
        <v>90004</v>
      </c>
      <c r="U2703" s="3">
        <v>40417</v>
      </c>
      <c r="V2703" s="3">
        <v>40419</v>
      </c>
      <c r="W2703" s="1">
        <v>-76.94</v>
      </c>
      <c r="X2703">
        <v>90</v>
      </c>
      <c r="Y2703">
        <v>617.4</v>
      </c>
      <c r="Z2703">
        <v>47813</v>
      </c>
      <c r="AA2703" t="str">
        <f t="shared" si="43"/>
        <v>lose</v>
      </c>
    </row>
    <row r="2704" spans="1:27" x14ac:dyDescent="0.3">
      <c r="A2704">
        <v>5013</v>
      </c>
      <c r="B2704" t="s">
        <v>72</v>
      </c>
      <c r="C2704">
        <v>0.09</v>
      </c>
      <c r="D2704">
        <v>4.13</v>
      </c>
      <c r="E2704">
        <v>1.23</v>
      </c>
      <c r="F2704">
        <v>1044</v>
      </c>
      <c r="G2704" t="s">
        <v>2513</v>
      </c>
      <c r="H2704" t="s">
        <v>27</v>
      </c>
      <c r="I2704" t="s">
        <v>61</v>
      </c>
      <c r="J2704" t="s">
        <v>29</v>
      </c>
      <c r="K2704" t="s">
        <v>39</v>
      </c>
      <c r="M2704" t="s">
        <v>40</v>
      </c>
      <c r="N2704" t="s">
        <v>5526</v>
      </c>
      <c r="O2704" t="s">
        <v>2515</v>
      </c>
      <c r="P2704">
        <v>0.55000000000000004</v>
      </c>
      <c r="Q2704" t="s">
        <v>42</v>
      </c>
      <c r="R2704" t="s">
        <v>65</v>
      </c>
      <c r="S2704" t="s">
        <v>1643</v>
      </c>
      <c r="T2704">
        <v>90004</v>
      </c>
      <c r="U2704" s="3">
        <v>40794</v>
      </c>
      <c r="V2704" s="3">
        <v>40796</v>
      </c>
      <c r="W2704" s="1">
        <v>5.91</v>
      </c>
      <c r="X2704">
        <v>64</v>
      </c>
      <c r="Y2704">
        <v>250</v>
      </c>
      <c r="Z2704">
        <v>35777</v>
      </c>
      <c r="AA2704" t="str">
        <f t="shared" si="43"/>
        <v>profit</v>
      </c>
    </row>
    <row r="2705" spans="1:27" x14ac:dyDescent="0.3">
      <c r="A2705">
        <v>4398</v>
      </c>
      <c r="B2705" t="s">
        <v>55</v>
      </c>
      <c r="C2705">
        <v>0.09</v>
      </c>
      <c r="D2705">
        <v>5.98</v>
      </c>
      <c r="E2705">
        <v>1.49</v>
      </c>
      <c r="F2705">
        <v>1044</v>
      </c>
      <c r="G2705" t="s">
        <v>2513</v>
      </c>
      <c r="H2705" t="s">
        <v>38</v>
      </c>
      <c r="I2705" t="s">
        <v>61</v>
      </c>
      <c r="J2705" t="s">
        <v>29</v>
      </c>
      <c r="K2705" t="s">
        <v>127</v>
      </c>
      <c r="M2705" t="s">
        <v>31</v>
      </c>
      <c r="N2705" t="s">
        <v>5525</v>
      </c>
      <c r="O2705" t="s">
        <v>1311</v>
      </c>
      <c r="P2705">
        <v>0.39</v>
      </c>
      <c r="Q2705" t="s">
        <v>42</v>
      </c>
      <c r="R2705" t="s">
        <v>65</v>
      </c>
      <c r="S2705" t="s">
        <v>1643</v>
      </c>
      <c r="T2705">
        <v>90004</v>
      </c>
      <c r="U2705" s="3">
        <v>40988</v>
      </c>
      <c r="V2705" s="3">
        <v>40990</v>
      </c>
      <c r="W2705" s="1">
        <v>87.600999999999999</v>
      </c>
      <c r="X2705">
        <v>56</v>
      </c>
      <c r="Y2705">
        <v>342.87</v>
      </c>
      <c r="Z2705">
        <v>31303</v>
      </c>
      <c r="AA2705" t="str">
        <f t="shared" si="43"/>
        <v>profit</v>
      </c>
    </row>
    <row r="2706" spans="1:27" x14ac:dyDescent="0.3">
      <c r="A2706">
        <v>960</v>
      </c>
      <c r="B2706" t="s">
        <v>55</v>
      </c>
      <c r="C2706">
        <v>0.08</v>
      </c>
      <c r="D2706">
        <v>55.99</v>
      </c>
      <c r="E2706">
        <v>3.3</v>
      </c>
      <c r="F2706">
        <v>1044</v>
      </c>
      <c r="G2706" t="s">
        <v>2513</v>
      </c>
      <c r="H2706" t="s">
        <v>27</v>
      </c>
      <c r="I2706" t="s">
        <v>61</v>
      </c>
      <c r="J2706" t="s">
        <v>50</v>
      </c>
      <c r="K2706" t="s">
        <v>51</v>
      </c>
      <c r="M2706" t="s">
        <v>48</v>
      </c>
      <c r="N2706" t="s">
        <v>5525</v>
      </c>
      <c r="O2706" t="s">
        <v>2516</v>
      </c>
      <c r="P2706">
        <v>0.59</v>
      </c>
      <c r="Q2706" t="s">
        <v>42</v>
      </c>
      <c r="R2706" t="s">
        <v>65</v>
      </c>
      <c r="S2706" t="s">
        <v>1643</v>
      </c>
      <c r="T2706">
        <v>90004</v>
      </c>
      <c r="U2706" s="3">
        <v>41359</v>
      </c>
      <c r="V2706" s="3">
        <v>41361</v>
      </c>
      <c r="W2706" s="1">
        <v>-225.30199999999999</v>
      </c>
      <c r="X2706">
        <v>4</v>
      </c>
      <c r="Y2706">
        <v>187.4</v>
      </c>
      <c r="Z2706">
        <v>6950</v>
      </c>
      <c r="AA2706" t="str">
        <f t="shared" si="43"/>
        <v>lose</v>
      </c>
    </row>
    <row r="2707" spans="1:27" x14ac:dyDescent="0.3">
      <c r="A2707">
        <v>23013</v>
      </c>
      <c r="B2707" t="s">
        <v>72</v>
      </c>
      <c r="C2707">
        <v>0.09</v>
      </c>
      <c r="D2707">
        <v>4.13</v>
      </c>
      <c r="E2707">
        <v>1.23</v>
      </c>
      <c r="F2707">
        <v>1045</v>
      </c>
      <c r="G2707" t="s">
        <v>2517</v>
      </c>
      <c r="H2707" t="s">
        <v>27</v>
      </c>
      <c r="I2707" t="s">
        <v>61</v>
      </c>
      <c r="J2707" t="s">
        <v>29</v>
      </c>
      <c r="K2707" t="s">
        <v>39</v>
      </c>
      <c r="M2707" t="s">
        <v>40</v>
      </c>
      <c r="N2707" t="s">
        <v>5526</v>
      </c>
      <c r="O2707" t="s">
        <v>2515</v>
      </c>
      <c r="P2707">
        <v>0.55000000000000004</v>
      </c>
      <c r="Q2707" t="s">
        <v>78</v>
      </c>
      <c r="R2707" t="s">
        <v>455</v>
      </c>
      <c r="S2707" t="s">
        <v>2518</v>
      </c>
      <c r="T2707">
        <v>6473</v>
      </c>
      <c r="U2707" s="3">
        <v>40794</v>
      </c>
      <c r="V2707" s="3">
        <v>40796</v>
      </c>
      <c r="W2707" s="1">
        <v>5.91</v>
      </c>
      <c r="X2707">
        <v>16</v>
      </c>
      <c r="Y2707">
        <v>62.5</v>
      </c>
      <c r="Z2707">
        <v>89390</v>
      </c>
      <c r="AA2707" t="str">
        <f t="shared" si="43"/>
        <v>profit</v>
      </c>
    </row>
    <row r="2708" spans="1:27" x14ac:dyDescent="0.3">
      <c r="A2708">
        <v>22398</v>
      </c>
      <c r="B2708" t="s">
        <v>55</v>
      </c>
      <c r="C2708">
        <v>0.09</v>
      </c>
      <c r="D2708">
        <v>5.98</v>
      </c>
      <c r="E2708">
        <v>1.49</v>
      </c>
      <c r="F2708">
        <v>1046</v>
      </c>
      <c r="G2708" t="s">
        <v>2519</v>
      </c>
      <c r="H2708" t="s">
        <v>38</v>
      </c>
      <c r="I2708" t="s">
        <v>61</v>
      </c>
      <c r="J2708" t="s">
        <v>29</v>
      </c>
      <c r="K2708" t="s">
        <v>127</v>
      </c>
      <c r="M2708" t="s">
        <v>31</v>
      </c>
      <c r="N2708" t="s">
        <v>5525</v>
      </c>
      <c r="O2708" t="s">
        <v>1311</v>
      </c>
      <c r="P2708">
        <v>0.39</v>
      </c>
      <c r="Q2708" t="s">
        <v>78</v>
      </c>
      <c r="R2708" t="s">
        <v>350</v>
      </c>
      <c r="S2708" t="s">
        <v>351</v>
      </c>
      <c r="T2708">
        <v>4070</v>
      </c>
      <c r="U2708" s="3">
        <v>40988</v>
      </c>
      <c r="V2708" s="3">
        <v>40990</v>
      </c>
      <c r="W2708" s="1">
        <v>59.146799999999992</v>
      </c>
      <c r="X2708">
        <v>14</v>
      </c>
      <c r="Y2708">
        <v>85.72</v>
      </c>
      <c r="Z2708">
        <v>89391</v>
      </c>
      <c r="AA2708" t="str">
        <f t="shared" si="43"/>
        <v>profit</v>
      </c>
    </row>
    <row r="2709" spans="1:27" x14ac:dyDescent="0.3">
      <c r="A2709">
        <v>24711</v>
      </c>
      <c r="B2709" t="s">
        <v>36</v>
      </c>
      <c r="C2709">
        <v>0</v>
      </c>
      <c r="D2709">
        <v>6.68</v>
      </c>
      <c r="E2709">
        <v>5.66</v>
      </c>
      <c r="F2709">
        <v>1047</v>
      </c>
      <c r="G2709" t="s">
        <v>2520</v>
      </c>
      <c r="H2709" t="s">
        <v>27</v>
      </c>
      <c r="I2709" t="s">
        <v>61</v>
      </c>
      <c r="J2709" t="s">
        <v>29</v>
      </c>
      <c r="K2709" t="s">
        <v>45</v>
      </c>
      <c r="M2709" t="s">
        <v>31</v>
      </c>
      <c r="N2709" t="s">
        <v>5525</v>
      </c>
      <c r="O2709" t="s">
        <v>865</v>
      </c>
      <c r="P2709">
        <v>0.37</v>
      </c>
      <c r="Q2709" t="s">
        <v>78</v>
      </c>
      <c r="R2709" t="s">
        <v>79</v>
      </c>
      <c r="S2709" t="s">
        <v>465</v>
      </c>
      <c r="T2709">
        <v>2109</v>
      </c>
      <c r="U2709" s="3">
        <v>40417</v>
      </c>
      <c r="V2709" s="3">
        <v>40419</v>
      </c>
      <c r="W2709" s="1">
        <v>-40.008800000000001</v>
      </c>
      <c r="X2709">
        <v>23</v>
      </c>
      <c r="Y2709">
        <v>157.78</v>
      </c>
      <c r="Z2709">
        <v>89389</v>
      </c>
      <c r="AA2709" t="str">
        <f t="shared" si="43"/>
        <v>lose</v>
      </c>
    </row>
    <row r="2710" spans="1:27" x14ac:dyDescent="0.3">
      <c r="A2710">
        <v>21927</v>
      </c>
      <c r="B2710" t="s">
        <v>72</v>
      </c>
      <c r="C2710">
        <v>0.01</v>
      </c>
      <c r="D2710">
        <v>194.3</v>
      </c>
      <c r="E2710">
        <v>11.54</v>
      </c>
      <c r="F2710">
        <v>1048</v>
      </c>
      <c r="G2710" t="s">
        <v>2521</v>
      </c>
      <c r="H2710" t="s">
        <v>27</v>
      </c>
      <c r="I2710" t="s">
        <v>61</v>
      </c>
      <c r="J2710" t="s">
        <v>62</v>
      </c>
      <c r="K2710" t="s">
        <v>97</v>
      </c>
      <c r="M2710" t="s">
        <v>148</v>
      </c>
      <c r="N2710" t="s">
        <v>5529</v>
      </c>
      <c r="O2710" t="s">
        <v>2514</v>
      </c>
      <c r="P2710">
        <v>0.59</v>
      </c>
      <c r="Q2710" t="s">
        <v>78</v>
      </c>
      <c r="R2710" t="s">
        <v>85</v>
      </c>
      <c r="S2710" t="s">
        <v>1439</v>
      </c>
      <c r="T2710">
        <v>3054</v>
      </c>
      <c r="U2710" s="3">
        <v>41439</v>
      </c>
      <c r="V2710" s="3">
        <v>41441</v>
      </c>
      <c r="W2710" s="1">
        <v>1104.2828999999999</v>
      </c>
      <c r="X2710">
        <v>8</v>
      </c>
      <c r="Y2710">
        <v>1600.41</v>
      </c>
      <c r="Z2710">
        <v>89393</v>
      </c>
      <c r="AA2710" t="str">
        <f t="shared" si="43"/>
        <v>profit</v>
      </c>
    </row>
    <row r="2711" spans="1:27" x14ac:dyDescent="0.3">
      <c r="A2711">
        <v>18960</v>
      </c>
      <c r="B2711" t="s">
        <v>55</v>
      </c>
      <c r="C2711">
        <v>0.08</v>
      </c>
      <c r="D2711">
        <v>55.99</v>
      </c>
      <c r="E2711">
        <v>3.3</v>
      </c>
      <c r="F2711">
        <v>1049</v>
      </c>
      <c r="G2711" t="s">
        <v>2522</v>
      </c>
      <c r="H2711" t="s">
        <v>27</v>
      </c>
      <c r="I2711" t="s">
        <v>61</v>
      </c>
      <c r="J2711" t="s">
        <v>50</v>
      </c>
      <c r="K2711" t="s">
        <v>51</v>
      </c>
      <c r="M2711" t="s">
        <v>48</v>
      </c>
      <c r="N2711" t="s">
        <v>5525</v>
      </c>
      <c r="O2711" t="s">
        <v>2516</v>
      </c>
      <c r="P2711">
        <v>0.59</v>
      </c>
      <c r="Q2711" t="s">
        <v>78</v>
      </c>
      <c r="R2711" t="s">
        <v>90</v>
      </c>
      <c r="S2711" t="s">
        <v>2523</v>
      </c>
      <c r="T2711">
        <v>7030</v>
      </c>
      <c r="U2711" s="3">
        <v>41359</v>
      </c>
      <c r="V2711" s="3">
        <v>41361</v>
      </c>
      <c r="W2711" s="1">
        <v>-225.30199999999999</v>
      </c>
      <c r="X2711">
        <v>1</v>
      </c>
      <c r="Y2711">
        <v>46.85</v>
      </c>
      <c r="Z2711">
        <v>89392</v>
      </c>
      <c r="AA2711" t="str">
        <f t="shared" si="43"/>
        <v>lose</v>
      </c>
    </row>
    <row r="2712" spans="1:27" x14ac:dyDescent="0.3">
      <c r="A2712">
        <v>21926</v>
      </c>
      <c r="B2712" t="s">
        <v>72</v>
      </c>
      <c r="C2712">
        <v>0.02</v>
      </c>
      <c r="D2712">
        <v>209.84</v>
      </c>
      <c r="E2712">
        <v>21.21</v>
      </c>
      <c r="F2712">
        <v>1050</v>
      </c>
      <c r="G2712" t="s">
        <v>2524</v>
      </c>
      <c r="H2712" t="s">
        <v>27</v>
      </c>
      <c r="I2712" t="s">
        <v>61</v>
      </c>
      <c r="J2712" t="s">
        <v>62</v>
      </c>
      <c r="K2712" t="s">
        <v>97</v>
      </c>
      <c r="M2712" t="s">
        <v>148</v>
      </c>
      <c r="N2712" t="s">
        <v>5529</v>
      </c>
      <c r="O2712" t="s">
        <v>1329</v>
      </c>
      <c r="P2712">
        <v>0.59</v>
      </c>
      <c r="Q2712" t="s">
        <v>78</v>
      </c>
      <c r="R2712" t="s">
        <v>346</v>
      </c>
      <c r="S2712" t="s">
        <v>368</v>
      </c>
      <c r="T2712">
        <v>5201</v>
      </c>
      <c r="U2712" s="3">
        <v>41439</v>
      </c>
      <c r="V2712" s="3">
        <v>41439</v>
      </c>
      <c r="W2712" s="1">
        <v>2261.4680999999996</v>
      </c>
      <c r="X2712">
        <v>15</v>
      </c>
      <c r="Y2712">
        <v>3277.49</v>
      </c>
      <c r="Z2712">
        <v>89393</v>
      </c>
      <c r="AA2712" t="str">
        <f t="shared" si="43"/>
        <v>profit</v>
      </c>
    </row>
    <row r="2713" spans="1:27" x14ac:dyDescent="0.3">
      <c r="A2713">
        <v>19407</v>
      </c>
      <c r="B2713" t="s">
        <v>36</v>
      </c>
      <c r="C2713">
        <v>0.04</v>
      </c>
      <c r="D2713">
        <v>39.979999999999997</v>
      </c>
      <c r="E2713">
        <v>4</v>
      </c>
      <c r="F2713">
        <v>1052</v>
      </c>
      <c r="G2713" t="s">
        <v>2525</v>
      </c>
      <c r="H2713" t="s">
        <v>27</v>
      </c>
      <c r="I2713" t="s">
        <v>28</v>
      </c>
      <c r="J2713" t="s">
        <v>50</v>
      </c>
      <c r="K2713" t="s">
        <v>168</v>
      </c>
      <c r="M2713" t="s">
        <v>31</v>
      </c>
      <c r="N2713" t="s">
        <v>5525</v>
      </c>
      <c r="O2713" t="s">
        <v>619</v>
      </c>
      <c r="P2713">
        <v>0.7</v>
      </c>
      <c r="Q2713" t="s">
        <v>42</v>
      </c>
      <c r="R2713" t="s">
        <v>754</v>
      </c>
      <c r="S2713" t="s">
        <v>2246</v>
      </c>
      <c r="T2713">
        <v>85635</v>
      </c>
      <c r="U2713" s="3">
        <v>40956</v>
      </c>
      <c r="V2713" s="3">
        <v>40958</v>
      </c>
      <c r="W2713" s="1">
        <v>-79.180000000000007</v>
      </c>
      <c r="X2713">
        <v>3</v>
      </c>
      <c r="Y2713">
        <v>116.14</v>
      </c>
      <c r="Z2713">
        <v>90072</v>
      </c>
      <c r="AA2713" t="str">
        <f t="shared" si="43"/>
        <v>lose</v>
      </c>
    </row>
    <row r="2714" spans="1:27" x14ac:dyDescent="0.3">
      <c r="A2714">
        <v>20747</v>
      </c>
      <c r="B2714" t="s">
        <v>72</v>
      </c>
      <c r="C2714">
        <v>0.08</v>
      </c>
      <c r="D2714">
        <v>400.97</v>
      </c>
      <c r="E2714">
        <v>48.26</v>
      </c>
      <c r="F2714">
        <v>1053</v>
      </c>
      <c r="G2714" t="s">
        <v>2526</v>
      </c>
      <c r="H2714" t="s">
        <v>56</v>
      </c>
      <c r="I2714" t="s">
        <v>28</v>
      </c>
      <c r="J2714" t="s">
        <v>50</v>
      </c>
      <c r="K2714" t="s">
        <v>57</v>
      </c>
      <c r="M2714" t="s">
        <v>83</v>
      </c>
      <c r="N2714" t="s">
        <v>5527</v>
      </c>
      <c r="O2714" t="s">
        <v>1124</v>
      </c>
      <c r="P2714">
        <v>0.36</v>
      </c>
      <c r="Q2714" t="s">
        <v>42</v>
      </c>
      <c r="R2714" t="s">
        <v>754</v>
      </c>
      <c r="S2714" t="s">
        <v>2527</v>
      </c>
      <c r="T2714">
        <v>85351</v>
      </c>
      <c r="U2714" s="3">
        <v>40687</v>
      </c>
      <c r="V2714" s="3">
        <v>40690</v>
      </c>
      <c r="W2714" s="1">
        <v>2054.4128999999998</v>
      </c>
      <c r="X2714">
        <v>9</v>
      </c>
      <c r="Y2714">
        <v>2977.41</v>
      </c>
      <c r="Z2714">
        <v>90070</v>
      </c>
      <c r="AA2714" t="str">
        <f t="shared" si="43"/>
        <v>profit</v>
      </c>
    </row>
    <row r="2715" spans="1:27" x14ac:dyDescent="0.3">
      <c r="A2715">
        <v>21158</v>
      </c>
      <c r="B2715" t="s">
        <v>25</v>
      </c>
      <c r="C2715">
        <v>0.05</v>
      </c>
      <c r="D2715">
        <v>1.68</v>
      </c>
      <c r="E2715">
        <v>0.7</v>
      </c>
      <c r="F2715">
        <v>1053</v>
      </c>
      <c r="G2715" t="s">
        <v>2526</v>
      </c>
      <c r="H2715" t="s">
        <v>27</v>
      </c>
      <c r="I2715" t="s">
        <v>28</v>
      </c>
      <c r="J2715" t="s">
        <v>29</v>
      </c>
      <c r="K2715" t="s">
        <v>39</v>
      </c>
      <c r="M2715" t="s">
        <v>40</v>
      </c>
      <c r="N2715" t="s">
        <v>5526</v>
      </c>
      <c r="O2715" t="s">
        <v>2528</v>
      </c>
      <c r="P2715">
        <v>0.6</v>
      </c>
      <c r="Q2715" t="s">
        <v>42</v>
      </c>
      <c r="R2715" t="s">
        <v>754</v>
      </c>
      <c r="S2715" t="s">
        <v>2527</v>
      </c>
      <c r="T2715">
        <v>85351</v>
      </c>
      <c r="U2715" s="3">
        <v>40812</v>
      </c>
      <c r="V2715" s="3">
        <v>40815</v>
      </c>
      <c r="W2715" s="1">
        <v>-3.89</v>
      </c>
      <c r="X2715">
        <v>5</v>
      </c>
      <c r="Y2715">
        <v>8.3000000000000007</v>
      </c>
      <c r="Z2715">
        <v>90071</v>
      </c>
      <c r="AA2715" t="str">
        <f t="shared" si="43"/>
        <v>lose</v>
      </c>
    </row>
    <row r="2716" spans="1:27" x14ac:dyDescent="0.3">
      <c r="A2716">
        <v>20892</v>
      </c>
      <c r="B2716" t="s">
        <v>36</v>
      </c>
      <c r="C2716">
        <v>0.06</v>
      </c>
      <c r="D2716">
        <v>13.4</v>
      </c>
      <c r="E2716">
        <v>4.95</v>
      </c>
      <c r="F2716">
        <v>1053</v>
      </c>
      <c r="G2716" t="s">
        <v>2526</v>
      </c>
      <c r="H2716" t="s">
        <v>27</v>
      </c>
      <c r="I2716" t="s">
        <v>28</v>
      </c>
      <c r="J2716" t="s">
        <v>62</v>
      </c>
      <c r="K2716" t="s">
        <v>97</v>
      </c>
      <c r="M2716" t="s">
        <v>48</v>
      </c>
      <c r="N2716" t="s">
        <v>5525</v>
      </c>
      <c r="O2716" t="s">
        <v>1847</v>
      </c>
      <c r="P2716">
        <v>0.37</v>
      </c>
      <c r="Q2716" t="s">
        <v>42</v>
      </c>
      <c r="R2716" t="s">
        <v>754</v>
      </c>
      <c r="S2716" t="s">
        <v>2527</v>
      </c>
      <c r="T2716">
        <v>85351</v>
      </c>
      <c r="U2716" s="3">
        <v>41249</v>
      </c>
      <c r="V2716" s="3">
        <v>41251</v>
      </c>
      <c r="W2716" s="1">
        <v>91.314599999999999</v>
      </c>
      <c r="X2716">
        <v>10</v>
      </c>
      <c r="Y2716">
        <v>132.34</v>
      </c>
      <c r="Z2716">
        <v>90073</v>
      </c>
      <c r="AA2716" t="str">
        <f t="shared" si="43"/>
        <v>profit</v>
      </c>
    </row>
    <row r="2717" spans="1:27" x14ac:dyDescent="0.3">
      <c r="A2717">
        <v>23667</v>
      </c>
      <c r="B2717" t="s">
        <v>55</v>
      </c>
      <c r="C2717">
        <v>0</v>
      </c>
      <c r="D2717">
        <v>11.5</v>
      </c>
      <c r="E2717">
        <v>7.19</v>
      </c>
      <c r="F2717">
        <v>1053</v>
      </c>
      <c r="G2717" t="s">
        <v>2526</v>
      </c>
      <c r="H2717" t="s">
        <v>27</v>
      </c>
      <c r="I2717" t="s">
        <v>28</v>
      </c>
      <c r="J2717" t="s">
        <v>29</v>
      </c>
      <c r="K2717" t="s">
        <v>127</v>
      </c>
      <c r="M2717" t="s">
        <v>31</v>
      </c>
      <c r="N2717" t="s">
        <v>5525</v>
      </c>
      <c r="O2717" t="s">
        <v>1233</v>
      </c>
      <c r="P2717">
        <v>0.4</v>
      </c>
      <c r="Q2717" t="s">
        <v>42</v>
      </c>
      <c r="R2717" t="s">
        <v>754</v>
      </c>
      <c r="S2717" t="s">
        <v>2527</v>
      </c>
      <c r="T2717">
        <v>85351</v>
      </c>
      <c r="U2717" s="3">
        <v>41310</v>
      </c>
      <c r="V2717" s="3">
        <v>41312</v>
      </c>
      <c r="W2717" s="1">
        <v>-9.1884999999999994</v>
      </c>
      <c r="X2717">
        <v>12</v>
      </c>
      <c r="Y2717">
        <v>145.4</v>
      </c>
      <c r="Z2717">
        <v>90074</v>
      </c>
      <c r="AA2717" t="str">
        <f t="shared" si="43"/>
        <v>lose</v>
      </c>
    </row>
    <row r="2718" spans="1:27" x14ac:dyDescent="0.3">
      <c r="A2718">
        <v>23668</v>
      </c>
      <c r="B2718" t="s">
        <v>55</v>
      </c>
      <c r="C2718">
        <v>0</v>
      </c>
      <c r="D2718">
        <v>9.68</v>
      </c>
      <c r="E2718">
        <v>2.0299999999999998</v>
      </c>
      <c r="F2718">
        <v>1053</v>
      </c>
      <c r="G2718" t="s">
        <v>2526</v>
      </c>
      <c r="H2718" t="s">
        <v>27</v>
      </c>
      <c r="I2718" t="s">
        <v>28</v>
      </c>
      <c r="J2718" t="s">
        <v>29</v>
      </c>
      <c r="K2718" t="s">
        <v>45</v>
      </c>
      <c r="M2718" t="s">
        <v>40</v>
      </c>
      <c r="N2718" t="s">
        <v>5526</v>
      </c>
      <c r="O2718" t="s">
        <v>2386</v>
      </c>
      <c r="P2718">
        <v>0.37</v>
      </c>
      <c r="Q2718" t="s">
        <v>42</v>
      </c>
      <c r="R2718" t="s">
        <v>754</v>
      </c>
      <c r="S2718" t="s">
        <v>2527</v>
      </c>
      <c r="T2718">
        <v>85351</v>
      </c>
      <c r="U2718" s="3">
        <v>41310</v>
      </c>
      <c r="V2718" s="3">
        <v>41314</v>
      </c>
      <c r="W2718" s="1">
        <v>88.064699999999988</v>
      </c>
      <c r="X2718">
        <v>13</v>
      </c>
      <c r="Y2718">
        <v>127.63</v>
      </c>
      <c r="Z2718">
        <v>90074</v>
      </c>
      <c r="AA2718" t="str">
        <f t="shared" si="43"/>
        <v>profit</v>
      </c>
    </row>
    <row r="2719" spans="1:27" x14ac:dyDescent="0.3">
      <c r="A2719">
        <v>20765</v>
      </c>
      <c r="B2719" t="s">
        <v>53</v>
      </c>
      <c r="C2719">
        <v>0.1</v>
      </c>
      <c r="D2719">
        <v>4.7699999999999996</v>
      </c>
      <c r="E2719">
        <v>2.39</v>
      </c>
      <c r="F2719">
        <v>1053</v>
      </c>
      <c r="G2719" t="s">
        <v>2526</v>
      </c>
      <c r="H2719" t="s">
        <v>27</v>
      </c>
      <c r="I2719" t="s">
        <v>28</v>
      </c>
      <c r="J2719" t="s">
        <v>50</v>
      </c>
      <c r="K2719" t="s">
        <v>168</v>
      </c>
      <c r="M2719" t="s">
        <v>48</v>
      </c>
      <c r="N2719" t="s">
        <v>5525</v>
      </c>
      <c r="O2719" t="s">
        <v>1252</v>
      </c>
      <c r="P2719">
        <v>0.72</v>
      </c>
      <c r="Q2719" t="s">
        <v>42</v>
      </c>
      <c r="R2719" t="s">
        <v>754</v>
      </c>
      <c r="S2719" t="s">
        <v>2527</v>
      </c>
      <c r="T2719">
        <v>85351</v>
      </c>
      <c r="U2719" s="3">
        <v>41498</v>
      </c>
      <c r="V2719" s="3">
        <v>41499</v>
      </c>
      <c r="W2719" s="1">
        <v>-12.919280000000001</v>
      </c>
      <c r="X2719">
        <v>5</v>
      </c>
      <c r="Y2719">
        <v>22.79</v>
      </c>
      <c r="Z2719">
        <v>90077</v>
      </c>
      <c r="AA2719" t="str">
        <f t="shared" si="43"/>
        <v>lose</v>
      </c>
    </row>
    <row r="2720" spans="1:27" x14ac:dyDescent="0.3">
      <c r="A2720">
        <v>26259</v>
      </c>
      <c r="B2720" t="s">
        <v>25</v>
      </c>
      <c r="C2720">
        <v>0.03</v>
      </c>
      <c r="D2720">
        <v>5.44</v>
      </c>
      <c r="E2720">
        <v>7.46</v>
      </c>
      <c r="F2720">
        <v>1054</v>
      </c>
      <c r="G2720" t="s">
        <v>2529</v>
      </c>
      <c r="H2720" t="s">
        <v>38</v>
      </c>
      <c r="I2720" t="s">
        <v>28</v>
      </c>
      <c r="J2720" t="s">
        <v>29</v>
      </c>
      <c r="K2720" t="s">
        <v>127</v>
      </c>
      <c r="M2720" t="s">
        <v>31</v>
      </c>
      <c r="N2720" t="s">
        <v>5525</v>
      </c>
      <c r="O2720" t="s">
        <v>2530</v>
      </c>
      <c r="P2720">
        <v>0.36</v>
      </c>
      <c r="Q2720" t="s">
        <v>42</v>
      </c>
      <c r="R2720" t="s">
        <v>754</v>
      </c>
      <c r="S2720" t="s">
        <v>2531</v>
      </c>
      <c r="T2720">
        <v>85374</v>
      </c>
      <c r="U2720" s="3">
        <v>40323</v>
      </c>
      <c r="V2720" s="3">
        <v>40325</v>
      </c>
      <c r="W2720" s="1">
        <v>-51.704000000000001</v>
      </c>
      <c r="X2720">
        <v>4</v>
      </c>
      <c r="Y2720">
        <v>26.31</v>
      </c>
      <c r="Z2720">
        <v>90069</v>
      </c>
      <c r="AA2720" t="str">
        <f t="shared" si="43"/>
        <v>lose</v>
      </c>
    </row>
    <row r="2721" spans="1:27" x14ac:dyDescent="0.3">
      <c r="A2721">
        <v>26260</v>
      </c>
      <c r="B2721" t="s">
        <v>25</v>
      </c>
      <c r="C2721">
        <v>0.08</v>
      </c>
      <c r="D2721">
        <v>26.38</v>
      </c>
      <c r="E2721">
        <v>5.58</v>
      </c>
      <c r="F2721">
        <v>1054</v>
      </c>
      <c r="G2721" t="s">
        <v>2529</v>
      </c>
      <c r="H2721" t="s">
        <v>27</v>
      </c>
      <c r="I2721" t="s">
        <v>28</v>
      </c>
      <c r="J2721" t="s">
        <v>29</v>
      </c>
      <c r="K2721" t="s">
        <v>45</v>
      </c>
      <c r="M2721" t="s">
        <v>31</v>
      </c>
      <c r="N2721" t="s">
        <v>5525</v>
      </c>
      <c r="O2721" t="s">
        <v>2532</v>
      </c>
      <c r="P2721">
        <v>0.39</v>
      </c>
      <c r="Q2721" t="s">
        <v>42</v>
      </c>
      <c r="R2721" t="s">
        <v>754</v>
      </c>
      <c r="S2721" t="s">
        <v>2531</v>
      </c>
      <c r="T2721">
        <v>85374</v>
      </c>
      <c r="U2721" s="3">
        <v>40323</v>
      </c>
      <c r="V2721" s="3">
        <v>40324</v>
      </c>
      <c r="W2721" s="1">
        <v>144.7482</v>
      </c>
      <c r="X2721">
        <v>8</v>
      </c>
      <c r="Y2721">
        <v>209.78</v>
      </c>
      <c r="Z2721">
        <v>90069</v>
      </c>
      <c r="AA2721" t="str">
        <f t="shared" si="43"/>
        <v>profit</v>
      </c>
    </row>
    <row r="2722" spans="1:27" x14ac:dyDescent="0.3">
      <c r="A2722">
        <v>26261</v>
      </c>
      <c r="B2722" t="s">
        <v>25</v>
      </c>
      <c r="C2722">
        <v>0.06</v>
      </c>
      <c r="D2722">
        <v>20.99</v>
      </c>
      <c r="E2722">
        <v>2.5</v>
      </c>
      <c r="F2722">
        <v>1054</v>
      </c>
      <c r="G2722" t="s">
        <v>2529</v>
      </c>
      <c r="H2722" t="s">
        <v>27</v>
      </c>
      <c r="I2722" t="s">
        <v>28</v>
      </c>
      <c r="J2722" t="s">
        <v>50</v>
      </c>
      <c r="K2722" t="s">
        <v>51</v>
      </c>
      <c r="M2722" t="s">
        <v>40</v>
      </c>
      <c r="N2722" t="s">
        <v>5526</v>
      </c>
      <c r="O2722" t="s">
        <v>254</v>
      </c>
      <c r="P2722">
        <v>0.81</v>
      </c>
      <c r="Q2722" t="s">
        <v>42</v>
      </c>
      <c r="R2722" t="s">
        <v>754</v>
      </c>
      <c r="S2722" t="s">
        <v>2531</v>
      </c>
      <c r="T2722">
        <v>85374</v>
      </c>
      <c r="U2722" s="3">
        <v>40323</v>
      </c>
      <c r="V2722" s="3">
        <v>40325</v>
      </c>
      <c r="W2722" s="1">
        <v>-112.18899999999999</v>
      </c>
      <c r="X2722">
        <v>1</v>
      </c>
      <c r="Y2722">
        <v>17.829999999999998</v>
      </c>
      <c r="Z2722">
        <v>90069</v>
      </c>
      <c r="AA2722" t="str">
        <f t="shared" si="43"/>
        <v>lose</v>
      </c>
    </row>
    <row r="2723" spans="1:27" x14ac:dyDescent="0.3">
      <c r="A2723">
        <v>25022</v>
      </c>
      <c r="B2723" t="s">
        <v>25</v>
      </c>
      <c r="C2723">
        <v>0</v>
      </c>
      <c r="D2723">
        <v>15.23</v>
      </c>
      <c r="E2723">
        <v>27.75</v>
      </c>
      <c r="F2723">
        <v>1054</v>
      </c>
      <c r="G2723" t="s">
        <v>2529</v>
      </c>
      <c r="H2723" t="s">
        <v>56</v>
      </c>
      <c r="I2723" t="s">
        <v>28</v>
      </c>
      <c r="J2723" t="s">
        <v>62</v>
      </c>
      <c r="K2723" t="s">
        <v>88</v>
      </c>
      <c r="M2723" t="s">
        <v>83</v>
      </c>
      <c r="N2723" t="s">
        <v>5527</v>
      </c>
      <c r="O2723" t="s">
        <v>152</v>
      </c>
      <c r="P2723">
        <v>0.76</v>
      </c>
      <c r="Q2723" t="s">
        <v>42</v>
      </c>
      <c r="R2723" t="s">
        <v>754</v>
      </c>
      <c r="S2723" t="s">
        <v>2531</v>
      </c>
      <c r="T2723">
        <v>85374</v>
      </c>
      <c r="U2723" s="3">
        <v>41351</v>
      </c>
      <c r="V2723" s="3">
        <v>41352</v>
      </c>
      <c r="W2723" s="1">
        <v>-409.79</v>
      </c>
      <c r="X2723">
        <v>5</v>
      </c>
      <c r="Y2723">
        <v>88.78</v>
      </c>
      <c r="Z2723">
        <v>90075</v>
      </c>
      <c r="AA2723" t="str">
        <f t="shared" si="43"/>
        <v>lose</v>
      </c>
    </row>
    <row r="2724" spans="1:27" x14ac:dyDescent="0.3">
      <c r="A2724">
        <v>26262</v>
      </c>
      <c r="B2724" t="s">
        <v>25</v>
      </c>
      <c r="C2724">
        <v>0</v>
      </c>
      <c r="D2724">
        <v>125.99</v>
      </c>
      <c r="E2724">
        <v>2.5</v>
      </c>
      <c r="F2724">
        <v>1054</v>
      </c>
      <c r="G2724" t="s">
        <v>2529</v>
      </c>
      <c r="H2724" t="s">
        <v>27</v>
      </c>
      <c r="I2724" t="s">
        <v>28</v>
      </c>
      <c r="J2724" t="s">
        <v>50</v>
      </c>
      <c r="K2724" t="s">
        <v>51</v>
      </c>
      <c r="M2724" t="s">
        <v>31</v>
      </c>
      <c r="N2724" t="s">
        <v>5525</v>
      </c>
      <c r="O2724" t="s">
        <v>1421</v>
      </c>
      <c r="P2724">
        <v>0.57999999999999996</v>
      </c>
      <c r="Q2724" t="s">
        <v>42</v>
      </c>
      <c r="R2724" t="s">
        <v>754</v>
      </c>
      <c r="S2724" t="s">
        <v>2531</v>
      </c>
      <c r="T2724">
        <v>85374</v>
      </c>
      <c r="U2724" s="3">
        <v>41419</v>
      </c>
      <c r="V2724" s="3">
        <v>41421</v>
      </c>
      <c r="W2724" s="1">
        <v>913.31849999999997</v>
      </c>
      <c r="X2724">
        <v>12</v>
      </c>
      <c r="Y2724">
        <v>1323.65</v>
      </c>
      <c r="Z2724">
        <v>90076</v>
      </c>
      <c r="AA2724" t="str">
        <f t="shared" si="43"/>
        <v>profit</v>
      </c>
    </row>
    <row r="2725" spans="1:27" x14ac:dyDescent="0.3">
      <c r="A2725">
        <v>26195</v>
      </c>
      <c r="B2725" t="s">
        <v>72</v>
      </c>
      <c r="C2725">
        <v>0.06</v>
      </c>
      <c r="D2725">
        <v>113.98</v>
      </c>
      <c r="E2725">
        <v>30</v>
      </c>
      <c r="F2725">
        <v>1056</v>
      </c>
      <c r="G2725" t="s">
        <v>2533</v>
      </c>
      <c r="H2725" t="s">
        <v>56</v>
      </c>
      <c r="I2725" t="s">
        <v>105</v>
      </c>
      <c r="J2725" t="s">
        <v>62</v>
      </c>
      <c r="K2725" t="s">
        <v>63</v>
      </c>
      <c r="M2725" t="s">
        <v>58</v>
      </c>
      <c r="N2725" t="s">
        <v>5527</v>
      </c>
      <c r="O2725" t="s">
        <v>1003</v>
      </c>
      <c r="P2725">
        <v>0.69</v>
      </c>
      <c r="Q2725" t="s">
        <v>78</v>
      </c>
      <c r="R2725" t="s">
        <v>350</v>
      </c>
      <c r="S2725" t="s">
        <v>714</v>
      </c>
      <c r="T2725">
        <v>4240</v>
      </c>
      <c r="U2725" s="3">
        <v>40557</v>
      </c>
      <c r="V2725" s="3">
        <v>40558</v>
      </c>
      <c r="W2725" s="1">
        <v>-271.80799999999999</v>
      </c>
      <c r="X2725">
        <v>12</v>
      </c>
      <c r="Y2725">
        <v>1305.9000000000001</v>
      </c>
      <c r="Z2725">
        <v>90215</v>
      </c>
      <c r="AA2725" t="str">
        <f t="shared" si="43"/>
        <v>lose</v>
      </c>
    </row>
    <row r="2726" spans="1:27" x14ac:dyDescent="0.3">
      <c r="A2726">
        <v>26196</v>
      </c>
      <c r="B2726" t="s">
        <v>72</v>
      </c>
      <c r="C2726">
        <v>0</v>
      </c>
      <c r="D2726">
        <v>120.98</v>
      </c>
      <c r="E2726">
        <v>30</v>
      </c>
      <c r="F2726">
        <v>1057</v>
      </c>
      <c r="G2726" t="s">
        <v>2534</v>
      </c>
      <c r="H2726" t="s">
        <v>56</v>
      </c>
      <c r="I2726" t="s">
        <v>105</v>
      </c>
      <c r="J2726" t="s">
        <v>62</v>
      </c>
      <c r="K2726" t="s">
        <v>63</v>
      </c>
      <c r="M2726" t="s">
        <v>58</v>
      </c>
      <c r="N2726" t="s">
        <v>5527</v>
      </c>
      <c r="O2726" t="s">
        <v>1934</v>
      </c>
      <c r="P2726">
        <v>0.64</v>
      </c>
      <c r="Q2726" t="s">
        <v>78</v>
      </c>
      <c r="R2726" t="s">
        <v>85</v>
      </c>
      <c r="S2726" t="s">
        <v>2535</v>
      </c>
      <c r="T2726">
        <v>3060</v>
      </c>
      <c r="U2726" s="3">
        <v>40557</v>
      </c>
      <c r="V2726" s="3">
        <v>40558</v>
      </c>
      <c r="W2726" s="1">
        <v>34.610399999999998</v>
      </c>
      <c r="X2726">
        <v>5</v>
      </c>
      <c r="Y2726">
        <v>612.79</v>
      </c>
      <c r="Z2726">
        <v>90215</v>
      </c>
      <c r="AA2726" t="str">
        <f t="shared" si="43"/>
        <v>profit</v>
      </c>
    </row>
    <row r="2727" spans="1:27" x14ac:dyDescent="0.3">
      <c r="A2727">
        <v>19491</v>
      </c>
      <c r="B2727" t="s">
        <v>72</v>
      </c>
      <c r="C2727">
        <v>0.03</v>
      </c>
      <c r="D2727">
        <v>15.99</v>
      </c>
      <c r="E2727">
        <v>13.18</v>
      </c>
      <c r="F2727">
        <v>1058</v>
      </c>
      <c r="G2727" t="s">
        <v>2536</v>
      </c>
      <c r="H2727" t="s">
        <v>27</v>
      </c>
      <c r="I2727" t="s">
        <v>105</v>
      </c>
      <c r="J2727" t="s">
        <v>29</v>
      </c>
      <c r="K2727" t="s">
        <v>127</v>
      </c>
      <c r="M2727" t="s">
        <v>31</v>
      </c>
      <c r="N2727" t="s">
        <v>5525</v>
      </c>
      <c r="O2727" t="s">
        <v>1602</v>
      </c>
      <c r="P2727">
        <v>0.37</v>
      </c>
      <c r="Q2727" t="s">
        <v>78</v>
      </c>
      <c r="R2727" t="s">
        <v>90</v>
      </c>
      <c r="S2727" t="s">
        <v>1463</v>
      </c>
      <c r="T2727">
        <v>7506</v>
      </c>
      <c r="U2727" s="3">
        <v>41162</v>
      </c>
      <c r="V2727" s="3">
        <v>41163</v>
      </c>
      <c r="W2727" s="1">
        <v>-36.891999999999996</v>
      </c>
      <c r="X2727">
        <v>2</v>
      </c>
      <c r="Y2727">
        <v>38.15</v>
      </c>
      <c r="Z2727">
        <v>90217</v>
      </c>
      <c r="AA2727" t="str">
        <f t="shared" si="43"/>
        <v>lose</v>
      </c>
    </row>
    <row r="2728" spans="1:27" x14ac:dyDescent="0.3">
      <c r="A2728">
        <v>25004</v>
      </c>
      <c r="B2728" t="s">
        <v>25</v>
      </c>
      <c r="C2728">
        <v>0.04</v>
      </c>
      <c r="D2728">
        <v>300.97000000000003</v>
      </c>
      <c r="E2728">
        <v>7.18</v>
      </c>
      <c r="F2728">
        <v>1059</v>
      </c>
      <c r="G2728" t="s">
        <v>2537</v>
      </c>
      <c r="H2728" t="s">
        <v>27</v>
      </c>
      <c r="I2728" t="s">
        <v>105</v>
      </c>
      <c r="J2728" t="s">
        <v>50</v>
      </c>
      <c r="K2728" t="s">
        <v>168</v>
      </c>
      <c r="M2728" t="s">
        <v>31</v>
      </c>
      <c r="N2728" t="s">
        <v>5525</v>
      </c>
      <c r="O2728" t="s">
        <v>2037</v>
      </c>
      <c r="P2728">
        <v>0.48</v>
      </c>
      <c r="Q2728" t="s">
        <v>78</v>
      </c>
      <c r="R2728" t="s">
        <v>102</v>
      </c>
      <c r="S2728" t="s">
        <v>2538</v>
      </c>
      <c r="T2728">
        <v>2864</v>
      </c>
      <c r="U2728" s="3">
        <v>40659</v>
      </c>
      <c r="V2728" s="3">
        <v>40660</v>
      </c>
      <c r="W2728" s="1">
        <v>-559.78</v>
      </c>
      <c r="X2728">
        <v>2</v>
      </c>
      <c r="Y2728">
        <v>618.30999999999995</v>
      </c>
      <c r="Z2728">
        <v>90216</v>
      </c>
      <c r="AA2728" t="str">
        <f t="shared" si="43"/>
        <v>lose</v>
      </c>
    </row>
    <row r="2729" spans="1:27" x14ac:dyDescent="0.3">
      <c r="A2729">
        <v>8200</v>
      </c>
      <c r="B2729" t="s">
        <v>53</v>
      </c>
      <c r="C2729">
        <v>0.09</v>
      </c>
      <c r="D2729">
        <v>138.75</v>
      </c>
      <c r="E2729">
        <v>52.42</v>
      </c>
      <c r="F2729">
        <v>1060</v>
      </c>
      <c r="G2729" t="s">
        <v>2539</v>
      </c>
      <c r="H2729" t="s">
        <v>56</v>
      </c>
      <c r="I2729" t="s">
        <v>105</v>
      </c>
      <c r="J2729" t="s">
        <v>62</v>
      </c>
      <c r="K2729" t="s">
        <v>88</v>
      </c>
      <c r="M2729" t="s">
        <v>83</v>
      </c>
      <c r="N2729" t="s">
        <v>5527</v>
      </c>
      <c r="O2729" t="s">
        <v>1972</v>
      </c>
      <c r="P2729">
        <v>0.74</v>
      </c>
      <c r="Q2729" t="s">
        <v>246</v>
      </c>
      <c r="R2729" t="s">
        <v>972</v>
      </c>
      <c r="S2729" t="s">
        <v>1469</v>
      </c>
      <c r="T2729">
        <v>30318</v>
      </c>
      <c r="U2729" s="3">
        <v>40261</v>
      </c>
      <c r="V2729" s="3">
        <v>40262</v>
      </c>
      <c r="W2729" s="1">
        <v>-445.97177625000006</v>
      </c>
      <c r="X2729">
        <v>23</v>
      </c>
      <c r="Y2729">
        <v>2527.79</v>
      </c>
      <c r="Z2729">
        <v>58628</v>
      </c>
      <c r="AA2729" t="str">
        <f t="shared" si="43"/>
        <v>lose</v>
      </c>
    </row>
    <row r="2730" spans="1:27" x14ac:dyDescent="0.3">
      <c r="A2730">
        <v>7980</v>
      </c>
      <c r="B2730" t="s">
        <v>55</v>
      </c>
      <c r="C2730">
        <v>7.0000000000000007E-2</v>
      </c>
      <c r="D2730">
        <v>6.3</v>
      </c>
      <c r="E2730">
        <v>0.5</v>
      </c>
      <c r="F2730">
        <v>1060</v>
      </c>
      <c r="G2730" t="s">
        <v>2539</v>
      </c>
      <c r="H2730" t="s">
        <v>27</v>
      </c>
      <c r="I2730" t="s">
        <v>105</v>
      </c>
      <c r="J2730" t="s">
        <v>29</v>
      </c>
      <c r="K2730" t="s">
        <v>30</v>
      </c>
      <c r="M2730" t="s">
        <v>31</v>
      </c>
      <c r="N2730" t="s">
        <v>5525</v>
      </c>
      <c r="O2730" t="s">
        <v>519</v>
      </c>
      <c r="P2730">
        <v>0.39</v>
      </c>
      <c r="Q2730" t="s">
        <v>246</v>
      </c>
      <c r="R2730" t="s">
        <v>972</v>
      </c>
      <c r="S2730" t="s">
        <v>1469</v>
      </c>
      <c r="T2730">
        <v>30318</v>
      </c>
      <c r="U2730" s="3">
        <v>40512</v>
      </c>
      <c r="V2730" s="3">
        <v>40512</v>
      </c>
      <c r="W2730" s="1">
        <v>4.1673999999999998</v>
      </c>
      <c r="X2730">
        <v>20</v>
      </c>
      <c r="Y2730">
        <v>121.87</v>
      </c>
      <c r="Z2730">
        <v>57061</v>
      </c>
      <c r="AA2730" t="str">
        <f t="shared" si="43"/>
        <v>profit</v>
      </c>
    </row>
    <row r="2731" spans="1:27" x14ac:dyDescent="0.3">
      <c r="A2731">
        <v>7966</v>
      </c>
      <c r="B2731" t="s">
        <v>36</v>
      </c>
      <c r="C2731">
        <v>0.05</v>
      </c>
      <c r="D2731">
        <v>7.99</v>
      </c>
      <c r="E2731">
        <v>5.03</v>
      </c>
      <c r="F2731">
        <v>1060</v>
      </c>
      <c r="G2731" t="s">
        <v>2539</v>
      </c>
      <c r="H2731" t="s">
        <v>27</v>
      </c>
      <c r="I2731" t="s">
        <v>105</v>
      </c>
      <c r="J2731" t="s">
        <v>50</v>
      </c>
      <c r="K2731" t="s">
        <v>51</v>
      </c>
      <c r="M2731" t="s">
        <v>143</v>
      </c>
      <c r="N2731" t="s">
        <v>5528</v>
      </c>
      <c r="O2731" t="s">
        <v>430</v>
      </c>
      <c r="P2731">
        <v>0.6</v>
      </c>
      <c r="Q2731" t="s">
        <v>246</v>
      </c>
      <c r="R2731" t="s">
        <v>972</v>
      </c>
      <c r="S2731" t="s">
        <v>1469</v>
      </c>
      <c r="T2731">
        <v>30318</v>
      </c>
      <c r="U2731" s="3">
        <v>40577</v>
      </c>
      <c r="V2731" s="3">
        <v>40579</v>
      </c>
      <c r="W2731" s="1">
        <v>-147.09002000000001</v>
      </c>
      <c r="X2731">
        <v>34</v>
      </c>
      <c r="Y2731">
        <v>232.42</v>
      </c>
      <c r="Z2731">
        <v>56931</v>
      </c>
      <c r="AA2731" t="str">
        <f t="shared" si="43"/>
        <v>lose</v>
      </c>
    </row>
    <row r="2732" spans="1:27" x14ac:dyDescent="0.3">
      <c r="A2732">
        <v>5056</v>
      </c>
      <c r="B2732" t="s">
        <v>36</v>
      </c>
      <c r="C2732">
        <v>0.03</v>
      </c>
      <c r="D2732">
        <v>16.98</v>
      </c>
      <c r="E2732">
        <v>12.39</v>
      </c>
      <c r="F2732">
        <v>1060</v>
      </c>
      <c r="G2732" t="s">
        <v>2539</v>
      </c>
      <c r="H2732" t="s">
        <v>27</v>
      </c>
      <c r="I2732" t="s">
        <v>105</v>
      </c>
      <c r="J2732" t="s">
        <v>29</v>
      </c>
      <c r="K2732" t="s">
        <v>93</v>
      </c>
      <c r="M2732" t="s">
        <v>31</v>
      </c>
      <c r="N2732" t="s">
        <v>5525</v>
      </c>
      <c r="O2732" t="s">
        <v>1614</v>
      </c>
      <c r="P2732">
        <v>0.35</v>
      </c>
      <c r="Q2732" t="s">
        <v>246</v>
      </c>
      <c r="R2732" t="s">
        <v>972</v>
      </c>
      <c r="S2732" t="s">
        <v>1469</v>
      </c>
      <c r="T2732">
        <v>30318</v>
      </c>
      <c r="U2732" s="3">
        <v>40591</v>
      </c>
      <c r="V2732" s="3">
        <v>40591</v>
      </c>
      <c r="W2732" s="1">
        <v>-85.093400000000003</v>
      </c>
      <c r="X2732">
        <v>31</v>
      </c>
      <c r="Y2732">
        <v>538.29999999999995</v>
      </c>
      <c r="Z2732">
        <v>36065</v>
      </c>
      <c r="AA2732" t="str">
        <f t="shared" si="43"/>
        <v>lose</v>
      </c>
    </row>
    <row r="2733" spans="1:27" x14ac:dyDescent="0.3">
      <c r="A2733">
        <v>8183</v>
      </c>
      <c r="B2733" t="s">
        <v>25</v>
      </c>
      <c r="C2733">
        <v>0.06</v>
      </c>
      <c r="D2733">
        <v>6.48</v>
      </c>
      <c r="E2733">
        <v>10.050000000000001</v>
      </c>
      <c r="F2733">
        <v>1060</v>
      </c>
      <c r="G2733" t="s">
        <v>2539</v>
      </c>
      <c r="H2733" t="s">
        <v>27</v>
      </c>
      <c r="I2733" t="s">
        <v>105</v>
      </c>
      <c r="J2733" t="s">
        <v>29</v>
      </c>
      <c r="K2733" t="s">
        <v>45</v>
      </c>
      <c r="M2733" t="s">
        <v>31</v>
      </c>
      <c r="N2733" t="s">
        <v>5525</v>
      </c>
      <c r="O2733" t="s">
        <v>1527</v>
      </c>
      <c r="P2733">
        <v>0.37</v>
      </c>
      <c r="Q2733" t="s">
        <v>246</v>
      </c>
      <c r="R2733" t="s">
        <v>972</v>
      </c>
      <c r="S2733" t="s">
        <v>1469</v>
      </c>
      <c r="T2733">
        <v>30318</v>
      </c>
      <c r="U2733" s="3">
        <v>41071</v>
      </c>
      <c r="V2733" s="3">
        <v>41073</v>
      </c>
      <c r="W2733" s="1">
        <v>-164.84019999999998</v>
      </c>
      <c r="X2733">
        <v>33</v>
      </c>
      <c r="Y2733">
        <v>227.65</v>
      </c>
      <c r="Z2733">
        <v>58496</v>
      </c>
      <c r="AA2733" t="str">
        <f t="shared" si="43"/>
        <v>lose</v>
      </c>
    </row>
    <row r="2734" spans="1:27" x14ac:dyDescent="0.3">
      <c r="A2734">
        <v>3754</v>
      </c>
      <c r="B2734" t="s">
        <v>25</v>
      </c>
      <c r="C2734">
        <v>0.05</v>
      </c>
      <c r="D2734">
        <v>8.85</v>
      </c>
      <c r="E2734">
        <v>5.6</v>
      </c>
      <c r="F2734">
        <v>1060</v>
      </c>
      <c r="G2734" t="s">
        <v>2539</v>
      </c>
      <c r="H2734" t="s">
        <v>27</v>
      </c>
      <c r="I2734" t="s">
        <v>105</v>
      </c>
      <c r="J2734" t="s">
        <v>29</v>
      </c>
      <c r="K2734" t="s">
        <v>127</v>
      </c>
      <c r="M2734" t="s">
        <v>31</v>
      </c>
      <c r="N2734" t="s">
        <v>5525</v>
      </c>
      <c r="O2734" t="s">
        <v>800</v>
      </c>
      <c r="P2734">
        <v>0.36</v>
      </c>
      <c r="Q2734" t="s">
        <v>246</v>
      </c>
      <c r="R2734" t="s">
        <v>972</v>
      </c>
      <c r="S2734" t="s">
        <v>1469</v>
      </c>
      <c r="T2734">
        <v>30318</v>
      </c>
      <c r="U2734" s="3">
        <v>41282</v>
      </c>
      <c r="V2734" s="3">
        <v>41283</v>
      </c>
      <c r="W2734" s="1">
        <v>-25.909730000000003</v>
      </c>
      <c r="X2734">
        <v>25</v>
      </c>
      <c r="Y2734">
        <v>220.48</v>
      </c>
      <c r="Z2734">
        <v>26818</v>
      </c>
      <c r="AA2734" t="str">
        <f t="shared" si="43"/>
        <v>lose</v>
      </c>
    </row>
    <row r="2735" spans="1:27" x14ac:dyDescent="0.3">
      <c r="A2735">
        <v>3755</v>
      </c>
      <c r="B2735" t="s">
        <v>25</v>
      </c>
      <c r="C2735">
        <v>0.01</v>
      </c>
      <c r="D2735">
        <v>11.97</v>
      </c>
      <c r="E2735">
        <v>4.9800000000000004</v>
      </c>
      <c r="F2735">
        <v>1060</v>
      </c>
      <c r="G2735" t="s">
        <v>2539</v>
      </c>
      <c r="H2735" t="s">
        <v>38</v>
      </c>
      <c r="I2735" t="s">
        <v>105</v>
      </c>
      <c r="J2735" t="s">
        <v>29</v>
      </c>
      <c r="K2735" t="s">
        <v>69</v>
      </c>
      <c r="M2735" t="s">
        <v>31</v>
      </c>
      <c r="N2735" t="s">
        <v>5525</v>
      </c>
      <c r="O2735" t="s">
        <v>854</v>
      </c>
      <c r="P2735">
        <v>0.57999999999999996</v>
      </c>
      <c r="Q2735" t="s">
        <v>246</v>
      </c>
      <c r="R2735" t="s">
        <v>972</v>
      </c>
      <c r="S2735" t="s">
        <v>1469</v>
      </c>
      <c r="T2735">
        <v>30318</v>
      </c>
      <c r="U2735" s="3">
        <v>41282</v>
      </c>
      <c r="V2735" s="3">
        <v>41284</v>
      </c>
      <c r="W2735" s="1">
        <v>-6.8628</v>
      </c>
      <c r="X2735">
        <v>6</v>
      </c>
      <c r="Y2735">
        <v>94.07</v>
      </c>
      <c r="Z2735">
        <v>26818</v>
      </c>
      <c r="AA2735" t="str">
        <f t="shared" si="43"/>
        <v>lose</v>
      </c>
    </row>
    <row r="2736" spans="1:27" x14ac:dyDescent="0.3">
      <c r="A2736">
        <v>3756</v>
      </c>
      <c r="B2736" t="s">
        <v>25</v>
      </c>
      <c r="C2736">
        <v>0.1</v>
      </c>
      <c r="D2736">
        <v>7.3</v>
      </c>
      <c r="E2736">
        <v>7.72</v>
      </c>
      <c r="F2736">
        <v>1060</v>
      </c>
      <c r="G2736" t="s">
        <v>2539</v>
      </c>
      <c r="H2736" t="s">
        <v>27</v>
      </c>
      <c r="I2736" t="s">
        <v>105</v>
      </c>
      <c r="J2736" t="s">
        <v>29</v>
      </c>
      <c r="K2736" t="s">
        <v>127</v>
      </c>
      <c r="M2736" t="s">
        <v>31</v>
      </c>
      <c r="N2736" t="s">
        <v>5525</v>
      </c>
      <c r="O2736" t="s">
        <v>813</v>
      </c>
      <c r="P2736">
        <v>0.38</v>
      </c>
      <c r="Q2736" t="s">
        <v>246</v>
      </c>
      <c r="R2736" t="s">
        <v>972</v>
      </c>
      <c r="S2736" t="s">
        <v>1469</v>
      </c>
      <c r="T2736">
        <v>30318</v>
      </c>
      <c r="U2736" s="3">
        <v>41282</v>
      </c>
      <c r="V2736" s="3">
        <v>41283</v>
      </c>
      <c r="W2736" s="1">
        <v>-215.72068000000002</v>
      </c>
      <c r="X2736">
        <v>40</v>
      </c>
      <c r="Y2736">
        <v>279.27</v>
      </c>
      <c r="Z2736">
        <v>26818</v>
      </c>
      <c r="AA2736" t="str">
        <f t="shared" si="43"/>
        <v>lose</v>
      </c>
    </row>
    <row r="2737" spans="1:27" x14ac:dyDescent="0.3">
      <c r="A2737">
        <v>6850</v>
      </c>
      <c r="B2737" t="s">
        <v>36</v>
      </c>
      <c r="C2737">
        <v>0.04</v>
      </c>
      <c r="D2737">
        <v>243.98</v>
      </c>
      <c r="E2737">
        <v>62.94</v>
      </c>
      <c r="F2737">
        <v>1060</v>
      </c>
      <c r="G2737" t="s">
        <v>2539</v>
      </c>
      <c r="H2737" t="s">
        <v>56</v>
      </c>
      <c r="I2737" t="s">
        <v>105</v>
      </c>
      <c r="J2737" t="s">
        <v>62</v>
      </c>
      <c r="K2737" t="s">
        <v>63</v>
      </c>
      <c r="M2737" t="s">
        <v>58</v>
      </c>
      <c r="N2737" t="s">
        <v>5527</v>
      </c>
      <c r="O2737" t="s">
        <v>394</v>
      </c>
      <c r="P2737">
        <v>0.56999999999999995</v>
      </c>
      <c r="Q2737" t="s">
        <v>246</v>
      </c>
      <c r="R2737" t="s">
        <v>972</v>
      </c>
      <c r="S2737" t="s">
        <v>1469</v>
      </c>
      <c r="T2737">
        <v>30318</v>
      </c>
      <c r="U2737" s="3">
        <v>41495</v>
      </c>
      <c r="V2737" s="3">
        <v>41497</v>
      </c>
      <c r="W2737" s="1">
        <v>384.27849999999995</v>
      </c>
      <c r="X2737">
        <v>62</v>
      </c>
      <c r="Y2737">
        <v>14647.56</v>
      </c>
      <c r="Z2737">
        <v>48774</v>
      </c>
      <c r="AA2737" t="str">
        <f t="shared" si="43"/>
        <v>profit</v>
      </c>
    </row>
    <row r="2738" spans="1:27" x14ac:dyDescent="0.3">
      <c r="A2738">
        <v>7979</v>
      </c>
      <c r="B2738" t="s">
        <v>55</v>
      </c>
      <c r="C2738">
        <v>0.04</v>
      </c>
      <c r="D2738">
        <v>22.38</v>
      </c>
      <c r="E2738">
        <v>15.1</v>
      </c>
      <c r="F2738">
        <v>1060</v>
      </c>
      <c r="G2738" t="s">
        <v>2539</v>
      </c>
      <c r="H2738" t="s">
        <v>27</v>
      </c>
      <c r="I2738" t="s">
        <v>105</v>
      </c>
      <c r="J2738" t="s">
        <v>29</v>
      </c>
      <c r="K2738" t="s">
        <v>127</v>
      </c>
      <c r="M2738" t="s">
        <v>31</v>
      </c>
      <c r="N2738" t="s">
        <v>5525</v>
      </c>
      <c r="O2738" t="s">
        <v>689</v>
      </c>
      <c r="P2738">
        <v>0.38</v>
      </c>
      <c r="Q2738" t="s">
        <v>246</v>
      </c>
      <c r="R2738" t="s">
        <v>972</v>
      </c>
      <c r="S2738" t="s">
        <v>1469</v>
      </c>
      <c r="T2738">
        <v>30318</v>
      </c>
      <c r="U2738" s="3">
        <v>41608</v>
      </c>
      <c r="V2738" s="3">
        <v>41615</v>
      </c>
      <c r="W2738" s="1">
        <v>-106.54496999999999</v>
      </c>
      <c r="X2738">
        <v>76</v>
      </c>
      <c r="Y2738">
        <v>1703.81</v>
      </c>
      <c r="Z2738">
        <v>57061</v>
      </c>
      <c r="AA2738" t="str">
        <f t="shared" si="43"/>
        <v>lose</v>
      </c>
    </row>
    <row r="2739" spans="1:27" x14ac:dyDescent="0.3">
      <c r="A2739">
        <v>7981</v>
      </c>
      <c r="B2739" t="s">
        <v>55</v>
      </c>
      <c r="C2739">
        <v>0.06</v>
      </c>
      <c r="D2739">
        <v>17.78</v>
      </c>
      <c r="E2739">
        <v>5.03</v>
      </c>
      <c r="F2739">
        <v>1060</v>
      </c>
      <c r="G2739" t="s">
        <v>2539</v>
      </c>
      <c r="H2739" t="s">
        <v>27</v>
      </c>
      <c r="I2739" t="s">
        <v>105</v>
      </c>
      <c r="J2739" t="s">
        <v>62</v>
      </c>
      <c r="K2739" t="s">
        <v>97</v>
      </c>
      <c r="M2739" t="s">
        <v>31</v>
      </c>
      <c r="N2739" t="s">
        <v>5525</v>
      </c>
      <c r="O2739" t="s">
        <v>1290</v>
      </c>
      <c r="P2739">
        <v>0.54</v>
      </c>
      <c r="Q2739" t="s">
        <v>246</v>
      </c>
      <c r="R2739" t="s">
        <v>972</v>
      </c>
      <c r="S2739" t="s">
        <v>1469</v>
      </c>
      <c r="T2739">
        <v>30318</v>
      </c>
      <c r="U2739" s="3">
        <v>41608</v>
      </c>
      <c r="V2739" s="3">
        <v>41610</v>
      </c>
      <c r="W2739" s="1">
        <v>31.382800000000003</v>
      </c>
      <c r="X2739">
        <v>11</v>
      </c>
      <c r="Y2739">
        <v>202.29</v>
      </c>
      <c r="Z2739">
        <v>57061</v>
      </c>
      <c r="AA2739" t="str">
        <f t="shared" si="43"/>
        <v>profit</v>
      </c>
    </row>
    <row r="2740" spans="1:27" x14ac:dyDescent="0.3">
      <c r="A2740">
        <v>21754</v>
      </c>
      <c r="B2740" t="s">
        <v>25</v>
      </c>
      <c r="C2740">
        <v>0.05</v>
      </c>
      <c r="D2740">
        <v>8.85</v>
      </c>
      <c r="E2740">
        <v>5.6</v>
      </c>
      <c r="F2740">
        <v>1061</v>
      </c>
      <c r="G2740" t="s">
        <v>2540</v>
      </c>
      <c r="H2740" t="s">
        <v>27</v>
      </c>
      <c r="I2740" t="s">
        <v>105</v>
      </c>
      <c r="J2740" t="s">
        <v>29</v>
      </c>
      <c r="K2740" t="s">
        <v>127</v>
      </c>
      <c r="M2740" t="s">
        <v>31</v>
      </c>
      <c r="N2740" t="s">
        <v>5525</v>
      </c>
      <c r="O2740" t="s">
        <v>800</v>
      </c>
      <c r="P2740">
        <v>0.36</v>
      </c>
      <c r="Q2740" t="s">
        <v>78</v>
      </c>
      <c r="R2740" t="s">
        <v>116</v>
      </c>
      <c r="S2740" t="s">
        <v>2488</v>
      </c>
      <c r="T2740">
        <v>11725</v>
      </c>
      <c r="U2740" s="3">
        <v>41282</v>
      </c>
      <c r="V2740" s="3">
        <v>41283</v>
      </c>
      <c r="W2740" s="1">
        <v>-24.156440000000003</v>
      </c>
      <c r="X2740">
        <v>6</v>
      </c>
      <c r="Y2740">
        <v>52.91</v>
      </c>
      <c r="Z2740">
        <v>91358</v>
      </c>
      <c r="AA2740" t="str">
        <f t="shared" si="43"/>
        <v>lose</v>
      </c>
    </row>
    <row r="2741" spans="1:27" x14ac:dyDescent="0.3">
      <c r="A2741">
        <v>26200</v>
      </c>
      <c r="B2741" t="s">
        <v>53</v>
      </c>
      <c r="C2741">
        <v>0.09</v>
      </c>
      <c r="D2741">
        <v>138.75</v>
      </c>
      <c r="E2741">
        <v>52.42</v>
      </c>
      <c r="F2741">
        <v>1062</v>
      </c>
      <c r="G2741" t="s">
        <v>2541</v>
      </c>
      <c r="H2741" t="s">
        <v>56</v>
      </c>
      <c r="I2741" t="s">
        <v>105</v>
      </c>
      <c r="J2741" t="s">
        <v>62</v>
      </c>
      <c r="K2741" t="s">
        <v>88</v>
      </c>
      <c r="M2741" t="s">
        <v>83</v>
      </c>
      <c r="N2741" t="s">
        <v>5527</v>
      </c>
      <c r="O2741" t="s">
        <v>1972</v>
      </c>
      <c r="P2741">
        <v>0.74</v>
      </c>
      <c r="Q2741" t="s">
        <v>78</v>
      </c>
      <c r="R2741" t="s">
        <v>116</v>
      </c>
      <c r="S2741" t="s">
        <v>2542</v>
      </c>
      <c r="T2741">
        <v>11727</v>
      </c>
      <c r="U2741" s="3">
        <v>40261</v>
      </c>
      <c r="V2741" s="3">
        <v>40262</v>
      </c>
      <c r="W2741" s="1">
        <v>-335.31712500000003</v>
      </c>
      <c r="X2741">
        <v>6</v>
      </c>
      <c r="Y2741">
        <v>659.42</v>
      </c>
      <c r="Z2741">
        <v>91354</v>
      </c>
      <c r="AA2741" t="str">
        <f t="shared" si="43"/>
        <v>lose</v>
      </c>
    </row>
    <row r="2742" spans="1:27" x14ac:dyDescent="0.3">
      <c r="A2742">
        <v>25979</v>
      </c>
      <c r="B2742" t="s">
        <v>55</v>
      </c>
      <c r="C2742">
        <v>0.04</v>
      </c>
      <c r="D2742">
        <v>22.38</v>
      </c>
      <c r="E2742">
        <v>15.1</v>
      </c>
      <c r="F2742">
        <v>1062</v>
      </c>
      <c r="G2742" t="s">
        <v>2541</v>
      </c>
      <c r="H2742" t="s">
        <v>27</v>
      </c>
      <c r="I2742" t="s">
        <v>105</v>
      </c>
      <c r="J2742" t="s">
        <v>29</v>
      </c>
      <c r="K2742" t="s">
        <v>127</v>
      </c>
      <c r="M2742" t="s">
        <v>31</v>
      </c>
      <c r="N2742" t="s">
        <v>5525</v>
      </c>
      <c r="O2742" t="s">
        <v>689</v>
      </c>
      <c r="P2742">
        <v>0.38</v>
      </c>
      <c r="Q2742" t="s">
        <v>78</v>
      </c>
      <c r="R2742" t="s">
        <v>116</v>
      </c>
      <c r="S2742" t="s">
        <v>2542</v>
      </c>
      <c r="T2742">
        <v>11727</v>
      </c>
      <c r="U2742" s="3">
        <v>40512</v>
      </c>
      <c r="V2742" s="3">
        <v>40519</v>
      </c>
      <c r="W2742" s="1">
        <v>16.021800000000013</v>
      </c>
      <c r="X2742">
        <v>18</v>
      </c>
      <c r="Y2742">
        <v>403.53</v>
      </c>
      <c r="Z2742">
        <v>91355</v>
      </c>
      <c r="AA2742" t="str">
        <f t="shared" si="43"/>
        <v>profit</v>
      </c>
    </row>
    <row r="2743" spans="1:27" x14ac:dyDescent="0.3">
      <c r="A2743">
        <v>25981</v>
      </c>
      <c r="B2743" t="s">
        <v>55</v>
      </c>
      <c r="C2743">
        <v>0.06</v>
      </c>
      <c r="D2743">
        <v>17.78</v>
      </c>
      <c r="E2743">
        <v>5.03</v>
      </c>
      <c r="F2743">
        <v>1062</v>
      </c>
      <c r="G2743" t="s">
        <v>2541</v>
      </c>
      <c r="H2743" t="s">
        <v>27</v>
      </c>
      <c r="I2743" t="s">
        <v>105</v>
      </c>
      <c r="J2743" t="s">
        <v>62</v>
      </c>
      <c r="K2743" t="s">
        <v>97</v>
      </c>
      <c r="M2743" t="s">
        <v>31</v>
      </c>
      <c r="N2743" t="s">
        <v>5525</v>
      </c>
      <c r="O2743" t="s">
        <v>1290</v>
      </c>
      <c r="P2743">
        <v>0.54</v>
      </c>
      <c r="Q2743" t="s">
        <v>78</v>
      </c>
      <c r="R2743" t="s">
        <v>116</v>
      </c>
      <c r="S2743" t="s">
        <v>2542</v>
      </c>
      <c r="T2743">
        <v>11727</v>
      </c>
      <c r="U2743" s="3">
        <v>40512</v>
      </c>
      <c r="V2743" s="3">
        <v>40514</v>
      </c>
      <c r="W2743" s="1">
        <v>38.067299999999996</v>
      </c>
      <c r="X2743">
        <v>3</v>
      </c>
      <c r="Y2743">
        <v>55.17</v>
      </c>
      <c r="Z2743">
        <v>91355</v>
      </c>
      <c r="AA2743" t="str">
        <f t="shared" si="43"/>
        <v>profit</v>
      </c>
    </row>
    <row r="2744" spans="1:27" x14ac:dyDescent="0.3">
      <c r="A2744">
        <v>25966</v>
      </c>
      <c r="B2744" t="s">
        <v>36</v>
      </c>
      <c r="C2744">
        <v>0.05</v>
      </c>
      <c r="D2744">
        <v>7.99</v>
      </c>
      <c r="E2744">
        <v>5.03</v>
      </c>
      <c r="F2744">
        <v>1062</v>
      </c>
      <c r="G2744" t="s">
        <v>2541</v>
      </c>
      <c r="H2744" t="s">
        <v>27</v>
      </c>
      <c r="I2744" t="s">
        <v>105</v>
      </c>
      <c r="J2744" t="s">
        <v>50</v>
      </c>
      <c r="K2744" t="s">
        <v>51</v>
      </c>
      <c r="M2744" t="s">
        <v>143</v>
      </c>
      <c r="N2744" t="s">
        <v>5528</v>
      </c>
      <c r="O2744" t="s">
        <v>430</v>
      </c>
      <c r="P2744">
        <v>0.6</v>
      </c>
      <c r="Q2744" t="s">
        <v>78</v>
      </c>
      <c r="R2744" t="s">
        <v>116</v>
      </c>
      <c r="S2744" t="s">
        <v>2542</v>
      </c>
      <c r="T2744">
        <v>11727</v>
      </c>
      <c r="U2744" s="3">
        <v>40577</v>
      </c>
      <c r="V2744" s="3">
        <v>40579</v>
      </c>
      <c r="W2744" s="1">
        <v>-110.59400000000001</v>
      </c>
      <c r="X2744">
        <v>9</v>
      </c>
      <c r="Y2744">
        <v>61.52</v>
      </c>
      <c r="Z2744">
        <v>91356</v>
      </c>
      <c r="AA2744" t="str">
        <f t="shared" si="43"/>
        <v>lose</v>
      </c>
    </row>
    <row r="2745" spans="1:27" x14ac:dyDescent="0.3">
      <c r="A2745">
        <v>26183</v>
      </c>
      <c r="B2745" t="s">
        <v>25</v>
      </c>
      <c r="C2745">
        <v>0.06</v>
      </c>
      <c r="D2745">
        <v>6.48</v>
      </c>
      <c r="E2745">
        <v>10.050000000000001</v>
      </c>
      <c r="F2745">
        <v>1062</v>
      </c>
      <c r="G2745" t="s">
        <v>2541</v>
      </c>
      <c r="H2745" t="s">
        <v>27</v>
      </c>
      <c r="I2745" t="s">
        <v>105</v>
      </c>
      <c r="J2745" t="s">
        <v>29</v>
      </c>
      <c r="K2745" t="s">
        <v>45</v>
      </c>
      <c r="M2745" t="s">
        <v>31</v>
      </c>
      <c r="N2745" t="s">
        <v>5525</v>
      </c>
      <c r="O2745" t="s">
        <v>1527</v>
      </c>
      <c r="P2745">
        <v>0.37</v>
      </c>
      <c r="Q2745" t="s">
        <v>78</v>
      </c>
      <c r="R2745" t="s">
        <v>116</v>
      </c>
      <c r="S2745" t="s">
        <v>2542</v>
      </c>
      <c r="T2745">
        <v>11727</v>
      </c>
      <c r="U2745" s="3">
        <v>41071</v>
      </c>
      <c r="V2745" s="3">
        <v>41073</v>
      </c>
      <c r="W2745" s="1">
        <v>-99.152000000000001</v>
      </c>
      <c r="X2745">
        <v>8</v>
      </c>
      <c r="Y2745">
        <v>55.19</v>
      </c>
      <c r="Z2745">
        <v>91357</v>
      </c>
      <c r="AA2745" t="str">
        <f t="shared" si="43"/>
        <v>lose</v>
      </c>
    </row>
    <row r="2746" spans="1:27" x14ac:dyDescent="0.3">
      <c r="A2746">
        <v>25980</v>
      </c>
      <c r="B2746" t="s">
        <v>55</v>
      </c>
      <c r="C2746">
        <v>7.0000000000000007E-2</v>
      </c>
      <c r="D2746">
        <v>6.3</v>
      </c>
      <c r="E2746">
        <v>0.5</v>
      </c>
      <c r="F2746">
        <v>1062</v>
      </c>
      <c r="G2746" t="s">
        <v>2541</v>
      </c>
      <c r="H2746" t="s">
        <v>27</v>
      </c>
      <c r="I2746" t="s">
        <v>105</v>
      </c>
      <c r="J2746" t="s">
        <v>29</v>
      </c>
      <c r="K2746" t="s">
        <v>30</v>
      </c>
      <c r="M2746" t="s">
        <v>31</v>
      </c>
      <c r="N2746" t="s">
        <v>5525</v>
      </c>
      <c r="O2746" t="s">
        <v>519</v>
      </c>
      <c r="P2746">
        <v>0.39</v>
      </c>
      <c r="Q2746" t="s">
        <v>78</v>
      </c>
      <c r="R2746" t="s">
        <v>116</v>
      </c>
      <c r="S2746" t="s">
        <v>2542</v>
      </c>
      <c r="T2746">
        <v>11727</v>
      </c>
      <c r="U2746" s="3">
        <v>41608</v>
      </c>
      <c r="V2746" s="3">
        <v>41608</v>
      </c>
      <c r="W2746" s="1">
        <v>15.326080000000001</v>
      </c>
      <c r="X2746">
        <v>5</v>
      </c>
      <c r="Y2746">
        <v>30.47</v>
      </c>
      <c r="Z2746">
        <v>91361</v>
      </c>
      <c r="AA2746" t="str">
        <f t="shared" si="43"/>
        <v>profit</v>
      </c>
    </row>
    <row r="2747" spans="1:27" x14ac:dyDescent="0.3">
      <c r="A2747">
        <v>21755</v>
      </c>
      <c r="B2747" t="s">
        <v>25</v>
      </c>
      <c r="C2747">
        <v>0.01</v>
      </c>
      <c r="D2747">
        <v>11.97</v>
      </c>
      <c r="E2747">
        <v>4.9800000000000004</v>
      </c>
      <c r="F2747">
        <v>1063</v>
      </c>
      <c r="G2747" t="s">
        <v>2543</v>
      </c>
      <c r="H2747" t="s">
        <v>38</v>
      </c>
      <c r="I2747" t="s">
        <v>105</v>
      </c>
      <c r="J2747" t="s">
        <v>29</v>
      </c>
      <c r="K2747" t="s">
        <v>69</v>
      </c>
      <c r="M2747" t="s">
        <v>31</v>
      </c>
      <c r="N2747" t="s">
        <v>5525</v>
      </c>
      <c r="O2747" t="s">
        <v>854</v>
      </c>
      <c r="P2747">
        <v>0.57999999999999996</v>
      </c>
      <c r="Q2747" t="s">
        <v>78</v>
      </c>
      <c r="R2747" t="s">
        <v>116</v>
      </c>
      <c r="S2747" t="s">
        <v>2544</v>
      </c>
      <c r="T2747">
        <v>10573</v>
      </c>
      <c r="U2747" s="3">
        <v>41282</v>
      </c>
      <c r="V2747" s="3">
        <v>41284</v>
      </c>
      <c r="W2747" s="1">
        <v>-6.3984000000000005</v>
      </c>
      <c r="X2747">
        <v>1</v>
      </c>
      <c r="Y2747">
        <v>15.68</v>
      </c>
      <c r="Z2747">
        <v>91358</v>
      </c>
      <c r="AA2747" t="str">
        <f t="shared" si="43"/>
        <v>lose</v>
      </c>
    </row>
    <row r="2748" spans="1:27" x14ac:dyDescent="0.3">
      <c r="A2748">
        <v>21756</v>
      </c>
      <c r="B2748" t="s">
        <v>25</v>
      </c>
      <c r="C2748">
        <v>0.1</v>
      </c>
      <c r="D2748">
        <v>7.3</v>
      </c>
      <c r="E2748">
        <v>7.72</v>
      </c>
      <c r="F2748">
        <v>1063</v>
      </c>
      <c r="G2748" t="s">
        <v>2543</v>
      </c>
      <c r="H2748" t="s">
        <v>27</v>
      </c>
      <c r="I2748" t="s">
        <v>105</v>
      </c>
      <c r="J2748" t="s">
        <v>29</v>
      </c>
      <c r="K2748" t="s">
        <v>127</v>
      </c>
      <c r="M2748" t="s">
        <v>31</v>
      </c>
      <c r="N2748" t="s">
        <v>5525</v>
      </c>
      <c r="O2748" t="s">
        <v>813</v>
      </c>
      <c r="P2748">
        <v>0.38</v>
      </c>
      <c r="Q2748" t="s">
        <v>78</v>
      </c>
      <c r="R2748" t="s">
        <v>116</v>
      </c>
      <c r="S2748" t="s">
        <v>2544</v>
      </c>
      <c r="T2748">
        <v>10573</v>
      </c>
      <c r="U2748" s="3">
        <v>41282</v>
      </c>
      <c r="V2748" s="3">
        <v>41283</v>
      </c>
      <c r="W2748" s="1">
        <v>-201.12304</v>
      </c>
      <c r="X2748">
        <v>10</v>
      </c>
      <c r="Y2748">
        <v>69.819999999999993</v>
      </c>
      <c r="Z2748">
        <v>91358</v>
      </c>
      <c r="AA2748" t="str">
        <f t="shared" si="43"/>
        <v>lose</v>
      </c>
    </row>
    <row r="2749" spans="1:27" x14ac:dyDescent="0.3">
      <c r="A2749">
        <v>23056</v>
      </c>
      <c r="B2749" t="s">
        <v>36</v>
      </c>
      <c r="C2749">
        <v>0.03</v>
      </c>
      <c r="D2749">
        <v>16.98</v>
      </c>
      <c r="E2749">
        <v>12.39</v>
      </c>
      <c r="F2749">
        <v>1063</v>
      </c>
      <c r="G2749" t="s">
        <v>2543</v>
      </c>
      <c r="H2749" t="s">
        <v>27</v>
      </c>
      <c r="I2749" t="s">
        <v>105</v>
      </c>
      <c r="J2749" t="s">
        <v>29</v>
      </c>
      <c r="K2749" t="s">
        <v>93</v>
      </c>
      <c r="M2749" t="s">
        <v>31</v>
      </c>
      <c r="N2749" t="s">
        <v>5525</v>
      </c>
      <c r="O2749" t="s">
        <v>1614</v>
      </c>
      <c r="P2749">
        <v>0.35</v>
      </c>
      <c r="Q2749" t="s">
        <v>78</v>
      </c>
      <c r="R2749" t="s">
        <v>116</v>
      </c>
      <c r="S2749" t="s">
        <v>2544</v>
      </c>
      <c r="T2749">
        <v>10573</v>
      </c>
      <c r="U2749" s="3">
        <v>41322</v>
      </c>
      <c r="V2749" s="3">
        <v>41322</v>
      </c>
      <c r="W2749" s="1">
        <v>-63.98</v>
      </c>
      <c r="X2749">
        <v>8</v>
      </c>
      <c r="Y2749">
        <v>138.91999999999999</v>
      </c>
      <c r="Z2749">
        <v>91359</v>
      </c>
      <c r="AA2749" t="str">
        <f t="shared" si="43"/>
        <v>lose</v>
      </c>
    </row>
    <row r="2750" spans="1:27" x14ac:dyDescent="0.3">
      <c r="A2750">
        <v>24850</v>
      </c>
      <c r="B2750" t="s">
        <v>36</v>
      </c>
      <c r="C2750">
        <v>0.04</v>
      </c>
      <c r="D2750">
        <v>243.98</v>
      </c>
      <c r="E2750">
        <v>62.94</v>
      </c>
      <c r="F2750">
        <v>1063</v>
      </c>
      <c r="G2750" t="s">
        <v>2543</v>
      </c>
      <c r="H2750" t="s">
        <v>56</v>
      </c>
      <c r="I2750" t="s">
        <v>105</v>
      </c>
      <c r="J2750" t="s">
        <v>62</v>
      </c>
      <c r="K2750" t="s">
        <v>63</v>
      </c>
      <c r="M2750" t="s">
        <v>58</v>
      </c>
      <c r="N2750" t="s">
        <v>5527</v>
      </c>
      <c r="O2750" t="s">
        <v>394</v>
      </c>
      <c r="P2750">
        <v>0.56999999999999995</v>
      </c>
      <c r="Q2750" t="s">
        <v>78</v>
      </c>
      <c r="R2750" t="s">
        <v>116</v>
      </c>
      <c r="S2750" t="s">
        <v>2544</v>
      </c>
      <c r="T2750">
        <v>10573</v>
      </c>
      <c r="U2750" s="3">
        <v>41495</v>
      </c>
      <c r="V2750" s="3">
        <v>41497</v>
      </c>
      <c r="W2750" s="1">
        <v>903.9147999999999</v>
      </c>
      <c r="X2750">
        <v>16</v>
      </c>
      <c r="Y2750">
        <v>3780.02</v>
      </c>
      <c r="Z2750">
        <v>91360</v>
      </c>
      <c r="AA2750" t="str">
        <f t="shared" si="43"/>
        <v>profit</v>
      </c>
    </row>
    <row r="2751" spans="1:27" x14ac:dyDescent="0.3">
      <c r="A2751">
        <v>19445</v>
      </c>
      <c r="B2751" t="s">
        <v>72</v>
      </c>
      <c r="C2751">
        <v>0.01</v>
      </c>
      <c r="D2751">
        <v>15.99</v>
      </c>
      <c r="E2751">
        <v>13.18</v>
      </c>
      <c r="F2751">
        <v>1065</v>
      </c>
      <c r="G2751" t="s">
        <v>2545</v>
      </c>
      <c r="H2751" t="s">
        <v>27</v>
      </c>
      <c r="I2751" t="s">
        <v>28</v>
      </c>
      <c r="J2751" t="s">
        <v>29</v>
      </c>
      <c r="K2751" t="s">
        <v>127</v>
      </c>
      <c r="M2751" t="s">
        <v>31</v>
      </c>
      <c r="N2751" t="s">
        <v>5525</v>
      </c>
      <c r="O2751" t="s">
        <v>1602</v>
      </c>
      <c r="P2751">
        <v>0.37</v>
      </c>
      <c r="Q2751" t="s">
        <v>33</v>
      </c>
      <c r="R2751" t="s">
        <v>34</v>
      </c>
      <c r="S2751" t="s">
        <v>2449</v>
      </c>
      <c r="T2751">
        <v>60459</v>
      </c>
      <c r="U2751" s="3">
        <v>40408</v>
      </c>
      <c r="V2751" s="3">
        <v>40410</v>
      </c>
      <c r="W2751" s="1">
        <v>-99.435440000000014</v>
      </c>
      <c r="X2751">
        <v>23</v>
      </c>
      <c r="Y2751">
        <v>377.44</v>
      </c>
      <c r="Z2751">
        <v>88899</v>
      </c>
      <c r="AA2751" t="str">
        <f t="shared" si="43"/>
        <v>lose</v>
      </c>
    </row>
    <row r="2752" spans="1:27" x14ac:dyDescent="0.3">
      <c r="A2752">
        <v>18755</v>
      </c>
      <c r="B2752" t="s">
        <v>55</v>
      </c>
      <c r="C2752">
        <v>0.01</v>
      </c>
      <c r="D2752">
        <v>3.98</v>
      </c>
      <c r="E2752">
        <v>2.97</v>
      </c>
      <c r="F2752">
        <v>1065</v>
      </c>
      <c r="G2752" t="s">
        <v>2545</v>
      </c>
      <c r="H2752" t="s">
        <v>27</v>
      </c>
      <c r="I2752" t="s">
        <v>28</v>
      </c>
      <c r="J2752" t="s">
        <v>29</v>
      </c>
      <c r="K2752" t="s">
        <v>45</v>
      </c>
      <c r="M2752" t="s">
        <v>40</v>
      </c>
      <c r="N2752" t="s">
        <v>5526</v>
      </c>
      <c r="O2752" t="s">
        <v>989</v>
      </c>
      <c r="P2752">
        <v>0.35</v>
      </c>
      <c r="Q2752" t="s">
        <v>33</v>
      </c>
      <c r="R2752" t="s">
        <v>34</v>
      </c>
      <c r="S2752" t="s">
        <v>2449</v>
      </c>
      <c r="T2752">
        <v>60459</v>
      </c>
      <c r="U2752" s="3">
        <v>41282</v>
      </c>
      <c r="V2752" s="3">
        <v>41287</v>
      </c>
      <c r="W2752" s="1">
        <v>-8.7295999999999996</v>
      </c>
      <c r="X2752">
        <v>3</v>
      </c>
      <c r="Y2752">
        <v>13.34</v>
      </c>
      <c r="Z2752">
        <v>88900</v>
      </c>
      <c r="AA2752" t="str">
        <f t="shared" si="43"/>
        <v>lose</v>
      </c>
    </row>
    <row r="2753" spans="1:27" x14ac:dyDescent="0.3">
      <c r="A2753">
        <v>20283</v>
      </c>
      <c r="B2753" t="s">
        <v>25</v>
      </c>
      <c r="C2753">
        <v>0.09</v>
      </c>
      <c r="D2753">
        <v>30.56</v>
      </c>
      <c r="E2753">
        <v>2.99</v>
      </c>
      <c r="F2753">
        <v>1065</v>
      </c>
      <c r="G2753" t="s">
        <v>2545</v>
      </c>
      <c r="H2753" t="s">
        <v>27</v>
      </c>
      <c r="I2753" t="s">
        <v>28</v>
      </c>
      <c r="J2753" t="s">
        <v>29</v>
      </c>
      <c r="K2753" t="s">
        <v>127</v>
      </c>
      <c r="M2753" t="s">
        <v>31</v>
      </c>
      <c r="N2753" t="s">
        <v>5525</v>
      </c>
      <c r="O2753" t="s">
        <v>1367</v>
      </c>
      <c r="P2753">
        <v>0.35</v>
      </c>
      <c r="Q2753" t="s">
        <v>33</v>
      </c>
      <c r="R2753" t="s">
        <v>34</v>
      </c>
      <c r="S2753" t="s">
        <v>2449</v>
      </c>
      <c r="T2753">
        <v>60459</v>
      </c>
      <c r="U2753" s="3">
        <v>41477</v>
      </c>
      <c r="V2753" s="3">
        <v>41478</v>
      </c>
      <c r="W2753" s="1">
        <v>58.139400000000002</v>
      </c>
      <c r="X2753">
        <v>3</v>
      </c>
      <c r="Y2753">
        <v>84.26</v>
      </c>
      <c r="Z2753">
        <v>88901</v>
      </c>
      <c r="AA2753" t="str">
        <f t="shared" si="43"/>
        <v>profit</v>
      </c>
    </row>
    <row r="2754" spans="1:27" x14ac:dyDescent="0.3">
      <c r="A2754">
        <v>22659</v>
      </c>
      <c r="B2754" t="s">
        <v>55</v>
      </c>
      <c r="C2754">
        <v>0.01</v>
      </c>
      <c r="D2754">
        <v>65.989999999999995</v>
      </c>
      <c r="E2754">
        <v>5.26</v>
      </c>
      <c r="F2754">
        <v>1066</v>
      </c>
      <c r="G2754" t="s">
        <v>2546</v>
      </c>
      <c r="H2754" t="s">
        <v>27</v>
      </c>
      <c r="I2754" t="s">
        <v>28</v>
      </c>
      <c r="J2754" t="s">
        <v>50</v>
      </c>
      <c r="K2754" t="s">
        <v>51</v>
      </c>
      <c r="M2754" t="s">
        <v>31</v>
      </c>
      <c r="N2754" t="s">
        <v>5525</v>
      </c>
      <c r="O2754" t="s">
        <v>1170</v>
      </c>
      <c r="P2754">
        <v>0.56000000000000005</v>
      </c>
      <c r="Q2754" t="s">
        <v>33</v>
      </c>
      <c r="R2754" t="s">
        <v>34</v>
      </c>
      <c r="S2754" t="s">
        <v>2547</v>
      </c>
      <c r="T2754">
        <v>60409</v>
      </c>
      <c r="U2754" s="3">
        <v>41514</v>
      </c>
      <c r="V2754" s="3">
        <v>41516</v>
      </c>
      <c r="W2754" s="1">
        <v>348.585984</v>
      </c>
      <c r="X2754">
        <v>12</v>
      </c>
      <c r="Y2754">
        <v>675.27</v>
      </c>
      <c r="Z2754">
        <v>88902</v>
      </c>
      <c r="AA2754" t="str">
        <f t="shared" si="43"/>
        <v>profit</v>
      </c>
    </row>
    <row r="2755" spans="1:27" x14ac:dyDescent="0.3">
      <c r="A2755">
        <v>25584</v>
      </c>
      <c r="B2755" t="s">
        <v>25</v>
      </c>
      <c r="C2755">
        <v>0.05</v>
      </c>
      <c r="D2755">
        <v>78.650000000000006</v>
      </c>
      <c r="E2755">
        <v>13.99</v>
      </c>
      <c r="F2755">
        <v>1066</v>
      </c>
      <c r="G2755" t="s">
        <v>2546</v>
      </c>
      <c r="H2755" t="s">
        <v>27</v>
      </c>
      <c r="I2755" t="s">
        <v>28</v>
      </c>
      <c r="J2755" t="s">
        <v>29</v>
      </c>
      <c r="K2755" t="s">
        <v>69</v>
      </c>
      <c r="M2755" t="s">
        <v>143</v>
      </c>
      <c r="N2755" t="s">
        <v>5528</v>
      </c>
      <c r="O2755" t="s">
        <v>917</v>
      </c>
      <c r="P2755">
        <v>0.52</v>
      </c>
      <c r="Q2755" t="s">
        <v>33</v>
      </c>
      <c r="R2755" t="s">
        <v>34</v>
      </c>
      <c r="S2755" t="s">
        <v>2547</v>
      </c>
      <c r="T2755">
        <v>60409</v>
      </c>
      <c r="U2755" s="3">
        <v>41601</v>
      </c>
      <c r="V2755" s="3">
        <v>41603</v>
      </c>
      <c r="W2755" s="1">
        <v>808.19200000000001</v>
      </c>
      <c r="X2755">
        <v>18</v>
      </c>
      <c r="Y2755">
        <v>1424.75</v>
      </c>
      <c r="Z2755">
        <v>88903</v>
      </c>
      <c r="AA2755" t="str">
        <f t="shared" ref="AA2755:AA2818" si="44">IF(W2755&gt;0,"profit","lose")</f>
        <v>profit</v>
      </c>
    </row>
    <row r="2756" spans="1:27" x14ac:dyDescent="0.3">
      <c r="A2756">
        <v>21560</v>
      </c>
      <c r="B2756" t="s">
        <v>55</v>
      </c>
      <c r="C2756">
        <v>0.09</v>
      </c>
      <c r="D2756">
        <v>1500.97</v>
      </c>
      <c r="E2756">
        <v>29.7</v>
      </c>
      <c r="F2756">
        <v>1066</v>
      </c>
      <c r="G2756" t="s">
        <v>2546</v>
      </c>
      <c r="H2756" t="s">
        <v>56</v>
      </c>
      <c r="I2756" t="s">
        <v>28</v>
      </c>
      <c r="J2756" t="s">
        <v>50</v>
      </c>
      <c r="K2756" t="s">
        <v>57</v>
      </c>
      <c r="M2756" t="s">
        <v>58</v>
      </c>
      <c r="N2756" t="s">
        <v>5527</v>
      </c>
      <c r="O2756" t="s">
        <v>2367</v>
      </c>
      <c r="P2756">
        <v>0.56999999999999995</v>
      </c>
      <c r="Q2756" t="s">
        <v>33</v>
      </c>
      <c r="R2756" t="s">
        <v>34</v>
      </c>
      <c r="S2756" t="s">
        <v>2547</v>
      </c>
      <c r="T2756">
        <v>60409</v>
      </c>
      <c r="U2756" s="3">
        <v>41604</v>
      </c>
      <c r="V2756" s="3">
        <v>41611</v>
      </c>
      <c r="W2756" s="1">
        <v>1742.335358400001</v>
      </c>
      <c r="X2756">
        <v>3</v>
      </c>
      <c r="Y2756">
        <v>4343.51</v>
      </c>
      <c r="Z2756">
        <v>88904</v>
      </c>
      <c r="AA2756" t="str">
        <f t="shared" si="44"/>
        <v>profit</v>
      </c>
    </row>
    <row r="2757" spans="1:27" x14ac:dyDescent="0.3">
      <c r="A2757">
        <v>20445</v>
      </c>
      <c r="B2757" t="s">
        <v>55</v>
      </c>
      <c r="C2757">
        <v>0.04</v>
      </c>
      <c r="D2757">
        <v>22.84</v>
      </c>
      <c r="E2757">
        <v>16.87</v>
      </c>
      <c r="F2757">
        <v>1068</v>
      </c>
      <c r="G2757" t="s">
        <v>2548</v>
      </c>
      <c r="H2757" t="s">
        <v>27</v>
      </c>
      <c r="I2757" t="s">
        <v>61</v>
      </c>
      <c r="J2757" t="s">
        <v>29</v>
      </c>
      <c r="K2757" t="s">
        <v>45</v>
      </c>
      <c r="M2757" t="s">
        <v>31</v>
      </c>
      <c r="N2757" t="s">
        <v>5525</v>
      </c>
      <c r="O2757" t="s">
        <v>1769</v>
      </c>
      <c r="P2757">
        <v>0.39</v>
      </c>
      <c r="Q2757" t="s">
        <v>33</v>
      </c>
      <c r="R2757" t="s">
        <v>34</v>
      </c>
      <c r="S2757" t="s">
        <v>2547</v>
      </c>
      <c r="T2757">
        <v>60409</v>
      </c>
      <c r="U2757" s="3">
        <v>40437</v>
      </c>
      <c r="V2757" s="3">
        <v>40437</v>
      </c>
      <c r="W2757" s="1">
        <v>-97.28</v>
      </c>
      <c r="X2757">
        <v>12</v>
      </c>
      <c r="Y2757">
        <v>286.39999999999998</v>
      </c>
      <c r="Z2757">
        <v>87109</v>
      </c>
      <c r="AA2757" t="str">
        <f t="shared" si="44"/>
        <v>lose</v>
      </c>
    </row>
    <row r="2758" spans="1:27" x14ac:dyDescent="0.3">
      <c r="A2758">
        <v>18331</v>
      </c>
      <c r="B2758" t="s">
        <v>25</v>
      </c>
      <c r="C2758">
        <v>0.01</v>
      </c>
      <c r="D2758">
        <v>5.98</v>
      </c>
      <c r="E2758">
        <v>4.38</v>
      </c>
      <c r="F2758">
        <v>1068</v>
      </c>
      <c r="G2758" t="s">
        <v>2548</v>
      </c>
      <c r="H2758" t="s">
        <v>27</v>
      </c>
      <c r="I2758" t="s">
        <v>61</v>
      </c>
      <c r="J2758" t="s">
        <v>50</v>
      </c>
      <c r="K2758" t="s">
        <v>168</v>
      </c>
      <c r="M2758" t="s">
        <v>48</v>
      </c>
      <c r="N2758" t="s">
        <v>5525</v>
      </c>
      <c r="O2758" t="s">
        <v>2139</v>
      </c>
      <c r="P2758">
        <v>0.75</v>
      </c>
      <c r="Q2758" t="s">
        <v>33</v>
      </c>
      <c r="R2758" t="s">
        <v>34</v>
      </c>
      <c r="S2758" t="s">
        <v>2547</v>
      </c>
      <c r="T2758">
        <v>60409</v>
      </c>
      <c r="U2758" s="3">
        <v>40909</v>
      </c>
      <c r="V2758" s="3">
        <v>40910</v>
      </c>
      <c r="W2758" s="1">
        <v>-57.077200000000005</v>
      </c>
      <c r="X2758">
        <v>3</v>
      </c>
      <c r="Y2758">
        <v>19.96</v>
      </c>
      <c r="Z2758">
        <v>87111</v>
      </c>
      <c r="AA2758" t="str">
        <f t="shared" si="44"/>
        <v>lose</v>
      </c>
    </row>
    <row r="2759" spans="1:27" x14ac:dyDescent="0.3">
      <c r="A2759">
        <v>18332</v>
      </c>
      <c r="B2759" t="s">
        <v>25</v>
      </c>
      <c r="C2759">
        <v>0.06</v>
      </c>
      <c r="D2759">
        <v>40.99</v>
      </c>
      <c r="E2759">
        <v>19.989999999999998</v>
      </c>
      <c r="F2759">
        <v>1068</v>
      </c>
      <c r="G2759" t="s">
        <v>2548</v>
      </c>
      <c r="H2759" t="s">
        <v>27</v>
      </c>
      <c r="I2759" t="s">
        <v>61</v>
      </c>
      <c r="J2759" t="s">
        <v>29</v>
      </c>
      <c r="K2759" t="s">
        <v>45</v>
      </c>
      <c r="M2759" t="s">
        <v>31</v>
      </c>
      <c r="N2759" t="s">
        <v>5525</v>
      </c>
      <c r="O2759" t="s">
        <v>1627</v>
      </c>
      <c r="P2759">
        <v>0.36</v>
      </c>
      <c r="Q2759" t="s">
        <v>33</v>
      </c>
      <c r="R2759" t="s">
        <v>34</v>
      </c>
      <c r="S2759" t="s">
        <v>2547</v>
      </c>
      <c r="T2759">
        <v>60409</v>
      </c>
      <c r="U2759" s="3">
        <v>40909</v>
      </c>
      <c r="V2759" s="3">
        <v>40911</v>
      </c>
      <c r="W2759" s="1">
        <v>25.589200000000002</v>
      </c>
      <c r="X2759">
        <v>6</v>
      </c>
      <c r="Y2759">
        <v>241.52</v>
      </c>
      <c r="Z2759">
        <v>87111</v>
      </c>
      <c r="AA2759" t="str">
        <f t="shared" si="44"/>
        <v>profit</v>
      </c>
    </row>
    <row r="2760" spans="1:27" x14ac:dyDescent="0.3">
      <c r="A2760">
        <v>18231</v>
      </c>
      <c r="B2760" t="s">
        <v>36</v>
      </c>
      <c r="C2760">
        <v>0.09</v>
      </c>
      <c r="D2760">
        <v>2.88</v>
      </c>
      <c r="E2760">
        <v>0.7</v>
      </c>
      <c r="F2760">
        <v>1068</v>
      </c>
      <c r="G2760" t="s">
        <v>2548</v>
      </c>
      <c r="H2760" t="s">
        <v>27</v>
      </c>
      <c r="I2760" t="s">
        <v>61</v>
      </c>
      <c r="J2760" t="s">
        <v>29</v>
      </c>
      <c r="K2760" t="s">
        <v>39</v>
      </c>
      <c r="M2760" t="s">
        <v>40</v>
      </c>
      <c r="N2760" t="s">
        <v>5526</v>
      </c>
      <c r="O2760" t="s">
        <v>615</v>
      </c>
      <c r="P2760">
        <v>0.56000000000000005</v>
      </c>
      <c r="Q2760" t="s">
        <v>33</v>
      </c>
      <c r="R2760" t="s">
        <v>34</v>
      </c>
      <c r="S2760" t="s">
        <v>2547</v>
      </c>
      <c r="T2760">
        <v>60409</v>
      </c>
      <c r="U2760" s="3">
        <v>41490</v>
      </c>
      <c r="V2760" s="3">
        <v>41492</v>
      </c>
      <c r="W2760" s="1">
        <v>9.0777599999999996</v>
      </c>
      <c r="X2760">
        <v>15</v>
      </c>
      <c r="Y2760">
        <v>40.450000000000003</v>
      </c>
      <c r="Z2760">
        <v>87115</v>
      </c>
      <c r="AA2760" t="str">
        <f t="shared" si="44"/>
        <v>profit</v>
      </c>
    </row>
    <row r="2761" spans="1:27" x14ac:dyDescent="0.3">
      <c r="A2761">
        <v>24737</v>
      </c>
      <c r="B2761" t="s">
        <v>53</v>
      </c>
      <c r="C2761">
        <v>0.02</v>
      </c>
      <c r="D2761">
        <v>15.94</v>
      </c>
      <c r="E2761">
        <v>5.45</v>
      </c>
      <c r="F2761">
        <v>1069</v>
      </c>
      <c r="G2761" t="s">
        <v>2549</v>
      </c>
      <c r="H2761" t="s">
        <v>27</v>
      </c>
      <c r="I2761" t="s">
        <v>61</v>
      </c>
      <c r="J2761" t="s">
        <v>29</v>
      </c>
      <c r="K2761" t="s">
        <v>39</v>
      </c>
      <c r="M2761" t="s">
        <v>48</v>
      </c>
      <c r="N2761" t="s">
        <v>5525</v>
      </c>
      <c r="O2761" t="s">
        <v>1673</v>
      </c>
      <c r="P2761">
        <v>0.55000000000000004</v>
      </c>
      <c r="Q2761" t="s">
        <v>33</v>
      </c>
      <c r="R2761" t="s">
        <v>34</v>
      </c>
      <c r="S2761" t="s">
        <v>2550</v>
      </c>
      <c r="T2761">
        <v>62901</v>
      </c>
      <c r="U2761" s="3">
        <v>40496</v>
      </c>
      <c r="V2761" s="3">
        <v>40497</v>
      </c>
      <c r="W2761" s="1">
        <v>139.61200000000002</v>
      </c>
      <c r="X2761">
        <v>41</v>
      </c>
      <c r="Y2761">
        <v>664.34</v>
      </c>
      <c r="Z2761">
        <v>87110</v>
      </c>
      <c r="AA2761" t="str">
        <f t="shared" si="44"/>
        <v>profit</v>
      </c>
    </row>
    <row r="2762" spans="1:27" x14ac:dyDescent="0.3">
      <c r="A2762">
        <v>22164</v>
      </c>
      <c r="B2762" t="s">
        <v>72</v>
      </c>
      <c r="C2762">
        <v>0.01</v>
      </c>
      <c r="D2762">
        <v>260.98</v>
      </c>
      <c r="E2762">
        <v>41.91</v>
      </c>
      <c r="F2762">
        <v>1069</v>
      </c>
      <c r="G2762" t="s">
        <v>2549</v>
      </c>
      <c r="H2762" t="s">
        <v>56</v>
      </c>
      <c r="I2762" t="s">
        <v>61</v>
      </c>
      <c r="J2762" t="s">
        <v>62</v>
      </c>
      <c r="K2762" t="s">
        <v>82</v>
      </c>
      <c r="M2762" t="s">
        <v>83</v>
      </c>
      <c r="N2762" t="s">
        <v>5527</v>
      </c>
      <c r="O2762" t="s">
        <v>2148</v>
      </c>
      <c r="P2762">
        <v>0.59</v>
      </c>
      <c r="Q2762" t="s">
        <v>33</v>
      </c>
      <c r="R2762" t="s">
        <v>34</v>
      </c>
      <c r="S2762" t="s">
        <v>2550</v>
      </c>
      <c r="T2762">
        <v>62901</v>
      </c>
      <c r="U2762" s="3">
        <v>41014</v>
      </c>
      <c r="V2762" s="3">
        <v>41016</v>
      </c>
      <c r="W2762" s="1">
        <v>1152.4173000000001</v>
      </c>
      <c r="X2762">
        <v>6</v>
      </c>
      <c r="Y2762">
        <v>1670.17</v>
      </c>
      <c r="Z2762">
        <v>87112</v>
      </c>
      <c r="AA2762" t="str">
        <f t="shared" si="44"/>
        <v>profit</v>
      </c>
    </row>
    <row r="2763" spans="1:27" x14ac:dyDescent="0.3">
      <c r="A2763">
        <v>21936</v>
      </c>
      <c r="B2763" t="s">
        <v>25</v>
      </c>
      <c r="C2763">
        <v>0.03</v>
      </c>
      <c r="D2763">
        <v>18.989999999999998</v>
      </c>
      <c r="E2763">
        <v>5.23</v>
      </c>
      <c r="F2763">
        <v>1069</v>
      </c>
      <c r="G2763" t="s">
        <v>2549</v>
      </c>
      <c r="H2763" t="s">
        <v>27</v>
      </c>
      <c r="I2763" t="s">
        <v>61</v>
      </c>
      <c r="J2763" t="s">
        <v>29</v>
      </c>
      <c r="K2763" t="s">
        <v>127</v>
      </c>
      <c r="M2763" t="s">
        <v>31</v>
      </c>
      <c r="N2763" t="s">
        <v>5525</v>
      </c>
      <c r="O2763" t="s">
        <v>2551</v>
      </c>
      <c r="P2763">
        <v>0.37</v>
      </c>
      <c r="Q2763" t="s">
        <v>33</v>
      </c>
      <c r="R2763" t="s">
        <v>34</v>
      </c>
      <c r="S2763" t="s">
        <v>2550</v>
      </c>
      <c r="T2763">
        <v>62901</v>
      </c>
      <c r="U2763" s="3">
        <v>41037</v>
      </c>
      <c r="V2763" s="3">
        <v>41039</v>
      </c>
      <c r="W2763" s="1">
        <v>89.555999999999997</v>
      </c>
      <c r="X2763">
        <v>7</v>
      </c>
      <c r="Y2763">
        <v>138.6</v>
      </c>
      <c r="Z2763">
        <v>87113</v>
      </c>
      <c r="AA2763" t="str">
        <f t="shared" si="44"/>
        <v>profit</v>
      </c>
    </row>
    <row r="2764" spans="1:27" x14ac:dyDescent="0.3">
      <c r="A2764">
        <v>25559</v>
      </c>
      <c r="B2764" t="s">
        <v>36</v>
      </c>
      <c r="C2764">
        <v>0.08</v>
      </c>
      <c r="D2764">
        <v>279.81</v>
      </c>
      <c r="E2764">
        <v>23.19</v>
      </c>
      <c r="F2764">
        <v>1069</v>
      </c>
      <c r="G2764" t="s">
        <v>2549</v>
      </c>
      <c r="H2764" t="s">
        <v>56</v>
      </c>
      <c r="I2764" t="s">
        <v>61</v>
      </c>
      <c r="J2764" t="s">
        <v>29</v>
      </c>
      <c r="K2764" t="s">
        <v>69</v>
      </c>
      <c r="M2764" t="s">
        <v>58</v>
      </c>
      <c r="N2764" t="s">
        <v>5527</v>
      </c>
      <c r="O2764" t="s">
        <v>848</v>
      </c>
      <c r="P2764">
        <v>0.59</v>
      </c>
      <c r="Q2764" t="s">
        <v>33</v>
      </c>
      <c r="R2764" t="s">
        <v>34</v>
      </c>
      <c r="S2764" t="s">
        <v>2550</v>
      </c>
      <c r="T2764">
        <v>62901</v>
      </c>
      <c r="U2764" s="3">
        <v>41111</v>
      </c>
      <c r="V2764" s="3">
        <v>41113</v>
      </c>
      <c r="W2764" s="1">
        <v>258.01</v>
      </c>
      <c r="X2764">
        <v>3</v>
      </c>
      <c r="Y2764">
        <v>810.12</v>
      </c>
      <c r="Z2764">
        <v>87114</v>
      </c>
      <c r="AA2764" t="str">
        <f t="shared" si="44"/>
        <v>profit</v>
      </c>
    </row>
    <row r="2765" spans="1:27" x14ac:dyDescent="0.3">
      <c r="A2765">
        <v>24736</v>
      </c>
      <c r="B2765" t="s">
        <v>53</v>
      </c>
      <c r="C2765">
        <v>0.04</v>
      </c>
      <c r="D2765">
        <v>4.91</v>
      </c>
      <c r="E2765">
        <v>0.5</v>
      </c>
      <c r="F2765">
        <v>1069</v>
      </c>
      <c r="G2765" t="s">
        <v>2549</v>
      </c>
      <c r="H2765" t="s">
        <v>27</v>
      </c>
      <c r="I2765" t="s">
        <v>61</v>
      </c>
      <c r="J2765" t="s">
        <v>29</v>
      </c>
      <c r="K2765" t="s">
        <v>30</v>
      </c>
      <c r="M2765" t="s">
        <v>31</v>
      </c>
      <c r="N2765" t="s">
        <v>5525</v>
      </c>
      <c r="O2765" t="s">
        <v>1532</v>
      </c>
      <c r="P2765">
        <v>0.36</v>
      </c>
      <c r="Q2765" t="s">
        <v>33</v>
      </c>
      <c r="R2765" t="s">
        <v>34</v>
      </c>
      <c r="S2765" t="s">
        <v>2550</v>
      </c>
      <c r="T2765">
        <v>62901</v>
      </c>
      <c r="U2765" s="3">
        <v>41592</v>
      </c>
      <c r="V2765" s="3">
        <v>41592</v>
      </c>
      <c r="W2765" s="1">
        <v>38.64</v>
      </c>
      <c r="X2765">
        <v>11</v>
      </c>
      <c r="Y2765">
        <v>56</v>
      </c>
      <c r="Z2765">
        <v>87116</v>
      </c>
      <c r="AA2765" t="str">
        <f t="shared" si="44"/>
        <v>profit</v>
      </c>
    </row>
    <row r="2766" spans="1:27" x14ac:dyDescent="0.3">
      <c r="A2766">
        <v>19096</v>
      </c>
      <c r="B2766" t="s">
        <v>53</v>
      </c>
      <c r="C2766">
        <v>7.0000000000000007E-2</v>
      </c>
      <c r="D2766">
        <v>14.42</v>
      </c>
      <c r="E2766">
        <v>6.75</v>
      </c>
      <c r="F2766">
        <v>1071</v>
      </c>
      <c r="G2766" t="s">
        <v>2552</v>
      </c>
      <c r="H2766" t="s">
        <v>27</v>
      </c>
      <c r="I2766" t="s">
        <v>28</v>
      </c>
      <c r="J2766" t="s">
        <v>29</v>
      </c>
      <c r="K2766" t="s">
        <v>69</v>
      </c>
      <c r="M2766" t="s">
        <v>143</v>
      </c>
      <c r="N2766" t="s">
        <v>5528</v>
      </c>
      <c r="O2766" t="s">
        <v>897</v>
      </c>
      <c r="P2766">
        <v>0.52</v>
      </c>
      <c r="Q2766" t="s">
        <v>78</v>
      </c>
      <c r="R2766" t="s">
        <v>586</v>
      </c>
      <c r="S2766" t="s">
        <v>2505</v>
      </c>
      <c r="T2766">
        <v>15102</v>
      </c>
      <c r="U2766" s="3">
        <v>41334</v>
      </c>
      <c r="V2766" s="3">
        <v>41336</v>
      </c>
      <c r="W2766" s="1">
        <v>-24.2</v>
      </c>
      <c r="X2766">
        <v>2</v>
      </c>
      <c r="Y2766">
        <v>29.82</v>
      </c>
      <c r="Z2766">
        <v>89632</v>
      </c>
      <c r="AA2766" t="str">
        <f t="shared" si="44"/>
        <v>lose</v>
      </c>
    </row>
    <row r="2767" spans="1:27" x14ac:dyDescent="0.3">
      <c r="A2767">
        <v>20987</v>
      </c>
      <c r="B2767" t="s">
        <v>72</v>
      </c>
      <c r="C2767">
        <v>0.05</v>
      </c>
      <c r="D2767">
        <v>3.08</v>
      </c>
      <c r="E2767">
        <v>0.99</v>
      </c>
      <c r="F2767">
        <v>1071</v>
      </c>
      <c r="G2767" t="s">
        <v>2552</v>
      </c>
      <c r="H2767" t="s">
        <v>27</v>
      </c>
      <c r="I2767" t="s">
        <v>28</v>
      </c>
      <c r="J2767" t="s">
        <v>29</v>
      </c>
      <c r="K2767" t="s">
        <v>30</v>
      </c>
      <c r="M2767" t="s">
        <v>31</v>
      </c>
      <c r="N2767" t="s">
        <v>5525</v>
      </c>
      <c r="O2767" t="s">
        <v>2020</v>
      </c>
      <c r="P2767">
        <v>0.37</v>
      </c>
      <c r="Q2767" t="s">
        <v>78</v>
      </c>
      <c r="R2767" t="s">
        <v>586</v>
      </c>
      <c r="S2767" t="s">
        <v>2505</v>
      </c>
      <c r="T2767">
        <v>15102</v>
      </c>
      <c r="U2767" s="3">
        <v>41389</v>
      </c>
      <c r="V2767" s="3">
        <v>41391</v>
      </c>
      <c r="W2767" s="1">
        <v>17.132699999999996</v>
      </c>
      <c r="X2767">
        <v>8</v>
      </c>
      <c r="Y2767">
        <v>24.83</v>
      </c>
      <c r="Z2767">
        <v>89634</v>
      </c>
      <c r="AA2767" t="str">
        <f t="shared" si="44"/>
        <v>profit</v>
      </c>
    </row>
    <row r="2768" spans="1:27" x14ac:dyDescent="0.3">
      <c r="A2768">
        <v>20988</v>
      </c>
      <c r="B2768" t="s">
        <v>72</v>
      </c>
      <c r="C2768">
        <v>0</v>
      </c>
      <c r="D2768">
        <v>9.48</v>
      </c>
      <c r="E2768">
        <v>3.72</v>
      </c>
      <c r="F2768">
        <v>1071</v>
      </c>
      <c r="G2768" t="s">
        <v>2552</v>
      </c>
      <c r="H2768" t="s">
        <v>27</v>
      </c>
      <c r="I2768" t="s">
        <v>28</v>
      </c>
      <c r="J2768" t="s">
        <v>62</v>
      </c>
      <c r="K2768" t="s">
        <v>97</v>
      </c>
      <c r="M2768" t="s">
        <v>48</v>
      </c>
      <c r="N2768" t="s">
        <v>5525</v>
      </c>
      <c r="O2768" t="s">
        <v>2553</v>
      </c>
      <c r="P2768">
        <v>0.4</v>
      </c>
      <c r="Q2768" t="s">
        <v>78</v>
      </c>
      <c r="R2768" t="s">
        <v>586</v>
      </c>
      <c r="S2768" t="s">
        <v>2505</v>
      </c>
      <c r="T2768">
        <v>15102</v>
      </c>
      <c r="U2768" s="3">
        <v>41389</v>
      </c>
      <c r="V2768" s="3">
        <v>41391</v>
      </c>
      <c r="W2768" s="1">
        <v>8.02</v>
      </c>
      <c r="X2768">
        <v>2</v>
      </c>
      <c r="Y2768">
        <v>20.02</v>
      </c>
      <c r="Z2768">
        <v>89634</v>
      </c>
      <c r="AA2768" t="str">
        <f t="shared" si="44"/>
        <v>profit</v>
      </c>
    </row>
    <row r="2769" spans="1:27" x14ac:dyDescent="0.3">
      <c r="A2769">
        <v>20989</v>
      </c>
      <c r="B2769" t="s">
        <v>72</v>
      </c>
      <c r="C2769">
        <v>0.04</v>
      </c>
      <c r="D2769">
        <v>70.89</v>
      </c>
      <c r="E2769">
        <v>89.3</v>
      </c>
      <c r="F2769">
        <v>1071</v>
      </c>
      <c r="G2769" t="s">
        <v>2552</v>
      </c>
      <c r="H2769" t="s">
        <v>56</v>
      </c>
      <c r="I2769" t="s">
        <v>28</v>
      </c>
      <c r="J2769" t="s">
        <v>62</v>
      </c>
      <c r="K2769" t="s">
        <v>88</v>
      </c>
      <c r="M2769" t="s">
        <v>83</v>
      </c>
      <c r="N2769" t="s">
        <v>5527</v>
      </c>
      <c r="O2769" t="s">
        <v>556</v>
      </c>
      <c r="P2769">
        <v>0.69</v>
      </c>
      <c r="Q2769" t="s">
        <v>78</v>
      </c>
      <c r="R2769" t="s">
        <v>586</v>
      </c>
      <c r="S2769" t="s">
        <v>2505</v>
      </c>
      <c r="T2769">
        <v>15102</v>
      </c>
      <c r="U2769" s="3">
        <v>41389</v>
      </c>
      <c r="V2769" s="3">
        <v>41391</v>
      </c>
      <c r="W2769" s="1">
        <v>53.999400000000001</v>
      </c>
      <c r="X2769">
        <v>1</v>
      </c>
      <c r="Y2769">
        <v>78.260000000000005</v>
      </c>
      <c r="Z2769">
        <v>89634</v>
      </c>
      <c r="AA2769" t="str">
        <f t="shared" si="44"/>
        <v>profit</v>
      </c>
    </row>
    <row r="2770" spans="1:27" x14ac:dyDescent="0.3">
      <c r="A2770">
        <v>22685</v>
      </c>
      <c r="B2770" t="s">
        <v>25</v>
      </c>
      <c r="C2770">
        <v>0.01</v>
      </c>
      <c r="D2770">
        <v>150.88999999999999</v>
      </c>
      <c r="E2770">
        <v>60.2</v>
      </c>
      <c r="F2770">
        <v>1072</v>
      </c>
      <c r="G2770" t="s">
        <v>2554</v>
      </c>
      <c r="H2770" t="s">
        <v>56</v>
      </c>
      <c r="I2770" t="s">
        <v>28</v>
      </c>
      <c r="J2770" t="s">
        <v>62</v>
      </c>
      <c r="K2770" t="s">
        <v>63</v>
      </c>
      <c r="M2770" t="s">
        <v>58</v>
      </c>
      <c r="N2770" t="s">
        <v>5527</v>
      </c>
      <c r="O2770" t="s">
        <v>936</v>
      </c>
      <c r="P2770">
        <v>0.77</v>
      </c>
      <c r="Q2770" t="s">
        <v>78</v>
      </c>
      <c r="R2770" t="s">
        <v>586</v>
      </c>
      <c r="S2770" t="s">
        <v>2555</v>
      </c>
      <c r="T2770">
        <v>18018</v>
      </c>
      <c r="U2770" s="3">
        <v>40264</v>
      </c>
      <c r="V2770" s="3">
        <v>40267</v>
      </c>
      <c r="W2770" s="1">
        <v>-505.76</v>
      </c>
      <c r="X2770">
        <v>3</v>
      </c>
      <c r="Y2770">
        <v>473.53</v>
      </c>
      <c r="Z2770">
        <v>89631</v>
      </c>
      <c r="AA2770" t="str">
        <f t="shared" si="44"/>
        <v>lose</v>
      </c>
    </row>
    <row r="2771" spans="1:27" x14ac:dyDescent="0.3">
      <c r="A2771">
        <v>21471</v>
      </c>
      <c r="B2771" t="s">
        <v>53</v>
      </c>
      <c r="C2771">
        <v>0</v>
      </c>
      <c r="D2771">
        <v>136.97999999999999</v>
      </c>
      <c r="E2771">
        <v>24.49</v>
      </c>
      <c r="F2771">
        <v>1072</v>
      </c>
      <c r="G2771" t="s">
        <v>2554</v>
      </c>
      <c r="H2771" t="s">
        <v>27</v>
      </c>
      <c r="I2771" t="s">
        <v>28</v>
      </c>
      <c r="J2771" t="s">
        <v>62</v>
      </c>
      <c r="K2771" t="s">
        <v>97</v>
      </c>
      <c r="M2771" t="s">
        <v>148</v>
      </c>
      <c r="N2771" t="s">
        <v>5529</v>
      </c>
      <c r="O2771" t="s">
        <v>1043</v>
      </c>
      <c r="P2771">
        <v>0.59</v>
      </c>
      <c r="Q2771" t="s">
        <v>78</v>
      </c>
      <c r="R2771" t="s">
        <v>586</v>
      </c>
      <c r="S2771" t="s">
        <v>2555</v>
      </c>
      <c r="T2771">
        <v>18018</v>
      </c>
      <c r="U2771" s="3">
        <v>41343</v>
      </c>
      <c r="V2771" s="3">
        <v>41344</v>
      </c>
      <c r="W2771" s="1">
        <v>386.67599999999993</v>
      </c>
      <c r="X2771">
        <v>4</v>
      </c>
      <c r="Y2771">
        <v>560.4</v>
      </c>
      <c r="Z2771">
        <v>89633</v>
      </c>
      <c r="AA2771" t="str">
        <f t="shared" si="44"/>
        <v>profit</v>
      </c>
    </row>
    <row r="2772" spans="1:27" x14ac:dyDescent="0.3">
      <c r="A2772">
        <v>21472</v>
      </c>
      <c r="B2772" t="s">
        <v>53</v>
      </c>
      <c r="C2772">
        <v>0.1</v>
      </c>
      <c r="D2772">
        <v>1.48</v>
      </c>
      <c r="E2772">
        <v>0.7</v>
      </c>
      <c r="F2772">
        <v>1072</v>
      </c>
      <c r="G2772" t="s">
        <v>2554</v>
      </c>
      <c r="H2772" t="s">
        <v>27</v>
      </c>
      <c r="I2772" t="s">
        <v>28</v>
      </c>
      <c r="J2772" t="s">
        <v>29</v>
      </c>
      <c r="K2772" t="s">
        <v>111</v>
      </c>
      <c r="M2772" t="s">
        <v>40</v>
      </c>
      <c r="N2772" t="s">
        <v>5526</v>
      </c>
      <c r="O2772" t="s">
        <v>2556</v>
      </c>
      <c r="P2772">
        <v>0.37</v>
      </c>
      <c r="Q2772" t="s">
        <v>78</v>
      </c>
      <c r="R2772" t="s">
        <v>586</v>
      </c>
      <c r="S2772" t="s">
        <v>2555</v>
      </c>
      <c r="T2772">
        <v>18018</v>
      </c>
      <c r="U2772" s="3">
        <v>41343</v>
      </c>
      <c r="V2772" s="3">
        <v>41345</v>
      </c>
      <c r="W2772" s="1">
        <v>-1.76</v>
      </c>
      <c r="X2772">
        <v>1</v>
      </c>
      <c r="Y2772">
        <v>1.65</v>
      </c>
      <c r="Z2772">
        <v>89633</v>
      </c>
      <c r="AA2772" t="str">
        <f t="shared" si="44"/>
        <v>lose</v>
      </c>
    </row>
    <row r="2773" spans="1:27" x14ac:dyDescent="0.3">
      <c r="A2773">
        <v>18107</v>
      </c>
      <c r="B2773" t="s">
        <v>55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2557</v>
      </c>
      <c r="H2773" t="s">
        <v>27</v>
      </c>
      <c r="I2773" t="s">
        <v>61</v>
      </c>
      <c r="J2773" t="s">
        <v>29</v>
      </c>
      <c r="K2773" t="s">
        <v>45</v>
      </c>
      <c r="M2773" t="s">
        <v>31</v>
      </c>
      <c r="N2773" t="s">
        <v>5525</v>
      </c>
      <c r="O2773" t="s">
        <v>1755</v>
      </c>
      <c r="P2773">
        <v>0.38</v>
      </c>
      <c r="Q2773" t="s">
        <v>33</v>
      </c>
      <c r="R2773" t="s">
        <v>34</v>
      </c>
      <c r="S2773" t="s">
        <v>2057</v>
      </c>
      <c r="T2773">
        <v>61107</v>
      </c>
      <c r="U2773" s="3">
        <v>40600</v>
      </c>
      <c r="V2773" s="3">
        <v>40600</v>
      </c>
      <c r="W2773" s="1">
        <v>-226.36</v>
      </c>
      <c r="X2773">
        <v>11</v>
      </c>
      <c r="Y2773">
        <v>57.1</v>
      </c>
      <c r="Z2773">
        <v>86423</v>
      </c>
      <c r="AA2773" t="str">
        <f t="shared" si="44"/>
        <v>lose</v>
      </c>
    </row>
    <row r="2774" spans="1:27" x14ac:dyDescent="0.3">
      <c r="A2774">
        <v>20114</v>
      </c>
      <c r="B2774" t="s">
        <v>25</v>
      </c>
      <c r="C2774">
        <v>0.03</v>
      </c>
      <c r="D2774">
        <v>6.64</v>
      </c>
      <c r="E2774">
        <v>4.95</v>
      </c>
      <c r="F2774">
        <v>1074</v>
      </c>
      <c r="G2774" t="s">
        <v>2557</v>
      </c>
      <c r="H2774" t="s">
        <v>27</v>
      </c>
      <c r="I2774" t="s">
        <v>61</v>
      </c>
      <c r="J2774" t="s">
        <v>62</v>
      </c>
      <c r="K2774" t="s">
        <v>97</v>
      </c>
      <c r="M2774" t="s">
        <v>48</v>
      </c>
      <c r="N2774" t="s">
        <v>5525</v>
      </c>
      <c r="O2774" t="s">
        <v>1431</v>
      </c>
      <c r="P2774">
        <v>0.37</v>
      </c>
      <c r="Q2774" t="s">
        <v>33</v>
      </c>
      <c r="R2774" t="s">
        <v>34</v>
      </c>
      <c r="S2774" t="s">
        <v>2057</v>
      </c>
      <c r="T2774">
        <v>61107</v>
      </c>
      <c r="U2774" s="3">
        <v>40935</v>
      </c>
      <c r="V2774" s="3">
        <v>40937</v>
      </c>
      <c r="W2774" s="1">
        <v>-17.645199999999999</v>
      </c>
      <c r="X2774">
        <v>12</v>
      </c>
      <c r="Y2774">
        <v>81.02</v>
      </c>
      <c r="Z2774">
        <v>86424</v>
      </c>
      <c r="AA2774" t="str">
        <f t="shared" si="44"/>
        <v>lose</v>
      </c>
    </row>
    <row r="2775" spans="1:27" x14ac:dyDescent="0.3">
      <c r="A2775">
        <v>20115</v>
      </c>
      <c r="B2775" t="s">
        <v>25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2557</v>
      </c>
      <c r="H2775" t="s">
        <v>56</v>
      </c>
      <c r="I2775" t="s">
        <v>61</v>
      </c>
      <c r="J2775" t="s">
        <v>50</v>
      </c>
      <c r="K2775" t="s">
        <v>57</v>
      </c>
      <c r="M2775" t="s">
        <v>58</v>
      </c>
      <c r="N2775" t="s">
        <v>5527</v>
      </c>
      <c r="O2775" t="s">
        <v>462</v>
      </c>
      <c r="P2775">
        <v>0.56000000000000005</v>
      </c>
      <c r="Q2775" t="s">
        <v>33</v>
      </c>
      <c r="R2775" t="s">
        <v>34</v>
      </c>
      <c r="S2775" t="s">
        <v>2057</v>
      </c>
      <c r="T2775">
        <v>61107</v>
      </c>
      <c r="U2775" s="3">
        <v>40935</v>
      </c>
      <c r="V2775" s="3">
        <v>40935</v>
      </c>
      <c r="W2775" s="1">
        <v>721.08039999999994</v>
      </c>
      <c r="X2775">
        <v>11</v>
      </c>
      <c r="Y2775">
        <v>1524.03</v>
      </c>
      <c r="Z2775">
        <v>86424</v>
      </c>
      <c r="AA2775" t="str">
        <f t="shared" si="44"/>
        <v>profit</v>
      </c>
    </row>
    <row r="2776" spans="1:27" x14ac:dyDescent="0.3">
      <c r="A2776">
        <v>20116</v>
      </c>
      <c r="B2776" t="s">
        <v>25</v>
      </c>
      <c r="C2776">
        <v>0.03</v>
      </c>
      <c r="D2776">
        <v>2.21</v>
      </c>
      <c r="E2776">
        <v>1.1200000000000001</v>
      </c>
      <c r="F2776">
        <v>1074</v>
      </c>
      <c r="G2776" t="s">
        <v>2557</v>
      </c>
      <c r="H2776" t="s">
        <v>27</v>
      </c>
      <c r="I2776" t="s">
        <v>61</v>
      </c>
      <c r="J2776" t="s">
        <v>29</v>
      </c>
      <c r="K2776" t="s">
        <v>39</v>
      </c>
      <c r="M2776" t="s">
        <v>40</v>
      </c>
      <c r="N2776" t="s">
        <v>5526</v>
      </c>
      <c r="O2776" t="s">
        <v>1917</v>
      </c>
      <c r="P2776">
        <v>0.57999999999999996</v>
      </c>
      <c r="Q2776" t="s">
        <v>33</v>
      </c>
      <c r="R2776" t="s">
        <v>34</v>
      </c>
      <c r="S2776" t="s">
        <v>2057</v>
      </c>
      <c r="T2776">
        <v>61107</v>
      </c>
      <c r="U2776" s="3">
        <v>40935</v>
      </c>
      <c r="V2776" s="3">
        <v>40937</v>
      </c>
      <c r="W2776" s="1">
        <v>-7.8491999999999997</v>
      </c>
      <c r="X2776">
        <v>10</v>
      </c>
      <c r="Y2776">
        <v>23.47</v>
      </c>
      <c r="Z2776">
        <v>86424</v>
      </c>
      <c r="AA2776" t="str">
        <f t="shared" si="44"/>
        <v>lose</v>
      </c>
    </row>
    <row r="2777" spans="1:27" x14ac:dyDescent="0.3">
      <c r="A2777">
        <v>20383</v>
      </c>
      <c r="B2777" t="s">
        <v>25</v>
      </c>
      <c r="C2777">
        <v>0.06</v>
      </c>
      <c r="D2777">
        <v>1360.14</v>
      </c>
      <c r="E2777">
        <v>14.7</v>
      </c>
      <c r="F2777">
        <v>1074</v>
      </c>
      <c r="G2777" t="s">
        <v>2557</v>
      </c>
      <c r="H2777" t="s">
        <v>56</v>
      </c>
      <c r="I2777" t="s">
        <v>61</v>
      </c>
      <c r="J2777" t="s">
        <v>50</v>
      </c>
      <c r="K2777" t="s">
        <v>57</v>
      </c>
      <c r="M2777" t="s">
        <v>58</v>
      </c>
      <c r="N2777" t="s">
        <v>5527</v>
      </c>
      <c r="O2777" t="s">
        <v>1511</v>
      </c>
      <c r="P2777">
        <v>0.59</v>
      </c>
      <c r="Q2777" t="s">
        <v>33</v>
      </c>
      <c r="R2777" t="s">
        <v>34</v>
      </c>
      <c r="S2777" t="s">
        <v>2057</v>
      </c>
      <c r="T2777">
        <v>61107</v>
      </c>
      <c r="U2777" s="3">
        <v>41166</v>
      </c>
      <c r="V2777" s="3">
        <v>41167</v>
      </c>
      <c r="W2777" s="1">
        <v>-2816.3379</v>
      </c>
      <c r="X2777">
        <v>2</v>
      </c>
      <c r="Y2777">
        <v>2736.06</v>
      </c>
      <c r="Z2777">
        <v>86425</v>
      </c>
      <c r="AA2777" t="str">
        <f t="shared" si="44"/>
        <v>lose</v>
      </c>
    </row>
    <row r="2778" spans="1:27" x14ac:dyDescent="0.3">
      <c r="A2778">
        <v>25286</v>
      </c>
      <c r="B2778" t="s">
        <v>25</v>
      </c>
      <c r="C2778">
        <v>0.02</v>
      </c>
      <c r="D2778">
        <v>32.479999999999997</v>
      </c>
      <c r="E2778">
        <v>35</v>
      </c>
      <c r="F2778">
        <v>1074</v>
      </c>
      <c r="G2778" t="s">
        <v>2557</v>
      </c>
      <c r="H2778" t="s">
        <v>27</v>
      </c>
      <c r="I2778" t="s">
        <v>61</v>
      </c>
      <c r="J2778" t="s">
        <v>29</v>
      </c>
      <c r="K2778" t="s">
        <v>147</v>
      </c>
      <c r="M2778" t="s">
        <v>148</v>
      </c>
      <c r="N2778" t="s">
        <v>5529</v>
      </c>
      <c r="O2778" t="s">
        <v>1644</v>
      </c>
      <c r="P2778">
        <v>0.81</v>
      </c>
      <c r="Q2778" t="s">
        <v>33</v>
      </c>
      <c r="R2778" t="s">
        <v>34</v>
      </c>
      <c r="S2778" t="s">
        <v>2057</v>
      </c>
      <c r="T2778">
        <v>61107</v>
      </c>
      <c r="U2778" s="3">
        <v>41185</v>
      </c>
      <c r="V2778" s="3">
        <v>41187</v>
      </c>
      <c r="W2778" s="1">
        <v>-1220.3568</v>
      </c>
      <c r="X2778">
        <v>19</v>
      </c>
      <c r="Y2778">
        <v>646.02</v>
      </c>
      <c r="Z2778">
        <v>86426</v>
      </c>
      <c r="AA2778" t="str">
        <f t="shared" si="44"/>
        <v>lose</v>
      </c>
    </row>
    <row r="2779" spans="1:27" x14ac:dyDescent="0.3">
      <c r="A2779">
        <v>26176</v>
      </c>
      <c r="B2779" t="s">
        <v>36</v>
      </c>
      <c r="C2779">
        <v>0.04</v>
      </c>
      <c r="D2779">
        <v>19.23</v>
      </c>
      <c r="E2779">
        <v>6.15</v>
      </c>
      <c r="F2779">
        <v>1075</v>
      </c>
      <c r="G2779" t="s">
        <v>2558</v>
      </c>
      <c r="H2779" t="s">
        <v>27</v>
      </c>
      <c r="I2779" t="s">
        <v>61</v>
      </c>
      <c r="J2779" t="s">
        <v>62</v>
      </c>
      <c r="K2779" t="s">
        <v>97</v>
      </c>
      <c r="M2779" t="s">
        <v>48</v>
      </c>
      <c r="N2779" t="s">
        <v>5525</v>
      </c>
      <c r="O2779" t="s">
        <v>1197</v>
      </c>
      <c r="P2779">
        <v>0.44</v>
      </c>
      <c r="Q2779" t="s">
        <v>33</v>
      </c>
      <c r="R2779" t="s">
        <v>34</v>
      </c>
      <c r="S2779" t="s">
        <v>2559</v>
      </c>
      <c r="T2779">
        <v>60441</v>
      </c>
      <c r="U2779" s="3">
        <v>40246</v>
      </c>
      <c r="V2779" s="3">
        <v>40247</v>
      </c>
      <c r="W2779" s="1">
        <v>152.43479999999997</v>
      </c>
      <c r="X2779">
        <v>11</v>
      </c>
      <c r="Y2779">
        <v>220.92</v>
      </c>
      <c r="Z2779">
        <v>86422</v>
      </c>
      <c r="AA2779" t="str">
        <f t="shared" si="44"/>
        <v>profit</v>
      </c>
    </row>
    <row r="2780" spans="1:27" x14ac:dyDescent="0.3">
      <c r="A2780">
        <v>25287</v>
      </c>
      <c r="B2780" t="s">
        <v>25</v>
      </c>
      <c r="C2780">
        <v>0.06</v>
      </c>
      <c r="D2780">
        <v>182.55</v>
      </c>
      <c r="E2780">
        <v>69</v>
      </c>
      <c r="F2780">
        <v>1075</v>
      </c>
      <c r="G2780" t="s">
        <v>2558</v>
      </c>
      <c r="H2780" t="s">
        <v>27</v>
      </c>
      <c r="I2780" t="s">
        <v>61</v>
      </c>
      <c r="J2780" t="s">
        <v>62</v>
      </c>
      <c r="K2780" t="s">
        <v>88</v>
      </c>
      <c r="M2780" t="s">
        <v>148</v>
      </c>
      <c r="N2780" t="s">
        <v>5529</v>
      </c>
      <c r="O2780" t="s">
        <v>2560</v>
      </c>
      <c r="P2780">
        <v>0.72</v>
      </c>
      <c r="Q2780" t="s">
        <v>33</v>
      </c>
      <c r="R2780" t="s">
        <v>34</v>
      </c>
      <c r="S2780" t="s">
        <v>2559</v>
      </c>
      <c r="T2780">
        <v>60441</v>
      </c>
      <c r="U2780" s="3">
        <v>41185</v>
      </c>
      <c r="V2780" s="3">
        <v>41187</v>
      </c>
      <c r="W2780" s="1">
        <v>-867.80160000000001</v>
      </c>
      <c r="X2780">
        <v>11</v>
      </c>
      <c r="Y2780">
        <v>1940.95</v>
      </c>
      <c r="Z2780">
        <v>86426</v>
      </c>
      <c r="AA2780" t="str">
        <f t="shared" si="44"/>
        <v>lose</v>
      </c>
    </row>
    <row r="2781" spans="1:27" x14ac:dyDescent="0.3">
      <c r="A2781">
        <v>23539</v>
      </c>
      <c r="B2781" t="s">
        <v>72</v>
      </c>
      <c r="C2781">
        <v>0.02</v>
      </c>
      <c r="D2781">
        <v>4.28</v>
      </c>
      <c r="E2781">
        <v>0.94</v>
      </c>
      <c r="F2781">
        <v>1077</v>
      </c>
      <c r="G2781" t="s">
        <v>2561</v>
      </c>
      <c r="H2781" t="s">
        <v>27</v>
      </c>
      <c r="I2781" t="s">
        <v>28</v>
      </c>
      <c r="J2781" t="s">
        <v>29</v>
      </c>
      <c r="K2781" t="s">
        <v>39</v>
      </c>
      <c r="M2781" t="s">
        <v>40</v>
      </c>
      <c r="N2781" t="s">
        <v>5526</v>
      </c>
      <c r="O2781" t="s">
        <v>2562</v>
      </c>
      <c r="P2781">
        <v>0.56000000000000005</v>
      </c>
      <c r="Q2781" t="s">
        <v>33</v>
      </c>
      <c r="R2781" t="s">
        <v>797</v>
      </c>
      <c r="S2781" t="s">
        <v>1901</v>
      </c>
      <c r="T2781">
        <v>63376</v>
      </c>
      <c r="U2781" s="3">
        <v>41401</v>
      </c>
      <c r="V2781" s="3">
        <v>41402</v>
      </c>
      <c r="W2781" s="1">
        <v>32.69</v>
      </c>
      <c r="X2781">
        <v>15</v>
      </c>
      <c r="Y2781">
        <v>63.22</v>
      </c>
      <c r="Z2781">
        <v>91577</v>
      </c>
      <c r="AA2781" t="str">
        <f t="shared" si="44"/>
        <v>profit</v>
      </c>
    </row>
    <row r="2782" spans="1:27" x14ac:dyDescent="0.3">
      <c r="A2782">
        <v>18577</v>
      </c>
      <c r="B2782" t="s">
        <v>53</v>
      </c>
      <c r="C2782">
        <v>0</v>
      </c>
      <c r="D2782">
        <v>115.99</v>
      </c>
      <c r="E2782">
        <v>2.5</v>
      </c>
      <c r="F2782">
        <v>1079</v>
      </c>
      <c r="G2782" t="s">
        <v>2563</v>
      </c>
      <c r="H2782" t="s">
        <v>27</v>
      </c>
      <c r="I2782" t="s">
        <v>28</v>
      </c>
      <c r="J2782" t="s">
        <v>50</v>
      </c>
      <c r="K2782" t="s">
        <v>51</v>
      </c>
      <c r="M2782" t="s">
        <v>31</v>
      </c>
      <c r="N2782" t="s">
        <v>5525</v>
      </c>
      <c r="O2782" t="s">
        <v>270</v>
      </c>
      <c r="P2782">
        <v>0.56999999999999995</v>
      </c>
      <c r="Q2782" t="s">
        <v>33</v>
      </c>
      <c r="R2782" t="s">
        <v>34</v>
      </c>
      <c r="S2782" t="s">
        <v>2559</v>
      </c>
      <c r="T2782">
        <v>60441</v>
      </c>
      <c r="U2782" s="3">
        <v>40610</v>
      </c>
      <c r="V2782" s="3">
        <v>40610</v>
      </c>
      <c r="W2782" s="1">
        <v>-180.202</v>
      </c>
      <c r="X2782">
        <v>2</v>
      </c>
      <c r="Y2782">
        <v>205.07</v>
      </c>
      <c r="Z2782">
        <v>88462</v>
      </c>
      <c r="AA2782" t="str">
        <f t="shared" si="44"/>
        <v>lose</v>
      </c>
    </row>
    <row r="2783" spans="1:27" x14ac:dyDescent="0.3">
      <c r="A2783">
        <v>18964</v>
      </c>
      <c r="B2783" t="s">
        <v>25</v>
      </c>
      <c r="C2783">
        <v>0</v>
      </c>
      <c r="D2783">
        <v>39.479999999999997</v>
      </c>
      <c r="E2783">
        <v>1.99</v>
      </c>
      <c r="F2783">
        <v>1079</v>
      </c>
      <c r="G2783" t="s">
        <v>2563</v>
      </c>
      <c r="H2783" t="s">
        <v>38</v>
      </c>
      <c r="I2783" t="s">
        <v>28</v>
      </c>
      <c r="J2783" t="s">
        <v>50</v>
      </c>
      <c r="K2783" t="s">
        <v>168</v>
      </c>
      <c r="M2783" t="s">
        <v>48</v>
      </c>
      <c r="N2783" t="s">
        <v>5525</v>
      </c>
      <c r="O2783" t="s">
        <v>730</v>
      </c>
      <c r="P2783">
        <v>0.54</v>
      </c>
      <c r="Q2783" t="s">
        <v>33</v>
      </c>
      <c r="R2783" t="s">
        <v>34</v>
      </c>
      <c r="S2783" t="s">
        <v>2559</v>
      </c>
      <c r="T2783">
        <v>60441</v>
      </c>
      <c r="U2783" s="3">
        <v>41229</v>
      </c>
      <c r="V2783" s="3">
        <v>41231</v>
      </c>
      <c r="W2783" s="1">
        <v>763.39529999999991</v>
      </c>
      <c r="X2783">
        <v>27</v>
      </c>
      <c r="Y2783">
        <v>1106.3699999999999</v>
      </c>
      <c r="Z2783">
        <v>88465</v>
      </c>
      <c r="AA2783" t="str">
        <f t="shared" si="44"/>
        <v>profit</v>
      </c>
    </row>
    <row r="2784" spans="1:27" x14ac:dyDescent="0.3">
      <c r="A2784">
        <v>23312</v>
      </c>
      <c r="B2784" t="s">
        <v>25</v>
      </c>
      <c r="C2784">
        <v>0.08</v>
      </c>
      <c r="D2784">
        <v>13.9</v>
      </c>
      <c r="E2784">
        <v>7.59</v>
      </c>
      <c r="F2784">
        <v>1080</v>
      </c>
      <c r="G2784" t="s">
        <v>2564</v>
      </c>
      <c r="H2784" t="s">
        <v>27</v>
      </c>
      <c r="I2784" t="s">
        <v>28</v>
      </c>
      <c r="J2784" t="s">
        <v>29</v>
      </c>
      <c r="K2784" t="s">
        <v>47</v>
      </c>
      <c r="M2784" t="s">
        <v>48</v>
      </c>
      <c r="N2784" t="s">
        <v>5525</v>
      </c>
      <c r="O2784" t="s">
        <v>1332</v>
      </c>
      <c r="P2784">
        <v>0.56000000000000005</v>
      </c>
      <c r="Q2784" t="s">
        <v>33</v>
      </c>
      <c r="R2784" t="s">
        <v>34</v>
      </c>
      <c r="S2784" t="s">
        <v>1810</v>
      </c>
      <c r="T2784">
        <v>60174</v>
      </c>
      <c r="U2784" s="3">
        <v>40490</v>
      </c>
      <c r="V2784" s="3">
        <v>40491</v>
      </c>
      <c r="W2784" s="1">
        <v>9.862000000000009</v>
      </c>
      <c r="X2784">
        <v>14</v>
      </c>
      <c r="Y2784">
        <v>196.41</v>
      </c>
      <c r="Z2784">
        <v>88461</v>
      </c>
      <c r="AA2784" t="str">
        <f t="shared" si="44"/>
        <v>profit</v>
      </c>
    </row>
    <row r="2785" spans="1:27" x14ac:dyDescent="0.3">
      <c r="A2785">
        <v>20489</v>
      </c>
      <c r="B2785" t="s">
        <v>72</v>
      </c>
      <c r="C2785">
        <v>0.09</v>
      </c>
      <c r="D2785">
        <v>4.28</v>
      </c>
      <c r="E2785">
        <v>5.17</v>
      </c>
      <c r="F2785">
        <v>1080</v>
      </c>
      <c r="G2785" t="s">
        <v>2564</v>
      </c>
      <c r="H2785" t="s">
        <v>27</v>
      </c>
      <c r="I2785" t="s">
        <v>28</v>
      </c>
      <c r="J2785" t="s">
        <v>29</v>
      </c>
      <c r="K2785" t="s">
        <v>45</v>
      </c>
      <c r="M2785" t="s">
        <v>31</v>
      </c>
      <c r="N2785" t="s">
        <v>5525</v>
      </c>
      <c r="O2785" t="s">
        <v>1210</v>
      </c>
      <c r="P2785">
        <v>0.4</v>
      </c>
      <c r="Q2785" t="s">
        <v>33</v>
      </c>
      <c r="R2785" t="s">
        <v>34</v>
      </c>
      <c r="S2785" t="s">
        <v>1810</v>
      </c>
      <c r="T2785">
        <v>60174</v>
      </c>
      <c r="U2785" s="3">
        <v>41067</v>
      </c>
      <c r="V2785" s="3">
        <v>41069</v>
      </c>
      <c r="W2785" s="1">
        <v>-105.45599999999999</v>
      </c>
      <c r="X2785">
        <v>20</v>
      </c>
      <c r="Y2785">
        <v>86.28</v>
      </c>
      <c r="Z2785">
        <v>88464</v>
      </c>
      <c r="AA2785" t="str">
        <f t="shared" si="44"/>
        <v>lose</v>
      </c>
    </row>
    <row r="2786" spans="1:27" x14ac:dyDescent="0.3">
      <c r="A2786">
        <v>20490</v>
      </c>
      <c r="B2786" t="s">
        <v>72</v>
      </c>
      <c r="C2786">
        <v>0.09</v>
      </c>
      <c r="D2786">
        <v>28.28</v>
      </c>
      <c r="E2786">
        <v>13.99</v>
      </c>
      <c r="F2786">
        <v>1080</v>
      </c>
      <c r="G2786" t="s">
        <v>2564</v>
      </c>
      <c r="H2786" t="s">
        <v>27</v>
      </c>
      <c r="I2786" t="s">
        <v>28</v>
      </c>
      <c r="J2786" t="s">
        <v>29</v>
      </c>
      <c r="K2786" t="s">
        <v>147</v>
      </c>
      <c r="M2786" t="s">
        <v>143</v>
      </c>
      <c r="N2786" t="s">
        <v>5528</v>
      </c>
      <c r="O2786" t="s">
        <v>2114</v>
      </c>
      <c r="P2786">
        <v>0.57999999999999996</v>
      </c>
      <c r="Q2786" t="s">
        <v>33</v>
      </c>
      <c r="R2786" t="s">
        <v>34</v>
      </c>
      <c r="S2786" t="s">
        <v>1810</v>
      </c>
      <c r="T2786">
        <v>60174</v>
      </c>
      <c r="U2786" s="3">
        <v>41067</v>
      </c>
      <c r="V2786" s="3">
        <v>41069</v>
      </c>
      <c r="W2786" s="1">
        <v>-52.335999999999999</v>
      </c>
      <c r="X2786">
        <v>3</v>
      </c>
      <c r="Y2786">
        <v>87.86</v>
      </c>
      <c r="Z2786">
        <v>88464</v>
      </c>
      <c r="AA2786" t="str">
        <f t="shared" si="44"/>
        <v>lose</v>
      </c>
    </row>
    <row r="2787" spans="1:27" x14ac:dyDescent="0.3">
      <c r="A2787">
        <v>20491</v>
      </c>
      <c r="B2787" t="s">
        <v>72</v>
      </c>
      <c r="C2787">
        <v>0.09</v>
      </c>
      <c r="D2787">
        <v>55.99</v>
      </c>
      <c r="E2787">
        <v>5</v>
      </c>
      <c r="F2787">
        <v>1080</v>
      </c>
      <c r="G2787" t="s">
        <v>2564</v>
      </c>
      <c r="H2787" t="s">
        <v>27</v>
      </c>
      <c r="I2787" t="s">
        <v>28</v>
      </c>
      <c r="J2787" t="s">
        <v>50</v>
      </c>
      <c r="K2787" t="s">
        <v>51</v>
      </c>
      <c r="M2787" t="s">
        <v>48</v>
      </c>
      <c r="N2787" t="s">
        <v>5525</v>
      </c>
      <c r="O2787" t="s">
        <v>327</v>
      </c>
      <c r="P2787">
        <v>0.8</v>
      </c>
      <c r="Q2787" t="s">
        <v>33</v>
      </c>
      <c r="R2787" t="s">
        <v>34</v>
      </c>
      <c r="S2787" t="s">
        <v>1810</v>
      </c>
      <c r="T2787">
        <v>60174</v>
      </c>
      <c r="U2787" s="3">
        <v>41067</v>
      </c>
      <c r="V2787" s="3">
        <v>41069</v>
      </c>
      <c r="W2787" s="1">
        <v>-200.13839999999999</v>
      </c>
      <c r="X2787">
        <v>17</v>
      </c>
      <c r="Y2787">
        <v>738</v>
      </c>
      <c r="Z2787">
        <v>88464</v>
      </c>
      <c r="AA2787" t="str">
        <f t="shared" si="44"/>
        <v>lose</v>
      </c>
    </row>
    <row r="2788" spans="1:27" x14ac:dyDescent="0.3">
      <c r="A2788">
        <v>18965</v>
      </c>
      <c r="B2788" t="s">
        <v>25</v>
      </c>
      <c r="C2788">
        <v>0.09</v>
      </c>
      <c r="D2788">
        <v>100.98</v>
      </c>
      <c r="E2788">
        <v>57.38</v>
      </c>
      <c r="F2788">
        <v>1080</v>
      </c>
      <c r="G2788" t="s">
        <v>2564</v>
      </c>
      <c r="H2788" t="s">
        <v>56</v>
      </c>
      <c r="I2788" t="s">
        <v>28</v>
      </c>
      <c r="J2788" t="s">
        <v>62</v>
      </c>
      <c r="K2788" t="s">
        <v>82</v>
      </c>
      <c r="M2788" t="s">
        <v>83</v>
      </c>
      <c r="N2788" t="s">
        <v>5527</v>
      </c>
      <c r="O2788" t="s">
        <v>979</v>
      </c>
      <c r="P2788">
        <v>0.78</v>
      </c>
      <c r="Q2788" t="s">
        <v>33</v>
      </c>
      <c r="R2788" t="s">
        <v>34</v>
      </c>
      <c r="S2788" t="s">
        <v>1810</v>
      </c>
      <c r="T2788">
        <v>60174</v>
      </c>
      <c r="U2788" s="3">
        <v>41229</v>
      </c>
      <c r="V2788" s="3">
        <v>41231</v>
      </c>
      <c r="W2788" s="1">
        <v>67.654000000000053</v>
      </c>
      <c r="X2788">
        <v>4</v>
      </c>
      <c r="Y2788">
        <v>435.53</v>
      </c>
      <c r="Z2788">
        <v>88465</v>
      </c>
      <c r="AA2788" t="str">
        <f t="shared" si="44"/>
        <v>profit</v>
      </c>
    </row>
    <row r="2789" spans="1:27" x14ac:dyDescent="0.3">
      <c r="A2789">
        <v>18966</v>
      </c>
      <c r="B2789" t="s">
        <v>25</v>
      </c>
      <c r="C2789">
        <v>0.04</v>
      </c>
      <c r="D2789">
        <v>19.98</v>
      </c>
      <c r="E2789">
        <v>10.49</v>
      </c>
      <c r="F2789">
        <v>1080</v>
      </c>
      <c r="G2789" t="s">
        <v>2564</v>
      </c>
      <c r="H2789" t="s">
        <v>27</v>
      </c>
      <c r="I2789" t="s">
        <v>28</v>
      </c>
      <c r="J2789" t="s">
        <v>62</v>
      </c>
      <c r="K2789" t="s">
        <v>97</v>
      </c>
      <c r="M2789" t="s">
        <v>31</v>
      </c>
      <c r="N2789" t="s">
        <v>5525</v>
      </c>
      <c r="O2789" t="s">
        <v>1675</v>
      </c>
      <c r="P2789">
        <v>0.49</v>
      </c>
      <c r="Q2789" t="s">
        <v>33</v>
      </c>
      <c r="R2789" t="s">
        <v>34</v>
      </c>
      <c r="S2789" t="s">
        <v>1810</v>
      </c>
      <c r="T2789">
        <v>60174</v>
      </c>
      <c r="U2789" s="3">
        <v>41229</v>
      </c>
      <c r="V2789" s="3">
        <v>41231</v>
      </c>
      <c r="W2789" s="1">
        <v>115.63200000000001</v>
      </c>
      <c r="X2789">
        <v>35</v>
      </c>
      <c r="Y2789">
        <v>720.56</v>
      </c>
      <c r="Z2789">
        <v>88465</v>
      </c>
      <c r="AA2789" t="str">
        <f t="shared" si="44"/>
        <v>profit</v>
      </c>
    </row>
    <row r="2790" spans="1:27" x14ac:dyDescent="0.3">
      <c r="A2790">
        <v>23138</v>
      </c>
      <c r="B2790" t="s">
        <v>36</v>
      </c>
      <c r="C2790">
        <v>0.06</v>
      </c>
      <c r="D2790">
        <v>99.99</v>
      </c>
      <c r="E2790">
        <v>19.989999999999998</v>
      </c>
      <c r="F2790">
        <v>1080</v>
      </c>
      <c r="G2790" t="s">
        <v>2564</v>
      </c>
      <c r="H2790" t="s">
        <v>27</v>
      </c>
      <c r="I2790" t="s">
        <v>28</v>
      </c>
      <c r="J2790" t="s">
        <v>50</v>
      </c>
      <c r="K2790" t="s">
        <v>168</v>
      </c>
      <c r="M2790" t="s">
        <v>31</v>
      </c>
      <c r="N2790" t="s">
        <v>5525</v>
      </c>
      <c r="O2790" t="s">
        <v>765</v>
      </c>
      <c r="P2790">
        <v>0.5</v>
      </c>
      <c r="Q2790" t="s">
        <v>33</v>
      </c>
      <c r="R2790" t="s">
        <v>34</v>
      </c>
      <c r="S2790" t="s">
        <v>1810</v>
      </c>
      <c r="T2790">
        <v>60174</v>
      </c>
      <c r="U2790" s="3">
        <v>41407</v>
      </c>
      <c r="V2790" s="3">
        <v>41408</v>
      </c>
      <c r="W2790" s="1">
        <v>218.72</v>
      </c>
      <c r="X2790">
        <v>8</v>
      </c>
      <c r="Y2790">
        <v>766.11</v>
      </c>
      <c r="Z2790">
        <v>88467</v>
      </c>
      <c r="AA2790" t="str">
        <f t="shared" si="44"/>
        <v>profit</v>
      </c>
    </row>
    <row r="2791" spans="1:27" x14ac:dyDescent="0.3">
      <c r="A2791">
        <v>24082</v>
      </c>
      <c r="B2791" t="s">
        <v>72</v>
      </c>
      <c r="C2791">
        <v>0.06</v>
      </c>
      <c r="D2791">
        <v>15.01</v>
      </c>
      <c r="E2791">
        <v>8.4</v>
      </c>
      <c r="F2791">
        <v>1081</v>
      </c>
      <c r="G2791" t="s">
        <v>2565</v>
      </c>
      <c r="H2791" t="s">
        <v>27</v>
      </c>
      <c r="I2791" t="s">
        <v>28</v>
      </c>
      <c r="J2791" t="s">
        <v>29</v>
      </c>
      <c r="K2791" t="s">
        <v>127</v>
      </c>
      <c r="M2791" t="s">
        <v>31</v>
      </c>
      <c r="N2791" t="s">
        <v>5525</v>
      </c>
      <c r="O2791" t="s">
        <v>1056</v>
      </c>
      <c r="P2791">
        <v>0.39</v>
      </c>
      <c r="Q2791" t="s">
        <v>33</v>
      </c>
      <c r="R2791" t="s">
        <v>34</v>
      </c>
      <c r="S2791" t="s">
        <v>2566</v>
      </c>
      <c r="T2791">
        <v>60193</v>
      </c>
      <c r="U2791" s="3">
        <v>41629</v>
      </c>
      <c r="V2791" s="3">
        <v>41630</v>
      </c>
      <c r="W2791" s="1">
        <v>-7.3415999999999997</v>
      </c>
      <c r="X2791">
        <v>10</v>
      </c>
      <c r="Y2791">
        <v>148.34</v>
      </c>
      <c r="Z2791">
        <v>88469</v>
      </c>
      <c r="AA2791" t="str">
        <f t="shared" si="44"/>
        <v>lose</v>
      </c>
    </row>
    <row r="2792" spans="1:27" x14ac:dyDescent="0.3">
      <c r="A2792">
        <v>24083</v>
      </c>
      <c r="B2792" t="s">
        <v>72</v>
      </c>
      <c r="C2792">
        <v>0.05</v>
      </c>
      <c r="D2792">
        <v>20.97</v>
      </c>
      <c r="E2792">
        <v>6.5</v>
      </c>
      <c r="F2792">
        <v>1081</v>
      </c>
      <c r="G2792" t="s">
        <v>2565</v>
      </c>
      <c r="H2792" t="s">
        <v>27</v>
      </c>
      <c r="I2792" t="s">
        <v>28</v>
      </c>
      <c r="J2792" t="s">
        <v>50</v>
      </c>
      <c r="K2792" t="s">
        <v>168</v>
      </c>
      <c r="M2792" t="s">
        <v>31</v>
      </c>
      <c r="N2792" t="s">
        <v>5525</v>
      </c>
      <c r="O2792" t="s">
        <v>2460</v>
      </c>
      <c r="P2792">
        <v>0.78</v>
      </c>
      <c r="Q2792" t="s">
        <v>33</v>
      </c>
      <c r="R2792" t="s">
        <v>34</v>
      </c>
      <c r="S2792" t="s">
        <v>2566</v>
      </c>
      <c r="T2792">
        <v>60193</v>
      </c>
      <c r="U2792" s="3">
        <v>41629</v>
      </c>
      <c r="V2792" s="3">
        <v>41630</v>
      </c>
      <c r="W2792" s="1">
        <v>-48.982079999999996</v>
      </c>
      <c r="X2792">
        <v>13</v>
      </c>
      <c r="Y2792">
        <v>264.95</v>
      </c>
      <c r="Z2792">
        <v>88469</v>
      </c>
      <c r="AA2792" t="str">
        <f t="shared" si="44"/>
        <v>lose</v>
      </c>
    </row>
    <row r="2793" spans="1:27" x14ac:dyDescent="0.3">
      <c r="A2793">
        <v>24084</v>
      </c>
      <c r="B2793" t="s">
        <v>72</v>
      </c>
      <c r="C2793">
        <v>0.06</v>
      </c>
      <c r="D2793">
        <v>10.01</v>
      </c>
      <c r="E2793">
        <v>1.99</v>
      </c>
      <c r="F2793">
        <v>1081</v>
      </c>
      <c r="G2793" t="s">
        <v>2565</v>
      </c>
      <c r="H2793" t="s">
        <v>27</v>
      </c>
      <c r="I2793" t="s">
        <v>28</v>
      </c>
      <c r="J2793" t="s">
        <v>50</v>
      </c>
      <c r="K2793" t="s">
        <v>168</v>
      </c>
      <c r="M2793" t="s">
        <v>48</v>
      </c>
      <c r="N2793" t="s">
        <v>5525</v>
      </c>
      <c r="O2793" t="s">
        <v>1968</v>
      </c>
      <c r="P2793">
        <v>0.41</v>
      </c>
      <c r="Q2793" t="s">
        <v>33</v>
      </c>
      <c r="R2793" t="s">
        <v>34</v>
      </c>
      <c r="S2793" t="s">
        <v>2566</v>
      </c>
      <c r="T2793">
        <v>60193</v>
      </c>
      <c r="U2793" s="3">
        <v>41629</v>
      </c>
      <c r="V2793" s="3">
        <v>41630</v>
      </c>
      <c r="W2793" s="1">
        <v>-1.3305599999999997</v>
      </c>
      <c r="X2793">
        <v>5</v>
      </c>
      <c r="Y2793">
        <v>48.51</v>
      </c>
      <c r="Z2793">
        <v>88469</v>
      </c>
      <c r="AA2793" t="str">
        <f t="shared" si="44"/>
        <v>lose</v>
      </c>
    </row>
    <row r="2794" spans="1:27" x14ac:dyDescent="0.3">
      <c r="A2794">
        <v>24291</v>
      </c>
      <c r="B2794" t="s">
        <v>36</v>
      </c>
      <c r="C2794">
        <v>7.0000000000000007E-2</v>
      </c>
      <c r="D2794">
        <v>10.67</v>
      </c>
      <c r="E2794">
        <v>1.39</v>
      </c>
      <c r="F2794">
        <v>1082</v>
      </c>
      <c r="G2794" t="s">
        <v>2567</v>
      </c>
      <c r="H2794" t="s">
        <v>27</v>
      </c>
      <c r="I2794" t="s">
        <v>28</v>
      </c>
      <c r="J2794" t="s">
        <v>29</v>
      </c>
      <c r="K2794" t="s">
        <v>93</v>
      </c>
      <c r="M2794" t="s">
        <v>31</v>
      </c>
      <c r="N2794" t="s">
        <v>5525</v>
      </c>
      <c r="O2794" t="s">
        <v>2568</v>
      </c>
      <c r="P2794">
        <v>0.39</v>
      </c>
      <c r="Q2794" t="s">
        <v>33</v>
      </c>
      <c r="R2794" t="s">
        <v>34</v>
      </c>
      <c r="S2794" t="s">
        <v>2569</v>
      </c>
      <c r="T2794">
        <v>60076</v>
      </c>
      <c r="U2794" s="3">
        <v>40682</v>
      </c>
      <c r="V2794" s="3">
        <v>40683</v>
      </c>
      <c r="W2794" s="1">
        <v>89.078999999999994</v>
      </c>
      <c r="X2794">
        <v>12</v>
      </c>
      <c r="Y2794">
        <v>129.1</v>
      </c>
      <c r="Z2794">
        <v>88463</v>
      </c>
      <c r="AA2794" t="str">
        <f t="shared" si="44"/>
        <v>profit</v>
      </c>
    </row>
    <row r="2795" spans="1:27" x14ac:dyDescent="0.3">
      <c r="A2795">
        <v>24290</v>
      </c>
      <c r="B2795" t="s">
        <v>36</v>
      </c>
      <c r="C2795">
        <v>0.03</v>
      </c>
      <c r="D2795">
        <v>4.57</v>
      </c>
      <c r="E2795">
        <v>5.42</v>
      </c>
      <c r="F2795">
        <v>1082</v>
      </c>
      <c r="G2795" t="s">
        <v>2567</v>
      </c>
      <c r="H2795" t="s">
        <v>27</v>
      </c>
      <c r="I2795" t="s">
        <v>28</v>
      </c>
      <c r="J2795" t="s">
        <v>29</v>
      </c>
      <c r="K2795" t="s">
        <v>127</v>
      </c>
      <c r="M2795" t="s">
        <v>31</v>
      </c>
      <c r="N2795" t="s">
        <v>5525</v>
      </c>
      <c r="O2795" t="s">
        <v>1865</v>
      </c>
      <c r="P2795">
        <v>0.37</v>
      </c>
      <c r="Q2795" t="s">
        <v>33</v>
      </c>
      <c r="R2795" t="s">
        <v>34</v>
      </c>
      <c r="S2795" t="s">
        <v>2569</v>
      </c>
      <c r="T2795">
        <v>60076</v>
      </c>
      <c r="U2795" s="3">
        <v>41413</v>
      </c>
      <c r="V2795" s="3">
        <v>41414</v>
      </c>
      <c r="W2795" s="1">
        <v>-144.762</v>
      </c>
      <c r="X2795">
        <v>16</v>
      </c>
      <c r="Y2795">
        <v>74.86</v>
      </c>
      <c r="Z2795">
        <v>88468</v>
      </c>
      <c r="AA2795" t="str">
        <f t="shared" si="44"/>
        <v>lose</v>
      </c>
    </row>
    <row r="2796" spans="1:27" x14ac:dyDescent="0.3">
      <c r="A2796">
        <v>24292</v>
      </c>
      <c r="B2796" t="s">
        <v>36</v>
      </c>
      <c r="C2796">
        <v>0.01</v>
      </c>
      <c r="D2796">
        <v>442.14</v>
      </c>
      <c r="E2796">
        <v>14.7</v>
      </c>
      <c r="F2796">
        <v>1082</v>
      </c>
      <c r="G2796" t="s">
        <v>2567</v>
      </c>
      <c r="H2796" t="s">
        <v>56</v>
      </c>
      <c r="I2796" t="s">
        <v>28</v>
      </c>
      <c r="J2796" t="s">
        <v>50</v>
      </c>
      <c r="K2796" t="s">
        <v>57</v>
      </c>
      <c r="M2796" t="s">
        <v>58</v>
      </c>
      <c r="N2796" t="s">
        <v>5527</v>
      </c>
      <c r="O2796" t="s">
        <v>857</v>
      </c>
      <c r="P2796">
        <v>0.56000000000000005</v>
      </c>
      <c r="Q2796" t="s">
        <v>33</v>
      </c>
      <c r="R2796" t="s">
        <v>34</v>
      </c>
      <c r="S2796" t="s">
        <v>2569</v>
      </c>
      <c r="T2796">
        <v>60076</v>
      </c>
      <c r="U2796" s="3">
        <v>41413</v>
      </c>
      <c r="V2796" s="3">
        <v>41414</v>
      </c>
      <c r="W2796" s="1">
        <v>3588.069</v>
      </c>
      <c r="X2796">
        <v>11</v>
      </c>
      <c r="Y2796">
        <v>5200.1000000000004</v>
      </c>
      <c r="Z2796">
        <v>88468</v>
      </c>
      <c r="AA2796" t="str">
        <f t="shared" si="44"/>
        <v>profit</v>
      </c>
    </row>
    <row r="2797" spans="1:27" x14ac:dyDescent="0.3">
      <c r="A2797">
        <v>24324</v>
      </c>
      <c r="B2797" t="s">
        <v>25</v>
      </c>
      <c r="C2797">
        <v>7.0000000000000007E-2</v>
      </c>
      <c r="D2797">
        <v>55.99</v>
      </c>
      <c r="E2797">
        <v>5</v>
      </c>
      <c r="F2797">
        <v>1083</v>
      </c>
      <c r="G2797" t="s">
        <v>2570</v>
      </c>
      <c r="H2797" t="s">
        <v>38</v>
      </c>
      <c r="I2797" t="s">
        <v>28</v>
      </c>
      <c r="J2797" t="s">
        <v>50</v>
      </c>
      <c r="K2797" t="s">
        <v>51</v>
      </c>
      <c r="M2797" t="s">
        <v>48</v>
      </c>
      <c r="N2797" t="s">
        <v>5525</v>
      </c>
      <c r="O2797" t="s">
        <v>994</v>
      </c>
      <c r="P2797">
        <v>0.83</v>
      </c>
      <c r="Q2797" t="s">
        <v>33</v>
      </c>
      <c r="R2797" t="s">
        <v>34</v>
      </c>
      <c r="S2797" t="s">
        <v>251</v>
      </c>
      <c r="T2797">
        <v>62701</v>
      </c>
      <c r="U2797" s="3">
        <v>40268</v>
      </c>
      <c r="V2797" s="3">
        <v>40270</v>
      </c>
      <c r="W2797" s="1">
        <v>-232.99100000000001</v>
      </c>
      <c r="X2797">
        <v>1</v>
      </c>
      <c r="Y2797">
        <v>54.08</v>
      </c>
      <c r="Z2797">
        <v>88460</v>
      </c>
      <c r="AA2797" t="str">
        <f t="shared" si="44"/>
        <v>lose</v>
      </c>
    </row>
    <row r="2798" spans="1:27" x14ac:dyDescent="0.3">
      <c r="A2798">
        <v>25894</v>
      </c>
      <c r="B2798" t="s">
        <v>72</v>
      </c>
      <c r="C2798">
        <v>0</v>
      </c>
      <c r="D2798">
        <v>2550.14</v>
      </c>
      <c r="E2798">
        <v>29.7</v>
      </c>
      <c r="F2798">
        <v>1083</v>
      </c>
      <c r="G2798" t="s">
        <v>2570</v>
      </c>
      <c r="H2798" t="s">
        <v>56</v>
      </c>
      <c r="I2798" t="s">
        <v>28</v>
      </c>
      <c r="J2798" t="s">
        <v>50</v>
      </c>
      <c r="K2798" t="s">
        <v>57</v>
      </c>
      <c r="M2798" t="s">
        <v>58</v>
      </c>
      <c r="N2798" t="s">
        <v>5527</v>
      </c>
      <c r="O2798" t="s">
        <v>1850</v>
      </c>
      <c r="P2798">
        <v>0.56999999999999995</v>
      </c>
      <c r="Q2798" t="s">
        <v>33</v>
      </c>
      <c r="R2798" t="s">
        <v>34</v>
      </c>
      <c r="S2798" t="s">
        <v>251</v>
      </c>
      <c r="T2798">
        <v>62701</v>
      </c>
      <c r="U2798" s="3">
        <v>41375</v>
      </c>
      <c r="V2798" s="3">
        <v>41376</v>
      </c>
      <c r="W2798" s="1">
        <v>-5572.3935000000001</v>
      </c>
      <c r="X2798">
        <v>1</v>
      </c>
      <c r="Y2798">
        <v>2728.65</v>
      </c>
      <c r="Z2798">
        <v>88466</v>
      </c>
      <c r="AA2798" t="str">
        <f t="shared" si="44"/>
        <v>lose</v>
      </c>
    </row>
    <row r="2799" spans="1:27" x14ac:dyDescent="0.3">
      <c r="A2799">
        <v>18047</v>
      </c>
      <c r="B2799" t="s">
        <v>25</v>
      </c>
      <c r="C2799">
        <v>0.05</v>
      </c>
      <c r="D2799">
        <v>7.64</v>
      </c>
      <c r="E2799">
        <v>5.83</v>
      </c>
      <c r="F2799">
        <v>1085</v>
      </c>
      <c r="G2799" t="s">
        <v>2571</v>
      </c>
      <c r="H2799" t="s">
        <v>27</v>
      </c>
      <c r="I2799" t="s">
        <v>61</v>
      </c>
      <c r="J2799" t="s">
        <v>29</v>
      </c>
      <c r="K2799" t="s">
        <v>45</v>
      </c>
      <c r="M2799" t="s">
        <v>40</v>
      </c>
      <c r="N2799" t="s">
        <v>5526</v>
      </c>
      <c r="O2799" t="s">
        <v>2146</v>
      </c>
      <c r="P2799">
        <v>0.36</v>
      </c>
      <c r="Q2799" t="s">
        <v>78</v>
      </c>
      <c r="R2799" t="s">
        <v>116</v>
      </c>
      <c r="S2799" t="s">
        <v>770</v>
      </c>
      <c r="T2799">
        <v>11729</v>
      </c>
      <c r="U2799" s="3">
        <v>40183</v>
      </c>
      <c r="V2799" s="3">
        <v>40184</v>
      </c>
      <c r="W2799" s="1">
        <v>-40.275199999999998</v>
      </c>
      <c r="X2799">
        <v>6</v>
      </c>
      <c r="Y2799">
        <v>47.18</v>
      </c>
      <c r="Z2799">
        <v>86122</v>
      </c>
      <c r="AA2799" t="str">
        <f t="shared" si="44"/>
        <v>lose</v>
      </c>
    </row>
    <row r="2800" spans="1:27" x14ac:dyDescent="0.3">
      <c r="A2800">
        <v>25279</v>
      </c>
      <c r="B2800" t="s">
        <v>36</v>
      </c>
      <c r="C2800">
        <v>0.04</v>
      </c>
      <c r="D2800">
        <v>9.06</v>
      </c>
      <c r="E2800">
        <v>9.86</v>
      </c>
      <c r="F2800">
        <v>1085</v>
      </c>
      <c r="G2800" t="s">
        <v>2571</v>
      </c>
      <c r="H2800" t="s">
        <v>27</v>
      </c>
      <c r="I2800" t="s">
        <v>61</v>
      </c>
      <c r="J2800" t="s">
        <v>29</v>
      </c>
      <c r="K2800" t="s">
        <v>45</v>
      </c>
      <c r="M2800" t="s">
        <v>31</v>
      </c>
      <c r="N2800" t="s">
        <v>5525</v>
      </c>
      <c r="O2800" t="s">
        <v>1512</v>
      </c>
      <c r="P2800">
        <v>0.4</v>
      </c>
      <c r="Q2800" t="s">
        <v>78</v>
      </c>
      <c r="R2800" t="s">
        <v>116</v>
      </c>
      <c r="S2800" t="s">
        <v>770</v>
      </c>
      <c r="T2800">
        <v>11729</v>
      </c>
      <c r="U2800" s="3">
        <v>40292</v>
      </c>
      <c r="V2800" s="3">
        <v>40293</v>
      </c>
      <c r="W2800" s="1">
        <v>-53.25</v>
      </c>
      <c r="X2800">
        <v>3</v>
      </c>
      <c r="Y2800">
        <v>30.87</v>
      </c>
      <c r="Z2800">
        <v>86123</v>
      </c>
      <c r="AA2800" t="str">
        <f t="shared" si="44"/>
        <v>lose</v>
      </c>
    </row>
    <row r="2801" spans="1:27" x14ac:dyDescent="0.3">
      <c r="A2801">
        <v>23104</v>
      </c>
      <c r="B2801" t="s">
        <v>25</v>
      </c>
      <c r="C2801">
        <v>0.06</v>
      </c>
      <c r="D2801">
        <v>30.42</v>
      </c>
      <c r="E2801">
        <v>8.65</v>
      </c>
      <c r="F2801">
        <v>1085</v>
      </c>
      <c r="G2801" t="s">
        <v>2571</v>
      </c>
      <c r="H2801" t="s">
        <v>27</v>
      </c>
      <c r="I2801" t="s">
        <v>28</v>
      </c>
      <c r="J2801" t="s">
        <v>50</v>
      </c>
      <c r="K2801" t="s">
        <v>168</v>
      </c>
      <c r="M2801" t="s">
        <v>31</v>
      </c>
      <c r="N2801" t="s">
        <v>5525</v>
      </c>
      <c r="O2801" t="s">
        <v>1289</v>
      </c>
      <c r="P2801">
        <v>0.74</v>
      </c>
      <c r="Q2801" t="s">
        <v>78</v>
      </c>
      <c r="R2801" t="s">
        <v>116</v>
      </c>
      <c r="S2801" t="s">
        <v>770</v>
      </c>
      <c r="T2801">
        <v>11729</v>
      </c>
      <c r="U2801" s="3">
        <v>40311</v>
      </c>
      <c r="V2801" s="3">
        <v>40313</v>
      </c>
      <c r="W2801" s="1">
        <v>-159.25</v>
      </c>
      <c r="X2801">
        <v>10</v>
      </c>
      <c r="Y2801">
        <v>309.05</v>
      </c>
      <c r="Z2801">
        <v>86124</v>
      </c>
      <c r="AA2801" t="str">
        <f t="shared" si="44"/>
        <v>lose</v>
      </c>
    </row>
    <row r="2802" spans="1:27" x14ac:dyDescent="0.3">
      <c r="A2802">
        <v>23105</v>
      </c>
      <c r="B2802" t="s">
        <v>25</v>
      </c>
      <c r="C2802">
        <v>0.02</v>
      </c>
      <c r="D2802">
        <v>37.94</v>
      </c>
      <c r="E2802">
        <v>5.08</v>
      </c>
      <c r="F2802">
        <v>1085</v>
      </c>
      <c r="G2802" t="s">
        <v>2571</v>
      </c>
      <c r="H2802" t="s">
        <v>27</v>
      </c>
      <c r="I2802" t="s">
        <v>28</v>
      </c>
      <c r="J2802" t="s">
        <v>29</v>
      </c>
      <c r="K2802" t="s">
        <v>45</v>
      </c>
      <c r="M2802" t="s">
        <v>40</v>
      </c>
      <c r="N2802" t="s">
        <v>5526</v>
      </c>
      <c r="O2802" t="s">
        <v>533</v>
      </c>
      <c r="P2802">
        <v>0.38</v>
      </c>
      <c r="Q2802" t="s">
        <v>78</v>
      </c>
      <c r="R2802" t="s">
        <v>116</v>
      </c>
      <c r="S2802" t="s">
        <v>770</v>
      </c>
      <c r="T2802">
        <v>11729</v>
      </c>
      <c r="U2802" s="3">
        <v>40311</v>
      </c>
      <c r="V2802" s="3">
        <v>40312</v>
      </c>
      <c r="W2802" s="1">
        <v>206.517</v>
      </c>
      <c r="X2802">
        <v>8</v>
      </c>
      <c r="Y2802">
        <v>299.3</v>
      </c>
      <c r="Z2802">
        <v>86124</v>
      </c>
      <c r="AA2802" t="str">
        <f t="shared" si="44"/>
        <v>profit</v>
      </c>
    </row>
    <row r="2803" spans="1:27" x14ac:dyDescent="0.3">
      <c r="A2803">
        <v>20381</v>
      </c>
      <c r="B2803" t="s">
        <v>25</v>
      </c>
      <c r="C2803">
        <v>0.09</v>
      </c>
      <c r="D2803">
        <v>9.3800000000000008</v>
      </c>
      <c r="E2803">
        <v>7.28</v>
      </c>
      <c r="F2803">
        <v>1085</v>
      </c>
      <c r="G2803" t="s">
        <v>2571</v>
      </c>
      <c r="H2803" t="s">
        <v>27</v>
      </c>
      <c r="I2803" t="s">
        <v>61</v>
      </c>
      <c r="J2803" t="s">
        <v>29</v>
      </c>
      <c r="K2803" t="s">
        <v>147</v>
      </c>
      <c r="M2803" t="s">
        <v>31</v>
      </c>
      <c r="N2803" t="s">
        <v>5525</v>
      </c>
      <c r="O2803" t="s">
        <v>1809</v>
      </c>
      <c r="P2803">
        <v>0.56999999999999995</v>
      </c>
      <c r="Q2803" t="s">
        <v>78</v>
      </c>
      <c r="R2803" t="s">
        <v>116</v>
      </c>
      <c r="S2803" t="s">
        <v>770</v>
      </c>
      <c r="T2803">
        <v>11729</v>
      </c>
      <c r="U2803" s="3">
        <v>40738</v>
      </c>
      <c r="V2803" s="3">
        <v>40739</v>
      </c>
      <c r="W2803" s="1">
        <v>-75.22</v>
      </c>
      <c r="X2803">
        <v>5</v>
      </c>
      <c r="Y2803">
        <v>46.53</v>
      </c>
      <c r="Z2803">
        <v>86126</v>
      </c>
      <c r="AA2803" t="str">
        <f t="shared" si="44"/>
        <v>lose</v>
      </c>
    </row>
    <row r="2804" spans="1:27" x14ac:dyDescent="0.3">
      <c r="A2804">
        <v>19490</v>
      </c>
      <c r="B2804" t="s">
        <v>25</v>
      </c>
      <c r="C2804">
        <v>0.01</v>
      </c>
      <c r="D2804">
        <v>4.28</v>
      </c>
      <c r="E2804">
        <v>5.68</v>
      </c>
      <c r="F2804">
        <v>1085</v>
      </c>
      <c r="G2804" t="s">
        <v>2571</v>
      </c>
      <c r="H2804" t="s">
        <v>27</v>
      </c>
      <c r="I2804" t="s">
        <v>61</v>
      </c>
      <c r="J2804" t="s">
        <v>29</v>
      </c>
      <c r="K2804" t="s">
        <v>45</v>
      </c>
      <c r="M2804" t="s">
        <v>31</v>
      </c>
      <c r="N2804" t="s">
        <v>5525</v>
      </c>
      <c r="O2804" t="s">
        <v>2572</v>
      </c>
      <c r="P2804">
        <v>0.4</v>
      </c>
      <c r="Q2804" t="s">
        <v>78</v>
      </c>
      <c r="R2804" t="s">
        <v>116</v>
      </c>
      <c r="S2804" t="s">
        <v>770</v>
      </c>
      <c r="T2804">
        <v>11729</v>
      </c>
      <c r="U2804" s="3">
        <v>40927</v>
      </c>
      <c r="V2804" s="3">
        <v>40929</v>
      </c>
      <c r="W2804" s="1">
        <v>-34.025600000000004</v>
      </c>
      <c r="X2804">
        <v>2</v>
      </c>
      <c r="Y2804">
        <v>10.07</v>
      </c>
      <c r="Z2804">
        <v>86128</v>
      </c>
      <c r="AA2804" t="str">
        <f t="shared" si="44"/>
        <v>lose</v>
      </c>
    </row>
    <row r="2805" spans="1:27" x14ac:dyDescent="0.3">
      <c r="A2805">
        <v>22884</v>
      </c>
      <c r="B2805" t="s">
        <v>55</v>
      </c>
      <c r="C2805">
        <v>0.1</v>
      </c>
      <c r="D2805">
        <v>8.0399999999999991</v>
      </c>
      <c r="E2805">
        <v>8.94</v>
      </c>
      <c r="F2805">
        <v>1085</v>
      </c>
      <c r="G2805" t="s">
        <v>2571</v>
      </c>
      <c r="H2805" t="s">
        <v>38</v>
      </c>
      <c r="I2805" t="s">
        <v>28</v>
      </c>
      <c r="J2805" t="s">
        <v>29</v>
      </c>
      <c r="K2805" t="s">
        <v>127</v>
      </c>
      <c r="M2805" t="s">
        <v>31</v>
      </c>
      <c r="N2805" t="s">
        <v>5525</v>
      </c>
      <c r="O2805" t="s">
        <v>138</v>
      </c>
      <c r="P2805">
        <v>0.4</v>
      </c>
      <c r="Q2805" t="s">
        <v>78</v>
      </c>
      <c r="R2805" t="s">
        <v>116</v>
      </c>
      <c r="S2805" t="s">
        <v>770</v>
      </c>
      <c r="T2805">
        <v>11729</v>
      </c>
      <c r="U2805" s="3">
        <v>40981</v>
      </c>
      <c r="V2805" s="3">
        <v>40985</v>
      </c>
      <c r="W2805" s="1">
        <v>-114.4135</v>
      </c>
      <c r="X2805">
        <v>6</v>
      </c>
      <c r="Y2805">
        <v>47.91</v>
      </c>
      <c r="Z2805">
        <v>86129</v>
      </c>
      <c r="AA2805" t="str">
        <f t="shared" si="44"/>
        <v>lose</v>
      </c>
    </row>
    <row r="2806" spans="1:27" x14ac:dyDescent="0.3">
      <c r="A2806">
        <v>24194</v>
      </c>
      <c r="B2806" t="s">
        <v>55</v>
      </c>
      <c r="C2806">
        <v>0.09</v>
      </c>
      <c r="D2806">
        <v>16.91</v>
      </c>
      <c r="E2806">
        <v>6.25</v>
      </c>
      <c r="F2806">
        <v>1085</v>
      </c>
      <c r="G2806" t="s">
        <v>2571</v>
      </c>
      <c r="H2806" t="s">
        <v>38</v>
      </c>
      <c r="I2806" t="s">
        <v>28</v>
      </c>
      <c r="J2806" t="s">
        <v>29</v>
      </c>
      <c r="K2806" t="s">
        <v>147</v>
      </c>
      <c r="M2806" t="s">
        <v>31</v>
      </c>
      <c r="N2806" t="s">
        <v>5525</v>
      </c>
      <c r="O2806" t="s">
        <v>795</v>
      </c>
      <c r="P2806">
        <v>0.57999999999999996</v>
      </c>
      <c r="Q2806" t="s">
        <v>78</v>
      </c>
      <c r="R2806" t="s">
        <v>116</v>
      </c>
      <c r="S2806" t="s">
        <v>770</v>
      </c>
      <c r="T2806">
        <v>11729</v>
      </c>
      <c r="U2806" s="3">
        <v>41348</v>
      </c>
      <c r="V2806" s="3">
        <v>41348</v>
      </c>
      <c r="W2806" s="1">
        <v>-31.86</v>
      </c>
      <c r="X2806">
        <v>9</v>
      </c>
      <c r="Y2806">
        <v>145.01</v>
      </c>
      <c r="Z2806">
        <v>86130</v>
      </c>
      <c r="AA2806" t="str">
        <f t="shared" si="44"/>
        <v>lose</v>
      </c>
    </row>
    <row r="2807" spans="1:27" x14ac:dyDescent="0.3">
      <c r="A2807">
        <v>25280</v>
      </c>
      <c r="B2807" t="s">
        <v>36</v>
      </c>
      <c r="C2807">
        <v>0.04</v>
      </c>
      <c r="D2807">
        <v>14.27</v>
      </c>
      <c r="E2807">
        <v>7.27</v>
      </c>
      <c r="F2807">
        <v>1086</v>
      </c>
      <c r="G2807" t="s">
        <v>2573</v>
      </c>
      <c r="H2807" t="s">
        <v>27</v>
      </c>
      <c r="I2807" t="s">
        <v>61</v>
      </c>
      <c r="J2807" t="s">
        <v>29</v>
      </c>
      <c r="K2807" t="s">
        <v>127</v>
      </c>
      <c r="M2807" t="s">
        <v>31</v>
      </c>
      <c r="N2807" t="s">
        <v>5525</v>
      </c>
      <c r="O2807" t="s">
        <v>128</v>
      </c>
      <c r="P2807">
        <v>0.38</v>
      </c>
      <c r="Q2807" t="s">
        <v>78</v>
      </c>
      <c r="R2807" t="s">
        <v>116</v>
      </c>
      <c r="S2807" t="s">
        <v>2574</v>
      </c>
      <c r="T2807">
        <v>11746</v>
      </c>
      <c r="U2807" s="3">
        <v>40292</v>
      </c>
      <c r="V2807" s="3">
        <v>40293</v>
      </c>
      <c r="W2807" s="1">
        <v>2.125</v>
      </c>
      <c r="X2807">
        <v>3</v>
      </c>
      <c r="Y2807">
        <v>45.24</v>
      </c>
      <c r="Z2807">
        <v>86123</v>
      </c>
      <c r="AA2807" t="str">
        <f t="shared" si="44"/>
        <v>profit</v>
      </c>
    </row>
    <row r="2808" spans="1:27" x14ac:dyDescent="0.3">
      <c r="A2808">
        <v>25517</v>
      </c>
      <c r="B2808" t="s">
        <v>25</v>
      </c>
      <c r="C2808">
        <v>0.04</v>
      </c>
      <c r="D2808">
        <v>10.98</v>
      </c>
      <c r="E2808">
        <v>3.37</v>
      </c>
      <c r="F2808">
        <v>1086</v>
      </c>
      <c r="G2808" t="s">
        <v>2573</v>
      </c>
      <c r="H2808" t="s">
        <v>27</v>
      </c>
      <c r="I2808" t="s">
        <v>28</v>
      </c>
      <c r="J2808" t="s">
        <v>29</v>
      </c>
      <c r="K2808" t="s">
        <v>47</v>
      </c>
      <c r="M2808" t="s">
        <v>48</v>
      </c>
      <c r="N2808" t="s">
        <v>5525</v>
      </c>
      <c r="O2808" t="s">
        <v>101</v>
      </c>
      <c r="P2808">
        <v>0.56999999999999995</v>
      </c>
      <c r="Q2808" t="s">
        <v>78</v>
      </c>
      <c r="R2808" t="s">
        <v>116</v>
      </c>
      <c r="S2808" t="s">
        <v>2574</v>
      </c>
      <c r="T2808">
        <v>11746</v>
      </c>
      <c r="U2808" s="3">
        <v>40633</v>
      </c>
      <c r="V2808" s="3">
        <v>40634</v>
      </c>
      <c r="W2808" s="1">
        <v>-10.38</v>
      </c>
      <c r="X2808">
        <v>2</v>
      </c>
      <c r="Y2808">
        <v>21.83</v>
      </c>
      <c r="Z2808">
        <v>86125</v>
      </c>
      <c r="AA2808" t="str">
        <f t="shared" si="44"/>
        <v>lose</v>
      </c>
    </row>
    <row r="2809" spans="1:27" x14ac:dyDescent="0.3">
      <c r="A2809">
        <v>25365</v>
      </c>
      <c r="B2809" t="s">
        <v>25</v>
      </c>
      <c r="C2809">
        <v>0.1</v>
      </c>
      <c r="D2809">
        <v>300.97000000000003</v>
      </c>
      <c r="E2809">
        <v>7.18</v>
      </c>
      <c r="F2809">
        <v>1086</v>
      </c>
      <c r="G2809" t="s">
        <v>2573</v>
      </c>
      <c r="H2809" t="s">
        <v>27</v>
      </c>
      <c r="I2809" t="s">
        <v>61</v>
      </c>
      <c r="J2809" t="s">
        <v>50</v>
      </c>
      <c r="K2809" t="s">
        <v>168</v>
      </c>
      <c r="M2809" t="s">
        <v>31</v>
      </c>
      <c r="N2809" t="s">
        <v>5525</v>
      </c>
      <c r="O2809" t="s">
        <v>2037</v>
      </c>
      <c r="P2809">
        <v>0.48</v>
      </c>
      <c r="Q2809" t="s">
        <v>78</v>
      </c>
      <c r="R2809" t="s">
        <v>116</v>
      </c>
      <c r="S2809" t="s">
        <v>2574</v>
      </c>
      <c r="T2809">
        <v>11746</v>
      </c>
      <c r="U2809" s="3">
        <v>40912</v>
      </c>
      <c r="V2809" s="3">
        <v>40913</v>
      </c>
      <c r="W2809" s="1">
        <v>2199.8441999999995</v>
      </c>
      <c r="X2809">
        <v>11</v>
      </c>
      <c r="Y2809">
        <v>3188.18</v>
      </c>
      <c r="Z2809">
        <v>86127</v>
      </c>
      <c r="AA2809" t="str">
        <f t="shared" si="44"/>
        <v>profit</v>
      </c>
    </row>
    <row r="2810" spans="1:27" x14ac:dyDescent="0.3">
      <c r="A2810">
        <v>25281</v>
      </c>
      <c r="B2810" t="s">
        <v>36</v>
      </c>
      <c r="C2810">
        <v>0.03</v>
      </c>
      <c r="D2810">
        <v>4.91</v>
      </c>
      <c r="E2810">
        <v>0.5</v>
      </c>
      <c r="F2810">
        <v>1086</v>
      </c>
      <c r="G2810" t="s">
        <v>2573</v>
      </c>
      <c r="H2810" t="s">
        <v>27</v>
      </c>
      <c r="I2810" t="s">
        <v>61</v>
      </c>
      <c r="J2810" t="s">
        <v>29</v>
      </c>
      <c r="K2810" t="s">
        <v>30</v>
      </c>
      <c r="M2810" t="s">
        <v>31</v>
      </c>
      <c r="N2810" t="s">
        <v>5525</v>
      </c>
      <c r="O2810" t="s">
        <v>962</v>
      </c>
      <c r="P2810">
        <v>0.36</v>
      </c>
      <c r="Q2810" t="s">
        <v>78</v>
      </c>
      <c r="R2810" t="s">
        <v>116</v>
      </c>
      <c r="S2810" t="s">
        <v>2574</v>
      </c>
      <c r="T2810">
        <v>11746</v>
      </c>
      <c r="U2810" s="3">
        <v>41388</v>
      </c>
      <c r="V2810" s="3">
        <v>41391</v>
      </c>
      <c r="W2810" s="1">
        <v>24.156899999999997</v>
      </c>
      <c r="X2810">
        <v>7</v>
      </c>
      <c r="Y2810">
        <v>35.01</v>
      </c>
      <c r="Z2810">
        <v>86131</v>
      </c>
      <c r="AA2810" t="str">
        <f t="shared" si="44"/>
        <v>profit</v>
      </c>
    </row>
    <row r="2811" spans="1:27" x14ac:dyDescent="0.3">
      <c r="A2811">
        <v>25454</v>
      </c>
      <c r="B2811" t="s">
        <v>36</v>
      </c>
      <c r="C2811">
        <v>7.0000000000000007E-2</v>
      </c>
      <c r="D2811">
        <v>29.74</v>
      </c>
      <c r="E2811">
        <v>6.64</v>
      </c>
      <c r="F2811">
        <v>1086</v>
      </c>
      <c r="G2811" t="s">
        <v>2573</v>
      </c>
      <c r="H2811" t="s">
        <v>27</v>
      </c>
      <c r="I2811" t="s">
        <v>61</v>
      </c>
      <c r="J2811" t="s">
        <v>29</v>
      </c>
      <c r="K2811" t="s">
        <v>147</v>
      </c>
      <c r="M2811" t="s">
        <v>31</v>
      </c>
      <c r="N2811" t="s">
        <v>5525</v>
      </c>
      <c r="O2811" t="s">
        <v>1671</v>
      </c>
      <c r="P2811">
        <v>0.7</v>
      </c>
      <c r="Q2811" t="s">
        <v>78</v>
      </c>
      <c r="R2811" t="s">
        <v>116</v>
      </c>
      <c r="S2811" t="s">
        <v>2574</v>
      </c>
      <c r="T2811">
        <v>11746</v>
      </c>
      <c r="U2811" s="3">
        <v>41583</v>
      </c>
      <c r="V2811" s="3">
        <v>41584</v>
      </c>
      <c r="W2811" s="1">
        <v>19.650400000000012</v>
      </c>
      <c r="X2811">
        <v>20</v>
      </c>
      <c r="Y2811">
        <v>564.74</v>
      </c>
      <c r="Z2811">
        <v>86132</v>
      </c>
      <c r="AA2811" t="str">
        <f t="shared" si="44"/>
        <v>profit</v>
      </c>
    </row>
    <row r="2812" spans="1:27" x14ac:dyDescent="0.3">
      <c r="A2812">
        <v>19589</v>
      </c>
      <c r="B2812" t="s">
        <v>55</v>
      </c>
      <c r="C2812">
        <v>0.09</v>
      </c>
      <c r="D2812">
        <v>105.34</v>
      </c>
      <c r="E2812">
        <v>24.49</v>
      </c>
      <c r="F2812">
        <v>1088</v>
      </c>
      <c r="G2812" t="s">
        <v>2575</v>
      </c>
      <c r="H2812" t="s">
        <v>27</v>
      </c>
      <c r="I2812" t="s">
        <v>28</v>
      </c>
      <c r="J2812" t="s">
        <v>62</v>
      </c>
      <c r="K2812" t="s">
        <v>97</v>
      </c>
      <c r="M2812" t="s">
        <v>148</v>
      </c>
      <c r="N2812" t="s">
        <v>5529</v>
      </c>
      <c r="O2812" t="s">
        <v>1516</v>
      </c>
      <c r="P2812">
        <v>0.61</v>
      </c>
      <c r="Q2812" t="s">
        <v>33</v>
      </c>
      <c r="R2812" t="s">
        <v>34</v>
      </c>
      <c r="S2812" t="s">
        <v>2057</v>
      </c>
      <c r="T2812">
        <v>61107</v>
      </c>
      <c r="U2812" s="3">
        <v>40645</v>
      </c>
      <c r="V2812" s="3">
        <v>40652</v>
      </c>
      <c r="W2812" s="1">
        <v>279.66389999999996</v>
      </c>
      <c r="X2812">
        <v>4</v>
      </c>
      <c r="Y2812">
        <v>405.31</v>
      </c>
      <c r="Z2812">
        <v>90133</v>
      </c>
      <c r="AA2812" t="str">
        <f t="shared" si="44"/>
        <v>profit</v>
      </c>
    </row>
    <row r="2813" spans="1:27" x14ac:dyDescent="0.3">
      <c r="A2813">
        <v>19457</v>
      </c>
      <c r="B2813" t="s">
        <v>25</v>
      </c>
      <c r="C2813">
        <v>0.01</v>
      </c>
      <c r="D2813">
        <v>262.11</v>
      </c>
      <c r="E2813">
        <v>62.74</v>
      </c>
      <c r="F2813">
        <v>1088</v>
      </c>
      <c r="G2813" t="s">
        <v>2575</v>
      </c>
      <c r="H2813" t="s">
        <v>56</v>
      </c>
      <c r="I2813" t="s">
        <v>28</v>
      </c>
      <c r="J2813" t="s">
        <v>62</v>
      </c>
      <c r="K2813" t="s">
        <v>88</v>
      </c>
      <c r="M2813" t="s">
        <v>83</v>
      </c>
      <c r="N2813" t="s">
        <v>5527</v>
      </c>
      <c r="O2813" t="s">
        <v>653</v>
      </c>
      <c r="P2813">
        <v>0.75</v>
      </c>
      <c r="Q2813" t="s">
        <v>33</v>
      </c>
      <c r="R2813" t="s">
        <v>34</v>
      </c>
      <c r="S2813" t="s">
        <v>2057</v>
      </c>
      <c r="T2813">
        <v>61107</v>
      </c>
      <c r="U2813" s="3">
        <v>40863</v>
      </c>
      <c r="V2813" s="3">
        <v>40864</v>
      </c>
      <c r="W2813" s="1">
        <v>68.662000000000006</v>
      </c>
      <c r="X2813">
        <v>25</v>
      </c>
      <c r="Y2813">
        <v>5388.74</v>
      </c>
      <c r="Z2813">
        <v>90135</v>
      </c>
      <c r="AA2813" t="str">
        <f t="shared" si="44"/>
        <v>profit</v>
      </c>
    </row>
    <row r="2814" spans="1:27" x14ac:dyDescent="0.3">
      <c r="A2814">
        <v>19462</v>
      </c>
      <c r="B2814" t="s">
        <v>55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2575</v>
      </c>
      <c r="H2814" t="s">
        <v>27</v>
      </c>
      <c r="I2814" t="s">
        <v>28</v>
      </c>
      <c r="J2814" t="s">
        <v>62</v>
      </c>
      <c r="K2814" t="s">
        <v>97</v>
      </c>
      <c r="M2814" t="s">
        <v>31</v>
      </c>
      <c r="N2814" t="s">
        <v>5525</v>
      </c>
      <c r="O2814" t="s">
        <v>1030</v>
      </c>
      <c r="P2814">
        <v>0.55000000000000004</v>
      </c>
      <c r="Q2814" t="s">
        <v>33</v>
      </c>
      <c r="R2814" t="s">
        <v>34</v>
      </c>
      <c r="S2814" t="s">
        <v>2057</v>
      </c>
      <c r="T2814">
        <v>61107</v>
      </c>
      <c r="U2814" s="3">
        <v>41056</v>
      </c>
      <c r="V2814" s="3">
        <v>41058</v>
      </c>
      <c r="W2814" s="1">
        <v>-44.14</v>
      </c>
      <c r="X2814">
        <v>10</v>
      </c>
      <c r="Y2814">
        <v>341.95</v>
      </c>
      <c r="Z2814">
        <v>90136</v>
      </c>
      <c r="AA2814" t="str">
        <f t="shared" si="44"/>
        <v>lose</v>
      </c>
    </row>
    <row r="2815" spans="1:27" x14ac:dyDescent="0.3">
      <c r="A2815">
        <v>19463</v>
      </c>
      <c r="B2815" t="s">
        <v>55</v>
      </c>
      <c r="C2815">
        <v>0.09</v>
      </c>
      <c r="D2815">
        <v>1.76</v>
      </c>
      <c r="E2815">
        <v>0.7</v>
      </c>
      <c r="F2815">
        <v>1088</v>
      </c>
      <c r="G2815" t="s">
        <v>2575</v>
      </c>
      <c r="H2815" t="s">
        <v>27</v>
      </c>
      <c r="I2815" t="s">
        <v>28</v>
      </c>
      <c r="J2815" t="s">
        <v>29</v>
      </c>
      <c r="K2815" t="s">
        <v>39</v>
      </c>
      <c r="M2815" t="s">
        <v>40</v>
      </c>
      <c r="N2815" t="s">
        <v>5526</v>
      </c>
      <c r="O2815" t="s">
        <v>506</v>
      </c>
      <c r="P2815">
        <v>0.56000000000000005</v>
      </c>
      <c r="Q2815" t="s">
        <v>33</v>
      </c>
      <c r="R2815" t="s">
        <v>34</v>
      </c>
      <c r="S2815" t="s">
        <v>2057</v>
      </c>
      <c r="T2815">
        <v>61107</v>
      </c>
      <c r="U2815" s="3">
        <v>41056</v>
      </c>
      <c r="V2815" s="3">
        <v>41063</v>
      </c>
      <c r="W2815" s="1">
        <v>-0.79</v>
      </c>
      <c r="X2815">
        <v>18</v>
      </c>
      <c r="Y2815">
        <v>31.41</v>
      </c>
      <c r="Z2815">
        <v>90136</v>
      </c>
      <c r="AA2815" t="str">
        <f t="shared" si="44"/>
        <v>lose</v>
      </c>
    </row>
    <row r="2816" spans="1:27" x14ac:dyDescent="0.3">
      <c r="A2816">
        <v>19978</v>
      </c>
      <c r="B2816" t="s">
        <v>36</v>
      </c>
      <c r="C2816">
        <v>0.09</v>
      </c>
      <c r="D2816">
        <v>30.98</v>
      </c>
      <c r="E2816">
        <v>11.63</v>
      </c>
      <c r="F2816">
        <v>1088</v>
      </c>
      <c r="G2816" t="s">
        <v>2575</v>
      </c>
      <c r="H2816" t="s">
        <v>27</v>
      </c>
      <c r="I2816" t="s">
        <v>105</v>
      </c>
      <c r="J2816" t="s">
        <v>29</v>
      </c>
      <c r="K2816" t="s">
        <v>127</v>
      </c>
      <c r="M2816" t="s">
        <v>31</v>
      </c>
      <c r="N2816" t="s">
        <v>5525</v>
      </c>
      <c r="O2816" t="s">
        <v>2576</v>
      </c>
      <c r="P2816">
        <v>0.37</v>
      </c>
      <c r="Q2816" t="s">
        <v>33</v>
      </c>
      <c r="R2816" t="s">
        <v>34</v>
      </c>
      <c r="S2816" t="s">
        <v>2057</v>
      </c>
      <c r="T2816">
        <v>61107</v>
      </c>
      <c r="U2816" s="3">
        <v>41191</v>
      </c>
      <c r="V2816" s="3">
        <v>41193</v>
      </c>
      <c r="W2816" s="1">
        <v>-17.350740000000002</v>
      </c>
      <c r="X2816">
        <v>1</v>
      </c>
      <c r="Y2816">
        <v>40.1</v>
      </c>
      <c r="Z2816">
        <v>90137</v>
      </c>
      <c r="AA2816" t="str">
        <f t="shared" si="44"/>
        <v>lose</v>
      </c>
    </row>
    <row r="2817" spans="1:27" x14ac:dyDescent="0.3">
      <c r="A2817">
        <v>19855</v>
      </c>
      <c r="B2817" t="s">
        <v>55</v>
      </c>
      <c r="C2817">
        <v>0.09</v>
      </c>
      <c r="D2817">
        <v>6.48</v>
      </c>
      <c r="E2817">
        <v>8.8800000000000008</v>
      </c>
      <c r="F2817">
        <v>1088</v>
      </c>
      <c r="G2817" t="s">
        <v>2575</v>
      </c>
      <c r="H2817" t="s">
        <v>27</v>
      </c>
      <c r="I2817" t="s">
        <v>28</v>
      </c>
      <c r="J2817" t="s">
        <v>29</v>
      </c>
      <c r="K2817" t="s">
        <v>45</v>
      </c>
      <c r="M2817" t="s">
        <v>31</v>
      </c>
      <c r="N2817" t="s">
        <v>5525</v>
      </c>
      <c r="O2817" t="s">
        <v>2227</v>
      </c>
      <c r="P2817">
        <v>0.37</v>
      </c>
      <c r="Q2817" t="s">
        <v>33</v>
      </c>
      <c r="R2817" t="s">
        <v>34</v>
      </c>
      <c r="S2817" t="s">
        <v>2057</v>
      </c>
      <c r="T2817">
        <v>61107</v>
      </c>
      <c r="U2817" s="3">
        <v>41593</v>
      </c>
      <c r="V2817" s="3">
        <v>41598</v>
      </c>
      <c r="W2817" s="1">
        <v>111.74512000000007</v>
      </c>
      <c r="X2817">
        <v>40</v>
      </c>
      <c r="Y2817">
        <v>243.95</v>
      </c>
      <c r="Z2817">
        <v>90143</v>
      </c>
      <c r="AA2817" t="str">
        <f t="shared" si="44"/>
        <v>profit</v>
      </c>
    </row>
    <row r="2818" spans="1:27" x14ac:dyDescent="0.3">
      <c r="A2818">
        <v>21658</v>
      </c>
      <c r="B2818" t="s">
        <v>25</v>
      </c>
      <c r="C2818">
        <v>0.01</v>
      </c>
      <c r="D2818">
        <v>150.97999999999999</v>
      </c>
      <c r="E2818">
        <v>66.27</v>
      </c>
      <c r="F2818">
        <v>1089</v>
      </c>
      <c r="G2818" t="s">
        <v>2577</v>
      </c>
      <c r="H2818" t="s">
        <v>56</v>
      </c>
      <c r="I2818" t="s">
        <v>28</v>
      </c>
      <c r="J2818" t="s">
        <v>62</v>
      </c>
      <c r="K2818" t="s">
        <v>82</v>
      </c>
      <c r="M2818" t="s">
        <v>83</v>
      </c>
      <c r="N2818" t="s">
        <v>5527</v>
      </c>
      <c r="O2818" t="s">
        <v>662</v>
      </c>
      <c r="P2818">
        <v>0.65</v>
      </c>
      <c r="Q2818" t="s">
        <v>33</v>
      </c>
      <c r="R2818" t="s">
        <v>34</v>
      </c>
      <c r="S2818" t="s">
        <v>2559</v>
      </c>
      <c r="T2818">
        <v>60441</v>
      </c>
      <c r="U2818" s="3">
        <v>40559</v>
      </c>
      <c r="V2818" s="3">
        <v>40562</v>
      </c>
      <c r="W2818" s="1">
        <v>-681.09479999999996</v>
      </c>
      <c r="X2818">
        <v>8</v>
      </c>
      <c r="Y2818">
        <v>1249.31</v>
      </c>
      <c r="Z2818">
        <v>90131</v>
      </c>
      <c r="AA2818" t="str">
        <f t="shared" si="44"/>
        <v>lose</v>
      </c>
    </row>
    <row r="2819" spans="1:27" x14ac:dyDescent="0.3">
      <c r="A2819">
        <v>22772</v>
      </c>
      <c r="B2819" t="s">
        <v>72</v>
      </c>
      <c r="C2819">
        <v>0</v>
      </c>
      <c r="D2819">
        <v>9.27</v>
      </c>
      <c r="E2819">
        <v>4.3899999999999997</v>
      </c>
      <c r="F2819">
        <v>1089</v>
      </c>
      <c r="G2819" t="s">
        <v>2577</v>
      </c>
      <c r="H2819" t="s">
        <v>27</v>
      </c>
      <c r="I2819" t="s">
        <v>28</v>
      </c>
      <c r="J2819" t="s">
        <v>29</v>
      </c>
      <c r="K2819" t="s">
        <v>45</v>
      </c>
      <c r="M2819" t="s">
        <v>40</v>
      </c>
      <c r="N2819" t="s">
        <v>5526</v>
      </c>
      <c r="O2819" t="s">
        <v>218</v>
      </c>
      <c r="P2819">
        <v>0.38</v>
      </c>
      <c r="Q2819" t="s">
        <v>33</v>
      </c>
      <c r="R2819" t="s">
        <v>34</v>
      </c>
      <c r="S2819" t="s">
        <v>2559</v>
      </c>
      <c r="T2819">
        <v>60441</v>
      </c>
      <c r="U2819" s="3">
        <v>40708</v>
      </c>
      <c r="V2819" s="3">
        <v>40711</v>
      </c>
      <c r="W2819" s="1">
        <v>13.608000000000001</v>
      </c>
      <c r="X2819">
        <v>5</v>
      </c>
      <c r="Y2819">
        <v>50.24</v>
      </c>
      <c r="Z2819">
        <v>90134</v>
      </c>
      <c r="AA2819" t="str">
        <f t="shared" ref="AA2819:AA2882" si="45">IF(W2819&gt;0,"profit","lose")</f>
        <v>profit</v>
      </c>
    </row>
    <row r="2820" spans="1:27" x14ac:dyDescent="0.3">
      <c r="A2820">
        <v>22773</v>
      </c>
      <c r="B2820" t="s">
        <v>72</v>
      </c>
      <c r="C2820">
        <v>0.02</v>
      </c>
      <c r="D2820">
        <v>6.84</v>
      </c>
      <c r="E2820">
        <v>8.3699999999999992</v>
      </c>
      <c r="F2820">
        <v>1089</v>
      </c>
      <c r="G2820" t="s">
        <v>2577</v>
      </c>
      <c r="H2820" t="s">
        <v>27</v>
      </c>
      <c r="I2820" t="s">
        <v>28</v>
      </c>
      <c r="J2820" t="s">
        <v>29</v>
      </c>
      <c r="K2820" t="s">
        <v>47</v>
      </c>
      <c r="M2820" t="s">
        <v>48</v>
      </c>
      <c r="N2820" t="s">
        <v>5525</v>
      </c>
      <c r="O2820" t="s">
        <v>1817</v>
      </c>
      <c r="P2820">
        <v>0.57999999999999996</v>
      </c>
      <c r="Q2820" t="s">
        <v>33</v>
      </c>
      <c r="R2820" t="s">
        <v>34</v>
      </c>
      <c r="S2820" t="s">
        <v>2559</v>
      </c>
      <c r="T2820">
        <v>60441</v>
      </c>
      <c r="U2820" s="3">
        <v>40708</v>
      </c>
      <c r="V2820" s="3">
        <v>40709</v>
      </c>
      <c r="W2820" s="1">
        <v>-25.983999999999998</v>
      </c>
      <c r="X2820">
        <v>2</v>
      </c>
      <c r="Y2820">
        <v>17.16</v>
      </c>
      <c r="Z2820">
        <v>90134</v>
      </c>
      <c r="AA2820" t="str">
        <f t="shared" si="45"/>
        <v>lose</v>
      </c>
    </row>
    <row r="2821" spans="1:27" x14ac:dyDescent="0.3">
      <c r="A2821">
        <v>19979</v>
      </c>
      <c r="B2821" t="s">
        <v>36</v>
      </c>
      <c r="C2821">
        <v>0.09</v>
      </c>
      <c r="D2821">
        <v>34.54</v>
      </c>
      <c r="E2821">
        <v>14.72</v>
      </c>
      <c r="F2821">
        <v>1089</v>
      </c>
      <c r="G2821" t="s">
        <v>2577</v>
      </c>
      <c r="H2821" t="s">
        <v>27</v>
      </c>
      <c r="I2821" t="s">
        <v>105</v>
      </c>
      <c r="J2821" t="s">
        <v>29</v>
      </c>
      <c r="K2821" t="s">
        <v>127</v>
      </c>
      <c r="M2821" t="s">
        <v>31</v>
      </c>
      <c r="N2821" t="s">
        <v>5525</v>
      </c>
      <c r="O2821" t="s">
        <v>2109</v>
      </c>
      <c r="P2821">
        <v>0.37</v>
      </c>
      <c r="Q2821" t="s">
        <v>33</v>
      </c>
      <c r="R2821" t="s">
        <v>34</v>
      </c>
      <c r="S2821" t="s">
        <v>2559</v>
      </c>
      <c r="T2821">
        <v>60441</v>
      </c>
      <c r="U2821" s="3">
        <v>41191</v>
      </c>
      <c r="V2821" s="3">
        <v>41192</v>
      </c>
      <c r="W2821" s="1">
        <v>148.56435999999999</v>
      </c>
      <c r="X2821">
        <v>21</v>
      </c>
      <c r="Y2821">
        <v>707.03</v>
      </c>
      <c r="Z2821">
        <v>90137</v>
      </c>
      <c r="AA2821" t="str">
        <f t="shared" si="45"/>
        <v>profit</v>
      </c>
    </row>
    <row r="2822" spans="1:27" x14ac:dyDescent="0.3">
      <c r="A2822">
        <v>24118</v>
      </c>
      <c r="B2822" t="s">
        <v>53</v>
      </c>
      <c r="C2822">
        <v>0.09</v>
      </c>
      <c r="D2822">
        <v>59.98</v>
      </c>
      <c r="E2822">
        <v>3.99</v>
      </c>
      <c r="F2822">
        <v>1090</v>
      </c>
      <c r="G2822" t="s">
        <v>2578</v>
      </c>
      <c r="H2822" t="s">
        <v>27</v>
      </c>
      <c r="I2822" t="s">
        <v>28</v>
      </c>
      <c r="J2822" t="s">
        <v>29</v>
      </c>
      <c r="K2822" t="s">
        <v>69</v>
      </c>
      <c r="M2822" t="s">
        <v>31</v>
      </c>
      <c r="N2822" t="s">
        <v>5525</v>
      </c>
      <c r="O2822" t="s">
        <v>174</v>
      </c>
      <c r="P2822">
        <v>0.56999999999999995</v>
      </c>
      <c r="Q2822" t="s">
        <v>33</v>
      </c>
      <c r="R2822" t="s">
        <v>34</v>
      </c>
      <c r="S2822" t="s">
        <v>1810</v>
      </c>
      <c r="T2822">
        <v>60174</v>
      </c>
      <c r="U2822" s="3">
        <v>40609</v>
      </c>
      <c r="V2822" s="3">
        <v>40612</v>
      </c>
      <c r="W2822" s="1">
        <v>447.41669999999993</v>
      </c>
      <c r="X2822">
        <v>11</v>
      </c>
      <c r="Y2822">
        <v>648.42999999999995</v>
      </c>
      <c r="Z2822">
        <v>90132</v>
      </c>
      <c r="AA2822" t="str">
        <f t="shared" si="45"/>
        <v>profit</v>
      </c>
    </row>
    <row r="2823" spans="1:27" x14ac:dyDescent="0.3">
      <c r="A2823">
        <v>22774</v>
      </c>
      <c r="B2823" t="s">
        <v>72</v>
      </c>
      <c r="C2823">
        <v>0.09</v>
      </c>
      <c r="D2823">
        <v>4.9800000000000004</v>
      </c>
      <c r="E2823">
        <v>4.62</v>
      </c>
      <c r="F2823">
        <v>1090</v>
      </c>
      <c r="G2823" t="s">
        <v>2578</v>
      </c>
      <c r="H2823" t="s">
        <v>27</v>
      </c>
      <c r="I2823" t="s">
        <v>28</v>
      </c>
      <c r="J2823" t="s">
        <v>50</v>
      </c>
      <c r="K2823" t="s">
        <v>168</v>
      </c>
      <c r="M2823" t="s">
        <v>48</v>
      </c>
      <c r="N2823" t="s">
        <v>5525</v>
      </c>
      <c r="O2823" t="s">
        <v>783</v>
      </c>
      <c r="P2823">
        <v>0.64</v>
      </c>
      <c r="Q2823" t="s">
        <v>33</v>
      </c>
      <c r="R2823" t="s">
        <v>34</v>
      </c>
      <c r="S2823" t="s">
        <v>1810</v>
      </c>
      <c r="T2823">
        <v>60174</v>
      </c>
      <c r="U2823" s="3">
        <v>40708</v>
      </c>
      <c r="V2823" s="3">
        <v>40710</v>
      </c>
      <c r="W2823" s="1">
        <v>-138.52000000000001</v>
      </c>
      <c r="X2823">
        <v>18</v>
      </c>
      <c r="Y2823">
        <v>84.94</v>
      </c>
      <c r="Z2823">
        <v>90134</v>
      </c>
      <c r="AA2823" t="str">
        <f t="shared" si="45"/>
        <v>lose</v>
      </c>
    </row>
    <row r="2824" spans="1:27" x14ac:dyDescent="0.3">
      <c r="A2824">
        <v>22775</v>
      </c>
      <c r="B2824" t="s">
        <v>72</v>
      </c>
      <c r="C2824">
        <v>0.04</v>
      </c>
      <c r="D2824">
        <v>32.979999999999997</v>
      </c>
      <c r="E2824">
        <v>5.5</v>
      </c>
      <c r="F2824">
        <v>1090</v>
      </c>
      <c r="G2824" t="s">
        <v>2578</v>
      </c>
      <c r="H2824" t="s">
        <v>38</v>
      </c>
      <c r="I2824" t="s">
        <v>28</v>
      </c>
      <c r="J2824" t="s">
        <v>50</v>
      </c>
      <c r="K2824" t="s">
        <v>168</v>
      </c>
      <c r="M2824" t="s">
        <v>31</v>
      </c>
      <c r="N2824" t="s">
        <v>5525</v>
      </c>
      <c r="O2824" t="s">
        <v>608</v>
      </c>
      <c r="P2824">
        <v>0.75</v>
      </c>
      <c r="Q2824" t="s">
        <v>33</v>
      </c>
      <c r="R2824" t="s">
        <v>34</v>
      </c>
      <c r="S2824" t="s">
        <v>1810</v>
      </c>
      <c r="T2824">
        <v>60174</v>
      </c>
      <c r="U2824" s="3">
        <v>40708</v>
      </c>
      <c r="V2824" s="3">
        <v>40710</v>
      </c>
      <c r="W2824" s="1">
        <v>-95.215999999999994</v>
      </c>
      <c r="X2824">
        <v>5</v>
      </c>
      <c r="Y2824">
        <v>168.82</v>
      </c>
      <c r="Z2824">
        <v>90134</v>
      </c>
      <c r="AA2824" t="str">
        <f t="shared" si="45"/>
        <v>lose</v>
      </c>
    </row>
    <row r="2825" spans="1:27" x14ac:dyDescent="0.3">
      <c r="A2825">
        <v>26162</v>
      </c>
      <c r="B2825" t="s">
        <v>36</v>
      </c>
      <c r="C2825">
        <v>0</v>
      </c>
      <c r="D2825">
        <v>2.08</v>
      </c>
      <c r="E2825">
        <v>5.33</v>
      </c>
      <c r="F2825">
        <v>1090</v>
      </c>
      <c r="G2825" t="s">
        <v>2578</v>
      </c>
      <c r="H2825" t="s">
        <v>27</v>
      </c>
      <c r="I2825" t="s">
        <v>28</v>
      </c>
      <c r="J2825" t="s">
        <v>62</v>
      </c>
      <c r="K2825" t="s">
        <v>97</v>
      </c>
      <c r="M2825" t="s">
        <v>31</v>
      </c>
      <c r="N2825" t="s">
        <v>5525</v>
      </c>
      <c r="O2825" t="s">
        <v>415</v>
      </c>
      <c r="P2825">
        <v>0.43</v>
      </c>
      <c r="Q2825" t="s">
        <v>33</v>
      </c>
      <c r="R2825" t="s">
        <v>34</v>
      </c>
      <c r="S2825" t="s">
        <v>1810</v>
      </c>
      <c r="T2825">
        <v>60174</v>
      </c>
      <c r="U2825" s="3">
        <v>41464</v>
      </c>
      <c r="V2825" s="3">
        <v>41466</v>
      </c>
      <c r="W2825" s="1">
        <v>-4.0401599999999993</v>
      </c>
      <c r="X2825">
        <v>1</v>
      </c>
      <c r="Y2825">
        <v>3.56</v>
      </c>
      <c r="Z2825">
        <v>90139</v>
      </c>
      <c r="AA2825" t="str">
        <f t="shared" si="45"/>
        <v>lose</v>
      </c>
    </row>
    <row r="2826" spans="1:27" x14ac:dyDescent="0.3">
      <c r="A2826">
        <v>26163</v>
      </c>
      <c r="B2826" t="s">
        <v>36</v>
      </c>
      <c r="C2826">
        <v>0.02</v>
      </c>
      <c r="D2826">
        <v>6.48</v>
      </c>
      <c r="E2826">
        <v>9.5399999999999991</v>
      </c>
      <c r="F2826">
        <v>1090</v>
      </c>
      <c r="G2826" t="s">
        <v>2578</v>
      </c>
      <c r="H2826" t="s">
        <v>27</v>
      </c>
      <c r="I2826" t="s">
        <v>28</v>
      </c>
      <c r="J2826" t="s">
        <v>29</v>
      </c>
      <c r="K2826" t="s">
        <v>45</v>
      </c>
      <c r="M2826" t="s">
        <v>31</v>
      </c>
      <c r="N2826" t="s">
        <v>5525</v>
      </c>
      <c r="O2826" t="s">
        <v>1015</v>
      </c>
      <c r="P2826">
        <v>0.37</v>
      </c>
      <c r="Q2826" t="s">
        <v>33</v>
      </c>
      <c r="R2826" t="s">
        <v>34</v>
      </c>
      <c r="S2826" t="s">
        <v>1810</v>
      </c>
      <c r="T2826">
        <v>60174</v>
      </c>
      <c r="U2826" s="3">
        <v>41464</v>
      </c>
      <c r="V2826" s="3">
        <v>41465</v>
      </c>
      <c r="W2826" s="1">
        <v>-188.29151999999999</v>
      </c>
      <c r="X2826">
        <v>14</v>
      </c>
      <c r="Y2826">
        <v>97.67</v>
      </c>
      <c r="Z2826">
        <v>90139</v>
      </c>
      <c r="AA2826" t="str">
        <f t="shared" si="45"/>
        <v>lose</v>
      </c>
    </row>
    <row r="2827" spans="1:27" x14ac:dyDescent="0.3">
      <c r="A2827">
        <v>24721</v>
      </c>
      <c r="B2827" t="s">
        <v>72</v>
      </c>
      <c r="C2827">
        <v>0.08</v>
      </c>
      <c r="D2827">
        <v>5.89</v>
      </c>
      <c r="E2827">
        <v>5.57</v>
      </c>
      <c r="F2827">
        <v>1090</v>
      </c>
      <c r="G2827" t="s">
        <v>2578</v>
      </c>
      <c r="H2827" t="s">
        <v>27</v>
      </c>
      <c r="I2827" t="s">
        <v>28</v>
      </c>
      <c r="J2827" t="s">
        <v>62</v>
      </c>
      <c r="K2827" t="s">
        <v>97</v>
      </c>
      <c r="M2827" t="s">
        <v>31</v>
      </c>
      <c r="N2827" t="s">
        <v>5525</v>
      </c>
      <c r="O2827" t="s">
        <v>774</v>
      </c>
      <c r="P2827">
        <v>0.41</v>
      </c>
      <c r="Q2827" t="s">
        <v>33</v>
      </c>
      <c r="R2827" t="s">
        <v>34</v>
      </c>
      <c r="S2827" t="s">
        <v>1810</v>
      </c>
      <c r="T2827">
        <v>60174</v>
      </c>
      <c r="U2827" s="3">
        <v>41591</v>
      </c>
      <c r="V2827" s="3">
        <v>41593</v>
      </c>
      <c r="W2827" s="1">
        <v>8.0643200000000022</v>
      </c>
      <c r="X2827">
        <v>7</v>
      </c>
      <c r="Y2827">
        <v>45.84</v>
      </c>
      <c r="Z2827">
        <v>90142</v>
      </c>
      <c r="AA2827" t="str">
        <f t="shared" si="45"/>
        <v>profit</v>
      </c>
    </row>
    <row r="2828" spans="1:27" x14ac:dyDescent="0.3">
      <c r="A2828">
        <v>24129</v>
      </c>
      <c r="B2828" t="s">
        <v>53</v>
      </c>
      <c r="C2828">
        <v>0.03</v>
      </c>
      <c r="D2828">
        <v>162.93</v>
      </c>
      <c r="E2828">
        <v>19.989999999999998</v>
      </c>
      <c r="F2828">
        <v>1090</v>
      </c>
      <c r="G2828" t="s">
        <v>2578</v>
      </c>
      <c r="H2828" t="s">
        <v>27</v>
      </c>
      <c r="I2828" t="s">
        <v>105</v>
      </c>
      <c r="J2828" t="s">
        <v>29</v>
      </c>
      <c r="K2828" t="s">
        <v>93</v>
      </c>
      <c r="M2828" t="s">
        <v>31</v>
      </c>
      <c r="N2828" t="s">
        <v>5525</v>
      </c>
      <c r="O2828" t="s">
        <v>332</v>
      </c>
      <c r="P2828">
        <v>0.39</v>
      </c>
      <c r="Q2828" t="s">
        <v>33</v>
      </c>
      <c r="R2828" t="s">
        <v>34</v>
      </c>
      <c r="S2828" t="s">
        <v>1810</v>
      </c>
      <c r="T2828">
        <v>60174</v>
      </c>
      <c r="U2828" s="3">
        <v>41639</v>
      </c>
      <c r="V2828" s="3">
        <v>41641</v>
      </c>
      <c r="W2828" s="1">
        <v>2318.9105999999997</v>
      </c>
      <c r="X2828">
        <v>20</v>
      </c>
      <c r="Y2828">
        <v>3360.74</v>
      </c>
      <c r="Z2828">
        <v>90144</v>
      </c>
      <c r="AA2828" t="str">
        <f t="shared" si="45"/>
        <v>profit</v>
      </c>
    </row>
    <row r="2829" spans="1:27" x14ac:dyDescent="0.3">
      <c r="A2829">
        <v>25343</v>
      </c>
      <c r="B2829" t="s">
        <v>36</v>
      </c>
      <c r="C2829">
        <v>0.04</v>
      </c>
      <c r="D2829">
        <v>12.28</v>
      </c>
      <c r="E2829">
        <v>6.13</v>
      </c>
      <c r="F2829">
        <v>1091</v>
      </c>
      <c r="G2829" t="s">
        <v>2579</v>
      </c>
      <c r="H2829" t="s">
        <v>27</v>
      </c>
      <c r="I2829" t="s">
        <v>105</v>
      </c>
      <c r="J2829" t="s">
        <v>29</v>
      </c>
      <c r="K2829" t="s">
        <v>147</v>
      </c>
      <c r="M2829" t="s">
        <v>31</v>
      </c>
      <c r="N2829" t="s">
        <v>5525</v>
      </c>
      <c r="O2829" t="s">
        <v>1683</v>
      </c>
      <c r="P2829">
        <v>0.56999999999999995</v>
      </c>
      <c r="Q2829" t="s">
        <v>33</v>
      </c>
      <c r="R2829" t="s">
        <v>34</v>
      </c>
      <c r="S2829" t="s">
        <v>2566</v>
      </c>
      <c r="T2829">
        <v>60193</v>
      </c>
      <c r="U2829" s="3">
        <v>41218</v>
      </c>
      <c r="V2829" s="3">
        <v>41220</v>
      </c>
      <c r="W2829" s="1">
        <v>7.5040000000000049</v>
      </c>
      <c r="X2829">
        <v>41</v>
      </c>
      <c r="Y2829">
        <v>527.24</v>
      </c>
      <c r="Z2829">
        <v>90138</v>
      </c>
      <c r="AA2829" t="str">
        <f t="shared" si="45"/>
        <v>profit</v>
      </c>
    </row>
    <row r="2830" spans="1:27" x14ac:dyDescent="0.3">
      <c r="A2830">
        <v>25344</v>
      </c>
      <c r="B2830" t="s">
        <v>36</v>
      </c>
      <c r="C2830">
        <v>0.03</v>
      </c>
      <c r="D2830">
        <v>349.45</v>
      </c>
      <c r="E2830">
        <v>60</v>
      </c>
      <c r="F2830">
        <v>1091</v>
      </c>
      <c r="G2830" t="s">
        <v>2579</v>
      </c>
      <c r="H2830" t="s">
        <v>56</v>
      </c>
      <c r="I2830" t="s">
        <v>105</v>
      </c>
      <c r="J2830" t="s">
        <v>62</v>
      </c>
      <c r="K2830" t="s">
        <v>88</v>
      </c>
      <c r="M2830" t="s">
        <v>58</v>
      </c>
      <c r="N2830" t="s">
        <v>5527</v>
      </c>
      <c r="O2830" t="s">
        <v>1611</v>
      </c>
      <c r="Q2830" t="s">
        <v>33</v>
      </c>
      <c r="R2830" t="s">
        <v>34</v>
      </c>
      <c r="S2830" t="s">
        <v>2566</v>
      </c>
      <c r="T2830">
        <v>60193</v>
      </c>
      <c r="U2830" s="3">
        <v>41218</v>
      </c>
      <c r="V2830" s="3">
        <v>41218</v>
      </c>
      <c r="W2830" s="1">
        <v>7635.8436000000002</v>
      </c>
      <c r="X2830">
        <v>38</v>
      </c>
      <c r="Y2830">
        <v>11066.44</v>
      </c>
      <c r="Z2830">
        <v>90138</v>
      </c>
      <c r="AA2830" t="str">
        <f t="shared" si="45"/>
        <v>profit</v>
      </c>
    </row>
    <row r="2831" spans="1:27" x14ac:dyDescent="0.3">
      <c r="A2831">
        <v>25530</v>
      </c>
      <c r="B2831" t="s">
        <v>72</v>
      </c>
      <c r="C2831">
        <v>0.01</v>
      </c>
      <c r="D2831">
        <v>58.14</v>
      </c>
      <c r="E2831">
        <v>36.61</v>
      </c>
      <c r="F2831">
        <v>1091</v>
      </c>
      <c r="G2831" t="s">
        <v>2579</v>
      </c>
      <c r="H2831" t="s">
        <v>56</v>
      </c>
      <c r="I2831" t="s">
        <v>105</v>
      </c>
      <c r="J2831" t="s">
        <v>62</v>
      </c>
      <c r="K2831" t="s">
        <v>82</v>
      </c>
      <c r="M2831" t="s">
        <v>83</v>
      </c>
      <c r="N2831" t="s">
        <v>5527</v>
      </c>
      <c r="O2831" t="s">
        <v>1663</v>
      </c>
      <c r="P2831">
        <v>0.61</v>
      </c>
      <c r="Q2831" t="s">
        <v>33</v>
      </c>
      <c r="R2831" t="s">
        <v>34</v>
      </c>
      <c r="S2831" t="s">
        <v>2566</v>
      </c>
      <c r="T2831">
        <v>60193</v>
      </c>
      <c r="U2831" s="3">
        <v>41548</v>
      </c>
      <c r="V2831" s="3">
        <v>41548</v>
      </c>
      <c r="W2831" s="1">
        <v>-213.32</v>
      </c>
      <c r="X2831">
        <v>5</v>
      </c>
      <c r="Y2831">
        <v>311.86</v>
      </c>
      <c r="Z2831">
        <v>90140</v>
      </c>
      <c r="AA2831" t="str">
        <f t="shared" si="45"/>
        <v>lose</v>
      </c>
    </row>
    <row r="2832" spans="1:27" x14ac:dyDescent="0.3">
      <c r="A2832">
        <v>26164</v>
      </c>
      <c r="B2832" t="s">
        <v>36</v>
      </c>
      <c r="C2832">
        <v>0.09</v>
      </c>
      <c r="D2832">
        <v>64.98</v>
      </c>
      <c r="E2832">
        <v>6.88</v>
      </c>
      <c r="F2832">
        <v>1092</v>
      </c>
      <c r="G2832" t="s">
        <v>2580</v>
      </c>
      <c r="H2832" t="s">
        <v>38</v>
      </c>
      <c r="I2832" t="s">
        <v>28</v>
      </c>
      <c r="J2832" t="s">
        <v>29</v>
      </c>
      <c r="K2832" t="s">
        <v>147</v>
      </c>
      <c r="M2832" t="s">
        <v>31</v>
      </c>
      <c r="N2832" t="s">
        <v>5525</v>
      </c>
      <c r="O2832" t="s">
        <v>1970</v>
      </c>
      <c r="P2832">
        <v>0.73</v>
      </c>
      <c r="Q2832" t="s">
        <v>33</v>
      </c>
      <c r="R2832" t="s">
        <v>34</v>
      </c>
      <c r="S2832" t="s">
        <v>2569</v>
      </c>
      <c r="T2832">
        <v>60076</v>
      </c>
      <c r="U2832" s="3">
        <v>41464</v>
      </c>
      <c r="V2832" s="3">
        <v>41464</v>
      </c>
      <c r="W2832" s="1">
        <v>-69.412319999999994</v>
      </c>
      <c r="X2832">
        <v>2</v>
      </c>
      <c r="Y2832">
        <v>130.16999999999999</v>
      </c>
      <c r="Z2832">
        <v>90139</v>
      </c>
      <c r="AA2832" t="str">
        <f t="shared" si="45"/>
        <v>lose</v>
      </c>
    </row>
    <row r="2833" spans="1:27" x14ac:dyDescent="0.3">
      <c r="A2833">
        <v>25730</v>
      </c>
      <c r="B2833" t="s">
        <v>72</v>
      </c>
      <c r="C2833">
        <v>0.1</v>
      </c>
      <c r="D2833">
        <v>55.94</v>
      </c>
      <c r="E2833">
        <v>6.55</v>
      </c>
      <c r="F2833">
        <v>1092</v>
      </c>
      <c r="G2833" t="s">
        <v>2580</v>
      </c>
      <c r="H2833" t="s">
        <v>27</v>
      </c>
      <c r="I2833" t="s">
        <v>28</v>
      </c>
      <c r="J2833" t="s">
        <v>50</v>
      </c>
      <c r="K2833" t="s">
        <v>168</v>
      </c>
      <c r="M2833" t="s">
        <v>31</v>
      </c>
      <c r="N2833" t="s">
        <v>5525</v>
      </c>
      <c r="O2833" t="s">
        <v>2374</v>
      </c>
      <c r="P2833">
        <v>0.68</v>
      </c>
      <c r="Q2833" t="s">
        <v>33</v>
      </c>
      <c r="R2833" t="s">
        <v>34</v>
      </c>
      <c r="S2833" t="s">
        <v>2569</v>
      </c>
      <c r="T2833">
        <v>60076</v>
      </c>
      <c r="U2833" s="3">
        <v>41557</v>
      </c>
      <c r="V2833" s="3">
        <v>41558</v>
      </c>
      <c r="W2833" s="1">
        <v>-204.65</v>
      </c>
      <c r="X2833">
        <v>4</v>
      </c>
      <c r="Y2833">
        <v>221.24</v>
      </c>
      <c r="Z2833">
        <v>90141</v>
      </c>
      <c r="AA2833" t="str">
        <f t="shared" si="45"/>
        <v>lose</v>
      </c>
    </row>
    <row r="2834" spans="1:27" x14ac:dyDescent="0.3">
      <c r="A2834">
        <v>21659</v>
      </c>
      <c r="B2834" t="s">
        <v>25</v>
      </c>
      <c r="C2834">
        <v>0.08</v>
      </c>
      <c r="D2834">
        <v>200.98</v>
      </c>
      <c r="E2834">
        <v>23.76</v>
      </c>
      <c r="F2834">
        <v>1093</v>
      </c>
      <c r="G2834" t="s">
        <v>2581</v>
      </c>
      <c r="H2834" t="s">
        <v>56</v>
      </c>
      <c r="I2834" t="s">
        <v>28</v>
      </c>
      <c r="J2834" t="s">
        <v>62</v>
      </c>
      <c r="K2834" t="s">
        <v>63</v>
      </c>
      <c r="M2834" t="s">
        <v>58</v>
      </c>
      <c r="N2834" t="s">
        <v>5527</v>
      </c>
      <c r="O2834" t="s">
        <v>1121</v>
      </c>
      <c r="P2834">
        <v>0.57999999999999996</v>
      </c>
      <c r="Q2834" t="s">
        <v>33</v>
      </c>
      <c r="R2834" t="s">
        <v>797</v>
      </c>
      <c r="S2834" t="s">
        <v>1901</v>
      </c>
      <c r="T2834">
        <v>63376</v>
      </c>
      <c r="U2834" s="3">
        <v>40559</v>
      </c>
      <c r="V2834" s="3">
        <v>40559</v>
      </c>
      <c r="W2834" s="1">
        <v>-238.7124</v>
      </c>
      <c r="X2834">
        <v>1</v>
      </c>
      <c r="Y2834">
        <v>192.69</v>
      </c>
      <c r="Z2834">
        <v>90131</v>
      </c>
      <c r="AA2834" t="str">
        <f t="shared" si="45"/>
        <v>lose</v>
      </c>
    </row>
    <row r="2835" spans="1:27" x14ac:dyDescent="0.3">
      <c r="A2835">
        <v>24630</v>
      </c>
      <c r="B2835" t="s">
        <v>53</v>
      </c>
      <c r="C2835">
        <v>0.06</v>
      </c>
      <c r="D2835">
        <v>65.989999999999995</v>
      </c>
      <c r="E2835">
        <v>5.26</v>
      </c>
      <c r="F2835">
        <v>1095</v>
      </c>
      <c r="G2835" t="s">
        <v>2582</v>
      </c>
      <c r="H2835" t="s">
        <v>27</v>
      </c>
      <c r="I2835" t="s">
        <v>61</v>
      </c>
      <c r="J2835" t="s">
        <v>50</v>
      </c>
      <c r="K2835" t="s">
        <v>51</v>
      </c>
      <c r="M2835" t="s">
        <v>31</v>
      </c>
      <c r="N2835" t="s">
        <v>5525</v>
      </c>
      <c r="O2835" t="s">
        <v>1170</v>
      </c>
      <c r="P2835">
        <v>0.56000000000000005</v>
      </c>
      <c r="Q2835" t="s">
        <v>78</v>
      </c>
      <c r="R2835" t="s">
        <v>350</v>
      </c>
      <c r="S2835" t="s">
        <v>1560</v>
      </c>
      <c r="T2835">
        <v>4038</v>
      </c>
      <c r="U2835" s="3">
        <v>40605</v>
      </c>
      <c r="V2835" s="3">
        <v>40606</v>
      </c>
      <c r="W2835" s="1">
        <v>-19.965</v>
      </c>
      <c r="X2835">
        <v>4</v>
      </c>
      <c r="Y2835">
        <v>214.2</v>
      </c>
      <c r="Z2835">
        <v>89635</v>
      </c>
      <c r="AA2835" t="str">
        <f t="shared" si="45"/>
        <v>lose</v>
      </c>
    </row>
    <row r="2836" spans="1:27" x14ac:dyDescent="0.3">
      <c r="A2836">
        <v>19101</v>
      </c>
      <c r="B2836" t="s">
        <v>53</v>
      </c>
      <c r="C2836">
        <v>0.04</v>
      </c>
      <c r="D2836">
        <v>162.93</v>
      </c>
      <c r="E2836">
        <v>19.989999999999998</v>
      </c>
      <c r="F2836">
        <v>1096</v>
      </c>
      <c r="G2836" t="s">
        <v>2583</v>
      </c>
      <c r="H2836" t="s">
        <v>38</v>
      </c>
      <c r="I2836" t="s">
        <v>61</v>
      </c>
      <c r="J2836" t="s">
        <v>29</v>
      </c>
      <c r="K2836" t="s">
        <v>93</v>
      </c>
      <c r="M2836" t="s">
        <v>31</v>
      </c>
      <c r="N2836" t="s">
        <v>5525</v>
      </c>
      <c r="O2836" t="s">
        <v>332</v>
      </c>
      <c r="P2836">
        <v>0.39</v>
      </c>
      <c r="Q2836" t="s">
        <v>78</v>
      </c>
      <c r="R2836" t="s">
        <v>85</v>
      </c>
      <c r="S2836" t="s">
        <v>722</v>
      </c>
      <c r="T2836">
        <v>3038</v>
      </c>
      <c r="U2836" s="3">
        <v>40886</v>
      </c>
      <c r="V2836" s="3">
        <v>40888</v>
      </c>
      <c r="W2836" s="1">
        <v>2379.0854999999997</v>
      </c>
      <c r="X2836">
        <v>22</v>
      </c>
      <c r="Y2836">
        <v>3447.95</v>
      </c>
      <c r="Z2836">
        <v>89636</v>
      </c>
      <c r="AA2836" t="str">
        <f t="shared" si="45"/>
        <v>profit</v>
      </c>
    </row>
    <row r="2837" spans="1:27" x14ac:dyDescent="0.3">
      <c r="A2837">
        <v>20472</v>
      </c>
      <c r="B2837" t="s">
        <v>53</v>
      </c>
      <c r="C2837">
        <v>0.01</v>
      </c>
      <c r="D2837">
        <v>40.99</v>
      </c>
      <c r="E2837">
        <v>19.989999999999998</v>
      </c>
      <c r="F2837">
        <v>1097</v>
      </c>
      <c r="G2837" t="s">
        <v>2584</v>
      </c>
      <c r="H2837" t="s">
        <v>27</v>
      </c>
      <c r="I2837" t="s">
        <v>61</v>
      </c>
      <c r="J2837" t="s">
        <v>29</v>
      </c>
      <c r="K2837" t="s">
        <v>45</v>
      </c>
      <c r="M2837" t="s">
        <v>31</v>
      </c>
      <c r="N2837" t="s">
        <v>5525</v>
      </c>
      <c r="O2837" t="s">
        <v>1627</v>
      </c>
      <c r="P2837">
        <v>0.36</v>
      </c>
      <c r="Q2837" t="s">
        <v>78</v>
      </c>
      <c r="R2837" t="s">
        <v>90</v>
      </c>
      <c r="S2837" t="s">
        <v>2585</v>
      </c>
      <c r="T2837">
        <v>8816</v>
      </c>
      <c r="U2837" s="3">
        <v>41526</v>
      </c>
      <c r="V2837" s="3">
        <v>41529</v>
      </c>
      <c r="W2837" s="1">
        <v>158.54400000000001</v>
      </c>
      <c r="X2837">
        <v>15</v>
      </c>
      <c r="Y2837">
        <v>643.76</v>
      </c>
      <c r="Z2837">
        <v>89638</v>
      </c>
      <c r="AA2837" t="str">
        <f t="shared" si="45"/>
        <v>profit</v>
      </c>
    </row>
    <row r="2838" spans="1:27" x14ac:dyDescent="0.3">
      <c r="A2838">
        <v>20473</v>
      </c>
      <c r="B2838" t="s">
        <v>53</v>
      </c>
      <c r="C2838">
        <v>0.05</v>
      </c>
      <c r="D2838">
        <v>136.97999999999999</v>
      </c>
      <c r="E2838">
        <v>24.49</v>
      </c>
      <c r="F2838">
        <v>1098</v>
      </c>
      <c r="G2838" t="s">
        <v>2586</v>
      </c>
      <c r="H2838" t="s">
        <v>27</v>
      </c>
      <c r="I2838" t="s">
        <v>61</v>
      </c>
      <c r="J2838" t="s">
        <v>62</v>
      </c>
      <c r="K2838" t="s">
        <v>97</v>
      </c>
      <c r="M2838" t="s">
        <v>148</v>
      </c>
      <c r="N2838" t="s">
        <v>5529</v>
      </c>
      <c r="O2838" t="s">
        <v>1043</v>
      </c>
      <c r="P2838">
        <v>0.59</v>
      </c>
      <c r="Q2838" t="s">
        <v>78</v>
      </c>
      <c r="R2838" t="s">
        <v>90</v>
      </c>
      <c r="S2838" t="s">
        <v>2587</v>
      </c>
      <c r="T2838">
        <v>8817</v>
      </c>
      <c r="U2838" s="3">
        <v>41526</v>
      </c>
      <c r="V2838" s="3">
        <v>41529</v>
      </c>
      <c r="W2838" s="1">
        <v>914.82479999999998</v>
      </c>
      <c r="X2838">
        <v>11</v>
      </c>
      <c r="Y2838">
        <v>1458.58</v>
      </c>
      <c r="Z2838">
        <v>89638</v>
      </c>
      <c r="AA2838" t="str">
        <f t="shared" si="45"/>
        <v>profit</v>
      </c>
    </row>
    <row r="2839" spans="1:27" x14ac:dyDescent="0.3">
      <c r="A2839">
        <v>19809</v>
      </c>
      <c r="B2839" t="s">
        <v>53</v>
      </c>
      <c r="C2839">
        <v>0.02</v>
      </c>
      <c r="D2839">
        <v>59.76</v>
      </c>
      <c r="E2839">
        <v>9.7100000000000009</v>
      </c>
      <c r="F2839">
        <v>1099</v>
      </c>
      <c r="G2839" t="s">
        <v>2588</v>
      </c>
      <c r="H2839" t="s">
        <v>27</v>
      </c>
      <c r="I2839" t="s">
        <v>61</v>
      </c>
      <c r="J2839" t="s">
        <v>29</v>
      </c>
      <c r="K2839" t="s">
        <v>147</v>
      </c>
      <c r="M2839" t="s">
        <v>31</v>
      </c>
      <c r="N2839" t="s">
        <v>5525</v>
      </c>
      <c r="O2839" t="s">
        <v>1022</v>
      </c>
      <c r="P2839">
        <v>0.56999999999999995</v>
      </c>
      <c r="Q2839" t="s">
        <v>78</v>
      </c>
      <c r="R2839" t="s">
        <v>90</v>
      </c>
      <c r="S2839" t="s">
        <v>2351</v>
      </c>
      <c r="T2839">
        <v>7646</v>
      </c>
      <c r="U2839" s="3">
        <v>41388</v>
      </c>
      <c r="V2839" s="3">
        <v>41389</v>
      </c>
      <c r="W2839" s="1">
        <v>52.89</v>
      </c>
      <c r="X2839">
        <v>3</v>
      </c>
      <c r="Y2839">
        <v>178.34</v>
      </c>
      <c r="Z2839">
        <v>89637</v>
      </c>
      <c r="AA2839" t="str">
        <f t="shared" si="45"/>
        <v>profit</v>
      </c>
    </row>
    <row r="2840" spans="1:27" x14ac:dyDescent="0.3">
      <c r="A2840">
        <v>22537</v>
      </c>
      <c r="B2840" t="s">
        <v>53</v>
      </c>
      <c r="C2840">
        <v>0.02</v>
      </c>
      <c r="D2840">
        <v>15.14</v>
      </c>
      <c r="E2840">
        <v>4.53</v>
      </c>
      <c r="F2840">
        <v>1101</v>
      </c>
      <c r="G2840" t="s">
        <v>2589</v>
      </c>
      <c r="H2840" t="s">
        <v>27</v>
      </c>
      <c r="I2840" t="s">
        <v>105</v>
      </c>
      <c r="J2840" t="s">
        <v>29</v>
      </c>
      <c r="K2840" t="s">
        <v>147</v>
      </c>
      <c r="M2840" t="s">
        <v>31</v>
      </c>
      <c r="N2840" t="s">
        <v>5525</v>
      </c>
      <c r="O2840" t="s">
        <v>1486</v>
      </c>
      <c r="P2840">
        <v>0.81</v>
      </c>
      <c r="Q2840" t="s">
        <v>42</v>
      </c>
      <c r="R2840" t="s">
        <v>65</v>
      </c>
      <c r="S2840" t="s">
        <v>2431</v>
      </c>
      <c r="T2840">
        <v>93030</v>
      </c>
      <c r="U2840" s="3">
        <v>40487</v>
      </c>
      <c r="V2840" s="3">
        <v>40488</v>
      </c>
      <c r="W2840" s="1">
        <v>5.8840000000000074</v>
      </c>
      <c r="X2840">
        <v>3</v>
      </c>
      <c r="Y2840">
        <v>51.02</v>
      </c>
      <c r="Z2840">
        <v>91488</v>
      </c>
      <c r="AA2840" t="str">
        <f t="shared" si="45"/>
        <v>profit</v>
      </c>
    </row>
    <row r="2841" spans="1:27" x14ac:dyDescent="0.3">
      <c r="A2841">
        <v>25656</v>
      </c>
      <c r="B2841" t="s">
        <v>72</v>
      </c>
      <c r="C2841">
        <v>0.02</v>
      </c>
      <c r="D2841">
        <v>10.64</v>
      </c>
      <c r="E2841">
        <v>5.16</v>
      </c>
      <c r="F2841">
        <v>1101</v>
      </c>
      <c r="G2841" t="s">
        <v>2589</v>
      </c>
      <c r="H2841" t="s">
        <v>27</v>
      </c>
      <c r="I2841" t="s">
        <v>105</v>
      </c>
      <c r="J2841" t="s">
        <v>62</v>
      </c>
      <c r="K2841" t="s">
        <v>97</v>
      </c>
      <c r="M2841" t="s">
        <v>31</v>
      </c>
      <c r="N2841" t="s">
        <v>5525</v>
      </c>
      <c r="O2841" t="s">
        <v>554</v>
      </c>
      <c r="P2841">
        <v>0.56999999999999995</v>
      </c>
      <c r="Q2841" t="s">
        <v>42</v>
      </c>
      <c r="R2841" t="s">
        <v>65</v>
      </c>
      <c r="S2841" t="s">
        <v>2431</v>
      </c>
      <c r="T2841">
        <v>93030</v>
      </c>
      <c r="U2841" s="3">
        <v>41490</v>
      </c>
      <c r="V2841" s="3">
        <v>41491</v>
      </c>
      <c r="W2841" s="1">
        <v>-16.578400000000002</v>
      </c>
      <c r="X2841">
        <v>20</v>
      </c>
      <c r="Y2841">
        <v>215.36</v>
      </c>
      <c r="Z2841">
        <v>91490</v>
      </c>
      <c r="AA2841" t="str">
        <f t="shared" si="45"/>
        <v>lose</v>
      </c>
    </row>
    <row r="2842" spans="1:27" x14ac:dyDescent="0.3">
      <c r="A2842">
        <v>22536</v>
      </c>
      <c r="B2842" t="s">
        <v>53</v>
      </c>
      <c r="C2842">
        <v>0.01</v>
      </c>
      <c r="D2842">
        <v>12.99</v>
      </c>
      <c r="E2842">
        <v>14.37</v>
      </c>
      <c r="F2842">
        <v>1101</v>
      </c>
      <c r="G2842" t="s">
        <v>2589</v>
      </c>
      <c r="H2842" t="s">
        <v>27</v>
      </c>
      <c r="I2842" t="s">
        <v>105</v>
      </c>
      <c r="J2842" t="s">
        <v>62</v>
      </c>
      <c r="K2842" t="s">
        <v>97</v>
      </c>
      <c r="M2842" t="s">
        <v>148</v>
      </c>
      <c r="N2842" t="s">
        <v>5529</v>
      </c>
      <c r="O2842" t="s">
        <v>1458</v>
      </c>
      <c r="P2842">
        <v>0.73</v>
      </c>
      <c r="Q2842" t="s">
        <v>42</v>
      </c>
      <c r="R2842" t="s">
        <v>65</v>
      </c>
      <c r="S2842" t="s">
        <v>2431</v>
      </c>
      <c r="T2842">
        <v>93030</v>
      </c>
      <c r="U2842" s="3">
        <v>41583</v>
      </c>
      <c r="V2842" s="3">
        <v>41583</v>
      </c>
      <c r="W2842" s="1">
        <v>46.812960000000018</v>
      </c>
      <c r="X2842">
        <v>12</v>
      </c>
      <c r="Y2842">
        <v>169.13</v>
      </c>
      <c r="Z2842">
        <v>91491</v>
      </c>
      <c r="AA2842" t="str">
        <f t="shared" si="45"/>
        <v>profit</v>
      </c>
    </row>
    <row r="2843" spans="1:27" x14ac:dyDescent="0.3">
      <c r="A2843">
        <v>26201</v>
      </c>
      <c r="B2843" t="s">
        <v>36</v>
      </c>
      <c r="C2843">
        <v>0</v>
      </c>
      <c r="D2843">
        <v>6.75</v>
      </c>
      <c r="E2843">
        <v>2.99</v>
      </c>
      <c r="F2843">
        <v>1102</v>
      </c>
      <c r="G2843" t="s">
        <v>2590</v>
      </c>
      <c r="H2843" t="s">
        <v>27</v>
      </c>
      <c r="I2843" t="s">
        <v>105</v>
      </c>
      <c r="J2843" t="s">
        <v>29</v>
      </c>
      <c r="K2843" t="s">
        <v>127</v>
      </c>
      <c r="M2843" t="s">
        <v>31</v>
      </c>
      <c r="N2843" t="s">
        <v>5525</v>
      </c>
      <c r="O2843" t="s">
        <v>2450</v>
      </c>
      <c r="P2843">
        <v>0.35</v>
      </c>
      <c r="Q2843" t="s">
        <v>33</v>
      </c>
      <c r="R2843" t="s">
        <v>797</v>
      </c>
      <c r="S2843" t="s">
        <v>2591</v>
      </c>
      <c r="T2843">
        <v>65721</v>
      </c>
      <c r="U2843" s="3">
        <v>40881</v>
      </c>
      <c r="V2843" s="3">
        <v>40883</v>
      </c>
      <c r="W2843" s="1">
        <v>-0.47149999999999997</v>
      </c>
      <c r="X2843">
        <v>2</v>
      </c>
      <c r="Y2843">
        <v>15.78</v>
      </c>
      <c r="Z2843">
        <v>91489</v>
      </c>
      <c r="AA2843" t="str">
        <f t="shared" si="45"/>
        <v>lose</v>
      </c>
    </row>
    <row r="2844" spans="1:27" x14ac:dyDescent="0.3">
      <c r="A2844">
        <v>26202</v>
      </c>
      <c r="B2844" t="s">
        <v>36</v>
      </c>
      <c r="C2844">
        <v>0.09</v>
      </c>
      <c r="D2844">
        <v>2.08</v>
      </c>
      <c r="E2844">
        <v>5.33</v>
      </c>
      <c r="F2844">
        <v>1102</v>
      </c>
      <c r="G2844" t="s">
        <v>2590</v>
      </c>
      <c r="H2844" t="s">
        <v>27</v>
      </c>
      <c r="I2844" t="s">
        <v>105</v>
      </c>
      <c r="J2844" t="s">
        <v>62</v>
      </c>
      <c r="K2844" t="s">
        <v>97</v>
      </c>
      <c r="M2844" t="s">
        <v>31</v>
      </c>
      <c r="N2844" t="s">
        <v>5525</v>
      </c>
      <c r="O2844" t="s">
        <v>415</v>
      </c>
      <c r="P2844">
        <v>0.43</v>
      </c>
      <c r="Q2844" t="s">
        <v>33</v>
      </c>
      <c r="R2844" t="s">
        <v>797</v>
      </c>
      <c r="S2844" t="s">
        <v>2591</v>
      </c>
      <c r="T2844">
        <v>65721</v>
      </c>
      <c r="U2844" s="3">
        <v>40881</v>
      </c>
      <c r="V2844" s="3">
        <v>40883</v>
      </c>
      <c r="W2844" s="1">
        <v>-0.71</v>
      </c>
      <c r="X2844">
        <v>1</v>
      </c>
      <c r="Y2844">
        <v>3.67</v>
      </c>
      <c r="Z2844">
        <v>91489</v>
      </c>
      <c r="AA2844" t="str">
        <f t="shared" si="45"/>
        <v>lose</v>
      </c>
    </row>
    <row r="2845" spans="1:27" x14ac:dyDescent="0.3">
      <c r="A2845">
        <v>21847</v>
      </c>
      <c r="B2845" t="s">
        <v>25</v>
      </c>
      <c r="C2845">
        <v>0.05</v>
      </c>
      <c r="D2845">
        <v>328.14</v>
      </c>
      <c r="E2845">
        <v>91.05</v>
      </c>
      <c r="F2845">
        <v>1103</v>
      </c>
      <c r="G2845" t="s">
        <v>2592</v>
      </c>
      <c r="H2845" t="s">
        <v>56</v>
      </c>
      <c r="I2845" t="s">
        <v>61</v>
      </c>
      <c r="J2845" t="s">
        <v>29</v>
      </c>
      <c r="K2845" t="s">
        <v>69</v>
      </c>
      <c r="M2845" t="s">
        <v>58</v>
      </c>
      <c r="N2845" t="s">
        <v>5527</v>
      </c>
      <c r="O2845" t="s">
        <v>1192</v>
      </c>
      <c r="P2845">
        <v>0.56999999999999995</v>
      </c>
      <c r="Q2845" t="s">
        <v>33</v>
      </c>
      <c r="R2845" t="s">
        <v>150</v>
      </c>
      <c r="S2845" t="s">
        <v>1349</v>
      </c>
      <c r="T2845">
        <v>68046</v>
      </c>
      <c r="U2845" s="3">
        <v>40278</v>
      </c>
      <c r="V2845" s="3">
        <v>40279</v>
      </c>
      <c r="W2845" s="1">
        <v>772.04</v>
      </c>
      <c r="X2845">
        <v>7</v>
      </c>
      <c r="Y2845">
        <v>2291.39</v>
      </c>
      <c r="Z2845">
        <v>90977</v>
      </c>
      <c r="AA2845" t="str">
        <f t="shared" si="45"/>
        <v>profit</v>
      </c>
    </row>
    <row r="2846" spans="1:27" x14ac:dyDescent="0.3">
      <c r="A2846">
        <v>20474</v>
      </c>
      <c r="B2846" t="s">
        <v>53</v>
      </c>
      <c r="C2846">
        <v>0.01</v>
      </c>
      <c r="D2846">
        <v>110.98</v>
      </c>
      <c r="E2846">
        <v>30</v>
      </c>
      <c r="F2846">
        <v>1103</v>
      </c>
      <c r="G2846" t="s">
        <v>2592</v>
      </c>
      <c r="H2846" t="s">
        <v>56</v>
      </c>
      <c r="I2846" t="s">
        <v>61</v>
      </c>
      <c r="J2846" t="s">
        <v>62</v>
      </c>
      <c r="K2846" t="s">
        <v>63</v>
      </c>
      <c r="M2846" t="s">
        <v>58</v>
      </c>
      <c r="N2846" t="s">
        <v>5527</v>
      </c>
      <c r="O2846" t="s">
        <v>140</v>
      </c>
      <c r="P2846">
        <v>0.71</v>
      </c>
      <c r="Q2846" t="s">
        <v>33</v>
      </c>
      <c r="R2846" t="s">
        <v>150</v>
      </c>
      <c r="S2846" t="s">
        <v>1349</v>
      </c>
      <c r="T2846">
        <v>68046</v>
      </c>
      <c r="U2846" s="3">
        <v>41011</v>
      </c>
      <c r="V2846" s="3">
        <v>41012</v>
      </c>
      <c r="W2846" s="1">
        <v>-183.26</v>
      </c>
      <c r="X2846">
        <v>1</v>
      </c>
      <c r="Y2846">
        <v>118.47</v>
      </c>
      <c r="Z2846">
        <v>90979</v>
      </c>
      <c r="AA2846" t="str">
        <f t="shared" si="45"/>
        <v>lose</v>
      </c>
    </row>
    <row r="2847" spans="1:27" x14ac:dyDescent="0.3">
      <c r="A2847">
        <v>20475</v>
      </c>
      <c r="B2847" t="s">
        <v>53</v>
      </c>
      <c r="C2847">
        <v>7.0000000000000007E-2</v>
      </c>
      <c r="D2847">
        <v>20.99</v>
      </c>
      <c r="E2847">
        <v>3.3</v>
      </c>
      <c r="F2847">
        <v>1103</v>
      </c>
      <c r="G2847" t="s">
        <v>2592</v>
      </c>
      <c r="H2847" t="s">
        <v>27</v>
      </c>
      <c r="I2847" t="s">
        <v>61</v>
      </c>
      <c r="J2847" t="s">
        <v>50</v>
      </c>
      <c r="K2847" t="s">
        <v>51</v>
      </c>
      <c r="M2847" t="s">
        <v>48</v>
      </c>
      <c r="N2847" t="s">
        <v>5525</v>
      </c>
      <c r="O2847" t="s">
        <v>803</v>
      </c>
      <c r="P2847">
        <v>0.81</v>
      </c>
      <c r="Q2847" t="s">
        <v>33</v>
      </c>
      <c r="R2847" t="s">
        <v>150</v>
      </c>
      <c r="S2847" t="s">
        <v>1349</v>
      </c>
      <c r="T2847">
        <v>68046</v>
      </c>
      <c r="U2847" s="3">
        <v>41011</v>
      </c>
      <c r="V2847" s="3">
        <v>41013</v>
      </c>
      <c r="W2847" s="1">
        <v>-133.309</v>
      </c>
      <c r="X2847">
        <v>14</v>
      </c>
      <c r="Y2847">
        <v>237.73</v>
      </c>
      <c r="Z2847">
        <v>90979</v>
      </c>
      <c r="AA2847" t="str">
        <f t="shared" si="45"/>
        <v>lose</v>
      </c>
    </row>
    <row r="2848" spans="1:27" x14ac:dyDescent="0.3">
      <c r="A2848">
        <v>23783</v>
      </c>
      <c r="B2848" t="s">
        <v>53</v>
      </c>
      <c r="C2848">
        <v>0.1</v>
      </c>
      <c r="D2848">
        <v>89.99</v>
      </c>
      <c r="E2848">
        <v>42</v>
      </c>
      <c r="F2848">
        <v>1103</v>
      </c>
      <c r="G2848" t="s">
        <v>2592</v>
      </c>
      <c r="H2848" t="s">
        <v>56</v>
      </c>
      <c r="I2848" t="s">
        <v>61</v>
      </c>
      <c r="J2848" t="s">
        <v>62</v>
      </c>
      <c r="K2848" t="s">
        <v>63</v>
      </c>
      <c r="M2848" t="s">
        <v>58</v>
      </c>
      <c r="N2848" t="s">
        <v>5527</v>
      </c>
      <c r="O2848" t="s">
        <v>303</v>
      </c>
      <c r="P2848">
        <v>0.66</v>
      </c>
      <c r="Q2848" t="s">
        <v>33</v>
      </c>
      <c r="R2848" t="s">
        <v>150</v>
      </c>
      <c r="S2848" t="s">
        <v>1349</v>
      </c>
      <c r="T2848">
        <v>68046</v>
      </c>
      <c r="U2848" s="3">
        <v>41018</v>
      </c>
      <c r="V2848" s="3">
        <v>41019</v>
      </c>
      <c r="W2848" s="1">
        <v>-281.76</v>
      </c>
      <c r="X2848">
        <v>2</v>
      </c>
      <c r="Y2848">
        <v>177.34</v>
      </c>
      <c r="Z2848">
        <v>90980</v>
      </c>
      <c r="AA2848" t="str">
        <f t="shared" si="45"/>
        <v>lose</v>
      </c>
    </row>
    <row r="2849" spans="1:27" x14ac:dyDescent="0.3">
      <c r="A2849">
        <v>23784</v>
      </c>
      <c r="B2849" t="s">
        <v>53</v>
      </c>
      <c r="C2849">
        <v>0.1</v>
      </c>
      <c r="D2849">
        <v>3.14</v>
      </c>
      <c r="E2849">
        <v>1.92</v>
      </c>
      <c r="F2849">
        <v>1103</v>
      </c>
      <c r="G2849" t="s">
        <v>2592</v>
      </c>
      <c r="H2849" t="s">
        <v>38</v>
      </c>
      <c r="I2849" t="s">
        <v>61</v>
      </c>
      <c r="J2849" t="s">
        <v>29</v>
      </c>
      <c r="K2849" t="s">
        <v>47</v>
      </c>
      <c r="M2849" t="s">
        <v>40</v>
      </c>
      <c r="N2849" t="s">
        <v>5526</v>
      </c>
      <c r="O2849" t="s">
        <v>2593</v>
      </c>
      <c r="P2849">
        <v>0.84</v>
      </c>
      <c r="Q2849" t="s">
        <v>33</v>
      </c>
      <c r="R2849" t="s">
        <v>150</v>
      </c>
      <c r="S2849" t="s">
        <v>1349</v>
      </c>
      <c r="T2849">
        <v>68046</v>
      </c>
      <c r="U2849" s="3">
        <v>41018</v>
      </c>
      <c r="V2849" s="3">
        <v>41018</v>
      </c>
      <c r="W2849" s="1">
        <v>-33.11</v>
      </c>
      <c r="X2849">
        <v>5</v>
      </c>
      <c r="Y2849">
        <v>15.73</v>
      </c>
      <c r="Z2849">
        <v>90980</v>
      </c>
      <c r="AA2849" t="str">
        <f t="shared" si="45"/>
        <v>lose</v>
      </c>
    </row>
    <row r="2850" spans="1:27" x14ac:dyDescent="0.3">
      <c r="A2850">
        <v>23469</v>
      </c>
      <c r="B2850" t="s">
        <v>55</v>
      </c>
      <c r="C2850">
        <v>0.04</v>
      </c>
      <c r="D2850">
        <v>65.989999999999995</v>
      </c>
      <c r="E2850">
        <v>2.5</v>
      </c>
      <c r="F2850">
        <v>1103</v>
      </c>
      <c r="G2850" t="s">
        <v>2592</v>
      </c>
      <c r="H2850" t="s">
        <v>27</v>
      </c>
      <c r="I2850" t="s">
        <v>61</v>
      </c>
      <c r="J2850" t="s">
        <v>50</v>
      </c>
      <c r="K2850" t="s">
        <v>51</v>
      </c>
      <c r="M2850" t="s">
        <v>31</v>
      </c>
      <c r="N2850" t="s">
        <v>5525</v>
      </c>
      <c r="O2850" t="s">
        <v>1375</v>
      </c>
      <c r="P2850">
        <v>0.55000000000000004</v>
      </c>
      <c r="Q2850" t="s">
        <v>33</v>
      </c>
      <c r="R2850" t="s">
        <v>150</v>
      </c>
      <c r="S2850" t="s">
        <v>1349</v>
      </c>
      <c r="T2850">
        <v>68046</v>
      </c>
      <c r="U2850" s="3">
        <v>41356</v>
      </c>
      <c r="V2850" s="3">
        <v>41360</v>
      </c>
      <c r="W2850" s="1">
        <v>19.997999999999998</v>
      </c>
      <c r="X2850">
        <v>3</v>
      </c>
      <c r="Y2850">
        <v>168.01</v>
      </c>
      <c r="Z2850">
        <v>90981</v>
      </c>
      <c r="AA2850" t="str">
        <f t="shared" si="45"/>
        <v>profit</v>
      </c>
    </row>
    <row r="2851" spans="1:27" x14ac:dyDescent="0.3">
      <c r="A2851">
        <v>3847</v>
      </c>
      <c r="B2851" t="s">
        <v>25</v>
      </c>
      <c r="C2851">
        <v>0.05</v>
      </c>
      <c r="D2851">
        <v>328.14</v>
      </c>
      <c r="E2851">
        <v>91.05</v>
      </c>
      <c r="F2851">
        <v>1104</v>
      </c>
      <c r="G2851" t="s">
        <v>2594</v>
      </c>
      <c r="H2851" t="s">
        <v>56</v>
      </c>
      <c r="I2851" t="s">
        <v>61</v>
      </c>
      <c r="J2851" t="s">
        <v>29</v>
      </c>
      <c r="K2851" t="s">
        <v>69</v>
      </c>
      <c r="M2851" t="s">
        <v>58</v>
      </c>
      <c r="N2851" t="s">
        <v>5527</v>
      </c>
      <c r="O2851" t="s">
        <v>1192</v>
      </c>
      <c r="P2851">
        <v>0.56999999999999995</v>
      </c>
      <c r="Q2851" t="s">
        <v>78</v>
      </c>
      <c r="R2851" t="s">
        <v>116</v>
      </c>
      <c r="S2851" t="s">
        <v>155</v>
      </c>
      <c r="T2851">
        <v>10282</v>
      </c>
      <c r="U2851" s="3">
        <v>40278</v>
      </c>
      <c r="V2851" s="3">
        <v>40279</v>
      </c>
      <c r="W2851" s="1">
        <v>772.04</v>
      </c>
      <c r="X2851">
        <v>29</v>
      </c>
      <c r="Y2851">
        <v>9492.92</v>
      </c>
      <c r="Z2851">
        <v>27456</v>
      </c>
      <c r="AA2851" t="str">
        <f t="shared" si="45"/>
        <v>profit</v>
      </c>
    </row>
    <row r="2852" spans="1:27" x14ac:dyDescent="0.3">
      <c r="A2852">
        <v>7926</v>
      </c>
      <c r="B2852" t="s">
        <v>72</v>
      </c>
      <c r="C2852">
        <v>0.04</v>
      </c>
      <c r="D2852">
        <v>125.99</v>
      </c>
      <c r="E2852">
        <v>2.5</v>
      </c>
      <c r="F2852">
        <v>1104</v>
      </c>
      <c r="G2852" t="s">
        <v>2594</v>
      </c>
      <c r="H2852" t="s">
        <v>27</v>
      </c>
      <c r="I2852" t="s">
        <v>61</v>
      </c>
      <c r="J2852" t="s">
        <v>50</v>
      </c>
      <c r="K2852" t="s">
        <v>51</v>
      </c>
      <c r="M2852" t="s">
        <v>31</v>
      </c>
      <c r="N2852" t="s">
        <v>5525</v>
      </c>
      <c r="O2852" t="s">
        <v>1502</v>
      </c>
      <c r="P2852">
        <v>0.6</v>
      </c>
      <c r="Q2852" t="s">
        <v>78</v>
      </c>
      <c r="R2852" t="s">
        <v>116</v>
      </c>
      <c r="S2852" t="s">
        <v>155</v>
      </c>
      <c r="T2852">
        <v>10282</v>
      </c>
      <c r="U2852" s="3">
        <v>40682</v>
      </c>
      <c r="V2852" s="3">
        <v>40683</v>
      </c>
      <c r="W2852" s="1">
        <v>1059.0840000000001</v>
      </c>
      <c r="X2852">
        <v>59</v>
      </c>
      <c r="Y2852">
        <v>6126.32</v>
      </c>
      <c r="Z2852">
        <v>56646</v>
      </c>
      <c r="AA2852" t="str">
        <f t="shared" si="45"/>
        <v>profit</v>
      </c>
    </row>
    <row r="2853" spans="1:27" x14ac:dyDescent="0.3">
      <c r="A2853">
        <v>2474</v>
      </c>
      <c r="B2853" t="s">
        <v>53</v>
      </c>
      <c r="C2853">
        <v>0.01</v>
      </c>
      <c r="D2853">
        <v>110.98</v>
      </c>
      <c r="E2853">
        <v>30</v>
      </c>
      <c r="F2853">
        <v>1104</v>
      </c>
      <c r="G2853" t="s">
        <v>2594</v>
      </c>
      <c r="H2853" t="s">
        <v>56</v>
      </c>
      <c r="I2853" t="s">
        <v>61</v>
      </c>
      <c r="J2853" t="s">
        <v>62</v>
      </c>
      <c r="K2853" t="s">
        <v>63</v>
      </c>
      <c r="M2853" t="s">
        <v>58</v>
      </c>
      <c r="N2853" t="s">
        <v>5527</v>
      </c>
      <c r="O2853" t="s">
        <v>140</v>
      </c>
      <c r="P2853">
        <v>0.71</v>
      </c>
      <c r="Q2853" t="s">
        <v>78</v>
      </c>
      <c r="R2853" t="s">
        <v>116</v>
      </c>
      <c r="S2853" t="s">
        <v>155</v>
      </c>
      <c r="T2853">
        <v>10282</v>
      </c>
      <c r="U2853" s="3">
        <v>41011</v>
      </c>
      <c r="V2853" s="3">
        <v>41012</v>
      </c>
      <c r="W2853" s="1">
        <v>-183.26</v>
      </c>
      <c r="X2853">
        <v>4</v>
      </c>
      <c r="Y2853">
        <v>473.88</v>
      </c>
      <c r="Z2853">
        <v>17985</v>
      </c>
      <c r="AA2853" t="str">
        <f t="shared" si="45"/>
        <v>lose</v>
      </c>
    </row>
    <row r="2854" spans="1:27" x14ac:dyDescent="0.3">
      <c r="A2854">
        <v>2475</v>
      </c>
      <c r="B2854" t="s">
        <v>53</v>
      </c>
      <c r="C2854">
        <v>7.0000000000000007E-2</v>
      </c>
      <c r="D2854">
        <v>20.99</v>
      </c>
      <c r="E2854">
        <v>3.3</v>
      </c>
      <c r="F2854">
        <v>1104</v>
      </c>
      <c r="G2854" t="s">
        <v>2594</v>
      </c>
      <c r="H2854" t="s">
        <v>27</v>
      </c>
      <c r="I2854" t="s">
        <v>61</v>
      </c>
      <c r="J2854" t="s">
        <v>50</v>
      </c>
      <c r="K2854" t="s">
        <v>51</v>
      </c>
      <c r="M2854" t="s">
        <v>48</v>
      </c>
      <c r="N2854" t="s">
        <v>5525</v>
      </c>
      <c r="O2854" t="s">
        <v>803</v>
      </c>
      <c r="P2854">
        <v>0.81</v>
      </c>
      <c r="Q2854" t="s">
        <v>78</v>
      </c>
      <c r="R2854" t="s">
        <v>116</v>
      </c>
      <c r="S2854" t="s">
        <v>155</v>
      </c>
      <c r="T2854">
        <v>10282</v>
      </c>
      <c r="U2854" s="3">
        <v>41011</v>
      </c>
      <c r="V2854" s="3">
        <v>41013</v>
      </c>
      <c r="W2854" s="1">
        <v>-133.309</v>
      </c>
      <c r="X2854">
        <v>56</v>
      </c>
      <c r="Y2854">
        <v>950.91</v>
      </c>
      <c r="Z2854">
        <v>17985</v>
      </c>
      <c r="AA2854" t="str">
        <f t="shared" si="45"/>
        <v>lose</v>
      </c>
    </row>
    <row r="2855" spans="1:27" x14ac:dyDescent="0.3">
      <c r="A2855">
        <v>5783</v>
      </c>
      <c r="B2855" t="s">
        <v>53</v>
      </c>
      <c r="C2855">
        <v>0.1</v>
      </c>
      <c r="D2855">
        <v>89.99</v>
      </c>
      <c r="E2855">
        <v>42</v>
      </c>
      <c r="F2855">
        <v>1104</v>
      </c>
      <c r="G2855" t="s">
        <v>2594</v>
      </c>
      <c r="H2855" t="s">
        <v>56</v>
      </c>
      <c r="I2855" t="s">
        <v>61</v>
      </c>
      <c r="J2855" t="s">
        <v>62</v>
      </c>
      <c r="K2855" t="s">
        <v>63</v>
      </c>
      <c r="M2855" t="s">
        <v>58</v>
      </c>
      <c r="N2855" t="s">
        <v>5527</v>
      </c>
      <c r="O2855" t="s">
        <v>303</v>
      </c>
      <c r="P2855">
        <v>0.66</v>
      </c>
      <c r="Q2855" t="s">
        <v>78</v>
      </c>
      <c r="R2855" t="s">
        <v>116</v>
      </c>
      <c r="S2855" t="s">
        <v>155</v>
      </c>
      <c r="T2855">
        <v>10282</v>
      </c>
      <c r="U2855" s="3">
        <v>41018</v>
      </c>
      <c r="V2855" s="3">
        <v>41019</v>
      </c>
      <c r="W2855" s="1">
        <v>-281.76</v>
      </c>
      <c r="X2855">
        <v>9</v>
      </c>
      <c r="Y2855">
        <v>798.04</v>
      </c>
      <c r="Z2855">
        <v>41026</v>
      </c>
      <c r="AA2855" t="str">
        <f t="shared" si="45"/>
        <v>lose</v>
      </c>
    </row>
    <row r="2856" spans="1:27" x14ac:dyDescent="0.3">
      <c r="A2856">
        <v>5784</v>
      </c>
      <c r="B2856" t="s">
        <v>53</v>
      </c>
      <c r="C2856">
        <v>0.1</v>
      </c>
      <c r="D2856">
        <v>3.14</v>
      </c>
      <c r="E2856">
        <v>1.92</v>
      </c>
      <c r="F2856">
        <v>1104</v>
      </c>
      <c r="G2856" t="s">
        <v>2594</v>
      </c>
      <c r="H2856" t="s">
        <v>38</v>
      </c>
      <c r="I2856" t="s">
        <v>61</v>
      </c>
      <c r="J2856" t="s">
        <v>29</v>
      </c>
      <c r="K2856" t="s">
        <v>47</v>
      </c>
      <c r="M2856" t="s">
        <v>40</v>
      </c>
      <c r="N2856" t="s">
        <v>5526</v>
      </c>
      <c r="O2856" t="s">
        <v>2593</v>
      </c>
      <c r="P2856">
        <v>0.84</v>
      </c>
      <c r="Q2856" t="s">
        <v>78</v>
      </c>
      <c r="R2856" t="s">
        <v>116</v>
      </c>
      <c r="S2856" t="s">
        <v>155</v>
      </c>
      <c r="T2856">
        <v>10282</v>
      </c>
      <c r="U2856" s="3">
        <v>41018</v>
      </c>
      <c r="V2856" s="3">
        <v>41018</v>
      </c>
      <c r="W2856" s="1">
        <v>-33.11</v>
      </c>
      <c r="X2856">
        <v>21</v>
      </c>
      <c r="Y2856">
        <v>66.05</v>
      </c>
      <c r="Z2856">
        <v>41026</v>
      </c>
      <c r="AA2856" t="str">
        <f t="shared" si="45"/>
        <v>lose</v>
      </c>
    </row>
    <row r="2857" spans="1:27" x14ac:dyDescent="0.3">
      <c r="A2857">
        <v>5469</v>
      </c>
      <c r="B2857" t="s">
        <v>55</v>
      </c>
      <c r="C2857">
        <v>0.04</v>
      </c>
      <c r="D2857">
        <v>65.989999999999995</v>
      </c>
      <c r="E2857">
        <v>2.5</v>
      </c>
      <c r="F2857">
        <v>1104</v>
      </c>
      <c r="G2857" t="s">
        <v>2594</v>
      </c>
      <c r="H2857" t="s">
        <v>27</v>
      </c>
      <c r="I2857" t="s">
        <v>61</v>
      </c>
      <c r="J2857" t="s">
        <v>50</v>
      </c>
      <c r="K2857" t="s">
        <v>51</v>
      </c>
      <c r="M2857" t="s">
        <v>31</v>
      </c>
      <c r="N2857" t="s">
        <v>5525</v>
      </c>
      <c r="O2857" t="s">
        <v>1375</v>
      </c>
      <c r="P2857">
        <v>0.55000000000000004</v>
      </c>
      <c r="Q2857" t="s">
        <v>78</v>
      </c>
      <c r="R2857" t="s">
        <v>116</v>
      </c>
      <c r="S2857" t="s">
        <v>155</v>
      </c>
      <c r="T2857">
        <v>10282</v>
      </c>
      <c r="U2857" s="3">
        <v>41356</v>
      </c>
      <c r="V2857" s="3">
        <v>41360</v>
      </c>
      <c r="W2857" s="1">
        <v>19.997999999999998</v>
      </c>
      <c r="X2857">
        <v>13</v>
      </c>
      <c r="Y2857">
        <v>728.03</v>
      </c>
      <c r="Z2857">
        <v>38853</v>
      </c>
      <c r="AA2857" t="str">
        <f t="shared" si="45"/>
        <v>profit</v>
      </c>
    </row>
    <row r="2858" spans="1:27" x14ac:dyDescent="0.3">
      <c r="A2858">
        <v>7576</v>
      </c>
      <c r="B2858" t="s">
        <v>36</v>
      </c>
      <c r="C2858">
        <v>0.03</v>
      </c>
      <c r="D2858">
        <v>213.45</v>
      </c>
      <c r="E2858">
        <v>14.7</v>
      </c>
      <c r="F2858">
        <v>1104</v>
      </c>
      <c r="G2858" t="s">
        <v>2594</v>
      </c>
      <c r="H2858" t="s">
        <v>56</v>
      </c>
      <c r="I2858" t="s">
        <v>61</v>
      </c>
      <c r="J2858" t="s">
        <v>50</v>
      </c>
      <c r="K2858" t="s">
        <v>57</v>
      </c>
      <c r="M2858" t="s">
        <v>58</v>
      </c>
      <c r="N2858" t="s">
        <v>5527</v>
      </c>
      <c r="O2858" t="s">
        <v>733</v>
      </c>
      <c r="P2858">
        <v>0.59</v>
      </c>
      <c r="Q2858" t="s">
        <v>78</v>
      </c>
      <c r="R2858" t="s">
        <v>116</v>
      </c>
      <c r="S2858" t="s">
        <v>155</v>
      </c>
      <c r="T2858">
        <v>10282</v>
      </c>
      <c r="U2858" s="3">
        <v>41412</v>
      </c>
      <c r="V2858" s="3">
        <v>41414</v>
      </c>
      <c r="W2858" s="1">
        <v>67.36000000000007</v>
      </c>
      <c r="X2858">
        <v>16</v>
      </c>
      <c r="Y2858">
        <v>3478.39</v>
      </c>
      <c r="Z2858">
        <v>54181</v>
      </c>
      <c r="AA2858" t="str">
        <f t="shared" si="45"/>
        <v>profit</v>
      </c>
    </row>
    <row r="2859" spans="1:27" x14ac:dyDescent="0.3">
      <c r="A2859">
        <v>6738</v>
      </c>
      <c r="B2859" t="s">
        <v>36</v>
      </c>
      <c r="C2859">
        <v>0.09</v>
      </c>
      <c r="D2859">
        <v>4.95</v>
      </c>
      <c r="E2859">
        <v>5.32</v>
      </c>
      <c r="F2859">
        <v>1104</v>
      </c>
      <c r="G2859" t="s">
        <v>2594</v>
      </c>
      <c r="H2859" t="s">
        <v>27</v>
      </c>
      <c r="I2859" t="s">
        <v>61</v>
      </c>
      <c r="J2859" t="s">
        <v>62</v>
      </c>
      <c r="K2859" t="s">
        <v>97</v>
      </c>
      <c r="M2859" t="s">
        <v>31</v>
      </c>
      <c r="N2859" t="s">
        <v>5525</v>
      </c>
      <c r="O2859" t="s">
        <v>2595</v>
      </c>
      <c r="P2859">
        <v>0.41</v>
      </c>
      <c r="Q2859" t="s">
        <v>78</v>
      </c>
      <c r="R2859" t="s">
        <v>116</v>
      </c>
      <c r="S2859" t="s">
        <v>155</v>
      </c>
      <c r="T2859">
        <v>10282</v>
      </c>
      <c r="U2859" s="3">
        <v>41576</v>
      </c>
      <c r="V2859" s="3">
        <v>41577</v>
      </c>
      <c r="W2859" s="1">
        <v>-53.06</v>
      </c>
      <c r="X2859">
        <v>50</v>
      </c>
      <c r="Y2859">
        <v>236.31</v>
      </c>
      <c r="Z2859">
        <v>47971</v>
      </c>
      <c r="AA2859" t="str">
        <f t="shared" si="45"/>
        <v>lose</v>
      </c>
    </row>
    <row r="2860" spans="1:27" x14ac:dyDescent="0.3">
      <c r="A2860">
        <v>6320</v>
      </c>
      <c r="B2860" t="s">
        <v>53</v>
      </c>
      <c r="C2860">
        <v>0.02</v>
      </c>
      <c r="D2860">
        <v>64.650000000000006</v>
      </c>
      <c r="E2860">
        <v>35</v>
      </c>
      <c r="F2860">
        <v>1104</v>
      </c>
      <c r="G2860" t="s">
        <v>2594</v>
      </c>
      <c r="H2860" t="s">
        <v>27</v>
      </c>
      <c r="I2860" t="s">
        <v>61</v>
      </c>
      <c r="J2860" t="s">
        <v>29</v>
      </c>
      <c r="K2860" t="s">
        <v>147</v>
      </c>
      <c r="M2860" t="s">
        <v>148</v>
      </c>
      <c r="N2860" t="s">
        <v>5529</v>
      </c>
      <c r="O2860" t="s">
        <v>149</v>
      </c>
      <c r="P2860">
        <v>0.8</v>
      </c>
      <c r="Q2860" t="s">
        <v>78</v>
      </c>
      <c r="R2860" t="s">
        <v>116</v>
      </c>
      <c r="S2860" t="s">
        <v>155</v>
      </c>
      <c r="T2860">
        <v>10282</v>
      </c>
      <c r="U2860" s="3">
        <v>41597</v>
      </c>
      <c r="V2860" s="3">
        <v>41598</v>
      </c>
      <c r="W2860" s="1">
        <v>-309.48</v>
      </c>
      <c r="X2860">
        <v>40</v>
      </c>
      <c r="Y2860">
        <v>2813.6</v>
      </c>
      <c r="Z2860">
        <v>44737</v>
      </c>
      <c r="AA2860" t="str">
        <f t="shared" si="45"/>
        <v>lose</v>
      </c>
    </row>
    <row r="2861" spans="1:27" x14ac:dyDescent="0.3">
      <c r="A2861">
        <v>6321</v>
      </c>
      <c r="B2861" t="s">
        <v>53</v>
      </c>
      <c r="C2861">
        <v>0.02</v>
      </c>
      <c r="D2861">
        <v>20.99</v>
      </c>
      <c r="E2861">
        <v>0.99</v>
      </c>
      <c r="F2861">
        <v>1104</v>
      </c>
      <c r="G2861" t="s">
        <v>2594</v>
      </c>
      <c r="H2861" t="s">
        <v>27</v>
      </c>
      <c r="I2861" t="s">
        <v>61</v>
      </c>
      <c r="J2861" t="s">
        <v>50</v>
      </c>
      <c r="K2861" t="s">
        <v>51</v>
      </c>
      <c r="M2861" t="s">
        <v>40</v>
      </c>
      <c r="N2861" t="s">
        <v>5526</v>
      </c>
      <c r="O2861" t="s">
        <v>1001</v>
      </c>
      <c r="P2861">
        <v>0.56999999999999995</v>
      </c>
      <c r="Q2861" t="s">
        <v>78</v>
      </c>
      <c r="R2861" t="s">
        <v>116</v>
      </c>
      <c r="S2861" t="s">
        <v>155</v>
      </c>
      <c r="T2861">
        <v>10282</v>
      </c>
      <c r="U2861" s="3">
        <v>41597</v>
      </c>
      <c r="V2861" s="3">
        <v>41599</v>
      </c>
      <c r="W2861" s="1">
        <v>38.906999999999996</v>
      </c>
      <c r="X2861">
        <v>58</v>
      </c>
      <c r="Y2861">
        <v>1095.23</v>
      </c>
      <c r="Z2861">
        <v>44737</v>
      </c>
      <c r="AA2861" t="str">
        <f t="shared" si="45"/>
        <v>profit</v>
      </c>
    </row>
    <row r="2862" spans="1:27" x14ac:dyDescent="0.3">
      <c r="A2862">
        <v>25926</v>
      </c>
      <c r="B2862" t="s">
        <v>72</v>
      </c>
      <c r="C2862">
        <v>0.04</v>
      </c>
      <c r="D2862">
        <v>125.99</v>
      </c>
      <c r="E2862">
        <v>2.5</v>
      </c>
      <c r="F2862">
        <v>1105</v>
      </c>
      <c r="G2862" t="s">
        <v>2596</v>
      </c>
      <c r="H2862" t="s">
        <v>27</v>
      </c>
      <c r="I2862" t="s">
        <v>61</v>
      </c>
      <c r="J2862" t="s">
        <v>50</v>
      </c>
      <c r="K2862" t="s">
        <v>51</v>
      </c>
      <c r="M2862" t="s">
        <v>31</v>
      </c>
      <c r="N2862" t="s">
        <v>5525</v>
      </c>
      <c r="O2862" t="s">
        <v>1502</v>
      </c>
      <c r="P2862">
        <v>0.6</v>
      </c>
      <c r="Q2862" t="s">
        <v>78</v>
      </c>
      <c r="R2862" t="s">
        <v>586</v>
      </c>
      <c r="S2862" t="s">
        <v>2597</v>
      </c>
      <c r="T2862">
        <v>18040</v>
      </c>
      <c r="U2862" s="3">
        <v>40682</v>
      </c>
      <c r="V2862" s="3">
        <v>40683</v>
      </c>
      <c r="W2862" s="1">
        <v>1059.0840000000001</v>
      </c>
      <c r="X2862">
        <v>15</v>
      </c>
      <c r="Y2862">
        <v>1557.54</v>
      </c>
      <c r="Z2862">
        <v>90978</v>
      </c>
      <c r="AA2862" t="str">
        <f t="shared" si="45"/>
        <v>profit</v>
      </c>
    </row>
    <row r="2863" spans="1:27" x14ac:dyDescent="0.3">
      <c r="A2863">
        <v>25576</v>
      </c>
      <c r="B2863" t="s">
        <v>36</v>
      </c>
      <c r="C2863">
        <v>0.03</v>
      </c>
      <c r="D2863">
        <v>213.45</v>
      </c>
      <c r="E2863">
        <v>14.7</v>
      </c>
      <c r="F2863">
        <v>1105</v>
      </c>
      <c r="G2863" t="s">
        <v>2596</v>
      </c>
      <c r="H2863" t="s">
        <v>56</v>
      </c>
      <c r="I2863" t="s">
        <v>61</v>
      </c>
      <c r="J2863" t="s">
        <v>50</v>
      </c>
      <c r="K2863" t="s">
        <v>57</v>
      </c>
      <c r="M2863" t="s">
        <v>58</v>
      </c>
      <c r="N2863" t="s">
        <v>5527</v>
      </c>
      <c r="O2863" t="s">
        <v>733</v>
      </c>
      <c r="P2863">
        <v>0.59</v>
      </c>
      <c r="Q2863" t="s">
        <v>78</v>
      </c>
      <c r="R2863" t="s">
        <v>586</v>
      </c>
      <c r="S2863" t="s">
        <v>2597</v>
      </c>
      <c r="T2863">
        <v>18040</v>
      </c>
      <c r="U2863" s="3">
        <v>41412</v>
      </c>
      <c r="V2863" s="3">
        <v>41414</v>
      </c>
      <c r="W2863" s="1">
        <v>67.36000000000007</v>
      </c>
      <c r="X2863">
        <v>4</v>
      </c>
      <c r="Y2863">
        <v>869.6</v>
      </c>
      <c r="Z2863">
        <v>90982</v>
      </c>
      <c r="AA2863" t="str">
        <f t="shared" si="45"/>
        <v>profit</v>
      </c>
    </row>
    <row r="2864" spans="1:27" x14ac:dyDescent="0.3">
      <c r="A2864">
        <v>24738</v>
      </c>
      <c r="B2864" t="s">
        <v>36</v>
      </c>
      <c r="C2864">
        <v>0.09</v>
      </c>
      <c r="D2864">
        <v>4.95</v>
      </c>
      <c r="E2864">
        <v>5.32</v>
      </c>
      <c r="F2864">
        <v>1105</v>
      </c>
      <c r="G2864" t="s">
        <v>2596</v>
      </c>
      <c r="H2864" t="s">
        <v>27</v>
      </c>
      <c r="I2864" t="s">
        <v>61</v>
      </c>
      <c r="J2864" t="s">
        <v>62</v>
      </c>
      <c r="K2864" t="s">
        <v>97</v>
      </c>
      <c r="M2864" t="s">
        <v>31</v>
      </c>
      <c r="N2864" t="s">
        <v>5525</v>
      </c>
      <c r="O2864" t="s">
        <v>2595</v>
      </c>
      <c r="P2864">
        <v>0.41</v>
      </c>
      <c r="Q2864" t="s">
        <v>78</v>
      </c>
      <c r="R2864" t="s">
        <v>586</v>
      </c>
      <c r="S2864" t="s">
        <v>2597</v>
      </c>
      <c r="T2864">
        <v>18040</v>
      </c>
      <c r="U2864" s="3">
        <v>41576</v>
      </c>
      <c r="V2864" s="3">
        <v>41577</v>
      </c>
      <c r="W2864" s="1">
        <v>-53.06</v>
      </c>
      <c r="X2864">
        <v>13</v>
      </c>
      <c r="Y2864">
        <v>61.44</v>
      </c>
      <c r="Z2864">
        <v>90983</v>
      </c>
      <c r="AA2864" t="str">
        <f t="shared" si="45"/>
        <v>lose</v>
      </c>
    </row>
    <row r="2865" spans="1:27" x14ac:dyDescent="0.3">
      <c r="A2865">
        <v>24320</v>
      </c>
      <c r="B2865" t="s">
        <v>53</v>
      </c>
      <c r="C2865">
        <v>0.02</v>
      </c>
      <c r="D2865">
        <v>64.650000000000006</v>
      </c>
      <c r="E2865">
        <v>35</v>
      </c>
      <c r="F2865">
        <v>1105</v>
      </c>
      <c r="G2865" t="s">
        <v>2596</v>
      </c>
      <c r="H2865" t="s">
        <v>27</v>
      </c>
      <c r="I2865" t="s">
        <v>61</v>
      </c>
      <c r="J2865" t="s">
        <v>29</v>
      </c>
      <c r="K2865" t="s">
        <v>147</v>
      </c>
      <c r="M2865" t="s">
        <v>148</v>
      </c>
      <c r="N2865" t="s">
        <v>5529</v>
      </c>
      <c r="O2865" t="s">
        <v>149</v>
      </c>
      <c r="P2865">
        <v>0.8</v>
      </c>
      <c r="Q2865" t="s">
        <v>78</v>
      </c>
      <c r="R2865" t="s">
        <v>586</v>
      </c>
      <c r="S2865" t="s">
        <v>2597</v>
      </c>
      <c r="T2865">
        <v>18040</v>
      </c>
      <c r="U2865" s="3">
        <v>41597</v>
      </c>
      <c r="V2865" s="3">
        <v>41598</v>
      </c>
      <c r="W2865" s="1">
        <v>143.59872000000007</v>
      </c>
      <c r="X2865">
        <v>10</v>
      </c>
      <c r="Y2865">
        <v>703.4</v>
      </c>
      <c r="Z2865">
        <v>90984</v>
      </c>
      <c r="AA2865" t="str">
        <f t="shared" si="45"/>
        <v>profit</v>
      </c>
    </row>
    <row r="2866" spans="1:27" x14ac:dyDescent="0.3">
      <c r="A2866">
        <v>24321</v>
      </c>
      <c r="B2866" t="s">
        <v>53</v>
      </c>
      <c r="C2866">
        <v>0.02</v>
      </c>
      <c r="D2866">
        <v>20.99</v>
      </c>
      <c r="E2866">
        <v>0.99</v>
      </c>
      <c r="F2866">
        <v>1105</v>
      </c>
      <c r="G2866" t="s">
        <v>2596</v>
      </c>
      <c r="H2866" t="s">
        <v>27</v>
      </c>
      <c r="I2866" t="s">
        <v>61</v>
      </c>
      <c r="J2866" t="s">
        <v>50</v>
      </c>
      <c r="K2866" t="s">
        <v>51</v>
      </c>
      <c r="M2866" t="s">
        <v>40</v>
      </c>
      <c r="N2866" t="s">
        <v>5526</v>
      </c>
      <c r="O2866" t="s">
        <v>1001</v>
      </c>
      <c r="P2866">
        <v>0.56999999999999995</v>
      </c>
      <c r="Q2866" t="s">
        <v>78</v>
      </c>
      <c r="R2866" t="s">
        <v>586</v>
      </c>
      <c r="S2866" t="s">
        <v>2597</v>
      </c>
      <c r="T2866">
        <v>18040</v>
      </c>
      <c r="U2866" s="3">
        <v>41597</v>
      </c>
      <c r="V2866" s="3">
        <v>41599</v>
      </c>
      <c r="W2866" s="1">
        <v>95.866848000000005</v>
      </c>
      <c r="X2866">
        <v>14</v>
      </c>
      <c r="Y2866">
        <v>264.37</v>
      </c>
      <c r="Z2866">
        <v>90984</v>
      </c>
      <c r="AA2866" t="str">
        <f t="shared" si="45"/>
        <v>profit</v>
      </c>
    </row>
    <row r="2867" spans="1:27" x14ac:dyDescent="0.3">
      <c r="A2867">
        <v>2808</v>
      </c>
      <c r="B2867" t="s">
        <v>53</v>
      </c>
      <c r="C2867">
        <v>0.04</v>
      </c>
      <c r="D2867">
        <v>6.35</v>
      </c>
      <c r="E2867">
        <v>1.02</v>
      </c>
      <c r="F2867">
        <v>1106</v>
      </c>
      <c r="G2867" t="s">
        <v>2598</v>
      </c>
      <c r="H2867" t="s">
        <v>27</v>
      </c>
      <c r="I2867" t="s">
        <v>105</v>
      </c>
      <c r="J2867" t="s">
        <v>29</v>
      </c>
      <c r="K2867" t="s">
        <v>45</v>
      </c>
      <c r="M2867" t="s">
        <v>40</v>
      </c>
      <c r="N2867" t="s">
        <v>5526</v>
      </c>
      <c r="O2867" t="s">
        <v>2036</v>
      </c>
      <c r="P2867">
        <v>0.39</v>
      </c>
      <c r="Q2867" t="s">
        <v>33</v>
      </c>
      <c r="R2867" t="s">
        <v>241</v>
      </c>
      <c r="S2867" t="s">
        <v>764</v>
      </c>
      <c r="T2867">
        <v>75220</v>
      </c>
      <c r="U2867" s="3">
        <v>40318</v>
      </c>
      <c r="V2867" s="3">
        <v>40321</v>
      </c>
      <c r="W2867" s="1">
        <v>81.91</v>
      </c>
      <c r="X2867">
        <v>52</v>
      </c>
      <c r="Y2867">
        <v>318.47000000000003</v>
      </c>
      <c r="Z2867">
        <v>20261</v>
      </c>
      <c r="AA2867" t="str">
        <f t="shared" si="45"/>
        <v>profit</v>
      </c>
    </row>
    <row r="2868" spans="1:27" x14ac:dyDescent="0.3">
      <c r="A2868">
        <v>106</v>
      </c>
      <c r="B2868" t="s">
        <v>36</v>
      </c>
      <c r="C2868">
        <v>0.01</v>
      </c>
      <c r="D2868">
        <v>9.31</v>
      </c>
      <c r="E2868">
        <v>3.98</v>
      </c>
      <c r="F2868">
        <v>1106</v>
      </c>
      <c r="G2868" t="s">
        <v>2598</v>
      </c>
      <c r="H2868" t="s">
        <v>27</v>
      </c>
      <c r="I2868" t="s">
        <v>105</v>
      </c>
      <c r="J2868" t="s">
        <v>29</v>
      </c>
      <c r="K2868" t="s">
        <v>47</v>
      </c>
      <c r="M2868" t="s">
        <v>48</v>
      </c>
      <c r="N2868" t="s">
        <v>5525</v>
      </c>
      <c r="O2868" t="s">
        <v>237</v>
      </c>
      <c r="P2868">
        <v>0.56000000000000005</v>
      </c>
      <c r="Q2868" t="s">
        <v>33</v>
      </c>
      <c r="R2868" t="s">
        <v>241</v>
      </c>
      <c r="S2868" t="s">
        <v>764</v>
      </c>
      <c r="T2868">
        <v>75220</v>
      </c>
      <c r="U2868" s="3">
        <v>40503</v>
      </c>
      <c r="V2868" s="3">
        <v>40504</v>
      </c>
      <c r="W2868" s="1">
        <v>-10.9</v>
      </c>
      <c r="X2868">
        <v>61</v>
      </c>
      <c r="Y2868">
        <v>586.96</v>
      </c>
      <c r="Z2868">
        <v>646</v>
      </c>
      <c r="AA2868" t="str">
        <f t="shared" si="45"/>
        <v>lose</v>
      </c>
    </row>
    <row r="2869" spans="1:27" x14ac:dyDescent="0.3">
      <c r="A2869">
        <v>6443</v>
      </c>
      <c r="B2869" t="s">
        <v>25</v>
      </c>
      <c r="C2869">
        <v>0.08</v>
      </c>
      <c r="D2869">
        <v>140.81</v>
      </c>
      <c r="E2869">
        <v>24.49</v>
      </c>
      <c r="F2869">
        <v>1106</v>
      </c>
      <c r="G2869" t="s">
        <v>2598</v>
      </c>
      <c r="H2869" t="s">
        <v>27</v>
      </c>
      <c r="I2869" t="s">
        <v>230</v>
      </c>
      <c r="J2869" t="s">
        <v>62</v>
      </c>
      <c r="K2869" t="s">
        <v>63</v>
      </c>
      <c r="M2869" t="s">
        <v>148</v>
      </c>
      <c r="N2869" t="s">
        <v>5529</v>
      </c>
      <c r="O2869" t="s">
        <v>1584</v>
      </c>
      <c r="P2869">
        <v>0.56999999999999995</v>
      </c>
      <c r="Q2869" t="s">
        <v>33</v>
      </c>
      <c r="R2869" t="s">
        <v>241</v>
      </c>
      <c r="S2869" t="s">
        <v>764</v>
      </c>
      <c r="T2869">
        <v>75220</v>
      </c>
      <c r="U2869" s="3">
        <v>40518</v>
      </c>
      <c r="V2869" s="3">
        <v>40520</v>
      </c>
      <c r="W2869" s="1">
        <v>1232.79</v>
      </c>
      <c r="X2869">
        <v>81</v>
      </c>
      <c r="Y2869">
        <v>11272.77</v>
      </c>
      <c r="Z2869">
        <v>45824</v>
      </c>
      <c r="AA2869" t="str">
        <f t="shared" si="45"/>
        <v>profit</v>
      </c>
    </row>
    <row r="2870" spans="1:27" x14ac:dyDescent="0.3">
      <c r="A2870">
        <v>4817</v>
      </c>
      <c r="B2870" t="s">
        <v>55</v>
      </c>
      <c r="C2870">
        <v>0</v>
      </c>
      <c r="D2870">
        <v>7.37</v>
      </c>
      <c r="E2870">
        <v>5.53</v>
      </c>
      <c r="F2870">
        <v>1106</v>
      </c>
      <c r="G2870" t="s">
        <v>2598</v>
      </c>
      <c r="H2870" t="s">
        <v>38</v>
      </c>
      <c r="I2870" t="s">
        <v>230</v>
      </c>
      <c r="J2870" t="s">
        <v>50</v>
      </c>
      <c r="K2870" t="s">
        <v>168</v>
      </c>
      <c r="M2870" t="s">
        <v>48</v>
      </c>
      <c r="N2870" t="s">
        <v>5525</v>
      </c>
      <c r="O2870" t="s">
        <v>760</v>
      </c>
      <c r="P2870">
        <v>0.69</v>
      </c>
      <c r="Q2870" t="s">
        <v>33</v>
      </c>
      <c r="R2870" t="s">
        <v>241</v>
      </c>
      <c r="S2870" t="s">
        <v>764</v>
      </c>
      <c r="T2870">
        <v>75220</v>
      </c>
      <c r="U2870" s="3">
        <v>40815</v>
      </c>
      <c r="V2870" s="3">
        <v>40824</v>
      </c>
      <c r="W2870" s="1">
        <v>-89.56</v>
      </c>
      <c r="X2870">
        <v>46</v>
      </c>
      <c r="Y2870">
        <v>377.75</v>
      </c>
      <c r="Z2870">
        <v>34244</v>
      </c>
      <c r="AA2870" t="str">
        <f t="shared" si="45"/>
        <v>lose</v>
      </c>
    </row>
    <row r="2871" spans="1:27" x14ac:dyDescent="0.3">
      <c r="A2871">
        <v>4818</v>
      </c>
      <c r="B2871" t="s">
        <v>55</v>
      </c>
      <c r="C2871">
        <v>0.04</v>
      </c>
      <c r="D2871">
        <v>31.78</v>
      </c>
      <c r="E2871">
        <v>1.99</v>
      </c>
      <c r="F2871">
        <v>1106</v>
      </c>
      <c r="G2871" t="s">
        <v>2598</v>
      </c>
      <c r="H2871" t="s">
        <v>27</v>
      </c>
      <c r="I2871" t="s">
        <v>230</v>
      </c>
      <c r="J2871" t="s">
        <v>50</v>
      </c>
      <c r="K2871" t="s">
        <v>168</v>
      </c>
      <c r="M2871" t="s">
        <v>48</v>
      </c>
      <c r="N2871" t="s">
        <v>5525</v>
      </c>
      <c r="O2871" t="s">
        <v>1422</v>
      </c>
      <c r="P2871">
        <v>0.42</v>
      </c>
      <c r="Q2871" t="s">
        <v>33</v>
      </c>
      <c r="R2871" t="s">
        <v>241</v>
      </c>
      <c r="S2871" t="s">
        <v>764</v>
      </c>
      <c r="T2871">
        <v>75220</v>
      </c>
      <c r="U2871" s="3">
        <v>40815</v>
      </c>
      <c r="V2871" s="3">
        <v>40817</v>
      </c>
      <c r="W2871" s="1">
        <v>-62.77</v>
      </c>
      <c r="X2871">
        <v>7</v>
      </c>
      <c r="Y2871">
        <v>219.98</v>
      </c>
      <c r="Z2871">
        <v>34244</v>
      </c>
      <c r="AA2871" t="str">
        <f t="shared" si="45"/>
        <v>lose</v>
      </c>
    </row>
    <row r="2872" spans="1:27" x14ac:dyDescent="0.3">
      <c r="A2872">
        <v>4396</v>
      </c>
      <c r="B2872" t="s">
        <v>55</v>
      </c>
      <c r="C2872">
        <v>0.06</v>
      </c>
      <c r="D2872">
        <v>3.75</v>
      </c>
      <c r="E2872">
        <v>0.5</v>
      </c>
      <c r="F2872">
        <v>1106</v>
      </c>
      <c r="G2872" t="s">
        <v>2598</v>
      </c>
      <c r="H2872" t="s">
        <v>27</v>
      </c>
      <c r="I2872" t="s">
        <v>230</v>
      </c>
      <c r="J2872" t="s">
        <v>29</v>
      </c>
      <c r="K2872" t="s">
        <v>30</v>
      </c>
      <c r="M2872" t="s">
        <v>31</v>
      </c>
      <c r="N2872" t="s">
        <v>5525</v>
      </c>
      <c r="O2872" t="s">
        <v>822</v>
      </c>
      <c r="P2872">
        <v>0.37</v>
      </c>
      <c r="Q2872" t="s">
        <v>33</v>
      </c>
      <c r="R2872" t="s">
        <v>241</v>
      </c>
      <c r="S2872" t="s">
        <v>764</v>
      </c>
      <c r="T2872">
        <v>75220</v>
      </c>
      <c r="U2872" s="3">
        <v>40834</v>
      </c>
      <c r="V2872" s="3">
        <v>40836</v>
      </c>
      <c r="W2872" s="1">
        <v>35.016000000000005</v>
      </c>
      <c r="X2872">
        <v>56</v>
      </c>
      <c r="Y2872">
        <v>198.31</v>
      </c>
      <c r="Z2872">
        <v>31301</v>
      </c>
      <c r="AA2872" t="str">
        <f t="shared" si="45"/>
        <v>profit</v>
      </c>
    </row>
    <row r="2873" spans="1:27" x14ac:dyDescent="0.3">
      <c r="A2873">
        <v>3435</v>
      </c>
      <c r="B2873" t="s">
        <v>72</v>
      </c>
      <c r="C2873">
        <v>0.03</v>
      </c>
      <c r="D2873">
        <v>5.34</v>
      </c>
      <c r="E2873">
        <v>5.63</v>
      </c>
      <c r="F2873">
        <v>1106</v>
      </c>
      <c r="G2873" t="s">
        <v>2598</v>
      </c>
      <c r="H2873" t="s">
        <v>27</v>
      </c>
      <c r="I2873" t="s">
        <v>230</v>
      </c>
      <c r="J2873" t="s">
        <v>29</v>
      </c>
      <c r="K2873" t="s">
        <v>127</v>
      </c>
      <c r="M2873" t="s">
        <v>31</v>
      </c>
      <c r="N2873" t="s">
        <v>5525</v>
      </c>
      <c r="O2873" t="s">
        <v>1241</v>
      </c>
      <c r="P2873">
        <v>0.39</v>
      </c>
      <c r="Q2873" t="s">
        <v>33</v>
      </c>
      <c r="R2873" t="s">
        <v>241</v>
      </c>
      <c r="S2873" t="s">
        <v>764</v>
      </c>
      <c r="T2873">
        <v>75220</v>
      </c>
      <c r="U2873" s="3">
        <v>41071</v>
      </c>
      <c r="V2873" s="3">
        <v>41072</v>
      </c>
      <c r="W2873" s="1">
        <v>-60.72</v>
      </c>
      <c r="X2873">
        <v>36</v>
      </c>
      <c r="Y2873">
        <v>208.73</v>
      </c>
      <c r="Z2873">
        <v>24519</v>
      </c>
      <c r="AA2873" t="str">
        <f t="shared" si="45"/>
        <v>lose</v>
      </c>
    </row>
    <row r="2874" spans="1:27" x14ac:dyDescent="0.3">
      <c r="A2874">
        <v>7659</v>
      </c>
      <c r="B2874" t="s">
        <v>72</v>
      </c>
      <c r="C2874">
        <v>0.06</v>
      </c>
      <c r="D2874">
        <v>5.98</v>
      </c>
      <c r="E2874">
        <v>5.46</v>
      </c>
      <c r="F2874">
        <v>1106</v>
      </c>
      <c r="G2874" t="s">
        <v>2598</v>
      </c>
      <c r="H2874" t="s">
        <v>27</v>
      </c>
      <c r="I2874" t="s">
        <v>105</v>
      </c>
      <c r="J2874" t="s">
        <v>29</v>
      </c>
      <c r="K2874" t="s">
        <v>45</v>
      </c>
      <c r="M2874" t="s">
        <v>31</v>
      </c>
      <c r="N2874" t="s">
        <v>5525</v>
      </c>
      <c r="O2874" t="s">
        <v>748</v>
      </c>
      <c r="P2874">
        <v>0.36</v>
      </c>
      <c r="Q2874" t="s">
        <v>33</v>
      </c>
      <c r="R2874" t="s">
        <v>241</v>
      </c>
      <c r="S2874" t="s">
        <v>764</v>
      </c>
      <c r="T2874">
        <v>75220</v>
      </c>
      <c r="U2874" s="3">
        <v>41149</v>
      </c>
      <c r="V2874" s="3">
        <v>41150</v>
      </c>
      <c r="W2874" s="1">
        <v>-57.64</v>
      </c>
      <c r="X2874">
        <v>63</v>
      </c>
      <c r="Y2874">
        <v>389.67</v>
      </c>
      <c r="Z2874">
        <v>54914</v>
      </c>
      <c r="AA2874" t="str">
        <f t="shared" si="45"/>
        <v>lose</v>
      </c>
    </row>
    <row r="2875" spans="1:27" x14ac:dyDescent="0.3">
      <c r="A2875">
        <v>7660</v>
      </c>
      <c r="B2875" t="s">
        <v>72</v>
      </c>
      <c r="C2875">
        <v>0.06</v>
      </c>
      <c r="D2875">
        <v>12.44</v>
      </c>
      <c r="E2875">
        <v>6.27</v>
      </c>
      <c r="F2875">
        <v>1106</v>
      </c>
      <c r="G2875" t="s">
        <v>2598</v>
      </c>
      <c r="H2875" t="s">
        <v>27</v>
      </c>
      <c r="I2875" t="s">
        <v>105</v>
      </c>
      <c r="J2875" t="s">
        <v>29</v>
      </c>
      <c r="K2875" t="s">
        <v>147</v>
      </c>
      <c r="M2875" t="s">
        <v>143</v>
      </c>
      <c r="N2875" t="s">
        <v>5528</v>
      </c>
      <c r="O2875" t="s">
        <v>2599</v>
      </c>
      <c r="P2875">
        <v>0.56999999999999995</v>
      </c>
      <c r="Q2875" t="s">
        <v>33</v>
      </c>
      <c r="R2875" t="s">
        <v>241</v>
      </c>
      <c r="S2875" t="s">
        <v>764</v>
      </c>
      <c r="T2875">
        <v>75220</v>
      </c>
      <c r="U2875" s="3">
        <v>41149</v>
      </c>
      <c r="V2875" s="3">
        <v>41151</v>
      </c>
      <c r="W2875" s="1">
        <v>-27.83</v>
      </c>
      <c r="X2875">
        <v>14</v>
      </c>
      <c r="Y2875">
        <v>181.16</v>
      </c>
      <c r="Z2875">
        <v>54914</v>
      </c>
      <c r="AA2875" t="str">
        <f t="shared" si="45"/>
        <v>lose</v>
      </c>
    </row>
    <row r="2876" spans="1:27" x14ac:dyDescent="0.3">
      <c r="A2876">
        <v>132</v>
      </c>
      <c r="B2876" t="s">
        <v>25</v>
      </c>
      <c r="C2876">
        <v>0.02</v>
      </c>
      <c r="D2876">
        <v>6.48</v>
      </c>
      <c r="E2876">
        <v>5.14</v>
      </c>
      <c r="F2876">
        <v>1106</v>
      </c>
      <c r="G2876" t="s">
        <v>2598</v>
      </c>
      <c r="H2876" t="s">
        <v>27</v>
      </c>
      <c r="I2876" t="s">
        <v>105</v>
      </c>
      <c r="J2876" t="s">
        <v>29</v>
      </c>
      <c r="K2876" t="s">
        <v>45</v>
      </c>
      <c r="M2876" t="s">
        <v>31</v>
      </c>
      <c r="N2876" t="s">
        <v>5525</v>
      </c>
      <c r="O2876" t="s">
        <v>691</v>
      </c>
      <c r="P2876">
        <v>0.37</v>
      </c>
      <c r="Q2876" t="s">
        <v>33</v>
      </c>
      <c r="R2876" t="s">
        <v>241</v>
      </c>
      <c r="S2876" t="s">
        <v>764</v>
      </c>
      <c r="T2876">
        <v>75220</v>
      </c>
      <c r="U2876" s="3">
        <v>41189</v>
      </c>
      <c r="V2876" s="3">
        <v>41190</v>
      </c>
      <c r="W2876" s="1">
        <v>-28.176000000000002</v>
      </c>
      <c r="X2876">
        <v>35</v>
      </c>
      <c r="Y2876">
        <v>243.37</v>
      </c>
      <c r="Z2876">
        <v>835</v>
      </c>
      <c r="AA2876" t="str">
        <f t="shared" si="45"/>
        <v>lose</v>
      </c>
    </row>
    <row r="2877" spans="1:27" x14ac:dyDescent="0.3">
      <c r="A2877">
        <v>4666</v>
      </c>
      <c r="B2877" t="s">
        <v>36</v>
      </c>
      <c r="C2877">
        <v>0</v>
      </c>
      <c r="D2877">
        <v>216.6</v>
      </c>
      <c r="E2877">
        <v>64.2</v>
      </c>
      <c r="F2877">
        <v>1106</v>
      </c>
      <c r="G2877" t="s">
        <v>2598</v>
      </c>
      <c r="H2877" t="s">
        <v>56</v>
      </c>
      <c r="I2877" t="s">
        <v>230</v>
      </c>
      <c r="J2877" t="s">
        <v>62</v>
      </c>
      <c r="K2877" t="s">
        <v>63</v>
      </c>
      <c r="M2877" t="s">
        <v>58</v>
      </c>
      <c r="N2877" t="s">
        <v>5527</v>
      </c>
      <c r="O2877" t="s">
        <v>1260</v>
      </c>
      <c r="P2877">
        <v>0.59</v>
      </c>
      <c r="Q2877" t="s">
        <v>33</v>
      </c>
      <c r="R2877" t="s">
        <v>241</v>
      </c>
      <c r="S2877" t="s">
        <v>764</v>
      </c>
      <c r="T2877">
        <v>75220</v>
      </c>
      <c r="U2877" s="3">
        <v>41253</v>
      </c>
      <c r="V2877" s="3">
        <v>41254</v>
      </c>
      <c r="W2877" s="1">
        <v>764.95</v>
      </c>
      <c r="X2877">
        <v>64</v>
      </c>
      <c r="Y2877">
        <v>14683.92</v>
      </c>
      <c r="Z2877">
        <v>33219</v>
      </c>
      <c r="AA2877" t="str">
        <f t="shared" si="45"/>
        <v>profit</v>
      </c>
    </row>
    <row r="2878" spans="1:27" x14ac:dyDescent="0.3">
      <c r="A2878">
        <v>4181</v>
      </c>
      <c r="B2878" t="s">
        <v>72</v>
      </c>
      <c r="C2878">
        <v>0.02</v>
      </c>
      <c r="D2878">
        <v>34.99</v>
      </c>
      <c r="E2878">
        <v>7.73</v>
      </c>
      <c r="F2878">
        <v>1106</v>
      </c>
      <c r="G2878" t="s">
        <v>2598</v>
      </c>
      <c r="H2878" t="s">
        <v>27</v>
      </c>
      <c r="I2878" t="s">
        <v>230</v>
      </c>
      <c r="J2878" t="s">
        <v>29</v>
      </c>
      <c r="K2878" t="s">
        <v>39</v>
      </c>
      <c r="M2878" t="s">
        <v>31</v>
      </c>
      <c r="N2878" t="s">
        <v>5525</v>
      </c>
      <c r="O2878" t="s">
        <v>199</v>
      </c>
      <c r="P2878">
        <v>0.59</v>
      </c>
      <c r="Q2878" t="s">
        <v>33</v>
      </c>
      <c r="R2878" t="s">
        <v>241</v>
      </c>
      <c r="S2878" t="s">
        <v>764</v>
      </c>
      <c r="T2878">
        <v>75220</v>
      </c>
      <c r="U2878" s="3">
        <v>41355</v>
      </c>
      <c r="V2878" s="3">
        <v>41356</v>
      </c>
      <c r="W2878" s="1">
        <v>221.63</v>
      </c>
      <c r="X2878">
        <v>43</v>
      </c>
      <c r="Y2878">
        <v>1511.7</v>
      </c>
      <c r="Z2878">
        <v>29671</v>
      </c>
      <c r="AA2878" t="str">
        <f t="shared" si="45"/>
        <v>profit</v>
      </c>
    </row>
    <row r="2879" spans="1:27" x14ac:dyDescent="0.3">
      <c r="A2879">
        <v>2807</v>
      </c>
      <c r="B2879" t="s">
        <v>53</v>
      </c>
      <c r="C2879">
        <v>0.09</v>
      </c>
      <c r="D2879">
        <v>31.74</v>
      </c>
      <c r="E2879">
        <v>12.62</v>
      </c>
      <c r="F2879">
        <v>1106</v>
      </c>
      <c r="G2879" t="s">
        <v>2598</v>
      </c>
      <c r="H2879" t="s">
        <v>38</v>
      </c>
      <c r="I2879" t="s">
        <v>105</v>
      </c>
      <c r="J2879" t="s">
        <v>29</v>
      </c>
      <c r="K2879" t="s">
        <v>127</v>
      </c>
      <c r="M2879" t="s">
        <v>31</v>
      </c>
      <c r="N2879" t="s">
        <v>5525</v>
      </c>
      <c r="O2879" t="s">
        <v>1092</v>
      </c>
      <c r="P2879">
        <v>0.37</v>
      </c>
      <c r="Q2879" t="s">
        <v>33</v>
      </c>
      <c r="R2879" t="s">
        <v>241</v>
      </c>
      <c r="S2879" t="s">
        <v>764</v>
      </c>
      <c r="T2879">
        <v>75220</v>
      </c>
      <c r="U2879" s="3">
        <v>41414</v>
      </c>
      <c r="V2879" s="3">
        <v>41414</v>
      </c>
      <c r="W2879" s="1">
        <v>67.107500000000002</v>
      </c>
      <c r="X2879">
        <v>33</v>
      </c>
      <c r="Y2879">
        <v>992.01</v>
      </c>
      <c r="Z2879">
        <v>20261</v>
      </c>
      <c r="AA2879" t="str">
        <f t="shared" si="45"/>
        <v>profit</v>
      </c>
    </row>
    <row r="2880" spans="1:27" x14ac:dyDescent="0.3">
      <c r="A2880">
        <v>2809</v>
      </c>
      <c r="B2880" t="s">
        <v>53</v>
      </c>
      <c r="C2880">
        <v>0.02</v>
      </c>
      <c r="D2880">
        <v>65.989999999999995</v>
      </c>
      <c r="E2880">
        <v>8.99</v>
      </c>
      <c r="F2880">
        <v>1106</v>
      </c>
      <c r="G2880" t="s">
        <v>2598</v>
      </c>
      <c r="H2880" t="s">
        <v>38</v>
      </c>
      <c r="I2880" t="s">
        <v>105</v>
      </c>
      <c r="J2880" t="s">
        <v>50</v>
      </c>
      <c r="K2880" t="s">
        <v>51</v>
      </c>
      <c r="M2880" t="s">
        <v>31</v>
      </c>
      <c r="N2880" t="s">
        <v>5525</v>
      </c>
      <c r="O2880" t="s">
        <v>769</v>
      </c>
      <c r="P2880">
        <v>0.56000000000000005</v>
      </c>
      <c r="Q2880" t="s">
        <v>33</v>
      </c>
      <c r="R2880" t="s">
        <v>241</v>
      </c>
      <c r="S2880" t="s">
        <v>764</v>
      </c>
      <c r="T2880">
        <v>75220</v>
      </c>
      <c r="U2880" s="3">
        <v>41414</v>
      </c>
      <c r="V2880" s="3">
        <v>41415</v>
      </c>
      <c r="W2880" s="1">
        <v>168.23699999999999</v>
      </c>
      <c r="X2880">
        <v>27</v>
      </c>
      <c r="Y2880">
        <v>1619.3</v>
      </c>
      <c r="Z2880">
        <v>20261</v>
      </c>
      <c r="AA2880" t="str">
        <f t="shared" si="45"/>
        <v>profit</v>
      </c>
    </row>
    <row r="2881" spans="1:27" x14ac:dyDescent="0.3">
      <c r="A2881">
        <v>1862</v>
      </c>
      <c r="B2881" t="s">
        <v>25</v>
      </c>
      <c r="C2881">
        <v>7.0000000000000007E-2</v>
      </c>
      <c r="D2881">
        <v>20.34</v>
      </c>
      <c r="E2881">
        <v>35</v>
      </c>
      <c r="F2881">
        <v>1106</v>
      </c>
      <c r="G2881" t="s">
        <v>2598</v>
      </c>
      <c r="H2881" t="s">
        <v>27</v>
      </c>
      <c r="I2881" t="s">
        <v>230</v>
      </c>
      <c r="J2881" t="s">
        <v>29</v>
      </c>
      <c r="K2881" t="s">
        <v>147</v>
      </c>
      <c r="M2881" t="s">
        <v>148</v>
      </c>
      <c r="N2881" t="s">
        <v>5529</v>
      </c>
      <c r="O2881" t="s">
        <v>951</v>
      </c>
      <c r="P2881">
        <v>0.84</v>
      </c>
      <c r="Q2881" t="s">
        <v>33</v>
      </c>
      <c r="R2881" t="s">
        <v>241</v>
      </c>
      <c r="S2881" t="s">
        <v>764</v>
      </c>
      <c r="T2881">
        <v>75220</v>
      </c>
      <c r="U2881" s="3">
        <v>41440</v>
      </c>
      <c r="V2881" s="3">
        <v>41442</v>
      </c>
      <c r="W2881" s="1">
        <v>-1072.97</v>
      </c>
      <c r="X2881">
        <v>53</v>
      </c>
      <c r="Y2881">
        <v>1135.76</v>
      </c>
      <c r="Z2881">
        <v>13383</v>
      </c>
      <c r="AA2881" t="str">
        <f t="shared" si="45"/>
        <v>lose</v>
      </c>
    </row>
    <row r="2882" spans="1:27" x14ac:dyDescent="0.3">
      <c r="A2882">
        <v>4480</v>
      </c>
      <c r="B2882" t="s">
        <v>53</v>
      </c>
      <c r="C2882">
        <v>0.08</v>
      </c>
      <c r="D2882">
        <v>8.3699999999999992</v>
      </c>
      <c r="E2882">
        <v>10.16</v>
      </c>
      <c r="F2882">
        <v>1106</v>
      </c>
      <c r="G2882" t="s">
        <v>2598</v>
      </c>
      <c r="H2882" t="s">
        <v>27</v>
      </c>
      <c r="I2882" t="s">
        <v>230</v>
      </c>
      <c r="J2882" t="s">
        <v>62</v>
      </c>
      <c r="K2882" t="s">
        <v>97</v>
      </c>
      <c r="M2882" t="s">
        <v>148</v>
      </c>
      <c r="N2882" t="s">
        <v>5529</v>
      </c>
      <c r="O2882" t="s">
        <v>1702</v>
      </c>
      <c r="P2882">
        <v>0.59</v>
      </c>
      <c r="Q2882" t="s">
        <v>33</v>
      </c>
      <c r="R2882" t="s">
        <v>241</v>
      </c>
      <c r="S2882" t="s">
        <v>764</v>
      </c>
      <c r="T2882">
        <v>75220</v>
      </c>
      <c r="U2882" s="3">
        <v>41454</v>
      </c>
      <c r="V2882" s="3">
        <v>41454</v>
      </c>
      <c r="W2882" s="1">
        <v>-211.54</v>
      </c>
      <c r="X2882">
        <v>51</v>
      </c>
      <c r="Y2882">
        <v>427.59</v>
      </c>
      <c r="Z2882">
        <v>31877</v>
      </c>
      <c r="AA2882" t="str">
        <f t="shared" si="45"/>
        <v>lose</v>
      </c>
    </row>
    <row r="2883" spans="1:27" x14ac:dyDescent="0.3">
      <c r="A2883">
        <v>4697</v>
      </c>
      <c r="B2883" t="s">
        <v>36</v>
      </c>
      <c r="C2883">
        <v>0.08</v>
      </c>
      <c r="D2883">
        <v>10.35</v>
      </c>
      <c r="E2883">
        <v>0.99</v>
      </c>
      <c r="F2883">
        <v>1106</v>
      </c>
      <c r="G2883" t="s">
        <v>2598</v>
      </c>
      <c r="H2883" t="s">
        <v>27</v>
      </c>
      <c r="I2883" t="s">
        <v>105</v>
      </c>
      <c r="J2883" t="s">
        <v>29</v>
      </c>
      <c r="K2883" t="s">
        <v>30</v>
      </c>
      <c r="M2883" t="s">
        <v>31</v>
      </c>
      <c r="N2883" t="s">
        <v>5525</v>
      </c>
      <c r="O2883" t="s">
        <v>2600</v>
      </c>
      <c r="P2883">
        <v>0.37</v>
      </c>
      <c r="Q2883" t="s">
        <v>33</v>
      </c>
      <c r="R2883" t="s">
        <v>241</v>
      </c>
      <c r="S2883" t="s">
        <v>764</v>
      </c>
      <c r="T2883">
        <v>75220</v>
      </c>
      <c r="U2883" s="3">
        <v>41566</v>
      </c>
      <c r="V2883" s="3">
        <v>41568</v>
      </c>
      <c r="W2883" s="1">
        <v>113.63</v>
      </c>
      <c r="X2883">
        <v>59</v>
      </c>
      <c r="Y2883">
        <v>567.41</v>
      </c>
      <c r="Z2883">
        <v>33477</v>
      </c>
      <c r="AA2883" t="str">
        <f t="shared" ref="AA2883:AA2946" si="46">IF(W2883&gt;0,"profit","lose")</f>
        <v>profit</v>
      </c>
    </row>
    <row r="2884" spans="1:27" x14ac:dyDescent="0.3">
      <c r="A2884">
        <v>18106</v>
      </c>
      <c r="B2884" t="s">
        <v>36</v>
      </c>
      <c r="C2884">
        <v>0.01</v>
      </c>
      <c r="D2884">
        <v>9.31</v>
      </c>
      <c r="E2884">
        <v>3.98</v>
      </c>
      <c r="F2884">
        <v>1107</v>
      </c>
      <c r="G2884" t="s">
        <v>2601</v>
      </c>
      <c r="H2884" t="s">
        <v>27</v>
      </c>
      <c r="I2884" t="s">
        <v>105</v>
      </c>
      <c r="J2884" t="s">
        <v>29</v>
      </c>
      <c r="K2884" t="s">
        <v>47</v>
      </c>
      <c r="M2884" t="s">
        <v>48</v>
      </c>
      <c r="N2884" t="s">
        <v>5525</v>
      </c>
      <c r="O2884" t="s">
        <v>237</v>
      </c>
      <c r="P2884">
        <v>0.56000000000000005</v>
      </c>
      <c r="Q2884" t="s">
        <v>33</v>
      </c>
      <c r="R2884" t="s">
        <v>241</v>
      </c>
      <c r="S2884" t="s">
        <v>2602</v>
      </c>
      <c r="T2884">
        <v>77566</v>
      </c>
      <c r="U2884" s="3">
        <v>40503</v>
      </c>
      <c r="V2884" s="3">
        <v>40504</v>
      </c>
      <c r="W2884" s="1">
        <v>2.1800000000000015</v>
      </c>
      <c r="X2884">
        <v>15</v>
      </c>
      <c r="Y2884">
        <v>144.33000000000001</v>
      </c>
      <c r="Z2884">
        <v>86411</v>
      </c>
      <c r="AA2884" t="str">
        <f t="shared" si="46"/>
        <v>profit</v>
      </c>
    </row>
    <row r="2885" spans="1:27" x14ac:dyDescent="0.3">
      <c r="A2885">
        <v>20807</v>
      </c>
      <c r="B2885" t="s">
        <v>53</v>
      </c>
      <c r="C2885">
        <v>0.09</v>
      </c>
      <c r="D2885">
        <v>31.74</v>
      </c>
      <c r="E2885">
        <v>12.62</v>
      </c>
      <c r="F2885">
        <v>1108</v>
      </c>
      <c r="G2885" t="s">
        <v>2603</v>
      </c>
      <c r="H2885" t="s">
        <v>38</v>
      </c>
      <c r="I2885" t="s">
        <v>105</v>
      </c>
      <c r="J2885" t="s">
        <v>29</v>
      </c>
      <c r="K2885" t="s">
        <v>127</v>
      </c>
      <c r="M2885" t="s">
        <v>31</v>
      </c>
      <c r="N2885" t="s">
        <v>5525</v>
      </c>
      <c r="O2885" t="s">
        <v>1092</v>
      </c>
      <c r="P2885">
        <v>0.37</v>
      </c>
      <c r="Q2885" t="s">
        <v>33</v>
      </c>
      <c r="R2885" t="s">
        <v>241</v>
      </c>
      <c r="S2885" t="s">
        <v>188</v>
      </c>
      <c r="T2885">
        <v>75146</v>
      </c>
      <c r="U2885" s="3">
        <v>40318</v>
      </c>
      <c r="V2885" s="3">
        <v>40318</v>
      </c>
      <c r="W2885" s="1">
        <v>67.107500000000002</v>
      </c>
      <c r="X2885">
        <v>9</v>
      </c>
      <c r="Y2885">
        <v>270.55</v>
      </c>
      <c r="Z2885">
        <v>86409</v>
      </c>
      <c r="AA2885" t="str">
        <f t="shared" si="46"/>
        <v>profit</v>
      </c>
    </row>
    <row r="2886" spans="1:27" x14ac:dyDescent="0.3">
      <c r="A2886">
        <v>20808</v>
      </c>
      <c r="B2886" t="s">
        <v>53</v>
      </c>
      <c r="C2886">
        <v>0.04</v>
      </c>
      <c r="D2886">
        <v>6.35</v>
      </c>
      <c r="E2886">
        <v>1.02</v>
      </c>
      <c r="F2886">
        <v>1108</v>
      </c>
      <c r="G2886" t="s">
        <v>2603</v>
      </c>
      <c r="H2886" t="s">
        <v>27</v>
      </c>
      <c r="I2886" t="s">
        <v>105</v>
      </c>
      <c r="J2886" t="s">
        <v>29</v>
      </c>
      <c r="K2886" t="s">
        <v>45</v>
      </c>
      <c r="M2886" t="s">
        <v>40</v>
      </c>
      <c r="N2886" t="s">
        <v>5526</v>
      </c>
      <c r="O2886" t="s">
        <v>2036</v>
      </c>
      <c r="P2886">
        <v>0.39</v>
      </c>
      <c r="Q2886" t="s">
        <v>33</v>
      </c>
      <c r="R2886" t="s">
        <v>241</v>
      </c>
      <c r="S2886" t="s">
        <v>188</v>
      </c>
      <c r="T2886">
        <v>75146</v>
      </c>
      <c r="U2886" s="3">
        <v>40318</v>
      </c>
      <c r="V2886" s="3">
        <v>40321</v>
      </c>
      <c r="W2886" s="1">
        <v>54.937799999999996</v>
      </c>
      <c r="X2886">
        <v>13</v>
      </c>
      <c r="Y2886">
        <v>79.62</v>
      </c>
      <c r="Z2886">
        <v>86409</v>
      </c>
      <c r="AA2886" t="str">
        <f t="shared" si="46"/>
        <v>profit</v>
      </c>
    </row>
    <row r="2887" spans="1:27" x14ac:dyDescent="0.3">
      <c r="A2887">
        <v>20809</v>
      </c>
      <c r="B2887" t="s">
        <v>53</v>
      </c>
      <c r="C2887">
        <v>0.02</v>
      </c>
      <c r="D2887">
        <v>65.989999999999995</v>
      </c>
      <c r="E2887">
        <v>8.99</v>
      </c>
      <c r="F2887">
        <v>1108</v>
      </c>
      <c r="G2887" t="s">
        <v>2603</v>
      </c>
      <c r="H2887" t="s">
        <v>38</v>
      </c>
      <c r="I2887" t="s">
        <v>105</v>
      </c>
      <c r="J2887" t="s">
        <v>50</v>
      </c>
      <c r="K2887" t="s">
        <v>51</v>
      </c>
      <c r="M2887" t="s">
        <v>31</v>
      </c>
      <c r="N2887" t="s">
        <v>5525</v>
      </c>
      <c r="O2887" t="s">
        <v>769</v>
      </c>
      <c r="P2887">
        <v>0.56000000000000005</v>
      </c>
      <c r="Q2887" t="s">
        <v>33</v>
      </c>
      <c r="R2887" t="s">
        <v>241</v>
      </c>
      <c r="S2887" t="s">
        <v>188</v>
      </c>
      <c r="T2887">
        <v>75146</v>
      </c>
      <c r="U2887" s="3">
        <v>40318</v>
      </c>
      <c r="V2887" s="3">
        <v>40319</v>
      </c>
      <c r="W2887" s="1">
        <v>168.23699999999999</v>
      </c>
      <c r="X2887">
        <v>8</v>
      </c>
      <c r="Y2887">
        <v>479.79</v>
      </c>
      <c r="Z2887">
        <v>86409</v>
      </c>
      <c r="AA2887" t="str">
        <f t="shared" si="46"/>
        <v>profit</v>
      </c>
    </row>
    <row r="2888" spans="1:27" x14ac:dyDescent="0.3">
      <c r="A2888">
        <v>22181</v>
      </c>
      <c r="B2888" t="s">
        <v>72</v>
      </c>
      <c r="C2888">
        <v>0.02</v>
      </c>
      <c r="D2888">
        <v>34.99</v>
      </c>
      <c r="E2888">
        <v>7.73</v>
      </c>
      <c r="F2888">
        <v>1108</v>
      </c>
      <c r="G2888" t="s">
        <v>2603</v>
      </c>
      <c r="H2888" t="s">
        <v>27</v>
      </c>
      <c r="I2888" t="s">
        <v>230</v>
      </c>
      <c r="J2888" t="s">
        <v>29</v>
      </c>
      <c r="K2888" t="s">
        <v>39</v>
      </c>
      <c r="M2888" t="s">
        <v>31</v>
      </c>
      <c r="N2888" t="s">
        <v>5525</v>
      </c>
      <c r="O2888" t="s">
        <v>199</v>
      </c>
      <c r="P2888">
        <v>0.59</v>
      </c>
      <c r="Q2888" t="s">
        <v>33</v>
      </c>
      <c r="R2888" t="s">
        <v>241</v>
      </c>
      <c r="S2888" t="s">
        <v>188</v>
      </c>
      <c r="T2888">
        <v>75146</v>
      </c>
      <c r="U2888" s="3">
        <v>40624</v>
      </c>
      <c r="V2888" s="3">
        <v>40625</v>
      </c>
      <c r="W2888" s="1">
        <v>221.63</v>
      </c>
      <c r="X2888">
        <v>11</v>
      </c>
      <c r="Y2888">
        <v>386.71</v>
      </c>
      <c r="Z2888">
        <v>86412</v>
      </c>
      <c r="AA2888" t="str">
        <f t="shared" si="46"/>
        <v>profit</v>
      </c>
    </row>
    <row r="2889" spans="1:27" x14ac:dyDescent="0.3">
      <c r="A2889">
        <v>22396</v>
      </c>
      <c r="B2889" t="s">
        <v>55</v>
      </c>
      <c r="C2889">
        <v>0.06</v>
      </c>
      <c r="D2889">
        <v>3.75</v>
      </c>
      <c r="E2889">
        <v>0.5</v>
      </c>
      <c r="F2889">
        <v>1108</v>
      </c>
      <c r="G2889" t="s">
        <v>2603</v>
      </c>
      <c r="H2889" t="s">
        <v>27</v>
      </c>
      <c r="I2889" t="s">
        <v>230</v>
      </c>
      <c r="J2889" t="s">
        <v>29</v>
      </c>
      <c r="K2889" t="s">
        <v>30</v>
      </c>
      <c r="M2889" t="s">
        <v>31</v>
      </c>
      <c r="N2889" t="s">
        <v>5525</v>
      </c>
      <c r="O2889" t="s">
        <v>822</v>
      </c>
      <c r="P2889">
        <v>0.37</v>
      </c>
      <c r="Q2889" t="s">
        <v>33</v>
      </c>
      <c r="R2889" t="s">
        <v>241</v>
      </c>
      <c r="S2889" t="s">
        <v>188</v>
      </c>
      <c r="T2889">
        <v>75146</v>
      </c>
      <c r="U2889" s="3">
        <v>40834</v>
      </c>
      <c r="V2889" s="3">
        <v>40836</v>
      </c>
      <c r="W2889" s="1">
        <v>34.210199999999993</v>
      </c>
      <c r="X2889">
        <v>14</v>
      </c>
      <c r="Y2889">
        <v>49.58</v>
      </c>
      <c r="Z2889">
        <v>86414</v>
      </c>
      <c r="AA2889" t="str">
        <f t="shared" si="46"/>
        <v>profit</v>
      </c>
    </row>
    <row r="2890" spans="1:27" x14ac:dyDescent="0.3">
      <c r="A2890">
        <v>21435</v>
      </c>
      <c r="B2890" t="s">
        <v>72</v>
      </c>
      <c r="C2890">
        <v>0.03</v>
      </c>
      <c r="D2890">
        <v>5.34</v>
      </c>
      <c r="E2890">
        <v>5.63</v>
      </c>
      <c r="F2890">
        <v>1108</v>
      </c>
      <c r="G2890" t="s">
        <v>2603</v>
      </c>
      <c r="H2890" t="s">
        <v>27</v>
      </c>
      <c r="I2890" t="s">
        <v>230</v>
      </c>
      <c r="J2890" t="s">
        <v>29</v>
      </c>
      <c r="K2890" t="s">
        <v>127</v>
      </c>
      <c r="M2890" t="s">
        <v>31</v>
      </c>
      <c r="N2890" t="s">
        <v>5525</v>
      </c>
      <c r="O2890" t="s">
        <v>1241</v>
      </c>
      <c r="P2890">
        <v>0.39</v>
      </c>
      <c r="Q2890" t="s">
        <v>33</v>
      </c>
      <c r="R2890" t="s">
        <v>241</v>
      </c>
      <c r="S2890" t="s">
        <v>188</v>
      </c>
      <c r="T2890">
        <v>75146</v>
      </c>
      <c r="U2890" s="3">
        <v>41071</v>
      </c>
      <c r="V2890" s="3">
        <v>41072</v>
      </c>
      <c r="W2890" s="1">
        <v>-48.576000000000001</v>
      </c>
      <c r="X2890">
        <v>9</v>
      </c>
      <c r="Y2890">
        <v>52.18</v>
      </c>
      <c r="Z2890">
        <v>86415</v>
      </c>
      <c r="AA2890" t="str">
        <f t="shared" si="46"/>
        <v>lose</v>
      </c>
    </row>
    <row r="2891" spans="1:27" x14ac:dyDescent="0.3">
      <c r="A2891">
        <v>18132</v>
      </c>
      <c r="B2891" t="s">
        <v>25</v>
      </c>
      <c r="C2891">
        <v>0.02</v>
      </c>
      <c r="D2891">
        <v>6.48</v>
      </c>
      <c r="E2891">
        <v>5.14</v>
      </c>
      <c r="F2891">
        <v>1108</v>
      </c>
      <c r="G2891" t="s">
        <v>2603</v>
      </c>
      <c r="H2891" t="s">
        <v>27</v>
      </c>
      <c r="I2891" t="s">
        <v>105</v>
      </c>
      <c r="J2891" t="s">
        <v>29</v>
      </c>
      <c r="K2891" t="s">
        <v>45</v>
      </c>
      <c r="M2891" t="s">
        <v>31</v>
      </c>
      <c r="N2891" t="s">
        <v>5525</v>
      </c>
      <c r="O2891" t="s">
        <v>691</v>
      </c>
      <c r="P2891">
        <v>0.37</v>
      </c>
      <c r="Q2891" t="s">
        <v>33</v>
      </c>
      <c r="R2891" t="s">
        <v>241</v>
      </c>
      <c r="S2891" t="s">
        <v>188</v>
      </c>
      <c r="T2891">
        <v>75146</v>
      </c>
      <c r="U2891" s="3">
        <v>41189</v>
      </c>
      <c r="V2891" s="3">
        <v>41190</v>
      </c>
      <c r="W2891" s="1">
        <v>-25.3584</v>
      </c>
      <c r="X2891">
        <v>9</v>
      </c>
      <c r="Y2891">
        <v>62.58</v>
      </c>
      <c r="Z2891">
        <v>86417</v>
      </c>
      <c r="AA2891" t="str">
        <f t="shared" si="46"/>
        <v>lose</v>
      </c>
    </row>
    <row r="2892" spans="1:27" x14ac:dyDescent="0.3">
      <c r="A2892">
        <v>19862</v>
      </c>
      <c r="B2892" t="s">
        <v>25</v>
      </c>
      <c r="C2892">
        <v>7.0000000000000007E-2</v>
      </c>
      <c r="D2892">
        <v>20.34</v>
      </c>
      <c r="E2892">
        <v>35</v>
      </c>
      <c r="F2892">
        <v>1108</v>
      </c>
      <c r="G2892" t="s">
        <v>2603</v>
      </c>
      <c r="H2892" t="s">
        <v>27</v>
      </c>
      <c r="I2892" t="s">
        <v>230</v>
      </c>
      <c r="J2892" t="s">
        <v>29</v>
      </c>
      <c r="K2892" t="s">
        <v>147</v>
      </c>
      <c r="M2892" t="s">
        <v>148</v>
      </c>
      <c r="N2892" t="s">
        <v>5529</v>
      </c>
      <c r="O2892" t="s">
        <v>951</v>
      </c>
      <c r="P2892">
        <v>0.84</v>
      </c>
      <c r="Q2892" t="s">
        <v>33</v>
      </c>
      <c r="R2892" t="s">
        <v>241</v>
      </c>
      <c r="S2892" t="s">
        <v>188</v>
      </c>
      <c r="T2892">
        <v>75146</v>
      </c>
      <c r="U2892" s="3">
        <v>41440</v>
      </c>
      <c r="V2892" s="3">
        <v>41442</v>
      </c>
      <c r="W2892" s="1">
        <v>-858.37599999999998</v>
      </c>
      <c r="X2892">
        <v>13</v>
      </c>
      <c r="Y2892">
        <v>278.58</v>
      </c>
      <c r="Z2892">
        <v>86419</v>
      </c>
      <c r="AA2892" t="str">
        <f t="shared" si="46"/>
        <v>lose</v>
      </c>
    </row>
    <row r="2893" spans="1:27" x14ac:dyDescent="0.3">
      <c r="A2893">
        <v>22480</v>
      </c>
      <c r="B2893" t="s">
        <v>53</v>
      </c>
      <c r="C2893">
        <v>0.08</v>
      </c>
      <c r="D2893">
        <v>8.3699999999999992</v>
      </c>
      <c r="E2893">
        <v>10.16</v>
      </c>
      <c r="F2893">
        <v>1109</v>
      </c>
      <c r="G2893" t="s">
        <v>2604</v>
      </c>
      <c r="H2893" t="s">
        <v>27</v>
      </c>
      <c r="I2893" t="s">
        <v>230</v>
      </c>
      <c r="J2893" t="s">
        <v>62</v>
      </c>
      <c r="K2893" t="s">
        <v>97</v>
      </c>
      <c r="M2893" t="s">
        <v>148</v>
      </c>
      <c r="N2893" t="s">
        <v>5529</v>
      </c>
      <c r="O2893" t="s">
        <v>1702</v>
      </c>
      <c r="P2893">
        <v>0.59</v>
      </c>
      <c r="Q2893" t="s">
        <v>33</v>
      </c>
      <c r="R2893" t="s">
        <v>241</v>
      </c>
      <c r="S2893" t="s">
        <v>2605</v>
      </c>
      <c r="T2893">
        <v>78041</v>
      </c>
      <c r="U2893" s="3">
        <v>40358</v>
      </c>
      <c r="V2893" s="3">
        <v>40358</v>
      </c>
      <c r="W2893" s="1">
        <v>-169.232</v>
      </c>
      <c r="X2893">
        <v>13</v>
      </c>
      <c r="Y2893">
        <v>108.99</v>
      </c>
      <c r="Z2893">
        <v>86410</v>
      </c>
      <c r="AA2893" t="str">
        <f t="shared" si="46"/>
        <v>lose</v>
      </c>
    </row>
    <row r="2894" spans="1:27" x14ac:dyDescent="0.3">
      <c r="A2894">
        <v>22817</v>
      </c>
      <c r="B2894" t="s">
        <v>55</v>
      </c>
      <c r="C2894">
        <v>0</v>
      </c>
      <c r="D2894">
        <v>7.37</v>
      </c>
      <c r="E2894">
        <v>5.53</v>
      </c>
      <c r="F2894">
        <v>1109</v>
      </c>
      <c r="G2894" t="s">
        <v>2604</v>
      </c>
      <c r="H2894" t="s">
        <v>38</v>
      </c>
      <c r="I2894" t="s">
        <v>230</v>
      </c>
      <c r="J2894" t="s">
        <v>50</v>
      </c>
      <c r="K2894" t="s">
        <v>168</v>
      </c>
      <c r="M2894" t="s">
        <v>48</v>
      </c>
      <c r="N2894" t="s">
        <v>5525</v>
      </c>
      <c r="O2894" t="s">
        <v>760</v>
      </c>
      <c r="P2894">
        <v>0.69</v>
      </c>
      <c r="Q2894" t="s">
        <v>33</v>
      </c>
      <c r="R2894" t="s">
        <v>241</v>
      </c>
      <c r="S2894" t="s">
        <v>2605</v>
      </c>
      <c r="T2894">
        <v>78041</v>
      </c>
      <c r="U2894" s="3">
        <v>40815</v>
      </c>
      <c r="V2894" s="3">
        <v>40824</v>
      </c>
      <c r="W2894" s="1">
        <v>-89.56</v>
      </c>
      <c r="X2894">
        <v>11</v>
      </c>
      <c r="Y2894">
        <v>90.33</v>
      </c>
      <c r="Z2894">
        <v>86413</v>
      </c>
      <c r="AA2894" t="str">
        <f t="shared" si="46"/>
        <v>lose</v>
      </c>
    </row>
    <row r="2895" spans="1:27" x14ac:dyDescent="0.3">
      <c r="A2895">
        <v>22818</v>
      </c>
      <c r="B2895" t="s">
        <v>55</v>
      </c>
      <c r="C2895">
        <v>0.04</v>
      </c>
      <c r="D2895">
        <v>31.78</v>
      </c>
      <c r="E2895">
        <v>1.99</v>
      </c>
      <c r="F2895">
        <v>1109</v>
      </c>
      <c r="G2895" t="s">
        <v>2604</v>
      </c>
      <c r="H2895" t="s">
        <v>27</v>
      </c>
      <c r="I2895" t="s">
        <v>230</v>
      </c>
      <c r="J2895" t="s">
        <v>50</v>
      </c>
      <c r="K2895" t="s">
        <v>168</v>
      </c>
      <c r="M2895" t="s">
        <v>48</v>
      </c>
      <c r="N2895" t="s">
        <v>5525</v>
      </c>
      <c r="O2895" t="s">
        <v>1422</v>
      </c>
      <c r="P2895">
        <v>0.42</v>
      </c>
      <c r="Q2895" t="s">
        <v>33</v>
      </c>
      <c r="R2895" t="s">
        <v>241</v>
      </c>
      <c r="S2895" t="s">
        <v>2605</v>
      </c>
      <c r="T2895">
        <v>78041</v>
      </c>
      <c r="U2895" s="3">
        <v>40815</v>
      </c>
      <c r="V2895" s="3">
        <v>40817</v>
      </c>
      <c r="W2895" s="1">
        <v>-62.77</v>
      </c>
      <c r="X2895">
        <v>2</v>
      </c>
      <c r="Y2895">
        <v>62.85</v>
      </c>
      <c r="Z2895">
        <v>86413</v>
      </c>
      <c r="AA2895" t="str">
        <f t="shared" si="46"/>
        <v>lose</v>
      </c>
    </row>
    <row r="2896" spans="1:27" x14ac:dyDescent="0.3">
      <c r="A2896">
        <v>25659</v>
      </c>
      <c r="B2896" t="s">
        <v>72</v>
      </c>
      <c r="C2896">
        <v>0.06</v>
      </c>
      <c r="D2896">
        <v>5.98</v>
      </c>
      <c r="E2896">
        <v>5.46</v>
      </c>
      <c r="F2896">
        <v>1109</v>
      </c>
      <c r="G2896" t="s">
        <v>2604</v>
      </c>
      <c r="H2896" t="s">
        <v>27</v>
      </c>
      <c r="I2896" t="s">
        <v>105</v>
      </c>
      <c r="J2896" t="s">
        <v>29</v>
      </c>
      <c r="K2896" t="s">
        <v>45</v>
      </c>
      <c r="M2896" t="s">
        <v>31</v>
      </c>
      <c r="N2896" t="s">
        <v>5525</v>
      </c>
      <c r="O2896" t="s">
        <v>748</v>
      </c>
      <c r="P2896">
        <v>0.36</v>
      </c>
      <c r="Q2896" t="s">
        <v>33</v>
      </c>
      <c r="R2896" t="s">
        <v>241</v>
      </c>
      <c r="S2896" t="s">
        <v>2605</v>
      </c>
      <c r="T2896">
        <v>78041</v>
      </c>
      <c r="U2896" s="3">
        <v>41149</v>
      </c>
      <c r="V2896" s="3">
        <v>41150</v>
      </c>
      <c r="W2896" s="1">
        <v>-29.972800000000003</v>
      </c>
      <c r="X2896">
        <v>16</v>
      </c>
      <c r="Y2896">
        <v>98.97</v>
      </c>
      <c r="Z2896">
        <v>86416</v>
      </c>
      <c r="AA2896" t="str">
        <f t="shared" si="46"/>
        <v>lose</v>
      </c>
    </row>
    <row r="2897" spans="1:27" x14ac:dyDescent="0.3">
      <c r="A2897">
        <v>22666</v>
      </c>
      <c r="B2897" t="s">
        <v>36</v>
      </c>
      <c r="C2897">
        <v>0</v>
      </c>
      <c r="D2897">
        <v>216.6</v>
      </c>
      <c r="E2897">
        <v>64.2</v>
      </c>
      <c r="F2897">
        <v>1109</v>
      </c>
      <c r="G2897" t="s">
        <v>2604</v>
      </c>
      <c r="H2897" t="s">
        <v>56</v>
      </c>
      <c r="I2897" t="s">
        <v>230</v>
      </c>
      <c r="J2897" t="s">
        <v>62</v>
      </c>
      <c r="K2897" t="s">
        <v>63</v>
      </c>
      <c r="M2897" t="s">
        <v>58</v>
      </c>
      <c r="N2897" t="s">
        <v>5527</v>
      </c>
      <c r="O2897" t="s">
        <v>1260</v>
      </c>
      <c r="P2897">
        <v>0.59</v>
      </c>
      <c r="Q2897" t="s">
        <v>33</v>
      </c>
      <c r="R2897" t="s">
        <v>241</v>
      </c>
      <c r="S2897" t="s">
        <v>2605</v>
      </c>
      <c r="T2897">
        <v>78041</v>
      </c>
      <c r="U2897" s="3">
        <v>41253</v>
      </c>
      <c r="V2897" s="3">
        <v>41254</v>
      </c>
      <c r="W2897" s="1">
        <v>1147.4250000000002</v>
      </c>
      <c r="X2897">
        <v>16</v>
      </c>
      <c r="Y2897">
        <v>3670.98</v>
      </c>
      <c r="Z2897">
        <v>86418</v>
      </c>
      <c r="AA2897" t="str">
        <f t="shared" si="46"/>
        <v>profit</v>
      </c>
    </row>
    <row r="2898" spans="1:27" x14ac:dyDescent="0.3">
      <c r="A2898">
        <v>22697</v>
      </c>
      <c r="B2898" t="s">
        <v>36</v>
      </c>
      <c r="C2898">
        <v>0.08</v>
      </c>
      <c r="D2898">
        <v>10.35</v>
      </c>
      <c r="E2898">
        <v>0.99</v>
      </c>
      <c r="F2898">
        <v>1109</v>
      </c>
      <c r="G2898" t="s">
        <v>2604</v>
      </c>
      <c r="H2898" t="s">
        <v>27</v>
      </c>
      <c r="I2898" t="s">
        <v>105</v>
      </c>
      <c r="J2898" t="s">
        <v>29</v>
      </c>
      <c r="K2898" t="s">
        <v>30</v>
      </c>
      <c r="M2898" t="s">
        <v>31</v>
      </c>
      <c r="N2898" t="s">
        <v>5525</v>
      </c>
      <c r="O2898" t="s">
        <v>2600</v>
      </c>
      <c r="P2898">
        <v>0.37</v>
      </c>
      <c r="Q2898" t="s">
        <v>33</v>
      </c>
      <c r="R2898" t="s">
        <v>241</v>
      </c>
      <c r="S2898" t="s">
        <v>2605</v>
      </c>
      <c r="T2898">
        <v>78041</v>
      </c>
      <c r="U2898" s="3">
        <v>41566</v>
      </c>
      <c r="V2898" s="3">
        <v>41568</v>
      </c>
      <c r="W2898" s="1">
        <v>99.539399999999986</v>
      </c>
      <c r="X2898">
        <v>15</v>
      </c>
      <c r="Y2898">
        <v>144.26</v>
      </c>
      <c r="Z2898">
        <v>86420</v>
      </c>
      <c r="AA2898" t="str">
        <f t="shared" si="46"/>
        <v>profit</v>
      </c>
    </row>
    <row r="2899" spans="1:27" x14ac:dyDescent="0.3">
      <c r="A2899">
        <v>24443</v>
      </c>
      <c r="B2899" t="s">
        <v>25</v>
      </c>
      <c r="C2899">
        <v>0.08</v>
      </c>
      <c r="D2899">
        <v>140.81</v>
      </c>
      <c r="E2899">
        <v>24.49</v>
      </c>
      <c r="F2899">
        <v>1109</v>
      </c>
      <c r="G2899" t="s">
        <v>2604</v>
      </c>
      <c r="H2899" t="s">
        <v>27</v>
      </c>
      <c r="I2899" t="s">
        <v>230</v>
      </c>
      <c r="J2899" t="s">
        <v>62</v>
      </c>
      <c r="K2899" t="s">
        <v>63</v>
      </c>
      <c r="M2899" t="s">
        <v>148</v>
      </c>
      <c r="N2899" t="s">
        <v>5529</v>
      </c>
      <c r="O2899" t="s">
        <v>1584</v>
      </c>
      <c r="P2899">
        <v>0.56999999999999995</v>
      </c>
      <c r="Q2899" t="s">
        <v>33</v>
      </c>
      <c r="R2899" t="s">
        <v>241</v>
      </c>
      <c r="S2899" t="s">
        <v>2605</v>
      </c>
      <c r="T2899">
        <v>78041</v>
      </c>
      <c r="U2899" s="3">
        <v>41614</v>
      </c>
      <c r="V2899" s="3">
        <v>41616</v>
      </c>
      <c r="W2899" s="1">
        <v>2051.36256</v>
      </c>
      <c r="X2899">
        <v>22</v>
      </c>
      <c r="Y2899">
        <v>3061.74</v>
      </c>
      <c r="Z2899">
        <v>86421</v>
      </c>
      <c r="AA2899" t="str">
        <f t="shared" si="46"/>
        <v>profit</v>
      </c>
    </row>
    <row r="2900" spans="1:27" x14ac:dyDescent="0.3">
      <c r="A2900">
        <v>25660</v>
      </c>
      <c r="B2900" t="s">
        <v>72</v>
      </c>
      <c r="C2900">
        <v>0.06</v>
      </c>
      <c r="D2900">
        <v>12.44</v>
      </c>
      <c r="E2900">
        <v>6.27</v>
      </c>
      <c r="F2900">
        <v>1110</v>
      </c>
      <c r="G2900" t="s">
        <v>2606</v>
      </c>
      <c r="H2900" t="s">
        <v>27</v>
      </c>
      <c r="I2900" t="s">
        <v>105</v>
      </c>
      <c r="J2900" t="s">
        <v>29</v>
      </c>
      <c r="K2900" t="s">
        <v>147</v>
      </c>
      <c r="M2900" t="s">
        <v>143</v>
      </c>
      <c r="N2900" t="s">
        <v>5528</v>
      </c>
      <c r="O2900" t="s">
        <v>2599</v>
      </c>
      <c r="P2900">
        <v>0.56999999999999995</v>
      </c>
      <c r="Q2900" t="s">
        <v>33</v>
      </c>
      <c r="R2900" t="s">
        <v>241</v>
      </c>
      <c r="S2900" t="s">
        <v>2607</v>
      </c>
      <c r="T2900">
        <v>77573</v>
      </c>
      <c r="U2900" s="3">
        <v>41149</v>
      </c>
      <c r="V2900" s="3">
        <v>41151</v>
      </c>
      <c r="W2900" s="1">
        <v>-14.4716</v>
      </c>
      <c r="X2900">
        <v>3</v>
      </c>
      <c r="Y2900">
        <v>38.82</v>
      </c>
      <c r="Z2900">
        <v>86416</v>
      </c>
      <c r="AA2900" t="str">
        <f t="shared" si="46"/>
        <v>lose</v>
      </c>
    </row>
    <row r="2901" spans="1:27" x14ac:dyDescent="0.3">
      <c r="A2901">
        <v>20176</v>
      </c>
      <c r="B2901" t="s">
        <v>25</v>
      </c>
      <c r="C2901">
        <v>0.03</v>
      </c>
      <c r="D2901">
        <v>300.98</v>
      </c>
      <c r="E2901">
        <v>54.92</v>
      </c>
      <c r="F2901">
        <v>1112</v>
      </c>
      <c r="G2901" t="s">
        <v>2608</v>
      </c>
      <c r="H2901" t="s">
        <v>56</v>
      </c>
      <c r="I2901" t="s">
        <v>28</v>
      </c>
      <c r="J2901" t="s">
        <v>62</v>
      </c>
      <c r="K2901" t="s">
        <v>82</v>
      </c>
      <c r="M2901" t="s">
        <v>83</v>
      </c>
      <c r="N2901" t="s">
        <v>5527</v>
      </c>
      <c r="O2901" t="s">
        <v>464</v>
      </c>
      <c r="P2901">
        <v>0.55000000000000004</v>
      </c>
      <c r="Q2901" t="s">
        <v>42</v>
      </c>
      <c r="R2901" t="s">
        <v>65</v>
      </c>
      <c r="S2901" t="s">
        <v>2512</v>
      </c>
      <c r="T2901">
        <v>92399</v>
      </c>
      <c r="U2901" s="3">
        <v>40453</v>
      </c>
      <c r="V2901" s="3">
        <v>40455</v>
      </c>
      <c r="W2901" s="1">
        <v>1272.5808</v>
      </c>
      <c r="X2901">
        <v>12</v>
      </c>
      <c r="Y2901">
        <v>3527.82</v>
      </c>
      <c r="Z2901">
        <v>90832</v>
      </c>
      <c r="AA2901" t="str">
        <f t="shared" si="46"/>
        <v>profit</v>
      </c>
    </row>
    <row r="2902" spans="1:27" x14ac:dyDescent="0.3">
      <c r="A2902">
        <v>20177</v>
      </c>
      <c r="B2902" t="s">
        <v>25</v>
      </c>
      <c r="C2902">
        <v>0.02</v>
      </c>
      <c r="D2902">
        <v>2550.14</v>
      </c>
      <c r="E2902">
        <v>29.7</v>
      </c>
      <c r="F2902">
        <v>1112</v>
      </c>
      <c r="G2902" t="s">
        <v>2608</v>
      </c>
      <c r="H2902" t="s">
        <v>56</v>
      </c>
      <c r="I2902" t="s">
        <v>28</v>
      </c>
      <c r="J2902" t="s">
        <v>50</v>
      </c>
      <c r="K2902" t="s">
        <v>57</v>
      </c>
      <c r="M2902" t="s">
        <v>58</v>
      </c>
      <c r="N2902" t="s">
        <v>5527</v>
      </c>
      <c r="O2902" t="s">
        <v>1850</v>
      </c>
      <c r="P2902">
        <v>0.56999999999999995</v>
      </c>
      <c r="Q2902" t="s">
        <v>42</v>
      </c>
      <c r="R2902" t="s">
        <v>65</v>
      </c>
      <c r="S2902" t="s">
        <v>2512</v>
      </c>
      <c r="T2902">
        <v>92399</v>
      </c>
      <c r="U2902" s="3">
        <v>40453</v>
      </c>
      <c r="V2902" s="3">
        <v>40455</v>
      </c>
      <c r="W2902" s="1">
        <v>-5390.7388920000003</v>
      </c>
      <c r="X2902">
        <v>2</v>
      </c>
      <c r="Y2902">
        <v>4698.21</v>
      </c>
      <c r="Z2902">
        <v>90832</v>
      </c>
      <c r="AA2902" t="str">
        <f t="shared" si="46"/>
        <v>lose</v>
      </c>
    </row>
    <row r="2903" spans="1:27" x14ac:dyDescent="0.3">
      <c r="A2903">
        <v>26060</v>
      </c>
      <c r="B2903" t="s">
        <v>72</v>
      </c>
      <c r="C2903">
        <v>0.01</v>
      </c>
      <c r="D2903">
        <v>2.89</v>
      </c>
      <c r="E2903">
        <v>0.5</v>
      </c>
      <c r="F2903">
        <v>1113</v>
      </c>
      <c r="G2903" t="s">
        <v>2609</v>
      </c>
      <c r="H2903" t="s">
        <v>27</v>
      </c>
      <c r="I2903" t="s">
        <v>28</v>
      </c>
      <c r="J2903" t="s">
        <v>29</v>
      </c>
      <c r="K2903" t="s">
        <v>30</v>
      </c>
      <c r="M2903" t="s">
        <v>31</v>
      </c>
      <c r="N2903" t="s">
        <v>5525</v>
      </c>
      <c r="O2903" t="s">
        <v>176</v>
      </c>
      <c r="P2903">
        <v>0.38</v>
      </c>
      <c r="Q2903" t="s">
        <v>42</v>
      </c>
      <c r="R2903" t="s">
        <v>634</v>
      </c>
      <c r="S2903" t="s">
        <v>2610</v>
      </c>
      <c r="T2903">
        <v>80004</v>
      </c>
      <c r="U2903" s="3">
        <v>40457</v>
      </c>
      <c r="V2903" s="3">
        <v>40458</v>
      </c>
      <c r="W2903" s="1">
        <v>29.725199999999997</v>
      </c>
      <c r="X2903">
        <v>14</v>
      </c>
      <c r="Y2903">
        <v>43.08</v>
      </c>
      <c r="Z2903">
        <v>90833</v>
      </c>
      <c r="AA2903" t="str">
        <f t="shared" si="46"/>
        <v>profit</v>
      </c>
    </row>
    <row r="2904" spans="1:27" x14ac:dyDescent="0.3">
      <c r="A2904">
        <v>26061</v>
      </c>
      <c r="B2904" t="s">
        <v>72</v>
      </c>
      <c r="C2904">
        <v>0</v>
      </c>
      <c r="D2904">
        <v>55.99</v>
      </c>
      <c r="E2904">
        <v>5</v>
      </c>
      <c r="F2904">
        <v>1113</v>
      </c>
      <c r="G2904" t="s">
        <v>2609</v>
      </c>
      <c r="H2904" t="s">
        <v>27</v>
      </c>
      <c r="I2904" t="s">
        <v>28</v>
      </c>
      <c r="J2904" t="s">
        <v>50</v>
      </c>
      <c r="K2904" t="s">
        <v>51</v>
      </c>
      <c r="M2904" t="s">
        <v>48</v>
      </c>
      <c r="N2904" t="s">
        <v>5525</v>
      </c>
      <c r="O2904" t="s">
        <v>327</v>
      </c>
      <c r="P2904">
        <v>0.8</v>
      </c>
      <c r="Q2904" t="s">
        <v>42</v>
      </c>
      <c r="R2904" t="s">
        <v>634</v>
      </c>
      <c r="S2904" t="s">
        <v>2610</v>
      </c>
      <c r="T2904">
        <v>80004</v>
      </c>
      <c r="U2904" s="3">
        <v>40457</v>
      </c>
      <c r="V2904" s="3">
        <v>40459</v>
      </c>
      <c r="W2904" s="1">
        <v>-187.11</v>
      </c>
      <c r="X2904">
        <v>5</v>
      </c>
      <c r="Y2904">
        <v>258.93</v>
      </c>
      <c r="Z2904">
        <v>90833</v>
      </c>
      <c r="AA2904" t="str">
        <f t="shared" si="46"/>
        <v>lose</v>
      </c>
    </row>
    <row r="2905" spans="1:27" x14ac:dyDescent="0.3">
      <c r="A2905">
        <v>25455</v>
      </c>
      <c r="B2905" t="s">
        <v>72</v>
      </c>
      <c r="C2905">
        <v>0</v>
      </c>
      <c r="D2905">
        <v>6.48</v>
      </c>
      <c r="E2905">
        <v>5.94</v>
      </c>
      <c r="F2905">
        <v>1113</v>
      </c>
      <c r="G2905" t="s">
        <v>2609</v>
      </c>
      <c r="H2905" t="s">
        <v>38</v>
      </c>
      <c r="I2905" t="s">
        <v>28</v>
      </c>
      <c r="J2905" t="s">
        <v>29</v>
      </c>
      <c r="K2905" t="s">
        <v>45</v>
      </c>
      <c r="M2905" t="s">
        <v>31</v>
      </c>
      <c r="N2905" t="s">
        <v>5525</v>
      </c>
      <c r="O2905" t="s">
        <v>1020</v>
      </c>
      <c r="P2905">
        <v>0.37</v>
      </c>
      <c r="Q2905" t="s">
        <v>42</v>
      </c>
      <c r="R2905" t="s">
        <v>634</v>
      </c>
      <c r="S2905" t="s">
        <v>2610</v>
      </c>
      <c r="T2905">
        <v>80004</v>
      </c>
      <c r="U2905" s="3">
        <v>41144</v>
      </c>
      <c r="V2905" s="3">
        <v>41144</v>
      </c>
      <c r="W2905" s="1">
        <v>-21.091200000000001</v>
      </c>
      <c r="X2905">
        <v>14</v>
      </c>
      <c r="Y2905">
        <v>103.4</v>
      </c>
      <c r="Z2905">
        <v>90834</v>
      </c>
      <c r="AA2905" t="str">
        <f t="shared" si="46"/>
        <v>lose</v>
      </c>
    </row>
    <row r="2906" spans="1:27" x14ac:dyDescent="0.3">
      <c r="A2906">
        <v>23447</v>
      </c>
      <c r="B2906" t="s">
        <v>36</v>
      </c>
      <c r="C2906">
        <v>0.04</v>
      </c>
      <c r="D2906">
        <v>6.48</v>
      </c>
      <c r="E2906">
        <v>6.6</v>
      </c>
      <c r="F2906">
        <v>1113</v>
      </c>
      <c r="G2906" t="s">
        <v>2609</v>
      </c>
      <c r="H2906" t="s">
        <v>27</v>
      </c>
      <c r="I2906" t="s">
        <v>28</v>
      </c>
      <c r="J2906" t="s">
        <v>29</v>
      </c>
      <c r="K2906" t="s">
        <v>45</v>
      </c>
      <c r="M2906" t="s">
        <v>31</v>
      </c>
      <c r="N2906" t="s">
        <v>5525</v>
      </c>
      <c r="O2906" t="s">
        <v>73</v>
      </c>
      <c r="P2906">
        <v>0.37</v>
      </c>
      <c r="Q2906" t="s">
        <v>42</v>
      </c>
      <c r="R2906" t="s">
        <v>634</v>
      </c>
      <c r="S2906" t="s">
        <v>2610</v>
      </c>
      <c r="T2906">
        <v>80004</v>
      </c>
      <c r="U2906" s="3">
        <v>41317</v>
      </c>
      <c r="V2906" s="3">
        <v>41318</v>
      </c>
      <c r="W2906" s="1">
        <v>-118.74</v>
      </c>
      <c r="X2906">
        <v>12</v>
      </c>
      <c r="Y2906">
        <v>81.53</v>
      </c>
      <c r="Z2906">
        <v>90835</v>
      </c>
      <c r="AA2906" t="str">
        <f t="shared" si="46"/>
        <v>lose</v>
      </c>
    </row>
    <row r="2907" spans="1:27" x14ac:dyDescent="0.3">
      <c r="A2907">
        <v>23448</v>
      </c>
      <c r="B2907" t="s">
        <v>36</v>
      </c>
      <c r="C2907">
        <v>0.09</v>
      </c>
      <c r="D2907">
        <v>35.99</v>
      </c>
      <c r="E2907">
        <v>0.99</v>
      </c>
      <c r="F2907">
        <v>1113</v>
      </c>
      <c r="G2907" t="s">
        <v>2609</v>
      </c>
      <c r="H2907" t="s">
        <v>27</v>
      </c>
      <c r="I2907" t="s">
        <v>28</v>
      </c>
      <c r="J2907" t="s">
        <v>50</v>
      </c>
      <c r="K2907" t="s">
        <v>51</v>
      </c>
      <c r="M2907" t="s">
        <v>48</v>
      </c>
      <c r="N2907" t="s">
        <v>5525</v>
      </c>
      <c r="O2907" t="s">
        <v>638</v>
      </c>
      <c r="P2907">
        <v>0.35</v>
      </c>
      <c r="Q2907" t="s">
        <v>42</v>
      </c>
      <c r="R2907" t="s">
        <v>634</v>
      </c>
      <c r="S2907" t="s">
        <v>2610</v>
      </c>
      <c r="T2907">
        <v>80004</v>
      </c>
      <c r="U2907" s="3">
        <v>41317</v>
      </c>
      <c r="V2907" s="3">
        <v>41320</v>
      </c>
      <c r="W2907" s="1">
        <v>-67.132999999999996</v>
      </c>
      <c r="X2907">
        <v>2</v>
      </c>
      <c r="Y2907">
        <v>56.79</v>
      </c>
      <c r="Z2907">
        <v>90835</v>
      </c>
      <c r="AA2907" t="str">
        <f t="shared" si="46"/>
        <v>lose</v>
      </c>
    </row>
    <row r="2908" spans="1:27" x14ac:dyDescent="0.3">
      <c r="A2908">
        <v>21319</v>
      </c>
      <c r="B2908" t="s">
        <v>55</v>
      </c>
      <c r="C2908">
        <v>0.06</v>
      </c>
      <c r="D2908">
        <v>55.5</v>
      </c>
      <c r="E2908">
        <v>52.2</v>
      </c>
      <c r="F2908">
        <v>1113</v>
      </c>
      <c r="G2908" t="s">
        <v>2609</v>
      </c>
      <c r="H2908" t="s">
        <v>27</v>
      </c>
      <c r="I2908" t="s">
        <v>28</v>
      </c>
      <c r="J2908" t="s">
        <v>62</v>
      </c>
      <c r="K2908" t="s">
        <v>97</v>
      </c>
      <c r="M2908" t="s">
        <v>143</v>
      </c>
      <c r="N2908" t="s">
        <v>5528</v>
      </c>
      <c r="O2908" t="s">
        <v>766</v>
      </c>
      <c r="P2908">
        <v>0.72</v>
      </c>
      <c r="Q2908" t="s">
        <v>42</v>
      </c>
      <c r="R2908" t="s">
        <v>634</v>
      </c>
      <c r="S2908" t="s">
        <v>2610</v>
      </c>
      <c r="T2908">
        <v>80004</v>
      </c>
      <c r="U2908" s="3">
        <v>41613</v>
      </c>
      <c r="V2908" s="3">
        <v>41613</v>
      </c>
      <c r="W2908" s="1">
        <v>-93.78431999999998</v>
      </c>
      <c r="X2908">
        <v>6</v>
      </c>
      <c r="Y2908">
        <v>357.9</v>
      </c>
      <c r="Z2908">
        <v>90836</v>
      </c>
      <c r="AA2908" t="str">
        <f t="shared" si="46"/>
        <v>lose</v>
      </c>
    </row>
    <row r="2909" spans="1:27" x14ac:dyDescent="0.3">
      <c r="A2909">
        <v>21320</v>
      </c>
      <c r="B2909" t="s">
        <v>55</v>
      </c>
      <c r="C2909">
        <v>0</v>
      </c>
      <c r="D2909">
        <v>227.55</v>
      </c>
      <c r="E2909">
        <v>32.479999999999997</v>
      </c>
      <c r="F2909">
        <v>1113</v>
      </c>
      <c r="G2909" t="s">
        <v>2609</v>
      </c>
      <c r="H2909" t="s">
        <v>56</v>
      </c>
      <c r="I2909" t="s">
        <v>28</v>
      </c>
      <c r="J2909" t="s">
        <v>62</v>
      </c>
      <c r="K2909" t="s">
        <v>88</v>
      </c>
      <c r="M2909" t="s">
        <v>83</v>
      </c>
      <c r="N2909" t="s">
        <v>5527</v>
      </c>
      <c r="O2909" t="s">
        <v>2166</v>
      </c>
      <c r="P2909">
        <v>0.68</v>
      </c>
      <c r="Q2909" t="s">
        <v>42</v>
      </c>
      <c r="R2909" t="s">
        <v>634</v>
      </c>
      <c r="S2909" t="s">
        <v>2610</v>
      </c>
      <c r="T2909">
        <v>80004</v>
      </c>
      <c r="U2909" s="3">
        <v>41613</v>
      </c>
      <c r="V2909" s="3">
        <v>41617</v>
      </c>
      <c r="W2909" s="1">
        <v>2807.2844800000003</v>
      </c>
      <c r="X2909">
        <v>24</v>
      </c>
      <c r="Y2909">
        <v>5587.01</v>
      </c>
      <c r="Z2909">
        <v>90836</v>
      </c>
      <c r="AA2909" t="str">
        <f t="shared" si="46"/>
        <v>profit</v>
      </c>
    </row>
    <row r="2910" spans="1:27" x14ac:dyDescent="0.3">
      <c r="A2910">
        <v>18173</v>
      </c>
      <c r="B2910" t="s">
        <v>53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2611</v>
      </c>
      <c r="H2910" t="s">
        <v>27</v>
      </c>
      <c r="I2910" t="s">
        <v>230</v>
      </c>
      <c r="J2910" t="s">
        <v>29</v>
      </c>
      <c r="K2910" t="s">
        <v>45</v>
      </c>
      <c r="M2910" t="s">
        <v>31</v>
      </c>
      <c r="N2910" t="s">
        <v>5525</v>
      </c>
      <c r="O2910" t="s">
        <v>1088</v>
      </c>
      <c r="P2910">
        <v>0.36</v>
      </c>
      <c r="Q2910" t="s">
        <v>42</v>
      </c>
      <c r="R2910" t="s">
        <v>754</v>
      </c>
      <c r="S2910" t="s">
        <v>2531</v>
      </c>
      <c r="T2910">
        <v>85374</v>
      </c>
      <c r="U2910" s="3">
        <v>41142</v>
      </c>
      <c r="V2910" s="3">
        <v>41144</v>
      </c>
      <c r="W2910" s="1">
        <v>-26.072800000000001</v>
      </c>
      <c r="X2910">
        <v>14</v>
      </c>
      <c r="Y2910">
        <v>71.09</v>
      </c>
      <c r="Z2910">
        <v>86775</v>
      </c>
      <c r="AA2910" t="str">
        <f t="shared" si="46"/>
        <v>lose</v>
      </c>
    </row>
    <row r="2911" spans="1:27" x14ac:dyDescent="0.3">
      <c r="A2911">
        <v>18600</v>
      </c>
      <c r="B2911" t="s">
        <v>72</v>
      </c>
      <c r="C2911">
        <v>0.08</v>
      </c>
      <c r="D2911">
        <v>42.76</v>
      </c>
      <c r="E2911">
        <v>6.22</v>
      </c>
      <c r="F2911">
        <v>1115</v>
      </c>
      <c r="G2911" t="s">
        <v>2611</v>
      </c>
      <c r="H2911" t="s">
        <v>27</v>
      </c>
      <c r="I2911" t="s">
        <v>230</v>
      </c>
      <c r="J2911" t="s">
        <v>29</v>
      </c>
      <c r="K2911" t="s">
        <v>147</v>
      </c>
      <c r="M2911" t="s">
        <v>31</v>
      </c>
      <c r="N2911" t="s">
        <v>5525</v>
      </c>
      <c r="O2911" t="s">
        <v>527</v>
      </c>
      <c r="Q2911" t="s">
        <v>42</v>
      </c>
      <c r="R2911" t="s">
        <v>754</v>
      </c>
      <c r="S2911" t="s">
        <v>2531</v>
      </c>
      <c r="T2911">
        <v>85374</v>
      </c>
      <c r="U2911" s="3">
        <v>41506</v>
      </c>
      <c r="V2911" s="3">
        <v>41507</v>
      </c>
      <c r="W2911" s="1">
        <v>449.41216000000003</v>
      </c>
      <c r="X2911">
        <v>21</v>
      </c>
      <c r="Y2911">
        <v>845.76</v>
      </c>
      <c r="Z2911">
        <v>86786</v>
      </c>
      <c r="AA2911" t="str">
        <f t="shared" si="46"/>
        <v>profit</v>
      </c>
    </row>
    <row r="2912" spans="1:27" x14ac:dyDescent="0.3">
      <c r="A2912">
        <v>19726</v>
      </c>
      <c r="B2912" t="s">
        <v>25</v>
      </c>
      <c r="C2912">
        <v>0.09</v>
      </c>
      <c r="D2912">
        <v>7.98</v>
      </c>
      <c r="E2912">
        <v>6.5</v>
      </c>
      <c r="F2912">
        <v>1116</v>
      </c>
      <c r="G2912" t="s">
        <v>2612</v>
      </c>
      <c r="H2912" t="s">
        <v>27</v>
      </c>
      <c r="I2912" t="s">
        <v>61</v>
      </c>
      <c r="J2912" t="s">
        <v>29</v>
      </c>
      <c r="K2912" t="s">
        <v>147</v>
      </c>
      <c r="M2912" t="s">
        <v>143</v>
      </c>
      <c r="N2912" t="s">
        <v>5528</v>
      </c>
      <c r="O2912" t="s">
        <v>228</v>
      </c>
      <c r="P2912">
        <v>0.59</v>
      </c>
      <c r="Q2912" t="s">
        <v>42</v>
      </c>
      <c r="R2912" t="s">
        <v>754</v>
      </c>
      <c r="S2912" t="s">
        <v>2613</v>
      </c>
      <c r="T2912">
        <v>85281</v>
      </c>
      <c r="U2912" s="3">
        <v>41323</v>
      </c>
      <c r="V2912" s="3">
        <v>41325</v>
      </c>
      <c r="W2912" s="1">
        <v>-142.86000000000001</v>
      </c>
      <c r="X2912">
        <v>10</v>
      </c>
      <c r="Y2912">
        <v>78.69</v>
      </c>
      <c r="Z2912">
        <v>86781</v>
      </c>
      <c r="AA2912" t="str">
        <f t="shared" si="46"/>
        <v>lose</v>
      </c>
    </row>
    <row r="2913" spans="1:27" x14ac:dyDescent="0.3">
      <c r="A2913">
        <v>19944</v>
      </c>
      <c r="B2913" t="s">
        <v>36</v>
      </c>
      <c r="C2913">
        <v>0.04</v>
      </c>
      <c r="D2913">
        <v>4.4800000000000004</v>
      </c>
      <c r="E2913">
        <v>49</v>
      </c>
      <c r="F2913">
        <v>1116</v>
      </c>
      <c r="G2913" t="s">
        <v>2612</v>
      </c>
      <c r="H2913" t="s">
        <v>27</v>
      </c>
      <c r="I2913" t="s">
        <v>61</v>
      </c>
      <c r="J2913" t="s">
        <v>29</v>
      </c>
      <c r="K2913" t="s">
        <v>69</v>
      </c>
      <c r="M2913" t="s">
        <v>148</v>
      </c>
      <c r="N2913" t="s">
        <v>5529</v>
      </c>
      <c r="O2913" t="s">
        <v>1279</v>
      </c>
      <c r="P2913">
        <v>0.6</v>
      </c>
      <c r="Q2913" t="s">
        <v>42</v>
      </c>
      <c r="R2913" t="s">
        <v>754</v>
      </c>
      <c r="S2913" t="s">
        <v>2613</v>
      </c>
      <c r="T2913">
        <v>85281</v>
      </c>
      <c r="U2913" s="3">
        <v>41463</v>
      </c>
      <c r="V2913" s="3">
        <v>41465</v>
      </c>
      <c r="W2913" s="1">
        <v>-1637.71488</v>
      </c>
      <c r="X2913">
        <v>14</v>
      </c>
      <c r="Y2913">
        <v>79.010000000000005</v>
      </c>
      <c r="Z2913">
        <v>86785</v>
      </c>
      <c r="AA2913" t="str">
        <f t="shared" si="46"/>
        <v>lose</v>
      </c>
    </row>
    <row r="2914" spans="1:27" x14ac:dyDescent="0.3">
      <c r="A2914">
        <v>19945</v>
      </c>
      <c r="B2914" t="s">
        <v>36</v>
      </c>
      <c r="C2914">
        <v>0</v>
      </c>
      <c r="D2914">
        <v>22.84</v>
      </c>
      <c r="E2914">
        <v>11.54</v>
      </c>
      <c r="F2914">
        <v>1116</v>
      </c>
      <c r="G2914" t="s">
        <v>2612</v>
      </c>
      <c r="H2914" t="s">
        <v>27</v>
      </c>
      <c r="I2914" t="s">
        <v>61</v>
      </c>
      <c r="J2914" t="s">
        <v>29</v>
      </c>
      <c r="K2914" t="s">
        <v>45</v>
      </c>
      <c r="M2914" t="s">
        <v>31</v>
      </c>
      <c r="N2914" t="s">
        <v>5525</v>
      </c>
      <c r="O2914" t="s">
        <v>577</v>
      </c>
      <c r="P2914">
        <v>0.39</v>
      </c>
      <c r="Q2914" t="s">
        <v>42</v>
      </c>
      <c r="R2914" t="s">
        <v>754</v>
      </c>
      <c r="S2914" t="s">
        <v>2613</v>
      </c>
      <c r="T2914">
        <v>85281</v>
      </c>
      <c r="U2914" s="3">
        <v>41463</v>
      </c>
      <c r="V2914" s="3">
        <v>41464</v>
      </c>
      <c r="W2914" s="1">
        <v>187.81056000000001</v>
      </c>
      <c r="X2914">
        <v>17</v>
      </c>
      <c r="Y2914">
        <v>423.35</v>
      </c>
      <c r="Z2914">
        <v>86785</v>
      </c>
      <c r="AA2914" t="str">
        <f t="shared" si="46"/>
        <v>profit</v>
      </c>
    </row>
    <row r="2915" spans="1:27" x14ac:dyDescent="0.3">
      <c r="A2915">
        <v>19946</v>
      </c>
      <c r="B2915" t="s">
        <v>36</v>
      </c>
      <c r="C2915">
        <v>0.04</v>
      </c>
      <c r="D2915">
        <v>225.02</v>
      </c>
      <c r="E2915">
        <v>28.66</v>
      </c>
      <c r="F2915">
        <v>1116</v>
      </c>
      <c r="G2915" t="s">
        <v>2612</v>
      </c>
      <c r="H2915" t="s">
        <v>56</v>
      </c>
      <c r="I2915" t="s">
        <v>61</v>
      </c>
      <c r="J2915" t="s">
        <v>29</v>
      </c>
      <c r="K2915" t="s">
        <v>147</v>
      </c>
      <c r="M2915" t="s">
        <v>58</v>
      </c>
      <c r="N2915" t="s">
        <v>5527</v>
      </c>
      <c r="O2915" t="s">
        <v>2614</v>
      </c>
      <c r="P2915">
        <v>0.72</v>
      </c>
      <c r="Q2915" t="s">
        <v>42</v>
      </c>
      <c r="R2915" t="s">
        <v>754</v>
      </c>
      <c r="S2915" t="s">
        <v>2613</v>
      </c>
      <c r="T2915">
        <v>85281</v>
      </c>
      <c r="U2915" s="3">
        <v>41463</v>
      </c>
      <c r="V2915" s="3">
        <v>41465</v>
      </c>
      <c r="W2915" s="1">
        <v>603.35039999999992</v>
      </c>
      <c r="X2915">
        <v>9</v>
      </c>
      <c r="Y2915">
        <v>2050.9299999999998</v>
      </c>
      <c r="Z2915">
        <v>86785</v>
      </c>
      <c r="AA2915" t="str">
        <f t="shared" si="46"/>
        <v>profit</v>
      </c>
    </row>
    <row r="2916" spans="1:27" x14ac:dyDescent="0.3">
      <c r="A2916">
        <v>18601</v>
      </c>
      <c r="B2916" t="s">
        <v>72</v>
      </c>
      <c r="C2916">
        <v>0.04</v>
      </c>
      <c r="D2916">
        <v>9.7799999999999994</v>
      </c>
      <c r="E2916">
        <v>5.76</v>
      </c>
      <c r="F2916">
        <v>1116</v>
      </c>
      <c r="G2916" t="s">
        <v>2612</v>
      </c>
      <c r="H2916" t="s">
        <v>27</v>
      </c>
      <c r="I2916" t="s">
        <v>230</v>
      </c>
      <c r="J2916" t="s">
        <v>29</v>
      </c>
      <c r="K2916" t="s">
        <v>93</v>
      </c>
      <c r="M2916" t="s">
        <v>31</v>
      </c>
      <c r="N2916" t="s">
        <v>5525</v>
      </c>
      <c r="O2916" t="s">
        <v>425</v>
      </c>
      <c r="P2916">
        <v>0.35</v>
      </c>
      <c r="Q2916" t="s">
        <v>42</v>
      </c>
      <c r="R2916" t="s">
        <v>754</v>
      </c>
      <c r="S2916" t="s">
        <v>2613</v>
      </c>
      <c r="T2916">
        <v>85281</v>
      </c>
      <c r="U2916" s="3">
        <v>41506</v>
      </c>
      <c r="V2916" s="3">
        <v>41509</v>
      </c>
      <c r="W2916" s="1">
        <v>-2.8959200000000003</v>
      </c>
      <c r="X2916">
        <v>6</v>
      </c>
      <c r="Y2916">
        <v>61.47</v>
      </c>
      <c r="Z2916">
        <v>86786</v>
      </c>
      <c r="AA2916" t="str">
        <f t="shared" si="46"/>
        <v>lose</v>
      </c>
    </row>
    <row r="2917" spans="1:27" x14ac:dyDescent="0.3">
      <c r="A2917">
        <v>18602</v>
      </c>
      <c r="B2917" t="s">
        <v>72</v>
      </c>
      <c r="C2917">
        <v>0</v>
      </c>
      <c r="D2917">
        <v>9.48</v>
      </c>
      <c r="E2917">
        <v>7.29</v>
      </c>
      <c r="F2917">
        <v>1116</v>
      </c>
      <c r="G2917" t="s">
        <v>2612</v>
      </c>
      <c r="H2917" t="s">
        <v>27</v>
      </c>
      <c r="I2917" t="s">
        <v>230</v>
      </c>
      <c r="J2917" t="s">
        <v>62</v>
      </c>
      <c r="K2917" t="s">
        <v>97</v>
      </c>
      <c r="M2917" t="s">
        <v>48</v>
      </c>
      <c r="N2917" t="s">
        <v>5525</v>
      </c>
      <c r="O2917" t="s">
        <v>98</v>
      </c>
      <c r="P2917">
        <v>0.45</v>
      </c>
      <c r="Q2917" t="s">
        <v>42</v>
      </c>
      <c r="R2917" t="s">
        <v>754</v>
      </c>
      <c r="S2917" t="s">
        <v>2613</v>
      </c>
      <c r="T2917">
        <v>85281</v>
      </c>
      <c r="U2917" s="3">
        <v>41506</v>
      </c>
      <c r="V2917" s="3">
        <v>41507</v>
      </c>
      <c r="W2917" s="1">
        <v>-7.3436800000000009</v>
      </c>
      <c r="X2917">
        <v>2</v>
      </c>
      <c r="Y2917">
        <v>23.93</v>
      </c>
      <c r="Z2917">
        <v>86786</v>
      </c>
      <c r="AA2917" t="str">
        <f t="shared" si="46"/>
        <v>lose</v>
      </c>
    </row>
    <row r="2918" spans="1:27" x14ac:dyDescent="0.3">
      <c r="A2918">
        <v>18603</v>
      </c>
      <c r="B2918" t="s">
        <v>72</v>
      </c>
      <c r="C2918">
        <v>0.05</v>
      </c>
      <c r="D2918">
        <v>110.99</v>
      </c>
      <c r="E2918">
        <v>8.99</v>
      </c>
      <c r="F2918">
        <v>1116</v>
      </c>
      <c r="G2918" t="s">
        <v>2612</v>
      </c>
      <c r="H2918" t="s">
        <v>27</v>
      </c>
      <c r="I2918" t="s">
        <v>230</v>
      </c>
      <c r="J2918" t="s">
        <v>50</v>
      </c>
      <c r="K2918" t="s">
        <v>51</v>
      </c>
      <c r="M2918" t="s">
        <v>31</v>
      </c>
      <c r="N2918" t="s">
        <v>5525</v>
      </c>
      <c r="O2918" t="s">
        <v>1870</v>
      </c>
      <c r="P2918">
        <v>0.56999999999999995</v>
      </c>
      <c r="Q2918" t="s">
        <v>42</v>
      </c>
      <c r="R2918" t="s">
        <v>754</v>
      </c>
      <c r="S2918" t="s">
        <v>2613</v>
      </c>
      <c r="T2918">
        <v>85281</v>
      </c>
      <c r="U2918" s="3">
        <v>41506</v>
      </c>
      <c r="V2918" s="3">
        <v>41508</v>
      </c>
      <c r="W2918" s="1">
        <v>1236.3625439999998</v>
      </c>
      <c r="X2918">
        <v>20</v>
      </c>
      <c r="Y2918">
        <v>1850.18</v>
      </c>
      <c r="Z2918">
        <v>86786</v>
      </c>
      <c r="AA2918" t="str">
        <f t="shared" si="46"/>
        <v>profit</v>
      </c>
    </row>
    <row r="2919" spans="1:27" x14ac:dyDescent="0.3">
      <c r="A2919">
        <v>21579</v>
      </c>
      <c r="B2919" t="s">
        <v>25</v>
      </c>
      <c r="C2919">
        <v>0.06</v>
      </c>
      <c r="D2919">
        <v>64.650000000000006</v>
      </c>
      <c r="E2919">
        <v>35</v>
      </c>
      <c r="F2919">
        <v>1117</v>
      </c>
      <c r="G2919" t="s">
        <v>2615</v>
      </c>
      <c r="H2919" t="s">
        <v>27</v>
      </c>
      <c r="I2919" t="s">
        <v>61</v>
      </c>
      <c r="J2919" t="s">
        <v>29</v>
      </c>
      <c r="K2919" t="s">
        <v>147</v>
      </c>
      <c r="M2919" t="s">
        <v>148</v>
      </c>
      <c r="N2919" t="s">
        <v>5529</v>
      </c>
      <c r="O2919" t="s">
        <v>149</v>
      </c>
      <c r="P2919">
        <v>0.8</v>
      </c>
      <c r="Q2919" t="s">
        <v>42</v>
      </c>
      <c r="R2919" t="s">
        <v>754</v>
      </c>
      <c r="S2919" t="s">
        <v>2616</v>
      </c>
      <c r="T2919">
        <v>85705</v>
      </c>
      <c r="U2919" s="3">
        <v>40395</v>
      </c>
      <c r="V2919" s="3">
        <v>40396</v>
      </c>
      <c r="W2919" s="1">
        <v>-139.28720000000001</v>
      </c>
      <c r="X2919">
        <v>4</v>
      </c>
      <c r="Y2919">
        <v>277.60000000000002</v>
      </c>
      <c r="Z2919">
        <v>86768</v>
      </c>
      <c r="AA2919" t="str">
        <f t="shared" si="46"/>
        <v>lose</v>
      </c>
    </row>
    <row r="2920" spans="1:27" x14ac:dyDescent="0.3">
      <c r="A2920">
        <v>21921</v>
      </c>
      <c r="B2920" t="s">
        <v>55</v>
      </c>
      <c r="C2920">
        <v>0.03</v>
      </c>
      <c r="D2920">
        <v>83.1</v>
      </c>
      <c r="E2920">
        <v>6.13</v>
      </c>
      <c r="F2920">
        <v>1117</v>
      </c>
      <c r="G2920" t="s">
        <v>2615</v>
      </c>
      <c r="H2920" t="s">
        <v>27</v>
      </c>
      <c r="I2920" t="s">
        <v>61</v>
      </c>
      <c r="J2920" t="s">
        <v>50</v>
      </c>
      <c r="K2920" t="s">
        <v>168</v>
      </c>
      <c r="M2920" t="s">
        <v>31</v>
      </c>
      <c r="N2920" t="s">
        <v>5525</v>
      </c>
      <c r="O2920" t="s">
        <v>1405</v>
      </c>
      <c r="P2920">
        <v>0.45</v>
      </c>
      <c r="Q2920" t="s">
        <v>42</v>
      </c>
      <c r="R2920" t="s">
        <v>754</v>
      </c>
      <c r="S2920" t="s">
        <v>2616</v>
      </c>
      <c r="T2920">
        <v>85705</v>
      </c>
      <c r="U2920" s="3">
        <v>40702</v>
      </c>
      <c r="V2920" s="3">
        <v>40706</v>
      </c>
      <c r="W2920" s="1">
        <v>10.319999999999993</v>
      </c>
      <c r="X2920">
        <v>3</v>
      </c>
      <c r="Y2920">
        <v>244.24</v>
      </c>
      <c r="Z2920">
        <v>86769</v>
      </c>
      <c r="AA2920" t="str">
        <f t="shared" si="46"/>
        <v>profit</v>
      </c>
    </row>
    <row r="2921" spans="1:27" x14ac:dyDescent="0.3">
      <c r="A2921">
        <v>21631</v>
      </c>
      <c r="B2921" t="s">
        <v>36</v>
      </c>
      <c r="C2921">
        <v>0.03</v>
      </c>
      <c r="D2921">
        <v>65.989999999999995</v>
      </c>
      <c r="E2921">
        <v>8.99</v>
      </c>
      <c r="F2921">
        <v>1117</v>
      </c>
      <c r="G2921" t="s">
        <v>2615</v>
      </c>
      <c r="H2921" t="s">
        <v>27</v>
      </c>
      <c r="I2921" t="s">
        <v>61</v>
      </c>
      <c r="J2921" t="s">
        <v>50</v>
      </c>
      <c r="K2921" t="s">
        <v>51</v>
      </c>
      <c r="M2921" t="s">
        <v>31</v>
      </c>
      <c r="N2921" t="s">
        <v>5525</v>
      </c>
      <c r="O2921" t="s">
        <v>2617</v>
      </c>
      <c r="P2921">
        <v>0.55000000000000004</v>
      </c>
      <c r="Q2921" t="s">
        <v>42</v>
      </c>
      <c r="R2921" t="s">
        <v>754</v>
      </c>
      <c r="S2921" t="s">
        <v>2616</v>
      </c>
      <c r="T2921">
        <v>85705</v>
      </c>
      <c r="U2921" s="3">
        <v>40790</v>
      </c>
      <c r="V2921" s="3">
        <v>40791</v>
      </c>
      <c r="W2921" s="1">
        <v>697.82400000000007</v>
      </c>
      <c r="X2921">
        <v>23</v>
      </c>
      <c r="Y2921">
        <v>1317.49</v>
      </c>
      <c r="Z2921">
        <v>86770</v>
      </c>
      <c r="AA2921" t="str">
        <f t="shared" si="46"/>
        <v>profit</v>
      </c>
    </row>
    <row r="2922" spans="1:27" x14ac:dyDescent="0.3">
      <c r="A2922">
        <v>23520</v>
      </c>
      <c r="B2922" t="s">
        <v>25</v>
      </c>
      <c r="C2922">
        <v>7.0000000000000007E-2</v>
      </c>
      <c r="D2922">
        <v>125.99</v>
      </c>
      <c r="E2922">
        <v>8.08</v>
      </c>
      <c r="F2922">
        <v>1117</v>
      </c>
      <c r="G2922" t="s">
        <v>2615</v>
      </c>
      <c r="H2922" t="s">
        <v>27</v>
      </c>
      <c r="I2922" t="s">
        <v>61</v>
      </c>
      <c r="J2922" t="s">
        <v>50</v>
      </c>
      <c r="K2922" t="s">
        <v>51</v>
      </c>
      <c r="M2922" t="s">
        <v>31</v>
      </c>
      <c r="N2922" t="s">
        <v>5525</v>
      </c>
      <c r="O2922" t="s">
        <v>441</v>
      </c>
      <c r="P2922">
        <v>0.56999999999999995</v>
      </c>
      <c r="Q2922" t="s">
        <v>42</v>
      </c>
      <c r="R2922" t="s">
        <v>754</v>
      </c>
      <c r="S2922" t="s">
        <v>2616</v>
      </c>
      <c r="T2922">
        <v>85705</v>
      </c>
      <c r="U2922" s="3">
        <v>40860</v>
      </c>
      <c r="V2922" s="3">
        <v>40860</v>
      </c>
      <c r="W2922" s="1">
        <v>81.650800000000061</v>
      </c>
      <c r="X2922">
        <v>5</v>
      </c>
      <c r="Y2922">
        <v>522.88</v>
      </c>
      <c r="Z2922">
        <v>86773</v>
      </c>
      <c r="AA2922" t="str">
        <f t="shared" si="46"/>
        <v>profit</v>
      </c>
    </row>
    <row r="2923" spans="1:27" x14ac:dyDescent="0.3">
      <c r="A2923">
        <v>23279</v>
      </c>
      <c r="B2923" t="s">
        <v>53</v>
      </c>
      <c r="C2923">
        <v>0.01</v>
      </c>
      <c r="D2923">
        <v>36.549999999999997</v>
      </c>
      <c r="E2923">
        <v>13.89</v>
      </c>
      <c r="F2923">
        <v>1117</v>
      </c>
      <c r="G2923" t="s">
        <v>2615</v>
      </c>
      <c r="H2923" t="s">
        <v>27</v>
      </c>
      <c r="I2923" t="s">
        <v>61</v>
      </c>
      <c r="J2923" t="s">
        <v>29</v>
      </c>
      <c r="K2923" t="s">
        <v>39</v>
      </c>
      <c r="M2923" t="s">
        <v>40</v>
      </c>
      <c r="N2923" t="s">
        <v>5526</v>
      </c>
      <c r="O2923" t="s">
        <v>1068</v>
      </c>
      <c r="P2923">
        <v>0.41</v>
      </c>
      <c r="Q2923" t="s">
        <v>42</v>
      </c>
      <c r="R2923" t="s">
        <v>754</v>
      </c>
      <c r="S2923" t="s">
        <v>2616</v>
      </c>
      <c r="T2923">
        <v>85705</v>
      </c>
      <c r="U2923" s="3">
        <v>41274</v>
      </c>
      <c r="V2923" s="3">
        <v>41275</v>
      </c>
      <c r="W2923" s="1">
        <v>-2.25</v>
      </c>
      <c r="X2923">
        <v>3</v>
      </c>
      <c r="Y2923">
        <v>120.93</v>
      </c>
      <c r="Z2923">
        <v>86779</v>
      </c>
      <c r="AA2923" t="str">
        <f t="shared" si="46"/>
        <v>lose</v>
      </c>
    </row>
    <row r="2924" spans="1:27" x14ac:dyDescent="0.3">
      <c r="A2924">
        <v>21920</v>
      </c>
      <c r="B2924" t="s">
        <v>55</v>
      </c>
      <c r="C2924">
        <v>0.04</v>
      </c>
      <c r="D2924">
        <v>130.97999999999999</v>
      </c>
      <c r="E2924">
        <v>54.74</v>
      </c>
      <c r="F2924">
        <v>1117</v>
      </c>
      <c r="G2924" t="s">
        <v>2615</v>
      </c>
      <c r="H2924" t="s">
        <v>56</v>
      </c>
      <c r="I2924" t="s">
        <v>61</v>
      </c>
      <c r="J2924" t="s">
        <v>62</v>
      </c>
      <c r="K2924" t="s">
        <v>82</v>
      </c>
      <c r="M2924" t="s">
        <v>83</v>
      </c>
      <c r="N2924" t="s">
        <v>5527</v>
      </c>
      <c r="O2924" t="s">
        <v>278</v>
      </c>
      <c r="P2924">
        <v>0.69</v>
      </c>
      <c r="Q2924" t="s">
        <v>42</v>
      </c>
      <c r="R2924" t="s">
        <v>754</v>
      </c>
      <c r="S2924" t="s">
        <v>2616</v>
      </c>
      <c r="T2924">
        <v>85705</v>
      </c>
      <c r="U2924" s="3">
        <v>41433</v>
      </c>
      <c r="V2924" s="3">
        <v>41440</v>
      </c>
      <c r="W2924" s="1">
        <v>-659.27200000000005</v>
      </c>
      <c r="X2924">
        <v>16</v>
      </c>
      <c r="Y2924">
        <v>2112.6999999999998</v>
      </c>
      <c r="Z2924">
        <v>86784</v>
      </c>
      <c r="AA2924" t="str">
        <f t="shared" si="46"/>
        <v>lose</v>
      </c>
    </row>
    <row r="2925" spans="1:27" x14ac:dyDescent="0.3">
      <c r="A2925">
        <v>21922</v>
      </c>
      <c r="B2925" t="s">
        <v>55</v>
      </c>
      <c r="C2925">
        <v>0.1</v>
      </c>
      <c r="D2925">
        <v>20.98</v>
      </c>
      <c r="E2925">
        <v>53.03</v>
      </c>
      <c r="F2925">
        <v>1117</v>
      </c>
      <c r="G2925" t="s">
        <v>2615</v>
      </c>
      <c r="H2925" t="s">
        <v>56</v>
      </c>
      <c r="I2925" t="s">
        <v>61</v>
      </c>
      <c r="J2925" t="s">
        <v>29</v>
      </c>
      <c r="K2925" t="s">
        <v>147</v>
      </c>
      <c r="M2925" t="s">
        <v>58</v>
      </c>
      <c r="N2925" t="s">
        <v>5527</v>
      </c>
      <c r="O2925" t="s">
        <v>756</v>
      </c>
      <c r="P2925">
        <v>0.78</v>
      </c>
      <c r="Q2925" t="s">
        <v>42</v>
      </c>
      <c r="R2925" t="s">
        <v>754</v>
      </c>
      <c r="S2925" t="s">
        <v>2616</v>
      </c>
      <c r="T2925">
        <v>85705</v>
      </c>
      <c r="U2925" s="3">
        <v>41433</v>
      </c>
      <c r="V2925" s="3">
        <v>41438</v>
      </c>
      <c r="W2925" s="1">
        <v>-1226.52</v>
      </c>
      <c r="X2925">
        <v>12</v>
      </c>
      <c r="Y2925">
        <v>257.8</v>
      </c>
      <c r="Z2925">
        <v>86784</v>
      </c>
      <c r="AA2925" t="str">
        <f t="shared" si="46"/>
        <v>lose</v>
      </c>
    </row>
    <row r="2926" spans="1:27" x14ac:dyDescent="0.3">
      <c r="A2926">
        <v>23521</v>
      </c>
      <c r="B2926" t="s">
        <v>25</v>
      </c>
      <c r="C2926">
        <v>0.01</v>
      </c>
      <c r="D2926">
        <v>58.14</v>
      </c>
      <c r="E2926">
        <v>36.61</v>
      </c>
      <c r="F2926">
        <v>1118</v>
      </c>
      <c r="G2926" t="s">
        <v>2618</v>
      </c>
      <c r="H2926" t="s">
        <v>56</v>
      </c>
      <c r="I2926" t="s">
        <v>61</v>
      </c>
      <c r="J2926" t="s">
        <v>62</v>
      </c>
      <c r="K2926" t="s">
        <v>82</v>
      </c>
      <c r="M2926" t="s">
        <v>83</v>
      </c>
      <c r="N2926" t="s">
        <v>5527</v>
      </c>
      <c r="O2926" t="s">
        <v>1663</v>
      </c>
      <c r="P2926">
        <v>0.61</v>
      </c>
      <c r="Q2926" t="s">
        <v>42</v>
      </c>
      <c r="R2926" t="s">
        <v>754</v>
      </c>
      <c r="S2926" t="s">
        <v>2619</v>
      </c>
      <c r="T2926">
        <v>85364</v>
      </c>
      <c r="U2926" s="3">
        <v>40860</v>
      </c>
      <c r="V2926" s="3">
        <v>40862</v>
      </c>
      <c r="W2926" s="1">
        <v>143.83400000000017</v>
      </c>
      <c r="X2926">
        <v>43</v>
      </c>
      <c r="Y2926">
        <v>2580.7600000000002</v>
      </c>
      <c r="Z2926">
        <v>86773</v>
      </c>
      <c r="AA2926" t="str">
        <f t="shared" si="46"/>
        <v>profit</v>
      </c>
    </row>
    <row r="2927" spans="1:27" x14ac:dyDescent="0.3">
      <c r="A2927">
        <v>23522</v>
      </c>
      <c r="B2927" t="s">
        <v>25</v>
      </c>
      <c r="C2927">
        <v>0.09</v>
      </c>
      <c r="D2927">
        <v>209.84</v>
      </c>
      <c r="E2927">
        <v>21.21</v>
      </c>
      <c r="F2927">
        <v>1118</v>
      </c>
      <c r="G2927" t="s">
        <v>2618</v>
      </c>
      <c r="H2927" t="s">
        <v>27</v>
      </c>
      <c r="I2927" t="s">
        <v>61</v>
      </c>
      <c r="J2927" t="s">
        <v>62</v>
      </c>
      <c r="K2927" t="s">
        <v>97</v>
      </c>
      <c r="M2927" t="s">
        <v>148</v>
      </c>
      <c r="N2927" t="s">
        <v>5529</v>
      </c>
      <c r="O2927" t="s">
        <v>1329</v>
      </c>
      <c r="P2927">
        <v>0.59</v>
      </c>
      <c r="Q2927" t="s">
        <v>42</v>
      </c>
      <c r="R2927" t="s">
        <v>754</v>
      </c>
      <c r="S2927" t="s">
        <v>2619</v>
      </c>
      <c r="T2927">
        <v>85364</v>
      </c>
      <c r="U2927" s="3">
        <v>40860</v>
      </c>
      <c r="V2927" s="3">
        <v>40862</v>
      </c>
      <c r="W2927" s="1">
        <v>3540.7625999999996</v>
      </c>
      <c r="X2927">
        <v>26</v>
      </c>
      <c r="Y2927">
        <v>5131.54</v>
      </c>
      <c r="Z2927">
        <v>86773</v>
      </c>
      <c r="AA2927" t="str">
        <f t="shared" si="46"/>
        <v>profit</v>
      </c>
    </row>
    <row r="2928" spans="1:27" x14ac:dyDescent="0.3">
      <c r="A2928">
        <v>24136</v>
      </c>
      <c r="B2928" t="s">
        <v>72</v>
      </c>
      <c r="C2928">
        <v>0.05</v>
      </c>
      <c r="D2928">
        <v>574.74</v>
      </c>
      <c r="E2928">
        <v>24.49</v>
      </c>
      <c r="F2928">
        <v>1118</v>
      </c>
      <c r="G2928" t="s">
        <v>2618</v>
      </c>
      <c r="H2928" t="s">
        <v>27</v>
      </c>
      <c r="I2928" t="s">
        <v>230</v>
      </c>
      <c r="J2928" t="s">
        <v>50</v>
      </c>
      <c r="K2928" t="s">
        <v>57</v>
      </c>
      <c r="M2928" t="s">
        <v>148</v>
      </c>
      <c r="N2928" t="s">
        <v>5529</v>
      </c>
      <c r="O2928" t="s">
        <v>672</v>
      </c>
      <c r="P2928">
        <v>0.37</v>
      </c>
      <c r="Q2928" t="s">
        <v>42</v>
      </c>
      <c r="R2928" t="s">
        <v>754</v>
      </c>
      <c r="S2928" t="s">
        <v>2619</v>
      </c>
      <c r="T2928">
        <v>85364</v>
      </c>
      <c r="U2928" s="3">
        <v>41220</v>
      </c>
      <c r="V2928" s="3">
        <v>41221</v>
      </c>
      <c r="W2928" s="1">
        <v>8118.8918999999996</v>
      </c>
      <c r="X2928">
        <v>22</v>
      </c>
      <c r="Y2928">
        <v>11766.51</v>
      </c>
      <c r="Z2928">
        <v>86777</v>
      </c>
      <c r="AA2928" t="str">
        <f t="shared" si="46"/>
        <v>profit</v>
      </c>
    </row>
    <row r="2929" spans="1:27" x14ac:dyDescent="0.3">
      <c r="A2929">
        <v>23937</v>
      </c>
      <c r="B2929" t="s">
        <v>72</v>
      </c>
      <c r="C2929">
        <v>0.01</v>
      </c>
      <c r="D2929">
        <v>31.78</v>
      </c>
      <c r="E2929">
        <v>1.99</v>
      </c>
      <c r="F2929">
        <v>1118</v>
      </c>
      <c r="G2929" t="s">
        <v>2618</v>
      </c>
      <c r="H2929" t="s">
        <v>27</v>
      </c>
      <c r="I2929" t="s">
        <v>61</v>
      </c>
      <c r="J2929" t="s">
        <v>50</v>
      </c>
      <c r="K2929" t="s">
        <v>168</v>
      </c>
      <c r="M2929" t="s">
        <v>48</v>
      </c>
      <c r="N2929" t="s">
        <v>5525</v>
      </c>
      <c r="O2929" t="s">
        <v>1422</v>
      </c>
      <c r="P2929">
        <v>0.42</v>
      </c>
      <c r="Q2929" t="s">
        <v>42</v>
      </c>
      <c r="R2929" t="s">
        <v>754</v>
      </c>
      <c r="S2929" t="s">
        <v>2619</v>
      </c>
      <c r="T2929">
        <v>85364</v>
      </c>
      <c r="U2929" s="3">
        <v>41323</v>
      </c>
      <c r="V2929" s="3">
        <v>41323</v>
      </c>
      <c r="W2929" s="1">
        <v>110.7174</v>
      </c>
      <c r="X2929">
        <v>5</v>
      </c>
      <c r="Y2929">
        <v>160.46</v>
      </c>
      <c r="Z2929">
        <v>86781</v>
      </c>
      <c r="AA2929" t="str">
        <f t="shared" si="46"/>
        <v>profit</v>
      </c>
    </row>
    <row r="2930" spans="1:27" x14ac:dyDescent="0.3">
      <c r="A2930">
        <v>23938</v>
      </c>
      <c r="B2930" t="s">
        <v>72</v>
      </c>
      <c r="C2930">
        <v>0.02</v>
      </c>
      <c r="D2930">
        <v>28.28</v>
      </c>
      <c r="E2930">
        <v>13.99</v>
      </c>
      <c r="F2930">
        <v>1118</v>
      </c>
      <c r="G2930" t="s">
        <v>2618</v>
      </c>
      <c r="H2930" t="s">
        <v>27</v>
      </c>
      <c r="I2930" t="s">
        <v>61</v>
      </c>
      <c r="J2930" t="s">
        <v>29</v>
      </c>
      <c r="K2930" t="s">
        <v>147</v>
      </c>
      <c r="M2930" t="s">
        <v>143</v>
      </c>
      <c r="N2930" t="s">
        <v>5528</v>
      </c>
      <c r="O2930" t="s">
        <v>2114</v>
      </c>
      <c r="P2930">
        <v>0.57999999999999996</v>
      </c>
      <c r="Q2930" t="s">
        <v>42</v>
      </c>
      <c r="R2930" t="s">
        <v>754</v>
      </c>
      <c r="S2930" t="s">
        <v>2619</v>
      </c>
      <c r="T2930">
        <v>85364</v>
      </c>
      <c r="U2930" s="3">
        <v>41323</v>
      </c>
      <c r="V2930" s="3">
        <v>41324</v>
      </c>
      <c r="W2930" s="1">
        <v>-93.46</v>
      </c>
      <c r="X2930">
        <v>5</v>
      </c>
      <c r="Y2930">
        <v>142.25</v>
      </c>
      <c r="Z2930">
        <v>86781</v>
      </c>
      <c r="AA2930" t="str">
        <f t="shared" si="46"/>
        <v>lose</v>
      </c>
    </row>
    <row r="2931" spans="1:27" x14ac:dyDescent="0.3">
      <c r="A2931">
        <v>25799</v>
      </c>
      <c r="B2931" t="s">
        <v>25</v>
      </c>
      <c r="C2931">
        <v>0</v>
      </c>
      <c r="D2931">
        <v>122.99</v>
      </c>
      <c r="E2931">
        <v>70.2</v>
      </c>
      <c r="F2931">
        <v>1119</v>
      </c>
      <c r="G2931" t="s">
        <v>2620</v>
      </c>
      <c r="H2931" t="s">
        <v>56</v>
      </c>
      <c r="I2931" t="s">
        <v>61</v>
      </c>
      <c r="J2931" t="s">
        <v>62</v>
      </c>
      <c r="K2931" t="s">
        <v>63</v>
      </c>
      <c r="M2931" t="s">
        <v>58</v>
      </c>
      <c r="N2931" t="s">
        <v>5527</v>
      </c>
      <c r="O2931" t="s">
        <v>341</v>
      </c>
      <c r="P2931">
        <v>0.74</v>
      </c>
      <c r="Q2931" t="s">
        <v>246</v>
      </c>
      <c r="R2931" t="s">
        <v>2070</v>
      </c>
      <c r="S2931" t="s">
        <v>2621</v>
      </c>
      <c r="T2931">
        <v>72714</v>
      </c>
      <c r="U2931" s="3">
        <v>40953</v>
      </c>
      <c r="V2931" s="3">
        <v>40955</v>
      </c>
      <c r="W2931" s="1">
        <v>174.39600000000002</v>
      </c>
      <c r="X2931">
        <v>2</v>
      </c>
      <c r="Y2931">
        <v>276.76</v>
      </c>
      <c r="Z2931">
        <v>86774</v>
      </c>
      <c r="AA2931" t="str">
        <f t="shared" si="46"/>
        <v>profit</v>
      </c>
    </row>
    <row r="2932" spans="1:27" x14ac:dyDescent="0.3">
      <c r="A2932">
        <v>25800</v>
      </c>
      <c r="B2932" t="s">
        <v>25</v>
      </c>
      <c r="C2932">
        <v>0.03</v>
      </c>
      <c r="D2932">
        <v>20.99</v>
      </c>
      <c r="E2932">
        <v>4.8099999999999996</v>
      </c>
      <c r="F2932">
        <v>1119</v>
      </c>
      <c r="G2932" t="s">
        <v>2620</v>
      </c>
      <c r="H2932" t="s">
        <v>27</v>
      </c>
      <c r="I2932" t="s">
        <v>61</v>
      </c>
      <c r="J2932" t="s">
        <v>50</v>
      </c>
      <c r="K2932" t="s">
        <v>51</v>
      </c>
      <c r="M2932" t="s">
        <v>143</v>
      </c>
      <c r="N2932" t="s">
        <v>5528</v>
      </c>
      <c r="O2932" t="s">
        <v>933</v>
      </c>
      <c r="P2932">
        <v>0.57999999999999996</v>
      </c>
      <c r="Q2932" t="s">
        <v>246</v>
      </c>
      <c r="R2932" t="s">
        <v>2070</v>
      </c>
      <c r="S2932" t="s">
        <v>2621</v>
      </c>
      <c r="T2932">
        <v>72714</v>
      </c>
      <c r="U2932" s="3">
        <v>40953</v>
      </c>
      <c r="V2932" s="3">
        <v>40955</v>
      </c>
      <c r="W2932" s="1">
        <v>-79.114000000000004</v>
      </c>
      <c r="X2932">
        <v>13</v>
      </c>
      <c r="Y2932">
        <v>241.91</v>
      </c>
      <c r="Z2932">
        <v>86774</v>
      </c>
      <c r="AA2932" t="str">
        <f t="shared" si="46"/>
        <v>lose</v>
      </c>
    </row>
    <row r="2933" spans="1:27" x14ac:dyDescent="0.3">
      <c r="A2933">
        <v>24973</v>
      </c>
      <c r="B2933" t="s">
        <v>53</v>
      </c>
      <c r="C2933">
        <v>0.03</v>
      </c>
      <c r="D2933">
        <v>6.48</v>
      </c>
      <c r="E2933">
        <v>6.6</v>
      </c>
      <c r="F2933">
        <v>1119</v>
      </c>
      <c r="G2933" t="s">
        <v>2620</v>
      </c>
      <c r="H2933" t="s">
        <v>38</v>
      </c>
      <c r="I2933" t="s">
        <v>230</v>
      </c>
      <c r="J2933" t="s">
        <v>29</v>
      </c>
      <c r="K2933" t="s">
        <v>45</v>
      </c>
      <c r="M2933" t="s">
        <v>31</v>
      </c>
      <c r="N2933" t="s">
        <v>5525</v>
      </c>
      <c r="O2933" t="s">
        <v>73</v>
      </c>
      <c r="P2933">
        <v>0.37</v>
      </c>
      <c r="Q2933" t="s">
        <v>246</v>
      </c>
      <c r="R2933" t="s">
        <v>2070</v>
      </c>
      <c r="S2933" t="s">
        <v>2621</v>
      </c>
      <c r="T2933">
        <v>72714</v>
      </c>
      <c r="U2933" s="3">
        <v>41151</v>
      </c>
      <c r="V2933" s="3">
        <v>41152</v>
      </c>
      <c r="W2933" s="1">
        <v>-31.583999999999996</v>
      </c>
      <c r="X2933">
        <v>19</v>
      </c>
      <c r="Y2933">
        <v>132.69999999999999</v>
      </c>
      <c r="Z2933">
        <v>86776</v>
      </c>
      <c r="AA2933" t="str">
        <f t="shared" si="46"/>
        <v>lose</v>
      </c>
    </row>
    <row r="2934" spans="1:27" x14ac:dyDescent="0.3">
      <c r="A2934">
        <v>24618</v>
      </c>
      <c r="B2934" t="s">
        <v>72</v>
      </c>
      <c r="C2934">
        <v>7.0000000000000007E-2</v>
      </c>
      <c r="D2934">
        <v>31.76</v>
      </c>
      <c r="E2934">
        <v>45.51</v>
      </c>
      <c r="F2934">
        <v>1119</v>
      </c>
      <c r="G2934" t="s">
        <v>2620</v>
      </c>
      <c r="H2934" t="s">
        <v>56</v>
      </c>
      <c r="I2934" t="s">
        <v>61</v>
      </c>
      <c r="J2934" t="s">
        <v>62</v>
      </c>
      <c r="K2934" t="s">
        <v>88</v>
      </c>
      <c r="M2934" t="s">
        <v>83</v>
      </c>
      <c r="N2934" t="s">
        <v>5527</v>
      </c>
      <c r="O2934" t="s">
        <v>789</v>
      </c>
      <c r="P2934">
        <v>0.65</v>
      </c>
      <c r="Q2934" t="s">
        <v>246</v>
      </c>
      <c r="R2934" t="s">
        <v>2070</v>
      </c>
      <c r="S2934" t="s">
        <v>2621</v>
      </c>
      <c r="T2934">
        <v>72714</v>
      </c>
      <c r="U2934" s="3">
        <v>41259</v>
      </c>
      <c r="V2934" s="3">
        <v>41261</v>
      </c>
      <c r="W2934" s="1">
        <v>-61.417999999999992</v>
      </c>
      <c r="X2934">
        <v>17</v>
      </c>
      <c r="Y2934">
        <v>534.92999999999995</v>
      </c>
      <c r="Z2934">
        <v>86778</v>
      </c>
      <c r="AA2934" t="str">
        <f t="shared" si="46"/>
        <v>lose</v>
      </c>
    </row>
    <row r="2935" spans="1:27" x14ac:dyDescent="0.3">
      <c r="A2935">
        <v>24884</v>
      </c>
      <c r="B2935" t="s">
        <v>55</v>
      </c>
      <c r="C2935">
        <v>0</v>
      </c>
      <c r="D2935">
        <v>2.98</v>
      </c>
      <c r="E2935">
        <v>2.0299999999999998</v>
      </c>
      <c r="F2935">
        <v>1119</v>
      </c>
      <c r="G2935" t="s">
        <v>2620</v>
      </c>
      <c r="H2935" t="s">
        <v>27</v>
      </c>
      <c r="I2935" t="s">
        <v>61</v>
      </c>
      <c r="J2935" t="s">
        <v>29</v>
      </c>
      <c r="K2935" t="s">
        <v>39</v>
      </c>
      <c r="M2935" t="s">
        <v>40</v>
      </c>
      <c r="N2935" t="s">
        <v>5526</v>
      </c>
      <c r="O2935" t="s">
        <v>2622</v>
      </c>
      <c r="P2935">
        <v>0.56999999999999995</v>
      </c>
      <c r="Q2935" t="s">
        <v>246</v>
      </c>
      <c r="R2935" t="s">
        <v>2070</v>
      </c>
      <c r="S2935" t="s">
        <v>2621</v>
      </c>
      <c r="T2935">
        <v>72714</v>
      </c>
      <c r="U2935" s="3">
        <v>41375</v>
      </c>
      <c r="V2935" s="3">
        <v>41382</v>
      </c>
      <c r="W2935" s="1">
        <v>-225.69400000000002</v>
      </c>
      <c r="X2935">
        <v>8</v>
      </c>
      <c r="Y2935">
        <v>25.05</v>
      </c>
      <c r="Z2935">
        <v>86782</v>
      </c>
      <c r="AA2935" t="str">
        <f t="shared" si="46"/>
        <v>lose</v>
      </c>
    </row>
    <row r="2936" spans="1:27" x14ac:dyDescent="0.3">
      <c r="A2936">
        <v>25854</v>
      </c>
      <c r="B2936" t="s">
        <v>36</v>
      </c>
      <c r="C2936">
        <v>0.02</v>
      </c>
      <c r="D2936">
        <v>39.99</v>
      </c>
      <c r="E2936">
        <v>10.25</v>
      </c>
      <c r="F2936">
        <v>1119</v>
      </c>
      <c r="G2936" t="s">
        <v>2620</v>
      </c>
      <c r="H2936" t="s">
        <v>38</v>
      </c>
      <c r="I2936" t="s">
        <v>61</v>
      </c>
      <c r="J2936" t="s">
        <v>50</v>
      </c>
      <c r="K2936" t="s">
        <v>168</v>
      </c>
      <c r="M2936" t="s">
        <v>31</v>
      </c>
      <c r="N2936" t="s">
        <v>5525</v>
      </c>
      <c r="O2936" t="s">
        <v>2327</v>
      </c>
      <c r="P2936">
        <v>0.55000000000000004</v>
      </c>
      <c r="Q2936" t="s">
        <v>246</v>
      </c>
      <c r="R2936" t="s">
        <v>2070</v>
      </c>
      <c r="S2936" t="s">
        <v>2621</v>
      </c>
      <c r="T2936">
        <v>72714</v>
      </c>
      <c r="U2936" s="3">
        <v>41378</v>
      </c>
      <c r="V2936" s="3">
        <v>41380</v>
      </c>
      <c r="W2936" s="1">
        <v>4460.6880000000001</v>
      </c>
      <c r="X2936">
        <v>10</v>
      </c>
      <c r="Y2936">
        <v>395.85</v>
      </c>
      <c r="Z2936">
        <v>86783</v>
      </c>
      <c r="AA2936" t="str">
        <f t="shared" si="46"/>
        <v>profit</v>
      </c>
    </row>
    <row r="2937" spans="1:27" x14ac:dyDescent="0.3">
      <c r="A2937">
        <v>26050</v>
      </c>
      <c r="B2937" t="s">
        <v>36</v>
      </c>
      <c r="C2937">
        <v>0.02</v>
      </c>
      <c r="D2937">
        <v>14.56</v>
      </c>
      <c r="E2937">
        <v>3.5</v>
      </c>
      <c r="F2937">
        <v>1120</v>
      </c>
      <c r="G2937" t="s">
        <v>2623</v>
      </c>
      <c r="H2937" t="s">
        <v>27</v>
      </c>
      <c r="I2937" t="s">
        <v>61</v>
      </c>
      <c r="J2937" t="s">
        <v>29</v>
      </c>
      <c r="K2937" t="s">
        <v>69</v>
      </c>
      <c r="M2937" t="s">
        <v>31</v>
      </c>
      <c r="N2937" t="s">
        <v>5525</v>
      </c>
      <c r="O2937" t="s">
        <v>2060</v>
      </c>
      <c r="P2937">
        <v>0.57999999999999996</v>
      </c>
      <c r="Q2937" t="s">
        <v>246</v>
      </c>
      <c r="R2937" t="s">
        <v>2070</v>
      </c>
      <c r="S2937" t="s">
        <v>2624</v>
      </c>
      <c r="T2937">
        <v>72015</v>
      </c>
      <c r="U2937" s="3">
        <v>40812</v>
      </c>
      <c r="V2937" s="3">
        <v>40814</v>
      </c>
      <c r="W2937" s="1">
        <v>-34.817999999999998</v>
      </c>
      <c r="X2937">
        <v>23</v>
      </c>
      <c r="Y2937">
        <v>342.92</v>
      </c>
      <c r="Z2937">
        <v>86771</v>
      </c>
      <c r="AA2937" t="str">
        <f t="shared" si="46"/>
        <v>lose</v>
      </c>
    </row>
    <row r="2938" spans="1:27" x14ac:dyDescent="0.3">
      <c r="A2938">
        <v>26051</v>
      </c>
      <c r="B2938" t="s">
        <v>36</v>
      </c>
      <c r="C2938">
        <v>0.08</v>
      </c>
      <c r="D2938">
        <v>85.99</v>
      </c>
      <c r="E2938">
        <v>2.5</v>
      </c>
      <c r="F2938">
        <v>1120</v>
      </c>
      <c r="G2938" t="s">
        <v>2623</v>
      </c>
      <c r="H2938" t="s">
        <v>27</v>
      </c>
      <c r="I2938" t="s">
        <v>61</v>
      </c>
      <c r="J2938" t="s">
        <v>50</v>
      </c>
      <c r="K2938" t="s">
        <v>51</v>
      </c>
      <c r="M2938" t="s">
        <v>31</v>
      </c>
      <c r="N2938" t="s">
        <v>5525</v>
      </c>
      <c r="O2938" t="s">
        <v>1223</v>
      </c>
      <c r="P2938">
        <v>0.35</v>
      </c>
      <c r="Q2938" t="s">
        <v>246</v>
      </c>
      <c r="R2938" t="s">
        <v>2070</v>
      </c>
      <c r="S2938" t="s">
        <v>2624</v>
      </c>
      <c r="T2938">
        <v>72015</v>
      </c>
      <c r="U2938" s="3">
        <v>40812</v>
      </c>
      <c r="V2938" s="3">
        <v>40813</v>
      </c>
      <c r="W2938" s="1">
        <v>-559.53800000000001</v>
      </c>
      <c r="X2938">
        <v>20</v>
      </c>
      <c r="Y2938">
        <v>1371.78</v>
      </c>
      <c r="Z2938">
        <v>86771</v>
      </c>
      <c r="AA2938" t="str">
        <f t="shared" si="46"/>
        <v>lose</v>
      </c>
    </row>
    <row r="2939" spans="1:27" x14ac:dyDescent="0.3">
      <c r="A2939">
        <v>26393</v>
      </c>
      <c r="B2939" t="s">
        <v>36</v>
      </c>
      <c r="C2939">
        <v>0.01</v>
      </c>
      <c r="D2939">
        <v>9.9</v>
      </c>
      <c r="E2939">
        <v>1.39</v>
      </c>
      <c r="F2939">
        <v>1120</v>
      </c>
      <c r="G2939" t="s">
        <v>2623</v>
      </c>
      <c r="H2939" t="s">
        <v>27</v>
      </c>
      <c r="I2939" t="s">
        <v>61</v>
      </c>
      <c r="J2939" t="s">
        <v>29</v>
      </c>
      <c r="K2939" t="s">
        <v>93</v>
      </c>
      <c r="M2939" t="s">
        <v>31</v>
      </c>
      <c r="N2939" t="s">
        <v>5525</v>
      </c>
      <c r="O2939" t="s">
        <v>2625</v>
      </c>
      <c r="P2939">
        <v>0.37</v>
      </c>
      <c r="Q2939" t="s">
        <v>246</v>
      </c>
      <c r="R2939" t="s">
        <v>2070</v>
      </c>
      <c r="S2939" t="s">
        <v>2624</v>
      </c>
      <c r="T2939">
        <v>72015</v>
      </c>
      <c r="U2939" s="3">
        <v>41285</v>
      </c>
      <c r="V2939" s="3">
        <v>41287</v>
      </c>
      <c r="W2939" s="1">
        <v>-1.806</v>
      </c>
      <c r="X2939">
        <v>12</v>
      </c>
      <c r="Y2939">
        <v>125.07</v>
      </c>
      <c r="Z2939">
        <v>86780</v>
      </c>
      <c r="AA2939" t="str">
        <f t="shared" si="46"/>
        <v>lose</v>
      </c>
    </row>
    <row r="2940" spans="1:27" x14ac:dyDescent="0.3">
      <c r="A2940">
        <v>26394</v>
      </c>
      <c r="B2940" t="s">
        <v>36</v>
      </c>
      <c r="C2940">
        <v>0</v>
      </c>
      <c r="D2940">
        <v>15.7</v>
      </c>
      <c r="E2940">
        <v>11.25</v>
      </c>
      <c r="F2940">
        <v>1120</v>
      </c>
      <c r="G2940" t="s">
        <v>2623</v>
      </c>
      <c r="H2940" t="s">
        <v>27</v>
      </c>
      <c r="I2940" t="s">
        <v>61</v>
      </c>
      <c r="J2940" t="s">
        <v>29</v>
      </c>
      <c r="K2940" t="s">
        <v>147</v>
      </c>
      <c r="M2940" t="s">
        <v>31</v>
      </c>
      <c r="N2940" t="s">
        <v>5525</v>
      </c>
      <c r="O2940" t="s">
        <v>1326</v>
      </c>
      <c r="P2940">
        <v>0.6</v>
      </c>
      <c r="Q2940" t="s">
        <v>246</v>
      </c>
      <c r="R2940" t="s">
        <v>2070</v>
      </c>
      <c r="S2940" t="s">
        <v>2624</v>
      </c>
      <c r="T2940">
        <v>72015</v>
      </c>
      <c r="U2940" s="3">
        <v>41285</v>
      </c>
      <c r="V2940" s="3">
        <v>41286</v>
      </c>
      <c r="W2940" s="1">
        <v>-46.857999999999997</v>
      </c>
      <c r="X2940">
        <v>4</v>
      </c>
      <c r="Y2940">
        <v>68.75</v>
      </c>
      <c r="Z2940">
        <v>86780</v>
      </c>
      <c r="AA2940" t="str">
        <f t="shared" si="46"/>
        <v>lose</v>
      </c>
    </row>
    <row r="2941" spans="1:27" x14ac:dyDescent="0.3">
      <c r="A2941">
        <v>21329</v>
      </c>
      <c r="B2941" t="s">
        <v>55</v>
      </c>
      <c r="C2941">
        <v>0.04</v>
      </c>
      <c r="D2941">
        <v>19.98</v>
      </c>
      <c r="E2941">
        <v>8.68</v>
      </c>
      <c r="F2941">
        <v>1121</v>
      </c>
      <c r="G2941" t="s">
        <v>2626</v>
      </c>
      <c r="H2941" t="s">
        <v>27</v>
      </c>
      <c r="I2941" t="s">
        <v>230</v>
      </c>
      <c r="J2941" t="s">
        <v>29</v>
      </c>
      <c r="K2941" t="s">
        <v>45</v>
      </c>
      <c r="M2941" t="s">
        <v>31</v>
      </c>
      <c r="N2941" t="s">
        <v>5525</v>
      </c>
      <c r="O2941" t="s">
        <v>1274</v>
      </c>
      <c r="P2941">
        <v>0.37</v>
      </c>
      <c r="Q2941" t="s">
        <v>42</v>
      </c>
      <c r="R2941" t="s">
        <v>65</v>
      </c>
      <c r="S2941" t="s">
        <v>2627</v>
      </c>
      <c r="T2941">
        <v>92592</v>
      </c>
      <c r="U2941" s="3">
        <v>40216</v>
      </c>
      <c r="V2941" s="3">
        <v>40223</v>
      </c>
      <c r="W2941" s="1">
        <v>108</v>
      </c>
      <c r="X2941">
        <v>8</v>
      </c>
      <c r="Y2941">
        <v>168.04</v>
      </c>
      <c r="Z2941">
        <v>86767</v>
      </c>
      <c r="AA2941" t="str">
        <f t="shared" si="46"/>
        <v>profit</v>
      </c>
    </row>
    <row r="2942" spans="1:27" x14ac:dyDescent="0.3">
      <c r="A2942">
        <v>21330</v>
      </c>
      <c r="B2942" t="s">
        <v>55</v>
      </c>
      <c r="C2942">
        <v>0.08</v>
      </c>
      <c r="D2942">
        <v>125.99</v>
      </c>
      <c r="E2942">
        <v>7.69</v>
      </c>
      <c r="F2942">
        <v>1121</v>
      </c>
      <c r="G2942" t="s">
        <v>2626</v>
      </c>
      <c r="H2942" t="s">
        <v>27</v>
      </c>
      <c r="I2942" t="s">
        <v>230</v>
      </c>
      <c r="J2942" t="s">
        <v>50</v>
      </c>
      <c r="K2942" t="s">
        <v>51</v>
      </c>
      <c r="M2942" t="s">
        <v>31</v>
      </c>
      <c r="N2942" t="s">
        <v>5525</v>
      </c>
      <c r="O2942" t="s">
        <v>377</v>
      </c>
      <c r="P2942">
        <v>0.57999999999999996</v>
      </c>
      <c r="Q2942" t="s">
        <v>42</v>
      </c>
      <c r="R2942" t="s">
        <v>65</v>
      </c>
      <c r="S2942" t="s">
        <v>2627</v>
      </c>
      <c r="T2942">
        <v>92592</v>
      </c>
      <c r="U2942" s="3">
        <v>40216</v>
      </c>
      <c r="V2942" s="3">
        <v>40218</v>
      </c>
      <c r="W2942" s="1">
        <v>377.154</v>
      </c>
      <c r="X2942">
        <v>7</v>
      </c>
      <c r="Y2942">
        <v>703.46</v>
      </c>
      <c r="Z2942">
        <v>86767</v>
      </c>
      <c r="AA2942" t="str">
        <f t="shared" si="46"/>
        <v>profit</v>
      </c>
    </row>
    <row r="2943" spans="1:27" x14ac:dyDescent="0.3">
      <c r="A2943">
        <v>20095</v>
      </c>
      <c r="B2943" t="s">
        <v>53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2626</v>
      </c>
      <c r="H2943" t="s">
        <v>27</v>
      </c>
      <c r="I2943" t="s">
        <v>61</v>
      </c>
      <c r="J2943" t="s">
        <v>29</v>
      </c>
      <c r="K2943" t="s">
        <v>147</v>
      </c>
      <c r="M2943" t="s">
        <v>31</v>
      </c>
      <c r="N2943" t="s">
        <v>5525</v>
      </c>
      <c r="O2943" t="s">
        <v>629</v>
      </c>
      <c r="P2943">
        <v>0.56999999999999995</v>
      </c>
      <c r="Q2943" t="s">
        <v>42</v>
      </c>
      <c r="R2943" t="s">
        <v>65</v>
      </c>
      <c r="S2943" t="s">
        <v>2627</v>
      </c>
      <c r="T2943">
        <v>92592</v>
      </c>
      <c r="U2943" s="3">
        <v>40842</v>
      </c>
      <c r="V2943" s="3">
        <v>40843</v>
      </c>
      <c r="W2943" s="1">
        <v>-15.1416</v>
      </c>
      <c r="X2943">
        <v>4</v>
      </c>
      <c r="Y2943">
        <v>139.88999999999999</v>
      </c>
      <c r="Z2943">
        <v>86772</v>
      </c>
      <c r="AA2943" t="str">
        <f t="shared" si="46"/>
        <v>lose</v>
      </c>
    </row>
    <row r="2944" spans="1:27" x14ac:dyDescent="0.3">
      <c r="A2944">
        <v>20096</v>
      </c>
      <c r="B2944" t="s">
        <v>53</v>
      </c>
      <c r="C2944">
        <v>0.03</v>
      </c>
      <c r="D2944">
        <v>15.23</v>
      </c>
      <c r="E2944">
        <v>27.75</v>
      </c>
      <c r="F2944">
        <v>1121</v>
      </c>
      <c r="G2944" t="s">
        <v>2626</v>
      </c>
      <c r="H2944" t="s">
        <v>56</v>
      </c>
      <c r="I2944" t="s">
        <v>61</v>
      </c>
      <c r="J2944" t="s">
        <v>62</v>
      </c>
      <c r="K2944" t="s">
        <v>88</v>
      </c>
      <c r="M2944" t="s">
        <v>83</v>
      </c>
      <c r="N2944" t="s">
        <v>5527</v>
      </c>
      <c r="O2944" t="s">
        <v>152</v>
      </c>
      <c r="P2944">
        <v>0.76</v>
      </c>
      <c r="Q2944" t="s">
        <v>42</v>
      </c>
      <c r="R2944" t="s">
        <v>65</v>
      </c>
      <c r="S2944" t="s">
        <v>2627</v>
      </c>
      <c r="T2944">
        <v>92592</v>
      </c>
      <c r="U2944" s="3">
        <v>40842</v>
      </c>
      <c r="V2944" s="3">
        <v>40844</v>
      </c>
      <c r="W2944" s="1">
        <v>-173.22119999999998</v>
      </c>
      <c r="X2944">
        <v>4</v>
      </c>
      <c r="Y2944">
        <v>77.11</v>
      </c>
      <c r="Z2944">
        <v>86772</v>
      </c>
      <c r="AA2944" t="str">
        <f t="shared" si="46"/>
        <v>lose</v>
      </c>
    </row>
    <row r="2945" spans="1:27" x14ac:dyDescent="0.3">
      <c r="A2945">
        <v>19943</v>
      </c>
      <c r="B2945" t="s">
        <v>36</v>
      </c>
      <c r="C2945">
        <v>0.08</v>
      </c>
      <c r="D2945">
        <v>200.97</v>
      </c>
      <c r="E2945">
        <v>15.59</v>
      </c>
      <c r="F2945">
        <v>1121</v>
      </c>
      <c r="G2945" t="s">
        <v>2626</v>
      </c>
      <c r="H2945" t="s">
        <v>56</v>
      </c>
      <c r="I2945" t="s">
        <v>61</v>
      </c>
      <c r="J2945" t="s">
        <v>50</v>
      </c>
      <c r="K2945" t="s">
        <v>57</v>
      </c>
      <c r="M2945" t="s">
        <v>58</v>
      </c>
      <c r="N2945" t="s">
        <v>5527</v>
      </c>
      <c r="O2945" t="s">
        <v>263</v>
      </c>
      <c r="P2945">
        <v>0.36</v>
      </c>
      <c r="Q2945" t="s">
        <v>42</v>
      </c>
      <c r="R2945" t="s">
        <v>65</v>
      </c>
      <c r="S2945" t="s">
        <v>2627</v>
      </c>
      <c r="T2945">
        <v>92592</v>
      </c>
      <c r="U2945" s="3">
        <v>41463</v>
      </c>
      <c r="V2945" s="3">
        <v>41465</v>
      </c>
      <c r="W2945" s="1">
        <v>1067.6025</v>
      </c>
      <c r="X2945">
        <v>10</v>
      </c>
      <c r="Y2945">
        <v>1547.25</v>
      </c>
      <c r="Z2945">
        <v>86785</v>
      </c>
      <c r="AA2945" t="str">
        <f t="shared" si="46"/>
        <v>profit</v>
      </c>
    </row>
    <row r="2946" spans="1:27" x14ac:dyDescent="0.3">
      <c r="A2946">
        <v>20647</v>
      </c>
      <c r="B2946" t="s">
        <v>36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2626</v>
      </c>
      <c r="H2946" t="s">
        <v>56</v>
      </c>
      <c r="I2946" t="s">
        <v>61</v>
      </c>
      <c r="J2946" t="s">
        <v>50</v>
      </c>
      <c r="K2946" t="s">
        <v>57</v>
      </c>
      <c r="M2946" t="s">
        <v>58</v>
      </c>
      <c r="N2946" t="s">
        <v>5527</v>
      </c>
      <c r="O2946" t="s">
        <v>1074</v>
      </c>
      <c r="P2946">
        <v>0.56000000000000005</v>
      </c>
      <c r="Q2946" t="s">
        <v>42</v>
      </c>
      <c r="R2946" t="s">
        <v>65</v>
      </c>
      <c r="S2946" t="s">
        <v>2627</v>
      </c>
      <c r="T2946">
        <v>92592</v>
      </c>
      <c r="U2946" s="3">
        <v>41582</v>
      </c>
      <c r="V2946" s="3">
        <v>41583</v>
      </c>
      <c r="W2946" s="1">
        <v>901.63139040000056</v>
      </c>
      <c r="X2946">
        <v>3</v>
      </c>
      <c r="Y2946">
        <v>2421.02</v>
      </c>
      <c r="Z2946">
        <v>86787</v>
      </c>
      <c r="AA2946" t="str">
        <f t="shared" si="46"/>
        <v>profit</v>
      </c>
    </row>
    <row r="2947" spans="1:27" x14ac:dyDescent="0.3">
      <c r="A2947">
        <v>20833</v>
      </c>
      <c r="B2947" t="s">
        <v>72</v>
      </c>
      <c r="C2947">
        <v>0.03</v>
      </c>
      <c r="D2947">
        <v>259.70999999999998</v>
      </c>
      <c r="E2947">
        <v>66.67</v>
      </c>
      <c r="F2947">
        <v>1121</v>
      </c>
      <c r="G2947" t="s">
        <v>2626</v>
      </c>
      <c r="H2947" t="s">
        <v>56</v>
      </c>
      <c r="I2947" t="s">
        <v>61</v>
      </c>
      <c r="J2947" t="s">
        <v>62</v>
      </c>
      <c r="K2947" t="s">
        <v>88</v>
      </c>
      <c r="M2947" t="s">
        <v>83</v>
      </c>
      <c r="N2947" t="s">
        <v>5527</v>
      </c>
      <c r="O2947" t="s">
        <v>872</v>
      </c>
      <c r="P2947">
        <v>0.61</v>
      </c>
      <c r="Q2947" t="s">
        <v>42</v>
      </c>
      <c r="R2947" t="s">
        <v>65</v>
      </c>
      <c r="S2947" t="s">
        <v>2627</v>
      </c>
      <c r="T2947">
        <v>92592</v>
      </c>
      <c r="U2947" s="3">
        <v>41615</v>
      </c>
      <c r="V2947" s="3">
        <v>41618</v>
      </c>
      <c r="W2947" s="1">
        <v>843.16543999999999</v>
      </c>
      <c r="X2947">
        <v>13</v>
      </c>
      <c r="Y2947">
        <v>3439.28</v>
      </c>
      <c r="Z2947">
        <v>86788</v>
      </c>
      <c r="AA2947" t="str">
        <f t="shared" ref="AA2947:AA3010" si="47">IF(W2947&gt;0,"profit","lose")</f>
        <v>profit</v>
      </c>
    </row>
    <row r="2948" spans="1:27" x14ac:dyDescent="0.3">
      <c r="A2948">
        <v>20612</v>
      </c>
      <c r="B2948" t="s">
        <v>36</v>
      </c>
      <c r="C2948">
        <v>0.03</v>
      </c>
      <c r="D2948">
        <v>7.3</v>
      </c>
      <c r="E2948">
        <v>7.72</v>
      </c>
      <c r="F2948">
        <v>1123</v>
      </c>
      <c r="G2948" t="s">
        <v>2628</v>
      </c>
      <c r="H2948" t="s">
        <v>27</v>
      </c>
      <c r="I2948" t="s">
        <v>105</v>
      </c>
      <c r="J2948" t="s">
        <v>29</v>
      </c>
      <c r="K2948" t="s">
        <v>127</v>
      </c>
      <c r="M2948" t="s">
        <v>31</v>
      </c>
      <c r="N2948" t="s">
        <v>5525</v>
      </c>
      <c r="O2948" t="s">
        <v>813</v>
      </c>
      <c r="P2948">
        <v>0.38</v>
      </c>
      <c r="Q2948" t="s">
        <v>42</v>
      </c>
      <c r="R2948" t="s">
        <v>65</v>
      </c>
      <c r="S2948" t="s">
        <v>903</v>
      </c>
      <c r="T2948">
        <v>95661</v>
      </c>
      <c r="U2948" s="3">
        <v>40436</v>
      </c>
      <c r="V2948" s="3">
        <v>40439</v>
      </c>
      <c r="W2948" s="1">
        <v>-127.05200000000001</v>
      </c>
      <c r="X2948">
        <v>14</v>
      </c>
      <c r="Y2948">
        <v>103.61</v>
      </c>
      <c r="Z2948">
        <v>87015</v>
      </c>
      <c r="AA2948" t="str">
        <f t="shared" si="47"/>
        <v>lose</v>
      </c>
    </row>
    <row r="2949" spans="1:27" x14ac:dyDescent="0.3">
      <c r="A2949">
        <v>18212</v>
      </c>
      <c r="B2949" t="s">
        <v>36</v>
      </c>
      <c r="C2949">
        <v>0.09</v>
      </c>
      <c r="D2949">
        <v>175.99</v>
      </c>
      <c r="E2949">
        <v>4.99</v>
      </c>
      <c r="F2949">
        <v>1123</v>
      </c>
      <c r="G2949" t="s">
        <v>2628</v>
      </c>
      <c r="H2949" t="s">
        <v>27</v>
      </c>
      <c r="I2949" t="s">
        <v>105</v>
      </c>
      <c r="J2949" t="s">
        <v>50</v>
      </c>
      <c r="K2949" t="s">
        <v>51</v>
      </c>
      <c r="M2949" t="s">
        <v>31</v>
      </c>
      <c r="N2949" t="s">
        <v>5525</v>
      </c>
      <c r="O2949" t="s">
        <v>325</v>
      </c>
      <c r="P2949">
        <v>0.59</v>
      </c>
      <c r="Q2949" t="s">
        <v>42</v>
      </c>
      <c r="R2949" t="s">
        <v>65</v>
      </c>
      <c r="S2949" t="s">
        <v>903</v>
      </c>
      <c r="T2949">
        <v>95661</v>
      </c>
      <c r="U2949" s="3">
        <v>40532</v>
      </c>
      <c r="V2949" s="3">
        <v>40534</v>
      </c>
      <c r="W2949" s="1">
        <v>2169.7464</v>
      </c>
      <c r="X2949">
        <v>22</v>
      </c>
      <c r="Y2949">
        <v>3144.56</v>
      </c>
      <c r="Z2949">
        <v>87016</v>
      </c>
      <c r="AA2949" t="str">
        <f t="shared" si="47"/>
        <v>profit</v>
      </c>
    </row>
    <row r="2950" spans="1:27" x14ac:dyDescent="0.3">
      <c r="A2950">
        <v>20354</v>
      </c>
      <c r="B2950" t="s">
        <v>36</v>
      </c>
      <c r="C2950">
        <v>0.08</v>
      </c>
      <c r="D2950">
        <v>8.67</v>
      </c>
      <c r="E2950">
        <v>3.5</v>
      </c>
      <c r="F2950">
        <v>1123</v>
      </c>
      <c r="G2950" t="s">
        <v>2628</v>
      </c>
      <c r="H2950" t="s">
        <v>27</v>
      </c>
      <c r="I2950" t="s">
        <v>105</v>
      </c>
      <c r="J2950" t="s">
        <v>29</v>
      </c>
      <c r="K2950" t="s">
        <v>69</v>
      </c>
      <c r="M2950" t="s">
        <v>31</v>
      </c>
      <c r="N2950" t="s">
        <v>5525</v>
      </c>
      <c r="O2950" t="s">
        <v>522</v>
      </c>
      <c r="P2950">
        <v>0.57999999999999996</v>
      </c>
      <c r="Q2950" t="s">
        <v>42</v>
      </c>
      <c r="R2950" t="s">
        <v>65</v>
      </c>
      <c r="S2950" t="s">
        <v>903</v>
      </c>
      <c r="T2950">
        <v>95661</v>
      </c>
      <c r="U2950" s="3">
        <v>40889</v>
      </c>
      <c r="V2950" s="3">
        <v>40890</v>
      </c>
      <c r="W2950" s="1">
        <v>-9.2650000000000006</v>
      </c>
      <c r="X2950">
        <v>7</v>
      </c>
      <c r="Y2950">
        <v>59.15</v>
      </c>
      <c r="Z2950">
        <v>87017</v>
      </c>
      <c r="AA2950" t="str">
        <f t="shared" si="47"/>
        <v>lose</v>
      </c>
    </row>
    <row r="2951" spans="1:27" x14ac:dyDescent="0.3">
      <c r="A2951">
        <v>22422</v>
      </c>
      <c r="B2951" t="s">
        <v>55</v>
      </c>
      <c r="C2951">
        <v>0.08</v>
      </c>
      <c r="D2951">
        <v>100.89</v>
      </c>
      <c r="E2951">
        <v>42</v>
      </c>
      <c r="F2951">
        <v>1123</v>
      </c>
      <c r="G2951" t="s">
        <v>2628</v>
      </c>
      <c r="H2951" t="s">
        <v>56</v>
      </c>
      <c r="I2951" t="s">
        <v>105</v>
      </c>
      <c r="J2951" t="s">
        <v>62</v>
      </c>
      <c r="K2951" t="s">
        <v>63</v>
      </c>
      <c r="M2951" t="s">
        <v>58</v>
      </c>
      <c r="N2951" t="s">
        <v>5527</v>
      </c>
      <c r="O2951" t="s">
        <v>1741</v>
      </c>
      <c r="P2951">
        <v>0.61</v>
      </c>
      <c r="Q2951" t="s">
        <v>42</v>
      </c>
      <c r="R2951" t="s">
        <v>65</v>
      </c>
      <c r="S2951" t="s">
        <v>903</v>
      </c>
      <c r="T2951">
        <v>95661</v>
      </c>
      <c r="U2951" s="3">
        <v>41086</v>
      </c>
      <c r="V2951" s="3">
        <v>41088</v>
      </c>
      <c r="W2951" s="1">
        <v>-169.06400000000002</v>
      </c>
      <c r="X2951">
        <v>4</v>
      </c>
      <c r="Y2951">
        <v>410.35</v>
      </c>
      <c r="Z2951">
        <v>87018</v>
      </c>
      <c r="AA2951" t="str">
        <f t="shared" si="47"/>
        <v>lose</v>
      </c>
    </row>
    <row r="2952" spans="1:27" x14ac:dyDescent="0.3">
      <c r="A2952">
        <v>26139</v>
      </c>
      <c r="B2952" t="s">
        <v>53</v>
      </c>
      <c r="C2952">
        <v>0.1</v>
      </c>
      <c r="D2952">
        <v>11.58</v>
      </c>
      <c r="E2952">
        <v>5.72</v>
      </c>
      <c r="F2952">
        <v>1123</v>
      </c>
      <c r="G2952" t="s">
        <v>2628</v>
      </c>
      <c r="H2952" t="s">
        <v>27</v>
      </c>
      <c r="I2952" t="s">
        <v>105</v>
      </c>
      <c r="J2952" t="s">
        <v>29</v>
      </c>
      <c r="K2952" t="s">
        <v>93</v>
      </c>
      <c r="M2952" t="s">
        <v>31</v>
      </c>
      <c r="N2952" t="s">
        <v>5525</v>
      </c>
      <c r="O2952" t="s">
        <v>575</v>
      </c>
      <c r="P2952">
        <v>0.35</v>
      </c>
      <c r="Q2952" t="s">
        <v>42</v>
      </c>
      <c r="R2952" t="s">
        <v>65</v>
      </c>
      <c r="S2952" t="s">
        <v>903</v>
      </c>
      <c r="T2952">
        <v>95661</v>
      </c>
      <c r="U2952" s="3">
        <v>41157</v>
      </c>
      <c r="V2952" s="3">
        <v>41158</v>
      </c>
      <c r="W2952" s="1">
        <v>-12.99</v>
      </c>
      <c r="X2952">
        <v>1</v>
      </c>
      <c r="Y2952">
        <v>13.16</v>
      </c>
      <c r="Z2952">
        <v>87019</v>
      </c>
      <c r="AA2952" t="str">
        <f t="shared" si="47"/>
        <v>lose</v>
      </c>
    </row>
    <row r="2953" spans="1:27" x14ac:dyDescent="0.3">
      <c r="A2953">
        <v>18211</v>
      </c>
      <c r="B2953" t="s">
        <v>36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2629</v>
      </c>
      <c r="H2953" t="s">
        <v>56</v>
      </c>
      <c r="I2953" t="s">
        <v>105</v>
      </c>
      <c r="J2953" t="s">
        <v>62</v>
      </c>
      <c r="K2953" t="s">
        <v>82</v>
      </c>
      <c r="M2953" t="s">
        <v>83</v>
      </c>
      <c r="N2953" t="s">
        <v>5527</v>
      </c>
      <c r="O2953" t="s">
        <v>1820</v>
      </c>
      <c r="P2953">
        <v>0.72</v>
      </c>
      <c r="Q2953" t="s">
        <v>78</v>
      </c>
      <c r="R2953" t="s">
        <v>455</v>
      </c>
      <c r="S2953" t="s">
        <v>581</v>
      </c>
      <c r="T2953">
        <v>6360</v>
      </c>
      <c r="U2953" s="3">
        <v>40532</v>
      </c>
      <c r="V2953" s="3">
        <v>40533</v>
      </c>
      <c r="W2953" s="1">
        <v>-229.93</v>
      </c>
      <c r="X2953">
        <v>18</v>
      </c>
      <c r="Y2953">
        <v>2653.02</v>
      </c>
      <c r="Z2953">
        <v>87016</v>
      </c>
      <c r="AA2953" t="str">
        <f t="shared" si="47"/>
        <v>lose</v>
      </c>
    </row>
    <row r="2954" spans="1:27" x14ac:dyDescent="0.3">
      <c r="A2954">
        <v>21388</v>
      </c>
      <c r="B2954" t="s">
        <v>55</v>
      </c>
      <c r="C2954">
        <v>0.1</v>
      </c>
      <c r="D2954">
        <v>30.44</v>
      </c>
      <c r="E2954">
        <v>1.49</v>
      </c>
      <c r="F2954">
        <v>1126</v>
      </c>
      <c r="G2954" t="s">
        <v>2630</v>
      </c>
      <c r="H2954" t="s">
        <v>27</v>
      </c>
      <c r="I2954" t="s">
        <v>230</v>
      </c>
      <c r="J2954" t="s">
        <v>29</v>
      </c>
      <c r="K2954" t="s">
        <v>127</v>
      </c>
      <c r="M2954" t="s">
        <v>31</v>
      </c>
      <c r="N2954" t="s">
        <v>5525</v>
      </c>
      <c r="O2954" t="s">
        <v>514</v>
      </c>
      <c r="P2954">
        <v>0.37</v>
      </c>
      <c r="Q2954" t="s">
        <v>33</v>
      </c>
      <c r="R2954" t="s">
        <v>241</v>
      </c>
      <c r="S2954" t="s">
        <v>2631</v>
      </c>
      <c r="T2954">
        <v>75116</v>
      </c>
      <c r="U2954" s="3">
        <v>40565</v>
      </c>
      <c r="V2954" s="3">
        <v>40567</v>
      </c>
      <c r="W2954" s="1">
        <v>59.54699999999999</v>
      </c>
      <c r="X2954">
        <v>3</v>
      </c>
      <c r="Y2954">
        <v>86.3</v>
      </c>
      <c r="Z2954">
        <v>87223</v>
      </c>
      <c r="AA2954" t="str">
        <f t="shared" si="47"/>
        <v>profit</v>
      </c>
    </row>
    <row r="2955" spans="1:27" x14ac:dyDescent="0.3">
      <c r="A2955">
        <v>20331</v>
      </c>
      <c r="B2955" t="s">
        <v>36</v>
      </c>
      <c r="C2955">
        <v>0.08</v>
      </c>
      <c r="D2955">
        <v>55.98</v>
      </c>
      <c r="E2955">
        <v>13.88</v>
      </c>
      <c r="F2955">
        <v>1126</v>
      </c>
      <c r="G2955" t="s">
        <v>2630</v>
      </c>
      <c r="H2955" t="s">
        <v>27</v>
      </c>
      <c r="I2955" t="s">
        <v>230</v>
      </c>
      <c r="J2955" t="s">
        <v>29</v>
      </c>
      <c r="K2955" t="s">
        <v>45</v>
      </c>
      <c r="M2955" t="s">
        <v>31</v>
      </c>
      <c r="N2955" t="s">
        <v>5525</v>
      </c>
      <c r="O2955" t="s">
        <v>924</v>
      </c>
      <c r="P2955">
        <v>0.36</v>
      </c>
      <c r="Q2955" t="s">
        <v>33</v>
      </c>
      <c r="R2955" t="s">
        <v>241</v>
      </c>
      <c r="S2955" t="s">
        <v>2631</v>
      </c>
      <c r="T2955">
        <v>75116</v>
      </c>
      <c r="U2955" s="3">
        <v>41343</v>
      </c>
      <c r="V2955" s="3">
        <v>41345</v>
      </c>
      <c r="W2955" s="1">
        <v>437.46</v>
      </c>
      <c r="X2955">
        <v>12</v>
      </c>
      <c r="Y2955">
        <v>634</v>
      </c>
      <c r="Z2955">
        <v>87225</v>
      </c>
      <c r="AA2955" t="str">
        <f t="shared" si="47"/>
        <v>profit</v>
      </c>
    </row>
    <row r="2956" spans="1:27" x14ac:dyDescent="0.3">
      <c r="A2956">
        <v>20332</v>
      </c>
      <c r="B2956" t="s">
        <v>36</v>
      </c>
      <c r="C2956">
        <v>0.05</v>
      </c>
      <c r="D2956">
        <v>5.78</v>
      </c>
      <c r="E2956">
        <v>4.96</v>
      </c>
      <c r="F2956">
        <v>1126</v>
      </c>
      <c r="G2956" t="s">
        <v>2630</v>
      </c>
      <c r="H2956" t="s">
        <v>38</v>
      </c>
      <c r="I2956" t="s">
        <v>230</v>
      </c>
      <c r="J2956" t="s">
        <v>29</v>
      </c>
      <c r="K2956" t="s">
        <v>45</v>
      </c>
      <c r="M2956" t="s">
        <v>31</v>
      </c>
      <c r="N2956" t="s">
        <v>5525</v>
      </c>
      <c r="O2956" t="s">
        <v>1066</v>
      </c>
      <c r="P2956">
        <v>0.36</v>
      </c>
      <c r="Q2956" t="s">
        <v>33</v>
      </c>
      <c r="R2956" t="s">
        <v>241</v>
      </c>
      <c r="S2956" t="s">
        <v>2631</v>
      </c>
      <c r="T2956">
        <v>75116</v>
      </c>
      <c r="U2956" s="3">
        <v>41343</v>
      </c>
      <c r="V2956" s="3">
        <v>41344</v>
      </c>
      <c r="W2956" s="1">
        <v>-46.43</v>
      </c>
      <c r="X2956">
        <v>9</v>
      </c>
      <c r="Y2956">
        <v>54.65</v>
      </c>
      <c r="Z2956">
        <v>87225</v>
      </c>
      <c r="AA2956" t="str">
        <f t="shared" si="47"/>
        <v>lose</v>
      </c>
    </row>
    <row r="2957" spans="1:27" x14ac:dyDescent="0.3">
      <c r="A2957">
        <v>18247</v>
      </c>
      <c r="B2957" t="s">
        <v>36</v>
      </c>
      <c r="C2957">
        <v>0.01</v>
      </c>
      <c r="D2957">
        <v>40.98</v>
      </c>
      <c r="E2957">
        <v>1.99</v>
      </c>
      <c r="F2957">
        <v>1126</v>
      </c>
      <c r="G2957" t="s">
        <v>2630</v>
      </c>
      <c r="H2957" t="s">
        <v>27</v>
      </c>
      <c r="I2957" t="s">
        <v>230</v>
      </c>
      <c r="J2957" t="s">
        <v>50</v>
      </c>
      <c r="K2957" t="s">
        <v>168</v>
      </c>
      <c r="M2957" t="s">
        <v>48</v>
      </c>
      <c r="N2957" t="s">
        <v>5525</v>
      </c>
      <c r="O2957" t="s">
        <v>1876</v>
      </c>
      <c r="P2957">
        <v>0.44</v>
      </c>
      <c r="Q2957" t="s">
        <v>33</v>
      </c>
      <c r="R2957" t="s">
        <v>241</v>
      </c>
      <c r="S2957" t="s">
        <v>2631</v>
      </c>
      <c r="T2957">
        <v>75116</v>
      </c>
      <c r="U2957" s="3">
        <v>41412</v>
      </c>
      <c r="V2957" s="3">
        <v>41414</v>
      </c>
      <c r="W2957" s="1">
        <v>461.334</v>
      </c>
      <c r="X2957">
        <v>16</v>
      </c>
      <c r="Y2957">
        <v>668.6</v>
      </c>
      <c r="Z2957">
        <v>87226</v>
      </c>
      <c r="AA2957" t="str">
        <f t="shared" si="47"/>
        <v>profit</v>
      </c>
    </row>
    <row r="2958" spans="1:27" x14ac:dyDescent="0.3">
      <c r="A2958">
        <v>18248</v>
      </c>
      <c r="B2958" t="s">
        <v>36</v>
      </c>
      <c r="C2958">
        <v>0.02</v>
      </c>
      <c r="D2958">
        <v>40.97</v>
      </c>
      <c r="E2958">
        <v>14.45</v>
      </c>
      <c r="F2958">
        <v>1126</v>
      </c>
      <c r="G2958" t="s">
        <v>2630</v>
      </c>
      <c r="H2958" t="s">
        <v>27</v>
      </c>
      <c r="I2958" t="s">
        <v>230</v>
      </c>
      <c r="J2958" t="s">
        <v>62</v>
      </c>
      <c r="K2958" t="s">
        <v>97</v>
      </c>
      <c r="M2958" t="s">
        <v>148</v>
      </c>
      <c r="N2958" t="s">
        <v>5529</v>
      </c>
      <c r="O2958" t="s">
        <v>866</v>
      </c>
      <c r="P2958">
        <v>0.56999999999999995</v>
      </c>
      <c r="Q2958" t="s">
        <v>33</v>
      </c>
      <c r="R2958" t="s">
        <v>241</v>
      </c>
      <c r="S2958" t="s">
        <v>2631</v>
      </c>
      <c r="T2958">
        <v>75116</v>
      </c>
      <c r="U2958" s="3">
        <v>41412</v>
      </c>
      <c r="V2958" s="3">
        <v>41414</v>
      </c>
      <c r="W2958" s="1">
        <v>-22.16</v>
      </c>
      <c r="X2958">
        <v>1</v>
      </c>
      <c r="Y2958">
        <v>56.61</v>
      </c>
      <c r="Z2958">
        <v>87226</v>
      </c>
      <c r="AA2958" t="str">
        <f t="shared" si="47"/>
        <v>lose</v>
      </c>
    </row>
    <row r="2959" spans="1:27" x14ac:dyDescent="0.3">
      <c r="A2959">
        <v>20443</v>
      </c>
      <c r="B2959" t="s">
        <v>55</v>
      </c>
      <c r="C2959">
        <v>0.03</v>
      </c>
      <c r="D2959">
        <v>6.81</v>
      </c>
      <c r="E2959">
        <v>5.48</v>
      </c>
      <c r="F2959">
        <v>1126</v>
      </c>
      <c r="G2959" t="s">
        <v>2630</v>
      </c>
      <c r="H2959" t="s">
        <v>27</v>
      </c>
      <c r="I2959" t="s">
        <v>230</v>
      </c>
      <c r="J2959" t="s">
        <v>29</v>
      </c>
      <c r="K2959" t="s">
        <v>127</v>
      </c>
      <c r="M2959" t="s">
        <v>31</v>
      </c>
      <c r="N2959" t="s">
        <v>5525</v>
      </c>
      <c r="O2959" t="s">
        <v>1361</v>
      </c>
      <c r="P2959">
        <v>0.37</v>
      </c>
      <c r="Q2959" t="s">
        <v>33</v>
      </c>
      <c r="R2959" t="s">
        <v>241</v>
      </c>
      <c r="S2959" t="s">
        <v>2631</v>
      </c>
      <c r="T2959">
        <v>75116</v>
      </c>
      <c r="U2959" s="3">
        <v>41467</v>
      </c>
      <c r="V2959" s="3">
        <v>41472</v>
      </c>
      <c r="W2959" s="1">
        <v>-64.983648000000002</v>
      </c>
      <c r="X2959">
        <v>16</v>
      </c>
      <c r="Y2959">
        <v>110.81</v>
      </c>
      <c r="Z2959">
        <v>87227</v>
      </c>
      <c r="AA2959" t="str">
        <f t="shared" si="47"/>
        <v>lose</v>
      </c>
    </row>
    <row r="2960" spans="1:27" x14ac:dyDescent="0.3">
      <c r="A2960">
        <v>20444</v>
      </c>
      <c r="B2960" t="s">
        <v>55</v>
      </c>
      <c r="C2960">
        <v>0.06</v>
      </c>
      <c r="D2960">
        <v>3.78</v>
      </c>
      <c r="E2960">
        <v>0.71</v>
      </c>
      <c r="F2960">
        <v>1126</v>
      </c>
      <c r="G2960" t="s">
        <v>2630</v>
      </c>
      <c r="H2960" t="s">
        <v>27</v>
      </c>
      <c r="I2960" t="s">
        <v>230</v>
      </c>
      <c r="J2960" t="s">
        <v>29</v>
      </c>
      <c r="K2960" t="s">
        <v>111</v>
      </c>
      <c r="M2960" t="s">
        <v>40</v>
      </c>
      <c r="N2960" t="s">
        <v>5526</v>
      </c>
      <c r="O2960" t="s">
        <v>1842</v>
      </c>
      <c r="P2960">
        <v>0.39</v>
      </c>
      <c r="Q2960" t="s">
        <v>33</v>
      </c>
      <c r="R2960" t="s">
        <v>241</v>
      </c>
      <c r="S2960" t="s">
        <v>2631</v>
      </c>
      <c r="T2960">
        <v>75116</v>
      </c>
      <c r="U2960" s="3">
        <v>41467</v>
      </c>
      <c r="V2960" s="3">
        <v>41472</v>
      </c>
      <c r="W2960" s="1">
        <v>24.936599999999999</v>
      </c>
      <c r="X2960">
        <v>10</v>
      </c>
      <c r="Y2960">
        <v>36.14</v>
      </c>
      <c r="Z2960">
        <v>87227</v>
      </c>
      <c r="AA2960" t="str">
        <f t="shared" si="47"/>
        <v>profit</v>
      </c>
    </row>
    <row r="2961" spans="1:27" x14ac:dyDescent="0.3">
      <c r="A2961">
        <v>22052</v>
      </c>
      <c r="B2961" t="s">
        <v>53</v>
      </c>
      <c r="C2961">
        <v>0.02</v>
      </c>
      <c r="D2961">
        <v>4.0599999999999996</v>
      </c>
      <c r="E2961">
        <v>6.89</v>
      </c>
      <c r="F2961">
        <v>1127</v>
      </c>
      <c r="G2961" t="s">
        <v>2632</v>
      </c>
      <c r="H2961" t="s">
        <v>27</v>
      </c>
      <c r="I2961" t="s">
        <v>230</v>
      </c>
      <c r="J2961" t="s">
        <v>29</v>
      </c>
      <c r="K2961" t="s">
        <v>69</v>
      </c>
      <c r="M2961" t="s">
        <v>31</v>
      </c>
      <c r="N2961" t="s">
        <v>5525</v>
      </c>
      <c r="O2961" t="s">
        <v>1453</v>
      </c>
      <c r="P2961">
        <v>0.6</v>
      </c>
      <c r="Q2961" t="s">
        <v>33</v>
      </c>
      <c r="R2961" t="s">
        <v>241</v>
      </c>
      <c r="S2961" t="s">
        <v>2633</v>
      </c>
      <c r="T2961">
        <v>78852</v>
      </c>
      <c r="U2961" s="3">
        <v>40414</v>
      </c>
      <c r="V2961" s="3">
        <v>40416</v>
      </c>
      <c r="W2961" s="1">
        <v>-93.735199999999992</v>
      </c>
      <c r="X2961">
        <v>16</v>
      </c>
      <c r="Y2961">
        <v>66.81</v>
      </c>
      <c r="Z2961">
        <v>87221</v>
      </c>
      <c r="AA2961" t="str">
        <f t="shared" si="47"/>
        <v>lose</v>
      </c>
    </row>
    <row r="2962" spans="1:27" x14ac:dyDescent="0.3">
      <c r="A2962">
        <v>26377</v>
      </c>
      <c r="B2962" t="s">
        <v>55</v>
      </c>
      <c r="C2962">
        <v>0.04</v>
      </c>
      <c r="D2962">
        <v>4.71</v>
      </c>
      <c r="E2962">
        <v>0.7</v>
      </c>
      <c r="F2962">
        <v>1127</v>
      </c>
      <c r="G2962" t="s">
        <v>2632</v>
      </c>
      <c r="H2962" t="s">
        <v>27</v>
      </c>
      <c r="I2962" t="s">
        <v>230</v>
      </c>
      <c r="J2962" t="s">
        <v>29</v>
      </c>
      <c r="K2962" t="s">
        <v>111</v>
      </c>
      <c r="M2962" t="s">
        <v>40</v>
      </c>
      <c r="N2962" t="s">
        <v>5526</v>
      </c>
      <c r="O2962" t="s">
        <v>1603</v>
      </c>
      <c r="P2962">
        <v>0.8</v>
      </c>
      <c r="Q2962" t="s">
        <v>33</v>
      </c>
      <c r="R2962" t="s">
        <v>241</v>
      </c>
      <c r="S2962" t="s">
        <v>2633</v>
      </c>
      <c r="T2962">
        <v>78852</v>
      </c>
      <c r="U2962" s="3">
        <v>40534</v>
      </c>
      <c r="V2962" s="3">
        <v>40538</v>
      </c>
      <c r="W2962" s="1">
        <v>4.53</v>
      </c>
      <c r="X2962">
        <v>19</v>
      </c>
      <c r="Y2962">
        <v>90.52</v>
      </c>
      <c r="Z2962">
        <v>87222</v>
      </c>
      <c r="AA2962" t="str">
        <f t="shared" si="47"/>
        <v>profit</v>
      </c>
    </row>
    <row r="2963" spans="1:27" x14ac:dyDescent="0.3">
      <c r="A2963">
        <v>23609</v>
      </c>
      <c r="B2963" t="s">
        <v>36</v>
      </c>
      <c r="C2963">
        <v>0</v>
      </c>
      <c r="D2963">
        <v>7.96</v>
      </c>
      <c r="E2963">
        <v>4.95</v>
      </c>
      <c r="F2963">
        <v>1127</v>
      </c>
      <c r="G2963" t="s">
        <v>2632</v>
      </c>
      <c r="H2963" t="s">
        <v>27</v>
      </c>
      <c r="I2963" t="s">
        <v>230</v>
      </c>
      <c r="J2963" t="s">
        <v>62</v>
      </c>
      <c r="K2963" t="s">
        <v>97</v>
      </c>
      <c r="M2963" t="s">
        <v>31</v>
      </c>
      <c r="N2963" t="s">
        <v>5525</v>
      </c>
      <c r="O2963" t="s">
        <v>801</v>
      </c>
      <c r="P2963">
        <v>0.41</v>
      </c>
      <c r="Q2963" t="s">
        <v>33</v>
      </c>
      <c r="R2963" t="s">
        <v>241</v>
      </c>
      <c r="S2963" t="s">
        <v>2633</v>
      </c>
      <c r="T2963">
        <v>78852</v>
      </c>
      <c r="U2963" s="3">
        <v>40721</v>
      </c>
      <c r="V2963" s="3">
        <v>40723</v>
      </c>
      <c r="W2963" s="1">
        <v>30.877499999999998</v>
      </c>
      <c r="X2963">
        <v>5</v>
      </c>
      <c r="Y2963">
        <v>44.75</v>
      </c>
      <c r="Z2963">
        <v>87224</v>
      </c>
      <c r="AA2963" t="str">
        <f t="shared" si="47"/>
        <v>profit</v>
      </c>
    </row>
    <row r="2964" spans="1:27" x14ac:dyDescent="0.3">
      <c r="A2964">
        <v>23610</v>
      </c>
      <c r="B2964" t="s">
        <v>36</v>
      </c>
      <c r="C2964">
        <v>0.01</v>
      </c>
      <c r="D2964">
        <v>264.98</v>
      </c>
      <c r="E2964">
        <v>17.86</v>
      </c>
      <c r="F2964">
        <v>1127</v>
      </c>
      <c r="G2964" t="s">
        <v>2632</v>
      </c>
      <c r="H2964" t="s">
        <v>56</v>
      </c>
      <c r="I2964" t="s">
        <v>230</v>
      </c>
      <c r="J2964" t="s">
        <v>50</v>
      </c>
      <c r="K2964" t="s">
        <v>57</v>
      </c>
      <c r="M2964" t="s">
        <v>58</v>
      </c>
      <c r="N2964" t="s">
        <v>5527</v>
      </c>
      <c r="O2964" t="s">
        <v>1277</v>
      </c>
      <c r="P2964">
        <v>0.57999999999999996</v>
      </c>
      <c r="Q2964" t="s">
        <v>33</v>
      </c>
      <c r="R2964" t="s">
        <v>241</v>
      </c>
      <c r="S2964" t="s">
        <v>2633</v>
      </c>
      <c r="T2964">
        <v>78852</v>
      </c>
      <c r="U2964" s="3">
        <v>40721</v>
      </c>
      <c r="V2964" s="3">
        <v>40723</v>
      </c>
      <c r="W2964" s="1">
        <v>2939.5517999999997</v>
      </c>
      <c r="X2964">
        <v>17</v>
      </c>
      <c r="Y2964">
        <v>4260.22</v>
      </c>
      <c r="Z2964">
        <v>87224</v>
      </c>
      <c r="AA2964" t="str">
        <f t="shared" si="47"/>
        <v>profit</v>
      </c>
    </row>
    <row r="2965" spans="1:27" x14ac:dyDescent="0.3">
      <c r="A2965">
        <v>23611</v>
      </c>
      <c r="B2965" t="s">
        <v>36</v>
      </c>
      <c r="C2965">
        <v>0.06</v>
      </c>
      <c r="D2965">
        <v>2.6</v>
      </c>
      <c r="E2965">
        <v>2.4</v>
      </c>
      <c r="F2965">
        <v>1127</v>
      </c>
      <c r="G2965" t="s">
        <v>2632</v>
      </c>
      <c r="H2965" t="s">
        <v>27</v>
      </c>
      <c r="I2965" t="s">
        <v>230</v>
      </c>
      <c r="J2965" t="s">
        <v>29</v>
      </c>
      <c r="K2965" t="s">
        <v>39</v>
      </c>
      <c r="M2965" t="s">
        <v>40</v>
      </c>
      <c r="N2965" t="s">
        <v>5526</v>
      </c>
      <c r="O2965" t="s">
        <v>264</v>
      </c>
      <c r="P2965">
        <v>0.57999999999999996</v>
      </c>
      <c r="Q2965" t="s">
        <v>33</v>
      </c>
      <c r="R2965" t="s">
        <v>241</v>
      </c>
      <c r="S2965" t="s">
        <v>2633</v>
      </c>
      <c r="T2965">
        <v>78852</v>
      </c>
      <c r="U2965" s="3">
        <v>40721</v>
      </c>
      <c r="V2965" s="3">
        <v>40723</v>
      </c>
      <c r="W2965" s="1">
        <v>-50.08</v>
      </c>
      <c r="X2965">
        <v>16</v>
      </c>
      <c r="Y2965">
        <v>41.17</v>
      </c>
      <c r="Z2965">
        <v>87224</v>
      </c>
      <c r="AA2965" t="str">
        <f t="shared" si="47"/>
        <v>lose</v>
      </c>
    </row>
    <row r="2966" spans="1:27" x14ac:dyDescent="0.3">
      <c r="A2966">
        <v>22053</v>
      </c>
      <c r="B2966" t="s">
        <v>53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2632</v>
      </c>
      <c r="H2966" t="s">
        <v>27</v>
      </c>
      <c r="I2966" t="s">
        <v>230</v>
      </c>
      <c r="J2966" t="s">
        <v>29</v>
      </c>
      <c r="K2966" t="s">
        <v>93</v>
      </c>
      <c r="M2966" t="s">
        <v>31</v>
      </c>
      <c r="N2966" t="s">
        <v>5525</v>
      </c>
      <c r="O2966" t="s">
        <v>1904</v>
      </c>
      <c r="P2966">
        <v>0.38</v>
      </c>
      <c r="Q2966" t="s">
        <v>33</v>
      </c>
      <c r="R2966" t="s">
        <v>241</v>
      </c>
      <c r="S2966" t="s">
        <v>2633</v>
      </c>
      <c r="T2966">
        <v>78852</v>
      </c>
      <c r="U2966" s="3">
        <v>41510</v>
      </c>
      <c r="V2966" s="3">
        <v>41512</v>
      </c>
      <c r="W2966" s="1">
        <v>238.35424</v>
      </c>
      <c r="X2966">
        <v>7</v>
      </c>
      <c r="Y2966">
        <v>438.74</v>
      </c>
      <c r="Z2966">
        <v>87228</v>
      </c>
      <c r="AA2966" t="str">
        <f t="shared" si="47"/>
        <v>profit</v>
      </c>
    </row>
    <row r="2967" spans="1:27" x14ac:dyDescent="0.3">
      <c r="A2967">
        <v>26378</v>
      </c>
      <c r="B2967" t="s">
        <v>55</v>
      </c>
      <c r="C2967">
        <v>0.06</v>
      </c>
      <c r="D2967">
        <v>4.2</v>
      </c>
      <c r="E2967">
        <v>2.2599999999999998</v>
      </c>
      <c r="F2967">
        <v>1128</v>
      </c>
      <c r="G2967" t="s">
        <v>2634</v>
      </c>
      <c r="H2967" t="s">
        <v>27</v>
      </c>
      <c r="I2967" t="s">
        <v>230</v>
      </c>
      <c r="J2967" t="s">
        <v>29</v>
      </c>
      <c r="K2967" t="s">
        <v>45</v>
      </c>
      <c r="M2967" t="s">
        <v>40</v>
      </c>
      <c r="N2967" t="s">
        <v>5526</v>
      </c>
      <c r="O2967" t="s">
        <v>2635</v>
      </c>
      <c r="P2967">
        <v>0.36</v>
      </c>
      <c r="Q2967" t="s">
        <v>33</v>
      </c>
      <c r="R2967" t="s">
        <v>241</v>
      </c>
      <c r="S2967" t="s">
        <v>2636</v>
      </c>
      <c r="T2967">
        <v>78539</v>
      </c>
      <c r="U2967" s="3">
        <v>40534</v>
      </c>
      <c r="V2967" s="3">
        <v>40539</v>
      </c>
      <c r="W2967" s="1">
        <v>9.7799999999999994</v>
      </c>
      <c r="X2967">
        <v>13</v>
      </c>
      <c r="Y2967">
        <v>55.97</v>
      </c>
      <c r="Z2967">
        <v>87222</v>
      </c>
      <c r="AA2967" t="str">
        <f t="shared" si="47"/>
        <v>profit</v>
      </c>
    </row>
    <row r="2968" spans="1:27" x14ac:dyDescent="0.3">
      <c r="A2968">
        <v>4501</v>
      </c>
      <c r="B2968" t="s">
        <v>55</v>
      </c>
      <c r="C2968">
        <v>0.04</v>
      </c>
      <c r="D2968">
        <v>8.6</v>
      </c>
      <c r="E2968">
        <v>6.19</v>
      </c>
      <c r="F2968">
        <v>1129</v>
      </c>
      <c r="G2968" t="s">
        <v>2637</v>
      </c>
      <c r="H2968" t="s">
        <v>27</v>
      </c>
      <c r="I2968" t="s">
        <v>61</v>
      </c>
      <c r="J2968" t="s">
        <v>29</v>
      </c>
      <c r="K2968" t="s">
        <v>127</v>
      </c>
      <c r="M2968" t="s">
        <v>31</v>
      </c>
      <c r="N2968" t="s">
        <v>5525</v>
      </c>
      <c r="O2968" t="s">
        <v>1035</v>
      </c>
      <c r="P2968">
        <v>0.38</v>
      </c>
      <c r="Q2968" t="s">
        <v>78</v>
      </c>
      <c r="R2968" t="s">
        <v>79</v>
      </c>
      <c r="S2968" t="s">
        <v>465</v>
      </c>
      <c r="T2968">
        <v>2118</v>
      </c>
      <c r="U2968" s="3">
        <v>40225</v>
      </c>
      <c r="V2968" s="3">
        <v>40232</v>
      </c>
      <c r="W2968" s="1">
        <v>-63.813500000000005</v>
      </c>
      <c r="X2968">
        <v>37</v>
      </c>
      <c r="Y2968">
        <v>311.66000000000003</v>
      </c>
      <c r="Z2968">
        <v>32037</v>
      </c>
      <c r="AA2968" t="str">
        <f t="shared" si="47"/>
        <v>lose</v>
      </c>
    </row>
    <row r="2969" spans="1:27" x14ac:dyDescent="0.3">
      <c r="A2969">
        <v>4502</v>
      </c>
      <c r="B2969" t="s">
        <v>55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2637</v>
      </c>
      <c r="H2969" t="s">
        <v>27</v>
      </c>
      <c r="I2969" t="s">
        <v>61</v>
      </c>
      <c r="J2969" t="s">
        <v>50</v>
      </c>
      <c r="K2969" t="s">
        <v>205</v>
      </c>
      <c r="M2969" t="s">
        <v>148</v>
      </c>
      <c r="N2969" t="s">
        <v>5529</v>
      </c>
      <c r="O2969" t="s">
        <v>2638</v>
      </c>
      <c r="P2969">
        <v>0.54</v>
      </c>
      <c r="Q2969" t="s">
        <v>78</v>
      </c>
      <c r="R2969" t="s">
        <v>79</v>
      </c>
      <c r="S2969" t="s">
        <v>465</v>
      </c>
      <c r="T2969">
        <v>2118</v>
      </c>
      <c r="U2969" s="3">
        <v>40225</v>
      </c>
      <c r="V2969" s="3">
        <v>40229</v>
      </c>
      <c r="W2969" s="1">
        <v>325.29000000000002</v>
      </c>
      <c r="X2969">
        <v>15</v>
      </c>
      <c r="Y2969">
        <v>9862.51</v>
      </c>
      <c r="Z2969">
        <v>32037</v>
      </c>
      <c r="AA2969" t="str">
        <f t="shared" si="47"/>
        <v>profit</v>
      </c>
    </row>
    <row r="2970" spans="1:27" x14ac:dyDescent="0.3">
      <c r="A2970">
        <v>6891</v>
      </c>
      <c r="B2970" t="s">
        <v>25</v>
      </c>
      <c r="C2970">
        <v>0.05</v>
      </c>
      <c r="D2970">
        <v>5.78</v>
      </c>
      <c r="E2970">
        <v>7.64</v>
      </c>
      <c r="F2970">
        <v>1129</v>
      </c>
      <c r="G2970" t="s">
        <v>2637</v>
      </c>
      <c r="H2970" t="s">
        <v>38</v>
      </c>
      <c r="I2970" t="s">
        <v>28</v>
      </c>
      <c r="J2970" t="s">
        <v>29</v>
      </c>
      <c r="K2970" t="s">
        <v>45</v>
      </c>
      <c r="M2970" t="s">
        <v>31</v>
      </c>
      <c r="N2970" t="s">
        <v>5525</v>
      </c>
      <c r="O2970" t="s">
        <v>745</v>
      </c>
      <c r="P2970">
        <v>0.36</v>
      </c>
      <c r="Q2970" t="s">
        <v>78</v>
      </c>
      <c r="R2970" t="s">
        <v>79</v>
      </c>
      <c r="S2970" t="s">
        <v>465</v>
      </c>
      <c r="T2970">
        <v>2118</v>
      </c>
      <c r="U2970" s="3">
        <v>40266</v>
      </c>
      <c r="V2970" s="3">
        <v>40268</v>
      </c>
      <c r="W2970" s="1">
        <v>-116.05</v>
      </c>
      <c r="X2970">
        <v>29</v>
      </c>
      <c r="Y2970">
        <v>177.41</v>
      </c>
      <c r="Z2970">
        <v>49125</v>
      </c>
      <c r="AA2970" t="str">
        <f t="shared" si="47"/>
        <v>lose</v>
      </c>
    </row>
    <row r="2971" spans="1:27" x14ac:dyDescent="0.3">
      <c r="A2971">
        <v>1917</v>
      </c>
      <c r="B2971" t="s">
        <v>53</v>
      </c>
      <c r="C2971">
        <v>0.02</v>
      </c>
      <c r="D2971">
        <v>7.64</v>
      </c>
      <c r="E2971">
        <v>1.39</v>
      </c>
      <c r="F2971">
        <v>1129</v>
      </c>
      <c r="G2971" t="s">
        <v>2637</v>
      </c>
      <c r="H2971" t="s">
        <v>27</v>
      </c>
      <c r="I2971" t="s">
        <v>61</v>
      </c>
      <c r="J2971" t="s">
        <v>29</v>
      </c>
      <c r="K2971" t="s">
        <v>93</v>
      </c>
      <c r="M2971" t="s">
        <v>31</v>
      </c>
      <c r="N2971" t="s">
        <v>5525</v>
      </c>
      <c r="O2971" t="s">
        <v>259</v>
      </c>
      <c r="P2971">
        <v>0.36</v>
      </c>
      <c r="Q2971" t="s">
        <v>78</v>
      </c>
      <c r="R2971" t="s">
        <v>79</v>
      </c>
      <c r="S2971" t="s">
        <v>465</v>
      </c>
      <c r="T2971">
        <v>2118</v>
      </c>
      <c r="U2971" s="3">
        <v>40319</v>
      </c>
      <c r="V2971" s="3">
        <v>40321</v>
      </c>
      <c r="W2971" s="1">
        <v>117.38</v>
      </c>
      <c r="X2971">
        <v>52</v>
      </c>
      <c r="Y2971">
        <v>406.91</v>
      </c>
      <c r="Z2971">
        <v>13735</v>
      </c>
      <c r="AA2971" t="str">
        <f t="shared" si="47"/>
        <v>profit</v>
      </c>
    </row>
    <row r="2972" spans="1:27" x14ac:dyDescent="0.3">
      <c r="A2972">
        <v>5568</v>
      </c>
      <c r="B2972" t="s">
        <v>55</v>
      </c>
      <c r="C2972">
        <v>0.03</v>
      </c>
      <c r="D2972">
        <v>30.98</v>
      </c>
      <c r="E2972">
        <v>6.5</v>
      </c>
      <c r="F2972">
        <v>1129</v>
      </c>
      <c r="G2972" t="s">
        <v>2637</v>
      </c>
      <c r="H2972" t="s">
        <v>27</v>
      </c>
      <c r="I2972" t="s">
        <v>28</v>
      </c>
      <c r="J2972" t="s">
        <v>50</v>
      </c>
      <c r="K2972" t="s">
        <v>168</v>
      </c>
      <c r="M2972" t="s">
        <v>31</v>
      </c>
      <c r="N2972" t="s">
        <v>5525</v>
      </c>
      <c r="O2972" t="s">
        <v>1103</v>
      </c>
      <c r="P2972">
        <v>0.79</v>
      </c>
      <c r="Q2972" t="s">
        <v>78</v>
      </c>
      <c r="R2972" t="s">
        <v>79</v>
      </c>
      <c r="S2972" t="s">
        <v>465</v>
      </c>
      <c r="T2972">
        <v>2118</v>
      </c>
      <c r="U2972" s="3">
        <v>40342</v>
      </c>
      <c r="V2972" s="3">
        <v>40346</v>
      </c>
      <c r="W2972" s="1">
        <v>-144.19999999999999</v>
      </c>
      <c r="X2972">
        <v>44</v>
      </c>
      <c r="Y2972">
        <v>1332.09</v>
      </c>
      <c r="Z2972">
        <v>39430</v>
      </c>
      <c r="AA2972" t="str">
        <f t="shared" si="47"/>
        <v>lose</v>
      </c>
    </row>
    <row r="2973" spans="1:27" x14ac:dyDescent="0.3">
      <c r="A2973">
        <v>8099</v>
      </c>
      <c r="B2973" t="s">
        <v>55</v>
      </c>
      <c r="C2973">
        <v>0.02</v>
      </c>
      <c r="D2973">
        <v>4.9800000000000004</v>
      </c>
      <c r="E2973">
        <v>6.07</v>
      </c>
      <c r="F2973">
        <v>1129</v>
      </c>
      <c r="G2973" t="s">
        <v>2637</v>
      </c>
      <c r="H2973" t="s">
        <v>27</v>
      </c>
      <c r="I2973" t="s">
        <v>61</v>
      </c>
      <c r="J2973" t="s">
        <v>29</v>
      </c>
      <c r="K2973" t="s">
        <v>45</v>
      </c>
      <c r="M2973" t="s">
        <v>31</v>
      </c>
      <c r="N2973" t="s">
        <v>5525</v>
      </c>
      <c r="O2973" t="s">
        <v>421</v>
      </c>
      <c r="P2973">
        <v>0.36</v>
      </c>
      <c r="Q2973" t="s">
        <v>78</v>
      </c>
      <c r="R2973" t="s">
        <v>79</v>
      </c>
      <c r="S2973" t="s">
        <v>465</v>
      </c>
      <c r="T2973">
        <v>2118</v>
      </c>
      <c r="U2973" s="3">
        <v>40385</v>
      </c>
      <c r="V2973" s="3">
        <v>40387</v>
      </c>
      <c r="W2973" s="1">
        <v>-46.92</v>
      </c>
      <c r="X2973">
        <v>19</v>
      </c>
      <c r="Y2973">
        <v>105.5</v>
      </c>
      <c r="Z2973">
        <v>57794</v>
      </c>
      <c r="AA2973" t="str">
        <f t="shared" si="47"/>
        <v>lose</v>
      </c>
    </row>
    <row r="2974" spans="1:27" x14ac:dyDescent="0.3">
      <c r="A2974">
        <v>1413</v>
      </c>
      <c r="B2974" t="s">
        <v>53</v>
      </c>
      <c r="C2974">
        <v>0.06</v>
      </c>
      <c r="D2974">
        <v>4.9800000000000004</v>
      </c>
      <c r="E2974">
        <v>5.49</v>
      </c>
      <c r="F2974">
        <v>1129</v>
      </c>
      <c r="G2974" t="s">
        <v>2637</v>
      </c>
      <c r="H2974" t="s">
        <v>27</v>
      </c>
      <c r="I2974" t="s">
        <v>61</v>
      </c>
      <c r="J2974" t="s">
        <v>29</v>
      </c>
      <c r="K2974" t="s">
        <v>45</v>
      </c>
      <c r="M2974" t="s">
        <v>31</v>
      </c>
      <c r="N2974" t="s">
        <v>5525</v>
      </c>
      <c r="O2974" t="s">
        <v>660</v>
      </c>
      <c r="P2974">
        <v>0.38</v>
      </c>
      <c r="Q2974" t="s">
        <v>78</v>
      </c>
      <c r="R2974" t="s">
        <v>79</v>
      </c>
      <c r="S2974" t="s">
        <v>465</v>
      </c>
      <c r="T2974">
        <v>2118</v>
      </c>
      <c r="U2974" s="3">
        <v>40553</v>
      </c>
      <c r="V2974" s="3">
        <v>40554</v>
      </c>
      <c r="W2974" s="1">
        <v>-85.328000000000003</v>
      </c>
      <c r="X2974">
        <v>21</v>
      </c>
      <c r="Y2974">
        <v>111.66</v>
      </c>
      <c r="Z2974">
        <v>10247</v>
      </c>
      <c r="AA2974" t="str">
        <f t="shared" si="47"/>
        <v>lose</v>
      </c>
    </row>
    <row r="2975" spans="1:27" x14ac:dyDescent="0.3">
      <c r="A2975">
        <v>1414</v>
      </c>
      <c r="B2975" t="s">
        <v>53</v>
      </c>
      <c r="C2975">
        <v>0.03</v>
      </c>
      <c r="D2975">
        <v>9.7799999999999994</v>
      </c>
      <c r="E2975">
        <v>1.99</v>
      </c>
      <c r="F2975">
        <v>1129</v>
      </c>
      <c r="G2975" t="s">
        <v>2637</v>
      </c>
      <c r="H2975" t="s">
        <v>27</v>
      </c>
      <c r="I2975" t="s">
        <v>61</v>
      </c>
      <c r="J2975" t="s">
        <v>50</v>
      </c>
      <c r="K2975" t="s">
        <v>168</v>
      </c>
      <c r="M2975" t="s">
        <v>48</v>
      </c>
      <c r="N2975" t="s">
        <v>5525</v>
      </c>
      <c r="O2975" t="s">
        <v>468</v>
      </c>
      <c r="P2975">
        <v>0.43</v>
      </c>
      <c r="Q2975" t="s">
        <v>78</v>
      </c>
      <c r="R2975" t="s">
        <v>79</v>
      </c>
      <c r="S2975" t="s">
        <v>465</v>
      </c>
      <c r="T2975">
        <v>2118</v>
      </c>
      <c r="U2975" s="3">
        <v>40553</v>
      </c>
      <c r="V2975" s="3">
        <v>40555</v>
      </c>
      <c r="W2975" s="1">
        <v>17.656000000000002</v>
      </c>
      <c r="X2975">
        <v>24</v>
      </c>
      <c r="Y2975">
        <v>231.95</v>
      </c>
      <c r="Z2975">
        <v>10247</v>
      </c>
      <c r="AA2975" t="str">
        <f t="shared" si="47"/>
        <v>profit</v>
      </c>
    </row>
    <row r="2976" spans="1:27" x14ac:dyDescent="0.3">
      <c r="A2976">
        <v>1962</v>
      </c>
      <c r="B2976" t="s">
        <v>25</v>
      </c>
      <c r="C2976">
        <v>0.08</v>
      </c>
      <c r="D2976">
        <v>21.38</v>
      </c>
      <c r="E2976">
        <v>2.99</v>
      </c>
      <c r="F2976">
        <v>1129</v>
      </c>
      <c r="G2976" t="s">
        <v>2637</v>
      </c>
      <c r="H2976" t="s">
        <v>27</v>
      </c>
      <c r="I2976" t="s">
        <v>28</v>
      </c>
      <c r="J2976" t="s">
        <v>29</v>
      </c>
      <c r="K2976" t="s">
        <v>127</v>
      </c>
      <c r="M2976" t="s">
        <v>31</v>
      </c>
      <c r="N2976" t="s">
        <v>5525</v>
      </c>
      <c r="O2976" t="s">
        <v>2051</v>
      </c>
      <c r="P2976">
        <v>0.36</v>
      </c>
      <c r="Q2976" t="s">
        <v>78</v>
      </c>
      <c r="R2976" t="s">
        <v>79</v>
      </c>
      <c r="S2976" t="s">
        <v>465</v>
      </c>
      <c r="T2976">
        <v>2118</v>
      </c>
      <c r="U2976" s="3">
        <v>40594</v>
      </c>
      <c r="V2976" s="3">
        <v>40596</v>
      </c>
      <c r="W2976" s="1">
        <v>241.077</v>
      </c>
      <c r="X2976">
        <v>36</v>
      </c>
      <c r="Y2976">
        <v>711.1</v>
      </c>
      <c r="Z2976">
        <v>14023</v>
      </c>
      <c r="AA2976" t="str">
        <f t="shared" si="47"/>
        <v>profit</v>
      </c>
    </row>
    <row r="2977" spans="1:27" x14ac:dyDescent="0.3">
      <c r="A2977">
        <v>1963</v>
      </c>
      <c r="B2977" t="s">
        <v>25</v>
      </c>
      <c r="C2977">
        <v>0.03</v>
      </c>
      <c r="D2977">
        <v>9.99</v>
      </c>
      <c r="E2977">
        <v>5.12</v>
      </c>
      <c r="F2977">
        <v>1129</v>
      </c>
      <c r="G2977" t="s">
        <v>2637</v>
      </c>
      <c r="H2977" t="s">
        <v>27</v>
      </c>
      <c r="I2977" t="s">
        <v>28</v>
      </c>
      <c r="J2977" t="s">
        <v>29</v>
      </c>
      <c r="K2977" t="s">
        <v>45</v>
      </c>
      <c r="M2977" t="s">
        <v>31</v>
      </c>
      <c r="N2977" t="s">
        <v>5525</v>
      </c>
      <c r="O2977" t="s">
        <v>535</v>
      </c>
      <c r="P2977">
        <v>0.4</v>
      </c>
      <c r="Q2977" t="s">
        <v>78</v>
      </c>
      <c r="R2977" t="s">
        <v>79</v>
      </c>
      <c r="S2977" t="s">
        <v>465</v>
      </c>
      <c r="T2977">
        <v>2118</v>
      </c>
      <c r="U2977" s="3">
        <v>40594</v>
      </c>
      <c r="V2977" s="3">
        <v>40595</v>
      </c>
      <c r="W2977" s="1">
        <v>40.61</v>
      </c>
      <c r="X2977">
        <v>48</v>
      </c>
      <c r="Y2977">
        <v>498.16</v>
      </c>
      <c r="Z2977">
        <v>14023</v>
      </c>
      <c r="AA2977" t="str">
        <f t="shared" si="47"/>
        <v>profit</v>
      </c>
    </row>
    <row r="2978" spans="1:27" x14ac:dyDescent="0.3">
      <c r="A2978">
        <v>6309</v>
      </c>
      <c r="B2978" t="s">
        <v>53</v>
      </c>
      <c r="C2978">
        <v>7.0000000000000007E-2</v>
      </c>
      <c r="D2978">
        <v>1.88</v>
      </c>
      <c r="E2978">
        <v>1.49</v>
      </c>
      <c r="F2978">
        <v>1129</v>
      </c>
      <c r="G2978" t="s">
        <v>2637</v>
      </c>
      <c r="H2978" t="s">
        <v>27</v>
      </c>
      <c r="I2978" t="s">
        <v>61</v>
      </c>
      <c r="J2978" t="s">
        <v>29</v>
      </c>
      <c r="K2978" t="s">
        <v>127</v>
      </c>
      <c r="M2978" t="s">
        <v>31</v>
      </c>
      <c r="N2978" t="s">
        <v>5525</v>
      </c>
      <c r="O2978" t="s">
        <v>598</v>
      </c>
      <c r="P2978">
        <v>0.37</v>
      </c>
      <c r="Q2978" t="s">
        <v>78</v>
      </c>
      <c r="R2978" t="s">
        <v>79</v>
      </c>
      <c r="S2978" t="s">
        <v>465</v>
      </c>
      <c r="T2978">
        <v>2118</v>
      </c>
      <c r="U2978" s="3">
        <v>40672</v>
      </c>
      <c r="V2978" s="3">
        <v>40673</v>
      </c>
      <c r="W2978" s="1">
        <v>-10.257999999999999</v>
      </c>
      <c r="X2978">
        <v>28</v>
      </c>
      <c r="Y2978">
        <v>53.6</v>
      </c>
      <c r="Z2978">
        <v>44615</v>
      </c>
      <c r="AA2978" t="str">
        <f t="shared" si="47"/>
        <v>lose</v>
      </c>
    </row>
    <row r="2979" spans="1:27" x14ac:dyDescent="0.3">
      <c r="A2979">
        <v>473</v>
      </c>
      <c r="B2979" t="s">
        <v>55</v>
      </c>
      <c r="C2979">
        <v>0.03</v>
      </c>
      <c r="D2979">
        <v>3.8</v>
      </c>
      <c r="E2979">
        <v>1.49</v>
      </c>
      <c r="F2979">
        <v>1129</v>
      </c>
      <c r="G2979" t="s">
        <v>2637</v>
      </c>
      <c r="H2979" t="s">
        <v>27</v>
      </c>
      <c r="I2979" t="s">
        <v>28</v>
      </c>
      <c r="J2979" t="s">
        <v>29</v>
      </c>
      <c r="K2979" t="s">
        <v>127</v>
      </c>
      <c r="M2979" t="s">
        <v>31</v>
      </c>
      <c r="N2979" t="s">
        <v>5525</v>
      </c>
      <c r="O2979" t="s">
        <v>282</v>
      </c>
      <c r="P2979">
        <v>0.38</v>
      </c>
      <c r="Q2979" t="s">
        <v>78</v>
      </c>
      <c r="R2979" t="s">
        <v>79</v>
      </c>
      <c r="S2979" t="s">
        <v>465</v>
      </c>
      <c r="T2979">
        <v>2118</v>
      </c>
      <c r="U2979" s="3">
        <v>40984</v>
      </c>
      <c r="V2979" s="3">
        <v>40988</v>
      </c>
      <c r="W2979" s="1">
        <v>-2.5530000000000004</v>
      </c>
      <c r="X2979">
        <v>4</v>
      </c>
      <c r="Y2979">
        <v>17.12</v>
      </c>
      <c r="Z2979">
        <v>3266</v>
      </c>
      <c r="AA2979" t="str">
        <f t="shared" si="47"/>
        <v>lose</v>
      </c>
    </row>
    <row r="2980" spans="1:27" x14ac:dyDescent="0.3">
      <c r="A2980">
        <v>3694</v>
      </c>
      <c r="B2980" t="s">
        <v>25</v>
      </c>
      <c r="C2980">
        <v>0.09</v>
      </c>
      <c r="D2980">
        <v>4.24</v>
      </c>
      <c r="E2980">
        <v>5.41</v>
      </c>
      <c r="F2980">
        <v>1129</v>
      </c>
      <c r="G2980" t="s">
        <v>2637</v>
      </c>
      <c r="H2980" t="s">
        <v>27</v>
      </c>
      <c r="I2980" t="s">
        <v>61</v>
      </c>
      <c r="J2980" t="s">
        <v>29</v>
      </c>
      <c r="K2980" t="s">
        <v>127</v>
      </c>
      <c r="M2980" t="s">
        <v>31</v>
      </c>
      <c r="N2980" t="s">
        <v>5525</v>
      </c>
      <c r="O2980" t="s">
        <v>208</v>
      </c>
      <c r="P2980">
        <v>0.35</v>
      </c>
      <c r="Q2980" t="s">
        <v>78</v>
      </c>
      <c r="R2980" t="s">
        <v>79</v>
      </c>
      <c r="S2980" t="s">
        <v>465</v>
      </c>
      <c r="T2980">
        <v>2118</v>
      </c>
      <c r="U2980" s="3">
        <v>41011</v>
      </c>
      <c r="V2980" s="3">
        <v>41014</v>
      </c>
      <c r="W2980" s="1">
        <v>-134.297</v>
      </c>
      <c r="X2980">
        <v>45</v>
      </c>
      <c r="Y2980">
        <v>188.39</v>
      </c>
      <c r="Z2980">
        <v>26406</v>
      </c>
      <c r="AA2980" t="str">
        <f t="shared" si="47"/>
        <v>lose</v>
      </c>
    </row>
    <row r="2981" spans="1:27" x14ac:dyDescent="0.3">
      <c r="A2981">
        <v>1799</v>
      </c>
      <c r="B2981" t="s">
        <v>25</v>
      </c>
      <c r="C2981">
        <v>0.03</v>
      </c>
      <c r="D2981">
        <v>3.69</v>
      </c>
      <c r="E2981">
        <v>0.5</v>
      </c>
      <c r="F2981">
        <v>1129</v>
      </c>
      <c r="G2981" t="s">
        <v>2637</v>
      </c>
      <c r="H2981" t="s">
        <v>27</v>
      </c>
      <c r="I2981" t="s">
        <v>28</v>
      </c>
      <c r="J2981" t="s">
        <v>29</v>
      </c>
      <c r="K2981" t="s">
        <v>30</v>
      </c>
      <c r="M2981" t="s">
        <v>31</v>
      </c>
      <c r="N2981" t="s">
        <v>5525</v>
      </c>
      <c r="O2981" t="s">
        <v>708</v>
      </c>
      <c r="P2981">
        <v>0.38</v>
      </c>
      <c r="Q2981" t="s">
        <v>78</v>
      </c>
      <c r="R2981" t="s">
        <v>79</v>
      </c>
      <c r="S2981" t="s">
        <v>465</v>
      </c>
      <c r="T2981">
        <v>2118</v>
      </c>
      <c r="U2981" s="3">
        <v>41108</v>
      </c>
      <c r="V2981" s="3">
        <v>41109</v>
      </c>
      <c r="W2981" s="1">
        <v>59.92</v>
      </c>
      <c r="X2981">
        <v>53</v>
      </c>
      <c r="Y2981">
        <v>192.28</v>
      </c>
      <c r="Z2981">
        <v>12897</v>
      </c>
      <c r="AA2981" t="str">
        <f t="shared" si="47"/>
        <v>profit</v>
      </c>
    </row>
    <row r="2982" spans="1:27" x14ac:dyDescent="0.3">
      <c r="A2982">
        <v>1800</v>
      </c>
      <c r="B2982" t="s">
        <v>25</v>
      </c>
      <c r="C2982">
        <v>0.05</v>
      </c>
      <c r="D2982">
        <v>6.48</v>
      </c>
      <c r="E2982">
        <v>7.91</v>
      </c>
      <c r="F2982">
        <v>1129</v>
      </c>
      <c r="G2982" t="s">
        <v>2637</v>
      </c>
      <c r="H2982" t="s">
        <v>38</v>
      </c>
      <c r="I2982" t="s">
        <v>28</v>
      </c>
      <c r="J2982" t="s">
        <v>29</v>
      </c>
      <c r="K2982" t="s">
        <v>45</v>
      </c>
      <c r="M2982" t="s">
        <v>31</v>
      </c>
      <c r="N2982" t="s">
        <v>5525</v>
      </c>
      <c r="O2982" t="s">
        <v>1533</v>
      </c>
      <c r="P2982">
        <v>0.37</v>
      </c>
      <c r="Q2982" t="s">
        <v>78</v>
      </c>
      <c r="R2982" t="s">
        <v>79</v>
      </c>
      <c r="S2982" t="s">
        <v>465</v>
      </c>
      <c r="T2982">
        <v>2118</v>
      </c>
      <c r="U2982" s="3">
        <v>41108</v>
      </c>
      <c r="V2982" s="3">
        <v>41109</v>
      </c>
      <c r="W2982" s="1">
        <v>-120.95</v>
      </c>
      <c r="X2982">
        <v>42</v>
      </c>
      <c r="Y2982">
        <v>286.62</v>
      </c>
      <c r="Z2982">
        <v>12897</v>
      </c>
      <c r="AA2982" t="str">
        <f t="shared" si="47"/>
        <v>lose</v>
      </c>
    </row>
    <row r="2983" spans="1:27" x14ac:dyDescent="0.3">
      <c r="A2983">
        <v>8269</v>
      </c>
      <c r="B2983" t="s">
        <v>55</v>
      </c>
      <c r="C2983">
        <v>0.09</v>
      </c>
      <c r="D2983">
        <v>3.28</v>
      </c>
      <c r="E2983">
        <v>3.97</v>
      </c>
      <c r="F2983">
        <v>1129</v>
      </c>
      <c r="G2983" t="s">
        <v>2637</v>
      </c>
      <c r="H2983" t="s">
        <v>27</v>
      </c>
      <c r="I2983" t="s">
        <v>28</v>
      </c>
      <c r="J2983" t="s">
        <v>29</v>
      </c>
      <c r="K2983" t="s">
        <v>39</v>
      </c>
      <c r="M2983" t="s">
        <v>40</v>
      </c>
      <c r="N2983" t="s">
        <v>5526</v>
      </c>
      <c r="O2983" t="s">
        <v>661</v>
      </c>
      <c r="P2983">
        <v>0.56000000000000005</v>
      </c>
      <c r="Q2983" t="s">
        <v>78</v>
      </c>
      <c r="R2983" t="s">
        <v>79</v>
      </c>
      <c r="S2983" t="s">
        <v>465</v>
      </c>
      <c r="T2983">
        <v>2118</v>
      </c>
      <c r="U2983" s="3">
        <v>41189</v>
      </c>
      <c r="V2983" s="3">
        <v>41194</v>
      </c>
      <c r="W2983" s="1">
        <v>-71.963999999999999</v>
      </c>
      <c r="X2983">
        <v>41</v>
      </c>
      <c r="Y2983">
        <v>133.80000000000001</v>
      </c>
      <c r="Z2983">
        <v>59108</v>
      </c>
      <c r="AA2983" t="str">
        <f t="shared" si="47"/>
        <v>lose</v>
      </c>
    </row>
    <row r="2984" spans="1:27" x14ac:dyDescent="0.3">
      <c r="A2984">
        <v>8270</v>
      </c>
      <c r="B2984" t="s">
        <v>55</v>
      </c>
      <c r="C2984">
        <v>0.02</v>
      </c>
      <c r="D2984">
        <v>125.99</v>
      </c>
      <c r="E2984">
        <v>8.99</v>
      </c>
      <c r="F2984">
        <v>1129</v>
      </c>
      <c r="G2984" t="s">
        <v>2637</v>
      </c>
      <c r="H2984" t="s">
        <v>27</v>
      </c>
      <c r="I2984" t="s">
        <v>28</v>
      </c>
      <c r="J2984" t="s">
        <v>50</v>
      </c>
      <c r="K2984" t="s">
        <v>51</v>
      </c>
      <c r="M2984" t="s">
        <v>31</v>
      </c>
      <c r="N2984" t="s">
        <v>5525</v>
      </c>
      <c r="O2984" t="s">
        <v>1172</v>
      </c>
      <c r="P2984">
        <v>0.59</v>
      </c>
      <c r="Q2984" t="s">
        <v>78</v>
      </c>
      <c r="R2984" t="s">
        <v>79</v>
      </c>
      <c r="S2984" t="s">
        <v>465</v>
      </c>
      <c r="T2984">
        <v>2118</v>
      </c>
      <c r="U2984" s="3">
        <v>41189</v>
      </c>
      <c r="V2984" s="3">
        <v>41198</v>
      </c>
      <c r="W2984" s="1">
        <v>777.75120000000004</v>
      </c>
      <c r="X2984">
        <v>77</v>
      </c>
      <c r="Y2984">
        <v>8323.56</v>
      </c>
      <c r="Z2984">
        <v>59108</v>
      </c>
      <c r="AA2984" t="str">
        <f t="shared" si="47"/>
        <v>profit</v>
      </c>
    </row>
    <row r="2985" spans="1:27" x14ac:dyDescent="0.3">
      <c r="A2985">
        <v>5860</v>
      </c>
      <c r="B2985" t="s">
        <v>53</v>
      </c>
      <c r="C2985">
        <v>0.06</v>
      </c>
      <c r="D2985">
        <v>6.37</v>
      </c>
      <c r="E2985">
        <v>5.19</v>
      </c>
      <c r="F2985">
        <v>1129</v>
      </c>
      <c r="G2985" t="s">
        <v>2637</v>
      </c>
      <c r="H2985" t="s">
        <v>27</v>
      </c>
      <c r="I2985" t="s">
        <v>28</v>
      </c>
      <c r="J2985" t="s">
        <v>29</v>
      </c>
      <c r="K2985" t="s">
        <v>127</v>
      </c>
      <c r="M2985" t="s">
        <v>31</v>
      </c>
      <c r="N2985" t="s">
        <v>5525</v>
      </c>
      <c r="O2985" t="s">
        <v>1055</v>
      </c>
      <c r="P2985">
        <v>0.38</v>
      </c>
      <c r="Q2985" t="s">
        <v>78</v>
      </c>
      <c r="R2985" t="s">
        <v>79</v>
      </c>
      <c r="S2985" t="s">
        <v>465</v>
      </c>
      <c r="T2985">
        <v>2118</v>
      </c>
      <c r="U2985" s="3">
        <v>41315</v>
      </c>
      <c r="V2985" s="3">
        <v>41316</v>
      </c>
      <c r="W2985" s="1">
        <v>-48.219499999999996</v>
      </c>
      <c r="X2985">
        <v>22</v>
      </c>
      <c r="Y2985">
        <v>138.24</v>
      </c>
      <c r="Z2985">
        <v>41604</v>
      </c>
      <c r="AA2985" t="str">
        <f t="shared" si="47"/>
        <v>lose</v>
      </c>
    </row>
    <row r="2986" spans="1:27" x14ac:dyDescent="0.3">
      <c r="A2986">
        <v>19413</v>
      </c>
      <c r="B2986" t="s">
        <v>53</v>
      </c>
      <c r="C2986">
        <v>0.06</v>
      </c>
      <c r="D2986">
        <v>4.9800000000000004</v>
      </c>
      <c r="E2986">
        <v>5.49</v>
      </c>
      <c r="F2986">
        <v>1130</v>
      </c>
      <c r="G2986" t="s">
        <v>2639</v>
      </c>
      <c r="H2986" t="s">
        <v>27</v>
      </c>
      <c r="I2986" t="s">
        <v>61</v>
      </c>
      <c r="J2986" t="s">
        <v>29</v>
      </c>
      <c r="K2986" t="s">
        <v>45</v>
      </c>
      <c r="M2986" t="s">
        <v>31</v>
      </c>
      <c r="N2986" t="s">
        <v>5525</v>
      </c>
      <c r="O2986" t="s">
        <v>660</v>
      </c>
      <c r="P2986">
        <v>0.38</v>
      </c>
      <c r="Q2986" t="s">
        <v>33</v>
      </c>
      <c r="R2986" t="s">
        <v>241</v>
      </c>
      <c r="S2986" t="s">
        <v>2636</v>
      </c>
      <c r="T2986">
        <v>78539</v>
      </c>
      <c r="U2986" s="3">
        <v>40553</v>
      </c>
      <c r="V2986" s="3">
        <v>40554</v>
      </c>
      <c r="W2986" s="1">
        <v>-66.129199999999997</v>
      </c>
      <c r="X2986">
        <v>5</v>
      </c>
      <c r="Y2986">
        <v>26.59</v>
      </c>
      <c r="Z2986">
        <v>88106</v>
      </c>
      <c r="AA2986" t="str">
        <f t="shared" si="47"/>
        <v>lose</v>
      </c>
    </row>
    <row r="2987" spans="1:27" x14ac:dyDescent="0.3">
      <c r="A2987">
        <v>18473</v>
      </c>
      <c r="B2987" t="s">
        <v>55</v>
      </c>
      <c r="C2987">
        <v>0.03</v>
      </c>
      <c r="D2987">
        <v>3.8</v>
      </c>
      <c r="E2987">
        <v>1.49</v>
      </c>
      <c r="F2987">
        <v>1130</v>
      </c>
      <c r="G2987" t="s">
        <v>2639</v>
      </c>
      <c r="H2987" t="s">
        <v>27</v>
      </c>
      <c r="I2987" t="s">
        <v>28</v>
      </c>
      <c r="J2987" t="s">
        <v>29</v>
      </c>
      <c r="K2987" t="s">
        <v>127</v>
      </c>
      <c r="M2987" t="s">
        <v>31</v>
      </c>
      <c r="N2987" t="s">
        <v>5525</v>
      </c>
      <c r="O2987" t="s">
        <v>282</v>
      </c>
      <c r="P2987">
        <v>0.38</v>
      </c>
      <c r="Q2987" t="s">
        <v>33</v>
      </c>
      <c r="R2987" t="s">
        <v>241</v>
      </c>
      <c r="S2987" t="s">
        <v>2636</v>
      </c>
      <c r="T2987">
        <v>78539</v>
      </c>
      <c r="U2987" s="3">
        <v>40984</v>
      </c>
      <c r="V2987" s="3">
        <v>40988</v>
      </c>
      <c r="W2987" s="1">
        <v>-2.5530000000000004</v>
      </c>
      <c r="X2987">
        <v>1</v>
      </c>
      <c r="Y2987">
        <v>4.28</v>
      </c>
      <c r="Z2987">
        <v>88109</v>
      </c>
      <c r="AA2987" t="str">
        <f t="shared" si="47"/>
        <v>lose</v>
      </c>
    </row>
    <row r="2988" spans="1:27" x14ac:dyDescent="0.3">
      <c r="A2988">
        <v>19917</v>
      </c>
      <c r="B2988" t="s">
        <v>53</v>
      </c>
      <c r="C2988">
        <v>0.02</v>
      </c>
      <c r="D2988">
        <v>7.64</v>
      </c>
      <c r="E2988">
        <v>1.39</v>
      </c>
      <c r="F2988">
        <v>1131</v>
      </c>
      <c r="G2988" t="s">
        <v>2640</v>
      </c>
      <c r="H2988" t="s">
        <v>27</v>
      </c>
      <c r="I2988" t="s">
        <v>61</v>
      </c>
      <c r="J2988" t="s">
        <v>29</v>
      </c>
      <c r="K2988" t="s">
        <v>93</v>
      </c>
      <c r="M2988" t="s">
        <v>31</v>
      </c>
      <c r="N2988" t="s">
        <v>5525</v>
      </c>
      <c r="O2988" t="s">
        <v>259</v>
      </c>
      <c r="P2988">
        <v>0.36</v>
      </c>
      <c r="Q2988" t="s">
        <v>33</v>
      </c>
      <c r="R2988" t="s">
        <v>241</v>
      </c>
      <c r="S2988" t="s">
        <v>2641</v>
      </c>
      <c r="T2988">
        <v>79907</v>
      </c>
      <c r="U2988" s="3">
        <v>40319</v>
      </c>
      <c r="V2988" s="3">
        <v>40321</v>
      </c>
      <c r="W2988" s="1">
        <v>70.193699999999993</v>
      </c>
      <c r="X2988">
        <v>13</v>
      </c>
      <c r="Y2988">
        <v>101.73</v>
      </c>
      <c r="Z2988">
        <v>88103</v>
      </c>
      <c r="AA2988" t="str">
        <f t="shared" si="47"/>
        <v>profit</v>
      </c>
    </row>
    <row r="2989" spans="1:27" x14ac:dyDescent="0.3">
      <c r="A2989">
        <v>19414</v>
      </c>
      <c r="B2989" t="s">
        <v>53</v>
      </c>
      <c r="C2989">
        <v>0.03</v>
      </c>
      <c r="D2989">
        <v>9.7799999999999994</v>
      </c>
      <c r="E2989">
        <v>1.99</v>
      </c>
      <c r="F2989">
        <v>1131</v>
      </c>
      <c r="G2989" t="s">
        <v>2640</v>
      </c>
      <c r="H2989" t="s">
        <v>27</v>
      </c>
      <c r="I2989" t="s">
        <v>61</v>
      </c>
      <c r="J2989" t="s">
        <v>50</v>
      </c>
      <c r="K2989" t="s">
        <v>168</v>
      </c>
      <c r="M2989" t="s">
        <v>48</v>
      </c>
      <c r="N2989" t="s">
        <v>5525</v>
      </c>
      <c r="O2989" t="s">
        <v>468</v>
      </c>
      <c r="P2989">
        <v>0.43</v>
      </c>
      <c r="Q2989" t="s">
        <v>33</v>
      </c>
      <c r="R2989" t="s">
        <v>241</v>
      </c>
      <c r="S2989" t="s">
        <v>2641</v>
      </c>
      <c r="T2989">
        <v>79907</v>
      </c>
      <c r="U2989" s="3">
        <v>40553</v>
      </c>
      <c r="V2989" s="3">
        <v>40555</v>
      </c>
      <c r="W2989" s="1">
        <v>33.546399999999998</v>
      </c>
      <c r="X2989">
        <v>6</v>
      </c>
      <c r="Y2989">
        <v>57.99</v>
      </c>
      <c r="Z2989">
        <v>88106</v>
      </c>
      <c r="AA2989" t="str">
        <f t="shared" si="47"/>
        <v>profit</v>
      </c>
    </row>
    <row r="2990" spans="1:27" x14ac:dyDescent="0.3">
      <c r="A2990">
        <v>19962</v>
      </c>
      <c r="B2990" t="s">
        <v>25</v>
      </c>
      <c r="C2990">
        <v>0.08</v>
      </c>
      <c r="D2990">
        <v>21.38</v>
      </c>
      <c r="E2990">
        <v>2.99</v>
      </c>
      <c r="F2990">
        <v>1131</v>
      </c>
      <c r="G2990" t="s">
        <v>2640</v>
      </c>
      <c r="H2990" t="s">
        <v>27</v>
      </c>
      <c r="I2990" t="s">
        <v>28</v>
      </c>
      <c r="J2990" t="s">
        <v>29</v>
      </c>
      <c r="K2990" t="s">
        <v>127</v>
      </c>
      <c r="M2990" t="s">
        <v>31</v>
      </c>
      <c r="N2990" t="s">
        <v>5525</v>
      </c>
      <c r="O2990" t="s">
        <v>2051</v>
      </c>
      <c r="P2990">
        <v>0.36</v>
      </c>
      <c r="Q2990" t="s">
        <v>33</v>
      </c>
      <c r="R2990" t="s">
        <v>241</v>
      </c>
      <c r="S2990" t="s">
        <v>2641</v>
      </c>
      <c r="T2990">
        <v>79907</v>
      </c>
      <c r="U2990" s="3">
        <v>40594</v>
      </c>
      <c r="V2990" s="3">
        <v>40596</v>
      </c>
      <c r="W2990" s="1">
        <v>122.66819999999998</v>
      </c>
      <c r="X2990">
        <v>9</v>
      </c>
      <c r="Y2990">
        <v>177.78</v>
      </c>
      <c r="Z2990">
        <v>88107</v>
      </c>
      <c r="AA2990" t="str">
        <f t="shared" si="47"/>
        <v>profit</v>
      </c>
    </row>
    <row r="2991" spans="1:27" x14ac:dyDescent="0.3">
      <c r="A2991">
        <v>19963</v>
      </c>
      <c r="B2991" t="s">
        <v>25</v>
      </c>
      <c r="C2991">
        <v>0.03</v>
      </c>
      <c r="D2991">
        <v>9.99</v>
      </c>
      <c r="E2991">
        <v>5.12</v>
      </c>
      <c r="F2991">
        <v>1131</v>
      </c>
      <c r="G2991" t="s">
        <v>2640</v>
      </c>
      <c r="H2991" t="s">
        <v>27</v>
      </c>
      <c r="I2991" t="s">
        <v>28</v>
      </c>
      <c r="J2991" t="s">
        <v>29</v>
      </c>
      <c r="K2991" t="s">
        <v>45</v>
      </c>
      <c r="M2991" t="s">
        <v>31</v>
      </c>
      <c r="N2991" t="s">
        <v>5525</v>
      </c>
      <c r="O2991" t="s">
        <v>535</v>
      </c>
      <c r="P2991">
        <v>0.4</v>
      </c>
      <c r="Q2991" t="s">
        <v>33</v>
      </c>
      <c r="R2991" t="s">
        <v>241</v>
      </c>
      <c r="S2991" t="s">
        <v>2641</v>
      </c>
      <c r="T2991">
        <v>79907</v>
      </c>
      <c r="U2991" s="3">
        <v>40594</v>
      </c>
      <c r="V2991" s="3">
        <v>40595</v>
      </c>
      <c r="W2991" s="1">
        <v>40.61</v>
      </c>
      <c r="X2991">
        <v>12</v>
      </c>
      <c r="Y2991">
        <v>124.54</v>
      </c>
      <c r="Z2991">
        <v>88107</v>
      </c>
      <c r="AA2991" t="str">
        <f t="shared" si="47"/>
        <v>profit</v>
      </c>
    </row>
    <row r="2992" spans="1:27" x14ac:dyDescent="0.3">
      <c r="A2992">
        <v>21694</v>
      </c>
      <c r="B2992" t="s">
        <v>25</v>
      </c>
      <c r="C2992">
        <v>0.09</v>
      </c>
      <c r="D2992">
        <v>4.24</v>
      </c>
      <c r="E2992">
        <v>5.41</v>
      </c>
      <c r="F2992">
        <v>1131</v>
      </c>
      <c r="G2992" t="s">
        <v>2640</v>
      </c>
      <c r="H2992" t="s">
        <v>27</v>
      </c>
      <c r="I2992" t="s">
        <v>61</v>
      </c>
      <c r="J2992" t="s">
        <v>29</v>
      </c>
      <c r="K2992" t="s">
        <v>127</v>
      </c>
      <c r="M2992" t="s">
        <v>31</v>
      </c>
      <c r="N2992" t="s">
        <v>5525</v>
      </c>
      <c r="O2992" t="s">
        <v>208</v>
      </c>
      <c r="P2992">
        <v>0.35</v>
      </c>
      <c r="Q2992" t="s">
        <v>33</v>
      </c>
      <c r="R2992" t="s">
        <v>241</v>
      </c>
      <c r="S2992" t="s">
        <v>2641</v>
      </c>
      <c r="T2992">
        <v>79907</v>
      </c>
      <c r="U2992" s="3">
        <v>41011</v>
      </c>
      <c r="V2992" s="3">
        <v>41014</v>
      </c>
      <c r="W2992" s="1">
        <v>-134.297</v>
      </c>
      <c r="X2992">
        <v>11</v>
      </c>
      <c r="Y2992">
        <v>46.05</v>
      </c>
      <c r="Z2992">
        <v>88110</v>
      </c>
      <c r="AA2992" t="str">
        <f t="shared" si="47"/>
        <v>lose</v>
      </c>
    </row>
    <row r="2993" spans="1:27" x14ac:dyDescent="0.3">
      <c r="A2993">
        <v>19799</v>
      </c>
      <c r="B2993" t="s">
        <v>25</v>
      </c>
      <c r="C2993">
        <v>0.03</v>
      </c>
      <c r="D2993">
        <v>3.69</v>
      </c>
      <c r="E2993">
        <v>0.5</v>
      </c>
      <c r="F2993">
        <v>1131</v>
      </c>
      <c r="G2993" t="s">
        <v>2640</v>
      </c>
      <c r="H2993" t="s">
        <v>27</v>
      </c>
      <c r="I2993" t="s">
        <v>28</v>
      </c>
      <c r="J2993" t="s">
        <v>29</v>
      </c>
      <c r="K2993" t="s">
        <v>30</v>
      </c>
      <c r="M2993" t="s">
        <v>31</v>
      </c>
      <c r="N2993" t="s">
        <v>5525</v>
      </c>
      <c r="O2993" t="s">
        <v>708</v>
      </c>
      <c r="P2993">
        <v>0.38</v>
      </c>
      <c r="Q2993" t="s">
        <v>33</v>
      </c>
      <c r="R2993" t="s">
        <v>241</v>
      </c>
      <c r="S2993" t="s">
        <v>2641</v>
      </c>
      <c r="T2993">
        <v>79907</v>
      </c>
      <c r="U2993" s="3">
        <v>41108</v>
      </c>
      <c r="V2993" s="3">
        <v>41109</v>
      </c>
      <c r="W2993" s="1">
        <v>32.540399999999998</v>
      </c>
      <c r="X2993">
        <v>13</v>
      </c>
      <c r="Y2993">
        <v>47.16</v>
      </c>
      <c r="Z2993">
        <v>88111</v>
      </c>
      <c r="AA2993" t="str">
        <f t="shared" si="47"/>
        <v>profit</v>
      </c>
    </row>
    <row r="2994" spans="1:27" x14ac:dyDescent="0.3">
      <c r="A2994">
        <v>19800</v>
      </c>
      <c r="B2994" t="s">
        <v>25</v>
      </c>
      <c r="C2994">
        <v>0.05</v>
      </c>
      <c r="D2994">
        <v>6.48</v>
      </c>
      <c r="E2994">
        <v>7.91</v>
      </c>
      <c r="F2994">
        <v>1131</v>
      </c>
      <c r="G2994" t="s">
        <v>2640</v>
      </c>
      <c r="H2994" t="s">
        <v>38</v>
      </c>
      <c r="I2994" t="s">
        <v>28</v>
      </c>
      <c r="J2994" t="s">
        <v>29</v>
      </c>
      <c r="K2994" t="s">
        <v>45</v>
      </c>
      <c r="M2994" t="s">
        <v>31</v>
      </c>
      <c r="N2994" t="s">
        <v>5525</v>
      </c>
      <c r="O2994" t="s">
        <v>1533</v>
      </c>
      <c r="P2994">
        <v>0.37</v>
      </c>
      <c r="Q2994" t="s">
        <v>33</v>
      </c>
      <c r="R2994" t="s">
        <v>241</v>
      </c>
      <c r="S2994" t="s">
        <v>2641</v>
      </c>
      <c r="T2994">
        <v>79907</v>
      </c>
      <c r="U2994" s="3">
        <v>41108</v>
      </c>
      <c r="V2994" s="3">
        <v>41109</v>
      </c>
      <c r="W2994" s="1">
        <v>-120.95</v>
      </c>
      <c r="X2994">
        <v>10</v>
      </c>
      <c r="Y2994">
        <v>68.239999999999995</v>
      </c>
      <c r="Z2994">
        <v>88111</v>
      </c>
      <c r="AA2994" t="str">
        <f t="shared" si="47"/>
        <v>lose</v>
      </c>
    </row>
    <row r="2995" spans="1:27" x14ac:dyDescent="0.3">
      <c r="A2995">
        <v>23860</v>
      </c>
      <c r="B2995" t="s">
        <v>53</v>
      </c>
      <c r="C2995">
        <v>0.06</v>
      </c>
      <c r="D2995">
        <v>6.37</v>
      </c>
      <c r="E2995">
        <v>5.19</v>
      </c>
      <c r="F2995">
        <v>1132</v>
      </c>
      <c r="G2995" t="s">
        <v>2642</v>
      </c>
      <c r="H2995" t="s">
        <v>27</v>
      </c>
      <c r="I2995" t="s">
        <v>28</v>
      </c>
      <c r="J2995" t="s">
        <v>29</v>
      </c>
      <c r="K2995" t="s">
        <v>127</v>
      </c>
      <c r="M2995" t="s">
        <v>31</v>
      </c>
      <c r="N2995" t="s">
        <v>5525</v>
      </c>
      <c r="O2995" t="s">
        <v>1055</v>
      </c>
      <c r="P2995">
        <v>0.38</v>
      </c>
      <c r="Q2995" t="s">
        <v>33</v>
      </c>
      <c r="R2995" t="s">
        <v>241</v>
      </c>
      <c r="S2995" t="s">
        <v>2643</v>
      </c>
      <c r="T2995">
        <v>76039</v>
      </c>
      <c r="U2995" s="3">
        <v>40219</v>
      </c>
      <c r="V2995" s="3">
        <v>40220</v>
      </c>
      <c r="W2995" s="1">
        <v>-48.219499999999996</v>
      </c>
      <c r="X2995">
        <v>6</v>
      </c>
      <c r="Y2995">
        <v>37.700000000000003</v>
      </c>
      <c r="Z2995">
        <v>88101</v>
      </c>
      <c r="AA2995" t="str">
        <f t="shared" si="47"/>
        <v>lose</v>
      </c>
    </row>
    <row r="2996" spans="1:27" x14ac:dyDescent="0.3">
      <c r="A2996">
        <v>22501</v>
      </c>
      <c r="B2996" t="s">
        <v>55</v>
      </c>
      <c r="C2996">
        <v>0.04</v>
      </c>
      <c r="D2996">
        <v>8.6</v>
      </c>
      <c r="E2996">
        <v>6.19</v>
      </c>
      <c r="F2996">
        <v>1132</v>
      </c>
      <c r="G2996" t="s">
        <v>2642</v>
      </c>
      <c r="H2996" t="s">
        <v>27</v>
      </c>
      <c r="I2996" t="s">
        <v>61</v>
      </c>
      <c r="J2996" t="s">
        <v>29</v>
      </c>
      <c r="K2996" t="s">
        <v>127</v>
      </c>
      <c r="M2996" t="s">
        <v>31</v>
      </c>
      <c r="N2996" t="s">
        <v>5525</v>
      </c>
      <c r="O2996" t="s">
        <v>1035</v>
      </c>
      <c r="P2996">
        <v>0.38</v>
      </c>
      <c r="Q2996" t="s">
        <v>33</v>
      </c>
      <c r="R2996" t="s">
        <v>241</v>
      </c>
      <c r="S2996" t="s">
        <v>2643</v>
      </c>
      <c r="T2996">
        <v>76039</v>
      </c>
      <c r="U2996" s="3">
        <v>40225</v>
      </c>
      <c r="V2996" s="3">
        <v>40232</v>
      </c>
      <c r="W2996" s="1">
        <v>-63.813500000000005</v>
      </c>
      <c r="X2996">
        <v>9</v>
      </c>
      <c r="Y2996">
        <v>75.81</v>
      </c>
      <c r="Z2996">
        <v>88102</v>
      </c>
      <c r="AA2996" t="str">
        <f t="shared" si="47"/>
        <v>lose</v>
      </c>
    </row>
    <row r="2997" spans="1:27" x14ac:dyDescent="0.3">
      <c r="A2997">
        <v>22502</v>
      </c>
      <c r="B2997" t="s">
        <v>55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2642</v>
      </c>
      <c r="H2997" t="s">
        <v>27</v>
      </c>
      <c r="I2997" t="s">
        <v>61</v>
      </c>
      <c r="J2997" t="s">
        <v>50</v>
      </c>
      <c r="K2997" t="s">
        <v>205</v>
      </c>
      <c r="M2997" t="s">
        <v>148</v>
      </c>
      <c r="N2997" t="s">
        <v>5529</v>
      </c>
      <c r="O2997" t="s">
        <v>2638</v>
      </c>
      <c r="P2997">
        <v>0.54</v>
      </c>
      <c r="Q2997" t="s">
        <v>33</v>
      </c>
      <c r="R2997" t="s">
        <v>241</v>
      </c>
      <c r="S2997" t="s">
        <v>2643</v>
      </c>
      <c r="T2997">
        <v>76039</v>
      </c>
      <c r="U2997" s="3">
        <v>40225</v>
      </c>
      <c r="V2997" s="3">
        <v>40229</v>
      </c>
      <c r="W2997" s="1">
        <v>325.29000000000002</v>
      </c>
      <c r="X2997">
        <v>4</v>
      </c>
      <c r="Y2997">
        <v>2630</v>
      </c>
      <c r="Z2997">
        <v>88102</v>
      </c>
      <c r="AA2997" t="str">
        <f t="shared" si="47"/>
        <v>profit</v>
      </c>
    </row>
    <row r="2998" spans="1:27" x14ac:dyDescent="0.3">
      <c r="A2998">
        <v>23568</v>
      </c>
      <c r="B2998" t="s">
        <v>55</v>
      </c>
      <c r="C2998">
        <v>0.03</v>
      </c>
      <c r="D2998">
        <v>30.98</v>
      </c>
      <c r="E2998">
        <v>6.5</v>
      </c>
      <c r="F2998">
        <v>1132</v>
      </c>
      <c r="G2998" t="s">
        <v>2642</v>
      </c>
      <c r="H2998" t="s">
        <v>27</v>
      </c>
      <c r="I2998" t="s">
        <v>28</v>
      </c>
      <c r="J2998" t="s">
        <v>50</v>
      </c>
      <c r="K2998" t="s">
        <v>168</v>
      </c>
      <c r="M2998" t="s">
        <v>31</v>
      </c>
      <c r="N2998" t="s">
        <v>5525</v>
      </c>
      <c r="O2998" t="s">
        <v>1103</v>
      </c>
      <c r="P2998">
        <v>0.79</v>
      </c>
      <c r="Q2998" t="s">
        <v>33</v>
      </c>
      <c r="R2998" t="s">
        <v>241</v>
      </c>
      <c r="S2998" t="s">
        <v>2643</v>
      </c>
      <c r="T2998">
        <v>76039</v>
      </c>
      <c r="U2998" s="3">
        <v>40342</v>
      </c>
      <c r="V2998" s="3">
        <v>40346</v>
      </c>
      <c r="W2998" s="1">
        <v>-115.35999999999999</v>
      </c>
      <c r="X2998">
        <v>11</v>
      </c>
      <c r="Y2998">
        <v>333.02</v>
      </c>
      <c r="Z2998">
        <v>88104</v>
      </c>
      <c r="AA2998" t="str">
        <f t="shared" si="47"/>
        <v>lose</v>
      </c>
    </row>
    <row r="2999" spans="1:27" x14ac:dyDescent="0.3">
      <c r="A2999">
        <v>26099</v>
      </c>
      <c r="B2999" t="s">
        <v>55</v>
      </c>
      <c r="C2999">
        <v>0.02</v>
      </c>
      <c r="D2999">
        <v>4.9800000000000004</v>
      </c>
      <c r="E2999">
        <v>6.07</v>
      </c>
      <c r="F2999">
        <v>1133</v>
      </c>
      <c r="G2999" t="s">
        <v>2644</v>
      </c>
      <c r="H2999" t="s">
        <v>27</v>
      </c>
      <c r="I2999" t="s">
        <v>61</v>
      </c>
      <c r="J2999" t="s">
        <v>29</v>
      </c>
      <c r="K2999" t="s">
        <v>45</v>
      </c>
      <c r="M2999" t="s">
        <v>31</v>
      </c>
      <c r="N2999" t="s">
        <v>5525</v>
      </c>
      <c r="O2999" t="s">
        <v>421</v>
      </c>
      <c r="P2999">
        <v>0.36</v>
      </c>
      <c r="Q2999" t="s">
        <v>33</v>
      </c>
      <c r="R2999" t="s">
        <v>241</v>
      </c>
      <c r="S2999" t="s">
        <v>2645</v>
      </c>
      <c r="T2999">
        <v>75234</v>
      </c>
      <c r="U2999" s="3">
        <v>40385</v>
      </c>
      <c r="V2999" s="3">
        <v>40387</v>
      </c>
      <c r="W2999" s="1">
        <v>-46.92</v>
      </c>
      <c r="X2999">
        <v>5</v>
      </c>
      <c r="Y2999">
        <v>27.76</v>
      </c>
      <c r="Z2999">
        <v>88105</v>
      </c>
      <c r="AA2999" t="str">
        <f t="shared" si="47"/>
        <v>lose</v>
      </c>
    </row>
    <row r="3000" spans="1:27" x14ac:dyDescent="0.3">
      <c r="A3000">
        <v>24309</v>
      </c>
      <c r="B3000" t="s">
        <v>53</v>
      </c>
      <c r="C3000">
        <v>7.0000000000000007E-2</v>
      </c>
      <c r="D3000">
        <v>1.88</v>
      </c>
      <c r="E3000">
        <v>1.49</v>
      </c>
      <c r="F3000">
        <v>1133</v>
      </c>
      <c r="G3000" t="s">
        <v>2644</v>
      </c>
      <c r="H3000" t="s">
        <v>27</v>
      </c>
      <c r="I3000" t="s">
        <v>61</v>
      </c>
      <c r="J3000" t="s">
        <v>29</v>
      </c>
      <c r="K3000" t="s">
        <v>127</v>
      </c>
      <c r="M3000" t="s">
        <v>31</v>
      </c>
      <c r="N3000" t="s">
        <v>5525</v>
      </c>
      <c r="O3000" t="s">
        <v>598</v>
      </c>
      <c r="P3000">
        <v>0.37</v>
      </c>
      <c r="Q3000" t="s">
        <v>33</v>
      </c>
      <c r="R3000" t="s">
        <v>241</v>
      </c>
      <c r="S3000" t="s">
        <v>2645</v>
      </c>
      <c r="T3000">
        <v>75234</v>
      </c>
      <c r="U3000" s="3">
        <v>40672</v>
      </c>
      <c r="V3000" s="3">
        <v>40673</v>
      </c>
      <c r="W3000" s="1">
        <v>-10.257999999999999</v>
      </c>
      <c r="X3000">
        <v>7</v>
      </c>
      <c r="Y3000">
        <v>13.4</v>
      </c>
      <c r="Z3000">
        <v>88108</v>
      </c>
      <c r="AA3000" t="str">
        <f t="shared" si="47"/>
        <v>lose</v>
      </c>
    </row>
    <row r="3001" spans="1:27" x14ac:dyDescent="0.3">
      <c r="A3001">
        <v>26269</v>
      </c>
      <c r="B3001" t="s">
        <v>55</v>
      </c>
      <c r="C3001">
        <v>0.09</v>
      </c>
      <c r="D3001">
        <v>3.28</v>
      </c>
      <c r="E3001">
        <v>3.97</v>
      </c>
      <c r="F3001">
        <v>1133</v>
      </c>
      <c r="G3001" t="s">
        <v>2644</v>
      </c>
      <c r="H3001" t="s">
        <v>27</v>
      </c>
      <c r="I3001" t="s">
        <v>28</v>
      </c>
      <c r="J3001" t="s">
        <v>29</v>
      </c>
      <c r="K3001" t="s">
        <v>39</v>
      </c>
      <c r="M3001" t="s">
        <v>40</v>
      </c>
      <c r="N3001" t="s">
        <v>5526</v>
      </c>
      <c r="O3001" t="s">
        <v>661</v>
      </c>
      <c r="P3001">
        <v>0.56000000000000005</v>
      </c>
      <c r="Q3001" t="s">
        <v>33</v>
      </c>
      <c r="R3001" t="s">
        <v>241</v>
      </c>
      <c r="S3001" t="s">
        <v>2645</v>
      </c>
      <c r="T3001">
        <v>75234</v>
      </c>
      <c r="U3001" s="3">
        <v>41189</v>
      </c>
      <c r="V3001" s="3">
        <v>41194</v>
      </c>
      <c r="W3001" s="1">
        <v>-64.767600000000002</v>
      </c>
      <c r="X3001">
        <v>10</v>
      </c>
      <c r="Y3001">
        <v>32.630000000000003</v>
      </c>
      <c r="Z3001">
        <v>88112</v>
      </c>
      <c r="AA3001" t="str">
        <f t="shared" si="47"/>
        <v>lose</v>
      </c>
    </row>
    <row r="3002" spans="1:27" x14ac:dyDescent="0.3">
      <c r="A3002">
        <v>26270</v>
      </c>
      <c r="B3002" t="s">
        <v>55</v>
      </c>
      <c r="C3002">
        <v>0.02</v>
      </c>
      <c r="D3002">
        <v>125.99</v>
      </c>
      <c r="E3002">
        <v>8.99</v>
      </c>
      <c r="F3002">
        <v>1133</v>
      </c>
      <c r="G3002" t="s">
        <v>2644</v>
      </c>
      <c r="H3002" t="s">
        <v>27</v>
      </c>
      <c r="I3002" t="s">
        <v>28</v>
      </c>
      <c r="J3002" t="s">
        <v>50</v>
      </c>
      <c r="K3002" t="s">
        <v>51</v>
      </c>
      <c r="M3002" t="s">
        <v>31</v>
      </c>
      <c r="N3002" t="s">
        <v>5525</v>
      </c>
      <c r="O3002" t="s">
        <v>1172</v>
      </c>
      <c r="P3002">
        <v>0.59</v>
      </c>
      <c r="Q3002" t="s">
        <v>33</v>
      </c>
      <c r="R3002" t="s">
        <v>241</v>
      </c>
      <c r="S3002" t="s">
        <v>2645</v>
      </c>
      <c r="T3002">
        <v>75234</v>
      </c>
      <c r="U3002" s="3">
        <v>41189</v>
      </c>
      <c r="V3002" s="3">
        <v>41198</v>
      </c>
      <c r="W3002" s="1">
        <v>894.41388000000006</v>
      </c>
      <c r="X3002">
        <v>19</v>
      </c>
      <c r="Y3002">
        <v>2053.87</v>
      </c>
      <c r="Z3002">
        <v>88112</v>
      </c>
      <c r="AA3002" t="str">
        <f t="shared" si="47"/>
        <v>profit</v>
      </c>
    </row>
    <row r="3003" spans="1:27" x14ac:dyDescent="0.3">
      <c r="A3003">
        <v>24891</v>
      </c>
      <c r="B3003" t="s">
        <v>25</v>
      </c>
      <c r="C3003">
        <v>0.05</v>
      </c>
      <c r="D3003">
        <v>5.78</v>
      </c>
      <c r="E3003">
        <v>7.64</v>
      </c>
      <c r="F3003">
        <v>1133</v>
      </c>
      <c r="G3003" t="s">
        <v>2644</v>
      </c>
      <c r="H3003" t="s">
        <v>38</v>
      </c>
      <c r="I3003" t="s">
        <v>28</v>
      </c>
      <c r="J3003" t="s">
        <v>29</v>
      </c>
      <c r="K3003" t="s">
        <v>45</v>
      </c>
      <c r="M3003" t="s">
        <v>31</v>
      </c>
      <c r="N3003" t="s">
        <v>5525</v>
      </c>
      <c r="O3003" t="s">
        <v>745</v>
      </c>
      <c r="P3003">
        <v>0.36</v>
      </c>
      <c r="Q3003" t="s">
        <v>33</v>
      </c>
      <c r="R3003" t="s">
        <v>241</v>
      </c>
      <c r="S3003" t="s">
        <v>2645</v>
      </c>
      <c r="T3003">
        <v>75234</v>
      </c>
      <c r="U3003" s="3">
        <v>41362</v>
      </c>
      <c r="V3003" s="3">
        <v>41364</v>
      </c>
      <c r="W3003" s="1">
        <v>-116.05</v>
      </c>
      <c r="X3003">
        <v>7</v>
      </c>
      <c r="Y3003">
        <v>42.82</v>
      </c>
      <c r="Z3003">
        <v>88113</v>
      </c>
      <c r="AA3003" t="str">
        <f t="shared" si="47"/>
        <v>lose</v>
      </c>
    </row>
    <row r="3004" spans="1:27" x14ac:dyDescent="0.3">
      <c r="A3004">
        <v>18440</v>
      </c>
      <c r="B3004" t="s">
        <v>25</v>
      </c>
      <c r="C3004">
        <v>0.09</v>
      </c>
      <c r="D3004">
        <v>500.98</v>
      </c>
      <c r="E3004">
        <v>26</v>
      </c>
      <c r="F3004">
        <v>1135</v>
      </c>
      <c r="G3004" t="s">
        <v>2646</v>
      </c>
      <c r="H3004" t="s">
        <v>56</v>
      </c>
      <c r="I3004" t="s">
        <v>230</v>
      </c>
      <c r="J3004" t="s">
        <v>62</v>
      </c>
      <c r="K3004" t="s">
        <v>63</v>
      </c>
      <c r="M3004" t="s">
        <v>58</v>
      </c>
      <c r="N3004" t="s">
        <v>5527</v>
      </c>
      <c r="O3004" t="s">
        <v>64</v>
      </c>
      <c r="P3004">
        <v>0.6</v>
      </c>
      <c r="Q3004" t="s">
        <v>33</v>
      </c>
      <c r="R3004" t="s">
        <v>34</v>
      </c>
      <c r="S3004" t="s">
        <v>2550</v>
      </c>
      <c r="T3004">
        <v>62901</v>
      </c>
      <c r="U3004" s="3">
        <v>40886</v>
      </c>
      <c r="V3004" s="3">
        <v>40888</v>
      </c>
      <c r="W3004" s="1">
        <v>4580.0681999999997</v>
      </c>
      <c r="X3004">
        <v>14</v>
      </c>
      <c r="Y3004">
        <v>6637.78</v>
      </c>
      <c r="Z3004">
        <v>87942</v>
      </c>
      <c r="AA3004" t="str">
        <f t="shared" si="47"/>
        <v>profit</v>
      </c>
    </row>
    <row r="3005" spans="1:27" x14ac:dyDescent="0.3">
      <c r="A3005">
        <v>22119</v>
      </c>
      <c r="B3005" t="s">
        <v>36</v>
      </c>
      <c r="C3005">
        <v>0.09</v>
      </c>
      <c r="D3005">
        <v>270.97000000000003</v>
      </c>
      <c r="E3005">
        <v>28.06</v>
      </c>
      <c r="F3005">
        <v>1136</v>
      </c>
      <c r="G3005" t="s">
        <v>2647</v>
      </c>
      <c r="H3005" t="s">
        <v>56</v>
      </c>
      <c r="I3005" t="s">
        <v>230</v>
      </c>
      <c r="J3005" t="s">
        <v>50</v>
      </c>
      <c r="K3005" t="s">
        <v>57</v>
      </c>
      <c r="M3005" t="s">
        <v>58</v>
      </c>
      <c r="N3005" t="s">
        <v>5527</v>
      </c>
      <c r="O3005" t="s">
        <v>2285</v>
      </c>
      <c r="P3005">
        <v>0.56000000000000005</v>
      </c>
      <c r="Q3005" t="s">
        <v>33</v>
      </c>
      <c r="R3005" t="s">
        <v>34</v>
      </c>
      <c r="S3005" t="s">
        <v>2648</v>
      </c>
      <c r="T3005">
        <v>60188</v>
      </c>
      <c r="U3005" s="3">
        <v>40361</v>
      </c>
      <c r="V3005" s="3">
        <v>40363</v>
      </c>
      <c r="W3005" s="1">
        <v>2660.1432</v>
      </c>
      <c r="X3005">
        <v>15</v>
      </c>
      <c r="Y3005">
        <v>3855.28</v>
      </c>
      <c r="Z3005">
        <v>87940</v>
      </c>
      <c r="AA3005" t="str">
        <f t="shared" si="47"/>
        <v>profit</v>
      </c>
    </row>
    <row r="3006" spans="1:27" x14ac:dyDescent="0.3">
      <c r="A3006">
        <v>19654</v>
      </c>
      <c r="B3006" t="s">
        <v>72</v>
      </c>
      <c r="C3006">
        <v>0</v>
      </c>
      <c r="D3006">
        <v>15.22</v>
      </c>
      <c r="E3006">
        <v>9.73</v>
      </c>
      <c r="F3006">
        <v>1136</v>
      </c>
      <c r="G3006" t="s">
        <v>2647</v>
      </c>
      <c r="H3006" t="s">
        <v>27</v>
      </c>
      <c r="I3006" t="s">
        <v>230</v>
      </c>
      <c r="J3006" t="s">
        <v>29</v>
      </c>
      <c r="K3006" t="s">
        <v>127</v>
      </c>
      <c r="M3006" t="s">
        <v>31</v>
      </c>
      <c r="N3006" t="s">
        <v>5525</v>
      </c>
      <c r="O3006" t="s">
        <v>2649</v>
      </c>
      <c r="P3006">
        <v>0.36</v>
      </c>
      <c r="Q3006" t="s">
        <v>33</v>
      </c>
      <c r="R3006" t="s">
        <v>34</v>
      </c>
      <c r="S3006" t="s">
        <v>2648</v>
      </c>
      <c r="T3006">
        <v>60188</v>
      </c>
      <c r="U3006" s="3">
        <v>40857</v>
      </c>
      <c r="V3006" s="3">
        <v>40859</v>
      </c>
      <c r="W3006" s="1">
        <v>2.9509000000000043</v>
      </c>
      <c r="X3006">
        <v>21</v>
      </c>
      <c r="Y3006">
        <v>334.19</v>
      </c>
      <c r="Z3006">
        <v>87941</v>
      </c>
      <c r="AA3006" t="str">
        <f t="shared" si="47"/>
        <v>profit</v>
      </c>
    </row>
    <row r="3007" spans="1:27" x14ac:dyDescent="0.3">
      <c r="A3007">
        <v>22118</v>
      </c>
      <c r="B3007" t="s">
        <v>36</v>
      </c>
      <c r="C3007">
        <v>0.1</v>
      </c>
      <c r="D3007">
        <v>5.74</v>
      </c>
      <c r="E3007">
        <v>5.01</v>
      </c>
      <c r="F3007">
        <v>1136</v>
      </c>
      <c r="G3007" t="s">
        <v>2647</v>
      </c>
      <c r="H3007" t="s">
        <v>27</v>
      </c>
      <c r="I3007" t="s">
        <v>230</v>
      </c>
      <c r="J3007" t="s">
        <v>29</v>
      </c>
      <c r="K3007" t="s">
        <v>127</v>
      </c>
      <c r="M3007" t="s">
        <v>31</v>
      </c>
      <c r="N3007" t="s">
        <v>5525</v>
      </c>
      <c r="O3007" t="s">
        <v>1298</v>
      </c>
      <c r="P3007">
        <v>0.39</v>
      </c>
      <c r="Q3007" t="s">
        <v>33</v>
      </c>
      <c r="R3007" t="s">
        <v>34</v>
      </c>
      <c r="S3007" t="s">
        <v>2648</v>
      </c>
      <c r="T3007">
        <v>60188</v>
      </c>
      <c r="U3007" s="3">
        <v>41457</v>
      </c>
      <c r="V3007" s="3">
        <v>41459</v>
      </c>
      <c r="W3007" s="1">
        <v>-97.034976</v>
      </c>
      <c r="X3007">
        <v>18</v>
      </c>
      <c r="Y3007">
        <v>101.3</v>
      </c>
      <c r="Z3007">
        <v>87943</v>
      </c>
      <c r="AA3007" t="str">
        <f t="shared" si="47"/>
        <v>lose</v>
      </c>
    </row>
    <row r="3008" spans="1:27" x14ac:dyDescent="0.3">
      <c r="A3008">
        <v>23472</v>
      </c>
      <c r="B3008" t="s">
        <v>36</v>
      </c>
      <c r="C3008">
        <v>0.03</v>
      </c>
      <c r="D3008">
        <v>5.28</v>
      </c>
      <c r="E3008">
        <v>5.66</v>
      </c>
      <c r="F3008">
        <v>1136</v>
      </c>
      <c r="G3008" t="s">
        <v>2647</v>
      </c>
      <c r="H3008" t="s">
        <v>27</v>
      </c>
      <c r="I3008" t="s">
        <v>230</v>
      </c>
      <c r="J3008" t="s">
        <v>29</v>
      </c>
      <c r="K3008" t="s">
        <v>45</v>
      </c>
      <c r="M3008" t="s">
        <v>31</v>
      </c>
      <c r="N3008" t="s">
        <v>5525</v>
      </c>
      <c r="O3008" t="s">
        <v>1257</v>
      </c>
      <c r="P3008">
        <v>0.4</v>
      </c>
      <c r="Q3008" t="s">
        <v>33</v>
      </c>
      <c r="R3008" t="s">
        <v>34</v>
      </c>
      <c r="S3008" t="s">
        <v>2648</v>
      </c>
      <c r="T3008">
        <v>60188</v>
      </c>
      <c r="U3008" s="3">
        <v>41503</v>
      </c>
      <c r="V3008" s="3">
        <v>41504</v>
      </c>
      <c r="W3008" s="1">
        <v>-50.812160000000006</v>
      </c>
      <c r="X3008">
        <v>24</v>
      </c>
      <c r="Y3008">
        <v>130.72</v>
      </c>
      <c r="Z3008">
        <v>87944</v>
      </c>
      <c r="AA3008" t="str">
        <f t="shared" si="47"/>
        <v>lose</v>
      </c>
    </row>
    <row r="3009" spans="1:27" x14ac:dyDescent="0.3">
      <c r="A3009">
        <v>23473</v>
      </c>
      <c r="B3009" t="s">
        <v>36</v>
      </c>
      <c r="C3009">
        <v>0.06</v>
      </c>
      <c r="D3009">
        <v>296.18</v>
      </c>
      <c r="E3009">
        <v>54.12</v>
      </c>
      <c r="F3009">
        <v>1136</v>
      </c>
      <c r="G3009" t="s">
        <v>2647</v>
      </c>
      <c r="H3009" t="s">
        <v>56</v>
      </c>
      <c r="I3009" t="s">
        <v>230</v>
      </c>
      <c r="J3009" t="s">
        <v>62</v>
      </c>
      <c r="K3009" t="s">
        <v>88</v>
      </c>
      <c r="M3009" t="s">
        <v>83</v>
      </c>
      <c r="N3009" t="s">
        <v>5527</v>
      </c>
      <c r="O3009" t="s">
        <v>382</v>
      </c>
      <c r="P3009">
        <v>0.76</v>
      </c>
      <c r="Q3009" t="s">
        <v>33</v>
      </c>
      <c r="R3009" t="s">
        <v>34</v>
      </c>
      <c r="S3009" t="s">
        <v>2648</v>
      </c>
      <c r="T3009">
        <v>60188</v>
      </c>
      <c r="U3009" s="3">
        <v>41503</v>
      </c>
      <c r="V3009" s="3">
        <v>41504</v>
      </c>
      <c r="W3009" s="1">
        <v>-41.571504000000004</v>
      </c>
      <c r="X3009">
        <v>10</v>
      </c>
      <c r="Y3009">
        <v>3033.88</v>
      </c>
      <c r="Z3009">
        <v>87944</v>
      </c>
      <c r="AA3009" t="str">
        <f t="shared" si="47"/>
        <v>lose</v>
      </c>
    </row>
    <row r="3010" spans="1:27" x14ac:dyDescent="0.3">
      <c r="A3010">
        <v>26337</v>
      </c>
      <c r="B3010" t="s">
        <v>36</v>
      </c>
      <c r="C3010">
        <v>7.0000000000000007E-2</v>
      </c>
      <c r="D3010">
        <v>15.99</v>
      </c>
      <c r="E3010">
        <v>9.4</v>
      </c>
      <c r="F3010">
        <v>1136</v>
      </c>
      <c r="G3010" t="s">
        <v>2647</v>
      </c>
      <c r="H3010" t="s">
        <v>27</v>
      </c>
      <c r="I3010" t="s">
        <v>230</v>
      </c>
      <c r="J3010" t="s">
        <v>50</v>
      </c>
      <c r="K3010" t="s">
        <v>57</v>
      </c>
      <c r="M3010" t="s">
        <v>31</v>
      </c>
      <c r="N3010" t="s">
        <v>5525</v>
      </c>
      <c r="O3010" t="s">
        <v>1992</v>
      </c>
      <c r="P3010">
        <v>0.49</v>
      </c>
      <c r="Q3010" t="s">
        <v>33</v>
      </c>
      <c r="R3010" t="s">
        <v>34</v>
      </c>
      <c r="S3010" t="s">
        <v>2648</v>
      </c>
      <c r="T3010">
        <v>60188</v>
      </c>
      <c r="U3010" s="3">
        <v>41539</v>
      </c>
      <c r="V3010" s="3">
        <v>41540</v>
      </c>
      <c r="W3010" s="1">
        <v>-102.05099999999999</v>
      </c>
      <c r="X3010">
        <v>24</v>
      </c>
      <c r="Y3010">
        <v>379.75</v>
      </c>
      <c r="Z3010">
        <v>87945</v>
      </c>
      <c r="AA3010" t="str">
        <f t="shared" si="47"/>
        <v>lose</v>
      </c>
    </row>
    <row r="3011" spans="1:27" x14ac:dyDescent="0.3">
      <c r="A3011">
        <v>19357</v>
      </c>
      <c r="B3011" t="s">
        <v>53</v>
      </c>
      <c r="C3011">
        <v>0.02</v>
      </c>
      <c r="D3011">
        <v>160.97999999999999</v>
      </c>
      <c r="E3011">
        <v>30</v>
      </c>
      <c r="F3011">
        <v>1138</v>
      </c>
      <c r="G3011" t="s">
        <v>2650</v>
      </c>
      <c r="H3011" t="s">
        <v>56</v>
      </c>
      <c r="I3011" t="s">
        <v>61</v>
      </c>
      <c r="J3011" t="s">
        <v>62</v>
      </c>
      <c r="K3011" t="s">
        <v>63</v>
      </c>
      <c r="M3011" t="s">
        <v>58</v>
      </c>
      <c r="N3011" t="s">
        <v>5527</v>
      </c>
      <c r="O3011" t="s">
        <v>432</v>
      </c>
      <c r="P3011">
        <v>0.62</v>
      </c>
      <c r="Q3011" t="s">
        <v>33</v>
      </c>
      <c r="R3011" t="s">
        <v>241</v>
      </c>
      <c r="S3011" t="s">
        <v>2651</v>
      </c>
      <c r="T3011">
        <v>75056</v>
      </c>
      <c r="U3011" s="3">
        <v>40406</v>
      </c>
      <c r="V3011" s="3">
        <v>40409</v>
      </c>
      <c r="W3011" s="1">
        <v>-51.116</v>
      </c>
      <c r="X3011">
        <v>1</v>
      </c>
      <c r="Y3011">
        <v>192.49</v>
      </c>
      <c r="Z3011">
        <v>86574</v>
      </c>
      <c r="AA3011" t="str">
        <f t="shared" ref="AA3011:AA3074" si="48">IF(W3011&gt;0,"profit","lose")</f>
        <v>lose</v>
      </c>
    </row>
    <row r="3012" spans="1:27" x14ac:dyDescent="0.3">
      <c r="A3012">
        <v>18750</v>
      </c>
      <c r="B3012" t="s">
        <v>55</v>
      </c>
      <c r="C3012">
        <v>7.0000000000000007E-2</v>
      </c>
      <c r="D3012">
        <v>107.53</v>
      </c>
      <c r="E3012">
        <v>5.81</v>
      </c>
      <c r="F3012">
        <v>1138</v>
      </c>
      <c r="G3012" t="s">
        <v>2650</v>
      </c>
      <c r="H3012" t="s">
        <v>27</v>
      </c>
      <c r="I3012" t="s">
        <v>61</v>
      </c>
      <c r="J3012" t="s">
        <v>62</v>
      </c>
      <c r="K3012" t="s">
        <v>97</v>
      </c>
      <c r="M3012" t="s">
        <v>143</v>
      </c>
      <c r="N3012" t="s">
        <v>5528</v>
      </c>
      <c r="O3012" t="s">
        <v>1235</v>
      </c>
      <c r="P3012">
        <v>0.65</v>
      </c>
      <c r="Q3012" t="s">
        <v>33</v>
      </c>
      <c r="R3012" t="s">
        <v>241</v>
      </c>
      <c r="S3012" t="s">
        <v>2651</v>
      </c>
      <c r="T3012">
        <v>75056</v>
      </c>
      <c r="U3012" s="3">
        <v>40571</v>
      </c>
      <c r="V3012" s="3">
        <v>40578</v>
      </c>
      <c r="W3012" s="1">
        <v>861.1475999999999</v>
      </c>
      <c r="X3012">
        <v>12</v>
      </c>
      <c r="Y3012">
        <v>1248.04</v>
      </c>
      <c r="Z3012">
        <v>86577</v>
      </c>
      <c r="AA3012" t="str">
        <f t="shared" si="48"/>
        <v>profit</v>
      </c>
    </row>
    <row r="3013" spans="1:27" x14ac:dyDescent="0.3">
      <c r="A3013">
        <v>18751</v>
      </c>
      <c r="B3013" t="s">
        <v>55</v>
      </c>
      <c r="C3013">
        <v>0.09</v>
      </c>
      <c r="D3013">
        <v>2.1800000000000002</v>
      </c>
      <c r="E3013">
        <v>7.09</v>
      </c>
      <c r="F3013">
        <v>1138</v>
      </c>
      <c r="G3013" t="s">
        <v>2650</v>
      </c>
      <c r="H3013" t="s">
        <v>27</v>
      </c>
      <c r="I3013" t="s">
        <v>61</v>
      </c>
      <c r="J3013" t="s">
        <v>29</v>
      </c>
      <c r="K3013" t="s">
        <v>45</v>
      </c>
      <c r="M3013" t="s">
        <v>40</v>
      </c>
      <c r="N3013" t="s">
        <v>5526</v>
      </c>
      <c r="O3013" t="s">
        <v>1821</v>
      </c>
      <c r="P3013">
        <v>0.38</v>
      </c>
      <c r="Q3013" t="s">
        <v>33</v>
      </c>
      <c r="R3013" t="s">
        <v>241</v>
      </c>
      <c r="S3013" t="s">
        <v>2651</v>
      </c>
      <c r="T3013">
        <v>75056</v>
      </c>
      <c r="U3013" s="3">
        <v>40571</v>
      </c>
      <c r="V3013" s="3">
        <v>40578</v>
      </c>
      <c r="W3013" s="1">
        <v>-185.91320000000002</v>
      </c>
      <c r="X3013">
        <v>7</v>
      </c>
      <c r="Y3013">
        <v>16.559999999999999</v>
      </c>
      <c r="Z3013">
        <v>86577</v>
      </c>
      <c r="AA3013" t="str">
        <f t="shared" si="48"/>
        <v>lose</v>
      </c>
    </row>
    <row r="3014" spans="1:27" x14ac:dyDescent="0.3">
      <c r="A3014">
        <v>18138</v>
      </c>
      <c r="B3014" t="s">
        <v>72</v>
      </c>
      <c r="C3014">
        <v>0.01</v>
      </c>
      <c r="D3014">
        <v>24.92</v>
      </c>
      <c r="E3014">
        <v>12.98</v>
      </c>
      <c r="F3014">
        <v>1138</v>
      </c>
      <c r="G3014" t="s">
        <v>2650</v>
      </c>
      <c r="H3014" t="s">
        <v>27</v>
      </c>
      <c r="I3014" t="s">
        <v>61</v>
      </c>
      <c r="J3014" t="s">
        <v>29</v>
      </c>
      <c r="K3014" t="s">
        <v>127</v>
      </c>
      <c r="M3014" t="s">
        <v>31</v>
      </c>
      <c r="N3014" t="s">
        <v>5525</v>
      </c>
      <c r="O3014" t="s">
        <v>1243</v>
      </c>
      <c r="P3014">
        <v>0.39</v>
      </c>
      <c r="Q3014" t="s">
        <v>33</v>
      </c>
      <c r="R3014" t="s">
        <v>241</v>
      </c>
      <c r="S3014" t="s">
        <v>2651</v>
      </c>
      <c r="T3014">
        <v>75056</v>
      </c>
      <c r="U3014" s="3">
        <v>40610</v>
      </c>
      <c r="V3014" s="3">
        <v>40610</v>
      </c>
      <c r="W3014" s="1">
        <v>52.478999999999999</v>
      </c>
      <c r="X3014">
        <v>13</v>
      </c>
      <c r="Y3014">
        <v>324.10000000000002</v>
      </c>
      <c r="Z3014">
        <v>86578</v>
      </c>
      <c r="AA3014" t="str">
        <f t="shared" si="48"/>
        <v>profit</v>
      </c>
    </row>
    <row r="3015" spans="1:27" x14ac:dyDescent="0.3">
      <c r="A3015">
        <v>21104</v>
      </c>
      <c r="B3015" t="s">
        <v>36</v>
      </c>
      <c r="C3015">
        <v>0.1</v>
      </c>
      <c r="D3015">
        <v>152.47999999999999</v>
      </c>
      <c r="E3015">
        <v>4</v>
      </c>
      <c r="F3015">
        <v>1139</v>
      </c>
      <c r="G3015" t="s">
        <v>2652</v>
      </c>
      <c r="H3015" t="s">
        <v>27</v>
      </c>
      <c r="I3015" t="s">
        <v>61</v>
      </c>
      <c r="J3015" t="s">
        <v>50</v>
      </c>
      <c r="K3015" t="s">
        <v>168</v>
      </c>
      <c r="M3015" t="s">
        <v>31</v>
      </c>
      <c r="N3015" t="s">
        <v>5525</v>
      </c>
      <c r="O3015" t="s">
        <v>1139</v>
      </c>
      <c r="P3015">
        <v>0.79</v>
      </c>
      <c r="Q3015" t="s">
        <v>33</v>
      </c>
      <c r="R3015" t="s">
        <v>241</v>
      </c>
      <c r="S3015" t="s">
        <v>2653</v>
      </c>
      <c r="T3015">
        <v>77381</v>
      </c>
      <c r="U3015" s="3">
        <v>41400</v>
      </c>
      <c r="V3015" s="3">
        <v>41402</v>
      </c>
      <c r="W3015" s="1">
        <v>14.85</v>
      </c>
      <c r="X3015">
        <v>12</v>
      </c>
      <c r="Y3015">
        <v>1745.59</v>
      </c>
      <c r="Z3015">
        <v>86585</v>
      </c>
      <c r="AA3015" t="str">
        <f t="shared" si="48"/>
        <v>profit</v>
      </c>
    </row>
    <row r="3016" spans="1:27" x14ac:dyDescent="0.3">
      <c r="A3016">
        <v>21105</v>
      </c>
      <c r="B3016" t="s">
        <v>36</v>
      </c>
      <c r="C3016">
        <v>0.08</v>
      </c>
      <c r="D3016">
        <v>35.409999999999997</v>
      </c>
      <c r="E3016">
        <v>1.99</v>
      </c>
      <c r="F3016">
        <v>1139</v>
      </c>
      <c r="G3016" t="s">
        <v>2652</v>
      </c>
      <c r="H3016" t="s">
        <v>27</v>
      </c>
      <c r="I3016" t="s">
        <v>61</v>
      </c>
      <c r="J3016" t="s">
        <v>50</v>
      </c>
      <c r="K3016" t="s">
        <v>168</v>
      </c>
      <c r="M3016" t="s">
        <v>48</v>
      </c>
      <c r="N3016" t="s">
        <v>5525</v>
      </c>
      <c r="O3016" t="s">
        <v>525</v>
      </c>
      <c r="P3016">
        <v>0.43</v>
      </c>
      <c r="Q3016" t="s">
        <v>33</v>
      </c>
      <c r="R3016" t="s">
        <v>241</v>
      </c>
      <c r="S3016" t="s">
        <v>2653</v>
      </c>
      <c r="T3016">
        <v>77381</v>
      </c>
      <c r="U3016" s="3">
        <v>41400</v>
      </c>
      <c r="V3016" s="3">
        <v>41402</v>
      </c>
      <c r="W3016" s="1">
        <v>238.27079999999998</v>
      </c>
      <c r="X3016">
        <v>10</v>
      </c>
      <c r="Y3016">
        <v>345.32</v>
      </c>
      <c r="Z3016">
        <v>86585</v>
      </c>
      <c r="AA3016" t="str">
        <f t="shared" si="48"/>
        <v>profit</v>
      </c>
    </row>
    <row r="3017" spans="1:27" x14ac:dyDescent="0.3">
      <c r="A3017">
        <v>20724</v>
      </c>
      <c r="B3017" t="s">
        <v>25</v>
      </c>
      <c r="C3017">
        <v>7.0000000000000007E-2</v>
      </c>
      <c r="D3017">
        <v>3.58</v>
      </c>
      <c r="E3017">
        <v>5.47</v>
      </c>
      <c r="F3017">
        <v>1139</v>
      </c>
      <c r="G3017" t="s">
        <v>2652</v>
      </c>
      <c r="H3017" t="s">
        <v>27</v>
      </c>
      <c r="I3017" t="s">
        <v>61</v>
      </c>
      <c r="J3017" t="s">
        <v>29</v>
      </c>
      <c r="K3017" t="s">
        <v>127</v>
      </c>
      <c r="M3017" t="s">
        <v>31</v>
      </c>
      <c r="N3017" t="s">
        <v>5525</v>
      </c>
      <c r="O3017" t="s">
        <v>1095</v>
      </c>
      <c r="P3017">
        <v>0.37</v>
      </c>
      <c r="Q3017" t="s">
        <v>33</v>
      </c>
      <c r="R3017" t="s">
        <v>241</v>
      </c>
      <c r="S3017" t="s">
        <v>2653</v>
      </c>
      <c r="T3017">
        <v>77381</v>
      </c>
      <c r="U3017" s="3">
        <v>41528</v>
      </c>
      <c r="V3017" s="3">
        <v>41528</v>
      </c>
      <c r="W3017" s="1">
        <v>-119.25775999999999</v>
      </c>
      <c r="X3017">
        <v>18</v>
      </c>
      <c r="Y3017">
        <v>66.42</v>
      </c>
      <c r="Z3017">
        <v>86588</v>
      </c>
      <c r="AA3017" t="str">
        <f t="shared" si="48"/>
        <v>lose</v>
      </c>
    </row>
    <row r="3018" spans="1:27" x14ac:dyDescent="0.3">
      <c r="A3018">
        <v>21439</v>
      </c>
      <c r="B3018" t="s">
        <v>72</v>
      </c>
      <c r="C3018">
        <v>0.04</v>
      </c>
      <c r="D3018">
        <v>10.98</v>
      </c>
      <c r="E3018">
        <v>3.37</v>
      </c>
      <c r="F3018">
        <v>1140</v>
      </c>
      <c r="G3018" t="s">
        <v>2654</v>
      </c>
      <c r="H3018" t="s">
        <v>27</v>
      </c>
      <c r="I3018" t="s">
        <v>61</v>
      </c>
      <c r="J3018" t="s">
        <v>29</v>
      </c>
      <c r="K3018" t="s">
        <v>47</v>
      </c>
      <c r="M3018" t="s">
        <v>48</v>
      </c>
      <c r="N3018" t="s">
        <v>5525</v>
      </c>
      <c r="O3018" t="s">
        <v>101</v>
      </c>
      <c r="P3018">
        <v>0.56999999999999995</v>
      </c>
      <c r="Q3018" t="s">
        <v>33</v>
      </c>
      <c r="R3018" t="s">
        <v>241</v>
      </c>
      <c r="S3018" t="s">
        <v>2655</v>
      </c>
      <c r="T3018">
        <v>75701</v>
      </c>
      <c r="U3018" s="3">
        <v>41359</v>
      </c>
      <c r="V3018" s="3">
        <v>41360</v>
      </c>
      <c r="W3018" s="1">
        <v>-7.78</v>
      </c>
      <c r="X3018">
        <v>2</v>
      </c>
      <c r="Y3018">
        <v>23.31</v>
      </c>
      <c r="Z3018">
        <v>86584</v>
      </c>
      <c r="AA3018" t="str">
        <f t="shared" si="48"/>
        <v>lose</v>
      </c>
    </row>
    <row r="3019" spans="1:27" x14ac:dyDescent="0.3">
      <c r="A3019">
        <v>21444</v>
      </c>
      <c r="B3019" t="s">
        <v>36</v>
      </c>
      <c r="C3019">
        <v>0.02</v>
      </c>
      <c r="D3019">
        <v>300.64999999999998</v>
      </c>
      <c r="E3019">
        <v>24.49</v>
      </c>
      <c r="F3019">
        <v>1140</v>
      </c>
      <c r="G3019" t="s">
        <v>2654</v>
      </c>
      <c r="H3019" t="s">
        <v>27</v>
      </c>
      <c r="I3019" t="s">
        <v>105</v>
      </c>
      <c r="J3019" t="s">
        <v>29</v>
      </c>
      <c r="K3019" t="s">
        <v>69</v>
      </c>
      <c r="M3019" t="s">
        <v>148</v>
      </c>
      <c r="N3019" t="s">
        <v>5529</v>
      </c>
      <c r="O3019" t="s">
        <v>1654</v>
      </c>
      <c r="P3019">
        <v>0.52</v>
      </c>
      <c r="Q3019" t="s">
        <v>33</v>
      </c>
      <c r="R3019" t="s">
        <v>241</v>
      </c>
      <c r="S3019" t="s">
        <v>2655</v>
      </c>
      <c r="T3019">
        <v>75701</v>
      </c>
      <c r="U3019" s="3">
        <v>41596</v>
      </c>
      <c r="V3019" s="3">
        <v>41597</v>
      </c>
      <c r="W3019" s="1">
        <v>8752.0427999999993</v>
      </c>
      <c r="X3019">
        <v>41</v>
      </c>
      <c r="Y3019">
        <v>12684.12</v>
      </c>
      <c r="Z3019">
        <v>86589</v>
      </c>
      <c r="AA3019" t="str">
        <f t="shared" si="48"/>
        <v>profit</v>
      </c>
    </row>
    <row r="3020" spans="1:27" x14ac:dyDescent="0.3">
      <c r="A3020">
        <v>21445</v>
      </c>
      <c r="B3020" t="s">
        <v>36</v>
      </c>
      <c r="C3020">
        <v>0.08</v>
      </c>
      <c r="D3020">
        <v>11.97</v>
      </c>
      <c r="E3020">
        <v>4.9800000000000004</v>
      </c>
      <c r="F3020">
        <v>1140</v>
      </c>
      <c r="G3020" t="s">
        <v>2654</v>
      </c>
      <c r="H3020" t="s">
        <v>27</v>
      </c>
      <c r="I3020" t="s">
        <v>105</v>
      </c>
      <c r="J3020" t="s">
        <v>29</v>
      </c>
      <c r="K3020" t="s">
        <v>69</v>
      </c>
      <c r="M3020" t="s">
        <v>31</v>
      </c>
      <c r="N3020" t="s">
        <v>5525</v>
      </c>
      <c r="O3020" t="s">
        <v>854</v>
      </c>
      <c r="P3020">
        <v>0.57999999999999996</v>
      </c>
      <c r="Q3020" t="s">
        <v>33</v>
      </c>
      <c r="R3020" t="s">
        <v>241</v>
      </c>
      <c r="S3020" t="s">
        <v>2655</v>
      </c>
      <c r="T3020">
        <v>75701</v>
      </c>
      <c r="U3020" s="3">
        <v>41596</v>
      </c>
      <c r="V3020" s="3">
        <v>41598</v>
      </c>
      <c r="W3020" s="1">
        <v>15.469760000000008</v>
      </c>
      <c r="X3020">
        <v>36</v>
      </c>
      <c r="Y3020">
        <v>420.75</v>
      </c>
      <c r="Z3020">
        <v>86589</v>
      </c>
      <c r="AA3020" t="str">
        <f t="shared" si="48"/>
        <v>profit</v>
      </c>
    </row>
    <row r="3021" spans="1:27" x14ac:dyDescent="0.3">
      <c r="A3021">
        <v>23809</v>
      </c>
      <c r="B3021" t="s">
        <v>55</v>
      </c>
      <c r="C3021">
        <v>0</v>
      </c>
      <c r="D3021">
        <v>5.58</v>
      </c>
      <c r="E3021">
        <v>0.7</v>
      </c>
      <c r="F3021">
        <v>1141</v>
      </c>
      <c r="G3021" t="s">
        <v>2656</v>
      </c>
      <c r="H3021" t="s">
        <v>27</v>
      </c>
      <c r="I3021" t="s">
        <v>105</v>
      </c>
      <c r="J3021" t="s">
        <v>29</v>
      </c>
      <c r="K3021" t="s">
        <v>39</v>
      </c>
      <c r="M3021" t="s">
        <v>40</v>
      </c>
      <c r="N3021" t="s">
        <v>5526</v>
      </c>
      <c r="O3021" t="s">
        <v>2657</v>
      </c>
      <c r="P3021">
        <v>0.6</v>
      </c>
      <c r="Q3021" t="s">
        <v>33</v>
      </c>
      <c r="R3021" t="s">
        <v>241</v>
      </c>
      <c r="S3021" t="s">
        <v>2658</v>
      </c>
      <c r="T3021">
        <v>77901</v>
      </c>
      <c r="U3021" s="3">
        <v>40816</v>
      </c>
      <c r="V3021" s="3">
        <v>40816</v>
      </c>
      <c r="W3021" s="1">
        <v>5.34</v>
      </c>
      <c r="X3021">
        <v>4</v>
      </c>
      <c r="Y3021">
        <v>23.52</v>
      </c>
      <c r="Z3021">
        <v>86579</v>
      </c>
      <c r="AA3021" t="str">
        <f t="shared" si="48"/>
        <v>profit</v>
      </c>
    </row>
    <row r="3022" spans="1:27" x14ac:dyDescent="0.3">
      <c r="A3022">
        <v>21642</v>
      </c>
      <c r="B3022" t="s">
        <v>36</v>
      </c>
      <c r="C3022">
        <v>0.09</v>
      </c>
      <c r="D3022">
        <v>8.74</v>
      </c>
      <c r="E3022">
        <v>8.2899999999999991</v>
      </c>
      <c r="F3022">
        <v>1141</v>
      </c>
      <c r="G3022" t="s">
        <v>2656</v>
      </c>
      <c r="H3022" t="s">
        <v>27</v>
      </c>
      <c r="I3022" t="s">
        <v>61</v>
      </c>
      <c r="J3022" t="s">
        <v>29</v>
      </c>
      <c r="K3022" t="s">
        <v>93</v>
      </c>
      <c r="M3022" t="s">
        <v>31</v>
      </c>
      <c r="N3022" t="s">
        <v>5525</v>
      </c>
      <c r="O3022" t="s">
        <v>1406</v>
      </c>
      <c r="P3022">
        <v>0.38</v>
      </c>
      <c r="Q3022" t="s">
        <v>33</v>
      </c>
      <c r="R3022" t="s">
        <v>241</v>
      </c>
      <c r="S3022" t="s">
        <v>2658</v>
      </c>
      <c r="T3022">
        <v>77901</v>
      </c>
      <c r="U3022" s="3">
        <v>41076</v>
      </c>
      <c r="V3022" s="3">
        <v>41077</v>
      </c>
      <c r="W3022" s="1">
        <v>-130.50399999999999</v>
      </c>
      <c r="X3022">
        <v>18</v>
      </c>
      <c r="Y3022">
        <v>149.41999999999999</v>
      </c>
      <c r="Z3022">
        <v>86581</v>
      </c>
      <c r="AA3022" t="str">
        <f t="shared" si="48"/>
        <v>lose</v>
      </c>
    </row>
    <row r="3023" spans="1:27" x14ac:dyDescent="0.3">
      <c r="A3023">
        <v>21969</v>
      </c>
      <c r="B3023" t="s">
        <v>36</v>
      </c>
      <c r="C3023">
        <v>0.09</v>
      </c>
      <c r="D3023">
        <v>8.67</v>
      </c>
      <c r="E3023">
        <v>3.5</v>
      </c>
      <c r="F3023">
        <v>1141</v>
      </c>
      <c r="G3023" t="s">
        <v>2656</v>
      </c>
      <c r="H3023" t="s">
        <v>27</v>
      </c>
      <c r="I3023" t="s">
        <v>105</v>
      </c>
      <c r="J3023" t="s">
        <v>29</v>
      </c>
      <c r="K3023" t="s">
        <v>69</v>
      </c>
      <c r="M3023" t="s">
        <v>31</v>
      </c>
      <c r="N3023" t="s">
        <v>5525</v>
      </c>
      <c r="O3023" t="s">
        <v>522</v>
      </c>
      <c r="P3023">
        <v>0.57999999999999996</v>
      </c>
      <c r="Q3023" t="s">
        <v>33</v>
      </c>
      <c r="R3023" t="s">
        <v>241</v>
      </c>
      <c r="S3023" t="s">
        <v>2658</v>
      </c>
      <c r="T3023">
        <v>77901</v>
      </c>
      <c r="U3023" s="3">
        <v>41128</v>
      </c>
      <c r="V3023" s="3">
        <v>41130</v>
      </c>
      <c r="W3023" s="1">
        <v>-21.174399999999999</v>
      </c>
      <c r="X3023">
        <v>24</v>
      </c>
      <c r="Y3023">
        <v>193</v>
      </c>
      <c r="Z3023">
        <v>86582</v>
      </c>
      <c r="AA3023" t="str">
        <f t="shared" si="48"/>
        <v>lose</v>
      </c>
    </row>
    <row r="3024" spans="1:27" x14ac:dyDescent="0.3">
      <c r="A3024">
        <v>21671</v>
      </c>
      <c r="B3024" t="s">
        <v>25</v>
      </c>
      <c r="C3024">
        <v>0.04</v>
      </c>
      <c r="D3024">
        <v>35.99</v>
      </c>
      <c r="E3024">
        <v>1.25</v>
      </c>
      <c r="F3024">
        <v>1141</v>
      </c>
      <c r="G3024" t="s">
        <v>2656</v>
      </c>
      <c r="H3024" t="s">
        <v>27</v>
      </c>
      <c r="I3024" t="s">
        <v>61</v>
      </c>
      <c r="J3024" t="s">
        <v>50</v>
      </c>
      <c r="K3024" t="s">
        <v>51</v>
      </c>
      <c r="M3024" t="s">
        <v>48</v>
      </c>
      <c r="N3024" t="s">
        <v>5525</v>
      </c>
      <c r="O3024" t="s">
        <v>2659</v>
      </c>
      <c r="P3024">
        <v>0.36</v>
      </c>
      <c r="Q3024" t="s">
        <v>33</v>
      </c>
      <c r="R3024" t="s">
        <v>241</v>
      </c>
      <c r="S3024" t="s">
        <v>2658</v>
      </c>
      <c r="T3024">
        <v>77901</v>
      </c>
      <c r="U3024" s="3">
        <v>41485</v>
      </c>
      <c r="V3024" s="3">
        <v>41487</v>
      </c>
      <c r="W3024" s="1">
        <v>-30.376895999999999</v>
      </c>
      <c r="X3024">
        <v>2</v>
      </c>
      <c r="Y3024">
        <v>60.5</v>
      </c>
      <c r="Z3024">
        <v>86587</v>
      </c>
      <c r="AA3024" t="str">
        <f t="shared" si="48"/>
        <v>lose</v>
      </c>
    </row>
    <row r="3025" spans="1:27" x14ac:dyDescent="0.3">
      <c r="A3025">
        <v>25467</v>
      </c>
      <c r="B3025" t="s">
        <v>53</v>
      </c>
      <c r="C3025">
        <v>0.05</v>
      </c>
      <c r="D3025">
        <v>363.25</v>
      </c>
      <c r="E3025">
        <v>19.989999999999998</v>
      </c>
      <c r="F3025">
        <v>1142</v>
      </c>
      <c r="G3025" t="s">
        <v>2660</v>
      </c>
      <c r="H3025" t="s">
        <v>27</v>
      </c>
      <c r="I3025" t="s">
        <v>61</v>
      </c>
      <c r="J3025" t="s">
        <v>29</v>
      </c>
      <c r="K3025" t="s">
        <v>69</v>
      </c>
      <c r="M3025" t="s">
        <v>31</v>
      </c>
      <c r="N3025" t="s">
        <v>5525</v>
      </c>
      <c r="O3025" t="s">
        <v>2661</v>
      </c>
      <c r="P3025">
        <v>0.56999999999999995</v>
      </c>
      <c r="Q3025" t="s">
        <v>33</v>
      </c>
      <c r="R3025" t="s">
        <v>241</v>
      </c>
      <c r="S3025" t="s">
        <v>2662</v>
      </c>
      <c r="T3025">
        <v>76706</v>
      </c>
      <c r="U3025" s="3">
        <v>40363</v>
      </c>
      <c r="V3025" s="3">
        <v>40365</v>
      </c>
      <c r="W3025" s="1">
        <v>1766.7795000000001</v>
      </c>
      <c r="X3025">
        <v>7</v>
      </c>
      <c r="Y3025">
        <v>2560.5500000000002</v>
      </c>
      <c r="Z3025">
        <v>86573</v>
      </c>
      <c r="AA3025" t="str">
        <f t="shared" si="48"/>
        <v>profit</v>
      </c>
    </row>
    <row r="3026" spans="1:27" x14ac:dyDescent="0.3">
      <c r="A3026">
        <v>24539</v>
      </c>
      <c r="B3026" t="s">
        <v>53</v>
      </c>
      <c r="C3026">
        <v>0.01</v>
      </c>
      <c r="D3026">
        <v>18.97</v>
      </c>
      <c r="E3026">
        <v>9.5399999999999991</v>
      </c>
      <c r="F3026">
        <v>1142</v>
      </c>
      <c r="G3026" t="s">
        <v>2660</v>
      </c>
      <c r="H3026" t="s">
        <v>27</v>
      </c>
      <c r="I3026" t="s">
        <v>61</v>
      </c>
      <c r="J3026" t="s">
        <v>29</v>
      </c>
      <c r="K3026" t="s">
        <v>45</v>
      </c>
      <c r="M3026" t="s">
        <v>31</v>
      </c>
      <c r="N3026" t="s">
        <v>5525</v>
      </c>
      <c r="O3026" t="s">
        <v>561</v>
      </c>
      <c r="P3026">
        <v>0.37</v>
      </c>
      <c r="Q3026" t="s">
        <v>33</v>
      </c>
      <c r="R3026" t="s">
        <v>241</v>
      </c>
      <c r="S3026" t="s">
        <v>2662</v>
      </c>
      <c r="T3026">
        <v>76706</v>
      </c>
      <c r="U3026" s="3">
        <v>40518</v>
      </c>
      <c r="V3026" s="3">
        <v>40521</v>
      </c>
      <c r="W3026" s="1">
        <v>85.875</v>
      </c>
      <c r="X3026">
        <v>11</v>
      </c>
      <c r="Y3026">
        <v>227.67</v>
      </c>
      <c r="Z3026">
        <v>86575</v>
      </c>
      <c r="AA3026" t="str">
        <f t="shared" si="48"/>
        <v>profit</v>
      </c>
    </row>
    <row r="3027" spans="1:27" x14ac:dyDescent="0.3">
      <c r="A3027">
        <v>23810</v>
      </c>
      <c r="B3027" t="s">
        <v>55</v>
      </c>
      <c r="C3027">
        <v>0.03</v>
      </c>
      <c r="D3027">
        <v>5.78</v>
      </c>
      <c r="E3027">
        <v>4.96</v>
      </c>
      <c r="F3027">
        <v>1142</v>
      </c>
      <c r="G3027" t="s">
        <v>2660</v>
      </c>
      <c r="H3027" t="s">
        <v>27</v>
      </c>
      <c r="I3027" t="s">
        <v>105</v>
      </c>
      <c r="J3027" t="s">
        <v>29</v>
      </c>
      <c r="K3027" t="s">
        <v>45</v>
      </c>
      <c r="M3027" t="s">
        <v>31</v>
      </c>
      <c r="N3027" t="s">
        <v>5525</v>
      </c>
      <c r="O3027" t="s">
        <v>1066</v>
      </c>
      <c r="P3027">
        <v>0.36</v>
      </c>
      <c r="Q3027" t="s">
        <v>33</v>
      </c>
      <c r="R3027" t="s">
        <v>241</v>
      </c>
      <c r="S3027" t="s">
        <v>2662</v>
      </c>
      <c r="T3027">
        <v>76706</v>
      </c>
      <c r="U3027" s="3">
        <v>40816</v>
      </c>
      <c r="V3027" s="3">
        <v>40820</v>
      </c>
      <c r="W3027" s="1">
        <v>-42.45</v>
      </c>
      <c r="X3027">
        <v>11</v>
      </c>
      <c r="Y3027">
        <v>63.86</v>
      </c>
      <c r="Z3027">
        <v>86579</v>
      </c>
      <c r="AA3027" t="str">
        <f t="shared" si="48"/>
        <v>lose</v>
      </c>
    </row>
    <row r="3028" spans="1:27" x14ac:dyDescent="0.3">
      <c r="A3028">
        <v>24985</v>
      </c>
      <c r="B3028" t="s">
        <v>72</v>
      </c>
      <c r="C3028">
        <v>7.0000000000000007E-2</v>
      </c>
      <c r="D3028">
        <v>4.24</v>
      </c>
      <c r="E3028">
        <v>5.41</v>
      </c>
      <c r="F3028">
        <v>1142</v>
      </c>
      <c r="G3028" t="s">
        <v>2660</v>
      </c>
      <c r="H3028" t="s">
        <v>27</v>
      </c>
      <c r="I3028" t="s">
        <v>61</v>
      </c>
      <c r="J3028" t="s">
        <v>29</v>
      </c>
      <c r="K3028" t="s">
        <v>127</v>
      </c>
      <c r="M3028" t="s">
        <v>31</v>
      </c>
      <c r="N3028" t="s">
        <v>5525</v>
      </c>
      <c r="O3028" t="s">
        <v>208</v>
      </c>
      <c r="P3028">
        <v>0.35</v>
      </c>
      <c r="Q3028" t="s">
        <v>33</v>
      </c>
      <c r="R3028" t="s">
        <v>241</v>
      </c>
      <c r="S3028" t="s">
        <v>2662</v>
      </c>
      <c r="T3028">
        <v>76706</v>
      </c>
      <c r="U3028" s="3">
        <v>41054</v>
      </c>
      <c r="V3028" s="3">
        <v>41056</v>
      </c>
      <c r="W3028" s="1">
        <v>-155.52600000000001</v>
      </c>
      <c r="X3028">
        <v>19</v>
      </c>
      <c r="Y3028">
        <v>80.81</v>
      </c>
      <c r="Z3028">
        <v>86580</v>
      </c>
      <c r="AA3028" t="str">
        <f t="shared" si="48"/>
        <v>lose</v>
      </c>
    </row>
    <row r="3029" spans="1:27" x14ac:dyDescent="0.3">
      <c r="A3029">
        <v>24986</v>
      </c>
      <c r="B3029" t="s">
        <v>72</v>
      </c>
      <c r="C3029">
        <v>0.08</v>
      </c>
      <c r="D3029">
        <v>2.23</v>
      </c>
      <c r="E3029">
        <v>4.57</v>
      </c>
      <c r="F3029">
        <v>1142</v>
      </c>
      <c r="G3029" t="s">
        <v>2660</v>
      </c>
      <c r="H3029" t="s">
        <v>27</v>
      </c>
      <c r="I3029" t="s">
        <v>61</v>
      </c>
      <c r="J3029" t="s">
        <v>62</v>
      </c>
      <c r="K3029" t="s">
        <v>97</v>
      </c>
      <c r="M3029" t="s">
        <v>48</v>
      </c>
      <c r="N3029" t="s">
        <v>5525</v>
      </c>
      <c r="O3029" t="s">
        <v>1496</v>
      </c>
      <c r="P3029">
        <v>0.41</v>
      </c>
      <c r="Q3029" t="s">
        <v>33</v>
      </c>
      <c r="R3029" t="s">
        <v>241</v>
      </c>
      <c r="S3029" t="s">
        <v>2662</v>
      </c>
      <c r="T3029">
        <v>76706</v>
      </c>
      <c r="U3029" s="3">
        <v>41054</v>
      </c>
      <c r="V3029" s="3">
        <v>41056</v>
      </c>
      <c r="W3029" s="1">
        <v>-35.96</v>
      </c>
      <c r="X3029">
        <v>5</v>
      </c>
      <c r="Y3029">
        <v>12.73</v>
      </c>
      <c r="Z3029">
        <v>86580</v>
      </c>
      <c r="AA3029" t="str">
        <f t="shared" si="48"/>
        <v>lose</v>
      </c>
    </row>
    <row r="3030" spans="1:27" x14ac:dyDescent="0.3">
      <c r="A3030">
        <v>25468</v>
      </c>
      <c r="B3030" t="s">
        <v>53</v>
      </c>
      <c r="C3030">
        <v>0.06</v>
      </c>
      <c r="D3030">
        <v>3.34</v>
      </c>
      <c r="E3030">
        <v>7.49</v>
      </c>
      <c r="F3030">
        <v>1142</v>
      </c>
      <c r="G3030" t="s">
        <v>2660</v>
      </c>
      <c r="H3030" t="s">
        <v>27</v>
      </c>
      <c r="I3030" t="s">
        <v>61</v>
      </c>
      <c r="J3030" t="s">
        <v>29</v>
      </c>
      <c r="K3030" t="s">
        <v>39</v>
      </c>
      <c r="M3030" t="s">
        <v>40</v>
      </c>
      <c r="N3030" t="s">
        <v>5526</v>
      </c>
      <c r="O3030" t="s">
        <v>853</v>
      </c>
      <c r="P3030">
        <v>0.54</v>
      </c>
      <c r="Q3030" t="s">
        <v>33</v>
      </c>
      <c r="R3030" t="s">
        <v>241</v>
      </c>
      <c r="S3030" t="s">
        <v>2662</v>
      </c>
      <c r="T3030">
        <v>76706</v>
      </c>
      <c r="U3030" s="3">
        <v>41459</v>
      </c>
      <c r="V3030" s="3">
        <v>41460</v>
      </c>
      <c r="W3030" s="1">
        <v>-158.10432</v>
      </c>
      <c r="X3030">
        <v>11</v>
      </c>
      <c r="Y3030">
        <v>38.67</v>
      </c>
      <c r="Z3030">
        <v>86586</v>
      </c>
      <c r="AA3030" t="str">
        <f t="shared" si="48"/>
        <v>lose</v>
      </c>
    </row>
    <row r="3031" spans="1:27" x14ac:dyDescent="0.3">
      <c r="A3031">
        <v>24538</v>
      </c>
      <c r="B3031" t="s">
        <v>53</v>
      </c>
      <c r="C3031">
        <v>0.05</v>
      </c>
      <c r="D3031">
        <v>70.709999999999994</v>
      </c>
      <c r="E3031">
        <v>37.58</v>
      </c>
      <c r="F3031">
        <v>1142</v>
      </c>
      <c r="G3031" t="s">
        <v>2660</v>
      </c>
      <c r="H3031" t="s">
        <v>38</v>
      </c>
      <c r="I3031" t="s">
        <v>61</v>
      </c>
      <c r="J3031" t="s">
        <v>62</v>
      </c>
      <c r="K3031" t="s">
        <v>97</v>
      </c>
      <c r="M3031" t="s">
        <v>40</v>
      </c>
      <c r="N3031" t="s">
        <v>5526</v>
      </c>
      <c r="O3031" t="s">
        <v>2273</v>
      </c>
      <c r="P3031">
        <v>0.78</v>
      </c>
      <c r="Q3031" t="s">
        <v>33</v>
      </c>
      <c r="R3031" t="s">
        <v>241</v>
      </c>
      <c r="S3031" t="s">
        <v>2662</v>
      </c>
      <c r="T3031">
        <v>76706</v>
      </c>
      <c r="U3031" s="3">
        <v>41614</v>
      </c>
      <c r="V3031" s="3">
        <v>41616</v>
      </c>
      <c r="W3031" s="1">
        <v>-290.96928000000003</v>
      </c>
      <c r="X3031">
        <v>22</v>
      </c>
      <c r="Y3031">
        <v>1524.73</v>
      </c>
      <c r="Z3031">
        <v>86590</v>
      </c>
      <c r="AA3031" t="str">
        <f t="shared" si="48"/>
        <v>lose</v>
      </c>
    </row>
    <row r="3032" spans="1:27" x14ac:dyDescent="0.3">
      <c r="A3032">
        <v>25712</v>
      </c>
      <c r="B3032" t="s">
        <v>53</v>
      </c>
      <c r="C3032">
        <v>0.02</v>
      </c>
      <c r="D3032">
        <v>29.17</v>
      </c>
      <c r="E3032">
        <v>6.27</v>
      </c>
      <c r="F3032">
        <v>1143</v>
      </c>
      <c r="G3032" t="s">
        <v>2663</v>
      </c>
      <c r="H3032" t="s">
        <v>27</v>
      </c>
      <c r="I3032" t="s">
        <v>61</v>
      </c>
      <c r="J3032" t="s">
        <v>29</v>
      </c>
      <c r="K3032" t="s">
        <v>127</v>
      </c>
      <c r="M3032" t="s">
        <v>31</v>
      </c>
      <c r="N3032" t="s">
        <v>5525</v>
      </c>
      <c r="O3032" t="s">
        <v>1309</v>
      </c>
      <c r="P3032">
        <v>0.37</v>
      </c>
      <c r="Q3032" t="s">
        <v>33</v>
      </c>
      <c r="R3032" t="s">
        <v>241</v>
      </c>
      <c r="S3032" t="s">
        <v>2664</v>
      </c>
      <c r="T3032">
        <v>75165</v>
      </c>
      <c r="U3032" s="3">
        <v>40565</v>
      </c>
      <c r="V3032" s="3">
        <v>40566</v>
      </c>
      <c r="W3032" s="1">
        <v>-15.814339999999998</v>
      </c>
      <c r="X3032">
        <v>1</v>
      </c>
      <c r="Y3032">
        <v>35.14</v>
      </c>
      <c r="Z3032">
        <v>86576</v>
      </c>
      <c r="AA3032" t="str">
        <f t="shared" si="48"/>
        <v>lose</v>
      </c>
    </row>
    <row r="3033" spans="1:27" x14ac:dyDescent="0.3">
      <c r="A3033">
        <v>26193</v>
      </c>
      <c r="B3033" t="s">
        <v>53</v>
      </c>
      <c r="C3033">
        <v>0.1</v>
      </c>
      <c r="D3033">
        <v>300.98</v>
      </c>
      <c r="E3033">
        <v>64.73</v>
      </c>
      <c r="F3033">
        <v>1143</v>
      </c>
      <c r="G3033" t="s">
        <v>2663</v>
      </c>
      <c r="H3033" t="s">
        <v>56</v>
      </c>
      <c r="I3033" t="s">
        <v>61</v>
      </c>
      <c r="J3033" t="s">
        <v>62</v>
      </c>
      <c r="K3033" t="s">
        <v>63</v>
      </c>
      <c r="M3033" t="s">
        <v>58</v>
      </c>
      <c r="N3033" t="s">
        <v>5527</v>
      </c>
      <c r="O3033" t="s">
        <v>673</v>
      </c>
      <c r="P3033">
        <v>0.56000000000000005</v>
      </c>
      <c r="Q3033" t="s">
        <v>33</v>
      </c>
      <c r="R3033" t="s">
        <v>241</v>
      </c>
      <c r="S3033" t="s">
        <v>2664</v>
      </c>
      <c r="T3033">
        <v>75165</v>
      </c>
      <c r="U3033" s="3">
        <v>41143</v>
      </c>
      <c r="V3033" s="3">
        <v>41144</v>
      </c>
      <c r="W3033" s="1">
        <v>1987.5364</v>
      </c>
      <c r="X3033">
        <v>25</v>
      </c>
      <c r="Y3033">
        <v>6804.42</v>
      </c>
      <c r="Z3033">
        <v>86583</v>
      </c>
      <c r="AA3033" t="str">
        <f t="shared" si="48"/>
        <v>profit</v>
      </c>
    </row>
    <row r="3034" spans="1:27" x14ac:dyDescent="0.3">
      <c r="A3034">
        <v>26194</v>
      </c>
      <c r="B3034" t="s">
        <v>53</v>
      </c>
      <c r="C3034">
        <v>0.01</v>
      </c>
      <c r="D3034">
        <v>3.41</v>
      </c>
      <c r="E3034">
        <v>0.7</v>
      </c>
      <c r="F3034">
        <v>1143</v>
      </c>
      <c r="G3034" t="s">
        <v>2663</v>
      </c>
      <c r="H3034" t="s">
        <v>27</v>
      </c>
      <c r="I3034" t="s">
        <v>61</v>
      </c>
      <c r="J3034" t="s">
        <v>29</v>
      </c>
      <c r="K3034" t="s">
        <v>111</v>
      </c>
      <c r="M3034" t="s">
        <v>40</v>
      </c>
      <c r="N3034" t="s">
        <v>5526</v>
      </c>
      <c r="O3034" t="s">
        <v>1478</v>
      </c>
      <c r="P3034">
        <v>0.37</v>
      </c>
      <c r="Q3034" t="s">
        <v>33</v>
      </c>
      <c r="R3034" t="s">
        <v>241</v>
      </c>
      <c r="S3034" t="s">
        <v>2664</v>
      </c>
      <c r="T3034">
        <v>75165</v>
      </c>
      <c r="U3034" s="3">
        <v>41143</v>
      </c>
      <c r="V3034" s="3">
        <v>41144</v>
      </c>
      <c r="W3034" s="1">
        <v>29.580299999999998</v>
      </c>
      <c r="X3034">
        <v>12</v>
      </c>
      <c r="Y3034">
        <v>42.87</v>
      </c>
      <c r="Z3034">
        <v>86583</v>
      </c>
      <c r="AA3034" t="str">
        <f t="shared" si="48"/>
        <v>profit</v>
      </c>
    </row>
    <row r="3035" spans="1:27" x14ac:dyDescent="0.3">
      <c r="A3035">
        <v>18378</v>
      </c>
      <c r="B3035" t="s">
        <v>55</v>
      </c>
      <c r="C3035">
        <v>0.04</v>
      </c>
      <c r="D3035">
        <v>2.1800000000000002</v>
      </c>
      <c r="E3035">
        <v>5</v>
      </c>
      <c r="F3035">
        <v>1145</v>
      </c>
      <c r="G3035" t="s">
        <v>2665</v>
      </c>
      <c r="H3035" t="s">
        <v>27</v>
      </c>
      <c r="I3035" t="s">
        <v>230</v>
      </c>
      <c r="J3035" t="s">
        <v>29</v>
      </c>
      <c r="K3035" t="s">
        <v>47</v>
      </c>
      <c r="M3035" t="s">
        <v>40</v>
      </c>
      <c r="N3035" t="s">
        <v>5526</v>
      </c>
      <c r="O3035" t="s">
        <v>2666</v>
      </c>
      <c r="P3035">
        <v>0.81</v>
      </c>
      <c r="Q3035" t="s">
        <v>33</v>
      </c>
      <c r="R3035" t="s">
        <v>241</v>
      </c>
      <c r="S3035" t="s">
        <v>2664</v>
      </c>
      <c r="T3035">
        <v>75165</v>
      </c>
      <c r="U3035" s="3">
        <v>40837</v>
      </c>
      <c r="V3035" s="3">
        <v>40842</v>
      </c>
      <c r="W3035" s="1">
        <v>-64.940400000000011</v>
      </c>
      <c r="X3035">
        <v>6</v>
      </c>
      <c r="Y3035">
        <v>14.82</v>
      </c>
      <c r="Z3035">
        <v>87767</v>
      </c>
      <c r="AA3035" t="str">
        <f t="shared" si="48"/>
        <v>lose</v>
      </c>
    </row>
    <row r="3036" spans="1:27" x14ac:dyDescent="0.3">
      <c r="A3036">
        <v>18379</v>
      </c>
      <c r="B3036" t="s">
        <v>55</v>
      </c>
      <c r="C3036">
        <v>0.02</v>
      </c>
      <c r="D3036">
        <v>218.75</v>
      </c>
      <c r="E3036">
        <v>69.64</v>
      </c>
      <c r="F3036">
        <v>1145</v>
      </c>
      <c r="G3036" t="s">
        <v>2665</v>
      </c>
      <c r="H3036" t="s">
        <v>56</v>
      </c>
      <c r="I3036" t="s">
        <v>230</v>
      </c>
      <c r="J3036" t="s">
        <v>62</v>
      </c>
      <c r="K3036" t="s">
        <v>88</v>
      </c>
      <c r="M3036" t="s">
        <v>83</v>
      </c>
      <c r="N3036" t="s">
        <v>5527</v>
      </c>
      <c r="O3036" t="s">
        <v>885</v>
      </c>
      <c r="P3036">
        <v>0.77</v>
      </c>
      <c r="Q3036" t="s">
        <v>33</v>
      </c>
      <c r="R3036" t="s">
        <v>241</v>
      </c>
      <c r="S3036" t="s">
        <v>2664</v>
      </c>
      <c r="T3036">
        <v>75165</v>
      </c>
      <c r="U3036" s="3">
        <v>40837</v>
      </c>
      <c r="V3036" s="3">
        <v>40846</v>
      </c>
      <c r="W3036" s="1">
        <v>-813.05856000000006</v>
      </c>
      <c r="X3036">
        <v>13</v>
      </c>
      <c r="Y3036">
        <v>2254.48</v>
      </c>
      <c r="Z3036">
        <v>87767</v>
      </c>
      <c r="AA3036" t="str">
        <f t="shared" si="48"/>
        <v>lose</v>
      </c>
    </row>
    <row r="3037" spans="1:27" x14ac:dyDescent="0.3">
      <c r="A3037">
        <v>23819</v>
      </c>
      <c r="B3037" t="s">
        <v>53</v>
      </c>
      <c r="C3037">
        <v>0.08</v>
      </c>
      <c r="D3037">
        <v>24.92</v>
      </c>
      <c r="E3037">
        <v>12.98</v>
      </c>
      <c r="F3037">
        <v>1145</v>
      </c>
      <c r="G3037" t="s">
        <v>2665</v>
      </c>
      <c r="H3037" t="s">
        <v>27</v>
      </c>
      <c r="I3037" t="s">
        <v>230</v>
      </c>
      <c r="J3037" t="s">
        <v>29</v>
      </c>
      <c r="K3037" t="s">
        <v>127</v>
      </c>
      <c r="M3037" t="s">
        <v>31</v>
      </c>
      <c r="N3037" t="s">
        <v>5525</v>
      </c>
      <c r="O3037" t="s">
        <v>1243</v>
      </c>
      <c r="P3037">
        <v>0.39</v>
      </c>
      <c r="Q3037" t="s">
        <v>33</v>
      </c>
      <c r="R3037" t="s">
        <v>241</v>
      </c>
      <c r="S3037" t="s">
        <v>2664</v>
      </c>
      <c r="T3037">
        <v>75165</v>
      </c>
      <c r="U3037" s="3">
        <v>41459</v>
      </c>
      <c r="V3037" s="3">
        <v>41461</v>
      </c>
      <c r="W3037" s="1">
        <v>-19.969152000000001</v>
      </c>
      <c r="X3037">
        <v>14</v>
      </c>
      <c r="Y3037">
        <v>328.84</v>
      </c>
      <c r="Z3037">
        <v>87771</v>
      </c>
      <c r="AA3037" t="str">
        <f t="shared" si="48"/>
        <v>lose</v>
      </c>
    </row>
    <row r="3038" spans="1:27" x14ac:dyDescent="0.3">
      <c r="A3038">
        <v>24650</v>
      </c>
      <c r="B3038" t="s">
        <v>55</v>
      </c>
      <c r="C3038">
        <v>0.02</v>
      </c>
      <c r="D3038">
        <v>70.98</v>
      </c>
      <c r="E3038">
        <v>35</v>
      </c>
      <c r="F3038">
        <v>1146</v>
      </c>
      <c r="G3038" t="s">
        <v>2667</v>
      </c>
      <c r="H3038" t="s">
        <v>27</v>
      </c>
      <c r="I3038" t="s">
        <v>230</v>
      </c>
      <c r="J3038" t="s">
        <v>29</v>
      </c>
      <c r="K3038" t="s">
        <v>147</v>
      </c>
      <c r="M3038" t="s">
        <v>148</v>
      </c>
      <c r="N3038" t="s">
        <v>5529</v>
      </c>
      <c r="O3038" t="s">
        <v>2668</v>
      </c>
      <c r="P3038">
        <v>0.8</v>
      </c>
      <c r="Q3038" t="s">
        <v>33</v>
      </c>
      <c r="R3038" t="s">
        <v>241</v>
      </c>
      <c r="S3038" t="s">
        <v>2669</v>
      </c>
      <c r="T3038">
        <v>76086</v>
      </c>
      <c r="U3038" s="3">
        <v>41107</v>
      </c>
      <c r="V3038" s="3">
        <v>41112</v>
      </c>
      <c r="W3038" s="1">
        <v>-231.95</v>
      </c>
      <c r="X3038">
        <v>2</v>
      </c>
      <c r="Y3038">
        <v>153.57</v>
      </c>
      <c r="Z3038">
        <v>87768</v>
      </c>
      <c r="AA3038" t="str">
        <f t="shared" si="48"/>
        <v>lose</v>
      </c>
    </row>
    <row r="3039" spans="1:27" x14ac:dyDescent="0.3">
      <c r="A3039">
        <v>24020</v>
      </c>
      <c r="B3039" t="s">
        <v>55</v>
      </c>
      <c r="C3039">
        <v>0.03</v>
      </c>
      <c r="D3039">
        <v>19.98</v>
      </c>
      <c r="E3039">
        <v>5.97</v>
      </c>
      <c r="F3039">
        <v>1146</v>
      </c>
      <c r="G3039" t="s">
        <v>2667</v>
      </c>
      <c r="H3039" t="s">
        <v>27</v>
      </c>
      <c r="I3039" t="s">
        <v>230</v>
      </c>
      <c r="J3039" t="s">
        <v>29</v>
      </c>
      <c r="K3039" t="s">
        <v>45</v>
      </c>
      <c r="M3039" t="s">
        <v>31</v>
      </c>
      <c r="N3039" t="s">
        <v>5525</v>
      </c>
      <c r="O3039" t="s">
        <v>1359</v>
      </c>
      <c r="P3039">
        <v>0.38</v>
      </c>
      <c r="Q3039" t="s">
        <v>33</v>
      </c>
      <c r="R3039" t="s">
        <v>241</v>
      </c>
      <c r="S3039" t="s">
        <v>2669</v>
      </c>
      <c r="T3039">
        <v>76086</v>
      </c>
      <c r="U3039" s="3">
        <v>41185</v>
      </c>
      <c r="V3039" s="3">
        <v>41187</v>
      </c>
      <c r="W3039" s="1">
        <v>234.21360000000001</v>
      </c>
      <c r="X3039">
        <v>24</v>
      </c>
      <c r="Y3039">
        <v>472.77</v>
      </c>
      <c r="Z3039">
        <v>87769</v>
      </c>
      <c r="AA3039" t="str">
        <f t="shared" si="48"/>
        <v>profit</v>
      </c>
    </row>
    <row r="3040" spans="1:27" x14ac:dyDescent="0.3">
      <c r="A3040">
        <v>24789</v>
      </c>
      <c r="B3040" t="s">
        <v>25</v>
      </c>
      <c r="C3040">
        <v>0.04</v>
      </c>
      <c r="D3040">
        <v>150.97999999999999</v>
      </c>
      <c r="E3040">
        <v>13.99</v>
      </c>
      <c r="F3040">
        <v>1146</v>
      </c>
      <c r="G3040" t="s">
        <v>2667</v>
      </c>
      <c r="H3040" t="s">
        <v>27</v>
      </c>
      <c r="I3040" t="s">
        <v>230</v>
      </c>
      <c r="J3040" t="s">
        <v>50</v>
      </c>
      <c r="K3040" t="s">
        <v>57</v>
      </c>
      <c r="M3040" t="s">
        <v>143</v>
      </c>
      <c r="N3040" t="s">
        <v>5528</v>
      </c>
      <c r="O3040" t="s">
        <v>965</v>
      </c>
      <c r="P3040">
        <v>0.38</v>
      </c>
      <c r="Q3040" t="s">
        <v>33</v>
      </c>
      <c r="R3040" t="s">
        <v>241</v>
      </c>
      <c r="S3040" t="s">
        <v>2669</v>
      </c>
      <c r="T3040">
        <v>76086</v>
      </c>
      <c r="U3040" s="3">
        <v>41361</v>
      </c>
      <c r="V3040" s="3">
        <v>41361</v>
      </c>
      <c r="W3040" s="1">
        <v>408.03839999999997</v>
      </c>
      <c r="X3040">
        <v>4</v>
      </c>
      <c r="Y3040">
        <v>591.36</v>
      </c>
      <c r="Z3040">
        <v>87770</v>
      </c>
      <c r="AA3040" t="str">
        <f t="shared" si="48"/>
        <v>profit</v>
      </c>
    </row>
    <row r="3041" spans="1:27" x14ac:dyDescent="0.3">
      <c r="A3041">
        <v>21664</v>
      </c>
      <c r="B3041" t="s">
        <v>55</v>
      </c>
      <c r="C3041">
        <v>0.08</v>
      </c>
      <c r="D3041">
        <v>1.82</v>
      </c>
      <c r="E3041">
        <v>1</v>
      </c>
      <c r="F3041">
        <v>1148</v>
      </c>
      <c r="G3041" t="s">
        <v>2670</v>
      </c>
      <c r="H3041" t="s">
        <v>27</v>
      </c>
      <c r="I3041" t="s">
        <v>28</v>
      </c>
      <c r="J3041" t="s">
        <v>29</v>
      </c>
      <c r="K3041" t="s">
        <v>39</v>
      </c>
      <c r="M3041" t="s">
        <v>40</v>
      </c>
      <c r="N3041" t="s">
        <v>5526</v>
      </c>
      <c r="O3041" t="s">
        <v>1756</v>
      </c>
      <c r="P3041">
        <v>0.4</v>
      </c>
      <c r="Q3041" t="s">
        <v>78</v>
      </c>
      <c r="R3041" t="s">
        <v>455</v>
      </c>
      <c r="S3041" t="s">
        <v>2671</v>
      </c>
      <c r="T3041">
        <v>6611</v>
      </c>
      <c r="U3041" s="3">
        <v>41106</v>
      </c>
      <c r="V3041" s="3">
        <v>41110</v>
      </c>
      <c r="W3041" s="1">
        <v>-4.9000000000000004</v>
      </c>
      <c r="X3041">
        <v>14</v>
      </c>
      <c r="Y3041">
        <v>23.77</v>
      </c>
      <c r="Z3041">
        <v>91346</v>
      </c>
      <c r="AA3041" t="str">
        <f t="shared" si="48"/>
        <v>lose</v>
      </c>
    </row>
    <row r="3042" spans="1:27" x14ac:dyDescent="0.3">
      <c r="A3042">
        <v>23321</v>
      </c>
      <c r="B3042" t="s">
        <v>25</v>
      </c>
      <c r="C3042">
        <v>0</v>
      </c>
      <c r="D3042">
        <v>8.74</v>
      </c>
      <c r="E3042">
        <v>8.2899999999999991</v>
      </c>
      <c r="F3042">
        <v>1149</v>
      </c>
      <c r="G3042" t="s">
        <v>2672</v>
      </c>
      <c r="H3042" t="s">
        <v>27</v>
      </c>
      <c r="I3042" t="s">
        <v>28</v>
      </c>
      <c r="J3042" t="s">
        <v>29</v>
      </c>
      <c r="K3042" t="s">
        <v>93</v>
      </c>
      <c r="M3042" t="s">
        <v>31</v>
      </c>
      <c r="N3042" t="s">
        <v>5525</v>
      </c>
      <c r="O3042" t="s">
        <v>1406</v>
      </c>
      <c r="P3042">
        <v>0.38</v>
      </c>
      <c r="Q3042" t="s">
        <v>78</v>
      </c>
      <c r="R3042" t="s">
        <v>79</v>
      </c>
      <c r="S3042" t="s">
        <v>2673</v>
      </c>
      <c r="T3042">
        <v>1821</v>
      </c>
      <c r="U3042" s="3">
        <v>41546</v>
      </c>
      <c r="V3042" s="3">
        <v>41548</v>
      </c>
      <c r="W3042" s="1">
        <v>-77.9148</v>
      </c>
      <c r="X3042">
        <v>15</v>
      </c>
      <c r="Y3042">
        <v>138.16</v>
      </c>
      <c r="Z3042">
        <v>91350</v>
      </c>
      <c r="AA3042" t="str">
        <f t="shared" si="48"/>
        <v>lose</v>
      </c>
    </row>
    <row r="3043" spans="1:27" x14ac:dyDescent="0.3">
      <c r="A3043">
        <v>23311</v>
      </c>
      <c r="B3043" t="s">
        <v>36</v>
      </c>
      <c r="C3043">
        <v>0.01</v>
      </c>
      <c r="D3043">
        <v>3.69</v>
      </c>
      <c r="E3043">
        <v>0.5</v>
      </c>
      <c r="F3043">
        <v>1150</v>
      </c>
      <c r="G3043" t="s">
        <v>2674</v>
      </c>
      <c r="H3043" t="s">
        <v>27</v>
      </c>
      <c r="I3043" t="s">
        <v>28</v>
      </c>
      <c r="J3043" t="s">
        <v>29</v>
      </c>
      <c r="K3043" t="s">
        <v>30</v>
      </c>
      <c r="M3043" t="s">
        <v>31</v>
      </c>
      <c r="N3043" t="s">
        <v>5525</v>
      </c>
      <c r="O3043" t="s">
        <v>323</v>
      </c>
      <c r="P3043">
        <v>0.38</v>
      </c>
      <c r="Q3043" t="s">
        <v>78</v>
      </c>
      <c r="R3043" t="s">
        <v>79</v>
      </c>
      <c r="S3043" t="s">
        <v>2675</v>
      </c>
      <c r="T3043">
        <v>1056</v>
      </c>
      <c r="U3043" s="3">
        <v>41272</v>
      </c>
      <c r="V3043" s="3">
        <v>41274</v>
      </c>
      <c r="W3043" s="1">
        <v>64.4529</v>
      </c>
      <c r="X3043">
        <v>25</v>
      </c>
      <c r="Y3043">
        <v>93.41</v>
      </c>
      <c r="Z3043">
        <v>91348</v>
      </c>
      <c r="AA3043" t="str">
        <f t="shared" si="48"/>
        <v>profit</v>
      </c>
    </row>
    <row r="3044" spans="1:27" x14ac:dyDescent="0.3">
      <c r="A3044">
        <v>25179</v>
      </c>
      <c r="B3044" t="s">
        <v>55</v>
      </c>
      <c r="C3044">
        <v>0.05</v>
      </c>
      <c r="D3044">
        <v>7.59</v>
      </c>
      <c r="E3044">
        <v>4</v>
      </c>
      <c r="F3044">
        <v>1151</v>
      </c>
      <c r="G3044" t="s">
        <v>2676</v>
      </c>
      <c r="H3044" t="s">
        <v>27</v>
      </c>
      <c r="I3044" t="s">
        <v>28</v>
      </c>
      <c r="J3044" t="s">
        <v>62</v>
      </c>
      <c r="K3044" t="s">
        <v>97</v>
      </c>
      <c r="M3044" t="s">
        <v>40</v>
      </c>
      <c r="N3044" t="s">
        <v>5526</v>
      </c>
      <c r="O3044" t="s">
        <v>121</v>
      </c>
      <c r="P3044">
        <v>0.42</v>
      </c>
      <c r="Q3044" t="s">
        <v>78</v>
      </c>
      <c r="R3044" t="s">
        <v>79</v>
      </c>
      <c r="S3044" t="s">
        <v>2677</v>
      </c>
      <c r="T3044">
        <v>1075</v>
      </c>
      <c r="U3044" s="3">
        <v>40521</v>
      </c>
      <c r="V3044" s="3">
        <v>40521</v>
      </c>
      <c r="W3044" s="1">
        <v>6.0926999999999998</v>
      </c>
      <c r="X3044">
        <v>1</v>
      </c>
      <c r="Y3044">
        <v>8.83</v>
      </c>
      <c r="Z3044">
        <v>91344</v>
      </c>
      <c r="AA3044" t="str">
        <f t="shared" si="48"/>
        <v>profit</v>
      </c>
    </row>
    <row r="3045" spans="1:27" x14ac:dyDescent="0.3">
      <c r="A3045">
        <v>25176</v>
      </c>
      <c r="B3045" t="s">
        <v>36</v>
      </c>
      <c r="C3045">
        <v>0.08</v>
      </c>
      <c r="D3045">
        <v>550.98</v>
      </c>
      <c r="E3045">
        <v>45.7</v>
      </c>
      <c r="F3045">
        <v>1151</v>
      </c>
      <c r="G3045" t="s">
        <v>2676</v>
      </c>
      <c r="H3045" t="s">
        <v>56</v>
      </c>
      <c r="I3045" t="s">
        <v>61</v>
      </c>
      <c r="J3045" t="s">
        <v>62</v>
      </c>
      <c r="K3045" t="s">
        <v>88</v>
      </c>
      <c r="M3045" t="s">
        <v>83</v>
      </c>
      <c r="N3045" t="s">
        <v>5527</v>
      </c>
      <c r="O3045" t="s">
        <v>398</v>
      </c>
      <c r="P3045">
        <v>0.71</v>
      </c>
      <c r="Q3045" t="s">
        <v>78</v>
      </c>
      <c r="R3045" t="s">
        <v>79</v>
      </c>
      <c r="S3045" t="s">
        <v>2677</v>
      </c>
      <c r="T3045">
        <v>1075</v>
      </c>
      <c r="U3045" s="3">
        <v>41264</v>
      </c>
      <c r="V3045" s="3">
        <v>41265</v>
      </c>
      <c r="W3045" s="1">
        <v>4719.3232499999995</v>
      </c>
      <c r="X3045">
        <v>25</v>
      </c>
      <c r="Y3045">
        <v>13582.93</v>
      </c>
      <c r="Z3045">
        <v>91347</v>
      </c>
      <c r="AA3045" t="str">
        <f t="shared" si="48"/>
        <v>profit</v>
      </c>
    </row>
    <row r="3046" spans="1:27" x14ac:dyDescent="0.3">
      <c r="A3046">
        <v>23310</v>
      </c>
      <c r="B3046" t="s">
        <v>36</v>
      </c>
      <c r="C3046">
        <v>0.09</v>
      </c>
      <c r="D3046">
        <v>2.78</v>
      </c>
      <c r="E3046">
        <v>0.97</v>
      </c>
      <c r="F3046">
        <v>1152</v>
      </c>
      <c r="G3046" t="s">
        <v>2678</v>
      </c>
      <c r="H3046" t="s">
        <v>27</v>
      </c>
      <c r="I3046" t="s">
        <v>28</v>
      </c>
      <c r="J3046" t="s">
        <v>29</v>
      </c>
      <c r="K3046" t="s">
        <v>39</v>
      </c>
      <c r="M3046" t="s">
        <v>40</v>
      </c>
      <c r="N3046" t="s">
        <v>5526</v>
      </c>
      <c r="O3046" t="s">
        <v>295</v>
      </c>
      <c r="P3046">
        <v>0.59</v>
      </c>
      <c r="Q3046" t="s">
        <v>78</v>
      </c>
      <c r="R3046" t="s">
        <v>90</v>
      </c>
      <c r="S3046" t="s">
        <v>483</v>
      </c>
      <c r="T3046">
        <v>7801</v>
      </c>
      <c r="U3046" s="3">
        <v>41272</v>
      </c>
      <c r="V3046" s="3">
        <v>41273</v>
      </c>
      <c r="W3046" s="1">
        <v>-2.68</v>
      </c>
      <c r="X3046">
        <v>7</v>
      </c>
      <c r="Y3046">
        <v>18.37</v>
      </c>
      <c r="Z3046">
        <v>91348</v>
      </c>
      <c r="AA3046" t="str">
        <f t="shared" si="48"/>
        <v>lose</v>
      </c>
    </row>
    <row r="3047" spans="1:27" x14ac:dyDescent="0.3">
      <c r="A3047">
        <v>22388</v>
      </c>
      <c r="B3047" t="s">
        <v>55</v>
      </c>
      <c r="C3047">
        <v>0.05</v>
      </c>
      <c r="D3047">
        <v>33.979999999999997</v>
      </c>
      <c r="E3047">
        <v>1.99</v>
      </c>
      <c r="F3047">
        <v>1153</v>
      </c>
      <c r="G3047" t="s">
        <v>2679</v>
      </c>
      <c r="H3047" t="s">
        <v>27</v>
      </c>
      <c r="I3047" t="s">
        <v>28</v>
      </c>
      <c r="J3047" t="s">
        <v>50</v>
      </c>
      <c r="K3047" t="s">
        <v>168</v>
      </c>
      <c r="M3047" t="s">
        <v>48</v>
      </c>
      <c r="N3047" t="s">
        <v>5525</v>
      </c>
      <c r="O3047" t="s">
        <v>2680</v>
      </c>
      <c r="P3047">
        <v>0.45</v>
      </c>
      <c r="Q3047" t="s">
        <v>78</v>
      </c>
      <c r="R3047" t="s">
        <v>346</v>
      </c>
      <c r="S3047" t="s">
        <v>347</v>
      </c>
      <c r="T3047">
        <v>5401</v>
      </c>
      <c r="U3047" s="3">
        <v>40783</v>
      </c>
      <c r="V3047" s="3">
        <v>40788</v>
      </c>
      <c r="W3047" s="1">
        <v>210.4914</v>
      </c>
      <c r="X3047">
        <v>9</v>
      </c>
      <c r="Y3047">
        <v>305.06</v>
      </c>
      <c r="Z3047">
        <v>91345</v>
      </c>
      <c r="AA3047" t="str">
        <f t="shared" si="48"/>
        <v>profit</v>
      </c>
    </row>
    <row r="3048" spans="1:27" x14ac:dyDescent="0.3">
      <c r="A3048">
        <v>22381</v>
      </c>
      <c r="B3048" t="s">
        <v>36</v>
      </c>
      <c r="C3048">
        <v>0.01</v>
      </c>
      <c r="D3048">
        <v>286.85000000000002</v>
      </c>
      <c r="E3048">
        <v>61.76</v>
      </c>
      <c r="F3048">
        <v>1153</v>
      </c>
      <c r="G3048" t="s">
        <v>2679</v>
      </c>
      <c r="H3048" t="s">
        <v>56</v>
      </c>
      <c r="I3048" t="s">
        <v>61</v>
      </c>
      <c r="J3048" t="s">
        <v>62</v>
      </c>
      <c r="K3048" t="s">
        <v>88</v>
      </c>
      <c r="M3048" t="s">
        <v>83</v>
      </c>
      <c r="N3048" t="s">
        <v>5527</v>
      </c>
      <c r="O3048" t="s">
        <v>89</v>
      </c>
      <c r="P3048">
        <v>0.78</v>
      </c>
      <c r="Q3048" t="s">
        <v>78</v>
      </c>
      <c r="R3048" t="s">
        <v>346</v>
      </c>
      <c r="S3048" t="s">
        <v>347</v>
      </c>
      <c r="T3048">
        <v>5401</v>
      </c>
      <c r="U3048" s="3">
        <v>41515</v>
      </c>
      <c r="V3048" s="3">
        <v>41518</v>
      </c>
      <c r="W3048" s="1">
        <v>-303.20850560000008</v>
      </c>
      <c r="X3048">
        <v>5</v>
      </c>
      <c r="Y3048">
        <v>1468.42</v>
      </c>
      <c r="Z3048">
        <v>91349</v>
      </c>
      <c r="AA3048" t="str">
        <f t="shared" si="48"/>
        <v>lose</v>
      </c>
    </row>
    <row r="3049" spans="1:27" x14ac:dyDescent="0.3">
      <c r="A3049">
        <v>24224</v>
      </c>
      <c r="B3049" t="s">
        <v>72</v>
      </c>
      <c r="C3049">
        <v>0.09</v>
      </c>
      <c r="D3049">
        <v>9.11</v>
      </c>
      <c r="E3049">
        <v>2.15</v>
      </c>
      <c r="F3049">
        <v>1155</v>
      </c>
      <c r="G3049" t="s">
        <v>2681</v>
      </c>
      <c r="H3049" t="s">
        <v>38</v>
      </c>
      <c r="I3049" t="s">
        <v>230</v>
      </c>
      <c r="J3049" t="s">
        <v>29</v>
      </c>
      <c r="K3049" t="s">
        <v>45</v>
      </c>
      <c r="M3049" t="s">
        <v>40</v>
      </c>
      <c r="N3049" t="s">
        <v>5526</v>
      </c>
      <c r="O3049" t="s">
        <v>334</v>
      </c>
      <c r="P3049">
        <v>0.4</v>
      </c>
      <c r="Q3049" t="s">
        <v>42</v>
      </c>
      <c r="R3049" t="s">
        <v>65</v>
      </c>
      <c r="S3049" t="s">
        <v>2682</v>
      </c>
      <c r="T3049">
        <v>90640</v>
      </c>
      <c r="U3049" s="3">
        <v>40180</v>
      </c>
      <c r="V3049" s="3">
        <v>40182</v>
      </c>
      <c r="W3049" s="1">
        <v>20.299600000000002</v>
      </c>
      <c r="X3049">
        <v>4</v>
      </c>
      <c r="Y3049">
        <v>34.409999999999997</v>
      </c>
      <c r="Z3049">
        <v>90853</v>
      </c>
      <c r="AA3049" t="str">
        <f t="shared" si="48"/>
        <v>profit</v>
      </c>
    </row>
    <row r="3050" spans="1:27" x14ac:dyDescent="0.3">
      <c r="A3050">
        <v>24225</v>
      </c>
      <c r="B3050" t="s">
        <v>72</v>
      </c>
      <c r="C3050">
        <v>0.08</v>
      </c>
      <c r="D3050">
        <v>15.04</v>
      </c>
      <c r="E3050">
        <v>1.97</v>
      </c>
      <c r="F3050">
        <v>1155</v>
      </c>
      <c r="G3050" t="s">
        <v>2681</v>
      </c>
      <c r="H3050" t="s">
        <v>27</v>
      </c>
      <c r="I3050" t="s">
        <v>230</v>
      </c>
      <c r="J3050" t="s">
        <v>29</v>
      </c>
      <c r="K3050" t="s">
        <v>45</v>
      </c>
      <c r="M3050" t="s">
        <v>40</v>
      </c>
      <c r="N3050" t="s">
        <v>5526</v>
      </c>
      <c r="O3050" t="s">
        <v>706</v>
      </c>
      <c r="P3050">
        <v>0.39</v>
      </c>
      <c r="Q3050" t="s">
        <v>42</v>
      </c>
      <c r="R3050" t="s">
        <v>65</v>
      </c>
      <c r="S3050" t="s">
        <v>2682</v>
      </c>
      <c r="T3050">
        <v>90640</v>
      </c>
      <c r="U3050" s="3">
        <v>40180</v>
      </c>
      <c r="V3050" s="3">
        <v>40180</v>
      </c>
      <c r="W3050" s="1">
        <v>108.5163</v>
      </c>
      <c r="X3050">
        <v>11</v>
      </c>
      <c r="Y3050">
        <v>157.27000000000001</v>
      </c>
      <c r="Z3050">
        <v>90853</v>
      </c>
      <c r="AA3050" t="str">
        <f t="shared" si="48"/>
        <v>profit</v>
      </c>
    </row>
    <row r="3051" spans="1:27" x14ac:dyDescent="0.3">
      <c r="A3051">
        <v>23444</v>
      </c>
      <c r="B3051" t="s">
        <v>25</v>
      </c>
      <c r="C3051">
        <v>0.01</v>
      </c>
      <c r="D3051">
        <v>31.78</v>
      </c>
      <c r="E3051">
        <v>1.99</v>
      </c>
      <c r="F3051">
        <v>1155</v>
      </c>
      <c r="G3051" t="s">
        <v>2681</v>
      </c>
      <c r="H3051" t="s">
        <v>27</v>
      </c>
      <c r="I3051" t="s">
        <v>230</v>
      </c>
      <c r="J3051" t="s">
        <v>50</v>
      </c>
      <c r="K3051" t="s">
        <v>168</v>
      </c>
      <c r="M3051" t="s">
        <v>48</v>
      </c>
      <c r="N3051" t="s">
        <v>5525</v>
      </c>
      <c r="O3051" t="s">
        <v>1422</v>
      </c>
      <c r="P3051">
        <v>0.42</v>
      </c>
      <c r="Q3051" t="s">
        <v>42</v>
      </c>
      <c r="R3051" t="s">
        <v>65</v>
      </c>
      <c r="S3051" t="s">
        <v>2682</v>
      </c>
      <c r="T3051">
        <v>90640</v>
      </c>
      <c r="U3051" s="3">
        <v>40691</v>
      </c>
      <c r="V3051" s="3">
        <v>40692</v>
      </c>
      <c r="W3051" s="1">
        <v>325.197</v>
      </c>
      <c r="X3051">
        <v>14</v>
      </c>
      <c r="Y3051">
        <v>471.3</v>
      </c>
      <c r="Z3051">
        <v>90856</v>
      </c>
      <c r="AA3051" t="str">
        <f t="shared" si="48"/>
        <v>profit</v>
      </c>
    </row>
    <row r="3052" spans="1:27" x14ac:dyDescent="0.3">
      <c r="A3052">
        <v>20212</v>
      </c>
      <c r="B3052" t="s">
        <v>36</v>
      </c>
      <c r="C3052">
        <v>0.06</v>
      </c>
      <c r="D3052">
        <v>175.99</v>
      </c>
      <c r="E3052">
        <v>8.99</v>
      </c>
      <c r="F3052">
        <v>1156</v>
      </c>
      <c r="G3052" t="s">
        <v>2683</v>
      </c>
      <c r="H3052" t="s">
        <v>27</v>
      </c>
      <c r="I3052" t="s">
        <v>230</v>
      </c>
      <c r="J3052" t="s">
        <v>50</v>
      </c>
      <c r="K3052" t="s">
        <v>51</v>
      </c>
      <c r="M3052" t="s">
        <v>31</v>
      </c>
      <c r="N3052" t="s">
        <v>5525</v>
      </c>
      <c r="O3052" t="s">
        <v>412</v>
      </c>
      <c r="P3052">
        <v>0.56999999999999995</v>
      </c>
      <c r="Q3052" t="s">
        <v>78</v>
      </c>
      <c r="R3052" t="s">
        <v>79</v>
      </c>
      <c r="S3052" t="s">
        <v>2684</v>
      </c>
      <c r="T3052">
        <v>1876</v>
      </c>
      <c r="U3052" s="3">
        <v>40404</v>
      </c>
      <c r="V3052" s="3">
        <v>40405</v>
      </c>
      <c r="W3052" s="1">
        <v>48.47148</v>
      </c>
      <c r="X3052">
        <v>7</v>
      </c>
      <c r="Y3052">
        <v>1013.84</v>
      </c>
      <c r="Z3052">
        <v>90855</v>
      </c>
      <c r="AA3052" t="str">
        <f t="shared" si="48"/>
        <v>profit</v>
      </c>
    </row>
    <row r="3053" spans="1:27" x14ac:dyDescent="0.3">
      <c r="A3053">
        <v>22443</v>
      </c>
      <c r="B3053" t="s">
        <v>25</v>
      </c>
      <c r="C3053">
        <v>0.02</v>
      </c>
      <c r="D3053">
        <v>77.510000000000005</v>
      </c>
      <c r="E3053">
        <v>4</v>
      </c>
      <c r="F3053">
        <v>1157</v>
      </c>
      <c r="G3053" t="s">
        <v>2685</v>
      </c>
      <c r="H3053" t="s">
        <v>27</v>
      </c>
      <c r="I3053" t="s">
        <v>230</v>
      </c>
      <c r="J3053" t="s">
        <v>50</v>
      </c>
      <c r="K3053" t="s">
        <v>168</v>
      </c>
      <c r="M3053" t="s">
        <v>31</v>
      </c>
      <c r="N3053" t="s">
        <v>5525</v>
      </c>
      <c r="O3053" t="s">
        <v>2686</v>
      </c>
      <c r="P3053">
        <v>0.76</v>
      </c>
      <c r="Q3053" t="s">
        <v>78</v>
      </c>
      <c r="R3053" t="s">
        <v>85</v>
      </c>
      <c r="S3053" t="s">
        <v>898</v>
      </c>
      <c r="T3053">
        <v>3839</v>
      </c>
      <c r="U3053" s="3">
        <v>40766</v>
      </c>
      <c r="V3053" s="3">
        <v>40767</v>
      </c>
      <c r="W3053" s="1">
        <v>-0.16119999999998641</v>
      </c>
      <c r="X3053">
        <v>9</v>
      </c>
      <c r="Y3053">
        <v>712.88</v>
      </c>
      <c r="Z3053">
        <v>90857</v>
      </c>
      <c r="AA3053" t="str">
        <f t="shared" si="48"/>
        <v>lose</v>
      </c>
    </row>
    <row r="3054" spans="1:27" x14ac:dyDescent="0.3">
      <c r="A3054">
        <v>22878</v>
      </c>
      <c r="B3054" t="s">
        <v>55</v>
      </c>
      <c r="C3054">
        <v>0.04</v>
      </c>
      <c r="D3054">
        <v>4.4800000000000004</v>
      </c>
      <c r="E3054">
        <v>7.24</v>
      </c>
      <c r="F3054">
        <v>1158</v>
      </c>
      <c r="G3054" t="s">
        <v>2687</v>
      </c>
      <c r="H3054" t="s">
        <v>27</v>
      </c>
      <c r="I3054" t="s">
        <v>230</v>
      </c>
      <c r="J3054" t="s">
        <v>62</v>
      </c>
      <c r="K3054" t="s">
        <v>97</v>
      </c>
      <c r="M3054" t="s">
        <v>31</v>
      </c>
      <c r="N3054" t="s">
        <v>5525</v>
      </c>
      <c r="O3054" t="s">
        <v>2688</v>
      </c>
      <c r="P3054">
        <v>0.54</v>
      </c>
      <c r="Q3054" t="s">
        <v>78</v>
      </c>
      <c r="R3054" t="s">
        <v>90</v>
      </c>
      <c r="S3054" t="s">
        <v>95</v>
      </c>
      <c r="T3054">
        <v>8109</v>
      </c>
      <c r="U3054" s="3">
        <v>41027</v>
      </c>
      <c r="V3054" s="3">
        <v>41027</v>
      </c>
      <c r="W3054" s="1">
        <v>-37.32</v>
      </c>
      <c r="X3054">
        <v>3</v>
      </c>
      <c r="Y3054">
        <v>15.13</v>
      </c>
      <c r="Z3054">
        <v>90858</v>
      </c>
      <c r="AA3054" t="str">
        <f t="shared" si="48"/>
        <v>lose</v>
      </c>
    </row>
    <row r="3055" spans="1:27" x14ac:dyDescent="0.3">
      <c r="A3055">
        <v>20897</v>
      </c>
      <c r="B3055" t="s">
        <v>36</v>
      </c>
      <c r="C3055">
        <v>0.04</v>
      </c>
      <c r="D3055">
        <v>100.98</v>
      </c>
      <c r="E3055">
        <v>35.840000000000003</v>
      </c>
      <c r="F3055">
        <v>1159</v>
      </c>
      <c r="G3055" t="s">
        <v>2689</v>
      </c>
      <c r="H3055" t="s">
        <v>56</v>
      </c>
      <c r="I3055" t="s">
        <v>230</v>
      </c>
      <c r="J3055" t="s">
        <v>62</v>
      </c>
      <c r="K3055" t="s">
        <v>82</v>
      </c>
      <c r="M3055" t="s">
        <v>83</v>
      </c>
      <c r="N3055" t="s">
        <v>5527</v>
      </c>
      <c r="O3055" t="s">
        <v>658</v>
      </c>
      <c r="P3055">
        <v>0.62</v>
      </c>
      <c r="Q3055" t="s">
        <v>78</v>
      </c>
      <c r="R3055" t="s">
        <v>90</v>
      </c>
      <c r="S3055" t="s">
        <v>2690</v>
      </c>
      <c r="T3055">
        <v>7086</v>
      </c>
      <c r="U3055" s="3">
        <v>40318</v>
      </c>
      <c r="V3055" s="3">
        <v>40319</v>
      </c>
      <c r="W3055" s="1">
        <v>-152.76</v>
      </c>
      <c r="X3055">
        <v>1</v>
      </c>
      <c r="Y3055">
        <v>110.75</v>
      </c>
      <c r="Z3055">
        <v>90854</v>
      </c>
      <c r="AA3055" t="str">
        <f t="shared" si="48"/>
        <v>lose</v>
      </c>
    </row>
    <row r="3056" spans="1:27" x14ac:dyDescent="0.3">
      <c r="A3056">
        <v>18836</v>
      </c>
      <c r="B3056" t="s">
        <v>53</v>
      </c>
      <c r="C3056">
        <v>0.1</v>
      </c>
      <c r="D3056">
        <v>25.98</v>
      </c>
      <c r="E3056">
        <v>5.37</v>
      </c>
      <c r="F3056">
        <v>1161</v>
      </c>
      <c r="G3056" t="s">
        <v>2691</v>
      </c>
      <c r="H3056" t="s">
        <v>27</v>
      </c>
      <c r="I3056" t="s">
        <v>28</v>
      </c>
      <c r="J3056" t="s">
        <v>29</v>
      </c>
      <c r="K3056" t="s">
        <v>69</v>
      </c>
      <c r="M3056" t="s">
        <v>143</v>
      </c>
      <c r="N3056" t="s">
        <v>5528</v>
      </c>
      <c r="O3056" t="s">
        <v>171</v>
      </c>
      <c r="P3056">
        <v>0.5</v>
      </c>
      <c r="Q3056" t="s">
        <v>42</v>
      </c>
      <c r="R3056" t="s">
        <v>65</v>
      </c>
      <c r="S3056" t="s">
        <v>903</v>
      </c>
      <c r="T3056">
        <v>95661</v>
      </c>
      <c r="U3056" s="3">
        <v>41196</v>
      </c>
      <c r="V3056" s="3">
        <v>41198</v>
      </c>
      <c r="W3056" s="1">
        <v>-7.1711999999999998</v>
      </c>
      <c r="X3056">
        <v>3</v>
      </c>
      <c r="Y3056">
        <v>77.739999999999995</v>
      </c>
      <c r="Z3056">
        <v>89121</v>
      </c>
      <c r="AA3056" t="str">
        <f t="shared" si="48"/>
        <v>lose</v>
      </c>
    </row>
    <row r="3057" spans="1:27" x14ac:dyDescent="0.3">
      <c r="A3057">
        <v>18837</v>
      </c>
      <c r="B3057" t="s">
        <v>53</v>
      </c>
      <c r="C3057">
        <v>0.06</v>
      </c>
      <c r="D3057">
        <v>2.78</v>
      </c>
      <c r="E3057">
        <v>1.34</v>
      </c>
      <c r="F3057">
        <v>1161</v>
      </c>
      <c r="G3057" t="s">
        <v>2691</v>
      </c>
      <c r="H3057" t="s">
        <v>27</v>
      </c>
      <c r="I3057" t="s">
        <v>28</v>
      </c>
      <c r="J3057" t="s">
        <v>29</v>
      </c>
      <c r="K3057" t="s">
        <v>39</v>
      </c>
      <c r="M3057" t="s">
        <v>40</v>
      </c>
      <c r="N3057" t="s">
        <v>5526</v>
      </c>
      <c r="O3057" t="s">
        <v>890</v>
      </c>
      <c r="P3057">
        <v>0.45</v>
      </c>
      <c r="Q3057" t="s">
        <v>42</v>
      </c>
      <c r="R3057" t="s">
        <v>65</v>
      </c>
      <c r="S3057" t="s">
        <v>903</v>
      </c>
      <c r="T3057">
        <v>95661</v>
      </c>
      <c r="U3057" s="3">
        <v>41196</v>
      </c>
      <c r="V3057" s="3">
        <v>41197</v>
      </c>
      <c r="W3057" s="1">
        <v>-3.4560000000000004</v>
      </c>
      <c r="X3057">
        <v>10</v>
      </c>
      <c r="Y3057">
        <v>27.03</v>
      </c>
      <c r="Z3057">
        <v>89121</v>
      </c>
      <c r="AA3057" t="str">
        <f t="shared" si="48"/>
        <v>lose</v>
      </c>
    </row>
    <row r="3058" spans="1:27" x14ac:dyDescent="0.3">
      <c r="A3058">
        <v>20896</v>
      </c>
      <c r="B3058" t="s">
        <v>55</v>
      </c>
      <c r="C3058">
        <v>0</v>
      </c>
      <c r="D3058">
        <v>45.99</v>
      </c>
      <c r="E3058">
        <v>4.99</v>
      </c>
      <c r="F3058">
        <v>1162</v>
      </c>
      <c r="G3058" t="s">
        <v>2692</v>
      </c>
      <c r="H3058" t="s">
        <v>27</v>
      </c>
      <c r="I3058" t="s">
        <v>28</v>
      </c>
      <c r="J3058" t="s">
        <v>50</v>
      </c>
      <c r="K3058" t="s">
        <v>51</v>
      </c>
      <c r="M3058" t="s">
        <v>31</v>
      </c>
      <c r="N3058" t="s">
        <v>5525</v>
      </c>
      <c r="O3058" t="s">
        <v>1754</v>
      </c>
      <c r="P3058">
        <v>0.56999999999999995</v>
      </c>
      <c r="Q3058" t="s">
        <v>78</v>
      </c>
      <c r="R3058" t="s">
        <v>85</v>
      </c>
      <c r="S3058" t="s">
        <v>2693</v>
      </c>
      <c r="T3058">
        <v>3801</v>
      </c>
      <c r="U3058" s="3">
        <v>40871</v>
      </c>
      <c r="V3058" s="3">
        <v>40873</v>
      </c>
      <c r="W3058" s="1">
        <v>1063.9134000000001</v>
      </c>
      <c r="X3058">
        <v>43</v>
      </c>
      <c r="Y3058">
        <v>1701.4</v>
      </c>
      <c r="Z3058">
        <v>89119</v>
      </c>
      <c r="AA3058" t="str">
        <f t="shared" si="48"/>
        <v>profit</v>
      </c>
    </row>
    <row r="3059" spans="1:27" x14ac:dyDescent="0.3">
      <c r="A3059">
        <v>19135</v>
      </c>
      <c r="B3059" t="s">
        <v>25</v>
      </c>
      <c r="C3059">
        <v>0.02</v>
      </c>
      <c r="D3059">
        <v>15.74</v>
      </c>
      <c r="E3059">
        <v>1.39</v>
      </c>
      <c r="F3059">
        <v>1163</v>
      </c>
      <c r="G3059" t="s">
        <v>2694</v>
      </c>
      <c r="H3059" t="s">
        <v>27</v>
      </c>
      <c r="I3059" t="s">
        <v>28</v>
      </c>
      <c r="J3059" t="s">
        <v>29</v>
      </c>
      <c r="K3059" t="s">
        <v>93</v>
      </c>
      <c r="M3059" t="s">
        <v>31</v>
      </c>
      <c r="N3059" t="s">
        <v>5525</v>
      </c>
      <c r="O3059" t="s">
        <v>547</v>
      </c>
      <c r="P3059">
        <v>0.4</v>
      </c>
      <c r="Q3059" t="s">
        <v>78</v>
      </c>
      <c r="R3059" t="s">
        <v>90</v>
      </c>
      <c r="S3059" t="s">
        <v>91</v>
      </c>
      <c r="T3059">
        <v>8101</v>
      </c>
      <c r="U3059" s="3">
        <v>40575</v>
      </c>
      <c r="V3059" s="3">
        <v>40576</v>
      </c>
      <c r="W3059" s="1">
        <v>57.476999999999997</v>
      </c>
      <c r="X3059">
        <v>5</v>
      </c>
      <c r="Y3059">
        <v>83.3</v>
      </c>
      <c r="Z3059">
        <v>89118</v>
      </c>
      <c r="AA3059" t="str">
        <f t="shared" si="48"/>
        <v>profit</v>
      </c>
    </row>
    <row r="3060" spans="1:27" x14ac:dyDescent="0.3">
      <c r="A3060">
        <v>25156</v>
      </c>
      <c r="B3060" t="s">
        <v>53</v>
      </c>
      <c r="C3060">
        <v>0.02</v>
      </c>
      <c r="D3060">
        <v>1.76</v>
      </c>
      <c r="E3060">
        <v>4.8600000000000003</v>
      </c>
      <c r="F3060">
        <v>1164</v>
      </c>
      <c r="G3060" t="s">
        <v>2695</v>
      </c>
      <c r="H3060" t="s">
        <v>38</v>
      </c>
      <c r="I3060" t="s">
        <v>28</v>
      </c>
      <c r="J3060" t="s">
        <v>62</v>
      </c>
      <c r="K3060" t="s">
        <v>97</v>
      </c>
      <c r="M3060" t="s">
        <v>31</v>
      </c>
      <c r="N3060" t="s">
        <v>5525</v>
      </c>
      <c r="O3060" t="s">
        <v>1805</v>
      </c>
      <c r="P3060">
        <v>0.41</v>
      </c>
      <c r="Q3060" t="s">
        <v>78</v>
      </c>
      <c r="R3060" t="s">
        <v>90</v>
      </c>
      <c r="S3060" t="s">
        <v>2696</v>
      </c>
      <c r="T3060">
        <v>7407</v>
      </c>
      <c r="U3060" s="3">
        <v>41374</v>
      </c>
      <c r="V3060" s="3">
        <v>41375</v>
      </c>
      <c r="W3060" s="1">
        <v>-83.54</v>
      </c>
      <c r="X3060">
        <v>7</v>
      </c>
      <c r="Y3060">
        <v>16.43</v>
      </c>
      <c r="Z3060">
        <v>89123</v>
      </c>
      <c r="AA3060" t="str">
        <f t="shared" si="48"/>
        <v>lose</v>
      </c>
    </row>
    <row r="3061" spans="1:27" x14ac:dyDescent="0.3">
      <c r="A3061">
        <v>22254</v>
      </c>
      <c r="B3061" t="s">
        <v>72</v>
      </c>
      <c r="C3061">
        <v>0.1</v>
      </c>
      <c r="D3061">
        <v>60.97</v>
      </c>
      <c r="E3061">
        <v>4.5</v>
      </c>
      <c r="F3061">
        <v>1165</v>
      </c>
      <c r="G3061" t="s">
        <v>2697</v>
      </c>
      <c r="H3061" t="s">
        <v>27</v>
      </c>
      <c r="I3061" t="s">
        <v>28</v>
      </c>
      <c r="J3061" t="s">
        <v>29</v>
      </c>
      <c r="K3061" t="s">
        <v>69</v>
      </c>
      <c r="M3061" t="s">
        <v>31</v>
      </c>
      <c r="N3061" t="s">
        <v>5525</v>
      </c>
      <c r="O3061" t="s">
        <v>2411</v>
      </c>
      <c r="P3061">
        <v>0.56000000000000005</v>
      </c>
      <c r="Q3061" t="s">
        <v>78</v>
      </c>
      <c r="R3061" t="s">
        <v>90</v>
      </c>
      <c r="S3061" t="s">
        <v>1463</v>
      </c>
      <c r="T3061">
        <v>7506</v>
      </c>
      <c r="U3061" s="3">
        <v>41250</v>
      </c>
      <c r="V3061" s="3">
        <v>41250</v>
      </c>
      <c r="W3061" s="1">
        <v>487.43999999999994</v>
      </c>
      <c r="X3061">
        <v>13</v>
      </c>
      <c r="Y3061">
        <v>734.75</v>
      </c>
      <c r="Z3061">
        <v>89122</v>
      </c>
      <c r="AA3061" t="str">
        <f t="shared" si="48"/>
        <v>profit</v>
      </c>
    </row>
    <row r="3062" spans="1:27" x14ac:dyDescent="0.3">
      <c r="A3062">
        <v>22255</v>
      </c>
      <c r="B3062" t="s">
        <v>72</v>
      </c>
      <c r="C3062">
        <v>0.06</v>
      </c>
      <c r="D3062">
        <v>517.48</v>
      </c>
      <c r="E3062">
        <v>16.63</v>
      </c>
      <c r="F3062">
        <v>1166</v>
      </c>
      <c r="G3062" t="s">
        <v>2698</v>
      </c>
      <c r="H3062" t="s">
        <v>56</v>
      </c>
      <c r="I3062" t="s">
        <v>28</v>
      </c>
      <c r="J3062" t="s">
        <v>50</v>
      </c>
      <c r="K3062" t="s">
        <v>57</v>
      </c>
      <c r="M3062" t="s">
        <v>83</v>
      </c>
      <c r="N3062" t="s">
        <v>5527</v>
      </c>
      <c r="O3062" t="s">
        <v>2420</v>
      </c>
      <c r="P3062">
        <v>0.59</v>
      </c>
      <c r="Q3062" t="s">
        <v>78</v>
      </c>
      <c r="R3062" t="s">
        <v>90</v>
      </c>
      <c r="S3062" t="s">
        <v>1089</v>
      </c>
      <c r="T3062">
        <v>8052</v>
      </c>
      <c r="U3062" s="3">
        <v>41250</v>
      </c>
      <c r="V3062" s="3">
        <v>41251</v>
      </c>
      <c r="W3062" s="1">
        <v>6914.1311999999989</v>
      </c>
      <c r="X3062">
        <v>20</v>
      </c>
      <c r="Y3062">
        <v>10020.48</v>
      </c>
      <c r="Z3062">
        <v>89122</v>
      </c>
      <c r="AA3062" t="str">
        <f t="shared" si="48"/>
        <v>profit</v>
      </c>
    </row>
    <row r="3063" spans="1:27" x14ac:dyDescent="0.3">
      <c r="A3063">
        <v>25157</v>
      </c>
      <c r="B3063" t="s">
        <v>53</v>
      </c>
      <c r="C3063">
        <v>0.03</v>
      </c>
      <c r="D3063">
        <v>41.47</v>
      </c>
      <c r="E3063">
        <v>34.200000000000003</v>
      </c>
      <c r="F3063">
        <v>1167</v>
      </c>
      <c r="G3063" t="s">
        <v>2699</v>
      </c>
      <c r="H3063" t="s">
        <v>27</v>
      </c>
      <c r="I3063" t="s">
        <v>28</v>
      </c>
      <c r="J3063" t="s">
        <v>62</v>
      </c>
      <c r="K3063" t="s">
        <v>97</v>
      </c>
      <c r="M3063" t="s">
        <v>40</v>
      </c>
      <c r="N3063" t="s">
        <v>5526</v>
      </c>
      <c r="O3063" t="s">
        <v>1227</v>
      </c>
      <c r="P3063">
        <v>0.73</v>
      </c>
      <c r="Q3063" t="s">
        <v>78</v>
      </c>
      <c r="R3063" t="s">
        <v>90</v>
      </c>
      <c r="S3063" t="s">
        <v>2700</v>
      </c>
      <c r="T3063">
        <v>8226</v>
      </c>
      <c r="U3063" s="3">
        <v>41374</v>
      </c>
      <c r="V3063" s="3">
        <v>41375</v>
      </c>
      <c r="W3063" s="1">
        <v>-681.97</v>
      </c>
      <c r="X3063">
        <v>10</v>
      </c>
      <c r="Y3063">
        <v>443.44</v>
      </c>
      <c r="Z3063">
        <v>89123</v>
      </c>
      <c r="AA3063" t="str">
        <f t="shared" si="48"/>
        <v>lose</v>
      </c>
    </row>
    <row r="3064" spans="1:27" x14ac:dyDescent="0.3">
      <c r="A3064">
        <v>20708</v>
      </c>
      <c r="B3064" t="s">
        <v>55</v>
      </c>
      <c r="C3064">
        <v>0.04</v>
      </c>
      <c r="D3064">
        <v>3.29</v>
      </c>
      <c r="E3064">
        <v>1.35</v>
      </c>
      <c r="F3064">
        <v>1168</v>
      </c>
      <c r="G3064" t="s">
        <v>2701</v>
      </c>
      <c r="H3064" t="s">
        <v>27</v>
      </c>
      <c r="I3064" t="s">
        <v>28</v>
      </c>
      <c r="J3064" t="s">
        <v>29</v>
      </c>
      <c r="K3064" t="s">
        <v>111</v>
      </c>
      <c r="M3064" t="s">
        <v>40</v>
      </c>
      <c r="N3064" t="s">
        <v>5526</v>
      </c>
      <c r="O3064" t="s">
        <v>627</v>
      </c>
      <c r="P3064">
        <v>0.4</v>
      </c>
      <c r="Q3064" t="s">
        <v>78</v>
      </c>
      <c r="R3064" t="s">
        <v>90</v>
      </c>
      <c r="S3064" t="s">
        <v>2702</v>
      </c>
      <c r="T3064">
        <v>7070</v>
      </c>
      <c r="U3064" s="3">
        <v>40964</v>
      </c>
      <c r="V3064" s="3">
        <v>40967</v>
      </c>
      <c r="W3064" s="1">
        <v>-3.93</v>
      </c>
      <c r="X3064">
        <v>1</v>
      </c>
      <c r="Y3064">
        <v>3.99</v>
      </c>
      <c r="Z3064">
        <v>89120</v>
      </c>
      <c r="AA3064" t="str">
        <f t="shared" si="48"/>
        <v>lose</v>
      </c>
    </row>
    <row r="3065" spans="1:27" x14ac:dyDescent="0.3">
      <c r="A3065">
        <v>18860</v>
      </c>
      <c r="B3065" t="s">
        <v>25</v>
      </c>
      <c r="C3065">
        <v>0.09</v>
      </c>
      <c r="D3065">
        <v>9.7799999999999994</v>
      </c>
      <c r="E3065">
        <v>1.39</v>
      </c>
      <c r="F3065">
        <v>1170</v>
      </c>
      <c r="G3065" t="s">
        <v>2703</v>
      </c>
      <c r="H3065" t="s">
        <v>27</v>
      </c>
      <c r="I3065" t="s">
        <v>230</v>
      </c>
      <c r="J3065" t="s">
        <v>29</v>
      </c>
      <c r="K3065" t="s">
        <v>93</v>
      </c>
      <c r="M3065" t="s">
        <v>31</v>
      </c>
      <c r="N3065" t="s">
        <v>5525</v>
      </c>
      <c r="O3065" t="s">
        <v>425</v>
      </c>
      <c r="P3065">
        <v>0.39</v>
      </c>
      <c r="Q3065" t="s">
        <v>78</v>
      </c>
      <c r="R3065" t="s">
        <v>1293</v>
      </c>
      <c r="S3065" t="s">
        <v>833</v>
      </c>
      <c r="T3065">
        <v>19711</v>
      </c>
      <c r="U3065" s="3">
        <v>40331</v>
      </c>
      <c r="V3065" s="3">
        <v>40332</v>
      </c>
      <c r="W3065" s="1">
        <v>125.20739999999999</v>
      </c>
      <c r="X3065">
        <v>19</v>
      </c>
      <c r="Y3065">
        <v>181.46</v>
      </c>
      <c r="Z3065">
        <v>87520</v>
      </c>
      <c r="AA3065" t="str">
        <f t="shared" si="48"/>
        <v>profit</v>
      </c>
    </row>
    <row r="3066" spans="1:27" x14ac:dyDescent="0.3">
      <c r="A3066">
        <v>18861</v>
      </c>
      <c r="B3066" t="s">
        <v>25</v>
      </c>
      <c r="C3066">
        <v>0</v>
      </c>
      <c r="D3066">
        <v>200.99</v>
      </c>
      <c r="E3066">
        <v>8.08</v>
      </c>
      <c r="F3066">
        <v>1170</v>
      </c>
      <c r="G3066" t="s">
        <v>2703</v>
      </c>
      <c r="H3066" t="s">
        <v>27</v>
      </c>
      <c r="I3066" t="s">
        <v>230</v>
      </c>
      <c r="J3066" t="s">
        <v>50</v>
      </c>
      <c r="K3066" t="s">
        <v>51</v>
      </c>
      <c r="M3066" t="s">
        <v>31</v>
      </c>
      <c r="N3066" t="s">
        <v>5525</v>
      </c>
      <c r="O3066" t="s">
        <v>473</v>
      </c>
      <c r="P3066">
        <v>0.59</v>
      </c>
      <c r="Q3066" t="s">
        <v>78</v>
      </c>
      <c r="R3066" t="s">
        <v>1293</v>
      </c>
      <c r="S3066" t="s">
        <v>833</v>
      </c>
      <c r="T3066">
        <v>19711</v>
      </c>
      <c r="U3066" s="3">
        <v>40331</v>
      </c>
      <c r="V3066" s="3">
        <v>40333</v>
      </c>
      <c r="W3066" s="1">
        <v>281.53440000000001</v>
      </c>
      <c r="X3066">
        <v>6</v>
      </c>
      <c r="Y3066">
        <v>1076.3</v>
      </c>
      <c r="Z3066">
        <v>87520</v>
      </c>
      <c r="AA3066" t="str">
        <f t="shared" si="48"/>
        <v>profit</v>
      </c>
    </row>
    <row r="3067" spans="1:27" x14ac:dyDescent="0.3">
      <c r="A3067">
        <v>18327</v>
      </c>
      <c r="B3067" t="s">
        <v>72</v>
      </c>
      <c r="C3067">
        <v>0.01</v>
      </c>
      <c r="D3067">
        <v>3.8</v>
      </c>
      <c r="E3067">
        <v>1.49</v>
      </c>
      <c r="F3067">
        <v>1170</v>
      </c>
      <c r="G3067" t="s">
        <v>2703</v>
      </c>
      <c r="H3067" t="s">
        <v>38</v>
      </c>
      <c r="I3067" t="s">
        <v>230</v>
      </c>
      <c r="J3067" t="s">
        <v>29</v>
      </c>
      <c r="K3067" t="s">
        <v>127</v>
      </c>
      <c r="M3067" t="s">
        <v>31</v>
      </c>
      <c r="N3067" t="s">
        <v>5525</v>
      </c>
      <c r="O3067" t="s">
        <v>282</v>
      </c>
      <c r="P3067">
        <v>0.38</v>
      </c>
      <c r="Q3067" t="s">
        <v>78</v>
      </c>
      <c r="R3067" t="s">
        <v>1293</v>
      </c>
      <c r="S3067" t="s">
        <v>833</v>
      </c>
      <c r="T3067">
        <v>19711</v>
      </c>
      <c r="U3067" s="3">
        <v>40551</v>
      </c>
      <c r="V3067" s="3">
        <v>40553</v>
      </c>
      <c r="W3067" s="1">
        <v>16.090799999999998</v>
      </c>
      <c r="X3067">
        <v>5</v>
      </c>
      <c r="Y3067">
        <v>23.32</v>
      </c>
      <c r="Z3067">
        <v>87522</v>
      </c>
      <c r="AA3067" t="str">
        <f t="shared" si="48"/>
        <v>profit</v>
      </c>
    </row>
    <row r="3068" spans="1:27" x14ac:dyDescent="0.3">
      <c r="A3068">
        <v>21621</v>
      </c>
      <c r="B3068" t="s">
        <v>55</v>
      </c>
      <c r="C3068">
        <v>0.05</v>
      </c>
      <c r="D3068">
        <v>83.98</v>
      </c>
      <c r="E3068">
        <v>5.01</v>
      </c>
      <c r="F3068">
        <v>1171</v>
      </c>
      <c r="G3068" t="s">
        <v>2704</v>
      </c>
      <c r="H3068" t="s">
        <v>38</v>
      </c>
      <c r="I3068" t="s">
        <v>230</v>
      </c>
      <c r="J3068" t="s">
        <v>29</v>
      </c>
      <c r="K3068" t="s">
        <v>93</v>
      </c>
      <c r="M3068" t="s">
        <v>31</v>
      </c>
      <c r="N3068" t="s">
        <v>5525</v>
      </c>
      <c r="O3068" t="s">
        <v>2705</v>
      </c>
      <c r="P3068">
        <v>0.38</v>
      </c>
      <c r="Q3068" t="s">
        <v>78</v>
      </c>
      <c r="R3068" t="s">
        <v>1293</v>
      </c>
      <c r="S3068" t="s">
        <v>2289</v>
      </c>
      <c r="T3068">
        <v>19805</v>
      </c>
      <c r="U3068" s="3">
        <v>40545</v>
      </c>
      <c r="V3068" s="3">
        <v>40547</v>
      </c>
      <c r="W3068" s="1">
        <v>113.49809999999999</v>
      </c>
      <c r="X3068">
        <v>2</v>
      </c>
      <c r="Y3068">
        <v>164.49</v>
      </c>
      <c r="Z3068">
        <v>87521</v>
      </c>
      <c r="AA3068" t="str">
        <f t="shared" si="48"/>
        <v>profit</v>
      </c>
    </row>
    <row r="3069" spans="1:27" x14ac:dyDescent="0.3">
      <c r="A3069">
        <v>21622</v>
      </c>
      <c r="B3069" t="s">
        <v>55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2704</v>
      </c>
      <c r="H3069" t="s">
        <v>27</v>
      </c>
      <c r="I3069" t="s">
        <v>230</v>
      </c>
      <c r="J3069" t="s">
        <v>50</v>
      </c>
      <c r="K3069" t="s">
        <v>51</v>
      </c>
      <c r="M3069" t="s">
        <v>31</v>
      </c>
      <c r="N3069" t="s">
        <v>5525</v>
      </c>
      <c r="O3069" t="s">
        <v>2706</v>
      </c>
      <c r="P3069">
        <v>0.59</v>
      </c>
      <c r="Q3069" t="s">
        <v>78</v>
      </c>
      <c r="R3069" t="s">
        <v>1293</v>
      </c>
      <c r="S3069" t="s">
        <v>2289</v>
      </c>
      <c r="T3069">
        <v>19805</v>
      </c>
      <c r="U3069" s="3">
        <v>40545</v>
      </c>
      <c r="V3069" s="3">
        <v>40554</v>
      </c>
      <c r="W3069" s="1">
        <v>-230.50236000000001</v>
      </c>
      <c r="X3069">
        <v>6</v>
      </c>
      <c r="Y3069">
        <v>336.2</v>
      </c>
      <c r="Z3069">
        <v>87521</v>
      </c>
      <c r="AA3069" t="str">
        <f t="shared" si="48"/>
        <v>lose</v>
      </c>
    </row>
    <row r="3070" spans="1:27" x14ac:dyDescent="0.3">
      <c r="A3070">
        <v>20139</v>
      </c>
      <c r="B3070" t="s">
        <v>72</v>
      </c>
      <c r="C3070">
        <v>0.01</v>
      </c>
      <c r="D3070">
        <v>128.24</v>
      </c>
      <c r="E3070">
        <v>12.65</v>
      </c>
      <c r="F3070">
        <v>1171</v>
      </c>
      <c r="G3070" t="s">
        <v>2704</v>
      </c>
      <c r="H3070" t="s">
        <v>27</v>
      </c>
      <c r="I3070" t="s">
        <v>230</v>
      </c>
      <c r="J3070" t="s">
        <v>62</v>
      </c>
      <c r="K3070" t="s">
        <v>63</v>
      </c>
      <c r="M3070" t="s">
        <v>143</v>
      </c>
      <c r="N3070" t="s">
        <v>5528</v>
      </c>
      <c r="O3070" t="s">
        <v>1554</v>
      </c>
      <c r="Q3070" t="s">
        <v>78</v>
      </c>
      <c r="R3070" t="s">
        <v>1293</v>
      </c>
      <c r="S3070" t="s">
        <v>2289</v>
      </c>
      <c r="T3070">
        <v>19805</v>
      </c>
      <c r="U3070" s="3">
        <v>40749</v>
      </c>
      <c r="V3070" s="3">
        <v>40749</v>
      </c>
      <c r="W3070" s="1">
        <v>457.9461</v>
      </c>
      <c r="X3070">
        <v>5</v>
      </c>
      <c r="Y3070">
        <v>663.69</v>
      </c>
      <c r="Z3070">
        <v>87523</v>
      </c>
      <c r="AA3070" t="str">
        <f t="shared" si="48"/>
        <v>profit</v>
      </c>
    </row>
    <row r="3071" spans="1:27" x14ac:dyDescent="0.3">
      <c r="A3071">
        <v>20140</v>
      </c>
      <c r="B3071" t="s">
        <v>72</v>
      </c>
      <c r="C3071">
        <v>0.03</v>
      </c>
      <c r="D3071">
        <v>35.99</v>
      </c>
      <c r="E3071">
        <v>1.25</v>
      </c>
      <c r="F3071">
        <v>1171</v>
      </c>
      <c r="G3071" t="s">
        <v>2704</v>
      </c>
      <c r="H3071" t="s">
        <v>27</v>
      </c>
      <c r="I3071" t="s">
        <v>230</v>
      </c>
      <c r="J3071" t="s">
        <v>50</v>
      </c>
      <c r="K3071" t="s">
        <v>51</v>
      </c>
      <c r="M3071" t="s">
        <v>48</v>
      </c>
      <c r="N3071" t="s">
        <v>5525</v>
      </c>
      <c r="O3071" t="s">
        <v>1546</v>
      </c>
      <c r="P3071">
        <v>0.56999999999999995</v>
      </c>
      <c r="Q3071" t="s">
        <v>78</v>
      </c>
      <c r="R3071" t="s">
        <v>1293</v>
      </c>
      <c r="S3071" t="s">
        <v>2289</v>
      </c>
      <c r="T3071">
        <v>19805</v>
      </c>
      <c r="U3071" s="3">
        <v>40749</v>
      </c>
      <c r="V3071" s="3">
        <v>40749</v>
      </c>
      <c r="W3071" s="1">
        <v>-77.901999999999987</v>
      </c>
      <c r="X3071">
        <v>2</v>
      </c>
      <c r="Y3071">
        <v>63.5</v>
      </c>
      <c r="Z3071">
        <v>87523</v>
      </c>
      <c r="AA3071" t="str">
        <f t="shared" si="48"/>
        <v>lose</v>
      </c>
    </row>
    <row r="3072" spans="1:27" x14ac:dyDescent="0.3">
      <c r="A3072">
        <v>25546</v>
      </c>
      <c r="B3072" t="s">
        <v>36</v>
      </c>
      <c r="C3072">
        <v>0.01</v>
      </c>
      <c r="D3072">
        <v>40.99</v>
      </c>
      <c r="E3072">
        <v>17.48</v>
      </c>
      <c r="F3072">
        <v>1172</v>
      </c>
      <c r="G3072" t="s">
        <v>2707</v>
      </c>
      <c r="H3072" t="s">
        <v>27</v>
      </c>
      <c r="I3072" t="s">
        <v>230</v>
      </c>
      <c r="J3072" t="s">
        <v>29</v>
      </c>
      <c r="K3072" t="s">
        <v>45</v>
      </c>
      <c r="M3072" t="s">
        <v>31</v>
      </c>
      <c r="N3072" t="s">
        <v>5525</v>
      </c>
      <c r="O3072" t="s">
        <v>677</v>
      </c>
      <c r="P3072">
        <v>0.36</v>
      </c>
      <c r="Q3072" t="s">
        <v>246</v>
      </c>
      <c r="R3072" t="s">
        <v>920</v>
      </c>
      <c r="S3072" t="s">
        <v>2708</v>
      </c>
      <c r="T3072">
        <v>32701</v>
      </c>
      <c r="U3072" s="3">
        <v>41129</v>
      </c>
      <c r="V3072" s="3">
        <v>41130</v>
      </c>
      <c r="W3072" s="1">
        <v>-296.11399999999998</v>
      </c>
      <c r="X3072">
        <v>21</v>
      </c>
      <c r="Y3072">
        <v>869.24</v>
      </c>
      <c r="Z3072">
        <v>87524</v>
      </c>
      <c r="AA3072" t="str">
        <f t="shared" si="48"/>
        <v>lose</v>
      </c>
    </row>
    <row r="3073" spans="1:27" x14ac:dyDescent="0.3">
      <c r="A3073">
        <v>22509</v>
      </c>
      <c r="B3073" t="s">
        <v>25</v>
      </c>
      <c r="C3073">
        <v>0.08</v>
      </c>
      <c r="D3073">
        <v>12.28</v>
      </c>
      <c r="E3073">
        <v>6.47</v>
      </c>
      <c r="F3073">
        <v>1173</v>
      </c>
      <c r="G3073" t="s">
        <v>2709</v>
      </c>
      <c r="H3073" t="s">
        <v>27</v>
      </c>
      <c r="I3073" t="s">
        <v>61</v>
      </c>
      <c r="J3073" t="s">
        <v>29</v>
      </c>
      <c r="K3073" t="s">
        <v>45</v>
      </c>
      <c r="M3073" t="s">
        <v>31</v>
      </c>
      <c r="N3073" t="s">
        <v>5525</v>
      </c>
      <c r="O3073" t="s">
        <v>823</v>
      </c>
      <c r="P3073">
        <v>0.38</v>
      </c>
      <c r="Q3073" t="s">
        <v>42</v>
      </c>
      <c r="R3073" t="s">
        <v>65</v>
      </c>
      <c r="S3073" t="s">
        <v>2682</v>
      </c>
      <c r="T3073">
        <v>90640</v>
      </c>
      <c r="U3073" s="3">
        <v>41399</v>
      </c>
      <c r="V3073" s="3">
        <v>41399</v>
      </c>
      <c r="W3073" s="1">
        <v>25.58</v>
      </c>
      <c r="X3073">
        <v>13</v>
      </c>
      <c r="Y3073">
        <v>160.66999999999999</v>
      </c>
      <c r="Z3073">
        <v>91471</v>
      </c>
      <c r="AA3073" t="str">
        <f t="shared" si="48"/>
        <v>profit</v>
      </c>
    </row>
    <row r="3074" spans="1:27" x14ac:dyDescent="0.3">
      <c r="A3074">
        <v>24751</v>
      </c>
      <c r="B3074" t="s">
        <v>55</v>
      </c>
      <c r="C3074">
        <v>0.03</v>
      </c>
      <c r="D3074">
        <v>12.64</v>
      </c>
      <c r="E3074">
        <v>4.9800000000000004</v>
      </c>
      <c r="F3074">
        <v>1174</v>
      </c>
      <c r="G3074" t="s">
        <v>2710</v>
      </c>
      <c r="H3074" t="s">
        <v>38</v>
      </c>
      <c r="I3074" t="s">
        <v>61</v>
      </c>
      <c r="J3074" t="s">
        <v>62</v>
      </c>
      <c r="K3074" t="s">
        <v>97</v>
      </c>
      <c r="M3074" t="s">
        <v>48</v>
      </c>
      <c r="N3074" t="s">
        <v>5525</v>
      </c>
      <c r="O3074" t="s">
        <v>1574</v>
      </c>
      <c r="P3074">
        <v>0.48</v>
      </c>
      <c r="Q3074" t="s">
        <v>78</v>
      </c>
      <c r="R3074" t="s">
        <v>350</v>
      </c>
      <c r="S3074" t="s">
        <v>1303</v>
      </c>
      <c r="T3074">
        <v>4901</v>
      </c>
      <c r="U3074" s="3">
        <v>40971</v>
      </c>
      <c r="V3074" s="3">
        <v>40980</v>
      </c>
      <c r="W3074" s="1">
        <v>-13.59</v>
      </c>
      <c r="X3074">
        <v>1</v>
      </c>
      <c r="Y3074">
        <v>22.74</v>
      </c>
      <c r="Z3074">
        <v>91469</v>
      </c>
      <c r="AA3074" t="str">
        <f t="shared" si="48"/>
        <v>lose</v>
      </c>
    </row>
    <row r="3075" spans="1:27" x14ac:dyDescent="0.3">
      <c r="A3075">
        <v>23549</v>
      </c>
      <c r="B3075" t="s">
        <v>36</v>
      </c>
      <c r="C3075">
        <v>0.01</v>
      </c>
      <c r="D3075">
        <v>4.0599999999999996</v>
      </c>
      <c r="E3075">
        <v>6.89</v>
      </c>
      <c r="F3075">
        <v>1175</v>
      </c>
      <c r="G3075" t="s">
        <v>2711</v>
      </c>
      <c r="H3075" t="s">
        <v>27</v>
      </c>
      <c r="I3075" t="s">
        <v>61</v>
      </c>
      <c r="J3075" t="s">
        <v>29</v>
      </c>
      <c r="K3075" t="s">
        <v>69</v>
      </c>
      <c r="M3075" t="s">
        <v>31</v>
      </c>
      <c r="N3075" t="s">
        <v>5525</v>
      </c>
      <c r="O3075" t="s">
        <v>1453</v>
      </c>
      <c r="P3075">
        <v>0.6</v>
      </c>
      <c r="Q3075" t="s">
        <v>78</v>
      </c>
      <c r="R3075" t="s">
        <v>79</v>
      </c>
      <c r="S3075" t="s">
        <v>2712</v>
      </c>
      <c r="T3075">
        <v>2040</v>
      </c>
      <c r="U3075" s="3">
        <v>41386</v>
      </c>
      <c r="V3075" s="3">
        <v>41388</v>
      </c>
      <c r="W3075" s="1">
        <v>-43.48</v>
      </c>
      <c r="X3075">
        <v>2</v>
      </c>
      <c r="Y3075">
        <v>9.89</v>
      </c>
      <c r="Z3075">
        <v>91470</v>
      </c>
      <c r="AA3075" t="str">
        <f t="shared" ref="AA3075:AA3138" si="49">IF(W3075&gt;0,"profit","lose")</f>
        <v>lose</v>
      </c>
    </row>
    <row r="3076" spans="1:27" x14ac:dyDescent="0.3">
      <c r="A3076">
        <v>4509</v>
      </c>
      <c r="B3076" t="s">
        <v>25</v>
      </c>
      <c r="C3076">
        <v>0.08</v>
      </c>
      <c r="D3076">
        <v>12.28</v>
      </c>
      <c r="E3076">
        <v>6.47</v>
      </c>
      <c r="F3076">
        <v>1176</v>
      </c>
      <c r="G3076" t="s">
        <v>2713</v>
      </c>
      <c r="H3076" t="s">
        <v>27</v>
      </c>
      <c r="I3076" t="s">
        <v>61</v>
      </c>
      <c r="J3076" t="s">
        <v>29</v>
      </c>
      <c r="K3076" t="s">
        <v>45</v>
      </c>
      <c r="M3076" t="s">
        <v>31</v>
      </c>
      <c r="N3076" t="s">
        <v>5525</v>
      </c>
      <c r="O3076" t="s">
        <v>823</v>
      </c>
      <c r="P3076">
        <v>0.38</v>
      </c>
      <c r="Q3076" t="s">
        <v>78</v>
      </c>
      <c r="R3076" t="s">
        <v>116</v>
      </c>
      <c r="S3076" t="s">
        <v>155</v>
      </c>
      <c r="T3076">
        <v>10280</v>
      </c>
      <c r="U3076" s="3">
        <v>40668</v>
      </c>
      <c r="V3076" s="3">
        <v>40668</v>
      </c>
      <c r="W3076" s="1">
        <v>25.58</v>
      </c>
      <c r="X3076">
        <v>59</v>
      </c>
      <c r="Y3076">
        <v>729.2</v>
      </c>
      <c r="Z3076">
        <v>32099</v>
      </c>
      <c r="AA3076" t="str">
        <f t="shared" si="49"/>
        <v>profit</v>
      </c>
    </row>
    <row r="3077" spans="1:27" x14ac:dyDescent="0.3">
      <c r="A3077">
        <v>6751</v>
      </c>
      <c r="B3077" t="s">
        <v>55</v>
      </c>
      <c r="C3077">
        <v>0.03</v>
      </c>
      <c r="D3077">
        <v>12.64</v>
      </c>
      <c r="E3077">
        <v>4.9800000000000004</v>
      </c>
      <c r="F3077">
        <v>1176</v>
      </c>
      <c r="G3077" t="s">
        <v>2713</v>
      </c>
      <c r="H3077" t="s">
        <v>38</v>
      </c>
      <c r="I3077" t="s">
        <v>61</v>
      </c>
      <c r="J3077" t="s">
        <v>62</v>
      </c>
      <c r="K3077" t="s">
        <v>97</v>
      </c>
      <c r="M3077" t="s">
        <v>48</v>
      </c>
      <c r="N3077" t="s">
        <v>5525</v>
      </c>
      <c r="O3077" t="s">
        <v>1574</v>
      </c>
      <c r="P3077">
        <v>0.48</v>
      </c>
      <c r="Q3077" t="s">
        <v>78</v>
      </c>
      <c r="R3077" t="s">
        <v>116</v>
      </c>
      <c r="S3077" t="s">
        <v>155</v>
      </c>
      <c r="T3077">
        <v>10280</v>
      </c>
      <c r="U3077" s="3">
        <v>40971</v>
      </c>
      <c r="V3077" s="3">
        <v>40980</v>
      </c>
      <c r="W3077" s="1">
        <v>-13.59</v>
      </c>
      <c r="X3077">
        <v>1</v>
      </c>
      <c r="Y3077">
        <v>22.74</v>
      </c>
      <c r="Z3077">
        <v>48071</v>
      </c>
      <c r="AA3077" t="str">
        <f t="shared" si="49"/>
        <v>lose</v>
      </c>
    </row>
    <row r="3078" spans="1:27" x14ac:dyDescent="0.3">
      <c r="A3078">
        <v>5549</v>
      </c>
      <c r="B3078" t="s">
        <v>36</v>
      </c>
      <c r="C3078">
        <v>0.01</v>
      </c>
      <c r="D3078">
        <v>4.0599999999999996</v>
      </c>
      <c r="E3078">
        <v>6.89</v>
      </c>
      <c r="F3078">
        <v>1176</v>
      </c>
      <c r="G3078" t="s">
        <v>2713</v>
      </c>
      <c r="H3078" t="s">
        <v>27</v>
      </c>
      <c r="I3078" t="s">
        <v>61</v>
      </c>
      <c r="J3078" t="s">
        <v>29</v>
      </c>
      <c r="K3078" t="s">
        <v>69</v>
      </c>
      <c r="M3078" t="s">
        <v>31</v>
      </c>
      <c r="N3078" t="s">
        <v>5525</v>
      </c>
      <c r="O3078" t="s">
        <v>1453</v>
      </c>
      <c r="P3078">
        <v>0.6</v>
      </c>
      <c r="Q3078" t="s">
        <v>78</v>
      </c>
      <c r="R3078" t="s">
        <v>116</v>
      </c>
      <c r="S3078" t="s">
        <v>155</v>
      </c>
      <c r="T3078">
        <v>10280</v>
      </c>
      <c r="U3078" s="3">
        <v>41386</v>
      </c>
      <c r="V3078" s="3">
        <v>41388</v>
      </c>
      <c r="W3078" s="1">
        <v>-43.48</v>
      </c>
      <c r="X3078">
        <v>9</v>
      </c>
      <c r="Y3078">
        <v>44.51</v>
      </c>
      <c r="Z3078">
        <v>39300</v>
      </c>
      <c r="AA3078" t="str">
        <f t="shared" si="49"/>
        <v>lose</v>
      </c>
    </row>
    <row r="3079" spans="1:27" x14ac:dyDescent="0.3">
      <c r="A3079">
        <v>19182</v>
      </c>
      <c r="B3079" t="s">
        <v>36</v>
      </c>
      <c r="C3079">
        <v>0.03</v>
      </c>
      <c r="D3079">
        <v>4.4800000000000004</v>
      </c>
      <c r="E3079">
        <v>49</v>
      </c>
      <c r="F3079">
        <v>1178</v>
      </c>
      <c r="G3079" t="s">
        <v>2714</v>
      </c>
      <c r="H3079" t="s">
        <v>27</v>
      </c>
      <c r="I3079" t="s">
        <v>230</v>
      </c>
      <c r="J3079" t="s">
        <v>29</v>
      </c>
      <c r="K3079" t="s">
        <v>69</v>
      </c>
      <c r="M3079" t="s">
        <v>148</v>
      </c>
      <c r="N3079" t="s">
        <v>5529</v>
      </c>
      <c r="O3079" t="s">
        <v>1279</v>
      </c>
      <c r="P3079">
        <v>0.6</v>
      </c>
      <c r="Q3079" t="s">
        <v>246</v>
      </c>
      <c r="R3079" t="s">
        <v>920</v>
      </c>
      <c r="S3079" t="s">
        <v>2708</v>
      </c>
      <c r="T3079">
        <v>32701</v>
      </c>
      <c r="U3079" s="3">
        <v>40277</v>
      </c>
      <c r="V3079" s="3">
        <v>40279</v>
      </c>
      <c r="W3079" s="1">
        <v>64.265999999999991</v>
      </c>
      <c r="X3079">
        <v>2</v>
      </c>
      <c r="Y3079">
        <v>21.46</v>
      </c>
      <c r="Z3079">
        <v>89787</v>
      </c>
      <c r="AA3079" t="str">
        <f t="shared" si="49"/>
        <v>profit</v>
      </c>
    </row>
    <row r="3080" spans="1:27" x14ac:dyDescent="0.3">
      <c r="A3080">
        <v>19183</v>
      </c>
      <c r="B3080" t="s">
        <v>36</v>
      </c>
      <c r="C3080">
        <v>0.06</v>
      </c>
      <c r="D3080">
        <v>350.99</v>
      </c>
      <c r="E3080">
        <v>39</v>
      </c>
      <c r="F3080">
        <v>1178</v>
      </c>
      <c r="G3080" t="s">
        <v>2714</v>
      </c>
      <c r="H3080" t="s">
        <v>56</v>
      </c>
      <c r="I3080" t="s">
        <v>230</v>
      </c>
      <c r="J3080" t="s">
        <v>62</v>
      </c>
      <c r="K3080" t="s">
        <v>63</v>
      </c>
      <c r="M3080" t="s">
        <v>58</v>
      </c>
      <c r="N3080" t="s">
        <v>5527</v>
      </c>
      <c r="O3080" t="s">
        <v>1051</v>
      </c>
      <c r="P3080">
        <v>0.55000000000000004</v>
      </c>
      <c r="Q3080" t="s">
        <v>246</v>
      </c>
      <c r="R3080" t="s">
        <v>920</v>
      </c>
      <c r="S3080" t="s">
        <v>2708</v>
      </c>
      <c r="T3080">
        <v>32701</v>
      </c>
      <c r="U3080" s="3">
        <v>40277</v>
      </c>
      <c r="V3080" s="3">
        <v>40279</v>
      </c>
      <c r="W3080" s="1">
        <v>-302.61559999999997</v>
      </c>
      <c r="X3080">
        <v>10</v>
      </c>
      <c r="Y3080">
        <v>3506.78</v>
      </c>
      <c r="Z3080">
        <v>89787</v>
      </c>
      <c r="AA3080" t="str">
        <f t="shared" si="49"/>
        <v>lose</v>
      </c>
    </row>
    <row r="3081" spans="1:27" x14ac:dyDescent="0.3">
      <c r="A3081">
        <v>19184</v>
      </c>
      <c r="B3081" t="s">
        <v>36</v>
      </c>
      <c r="C3081">
        <v>0.09</v>
      </c>
      <c r="D3081">
        <v>40.98</v>
      </c>
      <c r="E3081">
        <v>6.5</v>
      </c>
      <c r="F3081">
        <v>1178</v>
      </c>
      <c r="G3081" t="s">
        <v>2714</v>
      </c>
      <c r="H3081" t="s">
        <v>38</v>
      </c>
      <c r="I3081" t="s">
        <v>230</v>
      </c>
      <c r="J3081" t="s">
        <v>50</v>
      </c>
      <c r="K3081" t="s">
        <v>168</v>
      </c>
      <c r="M3081" t="s">
        <v>31</v>
      </c>
      <c r="N3081" t="s">
        <v>5525</v>
      </c>
      <c r="O3081" t="s">
        <v>1162</v>
      </c>
      <c r="P3081">
        <v>0.74</v>
      </c>
      <c r="Q3081" t="s">
        <v>246</v>
      </c>
      <c r="R3081" t="s">
        <v>920</v>
      </c>
      <c r="S3081" t="s">
        <v>2708</v>
      </c>
      <c r="T3081">
        <v>32701</v>
      </c>
      <c r="U3081" s="3">
        <v>40277</v>
      </c>
      <c r="V3081" s="3">
        <v>40279</v>
      </c>
      <c r="W3081" s="1">
        <v>5.6916000000000002</v>
      </c>
      <c r="X3081">
        <v>7</v>
      </c>
      <c r="Y3081">
        <v>267.69</v>
      </c>
      <c r="Z3081">
        <v>89787</v>
      </c>
      <c r="AA3081" t="str">
        <f t="shared" si="49"/>
        <v>profit</v>
      </c>
    </row>
    <row r="3082" spans="1:27" x14ac:dyDescent="0.3">
      <c r="A3082">
        <v>19185</v>
      </c>
      <c r="B3082" t="s">
        <v>36</v>
      </c>
      <c r="C3082">
        <v>0.09</v>
      </c>
      <c r="D3082">
        <v>349.45</v>
      </c>
      <c r="E3082">
        <v>60</v>
      </c>
      <c r="F3082">
        <v>1178</v>
      </c>
      <c r="G3082" t="s">
        <v>2714</v>
      </c>
      <c r="H3082" t="s">
        <v>56</v>
      </c>
      <c r="I3082" t="s">
        <v>230</v>
      </c>
      <c r="J3082" t="s">
        <v>62</v>
      </c>
      <c r="K3082" t="s">
        <v>88</v>
      </c>
      <c r="M3082" t="s">
        <v>58</v>
      </c>
      <c r="N3082" t="s">
        <v>5527</v>
      </c>
      <c r="O3082" t="s">
        <v>1611</v>
      </c>
      <c r="Q3082" t="s">
        <v>246</v>
      </c>
      <c r="R3082" t="s">
        <v>920</v>
      </c>
      <c r="S3082" t="s">
        <v>2708</v>
      </c>
      <c r="T3082">
        <v>32701</v>
      </c>
      <c r="U3082" s="3">
        <v>40277</v>
      </c>
      <c r="V3082" s="3">
        <v>40278</v>
      </c>
      <c r="W3082" s="1">
        <v>-369.10999999999996</v>
      </c>
      <c r="X3082">
        <v>7</v>
      </c>
      <c r="Y3082">
        <v>2307.2600000000002</v>
      </c>
      <c r="Z3082">
        <v>89787</v>
      </c>
      <c r="AA3082" t="str">
        <f t="shared" si="49"/>
        <v>lose</v>
      </c>
    </row>
    <row r="3083" spans="1:27" x14ac:dyDescent="0.3">
      <c r="A3083">
        <v>26279</v>
      </c>
      <c r="B3083" t="s">
        <v>53</v>
      </c>
      <c r="C3083">
        <v>0.09</v>
      </c>
      <c r="D3083">
        <v>204.1</v>
      </c>
      <c r="E3083">
        <v>13.99</v>
      </c>
      <c r="F3083">
        <v>1178</v>
      </c>
      <c r="G3083" t="s">
        <v>2714</v>
      </c>
      <c r="H3083" t="s">
        <v>38</v>
      </c>
      <c r="I3083" t="s">
        <v>230</v>
      </c>
      <c r="J3083" t="s">
        <v>50</v>
      </c>
      <c r="K3083" t="s">
        <v>57</v>
      </c>
      <c r="M3083" t="s">
        <v>143</v>
      </c>
      <c r="N3083" t="s">
        <v>5528</v>
      </c>
      <c r="O3083" t="s">
        <v>1610</v>
      </c>
      <c r="P3083">
        <v>0.37</v>
      </c>
      <c r="Q3083" t="s">
        <v>246</v>
      </c>
      <c r="R3083" t="s">
        <v>920</v>
      </c>
      <c r="S3083" t="s">
        <v>2708</v>
      </c>
      <c r="T3083">
        <v>32701</v>
      </c>
      <c r="U3083" s="3">
        <v>40544</v>
      </c>
      <c r="V3083" s="3">
        <v>40546</v>
      </c>
      <c r="W3083" s="1">
        <v>-71.176000000000002</v>
      </c>
      <c r="X3083">
        <v>2</v>
      </c>
      <c r="Y3083">
        <v>397.7</v>
      </c>
      <c r="Z3083">
        <v>89788</v>
      </c>
      <c r="AA3083" t="str">
        <f t="shared" si="49"/>
        <v>lose</v>
      </c>
    </row>
    <row r="3084" spans="1:27" x14ac:dyDescent="0.3">
      <c r="A3084">
        <v>18191</v>
      </c>
      <c r="B3084" t="s">
        <v>25</v>
      </c>
      <c r="C3084">
        <v>0</v>
      </c>
      <c r="D3084">
        <v>31.78</v>
      </c>
      <c r="E3084">
        <v>1.99</v>
      </c>
      <c r="F3084">
        <v>1180</v>
      </c>
      <c r="G3084" t="s">
        <v>2715</v>
      </c>
      <c r="H3084" t="s">
        <v>27</v>
      </c>
      <c r="I3084" t="s">
        <v>61</v>
      </c>
      <c r="J3084" t="s">
        <v>50</v>
      </c>
      <c r="K3084" t="s">
        <v>168</v>
      </c>
      <c r="M3084" t="s">
        <v>48</v>
      </c>
      <c r="N3084" t="s">
        <v>5525</v>
      </c>
      <c r="O3084" t="s">
        <v>1422</v>
      </c>
      <c r="P3084">
        <v>0.42</v>
      </c>
      <c r="Q3084" t="s">
        <v>33</v>
      </c>
      <c r="R3084" t="s">
        <v>445</v>
      </c>
      <c r="S3084" t="s">
        <v>2234</v>
      </c>
      <c r="T3084">
        <v>66202</v>
      </c>
      <c r="U3084" s="3">
        <v>41332</v>
      </c>
      <c r="V3084" s="3">
        <v>41334</v>
      </c>
      <c r="W3084" s="1">
        <v>165.77939999999998</v>
      </c>
      <c r="X3084">
        <v>7</v>
      </c>
      <c r="Y3084">
        <v>240.26</v>
      </c>
      <c r="Z3084">
        <v>86918</v>
      </c>
      <c r="AA3084" t="str">
        <f t="shared" si="49"/>
        <v>profit</v>
      </c>
    </row>
    <row r="3085" spans="1:27" x14ac:dyDescent="0.3">
      <c r="A3085">
        <v>18192</v>
      </c>
      <c r="B3085" t="s">
        <v>25</v>
      </c>
      <c r="C3085">
        <v>0.01</v>
      </c>
      <c r="D3085">
        <v>2.78</v>
      </c>
      <c r="E3085">
        <v>1.34</v>
      </c>
      <c r="F3085">
        <v>1180</v>
      </c>
      <c r="G3085" t="s">
        <v>2715</v>
      </c>
      <c r="H3085" t="s">
        <v>27</v>
      </c>
      <c r="I3085" t="s">
        <v>61</v>
      </c>
      <c r="J3085" t="s">
        <v>29</v>
      </c>
      <c r="K3085" t="s">
        <v>39</v>
      </c>
      <c r="M3085" t="s">
        <v>40</v>
      </c>
      <c r="N3085" t="s">
        <v>5526</v>
      </c>
      <c r="O3085" t="s">
        <v>890</v>
      </c>
      <c r="P3085">
        <v>0.45</v>
      </c>
      <c r="Q3085" t="s">
        <v>33</v>
      </c>
      <c r="R3085" t="s">
        <v>445</v>
      </c>
      <c r="S3085" t="s">
        <v>2234</v>
      </c>
      <c r="T3085">
        <v>66202</v>
      </c>
      <c r="U3085" s="3">
        <v>41332</v>
      </c>
      <c r="V3085" s="3">
        <v>41334</v>
      </c>
      <c r="W3085" s="1">
        <v>-2.06</v>
      </c>
      <c r="X3085">
        <v>3</v>
      </c>
      <c r="Y3085">
        <v>8.82</v>
      </c>
      <c r="Z3085">
        <v>86918</v>
      </c>
      <c r="AA3085" t="str">
        <f t="shared" si="49"/>
        <v>lose</v>
      </c>
    </row>
    <row r="3086" spans="1:27" x14ac:dyDescent="0.3">
      <c r="A3086">
        <v>18424</v>
      </c>
      <c r="B3086" t="s">
        <v>72</v>
      </c>
      <c r="C3086">
        <v>0.06</v>
      </c>
      <c r="D3086">
        <v>43.31</v>
      </c>
      <c r="E3086">
        <v>15.9</v>
      </c>
      <c r="F3086">
        <v>1180</v>
      </c>
      <c r="G3086" t="s">
        <v>2715</v>
      </c>
      <c r="H3086" t="s">
        <v>38</v>
      </c>
      <c r="I3086" t="s">
        <v>61</v>
      </c>
      <c r="J3086" t="s">
        <v>62</v>
      </c>
      <c r="K3086" t="s">
        <v>97</v>
      </c>
      <c r="M3086" t="s">
        <v>143</v>
      </c>
      <c r="N3086" t="s">
        <v>5528</v>
      </c>
      <c r="O3086" t="s">
        <v>2716</v>
      </c>
      <c r="P3086">
        <v>0.75</v>
      </c>
      <c r="Q3086" t="s">
        <v>33</v>
      </c>
      <c r="R3086" t="s">
        <v>445</v>
      </c>
      <c r="S3086" t="s">
        <v>2234</v>
      </c>
      <c r="T3086">
        <v>66202</v>
      </c>
      <c r="U3086" s="3">
        <v>41342</v>
      </c>
      <c r="V3086" s="3">
        <v>41344</v>
      </c>
      <c r="W3086" s="1">
        <v>-303.62</v>
      </c>
      <c r="X3086">
        <v>9</v>
      </c>
      <c r="Y3086">
        <v>379.64</v>
      </c>
      <c r="Z3086">
        <v>86919</v>
      </c>
      <c r="AA3086" t="str">
        <f t="shared" si="49"/>
        <v>lose</v>
      </c>
    </row>
    <row r="3087" spans="1:27" x14ac:dyDescent="0.3">
      <c r="A3087">
        <v>18425</v>
      </c>
      <c r="B3087" t="s">
        <v>72</v>
      </c>
      <c r="C3087">
        <v>0.04</v>
      </c>
      <c r="D3087">
        <v>125.99</v>
      </c>
      <c r="E3087">
        <v>8.99</v>
      </c>
      <c r="F3087">
        <v>1180</v>
      </c>
      <c r="G3087" t="s">
        <v>2715</v>
      </c>
      <c r="H3087" t="s">
        <v>27</v>
      </c>
      <c r="I3087" t="s">
        <v>61</v>
      </c>
      <c r="J3087" t="s">
        <v>50</v>
      </c>
      <c r="K3087" t="s">
        <v>51</v>
      </c>
      <c r="M3087" t="s">
        <v>31</v>
      </c>
      <c r="N3087" t="s">
        <v>5525</v>
      </c>
      <c r="O3087" t="s">
        <v>1936</v>
      </c>
      <c r="P3087">
        <v>0.55000000000000004</v>
      </c>
      <c r="Q3087" t="s">
        <v>33</v>
      </c>
      <c r="R3087" t="s">
        <v>445</v>
      </c>
      <c r="S3087" t="s">
        <v>2234</v>
      </c>
      <c r="T3087">
        <v>66202</v>
      </c>
      <c r="U3087" s="3">
        <v>41342</v>
      </c>
      <c r="V3087" s="3">
        <v>41344</v>
      </c>
      <c r="W3087" s="1">
        <v>-264.27499999999998</v>
      </c>
      <c r="X3087">
        <v>2</v>
      </c>
      <c r="Y3087">
        <v>215.9</v>
      </c>
      <c r="Z3087">
        <v>86919</v>
      </c>
      <c r="AA3087" t="str">
        <f t="shared" si="49"/>
        <v>lose</v>
      </c>
    </row>
    <row r="3088" spans="1:27" x14ac:dyDescent="0.3">
      <c r="A3088">
        <v>19153</v>
      </c>
      <c r="B3088" t="s">
        <v>53</v>
      </c>
      <c r="C3088">
        <v>0.08</v>
      </c>
      <c r="D3088">
        <v>30.98</v>
      </c>
      <c r="E3088">
        <v>4</v>
      </c>
      <c r="F3088">
        <v>1180</v>
      </c>
      <c r="G3088" t="s">
        <v>2715</v>
      </c>
      <c r="H3088" t="s">
        <v>27</v>
      </c>
      <c r="I3088" t="s">
        <v>61</v>
      </c>
      <c r="J3088" t="s">
        <v>50</v>
      </c>
      <c r="K3088" t="s">
        <v>168</v>
      </c>
      <c r="M3088" t="s">
        <v>31</v>
      </c>
      <c r="N3088" t="s">
        <v>5525</v>
      </c>
      <c r="O3088" t="s">
        <v>1103</v>
      </c>
      <c r="P3088">
        <v>0.8</v>
      </c>
      <c r="Q3088" t="s">
        <v>33</v>
      </c>
      <c r="R3088" t="s">
        <v>445</v>
      </c>
      <c r="S3088" t="s">
        <v>2234</v>
      </c>
      <c r="T3088">
        <v>66202</v>
      </c>
      <c r="U3088" s="3">
        <v>41385</v>
      </c>
      <c r="V3088" s="3">
        <v>41385</v>
      </c>
      <c r="W3088" s="1">
        <v>-99.34</v>
      </c>
      <c r="X3088">
        <v>6</v>
      </c>
      <c r="Y3088">
        <v>178.85</v>
      </c>
      <c r="Z3088">
        <v>86920</v>
      </c>
      <c r="AA3088" t="str">
        <f t="shared" si="49"/>
        <v>lose</v>
      </c>
    </row>
    <row r="3089" spans="1:27" x14ac:dyDescent="0.3">
      <c r="A3089">
        <v>19305</v>
      </c>
      <c r="B3089" t="s">
        <v>53</v>
      </c>
      <c r="C3089">
        <v>0</v>
      </c>
      <c r="D3089">
        <v>3.14</v>
      </c>
      <c r="E3089">
        <v>1.92</v>
      </c>
      <c r="F3089">
        <v>1180</v>
      </c>
      <c r="G3089" t="s">
        <v>2715</v>
      </c>
      <c r="H3089" t="s">
        <v>27</v>
      </c>
      <c r="I3089" t="s">
        <v>61</v>
      </c>
      <c r="J3089" t="s">
        <v>29</v>
      </c>
      <c r="K3089" t="s">
        <v>47</v>
      </c>
      <c r="M3089" t="s">
        <v>40</v>
      </c>
      <c r="N3089" t="s">
        <v>5526</v>
      </c>
      <c r="O3089" t="s">
        <v>2593</v>
      </c>
      <c r="P3089">
        <v>0.84</v>
      </c>
      <c r="Q3089" t="s">
        <v>33</v>
      </c>
      <c r="R3089" t="s">
        <v>445</v>
      </c>
      <c r="S3089" t="s">
        <v>2234</v>
      </c>
      <c r="T3089">
        <v>66202</v>
      </c>
      <c r="U3089" s="3">
        <v>41438</v>
      </c>
      <c r="V3089" s="3">
        <v>41439</v>
      </c>
      <c r="W3089" s="1">
        <v>-47.927999999999997</v>
      </c>
      <c r="X3089">
        <v>15</v>
      </c>
      <c r="Y3089">
        <v>48.74</v>
      </c>
      <c r="Z3089">
        <v>86921</v>
      </c>
      <c r="AA3089" t="str">
        <f t="shared" si="49"/>
        <v>lose</v>
      </c>
    </row>
    <row r="3090" spans="1:27" x14ac:dyDescent="0.3">
      <c r="A3090">
        <v>25923</v>
      </c>
      <c r="B3090" t="s">
        <v>25</v>
      </c>
      <c r="C3090">
        <v>0.02</v>
      </c>
      <c r="D3090">
        <v>2.21</v>
      </c>
      <c r="E3090">
        <v>1</v>
      </c>
      <c r="F3090">
        <v>1181</v>
      </c>
      <c r="G3090" t="s">
        <v>2717</v>
      </c>
      <c r="H3090" t="s">
        <v>27</v>
      </c>
      <c r="I3090" t="s">
        <v>61</v>
      </c>
      <c r="J3090" t="s">
        <v>29</v>
      </c>
      <c r="K3090" t="s">
        <v>39</v>
      </c>
      <c r="M3090" t="s">
        <v>40</v>
      </c>
      <c r="N3090" t="s">
        <v>5526</v>
      </c>
      <c r="O3090" t="s">
        <v>1572</v>
      </c>
      <c r="P3090">
        <v>0.38</v>
      </c>
      <c r="Q3090" t="s">
        <v>246</v>
      </c>
      <c r="R3090" t="s">
        <v>836</v>
      </c>
      <c r="S3090" t="s">
        <v>1036</v>
      </c>
      <c r="T3090">
        <v>27237</v>
      </c>
      <c r="U3090" s="3">
        <v>41606</v>
      </c>
      <c r="V3090" s="3">
        <v>41608</v>
      </c>
      <c r="W3090" s="1">
        <v>-62.061999999999998</v>
      </c>
      <c r="X3090">
        <v>32</v>
      </c>
      <c r="Y3090">
        <v>72.97</v>
      </c>
      <c r="Z3090">
        <v>86924</v>
      </c>
      <c r="AA3090" t="str">
        <f t="shared" si="49"/>
        <v>lose</v>
      </c>
    </row>
    <row r="3091" spans="1:27" x14ac:dyDescent="0.3">
      <c r="A3091">
        <v>19484</v>
      </c>
      <c r="B3091" t="s">
        <v>36</v>
      </c>
      <c r="C3091">
        <v>7.0000000000000007E-2</v>
      </c>
      <c r="D3091">
        <v>2.61</v>
      </c>
      <c r="E3091">
        <v>0.5</v>
      </c>
      <c r="F3091">
        <v>1182</v>
      </c>
      <c r="G3091" t="s">
        <v>2718</v>
      </c>
      <c r="H3091" t="s">
        <v>27</v>
      </c>
      <c r="I3091" t="s">
        <v>61</v>
      </c>
      <c r="J3091" t="s">
        <v>29</v>
      </c>
      <c r="K3091" t="s">
        <v>30</v>
      </c>
      <c r="M3091" t="s">
        <v>31</v>
      </c>
      <c r="N3091" t="s">
        <v>5525</v>
      </c>
      <c r="O3091" t="s">
        <v>709</v>
      </c>
      <c r="P3091">
        <v>0.39</v>
      </c>
      <c r="Q3091" t="s">
        <v>42</v>
      </c>
      <c r="R3091" t="s">
        <v>512</v>
      </c>
      <c r="S3091" t="s">
        <v>2719</v>
      </c>
      <c r="T3091">
        <v>84660</v>
      </c>
      <c r="U3091" s="3">
        <v>40321</v>
      </c>
      <c r="V3091" s="3">
        <v>40321</v>
      </c>
      <c r="W3091" s="1">
        <v>27.013499999999997</v>
      </c>
      <c r="X3091">
        <v>15</v>
      </c>
      <c r="Y3091">
        <v>39.15</v>
      </c>
      <c r="Z3091">
        <v>86913</v>
      </c>
      <c r="AA3091" t="str">
        <f t="shared" si="49"/>
        <v>profit</v>
      </c>
    </row>
    <row r="3092" spans="1:27" x14ac:dyDescent="0.3">
      <c r="A3092">
        <v>20586</v>
      </c>
      <c r="B3092" t="s">
        <v>25</v>
      </c>
      <c r="C3092">
        <v>0.04</v>
      </c>
      <c r="D3092">
        <v>304.99</v>
      </c>
      <c r="E3092">
        <v>19.989999999999998</v>
      </c>
      <c r="F3092">
        <v>1182</v>
      </c>
      <c r="G3092" t="s">
        <v>2718</v>
      </c>
      <c r="H3092" t="s">
        <v>27</v>
      </c>
      <c r="I3092" t="s">
        <v>61</v>
      </c>
      <c r="J3092" t="s">
        <v>29</v>
      </c>
      <c r="K3092" t="s">
        <v>127</v>
      </c>
      <c r="M3092" t="s">
        <v>31</v>
      </c>
      <c r="N3092" t="s">
        <v>5525</v>
      </c>
      <c r="O3092" t="s">
        <v>2720</v>
      </c>
      <c r="P3092">
        <v>0.4</v>
      </c>
      <c r="Q3092" t="s">
        <v>42</v>
      </c>
      <c r="R3092" t="s">
        <v>512</v>
      </c>
      <c r="S3092" t="s">
        <v>2719</v>
      </c>
      <c r="T3092">
        <v>84660</v>
      </c>
      <c r="U3092" s="3">
        <v>40973</v>
      </c>
      <c r="V3092" s="3">
        <v>40975</v>
      </c>
      <c r="W3092" s="1">
        <v>2828.3582999999994</v>
      </c>
      <c r="X3092">
        <v>14</v>
      </c>
      <c r="Y3092">
        <v>4099.07</v>
      </c>
      <c r="Z3092">
        <v>86916</v>
      </c>
      <c r="AA3092" t="str">
        <f t="shared" si="49"/>
        <v>profit</v>
      </c>
    </row>
    <row r="3093" spans="1:27" x14ac:dyDescent="0.3">
      <c r="A3093">
        <v>20587</v>
      </c>
      <c r="B3093" t="s">
        <v>25</v>
      </c>
      <c r="C3093">
        <v>0.09</v>
      </c>
      <c r="D3093">
        <v>2.89</v>
      </c>
      <c r="E3093">
        <v>0.5</v>
      </c>
      <c r="F3093">
        <v>1182</v>
      </c>
      <c r="G3093" t="s">
        <v>2718</v>
      </c>
      <c r="H3093" t="s">
        <v>27</v>
      </c>
      <c r="I3093" t="s">
        <v>61</v>
      </c>
      <c r="J3093" t="s">
        <v>29</v>
      </c>
      <c r="K3093" t="s">
        <v>30</v>
      </c>
      <c r="M3093" t="s">
        <v>31</v>
      </c>
      <c r="N3093" t="s">
        <v>5525</v>
      </c>
      <c r="O3093" t="s">
        <v>176</v>
      </c>
      <c r="P3093">
        <v>0.38</v>
      </c>
      <c r="Q3093" t="s">
        <v>42</v>
      </c>
      <c r="R3093" t="s">
        <v>512</v>
      </c>
      <c r="S3093" t="s">
        <v>2719</v>
      </c>
      <c r="T3093">
        <v>84660</v>
      </c>
      <c r="U3093" s="3">
        <v>40973</v>
      </c>
      <c r="V3093" s="3">
        <v>40975</v>
      </c>
      <c r="W3093" s="1">
        <v>7.4243999999999994</v>
      </c>
      <c r="X3093">
        <v>4</v>
      </c>
      <c r="Y3093">
        <v>10.76</v>
      </c>
      <c r="Z3093">
        <v>86916</v>
      </c>
      <c r="AA3093" t="str">
        <f t="shared" si="49"/>
        <v>profit</v>
      </c>
    </row>
    <row r="3094" spans="1:27" x14ac:dyDescent="0.3">
      <c r="A3094">
        <v>20588</v>
      </c>
      <c r="B3094" t="s">
        <v>25</v>
      </c>
      <c r="C3094">
        <v>0.1</v>
      </c>
      <c r="D3094">
        <v>125.99</v>
      </c>
      <c r="E3094">
        <v>4.2</v>
      </c>
      <c r="F3094">
        <v>1182</v>
      </c>
      <c r="G3094" t="s">
        <v>2718</v>
      </c>
      <c r="H3094" t="s">
        <v>27</v>
      </c>
      <c r="I3094" t="s">
        <v>61</v>
      </c>
      <c r="J3094" t="s">
        <v>50</v>
      </c>
      <c r="K3094" t="s">
        <v>51</v>
      </c>
      <c r="M3094" t="s">
        <v>31</v>
      </c>
      <c r="N3094" t="s">
        <v>5525</v>
      </c>
      <c r="O3094" t="s">
        <v>2721</v>
      </c>
      <c r="P3094">
        <v>0.56999999999999995</v>
      </c>
      <c r="Q3094" t="s">
        <v>42</v>
      </c>
      <c r="R3094" t="s">
        <v>512</v>
      </c>
      <c r="S3094" t="s">
        <v>2719</v>
      </c>
      <c r="T3094">
        <v>84660</v>
      </c>
      <c r="U3094" s="3">
        <v>40973</v>
      </c>
      <c r="V3094" s="3">
        <v>40974</v>
      </c>
      <c r="W3094" s="1">
        <v>731.54489999999998</v>
      </c>
      <c r="X3094">
        <v>11</v>
      </c>
      <c r="Y3094">
        <v>1060.21</v>
      </c>
      <c r="Z3094">
        <v>86916</v>
      </c>
      <c r="AA3094" t="str">
        <f t="shared" si="49"/>
        <v>profit</v>
      </c>
    </row>
    <row r="3095" spans="1:27" x14ac:dyDescent="0.3">
      <c r="A3095">
        <v>19306</v>
      </c>
      <c r="B3095" t="s">
        <v>53</v>
      </c>
      <c r="C3095">
        <v>0.01</v>
      </c>
      <c r="D3095">
        <v>6.35</v>
      </c>
      <c r="E3095">
        <v>1.02</v>
      </c>
      <c r="F3095">
        <v>1182</v>
      </c>
      <c r="G3095" t="s">
        <v>2718</v>
      </c>
      <c r="H3095" t="s">
        <v>38</v>
      </c>
      <c r="I3095" t="s">
        <v>61</v>
      </c>
      <c r="J3095" t="s">
        <v>29</v>
      </c>
      <c r="K3095" t="s">
        <v>45</v>
      </c>
      <c r="M3095" t="s">
        <v>40</v>
      </c>
      <c r="N3095" t="s">
        <v>5526</v>
      </c>
      <c r="O3095" t="s">
        <v>2036</v>
      </c>
      <c r="P3095">
        <v>0.39</v>
      </c>
      <c r="Q3095" t="s">
        <v>42</v>
      </c>
      <c r="R3095" t="s">
        <v>512</v>
      </c>
      <c r="S3095" t="s">
        <v>2719</v>
      </c>
      <c r="T3095">
        <v>84660</v>
      </c>
      <c r="U3095" s="3">
        <v>41438</v>
      </c>
      <c r="V3095" s="3">
        <v>41439</v>
      </c>
      <c r="W3095" s="1">
        <v>38.439899999999994</v>
      </c>
      <c r="X3095">
        <v>8</v>
      </c>
      <c r="Y3095">
        <v>55.71</v>
      </c>
      <c r="Z3095">
        <v>86921</v>
      </c>
      <c r="AA3095" t="str">
        <f t="shared" si="49"/>
        <v>profit</v>
      </c>
    </row>
    <row r="3096" spans="1:27" x14ac:dyDescent="0.3">
      <c r="A3096">
        <v>21522</v>
      </c>
      <c r="B3096" t="s">
        <v>25</v>
      </c>
      <c r="C3096">
        <v>0.04</v>
      </c>
      <c r="D3096">
        <v>35.99</v>
      </c>
      <c r="E3096">
        <v>3.3</v>
      </c>
      <c r="F3096">
        <v>1183</v>
      </c>
      <c r="G3096" t="s">
        <v>2722</v>
      </c>
      <c r="H3096" t="s">
        <v>27</v>
      </c>
      <c r="I3096" t="s">
        <v>61</v>
      </c>
      <c r="J3096" t="s">
        <v>50</v>
      </c>
      <c r="K3096" t="s">
        <v>51</v>
      </c>
      <c r="M3096" t="s">
        <v>48</v>
      </c>
      <c r="N3096" t="s">
        <v>5525</v>
      </c>
      <c r="O3096" t="s">
        <v>1222</v>
      </c>
      <c r="P3096">
        <v>0.39</v>
      </c>
      <c r="Q3096" t="s">
        <v>42</v>
      </c>
      <c r="R3096" t="s">
        <v>512</v>
      </c>
      <c r="S3096" t="s">
        <v>2723</v>
      </c>
      <c r="T3096">
        <v>84663</v>
      </c>
      <c r="U3096" s="3">
        <v>40358</v>
      </c>
      <c r="V3096" s="3">
        <v>40358</v>
      </c>
      <c r="W3096" s="1">
        <v>184.19549999999998</v>
      </c>
      <c r="X3096">
        <v>9</v>
      </c>
      <c r="Y3096">
        <v>266.95</v>
      </c>
      <c r="Z3096">
        <v>86914</v>
      </c>
      <c r="AA3096" t="str">
        <f t="shared" si="49"/>
        <v>profit</v>
      </c>
    </row>
    <row r="3097" spans="1:27" x14ac:dyDescent="0.3">
      <c r="A3097">
        <v>21321</v>
      </c>
      <c r="B3097" t="s">
        <v>36</v>
      </c>
      <c r="C3097">
        <v>0.06</v>
      </c>
      <c r="D3097">
        <v>40.97</v>
      </c>
      <c r="E3097">
        <v>1.99</v>
      </c>
      <c r="F3097">
        <v>1183</v>
      </c>
      <c r="G3097" t="s">
        <v>2722</v>
      </c>
      <c r="H3097" t="s">
        <v>27</v>
      </c>
      <c r="I3097" t="s">
        <v>61</v>
      </c>
      <c r="J3097" t="s">
        <v>50</v>
      </c>
      <c r="K3097" t="s">
        <v>168</v>
      </c>
      <c r="M3097" t="s">
        <v>48</v>
      </c>
      <c r="N3097" t="s">
        <v>5525</v>
      </c>
      <c r="O3097" t="s">
        <v>271</v>
      </c>
      <c r="P3097">
        <v>0.42</v>
      </c>
      <c r="Q3097" t="s">
        <v>42</v>
      </c>
      <c r="R3097" t="s">
        <v>512</v>
      </c>
      <c r="S3097" t="s">
        <v>2723</v>
      </c>
      <c r="T3097">
        <v>84663</v>
      </c>
      <c r="U3097" s="3">
        <v>40892</v>
      </c>
      <c r="V3097" s="3">
        <v>40893</v>
      </c>
      <c r="W3097" s="1">
        <v>78.570000000000007</v>
      </c>
      <c r="X3097">
        <v>5</v>
      </c>
      <c r="Y3097">
        <v>204.12</v>
      </c>
      <c r="Z3097">
        <v>86915</v>
      </c>
      <c r="AA3097" t="str">
        <f t="shared" si="49"/>
        <v>profit</v>
      </c>
    </row>
    <row r="3098" spans="1:27" x14ac:dyDescent="0.3">
      <c r="A3098">
        <v>23407</v>
      </c>
      <c r="B3098" t="s">
        <v>72</v>
      </c>
      <c r="C3098">
        <v>0.08</v>
      </c>
      <c r="D3098">
        <v>39.979999999999997</v>
      </c>
      <c r="E3098">
        <v>4</v>
      </c>
      <c r="F3098">
        <v>1183</v>
      </c>
      <c r="G3098" t="s">
        <v>2722</v>
      </c>
      <c r="H3098" t="s">
        <v>27</v>
      </c>
      <c r="I3098" t="s">
        <v>61</v>
      </c>
      <c r="J3098" t="s">
        <v>50</v>
      </c>
      <c r="K3098" t="s">
        <v>168</v>
      </c>
      <c r="M3098" t="s">
        <v>31</v>
      </c>
      <c r="N3098" t="s">
        <v>5525</v>
      </c>
      <c r="O3098" t="s">
        <v>619</v>
      </c>
      <c r="P3098">
        <v>0.7</v>
      </c>
      <c r="Q3098" t="s">
        <v>42</v>
      </c>
      <c r="R3098" t="s">
        <v>512</v>
      </c>
      <c r="S3098" t="s">
        <v>2723</v>
      </c>
      <c r="T3098">
        <v>84663</v>
      </c>
      <c r="U3098" s="3">
        <v>41060</v>
      </c>
      <c r="V3098" s="3">
        <v>41062</v>
      </c>
      <c r="W3098" s="1">
        <v>-49.77</v>
      </c>
      <c r="X3098">
        <v>6</v>
      </c>
      <c r="Y3098">
        <v>233.22</v>
      </c>
      <c r="Z3098">
        <v>86917</v>
      </c>
      <c r="AA3098" t="str">
        <f t="shared" si="49"/>
        <v>lose</v>
      </c>
    </row>
    <row r="3099" spans="1:27" x14ac:dyDescent="0.3">
      <c r="A3099">
        <v>23408</v>
      </c>
      <c r="B3099" t="s">
        <v>72</v>
      </c>
      <c r="C3099">
        <v>0.05</v>
      </c>
      <c r="D3099">
        <v>6.68</v>
      </c>
      <c r="E3099">
        <v>5.66</v>
      </c>
      <c r="F3099">
        <v>1183</v>
      </c>
      <c r="G3099" t="s">
        <v>2722</v>
      </c>
      <c r="H3099" t="s">
        <v>27</v>
      </c>
      <c r="I3099" t="s">
        <v>61</v>
      </c>
      <c r="J3099" t="s">
        <v>29</v>
      </c>
      <c r="K3099" t="s">
        <v>45</v>
      </c>
      <c r="M3099" t="s">
        <v>31</v>
      </c>
      <c r="N3099" t="s">
        <v>5525</v>
      </c>
      <c r="O3099" t="s">
        <v>865</v>
      </c>
      <c r="P3099">
        <v>0.37</v>
      </c>
      <c r="Q3099" t="s">
        <v>42</v>
      </c>
      <c r="R3099" t="s">
        <v>512</v>
      </c>
      <c r="S3099" t="s">
        <v>2723</v>
      </c>
      <c r="T3099">
        <v>84663</v>
      </c>
      <c r="U3099" s="3">
        <v>41060</v>
      </c>
      <c r="V3099" s="3">
        <v>41061</v>
      </c>
      <c r="W3099" s="1">
        <v>-30.51</v>
      </c>
      <c r="X3099">
        <v>7</v>
      </c>
      <c r="Y3099">
        <v>49.86</v>
      </c>
      <c r="Z3099">
        <v>86917</v>
      </c>
      <c r="AA3099" t="str">
        <f t="shared" si="49"/>
        <v>lose</v>
      </c>
    </row>
    <row r="3100" spans="1:27" x14ac:dyDescent="0.3">
      <c r="A3100">
        <v>22272</v>
      </c>
      <c r="B3100" t="s">
        <v>36</v>
      </c>
      <c r="C3100">
        <v>0.05</v>
      </c>
      <c r="D3100">
        <v>7.3</v>
      </c>
      <c r="E3100">
        <v>7.72</v>
      </c>
      <c r="F3100">
        <v>1183</v>
      </c>
      <c r="G3100" t="s">
        <v>2722</v>
      </c>
      <c r="H3100" t="s">
        <v>38</v>
      </c>
      <c r="I3100" t="s">
        <v>61</v>
      </c>
      <c r="J3100" t="s">
        <v>29</v>
      </c>
      <c r="K3100" t="s">
        <v>127</v>
      </c>
      <c r="M3100" t="s">
        <v>31</v>
      </c>
      <c r="N3100" t="s">
        <v>5525</v>
      </c>
      <c r="O3100" t="s">
        <v>813</v>
      </c>
      <c r="P3100">
        <v>0.38</v>
      </c>
      <c r="Q3100" t="s">
        <v>42</v>
      </c>
      <c r="R3100" t="s">
        <v>512</v>
      </c>
      <c r="S3100" t="s">
        <v>2723</v>
      </c>
      <c r="T3100">
        <v>84663</v>
      </c>
      <c r="U3100" s="3">
        <v>41465</v>
      </c>
      <c r="V3100" s="3">
        <v>41467</v>
      </c>
      <c r="W3100" s="1">
        <v>-146.66419200000001</v>
      </c>
      <c r="X3100">
        <v>14</v>
      </c>
      <c r="Y3100">
        <v>104.15</v>
      </c>
      <c r="Z3100">
        <v>86922</v>
      </c>
      <c r="AA3100" t="str">
        <f t="shared" si="49"/>
        <v>lose</v>
      </c>
    </row>
    <row r="3101" spans="1:27" x14ac:dyDescent="0.3">
      <c r="A3101">
        <v>22273</v>
      </c>
      <c r="B3101" t="s">
        <v>36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2722</v>
      </c>
      <c r="H3101" t="s">
        <v>27</v>
      </c>
      <c r="I3101" t="s">
        <v>61</v>
      </c>
      <c r="J3101" t="s">
        <v>29</v>
      </c>
      <c r="K3101" t="s">
        <v>147</v>
      </c>
      <c r="M3101" t="s">
        <v>31</v>
      </c>
      <c r="N3101" t="s">
        <v>5525</v>
      </c>
      <c r="O3101" t="s">
        <v>400</v>
      </c>
      <c r="P3101">
        <v>0.66</v>
      </c>
      <c r="Q3101" t="s">
        <v>42</v>
      </c>
      <c r="R3101" t="s">
        <v>512</v>
      </c>
      <c r="S3101" t="s">
        <v>2723</v>
      </c>
      <c r="T3101">
        <v>84663</v>
      </c>
      <c r="U3101" s="3">
        <v>41465</v>
      </c>
      <c r="V3101" s="3">
        <v>41466</v>
      </c>
      <c r="W3101" s="1">
        <v>241.22048000000001</v>
      </c>
      <c r="X3101">
        <v>8</v>
      </c>
      <c r="Y3101">
        <v>1194.51</v>
      </c>
      <c r="Z3101">
        <v>86922</v>
      </c>
      <c r="AA3101" t="str">
        <f t="shared" si="49"/>
        <v>profit</v>
      </c>
    </row>
    <row r="3102" spans="1:27" x14ac:dyDescent="0.3">
      <c r="A3102">
        <v>23707</v>
      </c>
      <c r="B3102" t="s">
        <v>25</v>
      </c>
      <c r="C3102">
        <v>0.05</v>
      </c>
      <c r="D3102">
        <v>56.96</v>
      </c>
      <c r="E3102">
        <v>13.22</v>
      </c>
      <c r="F3102">
        <v>1183</v>
      </c>
      <c r="G3102" t="s">
        <v>2722</v>
      </c>
      <c r="H3102" t="s">
        <v>27</v>
      </c>
      <c r="I3102" t="s">
        <v>61</v>
      </c>
      <c r="J3102" t="s">
        <v>29</v>
      </c>
      <c r="K3102" t="s">
        <v>69</v>
      </c>
      <c r="M3102" t="s">
        <v>31</v>
      </c>
      <c r="N3102" t="s">
        <v>5525</v>
      </c>
      <c r="O3102" t="s">
        <v>1568</v>
      </c>
      <c r="P3102">
        <v>0.56000000000000005</v>
      </c>
      <c r="Q3102" t="s">
        <v>42</v>
      </c>
      <c r="R3102" t="s">
        <v>512</v>
      </c>
      <c r="S3102" t="s">
        <v>2723</v>
      </c>
      <c r="T3102">
        <v>84663</v>
      </c>
      <c r="U3102" s="3">
        <v>41476</v>
      </c>
      <c r="V3102" s="3">
        <v>41477</v>
      </c>
      <c r="W3102" s="1">
        <v>-49.156799999999997</v>
      </c>
      <c r="X3102">
        <v>1</v>
      </c>
      <c r="Y3102">
        <v>60.12</v>
      </c>
      <c r="Z3102">
        <v>86923</v>
      </c>
      <c r="AA3102" t="str">
        <f t="shared" si="49"/>
        <v>lose</v>
      </c>
    </row>
    <row r="3103" spans="1:27" x14ac:dyDescent="0.3">
      <c r="A3103">
        <v>22190</v>
      </c>
      <c r="B3103" t="s">
        <v>53</v>
      </c>
      <c r="C3103">
        <v>0</v>
      </c>
      <c r="D3103">
        <v>6783.02</v>
      </c>
      <c r="E3103">
        <v>24.49</v>
      </c>
      <c r="F3103">
        <v>1185</v>
      </c>
      <c r="G3103" t="s">
        <v>2724</v>
      </c>
      <c r="H3103" t="s">
        <v>27</v>
      </c>
      <c r="I3103" t="s">
        <v>230</v>
      </c>
      <c r="J3103" t="s">
        <v>50</v>
      </c>
      <c r="K3103" t="s">
        <v>57</v>
      </c>
      <c r="M3103" t="s">
        <v>148</v>
      </c>
      <c r="N3103" t="s">
        <v>5529</v>
      </c>
      <c r="O3103" t="s">
        <v>215</v>
      </c>
      <c r="P3103">
        <v>0.39</v>
      </c>
      <c r="Q3103" t="s">
        <v>246</v>
      </c>
      <c r="R3103" t="s">
        <v>2725</v>
      </c>
      <c r="S3103" t="s">
        <v>2726</v>
      </c>
      <c r="T3103">
        <v>35756</v>
      </c>
      <c r="U3103" s="3">
        <v>40258</v>
      </c>
      <c r="V3103" s="3">
        <v>40259</v>
      </c>
      <c r="W3103" s="1">
        <v>4.1099999999999994</v>
      </c>
      <c r="X3103">
        <v>3</v>
      </c>
      <c r="Y3103">
        <v>20552.55</v>
      </c>
      <c r="Z3103">
        <v>85938</v>
      </c>
      <c r="AA3103" t="str">
        <f t="shared" si="49"/>
        <v>profit</v>
      </c>
    </row>
    <row r="3104" spans="1:27" x14ac:dyDescent="0.3">
      <c r="A3104">
        <v>20764</v>
      </c>
      <c r="B3104" t="s">
        <v>25</v>
      </c>
      <c r="C3104">
        <v>0.08</v>
      </c>
      <c r="D3104">
        <v>11.7</v>
      </c>
      <c r="E3104">
        <v>6.96</v>
      </c>
      <c r="F3104">
        <v>1185</v>
      </c>
      <c r="G3104" t="s">
        <v>2724</v>
      </c>
      <c r="H3104" t="s">
        <v>27</v>
      </c>
      <c r="I3104" t="s">
        <v>230</v>
      </c>
      <c r="J3104" t="s">
        <v>29</v>
      </c>
      <c r="K3104" t="s">
        <v>69</v>
      </c>
      <c r="M3104" t="s">
        <v>143</v>
      </c>
      <c r="N3104" t="s">
        <v>5528</v>
      </c>
      <c r="O3104" t="s">
        <v>166</v>
      </c>
      <c r="P3104">
        <v>0.5</v>
      </c>
      <c r="Q3104" t="s">
        <v>246</v>
      </c>
      <c r="R3104" t="s">
        <v>2725</v>
      </c>
      <c r="S3104" t="s">
        <v>2726</v>
      </c>
      <c r="T3104">
        <v>35756</v>
      </c>
      <c r="U3104" s="3">
        <v>40278</v>
      </c>
      <c r="V3104" s="3">
        <v>40281</v>
      </c>
      <c r="W3104" s="1">
        <v>28.565999999999999</v>
      </c>
      <c r="X3104">
        <v>8</v>
      </c>
      <c r="Y3104">
        <v>87.8</v>
      </c>
      <c r="Z3104">
        <v>85940</v>
      </c>
      <c r="AA3104" t="str">
        <f t="shared" si="49"/>
        <v>profit</v>
      </c>
    </row>
    <row r="3105" spans="1:27" x14ac:dyDescent="0.3">
      <c r="A3105">
        <v>23976</v>
      </c>
      <c r="B3105" t="s">
        <v>25</v>
      </c>
      <c r="C3105">
        <v>0.1</v>
      </c>
      <c r="D3105">
        <v>10.91</v>
      </c>
      <c r="E3105">
        <v>2.99</v>
      </c>
      <c r="F3105">
        <v>1185</v>
      </c>
      <c r="G3105" t="s">
        <v>2724</v>
      </c>
      <c r="H3105" t="s">
        <v>38</v>
      </c>
      <c r="I3105" t="s">
        <v>230</v>
      </c>
      <c r="J3105" t="s">
        <v>29</v>
      </c>
      <c r="K3105" t="s">
        <v>127</v>
      </c>
      <c r="M3105" t="s">
        <v>31</v>
      </c>
      <c r="N3105" t="s">
        <v>5525</v>
      </c>
      <c r="O3105" t="s">
        <v>2203</v>
      </c>
      <c r="P3105">
        <v>0.38</v>
      </c>
      <c r="Q3105" t="s">
        <v>246</v>
      </c>
      <c r="R3105" t="s">
        <v>2725</v>
      </c>
      <c r="S3105" t="s">
        <v>2726</v>
      </c>
      <c r="T3105">
        <v>35756</v>
      </c>
      <c r="U3105" s="3">
        <v>41138</v>
      </c>
      <c r="V3105" s="3">
        <v>41139</v>
      </c>
      <c r="W3105" s="1">
        <v>-24.024000000000001</v>
      </c>
      <c r="X3105">
        <v>5</v>
      </c>
      <c r="Y3105">
        <v>57.87</v>
      </c>
      <c r="Z3105">
        <v>85942</v>
      </c>
      <c r="AA3105" t="str">
        <f t="shared" si="49"/>
        <v>lose</v>
      </c>
    </row>
    <row r="3106" spans="1:27" x14ac:dyDescent="0.3">
      <c r="A3106">
        <v>22191</v>
      </c>
      <c r="B3106" t="s">
        <v>53</v>
      </c>
      <c r="C3106">
        <v>0.08</v>
      </c>
      <c r="D3106">
        <v>205.99</v>
      </c>
      <c r="E3106">
        <v>8.99</v>
      </c>
      <c r="F3106">
        <v>1185</v>
      </c>
      <c r="G3106" t="s">
        <v>2724</v>
      </c>
      <c r="H3106" t="s">
        <v>27</v>
      </c>
      <c r="I3106" t="s">
        <v>230</v>
      </c>
      <c r="J3106" t="s">
        <v>50</v>
      </c>
      <c r="K3106" t="s">
        <v>51</v>
      </c>
      <c r="M3106" t="s">
        <v>31</v>
      </c>
      <c r="N3106" t="s">
        <v>5525</v>
      </c>
      <c r="O3106" t="s">
        <v>203</v>
      </c>
      <c r="P3106">
        <v>0.56000000000000005</v>
      </c>
      <c r="Q3106" t="s">
        <v>246</v>
      </c>
      <c r="R3106" t="s">
        <v>2725</v>
      </c>
      <c r="S3106" t="s">
        <v>2726</v>
      </c>
      <c r="T3106">
        <v>35756</v>
      </c>
      <c r="U3106" s="3">
        <v>41354</v>
      </c>
      <c r="V3106" s="3">
        <v>41354</v>
      </c>
      <c r="W3106" s="1">
        <v>775.46400000000006</v>
      </c>
      <c r="X3106">
        <v>10</v>
      </c>
      <c r="Y3106">
        <v>1659.17</v>
      </c>
      <c r="Z3106">
        <v>85943</v>
      </c>
      <c r="AA3106" t="str">
        <f t="shared" si="49"/>
        <v>profit</v>
      </c>
    </row>
    <row r="3107" spans="1:27" x14ac:dyDescent="0.3">
      <c r="A3107">
        <v>22328</v>
      </c>
      <c r="B3107" t="s">
        <v>55</v>
      </c>
      <c r="C3107">
        <v>0.08</v>
      </c>
      <c r="D3107">
        <v>21.38</v>
      </c>
      <c r="E3107">
        <v>8.99</v>
      </c>
      <c r="F3107">
        <v>1185</v>
      </c>
      <c r="G3107" t="s">
        <v>2724</v>
      </c>
      <c r="H3107" t="s">
        <v>27</v>
      </c>
      <c r="I3107" t="s">
        <v>230</v>
      </c>
      <c r="J3107" t="s">
        <v>29</v>
      </c>
      <c r="K3107" t="s">
        <v>39</v>
      </c>
      <c r="M3107" t="s">
        <v>48</v>
      </c>
      <c r="N3107" t="s">
        <v>5525</v>
      </c>
      <c r="O3107" t="s">
        <v>165</v>
      </c>
      <c r="P3107">
        <v>0.59</v>
      </c>
      <c r="Q3107" t="s">
        <v>246</v>
      </c>
      <c r="R3107" t="s">
        <v>2725</v>
      </c>
      <c r="S3107" t="s">
        <v>2726</v>
      </c>
      <c r="T3107">
        <v>35756</v>
      </c>
      <c r="U3107" s="3">
        <v>41538</v>
      </c>
      <c r="V3107" s="3">
        <v>41542</v>
      </c>
      <c r="W3107" s="1">
        <v>868.995</v>
      </c>
      <c r="X3107">
        <v>8</v>
      </c>
      <c r="Y3107">
        <v>168.15</v>
      </c>
      <c r="Z3107">
        <v>85945</v>
      </c>
      <c r="AA3107" t="str">
        <f t="shared" si="49"/>
        <v>profit</v>
      </c>
    </row>
    <row r="3108" spans="1:27" x14ac:dyDescent="0.3">
      <c r="A3108">
        <v>21324</v>
      </c>
      <c r="B3108" t="s">
        <v>25</v>
      </c>
      <c r="C3108">
        <v>0.06</v>
      </c>
      <c r="D3108">
        <v>31.98</v>
      </c>
      <c r="E3108">
        <v>6.72</v>
      </c>
      <c r="F3108">
        <v>1185</v>
      </c>
      <c r="G3108" t="s">
        <v>2724</v>
      </c>
      <c r="H3108" t="s">
        <v>27</v>
      </c>
      <c r="I3108" t="s">
        <v>230</v>
      </c>
      <c r="J3108" t="s">
        <v>29</v>
      </c>
      <c r="K3108" t="s">
        <v>147</v>
      </c>
      <c r="M3108" t="s">
        <v>31</v>
      </c>
      <c r="N3108" t="s">
        <v>5525</v>
      </c>
      <c r="O3108" t="s">
        <v>1025</v>
      </c>
      <c r="P3108">
        <v>0.75</v>
      </c>
      <c r="Q3108" t="s">
        <v>246</v>
      </c>
      <c r="R3108" t="s">
        <v>2725</v>
      </c>
      <c r="S3108" t="s">
        <v>2726</v>
      </c>
      <c r="T3108">
        <v>35756</v>
      </c>
      <c r="U3108" s="3">
        <v>41604</v>
      </c>
      <c r="V3108" s="3">
        <v>41605</v>
      </c>
      <c r="W3108" s="1">
        <v>-216.23</v>
      </c>
      <c r="X3108">
        <v>14</v>
      </c>
      <c r="Y3108">
        <v>426.74</v>
      </c>
      <c r="Z3108">
        <v>85946</v>
      </c>
      <c r="AA3108" t="str">
        <f t="shared" si="49"/>
        <v>lose</v>
      </c>
    </row>
    <row r="3109" spans="1:27" x14ac:dyDescent="0.3">
      <c r="A3109">
        <v>24358</v>
      </c>
      <c r="B3109" t="s">
        <v>72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2727</v>
      </c>
      <c r="H3109" t="s">
        <v>56</v>
      </c>
      <c r="I3109" t="s">
        <v>230</v>
      </c>
      <c r="J3109" t="s">
        <v>50</v>
      </c>
      <c r="K3109" t="s">
        <v>57</v>
      </c>
      <c r="M3109" t="s">
        <v>83</v>
      </c>
      <c r="N3109" t="s">
        <v>5527</v>
      </c>
      <c r="O3109" t="s">
        <v>1124</v>
      </c>
      <c r="P3109">
        <v>0.36</v>
      </c>
      <c r="Q3109" t="s">
        <v>42</v>
      </c>
      <c r="R3109" t="s">
        <v>65</v>
      </c>
      <c r="S3109" t="s">
        <v>2728</v>
      </c>
      <c r="T3109">
        <v>92646</v>
      </c>
      <c r="U3109" s="3">
        <v>40277</v>
      </c>
      <c r="V3109" s="3">
        <v>40278</v>
      </c>
      <c r="W3109" s="1">
        <v>2581.5590999999995</v>
      </c>
      <c r="X3109">
        <v>10</v>
      </c>
      <c r="Y3109">
        <v>3741.39</v>
      </c>
      <c r="Z3109">
        <v>85939</v>
      </c>
      <c r="AA3109" t="str">
        <f t="shared" si="49"/>
        <v>profit</v>
      </c>
    </row>
    <row r="3110" spans="1:27" x14ac:dyDescent="0.3">
      <c r="A3110">
        <v>26151</v>
      </c>
      <c r="B3110" t="s">
        <v>53</v>
      </c>
      <c r="C3110">
        <v>0.03</v>
      </c>
      <c r="D3110">
        <v>30.56</v>
      </c>
      <c r="E3110">
        <v>2.99</v>
      </c>
      <c r="F3110">
        <v>1186</v>
      </c>
      <c r="G3110" t="s">
        <v>2727</v>
      </c>
      <c r="H3110" t="s">
        <v>27</v>
      </c>
      <c r="I3110" t="s">
        <v>230</v>
      </c>
      <c r="J3110" t="s">
        <v>29</v>
      </c>
      <c r="K3110" t="s">
        <v>127</v>
      </c>
      <c r="M3110" t="s">
        <v>31</v>
      </c>
      <c r="N3110" t="s">
        <v>5525</v>
      </c>
      <c r="O3110" t="s">
        <v>1367</v>
      </c>
      <c r="P3110">
        <v>0.35</v>
      </c>
      <c r="Q3110" t="s">
        <v>42</v>
      </c>
      <c r="R3110" t="s">
        <v>65</v>
      </c>
      <c r="S3110" t="s">
        <v>2728</v>
      </c>
      <c r="T3110">
        <v>92646</v>
      </c>
      <c r="U3110" s="3">
        <v>41375</v>
      </c>
      <c r="V3110" s="3">
        <v>41375</v>
      </c>
      <c r="W3110" s="1">
        <v>227.24459999999996</v>
      </c>
      <c r="X3110">
        <v>11</v>
      </c>
      <c r="Y3110">
        <v>329.34</v>
      </c>
      <c r="Z3110">
        <v>85944</v>
      </c>
      <c r="AA3110" t="str">
        <f t="shared" si="49"/>
        <v>profit</v>
      </c>
    </row>
    <row r="3111" spans="1:27" x14ac:dyDescent="0.3">
      <c r="A3111">
        <v>18023</v>
      </c>
      <c r="B3111" t="s">
        <v>53</v>
      </c>
      <c r="C3111">
        <v>0.05</v>
      </c>
      <c r="D3111">
        <v>130.97999999999999</v>
      </c>
      <c r="E3111">
        <v>54.74</v>
      </c>
      <c r="F3111">
        <v>1187</v>
      </c>
      <c r="G3111" t="s">
        <v>2729</v>
      </c>
      <c r="H3111" t="s">
        <v>56</v>
      </c>
      <c r="I3111" t="s">
        <v>230</v>
      </c>
      <c r="J3111" t="s">
        <v>62</v>
      </c>
      <c r="K3111" t="s">
        <v>82</v>
      </c>
      <c r="M3111" t="s">
        <v>83</v>
      </c>
      <c r="N3111" t="s">
        <v>5527</v>
      </c>
      <c r="O3111" t="s">
        <v>278</v>
      </c>
      <c r="P3111">
        <v>0.69</v>
      </c>
      <c r="Q3111" t="s">
        <v>78</v>
      </c>
      <c r="R3111" t="s">
        <v>350</v>
      </c>
      <c r="S3111" t="s">
        <v>714</v>
      </c>
      <c r="T3111">
        <v>4240</v>
      </c>
      <c r="U3111" s="3">
        <v>40704</v>
      </c>
      <c r="V3111" s="3">
        <v>40707</v>
      </c>
      <c r="W3111" s="1">
        <v>-483.03999999999996</v>
      </c>
      <c r="X3111">
        <v>11</v>
      </c>
      <c r="Y3111">
        <v>1470.94</v>
      </c>
      <c r="Z3111">
        <v>85941</v>
      </c>
      <c r="AA3111" t="str">
        <f t="shared" si="49"/>
        <v>lose</v>
      </c>
    </row>
    <row r="3112" spans="1:27" x14ac:dyDescent="0.3">
      <c r="A3112">
        <v>18022</v>
      </c>
      <c r="B3112" t="s">
        <v>53</v>
      </c>
      <c r="C3112">
        <v>0.03</v>
      </c>
      <c r="D3112">
        <v>7.99</v>
      </c>
      <c r="E3112">
        <v>5.03</v>
      </c>
      <c r="F3112">
        <v>1188</v>
      </c>
      <c r="G3112" t="s">
        <v>2730</v>
      </c>
      <c r="H3112" t="s">
        <v>27</v>
      </c>
      <c r="I3112" t="s">
        <v>230</v>
      </c>
      <c r="J3112" t="s">
        <v>50</v>
      </c>
      <c r="K3112" t="s">
        <v>51</v>
      </c>
      <c r="M3112" t="s">
        <v>143</v>
      </c>
      <c r="N3112" t="s">
        <v>5528</v>
      </c>
      <c r="O3112" t="s">
        <v>430</v>
      </c>
      <c r="P3112">
        <v>0.6</v>
      </c>
      <c r="Q3112" t="s">
        <v>78</v>
      </c>
      <c r="R3112" t="s">
        <v>90</v>
      </c>
      <c r="S3112" t="s">
        <v>2098</v>
      </c>
      <c r="T3112">
        <v>7001</v>
      </c>
      <c r="U3112" s="3">
        <v>40704</v>
      </c>
      <c r="V3112" s="3">
        <v>40705</v>
      </c>
      <c r="W3112" s="1">
        <v>-68.956800000000001</v>
      </c>
      <c r="X3112">
        <v>10</v>
      </c>
      <c r="Y3112">
        <v>71.41</v>
      </c>
      <c r="Z3112">
        <v>85941</v>
      </c>
      <c r="AA3112" t="str">
        <f t="shared" si="49"/>
        <v>lose</v>
      </c>
    </row>
    <row r="3113" spans="1:27" x14ac:dyDescent="0.3">
      <c r="A3113">
        <v>18829</v>
      </c>
      <c r="B3113" t="s">
        <v>55</v>
      </c>
      <c r="C3113">
        <v>0.06</v>
      </c>
      <c r="D3113">
        <v>10.89</v>
      </c>
      <c r="E3113">
        <v>4.5</v>
      </c>
      <c r="F3113">
        <v>1189</v>
      </c>
      <c r="G3113" t="s">
        <v>2731</v>
      </c>
      <c r="H3113" t="s">
        <v>27</v>
      </c>
      <c r="I3113" t="s">
        <v>230</v>
      </c>
      <c r="J3113" t="s">
        <v>29</v>
      </c>
      <c r="K3113" t="s">
        <v>69</v>
      </c>
      <c r="M3113" t="s">
        <v>31</v>
      </c>
      <c r="N3113" t="s">
        <v>5525</v>
      </c>
      <c r="O3113" t="s">
        <v>636</v>
      </c>
      <c r="P3113">
        <v>0.59</v>
      </c>
      <c r="Q3113" t="s">
        <v>42</v>
      </c>
      <c r="R3113" t="s">
        <v>65</v>
      </c>
      <c r="S3113" t="s">
        <v>2728</v>
      </c>
      <c r="T3113">
        <v>92646</v>
      </c>
      <c r="U3113" s="3">
        <v>40346</v>
      </c>
      <c r="V3113" s="3">
        <v>40351</v>
      </c>
      <c r="W3113" s="1">
        <v>-25.112000000000002</v>
      </c>
      <c r="X3113">
        <v>14</v>
      </c>
      <c r="Y3113">
        <v>149.32</v>
      </c>
      <c r="Z3113">
        <v>87584</v>
      </c>
      <c r="AA3113" t="str">
        <f t="shared" si="49"/>
        <v>lose</v>
      </c>
    </row>
    <row r="3114" spans="1:27" x14ac:dyDescent="0.3">
      <c r="A3114">
        <v>18830</v>
      </c>
      <c r="B3114" t="s">
        <v>55</v>
      </c>
      <c r="C3114">
        <v>0.03</v>
      </c>
      <c r="D3114">
        <v>10.64</v>
      </c>
      <c r="E3114">
        <v>5.16</v>
      </c>
      <c r="F3114">
        <v>1189</v>
      </c>
      <c r="G3114" t="s">
        <v>2731</v>
      </c>
      <c r="H3114" t="s">
        <v>27</v>
      </c>
      <c r="I3114" t="s">
        <v>230</v>
      </c>
      <c r="J3114" t="s">
        <v>62</v>
      </c>
      <c r="K3114" t="s">
        <v>97</v>
      </c>
      <c r="M3114" t="s">
        <v>31</v>
      </c>
      <c r="N3114" t="s">
        <v>5525</v>
      </c>
      <c r="O3114" t="s">
        <v>554</v>
      </c>
      <c r="P3114">
        <v>0.56999999999999995</v>
      </c>
      <c r="Q3114" t="s">
        <v>42</v>
      </c>
      <c r="R3114" t="s">
        <v>65</v>
      </c>
      <c r="S3114" t="s">
        <v>2728</v>
      </c>
      <c r="T3114">
        <v>92646</v>
      </c>
      <c r="U3114" s="3">
        <v>40346</v>
      </c>
      <c r="V3114" s="3">
        <v>40351</v>
      </c>
      <c r="W3114" s="1">
        <v>17.376000000000001</v>
      </c>
      <c r="X3114">
        <v>16</v>
      </c>
      <c r="Y3114">
        <v>177.01</v>
      </c>
      <c r="Z3114">
        <v>87584</v>
      </c>
      <c r="AA3114" t="str">
        <f t="shared" si="49"/>
        <v>profit</v>
      </c>
    </row>
    <row r="3115" spans="1:27" x14ac:dyDescent="0.3">
      <c r="A3115">
        <v>18831</v>
      </c>
      <c r="B3115" t="s">
        <v>55</v>
      </c>
      <c r="C3115">
        <v>0.03</v>
      </c>
      <c r="D3115">
        <v>7.96</v>
      </c>
      <c r="E3115">
        <v>4.95</v>
      </c>
      <c r="F3115">
        <v>1189</v>
      </c>
      <c r="G3115" t="s">
        <v>2731</v>
      </c>
      <c r="H3115" t="s">
        <v>27</v>
      </c>
      <c r="I3115" t="s">
        <v>230</v>
      </c>
      <c r="J3115" t="s">
        <v>62</v>
      </c>
      <c r="K3115" t="s">
        <v>97</v>
      </c>
      <c r="M3115" t="s">
        <v>31</v>
      </c>
      <c r="N3115" t="s">
        <v>5525</v>
      </c>
      <c r="O3115" t="s">
        <v>801</v>
      </c>
      <c r="P3115">
        <v>0.41</v>
      </c>
      <c r="Q3115" t="s">
        <v>42</v>
      </c>
      <c r="R3115" t="s">
        <v>65</v>
      </c>
      <c r="S3115" t="s">
        <v>2728</v>
      </c>
      <c r="T3115">
        <v>92646</v>
      </c>
      <c r="U3115" s="3">
        <v>40346</v>
      </c>
      <c r="V3115" s="3">
        <v>40348</v>
      </c>
      <c r="W3115" s="1">
        <v>24.260399999999997</v>
      </c>
      <c r="X3115">
        <v>4</v>
      </c>
      <c r="Y3115">
        <v>35.159999999999997</v>
      </c>
      <c r="Z3115">
        <v>87584</v>
      </c>
      <c r="AA3115" t="str">
        <f t="shared" si="49"/>
        <v>profit</v>
      </c>
    </row>
    <row r="3116" spans="1:27" x14ac:dyDescent="0.3">
      <c r="A3116">
        <v>18532</v>
      </c>
      <c r="B3116" t="s">
        <v>53</v>
      </c>
      <c r="C3116">
        <v>0.06</v>
      </c>
      <c r="D3116">
        <v>5.58</v>
      </c>
      <c r="E3116">
        <v>5.3</v>
      </c>
      <c r="F3116">
        <v>1189</v>
      </c>
      <c r="G3116" t="s">
        <v>2731</v>
      </c>
      <c r="H3116" t="s">
        <v>27</v>
      </c>
      <c r="I3116" t="s">
        <v>105</v>
      </c>
      <c r="J3116" t="s">
        <v>29</v>
      </c>
      <c r="K3116" t="s">
        <v>93</v>
      </c>
      <c r="M3116" t="s">
        <v>31</v>
      </c>
      <c r="N3116" t="s">
        <v>5525</v>
      </c>
      <c r="O3116" t="s">
        <v>956</v>
      </c>
      <c r="P3116">
        <v>0.35</v>
      </c>
      <c r="Q3116" t="s">
        <v>42</v>
      </c>
      <c r="R3116" t="s">
        <v>65</v>
      </c>
      <c r="S3116" t="s">
        <v>2728</v>
      </c>
      <c r="T3116">
        <v>92646</v>
      </c>
      <c r="U3116" s="3">
        <v>40668</v>
      </c>
      <c r="V3116" s="3">
        <v>40669</v>
      </c>
      <c r="W3116" s="1">
        <v>-28.83</v>
      </c>
      <c r="X3116">
        <v>5</v>
      </c>
      <c r="Y3116">
        <v>29.95</v>
      </c>
      <c r="Z3116">
        <v>87592</v>
      </c>
      <c r="AA3116" t="str">
        <f t="shared" si="49"/>
        <v>lose</v>
      </c>
    </row>
    <row r="3117" spans="1:27" x14ac:dyDescent="0.3">
      <c r="A3117">
        <v>18340</v>
      </c>
      <c r="B3117" t="s">
        <v>55</v>
      </c>
      <c r="C3117">
        <v>0.05</v>
      </c>
      <c r="D3117">
        <v>3.8</v>
      </c>
      <c r="E3117">
        <v>1.49</v>
      </c>
      <c r="F3117">
        <v>1189</v>
      </c>
      <c r="G3117" t="s">
        <v>2731</v>
      </c>
      <c r="H3117" t="s">
        <v>27</v>
      </c>
      <c r="I3117" t="s">
        <v>230</v>
      </c>
      <c r="J3117" t="s">
        <v>29</v>
      </c>
      <c r="K3117" t="s">
        <v>127</v>
      </c>
      <c r="M3117" t="s">
        <v>31</v>
      </c>
      <c r="N3117" t="s">
        <v>5525</v>
      </c>
      <c r="O3117" t="s">
        <v>282</v>
      </c>
      <c r="P3117">
        <v>0.38</v>
      </c>
      <c r="Q3117" t="s">
        <v>42</v>
      </c>
      <c r="R3117" t="s">
        <v>65</v>
      </c>
      <c r="S3117" t="s">
        <v>2728</v>
      </c>
      <c r="T3117">
        <v>92646</v>
      </c>
      <c r="U3117" s="3">
        <v>41155</v>
      </c>
      <c r="V3117" s="3">
        <v>41157</v>
      </c>
      <c r="W3117" s="1">
        <v>-1.2994999999999999</v>
      </c>
      <c r="X3117">
        <v>3</v>
      </c>
      <c r="Y3117">
        <v>11.58</v>
      </c>
      <c r="Z3117">
        <v>87596</v>
      </c>
      <c r="AA3117" t="str">
        <f t="shared" si="49"/>
        <v>lose</v>
      </c>
    </row>
    <row r="3118" spans="1:27" x14ac:dyDescent="0.3">
      <c r="A3118">
        <v>26023</v>
      </c>
      <c r="B3118" t="s">
        <v>53</v>
      </c>
      <c r="C3118">
        <v>0.1</v>
      </c>
      <c r="D3118">
        <v>6.68</v>
      </c>
      <c r="E3118">
        <v>6.92</v>
      </c>
      <c r="F3118">
        <v>1190</v>
      </c>
      <c r="G3118" t="s">
        <v>2732</v>
      </c>
      <c r="H3118" t="s">
        <v>27</v>
      </c>
      <c r="I3118" t="s">
        <v>105</v>
      </c>
      <c r="J3118" t="s">
        <v>29</v>
      </c>
      <c r="K3118" t="s">
        <v>45</v>
      </c>
      <c r="M3118" t="s">
        <v>31</v>
      </c>
      <c r="N3118" t="s">
        <v>5525</v>
      </c>
      <c r="O3118" t="s">
        <v>1159</v>
      </c>
      <c r="P3118">
        <v>0.37</v>
      </c>
      <c r="Q3118" t="s">
        <v>42</v>
      </c>
      <c r="R3118" t="s">
        <v>65</v>
      </c>
      <c r="S3118" t="s">
        <v>2733</v>
      </c>
      <c r="T3118">
        <v>90301</v>
      </c>
      <c r="U3118" s="3">
        <v>40553</v>
      </c>
      <c r="V3118" s="3">
        <v>40555</v>
      </c>
      <c r="W3118" s="1">
        <v>-58.28</v>
      </c>
      <c r="X3118">
        <v>3</v>
      </c>
      <c r="Y3118">
        <v>19.77</v>
      </c>
      <c r="Z3118">
        <v>87588</v>
      </c>
      <c r="AA3118" t="str">
        <f t="shared" si="49"/>
        <v>lose</v>
      </c>
    </row>
    <row r="3119" spans="1:27" x14ac:dyDescent="0.3">
      <c r="A3119">
        <v>25442</v>
      </c>
      <c r="B3119" t="s">
        <v>72</v>
      </c>
      <c r="C3119">
        <v>0.1</v>
      </c>
      <c r="D3119">
        <v>20.95</v>
      </c>
      <c r="E3119">
        <v>5.99</v>
      </c>
      <c r="F3119">
        <v>1190</v>
      </c>
      <c r="G3119" t="s">
        <v>2732</v>
      </c>
      <c r="H3119" t="s">
        <v>27</v>
      </c>
      <c r="I3119" t="s">
        <v>230</v>
      </c>
      <c r="J3119" t="s">
        <v>50</v>
      </c>
      <c r="K3119" t="s">
        <v>168</v>
      </c>
      <c r="M3119" t="s">
        <v>31</v>
      </c>
      <c r="N3119" t="s">
        <v>5525</v>
      </c>
      <c r="O3119" t="s">
        <v>1836</v>
      </c>
      <c r="P3119">
        <v>0.65</v>
      </c>
      <c r="Q3119" t="s">
        <v>42</v>
      </c>
      <c r="R3119" t="s">
        <v>65</v>
      </c>
      <c r="S3119" t="s">
        <v>2733</v>
      </c>
      <c r="T3119">
        <v>90301</v>
      </c>
      <c r="U3119" s="3">
        <v>40624</v>
      </c>
      <c r="V3119" s="3">
        <v>40626</v>
      </c>
      <c r="W3119" s="1">
        <v>-71.55</v>
      </c>
      <c r="X3119">
        <v>9</v>
      </c>
      <c r="Y3119">
        <v>184.77</v>
      </c>
      <c r="Z3119">
        <v>87591</v>
      </c>
      <c r="AA3119" t="str">
        <f t="shared" si="49"/>
        <v>lose</v>
      </c>
    </row>
    <row r="3120" spans="1:27" x14ac:dyDescent="0.3">
      <c r="A3120">
        <v>26022</v>
      </c>
      <c r="B3120" t="s">
        <v>53</v>
      </c>
      <c r="C3120">
        <v>0.02</v>
      </c>
      <c r="D3120">
        <v>4.91</v>
      </c>
      <c r="E3120">
        <v>0.5</v>
      </c>
      <c r="F3120">
        <v>1190</v>
      </c>
      <c r="G3120" t="s">
        <v>2732</v>
      </c>
      <c r="H3120" t="s">
        <v>27</v>
      </c>
      <c r="I3120" t="s">
        <v>105</v>
      </c>
      <c r="J3120" t="s">
        <v>29</v>
      </c>
      <c r="K3120" t="s">
        <v>30</v>
      </c>
      <c r="M3120" t="s">
        <v>31</v>
      </c>
      <c r="N3120" t="s">
        <v>5525</v>
      </c>
      <c r="O3120" t="s">
        <v>962</v>
      </c>
      <c r="P3120">
        <v>0.36</v>
      </c>
      <c r="Q3120" t="s">
        <v>42</v>
      </c>
      <c r="R3120" t="s">
        <v>65</v>
      </c>
      <c r="S3120" t="s">
        <v>2733</v>
      </c>
      <c r="T3120">
        <v>90301</v>
      </c>
      <c r="U3120" s="3">
        <v>41284</v>
      </c>
      <c r="V3120" s="3">
        <v>41286</v>
      </c>
      <c r="W3120" s="1">
        <v>29.883900000000001</v>
      </c>
      <c r="X3120">
        <v>9</v>
      </c>
      <c r="Y3120">
        <v>43.31</v>
      </c>
      <c r="Z3120">
        <v>87597</v>
      </c>
      <c r="AA3120" t="str">
        <f t="shared" si="49"/>
        <v>profit</v>
      </c>
    </row>
    <row r="3121" spans="1:27" x14ac:dyDescent="0.3">
      <c r="A3121">
        <v>25443</v>
      </c>
      <c r="B3121" t="s">
        <v>72</v>
      </c>
      <c r="C3121">
        <v>0.02</v>
      </c>
      <c r="D3121">
        <v>9.11</v>
      </c>
      <c r="E3121">
        <v>2.15</v>
      </c>
      <c r="F3121">
        <v>1190</v>
      </c>
      <c r="G3121" t="s">
        <v>2732</v>
      </c>
      <c r="H3121" t="s">
        <v>27</v>
      </c>
      <c r="I3121" t="s">
        <v>230</v>
      </c>
      <c r="J3121" t="s">
        <v>29</v>
      </c>
      <c r="K3121" t="s">
        <v>45</v>
      </c>
      <c r="M3121" t="s">
        <v>40</v>
      </c>
      <c r="N3121" t="s">
        <v>5526</v>
      </c>
      <c r="O3121" t="s">
        <v>334</v>
      </c>
      <c r="P3121">
        <v>0.4</v>
      </c>
      <c r="Q3121" t="s">
        <v>42</v>
      </c>
      <c r="R3121" t="s">
        <v>65</v>
      </c>
      <c r="S3121" t="s">
        <v>2733</v>
      </c>
      <c r="T3121">
        <v>90301</v>
      </c>
      <c r="U3121" s="3">
        <v>41355</v>
      </c>
      <c r="V3121" s="3">
        <v>41357</v>
      </c>
      <c r="W3121" s="1">
        <v>-2.82</v>
      </c>
      <c r="X3121">
        <v>1</v>
      </c>
      <c r="Y3121">
        <v>9.65</v>
      </c>
      <c r="Z3121">
        <v>87598</v>
      </c>
      <c r="AA3121" t="str">
        <f t="shared" si="49"/>
        <v>lose</v>
      </c>
    </row>
    <row r="3122" spans="1:27" x14ac:dyDescent="0.3">
      <c r="A3122">
        <v>19553</v>
      </c>
      <c r="B3122" t="s">
        <v>55</v>
      </c>
      <c r="C3122">
        <v>0.03</v>
      </c>
      <c r="D3122">
        <v>28.53</v>
      </c>
      <c r="E3122">
        <v>1.49</v>
      </c>
      <c r="F3122">
        <v>1191</v>
      </c>
      <c r="G3122" t="s">
        <v>2734</v>
      </c>
      <c r="H3122" t="s">
        <v>27</v>
      </c>
      <c r="I3122" t="s">
        <v>105</v>
      </c>
      <c r="J3122" t="s">
        <v>29</v>
      </c>
      <c r="K3122" t="s">
        <v>127</v>
      </c>
      <c r="M3122" t="s">
        <v>31</v>
      </c>
      <c r="N3122" t="s">
        <v>5525</v>
      </c>
      <c r="O3122" t="s">
        <v>851</v>
      </c>
      <c r="P3122">
        <v>0.38</v>
      </c>
      <c r="Q3122" t="s">
        <v>78</v>
      </c>
      <c r="R3122" t="s">
        <v>455</v>
      </c>
      <c r="S3122" t="s">
        <v>2735</v>
      </c>
      <c r="T3122">
        <v>6050</v>
      </c>
      <c r="U3122" s="3">
        <v>40540</v>
      </c>
      <c r="V3122" s="3">
        <v>40544</v>
      </c>
      <c r="W3122" s="1">
        <v>59.440499999999993</v>
      </c>
      <c r="X3122">
        <v>3</v>
      </c>
      <c r="Y3122">
        <v>88.84</v>
      </c>
      <c r="Z3122">
        <v>87587</v>
      </c>
      <c r="AA3122" t="str">
        <f t="shared" si="49"/>
        <v>profit</v>
      </c>
    </row>
    <row r="3123" spans="1:27" x14ac:dyDescent="0.3">
      <c r="A3123">
        <v>19245</v>
      </c>
      <c r="B3123" t="s">
        <v>36</v>
      </c>
      <c r="C3123">
        <v>0.06</v>
      </c>
      <c r="D3123">
        <v>99.23</v>
      </c>
      <c r="E3123">
        <v>8.99</v>
      </c>
      <c r="F3123">
        <v>1192</v>
      </c>
      <c r="G3123" t="s">
        <v>2736</v>
      </c>
      <c r="H3123" t="s">
        <v>27</v>
      </c>
      <c r="I3123" t="s">
        <v>230</v>
      </c>
      <c r="J3123" t="s">
        <v>62</v>
      </c>
      <c r="K3123" t="s">
        <v>97</v>
      </c>
      <c r="M3123" t="s">
        <v>48</v>
      </c>
      <c r="N3123" t="s">
        <v>5525</v>
      </c>
      <c r="O3123" t="s">
        <v>1151</v>
      </c>
      <c r="P3123">
        <v>0.35</v>
      </c>
      <c r="Q3123" t="s">
        <v>78</v>
      </c>
      <c r="R3123" t="s">
        <v>455</v>
      </c>
      <c r="S3123" t="s">
        <v>2737</v>
      </c>
      <c r="T3123">
        <v>6790</v>
      </c>
      <c r="U3123" s="3">
        <v>40988</v>
      </c>
      <c r="V3123" s="3">
        <v>40991</v>
      </c>
      <c r="W3123" s="1">
        <v>331.45529999999997</v>
      </c>
      <c r="X3123">
        <v>5</v>
      </c>
      <c r="Y3123">
        <v>480.37</v>
      </c>
      <c r="Z3123">
        <v>87595</v>
      </c>
      <c r="AA3123" t="str">
        <f t="shared" si="49"/>
        <v>profit</v>
      </c>
    </row>
    <row r="3124" spans="1:27" x14ac:dyDescent="0.3">
      <c r="A3124">
        <v>830</v>
      </c>
      <c r="B3124" t="s">
        <v>55</v>
      </c>
      <c r="C3124">
        <v>0.03</v>
      </c>
      <c r="D3124">
        <v>10.64</v>
      </c>
      <c r="E3124">
        <v>5.16</v>
      </c>
      <c r="F3124">
        <v>1193</v>
      </c>
      <c r="G3124" t="s">
        <v>2738</v>
      </c>
      <c r="H3124" t="s">
        <v>27</v>
      </c>
      <c r="I3124" t="s">
        <v>230</v>
      </c>
      <c r="J3124" t="s">
        <v>62</v>
      </c>
      <c r="K3124" t="s">
        <v>97</v>
      </c>
      <c r="M3124" t="s">
        <v>31</v>
      </c>
      <c r="N3124" t="s">
        <v>5525</v>
      </c>
      <c r="O3124" t="s">
        <v>554</v>
      </c>
      <c r="P3124">
        <v>0.56999999999999995</v>
      </c>
      <c r="Q3124" t="s">
        <v>78</v>
      </c>
      <c r="R3124" t="s">
        <v>2271</v>
      </c>
      <c r="S3124" t="s">
        <v>43</v>
      </c>
      <c r="T3124">
        <v>20016</v>
      </c>
      <c r="U3124" s="3">
        <v>40346</v>
      </c>
      <c r="V3124" s="3">
        <v>40351</v>
      </c>
      <c r="W3124" s="1">
        <v>14.48</v>
      </c>
      <c r="X3124">
        <v>63</v>
      </c>
      <c r="Y3124">
        <v>696.96</v>
      </c>
      <c r="Z3124">
        <v>5984</v>
      </c>
      <c r="AA3124" t="str">
        <f t="shared" si="49"/>
        <v>profit</v>
      </c>
    </row>
    <row r="3125" spans="1:27" x14ac:dyDescent="0.3">
      <c r="A3125">
        <v>831</v>
      </c>
      <c r="B3125" t="s">
        <v>55</v>
      </c>
      <c r="C3125">
        <v>0.03</v>
      </c>
      <c r="D3125">
        <v>7.96</v>
      </c>
      <c r="E3125">
        <v>4.95</v>
      </c>
      <c r="F3125">
        <v>1193</v>
      </c>
      <c r="G3125" t="s">
        <v>2738</v>
      </c>
      <c r="H3125" t="s">
        <v>27</v>
      </c>
      <c r="I3125" t="s">
        <v>230</v>
      </c>
      <c r="J3125" t="s">
        <v>62</v>
      </c>
      <c r="K3125" t="s">
        <v>97</v>
      </c>
      <c r="M3125" t="s">
        <v>31</v>
      </c>
      <c r="N3125" t="s">
        <v>5525</v>
      </c>
      <c r="O3125" t="s">
        <v>801</v>
      </c>
      <c r="P3125">
        <v>0.41</v>
      </c>
      <c r="Q3125" t="s">
        <v>78</v>
      </c>
      <c r="R3125" t="s">
        <v>2271</v>
      </c>
      <c r="S3125" t="s">
        <v>43</v>
      </c>
      <c r="T3125">
        <v>20016</v>
      </c>
      <c r="U3125" s="3">
        <v>40346</v>
      </c>
      <c r="V3125" s="3">
        <v>40348</v>
      </c>
      <c r="W3125" s="1">
        <v>22.25</v>
      </c>
      <c r="X3125">
        <v>17</v>
      </c>
      <c r="Y3125">
        <v>149.41</v>
      </c>
      <c r="Z3125">
        <v>5984</v>
      </c>
      <c r="AA3125" t="str">
        <f t="shared" si="49"/>
        <v>profit</v>
      </c>
    </row>
    <row r="3126" spans="1:27" x14ac:dyDescent="0.3">
      <c r="A3126">
        <v>4131</v>
      </c>
      <c r="B3126" t="s">
        <v>36</v>
      </c>
      <c r="C3126">
        <v>0.05</v>
      </c>
      <c r="D3126">
        <v>52.4</v>
      </c>
      <c r="E3126">
        <v>16.11</v>
      </c>
      <c r="F3126">
        <v>1193</v>
      </c>
      <c r="G3126" t="s">
        <v>2738</v>
      </c>
      <c r="H3126" t="s">
        <v>27</v>
      </c>
      <c r="I3126" t="s">
        <v>230</v>
      </c>
      <c r="J3126" t="s">
        <v>29</v>
      </c>
      <c r="K3126" t="s">
        <v>127</v>
      </c>
      <c r="M3126" t="s">
        <v>31</v>
      </c>
      <c r="N3126" t="s">
        <v>5525</v>
      </c>
      <c r="O3126" t="s">
        <v>2739</v>
      </c>
      <c r="P3126">
        <v>0.39</v>
      </c>
      <c r="Q3126" t="s">
        <v>78</v>
      </c>
      <c r="R3126" t="s">
        <v>2271</v>
      </c>
      <c r="S3126" t="s">
        <v>43</v>
      </c>
      <c r="T3126">
        <v>20016</v>
      </c>
      <c r="U3126" s="3">
        <v>40415</v>
      </c>
      <c r="V3126" s="3">
        <v>40417</v>
      </c>
      <c r="W3126" s="1">
        <v>592.52650000000006</v>
      </c>
      <c r="X3126">
        <v>85</v>
      </c>
      <c r="Y3126">
        <v>4556.63</v>
      </c>
      <c r="Z3126">
        <v>29350</v>
      </c>
      <c r="AA3126" t="str">
        <f t="shared" si="49"/>
        <v>profit</v>
      </c>
    </row>
    <row r="3127" spans="1:27" x14ac:dyDescent="0.3">
      <c r="A3127">
        <v>4133</v>
      </c>
      <c r="B3127" t="s">
        <v>36</v>
      </c>
      <c r="C3127">
        <v>0.05</v>
      </c>
      <c r="D3127">
        <v>36.549999999999997</v>
      </c>
      <c r="E3127">
        <v>13.89</v>
      </c>
      <c r="F3127">
        <v>1193</v>
      </c>
      <c r="G3127" t="s">
        <v>2738</v>
      </c>
      <c r="H3127" t="s">
        <v>38</v>
      </c>
      <c r="I3127" t="s">
        <v>230</v>
      </c>
      <c r="J3127" t="s">
        <v>29</v>
      </c>
      <c r="K3127" t="s">
        <v>39</v>
      </c>
      <c r="M3127" t="s">
        <v>40</v>
      </c>
      <c r="N3127" t="s">
        <v>5526</v>
      </c>
      <c r="O3127" t="s">
        <v>1068</v>
      </c>
      <c r="P3127">
        <v>0.41</v>
      </c>
      <c r="Q3127" t="s">
        <v>78</v>
      </c>
      <c r="R3127" t="s">
        <v>2271</v>
      </c>
      <c r="S3127" t="s">
        <v>43</v>
      </c>
      <c r="T3127">
        <v>20016</v>
      </c>
      <c r="U3127" s="3">
        <v>40415</v>
      </c>
      <c r="V3127" s="3">
        <v>40416</v>
      </c>
      <c r="W3127" s="1">
        <v>232.8</v>
      </c>
      <c r="X3127">
        <v>83</v>
      </c>
      <c r="Y3127">
        <v>2948.61</v>
      </c>
      <c r="Z3127">
        <v>29350</v>
      </c>
      <c r="AA3127" t="str">
        <f t="shared" si="49"/>
        <v>profit</v>
      </c>
    </row>
    <row r="3128" spans="1:27" x14ac:dyDescent="0.3">
      <c r="A3128">
        <v>5468</v>
      </c>
      <c r="B3128" t="s">
        <v>25</v>
      </c>
      <c r="C3128">
        <v>0.03</v>
      </c>
      <c r="D3128">
        <v>5.98</v>
      </c>
      <c r="E3128">
        <v>1.49</v>
      </c>
      <c r="F3128">
        <v>1193</v>
      </c>
      <c r="G3128" t="s">
        <v>2738</v>
      </c>
      <c r="H3128" t="s">
        <v>27</v>
      </c>
      <c r="I3128" t="s">
        <v>105</v>
      </c>
      <c r="J3128" t="s">
        <v>29</v>
      </c>
      <c r="K3128" t="s">
        <v>127</v>
      </c>
      <c r="M3128" t="s">
        <v>31</v>
      </c>
      <c r="N3128" t="s">
        <v>5525</v>
      </c>
      <c r="O3128" t="s">
        <v>1311</v>
      </c>
      <c r="P3128">
        <v>0.39</v>
      </c>
      <c r="Q3128" t="s">
        <v>78</v>
      </c>
      <c r="R3128" t="s">
        <v>2271</v>
      </c>
      <c r="S3128" t="s">
        <v>43</v>
      </c>
      <c r="T3128">
        <v>20016</v>
      </c>
      <c r="U3128" s="3">
        <v>40483</v>
      </c>
      <c r="V3128" s="3">
        <v>40485</v>
      </c>
      <c r="W3128" s="1">
        <v>38.08</v>
      </c>
      <c r="X3128">
        <v>85</v>
      </c>
      <c r="Y3128">
        <v>517.85</v>
      </c>
      <c r="Z3128">
        <v>38852</v>
      </c>
      <c r="AA3128" t="str">
        <f t="shared" si="49"/>
        <v>profit</v>
      </c>
    </row>
    <row r="3129" spans="1:27" x14ac:dyDescent="0.3">
      <c r="A3129">
        <v>1552</v>
      </c>
      <c r="B3129" t="s">
        <v>55</v>
      </c>
      <c r="C3129">
        <v>0.09</v>
      </c>
      <c r="D3129">
        <v>49.99</v>
      </c>
      <c r="E3129">
        <v>19.989999999999998</v>
      </c>
      <c r="F3129">
        <v>1193</v>
      </c>
      <c r="G3129" t="s">
        <v>2738</v>
      </c>
      <c r="H3129" t="s">
        <v>27</v>
      </c>
      <c r="I3129" t="s">
        <v>105</v>
      </c>
      <c r="J3129" t="s">
        <v>50</v>
      </c>
      <c r="K3129" t="s">
        <v>168</v>
      </c>
      <c r="M3129" t="s">
        <v>31</v>
      </c>
      <c r="N3129" t="s">
        <v>5525</v>
      </c>
      <c r="O3129" t="s">
        <v>704</v>
      </c>
      <c r="P3129">
        <v>0.41</v>
      </c>
      <c r="Q3129" t="s">
        <v>78</v>
      </c>
      <c r="R3129" t="s">
        <v>2271</v>
      </c>
      <c r="S3129" t="s">
        <v>43</v>
      </c>
      <c r="T3129">
        <v>20016</v>
      </c>
      <c r="U3129" s="3">
        <v>40540</v>
      </c>
      <c r="V3129" s="3">
        <v>40542</v>
      </c>
      <c r="W3129" s="1">
        <v>-17.03</v>
      </c>
      <c r="X3129">
        <v>48</v>
      </c>
      <c r="Y3129">
        <v>2373.3200000000002</v>
      </c>
      <c r="Z3129">
        <v>11206</v>
      </c>
      <c r="AA3129" t="str">
        <f t="shared" si="49"/>
        <v>lose</v>
      </c>
    </row>
    <row r="3130" spans="1:27" x14ac:dyDescent="0.3">
      <c r="A3130">
        <v>1553</v>
      </c>
      <c r="B3130" t="s">
        <v>55</v>
      </c>
      <c r="C3130">
        <v>0.03</v>
      </c>
      <c r="D3130">
        <v>28.53</v>
      </c>
      <c r="E3130">
        <v>1.49</v>
      </c>
      <c r="F3130">
        <v>1193</v>
      </c>
      <c r="G3130" t="s">
        <v>2738</v>
      </c>
      <c r="H3130" t="s">
        <v>27</v>
      </c>
      <c r="I3130" t="s">
        <v>105</v>
      </c>
      <c r="J3130" t="s">
        <v>29</v>
      </c>
      <c r="K3130" t="s">
        <v>127</v>
      </c>
      <c r="M3130" t="s">
        <v>31</v>
      </c>
      <c r="N3130" t="s">
        <v>5525</v>
      </c>
      <c r="O3130" t="s">
        <v>851</v>
      </c>
      <c r="P3130">
        <v>0.38</v>
      </c>
      <c r="Q3130" t="s">
        <v>78</v>
      </c>
      <c r="R3130" t="s">
        <v>2271</v>
      </c>
      <c r="S3130" t="s">
        <v>43</v>
      </c>
      <c r="T3130">
        <v>20016</v>
      </c>
      <c r="U3130" s="3">
        <v>40540</v>
      </c>
      <c r="V3130" s="3">
        <v>40544</v>
      </c>
      <c r="W3130" s="1">
        <v>39.626999999999995</v>
      </c>
      <c r="X3130">
        <v>11</v>
      </c>
      <c r="Y3130">
        <v>325.73</v>
      </c>
      <c r="Z3130">
        <v>11206</v>
      </c>
      <c r="AA3130" t="str">
        <f t="shared" si="49"/>
        <v>profit</v>
      </c>
    </row>
    <row r="3131" spans="1:27" x14ac:dyDescent="0.3">
      <c r="A3131">
        <v>8022</v>
      </c>
      <c r="B3131" t="s">
        <v>53</v>
      </c>
      <c r="C3131">
        <v>0.02</v>
      </c>
      <c r="D3131">
        <v>4.91</v>
      </c>
      <c r="E3131">
        <v>0.5</v>
      </c>
      <c r="F3131">
        <v>1193</v>
      </c>
      <c r="G3131" t="s">
        <v>2738</v>
      </c>
      <c r="H3131" t="s">
        <v>27</v>
      </c>
      <c r="I3131" t="s">
        <v>105</v>
      </c>
      <c r="J3131" t="s">
        <v>29</v>
      </c>
      <c r="K3131" t="s">
        <v>30</v>
      </c>
      <c r="M3131" t="s">
        <v>31</v>
      </c>
      <c r="N3131" t="s">
        <v>5525</v>
      </c>
      <c r="O3131" t="s">
        <v>962</v>
      </c>
      <c r="P3131">
        <v>0.36</v>
      </c>
      <c r="Q3131" t="s">
        <v>78</v>
      </c>
      <c r="R3131" t="s">
        <v>2271</v>
      </c>
      <c r="S3131" t="s">
        <v>43</v>
      </c>
      <c r="T3131">
        <v>20016</v>
      </c>
      <c r="U3131" s="3">
        <v>40553</v>
      </c>
      <c r="V3131" s="3">
        <v>40555</v>
      </c>
      <c r="W3131" s="1">
        <v>29.655999999999999</v>
      </c>
      <c r="X3131">
        <v>33</v>
      </c>
      <c r="Y3131">
        <v>158.79</v>
      </c>
      <c r="Z3131">
        <v>57318</v>
      </c>
      <c r="AA3131" t="str">
        <f t="shared" si="49"/>
        <v>profit</v>
      </c>
    </row>
    <row r="3132" spans="1:27" x14ac:dyDescent="0.3">
      <c r="A3132">
        <v>8023</v>
      </c>
      <c r="B3132" t="s">
        <v>53</v>
      </c>
      <c r="C3132">
        <v>0.1</v>
      </c>
      <c r="D3132">
        <v>6.68</v>
      </c>
      <c r="E3132">
        <v>6.92</v>
      </c>
      <c r="F3132">
        <v>1193</v>
      </c>
      <c r="G3132" t="s">
        <v>2738</v>
      </c>
      <c r="H3132" t="s">
        <v>27</v>
      </c>
      <c r="I3132" t="s">
        <v>105</v>
      </c>
      <c r="J3132" t="s">
        <v>29</v>
      </c>
      <c r="K3132" t="s">
        <v>45</v>
      </c>
      <c r="M3132" t="s">
        <v>31</v>
      </c>
      <c r="N3132" t="s">
        <v>5525</v>
      </c>
      <c r="O3132" t="s">
        <v>1159</v>
      </c>
      <c r="P3132">
        <v>0.37</v>
      </c>
      <c r="Q3132" t="s">
        <v>78</v>
      </c>
      <c r="R3132" t="s">
        <v>2271</v>
      </c>
      <c r="S3132" t="s">
        <v>43</v>
      </c>
      <c r="T3132">
        <v>20016</v>
      </c>
      <c r="U3132" s="3">
        <v>40553</v>
      </c>
      <c r="V3132" s="3">
        <v>40555</v>
      </c>
      <c r="W3132" s="1">
        <v>-75.2</v>
      </c>
      <c r="X3132">
        <v>12</v>
      </c>
      <c r="Y3132">
        <v>79.06</v>
      </c>
      <c r="Z3132">
        <v>57318</v>
      </c>
      <c r="AA3132" t="str">
        <f t="shared" si="49"/>
        <v>lose</v>
      </c>
    </row>
    <row r="3133" spans="1:27" x14ac:dyDescent="0.3">
      <c r="A3133">
        <v>5396</v>
      </c>
      <c r="B3133" t="s">
        <v>25</v>
      </c>
      <c r="C3133">
        <v>0.02</v>
      </c>
      <c r="D3133">
        <v>71.37</v>
      </c>
      <c r="E3133">
        <v>69</v>
      </c>
      <c r="F3133">
        <v>1193</v>
      </c>
      <c r="G3133" t="s">
        <v>2738</v>
      </c>
      <c r="H3133" t="s">
        <v>27</v>
      </c>
      <c r="I3133" t="s">
        <v>230</v>
      </c>
      <c r="J3133" t="s">
        <v>62</v>
      </c>
      <c r="K3133" t="s">
        <v>88</v>
      </c>
      <c r="M3133" t="s">
        <v>148</v>
      </c>
      <c r="N3133" t="s">
        <v>5529</v>
      </c>
      <c r="O3133" t="s">
        <v>280</v>
      </c>
      <c r="P3133">
        <v>0.68</v>
      </c>
      <c r="Q3133" t="s">
        <v>78</v>
      </c>
      <c r="R3133" t="s">
        <v>2271</v>
      </c>
      <c r="S3133" t="s">
        <v>43</v>
      </c>
      <c r="T3133">
        <v>20016</v>
      </c>
      <c r="U3133" s="3">
        <v>40555</v>
      </c>
      <c r="V3133" s="3">
        <v>40556</v>
      </c>
      <c r="W3133" s="1">
        <v>21.839220000000005</v>
      </c>
      <c r="X3133">
        <v>3</v>
      </c>
      <c r="Y3133">
        <v>224.74</v>
      </c>
      <c r="Z3133">
        <v>38369</v>
      </c>
      <c r="AA3133" t="str">
        <f t="shared" si="49"/>
        <v>profit</v>
      </c>
    </row>
    <row r="3134" spans="1:27" x14ac:dyDescent="0.3">
      <c r="A3134">
        <v>2990</v>
      </c>
      <c r="B3134" t="s">
        <v>72</v>
      </c>
      <c r="C3134">
        <v>0</v>
      </c>
      <c r="D3134">
        <v>2.12</v>
      </c>
      <c r="E3134">
        <v>1.99</v>
      </c>
      <c r="F3134">
        <v>1193</v>
      </c>
      <c r="G3134" t="s">
        <v>2738</v>
      </c>
      <c r="H3134" t="s">
        <v>27</v>
      </c>
      <c r="I3134" t="s">
        <v>105</v>
      </c>
      <c r="J3134" t="s">
        <v>50</v>
      </c>
      <c r="K3134" t="s">
        <v>168</v>
      </c>
      <c r="M3134" t="s">
        <v>48</v>
      </c>
      <c r="N3134" t="s">
        <v>5525</v>
      </c>
      <c r="O3134" t="s">
        <v>501</v>
      </c>
      <c r="P3134">
        <v>0.55000000000000004</v>
      </c>
      <c r="Q3134" t="s">
        <v>78</v>
      </c>
      <c r="R3134" t="s">
        <v>2271</v>
      </c>
      <c r="S3134" t="s">
        <v>43</v>
      </c>
      <c r="T3134">
        <v>20016</v>
      </c>
      <c r="U3134" s="3">
        <v>40558</v>
      </c>
      <c r="V3134" s="3">
        <v>40559</v>
      </c>
      <c r="W3134" s="1">
        <v>-59.52</v>
      </c>
      <c r="X3134">
        <v>33</v>
      </c>
      <c r="Y3134">
        <v>77.55</v>
      </c>
      <c r="Z3134">
        <v>21574</v>
      </c>
      <c r="AA3134" t="str">
        <f t="shared" si="49"/>
        <v>lose</v>
      </c>
    </row>
    <row r="3135" spans="1:27" x14ac:dyDescent="0.3">
      <c r="A3135">
        <v>7442</v>
      </c>
      <c r="B3135" t="s">
        <v>72</v>
      </c>
      <c r="C3135">
        <v>0.1</v>
      </c>
      <c r="D3135">
        <v>20.95</v>
      </c>
      <c r="E3135">
        <v>5.99</v>
      </c>
      <c r="F3135">
        <v>1193</v>
      </c>
      <c r="G3135" t="s">
        <v>2738</v>
      </c>
      <c r="H3135" t="s">
        <v>27</v>
      </c>
      <c r="I3135" t="s">
        <v>230</v>
      </c>
      <c r="J3135" t="s">
        <v>50</v>
      </c>
      <c r="K3135" t="s">
        <v>168</v>
      </c>
      <c r="M3135" t="s">
        <v>31</v>
      </c>
      <c r="N3135" t="s">
        <v>5525</v>
      </c>
      <c r="O3135" t="s">
        <v>1836</v>
      </c>
      <c r="P3135">
        <v>0.65</v>
      </c>
      <c r="Q3135" t="s">
        <v>78</v>
      </c>
      <c r="R3135" t="s">
        <v>2271</v>
      </c>
      <c r="S3135" t="s">
        <v>43</v>
      </c>
      <c r="T3135">
        <v>20016</v>
      </c>
      <c r="U3135" s="3">
        <v>40624</v>
      </c>
      <c r="V3135" s="3">
        <v>40626</v>
      </c>
      <c r="W3135" s="1">
        <v>-71.55</v>
      </c>
      <c r="X3135">
        <v>36</v>
      </c>
      <c r="Y3135">
        <v>739.07</v>
      </c>
      <c r="Z3135">
        <v>53060</v>
      </c>
      <c r="AA3135" t="str">
        <f t="shared" si="49"/>
        <v>lose</v>
      </c>
    </row>
    <row r="3136" spans="1:27" x14ac:dyDescent="0.3">
      <c r="A3136">
        <v>7443</v>
      </c>
      <c r="B3136" t="s">
        <v>72</v>
      </c>
      <c r="C3136">
        <v>0.02</v>
      </c>
      <c r="D3136">
        <v>9.11</v>
      </c>
      <c r="E3136">
        <v>2.15</v>
      </c>
      <c r="F3136">
        <v>1193</v>
      </c>
      <c r="G3136" t="s">
        <v>2738</v>
      </c>
      <c r="H3136" t="s">
        <v>27</v>
      </c>
      <c r="I3136" t="s">
        <v>230</v>
      </c>
      <c r="J3136" t="s">
        <v>29</v>
      </c>
      <c r="K3136" t="s">
        <v>45</v>
      </c>
      <c r="M3136" t="s">
        <v>40</v>
      </c>
      <c r="N3136" t="s">
        <v>5526</v>
      </c>
      <c r="O3136" t="s">
        <v>334</v>
      </c>
      <c r="P3136">
        <v>0.4</v>
      </c>
      <c r="Q3136" t="s">
        <v>78</v>
      </c>
      <c r="R3136" t="s">
        <v>2271</v>
      </c>
      <c r="S3136" t="s">
        <v>43</v>
      </c>
      <c r="T3136">
        <v>20016</v>
      </c>
      <c r="U3136" s="3">
        <v>40624</v>
      </c>
      <c r="V3136" s="3">
        <v>40626</v>
      </c>
      <c r="W3136" s="1">
        <v>-2.82</v>
      </c>
      <c r="X3136">
        <v>4</v>
      </c>
      <c r="Y3136">
        <v>38.58</v>
      </c>
      <c r="Z3136">
        <v>53060</v>
      </c>
      <c r="AA3136" t="str">
        <f t="shared" si="49"/>
        <v>lose</v>
      </c>
    </row>
    <row r="3137" spans="1:27" x14ac:dyDescent="0.3">
      <c r="A3137">
        <v>4182</v>
      </c>
      <c r="B3137" t="s">
        <v>53</v>
      </c>
      <c r="C3137">
        <v>0.01</v>
      </c>
      <c r="D3137">
        <v>3.08</v>
      </c>
      <c r="E3137">
        <v>0.99</v>
      </c>
      <c r="F3137">
        <v>1193</v>
      </c>
      <c r="G3137" t="s">
        <v>2738</v>
      </c>
      <c r="H3137" t="s">
        <v>27</v>
      </c>
      <c r="I3137" t="s">
        <v>230</v>
      </c>
      <c r="J3137" t="s">
        <v>29</v>
      </c>
      <c r="K3137" t="s">
        <v>30</v>
      </c>
      <c r="M3137" t="s">
        <v>31</v>
      </c>
      <c r="N3137" t="s">
        <v>5525</v>
      </c>
      <c r="O3137" t="s">
        <v>193</v>
      </c>
      <c r="P3137">
        <v>0.37</v>
      </c>
      <c r="Q3137" t="s">
        <v>78</v>
      </c>
      <c r="R3137" t="s">
        <v>2271</v>
      </c>
      <c r="S3137" t="s">
        <v>43</v>
      </c>
      <c r="T3137">
        <v>20016</v>
      </c>
      <c r="U3137" s="3">
        <v>40639</v>
      </c>
      <c r="V3137" s="3">
        <v>40640</v>
      </c>
      <c r="W3137" s="1">
        <v>5.0199999999999996</v>
      </c>
      <c r="X3137">
        <v>9</v>
      </c>
      <c r="Y3137">
        <v>30.35</v>
      </c>
      <c r="Z3137">
        <v>29700</v>
      </c>
      <c r="AA3137" t="str">
        <f t="shared" si="49"/>
        <v>profit</v>
      </c>
    </row>
    <row r="3138" spans="1:27" x14ac:dyDescent="0.3">
      <c r="A3138">
        <v>6398</v>
      </c>
      <c r="B3138" t="s">
        <v>36</v>
      </c>
      <c r="C3138">
        <v>0.03</v>
      </c>
      <c r="D3138">
        <v>4.38</v>
      </c>
      <c r="E3138">
        <v>6.21</v>
      </c>
      <c r="F3138">
        <v>1193</v>
      </c>
      <c r="G3138" t="s">
        <v>2738</v>
      </c>
      <c r="H3138" t="s">
        <v>27</v>
      </c>
      <c r="I3138" t="s">
        <v>105</v>
      </c>
      <c r="J3138" t="s">
        <v>29</v>
      </c>
      <c r="K3138" t="s">
        <v>127</v>
      </c>
      <c r="M3138" t="s">
        <v>31</v>
      </c>
      <c r="N3138" t="s">
        <v>5525</v>
      </c>
      <c r="O3138" t="s">
        <v>2740</v>
      </c>
      <c r="P3138">
        <v>0.37</v>
      </c>
      <c r="Q3138" t="s">
        <v>78</v>
      </c>
      <c r="R3138" t="s">
        <v>2271</v>
      </c>
      <c r="S3138" t="s">
        <v>43</v>
      </c>
      <c r="T3138">
        <v>20016</v>
      </c>
      <c r="U3138" s="3">
        <v>40702</v>
      </c>
      <c r="V3138" s="3">
        <v>40703</v>
      </c>
      <c r="W3138" s="1">
        <v>-73.5655</v>
      </c>
      <c r="X3138">
        <v>27</v>
      </c>
      <c r="Y3138">
        <v>128.61000000000001</v>
      </c>
      <c r="Z3138">
        <v>45413</v>
      </c>
      <c r="AA3138" t="str">
        <f t="shared" si="49"/>
        <v>lose</v>
      </c>
    </row>
    <row r="3139" spans="1:27" x14ac:dyDescent="0.3">
      <c r="A3139">
        <v>6399</v>
      </c>
      <c r="B3139" t="s">
        <v>36</v>
      </c>
      <c r="C3139">
        <v>0.05</v>
      </c>
      <c r="D3139">
        <v>120.98</v>
      </c>
      <c r="E3139">
        <v>9.07</v>
      </c>
      <c r="F3139">
        <v>1193</v>
      </c>
      <c r="G3139" t="s">
        <v>2738</v>
      </c>
      <c r="H3139" t="s">
        <v>27</v>
      </c>
      <c r="I3139" t="s">
        <v>105</v>
      </c>
      <c r="J3139" t="s">
        <v>29</v>
      </c>
      <c r="K3139" t="s">
        <v>127</v>
      </c>
      <c r="M3139" t="s">
        <v>31</v>
      </c>
      <c r="N3139" t="s">
        <v>5525</v>
      </c>
      <c r="O3139" t="s">
        <v>652</v>
      </c>
      <c r="P3139">
        <v>0.35</v>
      </c>
      <c r="Q3139" t="s">
        <v>78</v>
      </c>
      <c r="R3139" t="s">
        <v>2271</v>
      </c>
      <c r="S3139" t="s">
        <v>43</v>
      </c>
      <c r="T3139">
        <v>20016</v>
      </c>
      <c r="U3139" s="3">
        <v>40702</v>
      </c>
      <c r="V3139" s="3">
        <v>40703</v>
      </c>
      <c r="W3139" s="1">
        <v>778.6</v>
      </c>
      <c r="X3139">
        <v>26</v>
      </c>
      <c r="Y3139">
        <v>3107.73</v>
      </c>
      <c r="Z3139">
        <v>45413</v>
      </c>
      <c r="AA3139" t="str">
        <f t="shared" ref="AA3139:AA3202" si="50">IF(W3139&gt;0,"profit","lose")</f>
        <v>profit</v>
      </c>
    </row>
    <row r="3140" spans="1:27" x14ac:dyDescent="0.3">
      <c r="A3140">
        <v>1244</v>
      </c>
      <c r="B3140" t="s">
        <v>36</v>
      </c>
      <c r="C3140">
        <v>0.06</v>
      </c>
      <c r="D3140">
        <v>3.93</v>
      </c>
      <c r="E3140">
        <v>0.99</v>
      </c>
      <c r="F3140">
        <v>1193</v>
      </c>
      <c r="G3140" t="s">
        <v>2738</v>
      </c>
      <c r="H3140" t="s">
        <v>27</v>
      </c>
      <c r="I3140" t="s">
        <v>230</v>
      </c>
      <c r="J3140" t="s">
        <v>29</v>
      </c>
      <c r="K3140" t="s">
        <v>111</v>
      </c>
      <c r="M3140" t="s">
        <v>40</v>
      </c>
      <c r="N3140" t="s">
        <v>5526</v>
      </c>
      <c r="O3140" t="s">
        <v>1799</v>
      </c>
      <c r="P3140">
        <v>0.39</v>
      </c>
      <c r="Q3140" t="s">
        <v>78</v>
      </c>
      <c r="R3140" t="s">
        <v>2271</v>
      </c>
      <c r="S3140" t="s">
        <v>43</v>
      </c>
      <c r="T3140">
        <v>20016</v>
      </c>
      <c r="U3140" s="3">
        <v>40988</v>
      </c>
      <c r="V3140" s="3">
        <v>40989</v>
      </c>
      <c r="W3140" s="1">
        <v>30.61</v>
      </c>
      <c r="X3140">
        <v>36</v>
      </c>
      <c r="Y3140">
        <v>134.1</v>
      </c>
      <c r="Z3140">
        <v>9062</v>
      </c>
      <c r="AA3140" t="str">
        <f t="shared" si="50"/>
        <v>profit</v>
      </c>
    </row>
    <row r="3141" spans="1:27" x14ac:dyDescent="0.3">
      <c r="A3141">
        <v>1245</v>
      </c>
      <c r="B3141" t="s">
        <v>36</v>
      </c>
      <c r="C3141">
        <v>0.06</v>
      </c>
      <c r="D3141">
        <v>99.23</v>
      </c>
      <c r="E3141">
        <v>8.99</v>
      </c>
      <c r="F3141">
        <v>1193</v>
      </c>
      <c r="G3141" t="s">
        <v>2738</v>
      </c>
      <c r="H3141" t="s">
        <v>27</v>
      </c>
      <c r="I3141" t="s">
        <v>230</v>
      </c>
      <c r="J3141" t="s">
        <v>62</v>
      </c>
      <c r="K3141" t="s">
        <v>97</v>
      </c>
      <c r="M3141" t="s">
        <v>48</v>
      </c>
      <c r="N3141" t="s">
        <v>5525</v>
      </c>
      <c r="O3141" t="s">
        <v>1151</v>
      </c>
      <c r="P3141">
        <v>0.35</v>
      </c>
      <c r="Q3141" t="s">
        <v>78</v>
      </c>
      <c r="R3141" t="s">
        <v>2271</v>
      </c>
      <c r="S3141" t="s">
        <v>43</v>
      </c>
      <c r="T3141">
        <v>20016</v>
      </c>
      <c r="U3141" s="3">
        <v>40988</v>
      </c>
      <c r="V3141" s="3">
        <v>40991</v>
      </c>
      <c r="W3141" s="1">
        <v>1193.19</v>
      </c>
      <c r="X3141">
        <v>21</v>
      </c>
      <c r="Y3141">
        <v>2017.57</v>
      </c>
      <c r="Z3141">
        <v>9062</v>
      </c>
      <c r="AA3141" t="str">
        <f t="shared" si="50"/>
        <v>profit</v>
      </c>
    </row>
    <row r="3142" spans="1:27" x14ac:dyDescent="0.3">
      <c r="A3142">
        <v>340</v>
      </c>
      <c r="B3142" t="s">
        <v>55</v>
      </c>
      <c r="C3142">
        <v>0.05</v>
      </c>
      <c r="D3142">
        <v>3.8</v>
      </c>
      <c r="E3142">
        <v>1.49</v>
      </c>
      <c r="F3142">
        <v>1193</v>
      </c>
      <c r="G3142" t="s">
        <v>2738</v>
      </c>
      <c r="H3142" t="s">
        <v>27</v>
      </c>
      <c r="I3142" t="s">
        <v>230</v>
      </c>
      <c r="J3142" t="s">
        <v>29</v>
      </c>
      <c r="K3142" t="s">
        <v>127</v>
      </c>
      <c r="M3142" t="s">
        <v>31</v>
      </c>
      <c r="N3142" t="s">
        <v>5525</v>
      </c>
      <c r="O3142" t="s">
        <v>282</v>
      </c>
      <c r="P3142">
        <v>0.38</v>
      </c>
      <c r="Q3142" t="s">
        <v>78</v>
      </c>
      <c r="R3142" t="s">
        <v>2271</v>
      </c>
      <c r="S3142" t="s">
        <v>43</v>
      </c>
      <c r="T3142">
        <v>20016</v>
      </c>
      <c r="U3142" s="3">
        <v>41155</v>
      </c>
      <c r="V3142" s="3">
        <v>41157</v>
      </c>
      <c r="W3142" s="1">
        <v>-1.2994999999999999</v>
      </c>
      <c r="X3142">
        <v>14</v>
      </c>
      <c r="Y3142">
        <v>54.02</v>
      </c>
      <c r="Z3142">
        <v>2309</v>
      </c>
      <c r="AA3142" t="str">
        <f t="shared" si="50"/>
        <v>lose</v>
      </c>
    </row>
    <row r="3143" spans="1:27" x14ac:dyDescent="0.3">
      <c r="A3143">
        <v>1358</v>
      </c>
      <c r="B3143" t="s">
        <v>36</v>
      </c>
      <c r="C3143">
        <v>0.08</v>
      </c>
      <c r="D3143">
        <v>355.98</v>
      </c>
      <c r="E3143">
        <v>58.92</v>
      </c>
      <c r="F3143">
        <v>1193</v>
      </c>
      <c r="G3143" t="s">
        <v>2738</v>
      </c>
      <c r="H3143" t="s">
        <v>56</v>
      </c>
      <c r="I3143" t="s">
        <v>105</v>
      </c>
      <c r="J3143" t="s">
        <v>62</v>
      </c>
      <c r="K3143" t="s">
        <v>63</v>
      </c>
      <c r="M3143" t="s">
        <v>58</v>
      </c>
      <c r="N3143" t="s">
        <v>5527</v>
      </c>
      <c r="O3143" t="s">
        <v>2266</v>
      </c>
      <c r="P3143">
        <v>0.64</v>
      </c>
      <c r="Q3143" t="s">
        <v>78</v>
      </c>
      <c r="R3143" t="s">
        <v>2271</v>
      </c>
      <c r="S3143" t="s">
        <v>43</v>
      </c>
      <c r="T3143">
        <v>20016</v>
      </c>
      <c r="U3143" s="3">
        <v>41351</v>
      </c>
      <c r="V3143" s="3">
        <v>41353</v>
      </c>
      <c r="W3143" s="1">
        <v>103.83</v>
      </c>
      <c r="X3143">
        <v>16</v>
      </c>
      <c r="Y3143">
        <v>5403.75</v>
      </c>
      <c r="Z3143">
        <v>9894</v>
      </c>
      <c r="AA3143" t="str">
        <f t="shared" si="50"/>
        <v>profit</v>
      </c>
    </row>
    <row r="3144" spans="1:27" x14ac:dyDescent="0.3">
      <c r="A3144">
        <v>6416</v>
      </c>
      <c r="B3144" t="s">
        <v>72</v>
      </c>
      <c r="C3144">
        <v>0.06</v>
      </c>
      <c r="D3144">
        <v>83.98</v>
      </c>
      <c r="E3144">
        <v>5.01</v>
      </c>
      <c r="F3144">
        <v>1193</v>
      </c>
      <c r="G3144" t="s">
        <v>2738</v>
      </c>
      <c r="H3144" t="s">
        <v>27</v>
      </c>
      <c r="I3144" t="s">
        <v>105</v>
      </c>
      <c r="J3144" t="s">
        <v>29</v>
      </c>
      <c r="K3144" t="s">
        <v>93</v>
      </c>
      <c r="M3144" t="s">
        <v>31</v>
      </c>
      <c r="N3144" t="s">
        <v>5525</v>
      </c>
      <c r="O3144" t="s">
        <v>2705</v>
      </c>
      <c r="P3144">
        <v>0.38</v>
      </c>
      <c r="Q3144" t="s">
        <v>78</v>
      </c>
      <c r="R3144" t="s">
        <v>2271</v>
      </c>
      <c r="S3144" t="s">
        <v>43</v>
      </c>
      <c r="T3144">
        <v>20016</v>
      </c>
      <c r="U3144" s="3">
        <v>41376</v>
      </c>
      <c r="V3144" s="3">
        <v>41376</v>
      </c>
      <c r="W3144" s="1">
        <v>1982.78</v>
      </c>
      <c r="X3144">
        <v>46</v>
      </c>
      <c r="Y3144">
        <v>3849.17</v>
      </c>
      <c r="Z3144">
        <v>45575</v>
      </c>
      <c r="AA3144" t="str">
        <f t="shared" si="50"/>
        <v>profit</v>
      </c>
    </row>
    <row r="3145" spans="1:27" x14ac:dyDescent="0.3">
      <c r="A3145">
        <v>532</v>
      </c>
      <c r="B3145" t="s">
        <v>53</v>
      </c>
      <c r="C3145">
        <v>0.06</v>
      </c>
      <c r="D3145">
        <v>5.58</v>
      </c>
      <c r="E3145">
        <v>5.3</v>
      </c>
      <c r="F3145">
        <v>1193</v>
      </c>
      <c r="G3145" t="s">
        <v>2738</v>
      </c>
      <c r="H3145" t="s">
        <v>27</v>
      </c>
      <c r="I3145" t="s">
        <v>105</v>
      </c>
      <c r="J3145" t="s">
        <v>29</v>
      </c>
      <c r="K3145" t="s">
        <v>93</v>
      </c>
      <c r="M3145" t="s">
        <v>31</v>
      </c>
      <c r="N3145" t="s">
        <v>5525</v>
      </c>
      <c r="O3145" t="s">
        <v>956</v>
      </c>
      <c r="P3145">
        <v>0.35</v>
      </c>
      <c r="Q3145" t="s">
        <v>78</v>
      </c>
      <c r="R3145" t="s">
        <v>2271</v>
      </c>
      <c r="S3145" t="s">
        <v>43</v>
      </c>
      <c r="T3145">
        <v>20016</v>
      </c>
      <c r="U3145" s="3">
        <v>41399</v>
      </c>
      <c r="V3145" s="3">
        <v>41400</v>
      </c>
      <c r="W3145" s="1">
        <v>-28.83</v>
      </c>
      <c r="X3145">
        <v>18</v>
      </c>
      <c r="Y3145">
        <v>107.83</v>
      </c>
      <c r="Z3145">
        <v>3621</v>
      </c>
      <c r="AA3145" t="str">
        <f t="shared" si="50"/>
        <v>lose</v>
      </c>
    </row>
    <row r="3146" spans="1:27" x14ac:dyDescent="0.3">
      <c r="A3146">
        <v>2374</v>
      </c>
      <c r="B3146" t="s">
        <v>53</v>
      </c>
      <c r="C3146">
        <v>0.05</v>
      </c>
      <c r="D3146">
        <v>320.98</v>
      </c>
      <c r="E3146">
        <v>58.95</v>
      </c>
      <c r="F3146">
        <v>1193</v>
      </c>
      <c r="G3146" t="s">
        <v>2738</v>
      </c>
      <c r="H3146" t="s">
        <v>56</v>
      </c>
      <c r="I3146" t="s">
        <v>105</v>
      </c>
      <c r="J3146" t="s">
        <v>62</v>
      </c>
      <c r="K3146" t="s">
        <v>63</v>
      </c>
      <c r="M3146" t="s">
        <v>58</v>
      </c>
      <c r="N3146" t="s">
        <v>5527</v>
      </c>
      <c r="O3146" t="s">
        <v>1072</v>
      </c>
      <c r="P3146">
        <v>0.56999999999999995</v>
      </c>
      <c r="Q3146" t="s">
        <v>78</v>
      </c>
      <c r="R3146" t="s">
        <v>2271</v>
      </c>
      <c r="S3146" t="s">
        <v>43</v>
      </c>
      <c r="T3146">
        <v>20016</v>
      </c>
      <c r="U3146" s="3">
        <v>41421</v>
      </c>
      <c r="V3146" s="3">
        <v>41422</v>
      </c>
      <c r="W3146" s="1">
        <v>-99.160000000000082</v>
      </c>
      <c r="X3146">
        <v>9</v>
      </c>
      <c r="Y3146">
        <v>2875.06</v>
      </c>
      <c r="Z3146">
        <v>17216</v>
      </c>
      <c r="AA3146" t="str">
        <f t="shared" si="50"/>
        <v>lose</v>
      </c>
    </row>
    <row r="3147" spans="1:27" x14ac:dyDescent="0.3">
      <c r="A3147">
        <v>6400</v>
      </c>
      <c r="B3147" t="s">
        <v>36</v>
      </c>
      <c r="C3147">
        <v>0.04</v>
      </c>
      <c r="D3147">
        <v>5.28</v>
      </c>
      <c r="E3147">
        <v>2.99</v>
      </c>
      <c r="F3147">
        <v>1193</v>
      </c>
      <c r="G3147" t="s">
        <v>2738</v>
      </c>
      <c r="H3147" t="s">
        <v>27</v>
      </c>
      <c r="I3147" t="s">
        <v>105</v>
      </c>
      <c r="J3147" t="s">
        <v>29</v>
      </c>
      <c r="K3147" t="s">
        <v>127</v>
      </c>
      <c r="M3147" t="s">
        <v>31</v>
      </c>
      <c r="N3147" t="s">
        <v>5525</v>
      </c>
      <c r="O3147" t="s">
        <v>1815</v>
      </c>
      <c r="P3147">
        <v>0.37</v>
      </c>
      <c r="Q3147" t="s">
        <v>78</v>
      </c>
      <c r="R3147" t="s">
        <v>2271</v>
      </c>
      <c r="S3147" t="s">
        <v>43</v>
      </c>
      <c r="T3147">
        <v>20016</v>
      </c>
      <c r="U3147" s="3">
        <v>41433</v>
      </c>
      <c r="V3147" s="3">
        <v>41433</v>
      </c>
      <c r="W3147" s="1">
        <v>2.3205</v>
      </c>
      <c r="X3147">
        <v>36</v>
      </c>
      <c r="Y3147">
        <v>197.91</v>
      </c>
      <c r="Z3147">
        <v>45413</v>
      </c>
      <c r="AA3147" t="str">
        <f t="shared" si="50"/>
        <v>profit</v>
      </c>
    </row>
    <row r="3148" spans="1:27" x14ac:dyDescent="0.3">
      <c r="A3148">
        <v>3081</v>
      </c>
      <c r="B3148" t="s">
        <v>55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2738</v>
      </c>
      <c r="H3148" t="s">
        <v>56</v>
      </c>
      <c r="I3148" t="s">
        <v>230</v>
      </c>
      <c r="J3148" t="s">
        <v>50</v>
      </c>
      <c r="K3148" t="s">
        <v>57</v>
      </c>
      <c r="M3148" t="s">
        <v>58</v>
      </c>
      <c r="N3148" t="s">
        <v>5527</v>
      </c>
      <c r="O3148" t="s">
        <v>462</v>
      </c>
      <c r="P3148">
        <v>0.56000000000000005</v>
      </c>
      <c r="Q3148" t="s">
        <v>78</v>
      </c>
      <c r="R3148" t="s">
        <v>2271</v>
      </c>
      <c r="S3148" t="s">
        <v>43</v>
      </c>
      <c r="T3148">
        <v>20016</v>
      </c>
      <c r="U3148" s="3">
        <v>41440</v>
      </c>
      <c r="V3148" s="3">
        <v>41440</v>
      </c>
      <c r="W3148" s="1">
        <v>-283.94189999999998</v>
      </c>
      <c r="X3148">
        <v>8</v>
      </c>
      <c r="Y3148">
        <v>1203.0999999999999</v>
      </c>
      <c r="Z3148">
        <v>22115</v>
      </c>
      <c r="AA3148" t="str">
        <f t="shared" si="50"/>
        <v>lose</v>
      </c>
    </row>
    <row r="3149" spans="1:27" x14ac:dyDescent="0.3">
      <c r="A3149">
        <v>829</v>
      </c>
      <c r="B3149" t="s">
        <v>55</v>
      </c>
      <c r="C3149">
        <v>0.06</v>
      </c>
      <c r="D3149">
        <v>10.89</v>
      </c>
      <c r="E3149">
        <v>4.5</v>
      </c>
      <c r="F3149">
        <v>1193</v>
      </c>
      <c r="G3149" t="s">
        <v>2738</v>
      </c>
      <c r="H3149" t="s">
        <v>27</v>
      </c>
      <c r="I3149" t="s">
        <v>230</v>
      </c>
      <c r="J3149" t="s">
        <v>29</v>
      </c>
      <c r="K3149" t="s">
        <v>69</v>
      </c>
      <c r="M3149" t="s">
        <v>31</v>
      </c>
      <c r="N3149" t="s">
        <v>5525</v>
      </c>
      <c r="O3149" t="s">
        <v>636</v>
      </c>
      <c r="P3149">
        <v>0.59</v>
      </c>
      <c r="Q3149" t="s">
        <v>78</v>
      </c>
      <c r="R3149" t="s">
        <v>2271</v>
      </c>
      <c r="S3149" t="s">
        <v>43</v>
      </c>
      <c r="T3149">
        <v>20016</v>
      </c>
      <c r="U3149" s="3">
        <v>41442</v>
      </c>
      <c r="V3149" s="3">
        <v>41447</v>
      </c>
      <c r="W3149" s="1">
        <v>-31.39</v>
      </c>
      <c r="X3149">
        <v>56</v>
      </c>
      <c r="Y3149">
        <v>597.26</v>
      </c>
      <c r="Z3149">
        <v>5984</v>
      </c>
      <c r="AA3149" t="str">
        <f t="shared" si="50"/>
        <v>lose</v>
      </c>
    </row>
    <row r="3150" spans="1:27" x14ac:dyDescent="0.3">
      <c r="A3150">
        <v>4132</v>
      </c>
      <c r="B3150" t="s">
        <v>36</v>
      </c>
      <c r="C3150">
        <v>0.1</v>
      </c>
      <c r="D3150">
        <v>15.14</v>
      </c>
      <c r="E3150">
        <v>4.53</v>
      </c>
      <c r="F3150">
        <v>1193</v>
      </c>
      <c r="G3150" t="s">
        <v>2738</v>
      </c>
      <c r="H3150" t="s">
        <v>27</v>
      </c>
      <c r="I3150" t="s">
        <v>230</v>
      </c>
      <c r="J3150" t="s">
        <v>29</v>
      </c>
      <c r="K3150" t="s">
        <v>147</v>
      </c>
      <c r="M3150" t="s">
        <v>31</v>
      </c>
      <c r="N3150" t="s">
        <v>5525</v>
      </c>
      <c r="O3150" t="s">
        <v>1486</v>
      </c>
      <c r="P3150">
        <v>0.81</v>
      </c>
      <c r="Q3150" t="s">
        <v>78</v>
      </c>
      <c r="R3150" t="s">
        <v>2271</v>
      </c>
      <c r="S3150" t="s">
        <v>43</v>
      </c>
      <c r="T3150">
        <v>20016</v>
      </c>
      <c r="U3150" s="3">
        <v>41511</v>
      </c>
      <c r="V3150" s="3">
        <v>41514</v>
      </c>
      <c r="W3150" s="1">
        <v>-47.88</v>
      </c>
      <c r="X3150">
        <v>20</v>
      </c>
      <c r="Y3150">
        <v>300.66000000000003</v>
      </c>
      <c r="Z3150">
        <v>29350</v>
      </c>
      <c r="AA3150" t="str">
        <f t="shared" si="50"/>
        <v>lose</v>
      </c>
    </row>
    <row r="3151" spans="1:27" x14ac:dyDescent="0.3">
      <c r="A3151">
        <v>23468</v>
      </c>
      <c r="B3151" t="s">
        <v>25</v>
      </c>
      <c r="C3151">
        <v>0.03</v>
      </c>
      <c r="D3151">
        <v>5.98</v>
      </c>
      <c r="E3151">
        <v>1.49</v>
      </c>
      <c r="F3151">
        <v>1194</v>
      </c>
      <c r="G3151" t="s">
        <v>2741</v>
      </c>
      <c r="H3151" t="s">
        <v>27</v>
      </c>
      <c r="I3151" t="s">
        <v>105</v>
      </c>
      <c r="J3151" t="s">
        <v>29</v>
      </c>
      <c r="K3151" t="s">
        <v>127</v>
      </c>
      <c r="M3151" t="s">
        <v>31</v>
      </c>
      <c r="N3151" t="s">
        <v>5525</v>
      </c>
      <c r="O3151" t="s">
        <v>1311</v>
      </c>
      <c r="P3151">
        <v>0.39</v>
      </c>
      <c r="Q3151" t="s">
        <v>246</v>
      </c>
      <c r="R3151" t="s">
        <v>920</v>
      </c>
      <c r="S3151" t="s">
        <v>2742</v>
      </c>
      <c r="T3151">
        <v>34142</v>
      </c>
      <c r="U3151" s="3">
        <v>40483</v>
      </c>
      <c r="V3151" s="3">
        <v>40485</v>
      </c>
      <c r="W3151" s="1">
        <v>20.495999999999995</v>
      </c>
      <c r="X3151">
        <v>21</v>
      </c>
      <c r="Y3151">
        <v>127.94</v>
      </c>
      <c r="Z3151">
        <v>87586</v>
      </c>
      <c r="AA3151" t="str">
        <f t="shared" si="50"/>
        <v>profit</v>
      </c>
    </row>
    <row r="3152" spans="1:27" x14ac:dyDescent="0.3">
      <c r="A3152">
        <v>24398</v>
      </c>
      <c r="B3152" t="s">
        <v>36</v>
      </c>
      <c r="C3152">
        <v>0.03</v>
      </c>
      <c r="D3152">
        <v>4.38</v>
      </c>
      <c r="E3152">
        <v>6.21</v>
      </c>
      <c r="F3152">
        <v>1194</v>
      </c>
      <c r="G3152" t="s">
        <v>2741</v>
      </c>
      <c r="H3152" t="s">
        <v>27</v>
      </c>
      <c r="I3152" t="s">
        <v>105</v>
      </c>
      <c r="J3152" t="s">
        <v>29</v>
      </c>
      <c r="K3152" t="s">
        <v>127</v>
      </c>
      <c r="M3152" t="s">
        <v>31</v>
      </c>
      <c r="N3152" t="s">
        <v>5525</v>
      </c>
      <c r="O3152" t="s">
        <v>2740</v>
      </c>
      <c r="P3152">
        <v>0.37</v>
      </c>
      <c r="Q3152" t="s">
        <v>246</v>
      </c>
      <c r="R3152" t="s">
        <v>920</v>
      </c>
      <c r="S3152" t="s">
        <v>2742</v>
      </c>
      <c r="T3152">
        <v>34142</v>
      </c>
      <c r="U3152" s="3">
        <v>40702</v>
      </c>
      <c r="V3152" s="3">
        <v>40703</v>
      </c>
      <c r="W3152" s="1">
        <v>-27.37</v>
      </c>
      <c r="X3152">
        <v>7</v>
      </c>
      <c r="Y3152">
        <v>33.340000000000003</v>
      </c>
      <c r="Z3152">
        <v>87593</v>
      </c>
      <c r="AA3152" t="str">
        <f t="shared" si="50"/>
        <v>lose</v>
      </c>
    </row>
    <row r="3153" spans="1:27" x14ac:dyDescent="0.3">
      <c r="A3153">
        <v>24399</v>
      </c>
      <c r="B3153" t="s">
        <v>36</v>
      </c>
      <c r="C3153">
        <v>0.05</v>
      </c>
      <c r="D3153">
        <v>120.98</v>
      </c>
      <c r="E3153">
        <v>9.07</v>
      </c>
      <c r="F3153">
        <v>1194</v>
      </c>
      <c r="G3153" t="s">
        <v>2741</v>
      </c>
      <c r="H3153" t="s">
        <v>27</v>
      </c>
      <c r="I3153" t="s">
        <v>105</v>
      </c>
      <c r="J3153" t="s">
        <v>29</v>
      </c>
      <c r="K3153" t="s">
        <v>127</v>
      </c>
      <c r="M3153" t="s">
        <v>31</v>
      </c>
      <c r="N3153" t="s">
        <v>5525</v>
      </c>
      <c r="O3153" t="s">
        <v>652</v>
      </c>
      <c r="P3153">
        <v>0.35</v>
      </c>
      <c r="Q3153" t="s">
        <v>246</v>
      </c>
      <c r="R3153" t="s">
        <v>920</v>
      </c>
      <c r="S3153" t="s">
        <v>2742</v>
      </c>
      <c r="T3153">
        <v>34142</v>
      </c>
      <c r="U3153" s="3">
        <v>40702</v>
      </c>
      <c r="V3153" s="3">
        <v>40703</v>
      </c>
      <c r="W3153" s="1">
        <v>-146.09</v>
      </c>
      <c r="X3153">
        <v>6</v>
      </c>
      <c r="Y3153">
        <v>717.17</v>
      </c>
      <c r="Z3153">
        <v>87593</v>
      </c>
      <c r="AA3153" t="str">
        <f t="shared" si="50"/>
        <v>lose</v>
      </c>
    </row>
    <row r="3154" spans="1:27" x14ac:dyDescent="0.3">
      <c r="A3154">
        <v>24400</v>
      </c>
      <c r="B3154" t="s">
        <v>36</v>
      </c>
      <c r="C3154">
        <v>0.04</v>
      </c>
      <c r="D3154">
        <v>5.28</v>
      </c>
      <c r="E3154">
        <v>2.99</v>
      </c>
      <c r="F3154">
        <v>1194</v>
      </c>
      <c r="G3154" t="s">
        <v>2741</v>
      </c>
      <c r="H3154" t="s">
        <v>27</v>
      </c>
      <c r="I3154" t="s">
        <v>105</v>
      </c>
      <c r="J3154" t="s">
        <v>29</v>
      </c>
      <c r="K3154" t="s">
        <v>127</v>
      </c>
      <c r="M3154" t="s">
        <v>31</v>
      </c>
      <c r="N3154" t="s">
        <v>5525</v>
      </c>
      <c r="O3154" t="s">
        <v>1815</v>
      </c>
      <c r="P3154">
        <v>0.37</v>
      </c>
      <c r="Q3154" t="s">
        <v>246</v>
      </c>
      <c r="R3154" t="s">
        <v>920</v>
      </c>
      <c r="S3154" t="s">
        <v>2742</v>
      </c>
      <c r="T3154">
        <v>34142</v>
      </c>
      <c r="U3154" s="3">
        <v>40702</v>
      </c>
      <c r="V3154" s="3">
        <v>40702</v>
      </c>
      <c r="W3154" s="1">
        <v>218.53800000000001</v>
      </c>
      <c r="X3154">
        <v>9</v>
      </c>
      <c r="Y3154">
        <v>49.48</v>
      </c>
      <c r="Z3154">
        <v>87593</v>
      </c>
      <c r="AA3154" t="str">
        <f t="shared" si="50"/>
        <v>profit</v>
      </c>
    </row>
    <row r="3155" spans="1:27" x14ac:dyDescent="0.3">
      <c r="A3155">
        <v>24416</v>
      </c>
      <c r="B3155" t="s">
        <v>72</v>
      </c>
      <c r="C3155">
        <v>0.06</v>
      </c>
      <c r="D3155">
        <v>83.98</v>
      </c>
      <c r="E3155">
        <v>5.01</v>
      </c>
      <c r="F3155">
        <v>1194</v>
      </c>
      <c r="G3155" t="s">
        <v>2741</v>
      </c>
      <c r="H3155" t="s">
        <v>27</v>
      </c>
      <c r="I3155" t="s">
        <v>105</v>
      </c>
      <c r="J3155" t="s">
        <v>29</v>
      </c>
      <c r="K3155" t="s">
        <v>93</v>
      </c>
      <c r="M3155" t="s">
        <v>31</v>
      </c>
      <c r="N3155" t="s">
        <v>5525</v>
      </c>
      <c r="O3155" t="s">
        <v>2705</v>
      </c>
      <c r="P3155">
        <v>0.38</v>
      </c>
      <c r="Q3155" t="s">
        <v>246</v>
      </c>
      <c r="R3155" t="s">
        <v>920</v>
      </c>
      <c r="S3155" t="s">
        <v>2742</v>
      </c>
      <c r="T3155">
        <v>34142</v>
      </c>
      <c r="U3155" s="3">
        <v>41376</v>
      </c>
      <c r="V3155" s="3">
        <v>41376</v>
      </c>
      <c r="W3155" s="1">
        <v>-78.567999999999998</v>
      </c>
      <c r="X3155">
        <v>12</v>
      </c>
      <c r="Y3155">
        <v>1004.13</v>
      </c>
      <c r="Z3155">
        <v>87600</v>
      </c>
      <c r="AA3155" t="str">
        <f t="shared" si="50"/>
        <v>lose</v>
      </c>
    </row>
    <row r="3156" spans="1:27" x14ac:dyDescent="0.3">
      <c r="A3156">
        <v>21081</v>
      </c>
      <c r="B3156" t="s">
        <v>55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2743</v>
      </c>
      <c r="H3156" t="s">
        <v>56</v>
      </c>
      <c r="I3156" t="s">
        <v>230</v>
      </c>
      <c r="J3156" t="s">
        <v>50</v>
      </c>
      <c r="K3156" t="s">
        <v>57</v>
      </c>
      <c r="M3156" t="s">
        <v>58</v>
      </c>
      <c r="N3156" t="s">
        <v>5527</v>
      </c>
      <c r="O3156" t="s">
        <v>462</v>
      </c>
      <c r="P3156">
        <v>0.56000000000000005</v>
      </c>
      <c r="Q3156" t="s">
        <v>78</v>
      </c>
      <c r="R3156" t="s">
        <v>350</v>
      </c>
      <c r="S3156" t="s">
        <v>461</v>
      </c>
      <c r="T3156">
        <v>4005</v>
      </c>
      <c r="U3156" s="3">
        <v>40709</v>
      </c>
      <c r="V3156" s="3">
        <v>40709</v>
      </c>
      <c r="W3156" s="1">
        <v>-227.15351999999999</v>
      </c>
      <c r="X3156">
        <v>2</v>
      </c>
      <c r="Y3156">
        <v>300.77999999999997</v>
      </c>
      <c r="Z3156">
        <v>87594</v>
      </c>
      <c r="AA3156" t="str">
        <f t="shared" si="50"/>
        <v>lose</v>
      </c>
    </row>
    <row r="3157" spans="1:27" x14ac:dyDescent="0.3">
      <c r="A3157">
        <v>19244</v>
      </c>
      <c r="B3157" t="s">
        <v>36</v>
      </c>
      <c r="C3157">
        <v>0.06</v>
      </c>
      <c r="D3157">
        <v>3.93</v>
      </c>
      <c r="E3157">
        <v>0.99</v>
      </c>
      <c r="F3157">
        <v>1195</v>
      </c>
      <c r="G3157" t="s">
        <v>2743</v>
      </c>
      <c r="H3157" t="s">
        <v>27</v>
      </c>
      <c r="I3157" t="s">
        <v>230</v>
      </c>
      <c r="J3157" t="s">
        <v>29</v>
      </c>
      <c r="K3157" t="s">
        <v>111</v>
      </c>
      <c r="M3157" t="s">
        <v>40</v>
      </c>
      <c r="N3157" t="s">
        <v>5526</v>
      </c>
      <c r="O3157" t="s">
        <v>1799</v>
      </c>
      <c r="P3157">
        <v>0.39</v>
      </c>
      <c r="Q3157" t="s">
        <v>78</v>
      </c>
      <c r="R3157" t="s">
        <v>350</v>
      </c>
      <c r="S3157" t="s">
        <v>461</v>
      </c>
      <c r="T3157">
        <v>4005</v>
      </c>
      <c r="U3157" s="3">
        <v>40988</v>
      </c>
      <c r="V3157" s="3">
        <v>40989</v>
      </c>
      <c r="W3157" s="1">
        <v>23.1357</v>
      </c>
      <c r="X3157">
        <v>9</v>
      </c>
      <c r="Y3157">
        <v>33.53</v>
      </c>
      <c r="Z3157">
        <v>87595</v>
      </c>
      <c r="AA3157" t="str">
        <f t="shared" si="50"/>
        <v>profit</v>
      </c>
    </row>
    <row r="3158" spans="1:27" x14ac:dyDescent="0.3">
      <c r="A3158">
        <v>20990</v>
      </c>
      <c r="B3158" t="s">
        <v>72</v>
      </c>
      <c r="C3158">
        <v>0</v>
      </c>
      <c r="D3158">
        <v>2.12</v>
      </c>
      <c r="E3158">
        <v>1.99</v>
      </c>
      <c r="F3158">
        <v>1196</v>
      </c>
      <c r="G3158" t="s">
        <v>2744</v>
      </c>
      <c r="H3158" t="s">
        <v>27</v>
      </c>
      <c r="I3158" t="s">
        <v>105</v>
      </c>
      <c r="J3158" t="s">
        <v>50</v>
      </c>
      <c r="K3158" t="s">
        <v>168</v>
      </c>
      <c r="M3158" t="s">
        <v>48</v>
      </c>
      <c r="N3158" t="s">
        <v>5525</v>
      </c>
      <c r="O3158" t="s">
        <v>501</v>
      </c>
      <c r="P3158">
        <v>0.55000000000000004</v>
      </c>
      <c r="Q3158" t="s">
        <v>78</v>
      </c>
      <c r="R3158" t="s">
        <v>79</v>
      </c>
      <c r="S3158" t="s">
        <v>251</v>
      </c>
      <c r="T3158">
        <v>1108</v>
      </c>
      <c r="U3158" s="3">
        <v>40558</v>
      </c>
      <c r="V3158" s="3">
        <v>40559</v>
      </c>
      <c r="W3158" s="1">
        <v>-46.128</v>
      </c>
      <c r="X3158">
        <v>8</v>
      </c>
      <c r="Y3158">
        <v>18.8</v>
      </c>
      <c r="Z3158">
        <v>87590</v>
      </c>
      <c r="AA3158" t="str">
        <f t="shared" si="50"/>
        <v>lose</v>
      </c>
    </row>
    <row r="3159" spans="1:27" x14ac:dyDescent="0.3">
      <c r="A3159">
        <v>19358</v>
      </c>
      <c r="B3159" t="s">
        <v>36</v>
      </c>
      <c r="C3159">
        <v>0.08</v>
      </c>
      <c r="D3159">
        <v>355.98</v>
      </c>
      <c r="E3159">
        <v>58.92</v>
      </c>
      <c r="F3159">
        <v>1197</v>
      </c>
      <c r="G3159" t="s">
        <v>2745</v>
      </c>
      <c r="H3159" t="s">
        <v>56</v>
      </c>
      <c r="I3159" t="s">
        <v>105</v>
      </c>
      <c r="J3159" t="s">
        <v>62</v>
      </c>
      <c r="K3159" t="s">
        <v>63</v>
      </c>
      <c r="M3159" t="s">
        <v>58</v>
      </c>
      <c r="N3159" t="s">
        <v>5527</v>
      </c>
      <c r="O3159" t="s">
        <v>2266</v>
      </c>
      <c r="P3159">
        <v>0.64</v>
      </c>
      <c r="Q3159" t="s">
        <v>78</v>
      </c>
      <c r="R3159" t="s">
        <v>79</v>
      </c>
      <c r="S3159" t="s">
        <v>2746</v>
      </c>
      <c r="T3159">
        <v>1776</v>
      </c>
      <c r="U3159" s="3">
        <v>40255</v>
      </c>
      <c r="V3159" s="3">
        <v>40257</v>
      </c>
      <c r="W3159" s="1">
        <v>103.83</v>
      </c>
      <c r="X3159">
        <v>4</v>
      </c>
      <c r="Y3159">
        <v>1350.94</v>
      </c>
      <c r="Z3159">
        <v>87583</v>
      </c>
      <c r="AA3159" t="str">
        <f t="shared" si="50"/>
        <v>profit</v>
      </c>
    </row>
    <row r="3160" spans="1:27" x14ac:dyDescent="0.3">
      <c r="A3160">
        <v>22182</v>
      </c>
      <c r="B3160" t="s">
        <v>53</v>
      </c>
      <c r="C3160">
        <v>0.01</v>
      </c>
      <c r="D3160">
        <v>3.08</v>
      </c>
      <c r="E3160">
        <v>0.99</v>
      </c>
      <c r="F3160">
        <v>1198</v>
      </c>
      <c r="G3160" t="s">
        <v>2747</v>
      </c>
      <c r="H3160" t="s">
        <v>27</v>
      </c>
      <c r="I3160" t="s">
        <v>230</v>
      </c>
      <c r="J3160" t="s">
        <v>29</v>
      </c>
      <c r="K3160" t="s">
        <v>30</v>
      </c>
      <c r="M3160" t="s">
        <v>31</v>
      </c>
      <c r="N3160" t="s">
        <v>5525</v>
      </c>
      <c r="O3160" t="s">
        <v>193</v>
      </c>
      <c r="P3160">
        <v>0.37</v>
      </c>
      <c r="Q3160" t="s">
        <v>78</v>
      </c>
      <c r="R3160" t="s">
        <v>85</v>
      </c>
      <c r="S3160" t="s">
        <v>2000</v>
      </c>
      <c r="T3160">
        <v>3053</v>
      </c>
      <c r="U3160" s="3">
        <v>41370</v>
      </c>
      <c r="V3160" s="3">
        <v>41371</v>
      </c>
      <c r="W3160" s="1">
        <v>4.6505999999999998</v>
      </c>
      <c r="X3160">
        <v>2</v>
      </c>
      <c r="Y3160">
        <v>6.74</v>
      </c>
      <c r="Z3160">
        <v>87599</v>
      </c>
      <c r="AA3160" t="str">
        <f t="shared" si="50"/>
        <v>profit</v>
      </c>
    </row>
    <row r="3161" spans="1:27" x14ac:dyDescent="0.3">
      <c r="A3161">
        <v>22132</v>
      </c>
      <c r="B3161" t="s">
        <v>36</v>
      </c>
      <c r="C3161">
        <v>0.1</v>
      </c>
      <c r="D3161">
        <v>15.14</v>
      </c>
      <c r="E3161">
        <v>4.53</v>
      </c>
      <c r="F3161">
        <v>1199</v>
      </c>
      <c r="G3161" t="s">
        <v>2748</v>
      </c>
      <c r="H3161" t="s">
        <v>27</v>
      </c>
      <c r="I3161" t="s">
        <v>230</v>
      </c>
      <c r="J3161" t="s">
        <v>29</v>
      </c>
      <c r="K3161" t="s">
        <v>147</v>
      </c>
      <c r="M3161" t="s">
        <v>31</v>
      </c>
      <c r="N3161" t="s">
        <v>5525</v>
      </c>
      <c r="O3161" t="s">
        <v>1486</v>
      </c>
      <c r="P3161">
        <v>0.81</v>
      </c>
      <c r="Q3161" t="s">
        <v>78</v>
      </c>
      <c r="R3161" t="s">
        <v>85</v>
      </c>
      <c r="S3161" t="s">
        <v>2535</v>
      </c>
      <c r="T3161">
        <v>3060</v>
      </c>
      <c r="U3161" s="3">
        <v>40415</v>
      </c>
      <c r="V3161" s="3">
        <v>40418</v>
      </c>
      <c r="W3161" s="1">
        <v>-24.897600000000001</v>
      </c>
      <c r="X3161">
        <v>5</v>
      </c>
      <c r="Y3161">
        <v>75.17</v>
      </c>
      <c r="Z3161">
        <v>87585</v>
      </c>
      <c r="AA3161" t="str">
        <f t="shared" si="50"/>
        <v>lose</v>
      </c>
    </row>
    <row r="3162" spans="1:27" x14ac:dyDescent="0.3">
      <c r="A3162">
        <v>22131</v>
      </c>
      <c r="B3162" t="s">
        <v>36</v>
      </c>
      <c r="C3162">
        <v>0.05</v>
      </c>
      <c r="D3162">
        <v>52.4</v>
      </c>
      <c r="E3162">
        <v>16.11</v>
      </c>
      <c r="F3162">
        <v>1200</v>
      </c>
      <c r="G3162" t="s">
        <v>2749</v>
      </c>
      <c r="H3162" t="s">
        <v>27</v>
      </c>
      <c r="I3162" t="s">
        <v>230</v>
      </c>
      <c r="J3162" t="s">
        <v>29</v>
      </c>
      <c r="K3162" t="s">
        <v>127</v>
      </c>
      <c r="M3162" t="s">
        <v>31</v>
      </c>
      <c r="N3162" t="s">
        <v>5525</v>
      </c>
      <c r="O3162" t="s">
        <v>2739</v>
      </c>
      <c r="P3162">
        <v>0.39</v>
      </c>
      <c r="Q3162" t="s">
        <v>78</v>
      </c>
      <c r="R3162" t="s">
        <v>90</v>
      </c>
      <c r="S3162" t="s">
        <v>2696</v>
      </c>
      <c r="T3162">
        <v>7407</v>
      </c>
      <c r="U3162" s="3">
        <v>40415</v>
      </c>
      <c r="V3162" s="3">
        <v>40417</v>
      </c>
      <c r="W3162" s="1">
        <v>776.7743999999999</v>
      </c>
      <c r="X3162">
        <v>21</v>
      </c>
      <c r="Y3162">
        <v>1125.76</v>
      </c>
      <c r="Z3162">
        <v>87585</v>
      </c>
      <c r="AA3162" t="str">
        <f t="shared" si="50"/>
        <v>profit</v>
      </c>
    </row>
    <row r="3163" spans="1:27" x14ac:dyDescent="0.3">
      <c r="A3163">
        <v>20374</v>
      </c>
      <c r="B3163" t="s">
        <v>53</v>
      </c>
      <c r="C3163">
        <v>0.05</v>
      </c>
      <c r="D3163">
        <v>320.98</v>
      </c>
      <c r="E3163">
        <v>58.95</v>
      </c>
      <c r="F3163">
        <v>1201</v>
      </c>
      <c r="G3163" t="s">
        <v>2750</v>
      </c>
      <c r="H3163" t="s">
        <v>56</v>
      </c>
      <c r="I3163" t="s">
        <v>105</v>
      </c>
      <c r="J3163" t="s">
        <v>62</v>
      </c>
      <c r="K3163" t="s">
        <v>63</v>
      </c>
      <c r="M3163" t="s">
        <v>58</v>
      </c>
      <c r="N3163" t="s">
        <v>5527</v>
      </c>
      <c r="O3163" t="s">
        <v>1072</v>
      </c>
      <c r="P3163">
        <v>0.56999999999999995</v>
      </c>
      <c r="Q3163" t="s">
        <v>78</v>
      </c>
      <c r="R3163" t="s">
        <v>90</v>
      </c>
      <c r="S3163" t="s">
        <v>2751</v>
      </c>
      <c r="T3163">
        <v>7843</v>
      </c>
      <c r="U3163" s="3">
        <v>41421</v>
      </c>
      <c r="V3163" s="3">
        <v>41422</v>
      </c>
      <c r="W3163" s="1">
        <v>-99.160000000000082</v>
      </c>
      <c r="X3163">
        <v>2</v>
      </c>
      <c r="Y3163">
        <v>638.9</v>
      </c>
      <c r="Z3163">
        <v>87601</v>
      </c>
      <c r="AA3163" t="str">
        <f t="shared" si="50"/>
        <v>lose</v>
      </c>
    </row>
    <row r="3164" spans="1:27" x14ac:dyDescent="0.3">
      <c r="A3164">
        <v>22133</v>
      </c>
      <c r="B3164" t="s">
        <v>36</v>
      </c>
      <c r="C3164">
        <v>0.05</v>
      </c>
      <c r="D3164">
        <v>36.549999999999997</v>
      </c>
      <c r="E3164">
        <v>13.89</v>
      </c>
      <c r="F3164">
        <v>1202</v>
      </c>
      <c r="G3164" t="s">
        <v>2752</v>
      </c>
      <c r="H3164" t="s">
        <v>38</v>
      </c>
      <c r="I3164" t="s">
        <v>230</v>
      </c>
      <c r="J3164" t="s">
        <v>29</v>
      </c>
      <c r="K3164" t="s">
        <v>39</v>
      </c>
      <c r="M3164" t="s">
        <v>40</v>
      </c>
      <c r="N3164" t="s">
        <v>5526</v>
      </c>
      <c r="O3164" t="s">
        <v>1068</v>
      </c>
      <c r="P3164">
        <v>0.41</v>
      </c>
      <c r="Q3164" t="s">
        <v>78</v>
      </c>
      <c r="R3164" t="s">
        <v>90</v>
      </c>
      <c r="S3164" t="s">
        <v>2407</v>
      </c>
      <c r="T3164">
        <v>7079</v>
      </c>
      <c r="U3164" s="3">
        <v>40415</v>
      </c>
      <c r="V3164" s="3">
        <v>40416</v>
      </c>
      <c r="W3164" s="1">
        <v>344.54399999999998</v>
      </c>
      <c r="X3164">
        <v>21</v>
      </c>
      <c r="Y3164">
        <v>746.03</v>
      </c>
      <c r="Z3164">
        <v>87585</v>
      </c>
      <c r="AA3164" t="str">
        <f t="shared" si="50"/>
        <v>profit</v>
      </c>
    </row>
    <row r="3165" spans="1:27" x14ac:dyDescent="0.3">
      <c r="A3165">
        <v>19552</v>
      </c>
      <c r="B3165" t="s">
        <v>55</v>
      </c>
      <c r="C3165">
        <v>0.09</v>
      </c>
      <c r="D3165">
        <v>49.99</v>
      </c>
      <c r="E3165">
        <v>19.989999999999998</v>
      </c>
      <c r="F3165">
        <v>1203</v>
      </c>
      <c r="G3165" t="s">
        <v>2753</v>
      </c>
      <c r="H3165" t="s">
        <v>27</v>
      </c>
      <c r="I3165" t="s">
        <v>105</v>
      </c>
      <c r="J3165" t="s">
        <v>50</v>
      </c>
      <c r="K3165" t="s">
        <v>168</v>
      </c>
      <c r="M3165" t="s">
        <v>31</v>
      </c>
      <c r="N3165" t="s">
        <v>5525</v>
      </c>
      <c r="O3165" t="s">
        <v>704</v>
      </c>
      <c r="P3165">
        <v>0.41</v>
      </c>
      <c r="Q3165" t="s">
        <v>78</v>
      </c>
      <c r="R3165" t="s">
        <v>102</v>
      </c>
      <c r="S3165" t="s">
        <v>103</v>
      </c>
      <c r="T3165">
        <v>2920</v>
      </c>
      <c r="U3165" s="3">
        <v>40540</v>
      </c>
      <c r="V3165" s="3">
        <v>40542</v>
      </c>
      <c r="W3165" s="1">
        <v>-8.5150000000000006</v>
      </c>
      <c r="X3165">
        <v>12</v>
      </c>
      <c r="Y3165">
        <v>593.33000000000004</v>
      </c>
      <c r="Z3165">
        <v>87587</v>
      </c>
      <c r="AA3165" t="str">
        <f t="shared" si="50"/>
        <v>lose</v>
      </c>
    </row>
    <row r="3166" spans="1:27" x14ac:dyDescent="0.3">
      <c r="A3166">
        <v>23396</v>
      </c>
      <c r="B3166" t="s">
        <v>25</v>
      </c>
      <c r="C3166">
        <v>0.02</v>
      </c>
      <c r="D3166">
        <v>71.37</v>
      </c>
      <c r="E3166">
        <v>69</v>
      </c>
      <c r="F3166">
        <v>1204</v>
      </c>
      <c r="G3166" t="s">
        <v>2754</v>
      </c>
      <c r="H3166" t="s">
        <v>27</v>
      </c>
      <c r="I3166" t="s">
        <v>230</v>
      </c>
      <c r="J3166" t="s">
        <v>62</v>
      </c>
      <c r="K3166" t="s">
        <v>88</v>
      </c>
      <c r="M3166" t="s">
        <v>148</v>
      </c>
      <c r="N3166" t="s">
        <v>5529</v>
      </c>
      <c r="O3166" t="s">
        <v>280</v>
      </c>
      <c r="P3166">
        <v>0.68</v>
      </c>
      <c r="Q3166" t="s">
        <v>78</v>
      </c>
      <c r="R3166" t="s">
        <v>346</v>
      </c>
      <c r="S3166" t="s">
        <v>347</v>
      </c>
      <c r="T3166">
        <v>5401</v>
      </c>
      <c r="U3166" s="3">
        <v>40555</v>
      </c>
      <c r="V3166" s="3">
        <v>40556</v>
      </c>
      <c r="W3166" s="1">
        <v>41.494518000000006</v>
      </c>
      <c r="X3166">
        <v>1</v>
      </c>
      <c r="Y3166">
        <v>74.91</v>
      </c>
      <c r="Z3166">
        <v>87589</v>
      </c>
      <c r="AA3166" t="str">
        <f t="shared" si="50"/>
        <v>profit</v>
      </c>
    </row>
    <row r="3167" spans="1:27" x14ac:dyDescent="0.3">
      <c r="A3167">
        <v>22665</v>
      </c>
      <c r="B3167" t="s">
        <v>25</v>
      </c>
      <c r="C3167">
        <v>0.04</v>
      </c>
      <c r="D3167">
        <v>16.16</v>
      </c>
      <c r="E3167">
        <v>7.74</v>
      </c>
      <c r="F3167">
        <v>1206</v>
      </c>
      <c r="G3167" t="s">
        <v>2755</v>
      </c>
      <c r="H3167" t="s">
        <v>27</v>
      </c>
      <c r="I3167" t="s">
        <v>105</v>
      </c>
      <c r="J3167" t="s">
        <v>62</v>
      </c>
      <c r="K3167" t="s">
        <v>97</v>
      </c>
      <c r="M3167" t="s">
        <v>31</v>
      </c>
      <c r="N3167" t="s">
        <v>5525</v>
      </c>
      <c r="O3167" t="s">
        <v>2756</v>
      </c>
      <c r="P3167">
        <v>0.5</v>
      </c>
      <c r="Q3167" t="s">
        <v>246</v>
      </c>
      <c r="R3167" t="s">
        <v>920</v>
      </c>
      <c r="S3167" t="s">
        <v>2757</v>
      </c>
      <c r="T3167">
        <v>32712</v>
      </c>
      <c r="U3167" s="3">
        <v>40549</v>
      </c>
      <c r="V3167" s="3">
        <v>40550</v>
      </c>
      <c r="W3167" s="1">
        <v>-73.979500000000002</v>
      </c>
      <c r="X3167">
        <v>7</v>
      </c>
      <c r="Y3167">
        <v>115.89</v>
      </c>
      <c r="Z3167">
        <v>89443</v>
      </c>
      <c r="AA3167" t="str">
        <f t="shared" si="50"/>
        <v>lose</v>
      </c>
    </row>
    <row r="3168" spans="1:27" x14ac:dyDescent="0.3">
      <c r="A3168">
        <v>19019</v>
      </c>
      <c r="B3168" t="s">
        <v>25</v>
      </c>
      <c r="C3168">
        <v>0.02</v>
      </c>
      <c r="D3168">
        <v>60.98</v>
      </c>
      <c r="E3168">
        <v>19.989999999999998</v>
      </c>
      <c r="F3168">
        <v>1206</v>
      </c>
      <c r="G3168" t="s">
        <v>2755</v>
      </c>
      <c r="H3168" t="s">
        <v>27</v>
      </c>
      <c r="I3168" t="s">
        <v>105</v>
      </c>
      <c r="J3168" t="s">
        <v>29</v>
      </c>
      <c r="K3168" t="s">
        <v>93</v>
      </c>
      <c r="M3168" t="s">
        <v>31</v>
      </c>
      <c r="N3168" t="s">
        <v>5525</v>
      </c>
      <c r="O3168" t="s">
        <v>1904</v>
      </c>
      <c r="P3168">
        <v>0.38</v>
      </c>
      <c r="Q3168" t="s">
        <v>246</v>
      </c>
      <c r="R3168" t="s">
        <v>920</v>
      </c>
      <c r="S3168" t="s">
        <v>2757</v>
      </c>
      <c r="T3168">
        <v>32712</v>
      </c>
      <c r="U3168" s="3">
        <v>40816</v>
      </c>
      <c r="V3168" s="3">
        <v>40819</v>
      </c>
      <c r="W3168" s="1">
        <v>96.012</v>
      </c>
      <c r="X3168">
        <v>16</v>
      </c>
      <c r="Y3168">
        <v>1022.42</v>
      </c>
      <c r="Z3168">
        <v>89444</v>
      </c>
      <c r="AA3168" t="str">
        <f t="shared" si="50"/>
        <v>profit</v>
      </c>
    </row>
    <row r="3169" spans="1:27" x14ac:dyDescent="0.3">
      <c r="A3169">
        <v>19020</v>
      </c>
      <c r="B3169" t="s">
        <v>25</v>
      </c>
      <c r="C3169">
        <v>0.04</v>
      </c>
      <c r="D3169">
        <v>11.55</v>
      </c>
      <c r="E3169">
        <v>2.36</v>
      </c>
      <c r="F3169">
        <v>1206</v>
      </c>
      <c r="G3169" t="s">
        <v>2755</v>
      </c>
      <c r="H3169" t="s">
        <v>27</v>
      </c>
      <c r="I3169" t="s">
        <v>105</v>
      </c>
      <c r="J3169" t="s">
        <v>29</v>
      </c>
      <c r="K3169" t="s">
        <v>39</v>
      </c>
      <c r="M3169" t="s">
        <v>40</v>
      </c>
      <c r="N3169" t="s">
        <v>5526</v>
      </c>
      <c r="O3169" t="s">
        <v>780</v>
      </c>
      <c r="P3169">
        <v>0.55000000000000004</v>
      </c>
      <c r="Q3169" t="s">
        <v>246</v>
      </c>
      <c r="R3169" t="s">
        <v>920</v>
      </c>
      <c r="S3169" t="s">
        <v>2757</v>
      </c>
      <c r="T3169">
        <v>32712</v>
      </c>
      <c r="U3169" s="3">
        <v>40816</v>
      </c>
      <c r="V3169" s="3">
        <v>40818</v>
      </c>
      <c r="W3169" s="1">
        <v>1229.1779999999999</v>
      </c>
      <c r="X3169">
        <v>21</v>
      </c>
      <c r="Y3169">
        <v>250.22</v>
      </c>
      <c r="Z3169">
        <v>89444</v>
      </c>
      <c r="AA3169" t="str">
        <f t="shared" si="50"/>
        <v>profit</v>
      </c>
    </row>
    <row r="3170" spans="1:27" x14ac:dyDescent="0.3">
      <c r="A3170">
        <v>22664</v>
      </c>
      <c r="B3170" t="s">
        <v>25</v>
      </c>
      <c r="C3170">
        <v>7.0000000000000007E-2</v>
      </c>
      <c r="D3170">
        <v>4.57</v>
      </c>
      <c r="E3170">
        <v>5.42</v>
      </c>
      <c r="F3170">
        <v>1206</v>
      </c>
      <c r="G3170" t="s">
        <v>2755</v>
      </c>
      <c r="H3170" t="s">
        <v>27</v>
      </c>
      <c r="I3170" t="s">
        <v>105</v>
      </c>
      <c r="J3170" t="s">
        <v>29</v>
      </c>
      <c r="K3170" t="s">
        <v>127</v>
      </c>
      <c r="M3170" t="s">
        <v>31</v>
      </c>
      <c r="N3170" t="s">
        <v>5525</v>
      </c>
      <c r="O3170" t="s">
        <v>1865</v>
      </c>
      <c r="P3170">
        <v>0.37</v>
      </c>
      <c r="Q3170" t="s">
        <v>246</v>
      </c>
      <c r="R3170" t="s">
        <v>920</v>
      </c>
      <c r="S3170" t="s">
        <v>2757</v>
      </c>
      <c r="T3170">
        <v>32712</v>
      </c>
      <c r="U3170" s="3">
        <v>41280</v>
      </c>
      <c r="V3170" s="3">
        <v>41282</v>
      </c>
      <c r="W3170" s="1">
        <v>-30.478000000000002</v>
      </c>
      <c r="X3170">
        <v>7</v>
      </c>
      <c r="Y3170">
        <v>31.86</v>
      </c>
      <c r="Z3170">
        <v>89445</v>
      </c>
      <c r="AA3170" t="str">
        <f t="shared" si="50"/>
        <v>lose</v>
      </c>
    </row>
    <row r="3171" spans="1:27" x14ac:dyDescent="0.3">
      <c r="A3171">
        <v>19587</v>
      </c>
      <c r="B3171" t="s">
        <v>36</v>
      </c>
      <c r="C3171">
        <v>0.09</v>
      </c>
      <c r="D3171">
        <v>8.01</v>
      </c>
      <c r="E3171">
        <v>2.87</v>
      </c>
      <c r="F3171">
        <v>1206</v>
      </c>
      <c r="G3171" t="s">
        <v>2755</v>
      </c>
      <c r="H3171" t="s">
        <v>27</v>
      </c>
      <c r="I3171" t="s">
        <v>105</v>
      </c>
      <c r="J3171" t="s">
        <v>29</v>
      </c>
      <c r="K3171" t="s">
        <v>45</v>
      </c>
      <c r="M3171" t="s">
        <v>40</v>
      </c>
      <c r="N3171" t="s">
        <v>5526</v>
      </c>
      <c r="O3171" t="s">
        <v>439</v>
      </c>
      <c r="P3171">
        <v>0.4</v>
      </c>
      <c r="Q3171" t="s">
        <v>246</v>
      </c>
      <c r="R3171" t="s">
        <v>920</v>
      </c>
      <c r="S3171" t="s">
        <v>2757</v>
      </c>
      <c r="T3171">
        <v>32712</v>
      </c>
      <c r="U3171" s="3">
        <v>41487</v>
      </c>
      <c r="V3171" s="3">
        <v>41489</v>
      </c>
      <c r="W3171" s="1">
        <v>36.942</v>
      </c>
      <c r="X3171">
        <v>3</v>
      </c>
      <c r="Y3171">
        <v>23.81</v>
      </c>
      <c r="Z3171">
        <v>89446</v>
      </c>
      <c r="AA3171" t="str">
        <f t="shared" si="50"/>
        <v>profit</v>
      </c>
    </row>
    <row r="3172" spans="1:27" x14ac:dyDescent="0.3">
      <c r="A3172">
        <v>19588</v>
      </c>
      <c r="B3172" t="s">
        <v>36</v>
      </c>
      <c r="C3172">
        <v>0.1</v>
      </c>
      <c r="D3172">
        <v>205.99</v>
      </c>
      <c r="E3172">
        <v>8.99</v>
      </c>
      <c r="F3172">
        <v>1206</v>
      </c>
      <c r="G3172" t="s">
        <v>2755</v>
      </c>
      <c r="H3172" t="s">
        <v>27</v>
      </c>
      <c r="I3172" t="s">
        <v>105</v>
      </c>
      <c r="J3172" t="s">
        <v>50</v>
      </c>
      <c r="K3172" t="s">
        <v>51</v>
      </c>
      <c r="M3172" t="s">
        <v>31</v>
      </c>
      <c r="N3172" t="s">
        <v>5525</v>
      </c>
      <c r="O3172" t="s">
        <v>656</v>
      </c>
      <c r="P3172">
        <v>0.57999999999999996</v>
      </c>
      <c r="Q3172" t="s">
        <v>246</v>
      </c>
      <c r="R3172" t="s">
        <v>920</v>
      </c>
      <c r="S3172" t="s">
        <v>2757</v>
      </c>
      <c r="T3172">
        <v>32712</v>
      </c>
      <c r="U3172" s="3">
        <v>41487</v>
      </c>
      <c r="V3172" s="3">
        <v>41488</v>
      </c>
      <c r="W3172" s="1">
        <v>266.11199999999997</v>
      </c>
      <c r="X3172">
        <v>4</v>
      </c>
      <c r="Y3172">
        <v>636.63</v>
      </c>
      <c r="Z3172">
        <v>89446</v>
      </c>
      <c r="AA3172" t="str">
        <f t="shared" si="50"/>
        <v>profit</v>
      </c>
    </row>
    <row r="3173" spans="1:27" x14ac:dyDescent="0.3">
      <c r="A3173">
        <v>25482</v>
      </c>
      <c r="B3173" t="s">
        <v>72</v>
      </c>
      <c r="C3173">
        <v>0.02</v>
      </c>
      <c r="D3173">
        <v>54.2</v>
      </c>
      <c r="E3173">
        <v>11.1</v>
      </c>
      <c r="F3173">
        <v>1206</v>
      </c>
      <c r="G3173" t="s">
        <v>2755</v>
      </c>
      <c r="H3173" t="s">
        <v>27</v>
      </c>
      <c r="I3173" t="s">
        <v>105</v>
      </c>
      <c r="J3173" t="s">
        <v>62</v>
      </c>
      <c r="K3173" t="s">
        <v>97</v>
      </c>
      <c r="M3173" t="s">
        <v>143</v>
      </c>
      <c r="N3173" t="s">
        <v>5528</v>
      </c>
      <c r="O3173" t="s">
        <v>1770</v>
      </c>
      <c r="P3173">
        <v>0.64</v>
      </c>
      <c r="Q3173" t="s">
        <v>246</v>
      </c>
      <c r="R3173" t="s">
        <v>920</v>
      </c>
      <c r="S3173" t="s">
        <v>2757</v>
      </c>
      <c r="T3173">
        <v>32712</v>
      </c>
      <c r="U3173" s="3">
        <v>41532</v>
      </c>
      <c r="V3173" s="3">
        <v>41533</v>
      </c>
      <c r="W3173" s="1">
        <v>32.777699999999996</v>
      </c>
      <c r="X3173">
        <v>24</v>
      </c>
      <c r="Y3173">
        <v>1357.19</v>
      </c>
      <c r="Z3173">
        <v>89447</v>
      </c>
      <c r="AA3173" t="str">
        <f t="shared" si="50"/>
        <v>profit</v>
      </c>
    </row>
    <row r="3174" spans="1:27" x14ac:dyDescent="0.3">
      <c r="A3174">
        <v>18838</v>
      </c>
      <c r="B3174" t="s">
        <v>72</v>
      </c>
      <c r="C3174">
        <v>0.06</v>
      </c>
      <c r="D3174">
        <v>6.48</v>
      </c>
      <c r="E3174">
        <v>6.35</v>
      </c>
      <c r="F3174">
        <v>1208</v>
      </c>
      <c r="G3174" t="s">
        <v>2758</v>
      </c>
      <c r="H3174" t="s">
        <v>27</v>
      </c>
      <c r="I3174" t="s">
        <v>61</v>
      </c>
      <c r="J3174" t="s">
        <v>29</v>
      </c>
      <c r="K3174" t="s">
        <v>45</v>
      </c>
      <c r="M3174" t="s">
        <v>31</v>
      </c>
      <c r="N3174" t="s">
        <v>5525</v>
      </c>
      <c r="O3174" t="s">
        <v>1903</v>
      </c>
      <c r="P3174">
        <v>0.37</v>
      </c>
      <c r="Q3174" t="s">
        <v>42</v>
      </c>
      <c r="R3174" t="s">
        <v>65</v>
      </c>
      <c r="S3174" t="s">
        <v>2733</v>
      </c>
      <c r="T3174">
        <v>90301</v>
      </c>
      <c r="U3174" s="3">
        <v>40640</v>
      </c>
      <c r="V3174" s="3">
        <v>40641</v>
      </c>
      <c r="W3174" s="1">
        <v>-27.78</v>
      </c>
      <c r="X3174">
        <v>2</v>
      </c>
      <c r="Y3174">
        <v>14.2</v>
      </c>
      <c r="Z3174">
        <v>89124</v>
      </c>
      <c r="AA3174" t="str">
        <f t="shared" si="50"/>
        <v>lose</v>
      </c>
    </row>
    <row r="3175" spans="1:27" x14ac:dyDescent="0.3">
      <c r="A3175">
        <v>20667</v>
      </c>
      <c r="B3175" t="s">
        <v>36</v>
      </c>
      <c r="C3175">
        <v>0.04</v>
      </c>
      <c r="D3175">
        <v>1.68</v>
      </c>
      <c r="E3175">
        <v>1.57</v>
      </c>
      <c r="F3175">
        <v>1208</v>
      </c>
      <c r="G3175" t="s">
        <v>2758</v>
      </c>
      <c r="H3175" t="s">
        <v>38</v>
      </c>
      <c r="I3175" t="s">
        <v>61</v>
      </c>
      <c r="J3175" t="s">
        <v>29</v>
      </c>
      <c r="K3175" t="s">
        <v>39</v>
      </c>
      <c r="M3175" t="s">
        <v>40</v>
      </c>
      <c r="N3175" t="s">
        <v>5526</v>
      </c>
      <c r="O3175" t="s">
        <v>164</v>
      </c>
      <c r="P3175">
        <v>0.59</v>
      </c>
      <c r="Q3175" t="s">
        <v>42</v>
      </c>
      <c r="R3175" t="s">
        <v>65</v>
      </c>
      <c r="S3175" t="s">
        <v>2733</v>
      </c>
      <c r="T3175">
        <v>90301</v>
      </c>
      <c r="U3175" s="3">
        <v>40643</v>
      </c>
      <c r="V3175" s="3">
        <v>40645</v>
      </c>
      <c r="W3175" s="1">
        <v>-37.76</v>
      </c>
      <c r="X3175">
        <v>11</v>
      </c>
      <c r="Y3175">
        <v>19.37</v>
      </c>
      <c r="Z3175">
        <v>89125</v>
      </c>
      <c r="AA3175" t="str">
        <f t="shared" si="50"/>
        <v>lose</v>
      </c>
    </row>
    <row r="3176" spans="1:27" x14ac:dyDescent="0.3">
      <c r="A3176">
        <v>22837</v>
      </c>
      <c r="B3176" t="s">
        <v>53</v>
      </c>
      <c r="C3176">
        <v>0.02</v>
      </c>
      <c r="D3176">
        <v>4.71</v>
      </c>
      <c r="E3176">
        <v>0.7</v>
      </c>
      <c r="F3176">
        <v>1208</v>
      </c>
      <c r="G3176" t="s">
        <v>2758</v>
      </c>
      <c r="H3176" t="s">
        <v>27</v>
      </c>
      <c r="I3176" t="s">
        <v>61</v>
      </c>
      <c r="J3176" t="s">
        <v>29</v>
      </c>
      <c r="K3176" t="s">
        <v>111</v>
      </c>
      <c r="M3176" t="s">
        <v>40</v>
      </c>
      <c r="N3176" t="s">
        <v>5526</v>
      </c>
      <c r="O3176" t="s">
        <v>1122</v>
      </c>
      <c r="P3176">
        <v>0.85</v>
      </c>
      <c r="Q3176" t="s">
        <v>42</v>
      </c>
      <c r="R3176" t="s">
        <v>65</v>
      </c>
      <c r="S3176" t="s">
        <v>2733</v>
      </c>
      <c r="T3176">
        <v>90301</v>
      </c>
      <c r="U3176" s="3">
        <v>41545</v>
      </c>
      <c r="V3176" s="3">
        <v>41546</v>
      </c>
      <c r="W3176" s="1">
        <v>-2.9716</v>
      </c>
      <c r="X3176">
        <v>15</v>
      </c>
      <c r="Y3176">
        <v>73.75</v>
      </c>
      <c r="Z3176">
        <v>89127</v>
      </c>
      <c r="AA3176" t="str">
        <f t="shared" si="50"/>
        <v>lose</v>
      </c>
    </row>
    <row r="3177" spans="1:27" x14ac:dyDescent="0.3">
      <c r="A3177">
        <v>25164</v>
      </c>
      <c r="B3177" t="s">
        <v>25</v>
      </c>
      <c r="C3177">
        <v>0.02</v>
      </c>
      <c r="D3177">
        <v>65.989999999999995</v>
      </c>
      <c r="E3177">
        <v>5.92</v>
      </c>
      <c r="F3177">
        <v>1209</v>
      </c>
      <c r="G3177" t="s">
        <v>2759</v>
      </c>
      <c r="H3177" t="s">
        <v>27</v>
      </c>
      <c r="I3177" t="s">
        <v>61</v>
      </c>
      <c r="J3177" t="s">
        <v>50</v>
      </c>
      <c r="K3177" t="s">
        <v>51</v>
      </c>
      <c r="M3177" t="s">
        <v>31</v>
      </c>
      <c r="N3177" t="s">
        <v>5525</v>
      </c>
      <c r="O3177" t="s">
        <v>786</v>
      </c>
      <c r="P3177">
        <v>0.55000000000000004</v>
      </c>
      <c r="Q3177" t="s">
        <v>78</v>
      </c>
      <c r="R3177" t="s">
        <v>455</v>
      </c>
      <c r="S3177" t="s">
        <v>2351</v>
      </c>
      <c r="T3177">
        <v>6776</v>
      </c>
      <c r="U3177" s="3">
        <v>41314</v>
      </c>
      <c r="V3177" s="3">
        <v>41316</v>
      </c>
      <c r="W3177" s="1">
        <v>-257.71899999999999</v>
      </c>
      <c r="X3177">
        <v>1</v>
      </c>
      <c r="Y3177">
        <v>61.1</v>
      </c>
      <c r="Z3177">
        <v>89126</v>
      </c>
      <c r="AA3177" t="str">
        <f t="shared" si="50"/>
        <v>lose</v>
      </c>
    </row>
    <row r="3178" spans="1:27" x14ac:dyDescent="0.3">
      <c r="A3178">
        <v>18636</v>
      </c>
      <c r="B3178" t="s">
        <v>55</v>
      </c>
      <c r="C3178">
        <v>0.01</v>
      </c>
      <c r="D3178">
        <v>3.08</v>
      </c>
      <c r="E3178">
        <v>0.5</v>
      </c>
      <c r="F3178">
        <v>1211</v>
      </c>
      <c r="G3178" t="s">
        <v>2760</v>
      </c>
      <c r="H3178" t="s">
        <v>27</v>
      </c>
      <c r="I3178" t="s">
        <v>28</v>
      </c>
      <c r="J3178" t="s">
        <v>29</v>
      </c>
      <c r="K3178" t="s">
        <v>30</v>
      </c>
      <c r="M3178" t="s">
        <v>31</v>
      </c>
      <c r="N3178" t="s">
        <v>5525</v>
      </c>
      <c r="O3178" t="s">
        <v>929</v>
      </c>
      <c r="P3178">
        <v>0.37</v>
      </c>
      <c r="Q3178" t="s">
        <v>33</v>
      </c>
      <c r="R3178" t="s">
        <v>1543</v>
      </c>
      <c r="S3178" t="s">
        <v>2761</v>
      </c>
      <c r="T3178">
        <v>46806</v>
      </c>
      <c r="U3178" s="3">
        <v>40210</v>
      </c>
      <c r="V3178" s="3">
        <v>40215</v>
      </c>
      <c r="W3178" s="1">
        <v>9.0045000000000002</v>
      </c>
      <c r="X3178">
        <v>4</v>
      </c>
      <c r="Y3178">
        <v>13.05</v>
      </c>
      <c r="Z3178">
        <v>88598</v>
      </c>
      <c r="AA3178" t="str">
        <f t="shared" si="50"/>
        <v>profit</v>
      </c>
    </row>
    <row r="3179" spans="1:27" x14ac:dyDescent="0.3">
      <c r="A3179">
        <v>22042</v>
      </c>
      <c r="B3179" t="s">
        <v>36</v>
      </c>
      <c r="C3179">
        <v>0.06</v>
      </c>
      <c r="D3179">
        <v>195.99</v>
      </c>
      <c r="E3179">
        <v>4.2</v>
      </c>
      <c r="F3179">
        <v>1211</v>
      </c>
      <c r="G3179" t="s">
        <v>2760</v>
      </c>
      <c r="H3179" t="s">
        <v>27</v>
      </c>
      <c r="I3179" t="s">
        <v>28</v>
      </c>
      <c r="J3179" t="s">
        <v>50</v>
      </c>
      <c r="K3179" t="s">
        <v>51</v>
      </c>
      <c r="M3179" t="s">
        <v>31</v>
      </c>
      <c r="N3179" t="s">
        <v>5525</v>
      </c>
      <c r="O3179" t="s">
        <v>953</v>
      </c>
      <c r="P3179">
        <v>0.6</v>
      </c>
      <c r="Q3179" t="s">
        <v>33</v>
      </c>
      <c r="R3179" t="s">
        <v>1543</v>
      </c>
      <c r="S3179" t="s">
        <v>2761</v>
      </c>
      <c r="T3179">
        <v>46806</v>
      </c>
      <c r="U3179" s="3">
        <v>40840</v>
      </c>
      <c r="V3179" s="3">
        <v>40841</v>
      </c>
      <c r="W3179" s="1">
        <v>2154.8368799999998</v>
      </c>
      <c r="X3179">
        <v>23</v>
      </c>
      <c r="Y3179">
        <v>3781.8</v>
      </c>
      <c r="Z3179">
        <v>88601</v>
      </c>
      <c r="AA3179" t="str">
        <f t="shared" si="50"/>
        <v>profit</v>
      </c>
    </row>
    <row r="3180" spans="1:27" x14ac:dyDescent="0.3">
      <c r="A3180">
        <v>21420</v>
      </c>
      <c r="B3180" t="s">
        <v>72</v>
      </c>
      <c r="C3180">
        <v>0</v>
      </c>
      <c r="D3180">
        <v>549.99</v>
      </c>
      <c r="E3180">
        <v>49</v>
      </c>
      <c r="F3180">
        <v>1211</v>
      </c>
      <c r="G3180" t="s">
        <v>2760</v>
      </c>
      <c r="H3180" t="s">
        <v>56</v>
      </c>
      <c r="I3180" t="s">
        <v>28</v>
      </c>
      <c r="J3180" t="s">
        <v>50</v>
      </c>
      <c r="K3180" t="s">
        <v>205</v>
      </c>
      <c r="M3180" t="s">
        <v>58</v>
      </c>
      <c r="N3180" t="s">
        <v>5527</v>
      </c>
      <c r="O3180" t="s">
        <v>1635</v>
      </c>
      <c r="P3180">
        <v>0.35</v>
      </c>
      <c r="Q3180" t="s">
        <v>33</v>
      </c>
      <c r="R3180" t="s">
        <v>1543</v>
      </c>
      <c r="S3180" t="s">
        <v>2761</v>
      </c>
      <c r="T3180">
        <v>46806</v>
      </c>
      <c r="U3180" s="3">
        <v>40934</v>
      </c>
      <c r="V3180" s="3">
        <v>40935</v>
      </c>
      <c r="W3180" s="1">
        <v>-873.77839999999992</v>
      </c>
      <c r="X3180">
        <v>4</v>
      </c>
      <c r="Y3180">
        <v>2309.96</v>
      </c>
      <c r="Z3180">
        <v>88602</v>
      </c>
      <c r="AA3180" t="str">
        <f t="shared" si="50"/>
        <v>lose</v>
      </c>
    </row>
    <row r="3181" spans="1:27" x14ac:dyDescent="0.3">
      <c r="A3181">
        <v>19896</v>
      </c>
      <c r="B3181" t="s">
        <v>25</v>
      </c>
      <c r="C3181">
        <v>0.04</v>
      </c>
      <c r="D3181">
        <v>83.1</v>
      </c>
      <c r="E3181">
        <v>6.13</v>
      </c>
      <c r="F3181">
        <v>1211</v>
      </c>
      <c r="G3181" t="s">
        <v>2760</v>
      </c>
      <c r="H3181" t="s">
        <v>27</v>
      </c>
      <c r="I3181" t="s">
        <v>28</v>
      </c>
      <c r="J3181" t="s">
        <v>50</v>
      </c>
      <c r="K3181" t="s">
        <v>168</v>
      </c>
      <c r="M3181" t="s">
        <v>31</v>
      </c>
      <c r="N3181" t="s">
        <v>5525</v>
      </c>
      <c r="O3181" t="s">
        <v>1405</v>
      </c>
      <c r="P3181">
        <v>0.45</v>
      </c>
      <c r="Q3181" t="s">
        <v>33</v>
      </c>
      <c r="R3181" t="s">
        <v>1543</v>
      </c>
      <c r="S3181" t="s">
        <v>2761</v>
      </c>
      <c r="T3181">
        <v>46806</v>
      </c>
      <c r="U3181" s="3">
        <v>41307</v>
      </c>
      <c r="V3181" s="3">
        <v>41309</v>
      </c>
      <c r="W3181" s="1">
        <v>572.4722999999999</v>
      </c>
      <c r="X3181">
        <v>10</v>
      </c>
      <c r="Y3181">
        <v>829.67</v>
      </c>
      <c r="Z3181">
        <v>88606</v>
      </c>
      <c r="AA3181" t="str">
        <f t="shared" si="50"/>
        <v>profit</v>
      </c>
    </row>
    <row r="3182" spans="1:27" x14ac:dyDescent="0.3">
      <c r="A3182">
        <v>19897</v>
      </c>
      <c r="B3182" t="s">
        <v>25</v>
      </c>
      <c r="C3182">
        <v>7.0000000000000007E-2</v>
      </c>
      <c r="D3182">
        <v>90.98</v>
      </c>
      <c r="E3182">
        <v>56.2</v>
      </c>
      <c r="F3182">
        <v>1211</v>
      </c>
      <c r="G3182" t="s">
        <v>2760</v>
      </c>
      <c r="H3182" t="s">
        <v>27</v>
      </c>
      <c r="I3182" t="s">
        <v>28</v>
      </c>
      <c r="J3182" t="s">
        <v>62</v>
      </c>
      <c r="K3182" t="s">
        <v>97</v>
      </c>
      <c r="M3182" t="s">
        <v>143</v>
      </c>
      <c r="N3182" t="s">
        <v>5528</v>
      </c>
      <c r="O3182" t="s">
        <v>2252</v>
      </c>
      <c r="P3182">
        <v>0.74</v>
      </c>
      <c r="Q3182" t="s">
        <v>33</v>
      </c>
      <c r="R3182" t="s">
        <v>1543</v>
      </c>
      <c r="S3182" t="s">
        <v>2761</v>
      </c>
      <c r="T3182">
        <v>46806</v>
      </c>
      <c r="U3182" s="3">
        <v>41307</v>
      </c>
      <c r="V3182" s="3">
        <v>41310</v>
      </c>
      <c r="W3182" s="1">
        <v>-1396.22</v>
      </c>
      <c r="X3182">
        <v>11</v>
      </c>
      <c r="Y3182">
        <v>945.44</v>
      </c>
      <c r="Z3182">
        <v>88606</v>
      </c>
      <c r="AA3182" t="str">
        <f t="shared" si="50"/>
        <v>lose</v>
      </c>
    </row>
    <row r="3183" spans="1:27" x14ac:dyDescent="0.3">
      <c r="A3183">
        <v>20104</v>
      </c>
      <c r="B3183" t="s">
        <v>55</v>
      </c>
      <c r="C3183">
        <v>7.0000000000000007E-2</v>
      </c>
      <c r="D3183">
        <v>39.99</v>
      </c>
      <c r="E3183">
        <v>10.25</v>
      </c>
      <c r="F3183">
        <v>1211</v>
      </c>
      <c r="G3183" t="s">
        <v>2760</v>
      </c>
      <c r="H3183" t="s">
        <v>27</v>
      </c>
      <c r="I3183" t="s">
        <v>28</v>
      </c>
      <c r="J3183" t="s">
        <v>50</v>
      </c>
      <c r="K3183" t="s">
        <v>168</v>
      </c>
      <c r="M3183" t="s">
        <v>31</v>
      </c>
      <c r="N3183" t="s">
        <v>5525</v>
      </c>
      <c r="O3183" t="s">
        <v>2327</v>
      </c>
      <c r="P3183">
        <v>0.55000000000000004</v>
      </c>
      <c r="Q3183" t="s">
        <v>33</v>
      </c>
      <c r="R3183" t="s">
        <v>1543</v>
      </c>
      <c r="S3183" t="s">
        <v>2761</v>
      </c>
      <c r="T3183">
        <v>46806</v>
      </c>
      <c r="U3183" s="3">
        <v>41339</v>
      </c>
      <c r="V3183" s="3">
        <v>41343</v>
      </c>
      <c r="W3183" s="1">
        <v>167.37</v>
      </c>
      <c r="X3183">
        <v>11</v>
      </c>
      <c r="Y3183">
        <v>440.42</v>
      </c>
      <c r="Z3183">
        <v>88607</v>
      </c>
      <c r="AA3183" t="str">
        <f t="shared" si="50"/>
        <v>profit</v>
      </c>
    </row>
    <row r="3184" spans="1:27" x14ac:dyDescent="0.3">
      <c r="A3184">
        <v>18632</v>
      </c>
      <c r="B3184" t="s">
        <v>55</v>
      </c>
      <c r="C3184">
        <v>0.1</v>
      </c>
      <c r="D3184">
        <v>165.98</v>
      </c>
      <c r="E3184">
        <v>19.989999999999998</v>
      </c>
      <c r="F3184">
        <v>1211</v>
      </c>
      <c r="G3184" t="s">
        <v>2760</v>
      </c>
      <c r="H3184" t="s">
        <v>27</v>
      </c>
      <c r="I3184" t="s">
        <v>28</v>
      </c>
      <c r="J3184" t="s">
        <v>29</v>
      </c>
      <c r="K3184" t="s">
        <v>127</v>
      </c>
      <c r="M3184" t="s">
        <v>31</v>
      </c>
      <c r="N3184" t="s">
        <v>5525</v>
      </c>
      <c r="O3184" t="s">
        <v>639</v>
      </c>
      <c r="P3184">
        <v>0.4</v>
      </c>
      <c r="Q3184" t="s">
        <v>33</v>
      </c>
      <c r="R3184" t="s">
        <v>1543</v>
      </c>
      <c r="S3184" t="s">
        <v>2761</v>
      </c>
      <c r="T3184">
        <v>46806</v>
      </c>
      <c r="U3184" s="3">
        <v>41454</v>
      </c>
      <c r="V3184" s="3">
        <v>41458</v>
      </c>
      <c r="W3184" s="1">
        <v>1897.5275999999999</v>
      </c>
      <c r="X3184">
        <v>17</v>
      </c>
      <c r="Y3184">
        <v>2750.04</v>
      </c>
      <c r="Z3184">
        <v>88608</v>
      </c>
      <c r="AA3184" t="str">
        <f t="shared" si="50"/>
        <v>profit</v>
      </c>
    </row>
    <row r="3185" spans="1:27" x14ac:dyDescent="0.3">
      <c r="A3185">
        <v>22528</v>
      </c>
      <c r="B3185" t="s">
        <v>36</v>
      </c>
      <c r="C3185">
        <v>0.08</v>
      </c>
      <c r="D3185">
        <v>4.91</v>
      </c>
      <c r="E3185">
        <v>4.97</v>
      </c>
      <c r="F3185">
        <v>1212</v>
      </c>
      <c r="G3185" t="s">
        <v>2762</v>
      </c>
      <c r="H3185" t="s">
        <v>27</v>
      </c>
      <c r="I3185" t="s">
        <v>28</v>
      </c>
      <c r="J3185" t="s">
        <v>29</v>
      </c>
      <c r="K3185" t="s">
        <v>127</v>
      </c>
      <c r="M3185" t="s">
        <v>31</v>
      </c>
      <c r="N3185" t="s">
        <v>5525</v>
      </c>
      <c r="O3185" t="s">
        <v>1266</v>
      </c>
      <c r="P3185">
        <v>0.38</v>
      </c>
      <c r="Q3185" t="s">
        <v>33</v>
      </c>
      <c r="R3185" t="s">
        <v>1543</v>
      </c>
      <c r="S3185" t="s">
        <v>2763</v>
      </c>
      <c r="T3185">
        <v>46404</v>
      </c>
      <c r="U3185" s="3">
        <v>40374</v>
      </c>
      <c r="V3185" s="3">
        <v>40375</v>
      </c>
      <c r="W3185" s="1">
        <v>-99.762500000000003</v>
      </c>
      <c r="X3185">
        <v>12</v>
      </c>
      <c r="Y3185">
        <v>58.95</v>
      </c>
      <c r="Z3185">
        <v>88600</v>
      </c>
      <c r="AA3185" t="str">
        <f t="shared" si="50"/>
        <v>lose</v>
      </c>
    </row>
    <row r="3186" spans="1:27" x14ac:dyDescent="0.3">
      <c r="A3186">
        <v>22529</v>
      </c>
      <c r="B3186" t="s">
        <v>36</v>
      </c>
      <c r="C3186">
        <v>0.01</v>
      </c>
      <c r="D3186">
        <v>3499.99</v>
      </c>
      <c r="E3186">
        <v>24.49</v>
      </c>
      <c r="F3186">
        <v>1212</v>
      </c>
      <c r="G3186" t="s">
        <v>2762</v>
      </c>
      <c r="H3186" t="s">
        <v>27</v>
      </c>
      <c r="I3186" t="s">
        <v>28</v>
      </c>
      <c r="J3186" t="s">
        <v>50</v>
      </c>
      <c r="K3186" t="s">
        <v>205</v>
      </c>
      <c r="M3186" t="s">
        <v>148</v>
      </c>
      <c r="N3186" t="s">
        <v>5529</v>
      </c>
      <c r="O3186" t="s">
        <v>2179</v>
      </c>
      <c r="P3186">
        <v>0.37</v>
      </c>
      <c r="Q3186" t="s">
        <v>33</v>
      </c>
      <c r="R3186" t="s">
        <v>1543</v>
      </c>
      <c r="S3186" t="s">
        <v>2763</v>
      </c>
      <c r="T3186">
        <v>46404</v>
      </c>
      <c r="U3186" s="3">
        <v>40374</v>
      </c>
      <c r="V3186" s="3">
        <v>40375</v>
      </c>
      <c r="W3186" s="1">
        <v>-3061.82</v>
      </c>
      <c r="X3186">
        <v>1</v>
      </c>
      <c r="Y3186">
        <v>3672.89</v>
      </c>
      <c r="Z3186">
        <v>88600</v>
      </c>
      <c r="AA3186" t="str">
        <f t="shared" si="50"/>
        <v>lose</v>
      </c>
    </row>
    <row r="3187" spans="1:27" x14ac:dyDescent="0.3">
      <c r="A3187">
        <v>22043</v>
      </c>
      <c r="B3187" t="s">
        <v>36</v>
      </c>
      <c r="C3187">
        <v>0.06</v>
      </c>
      <c r="D3187">
        <v>172.99</v>
      </c>
      <c r="E3187">
        <v>19.989999999999998</v>
      </c>
      <c r="F3187">
        <v>1212</v>
      </c>
      <c r="G3187" t="s">
        <v>2762</v>
      </c>
      <c r="H3187" t="s">
        <v>27</v>
      </c>
      <c r="I3187" t="s">
        <v>28</v>
      </c>
      <c r="J3187" t="s">
        <v>29</v>
      </c>
      <c r="K3187" t="s">
        <v>127</v>
      </c>
      <c r="M3187" t="s">
        <v>31</v>
      </c>
      <c r="N3187" t="s">
        <v>5525</v>
      </c>
      <c r="O3187" t="s">
        <v>2320</v>
      </c>
      <c r="P3187">
        <v>0.39</v>
      </c>
      <c r="Q3187" t="s">
        <v>33</v>
      </c>
      <c r="R3187" t="s">
        <v>1543</v>
      </c>
      <c r="S3187" t="s">
        <v>2763</v>
      </c>
      <c r="T3187">
        <v>46404</v>
      </c>
      <c r="U3187" s="3">
        <v>40840</v>
      </c>
      <c r="V3187" s="3">
        <v>40842</v>
      </c>
      <c r="W3187" s="1">
        <v>156.47038000000001</v>
      </c>
      <c r="X3187">
        <v>3</v>
      </c>
      <c r="Y3187">
        <v>496.4</v>
      </c>
      <c r="Z3187">
        <v>88601</v>
      </c>
      <c r="AA3187" t="str">
        <f t="shared" si="50"/>
        <v>profit</v>
      </c>
    </row>
    <row r="3188" spans="1:27" x14ac:dyDescent="0.3">
      <c r="A3188">
        <v>22546</v>
      </c>
      <c r="B3188" t="s">
        <v>55</v>
      </c>
      <c r="C3188">
        <v>0.02</v>
      </c>
      <c r="D3188">
        <v>550.98</v>
      </c>
      <c r="E3188">
        <v>147.12</v>
      </c>
      <c r="F3188">
        <v>1212</v>
      </c>
      <c r="G3188" t="s">
        <v>2762</v>
      </c>
      <c r="H3188" t="s">
        <v>56</v>
      </c>
      <c r="I3188" t="s">
        <v>105</v>
      </c>
      <c r="J3188" t="s">
        <v>62</v>
      </c>
      <c r="K3188" t="s">
        <v>88</v>
      </c>
      <c r="M3188" t="s">
        <v>83</v>
      </c>
      <c r="N3188" t="s">
        <v>5527</v>
      </c>
      <c r="O3188" t="s">
        <v>1152</v>
      </c>
      <c r="P3188">
        <v>0.8</v>
      </c>
      <c r="Q3188" t="s">
        <v>33</v>
      </c>
      <c r="R3188" t="s">
        <v>1543</v>
      </c>
      <c r="S3188" t="s">
        <v>2763</v>
      </c>
      <c r="T3188">
        <v>46404</v>
      </c>
      <c r="U3188" s="3">
        <v>41493</v>
      </c>
      <c r="V3188" s="3">
        <v>41500</v>
      </c>
      <c r="W3188" s="1">
        <v>-606.51122400000008</v>
      </c>
      <c r="X3188">
        <v>23</v>
      </c>
      <c r="Y3188">
        <v>10392.84</v>
      </c>
      <c r="Z3188">
        <v>88609</v>
      </c>
      <c r="AA3188" t="str">
        <f t="shared" si="50"/>
        <v>lose</v>
      </c>
    </row>
    <row r="3189" spans="1:27" x14ac:dyDescent="0.3">
      <c r="A3189">
        <v>24270</v>
      </c>
      <c r="B3189" t="s">
        <v>55</v>
      </c>
      <c r="C3189">
        <v>7.0000000000000007E-2</v>
      </c>
      <c r="D3189">
        <v>29.89</v>
      </c>
      <c r="E3189">
        <v>1.99</v>
      </c>
      <c r="F3189">
        <v>1213</v>
      </c>
      <c r="G3189" t="s">
        <v>2764</v>
      </c>
      <c r="H3189" t="s">
        <v>38</v>
      </c>
      <c r="I3189" t="s">
        <v>28</v>
      </c>
      <c r="J3189" t="s">
        <v>50</v>
      </c>
      <c r="K3189" t="s">
        <v>168</v>
      </c>
      <c r="M3189" t="s">
        <v>48</v>
      </c>
      <c r="N3189" t="s">
        <v>5525</v>
      </c>
      <c r="O3189" t="s">
        <v>311</v>
      </c>
      <c r="P3189">
        <v>0.5</v>
      </c>
      <c r="Q3189" t="s">
        <v>33</v>
      </c>
      <c r="R3189" t="s">
        <v>1543</v>
      </c>
      <c r="S3189" t="s">
        <v>2765</v>
      </c>
      <c r="T3189">
        <v>46530</v>
      </c>
      <c r="U3189" s="3">
        <v>40213</v>
      </c>
      <c r="V3189" s="3">
        <v>40218</v>
      </c>
      <c r="W3189" s="1">
        <v>258.6189</v>
      </c>
      <c r="X3189">
        <v>13</v>
      </c>
      <c r="Y3189">
        <v>374.81</v>
      </c>
      <c r="Z3189">
        <v>88599</v>
      </c>
      <c r="AA3189" t="str">
        <f t="shared" si="50"/>
        <v>profit</v>
      </c>
    </row>
    <row r="3190" spans="1:27" x14ac:dyDescent="0.3">
      <c r="A3190">
        <v>24271</v>
      </c>
      <c r="B3190" t="s">
        <v>55</v>
      </c>
      <c r="C3190">
        <v>0.03</v>
      </c>
      <c r="D3190">
        <v>8.34</v>
      </c>
      <c r="E3190">
        <v>4.82</v>
      </c>
      <c r="F3190">
        <v>1213</v>
      </c>
      <c r="G3190" t="s">
        <v>2764</v>
      </c>
      <c r="H3190" t="s">
        <v>27</v>
      </c>
      <c r="I3190" t="s">
        <v>28</v>
      </c>
      <c r="J3190" t="s">
        <v>29</v>
      </c>
      <c r="K3190" t="s">
        <v>45</v>
      </c>
      <c r="M3190" t="s">
        <v>31</v>
      </c>
      <c r="N3190" t="s">
        <v>5525</v>
      </c>
      <c r="O3190" t="s">
        <v>2089</v>
      </c>
      <c r="P3190">
        <v>0.4</v>
      </c>
      <c r="Q3190" t="s">
        <v>33</v>
      </c>
      <c r="R3190" t="s">
        <v>1543</v>
      </c>
      <c r="S3190" t="s">
        <v>2765</v>
      </c>
      <c r="T3190">
        <v>46530</v>
      </c>
      <c r="U3190" s="3">
        <v>40213</v>
      </c>
      <c r="V3190" s="3">
        <v>40217</v>
      </c>
      <c r="W3190" s="1">
        <v>-6.71</v>
      </c>
      <c r="X3190">
        <v>5</v>
      </c>
      <c r="Y3190">
        <v>43.27</v>
      </c>
      <c r="Z3190">
        <v>88599</v>
      </c>
      <c r="AA3190" t="str">
        <f t="shared" si="50"/>
        <v>lose</v>
      </c>
    </row>
    <row r="3191" spans="1:27" x14ac:dyDescent="0.3">
      <c r="A3191">
        <v>22530</v>
      </c>
      <c r="B3191" t="s">
        <v>36</v>
      </c>
      <c r="C3191">
        <v>0.03</v>
      </c>
      <c r="D3191">
        <v>5.84</v>
      </c>
      <c r="E3191">
        <v>1.2</v>
      </c>
      <c r="F3191">
        <v>1213</v>
      </c>
      <c r="G3191" t="s">
        <v>2764</v>
      </c>
      <c r="H3191" t="s">
        <v>27</v>
      </c>
      <c r="I3191" t="s">
        <v>28</v>
      </c>
      <c r="J3191" t="s">
        <v>29</v>
      </c>
      <c r="K3191" t="s">
        <v>39</v>
      </c>
      <c r="M3191" t="s">
        <v>40</v>
      </c>
      <c r="N3191" t="s">
        <v>5526</v>
      </c>
      <c r="O3191" t="s">
        <v>285</v>
      </c>
      <c r="P3191">
        <v>0.55000000000000004</v>
      </c>
      <c r="Q3191" t="s">
        <v>33</v>
      </c>
      <c r="R3191" t="s">
        <v>1543</v>
      </c>
      <c r="S3191" t="s">
        <v>2765</v>
      </c>
      <c r="T3191">
        <v>46530</v>
      </c>
      <c r="U3191" s="3">
        <v>40374</v>
      </c>
      <c r="V3191" s="3">
        <v>40376</v>
      </c>
      <c r="W3191" s="1">
        <v>-9.9999999999997868E-3</v>
      </c>
      <c r="X3191">
        <v>2</v>
      </c>
      <c r="Y3191">
        <v>11.74</v>
      </c>
      <c r="Z3191">
        <v>88600</v>
      </c>
      <c r="AA3191" t="str">
        <f t="shared" si="50"/>
        <v>lose</v>
      </c>
    </row>
    <row r="3192" spans="1:27" x14ac:dyDescent="0.3">
      <c r="A3192">
        <v>26132</v>
      </c>
      <c r="B3192" t="s">
        <v>72</v>
      </c>
      <c r="C3192">
        <v>0.04</v>
      </c>
      <c r="D3192">
        <v>3.14</v>
      </c>
      <c r="E3192">
        <v>1.92</v>
      </c>
      <c r="F3192">
        <v>1213</v>
      </c>
      <c r="G3192" t="s">
        <v>2764</v>
      </c>
      <c r="H3192" t="s">
        <v>27</v>
      </c>
      <c r="I3192" t="s">
        <v>28</v>
      </c>
      <c r="J3192" t="s">
        <v>29</v>
      </c>
      <c r="K3192" t="s">
        <v>47</v>
      </c>
      <c r="M3192" t="s">
        <v>40</v>
      </c>
      <c r="N3192" t="s">
        <v>5526</v>
      </c>
      <c r="O3192" t="s">
        <v>2593</v>
      </c>
      <c r="P3192">
        <v>0.84</v>
      </c>
      <c r="Q3192" t="s">
        <v>33</v>
      </c>
      <c r="R3192" t="s">
        <v>1543</v>
      </c>
      <c r="S3192" t="s">
        <v>2765</v>
      </c>
      <c r="T3192">
        <v>46530</v>
      </c>
      <c r="U3192" s="3">
        <v>40959</v>
      </c>
      <c r="V3192" s="3">
        <v>40960</v>
      </c>
      <c r="W3192" s="1">
        <v>-62.84</v>
      </c>
      <c r="X3192">
        <v>12</v>
      </c>
      <c r="Y3192">
        <v>38.53</v>
      </c>
      <c r="Z3192">
        <v>88603</v>
      </c>
      <c r="AA3192" t="str">
        <f t="shared" si="50"/>
        <v>lose</v>
      </c>
    </row>
    <row r="3193" spans="1:27" x14ac:dyDescent="0.3">
      <c r="A3193">
        <v>23702</v>
      </c>
      <c r="B3193" t="s">
        <v>53</v>
      </c>
      <c r="C3193">
        <v>0.06</v>
      </c>
      <c r="D3193">
        <v>3.69</v>
      </c>
      <c r="E3193">
        <v>2.5</v>
      </c>
      <c r="F3193">
        <v>1213</v>
      </c>
      <c r="G3193" t="s">
        <v>2764</v>
      </c>
      <c r="H3193" t="s">
        <v>27</v>
      </c>
      <c r="I3193" t="s">
        <v>28</v>
      </c>
      <c r="J3193" t="s">
        <v>29</v>
      </c>
      <c r="K3193" t="s">
        <v>93</v>
      </c>
      <c r="M3193" t="s">
        <v>31</v>
      </c>
      <c r="N3193" t="s">
        <v>5525</v>
      </c>
      <c r="O3193" t="s">
        <v>2766</v>
      </c>
      <c r="P3193">
        <v>0.39</v>
      </c>
      <c r="Q3193" t="s">
        <v>33</v>
      </c>
      <c r="R3193" t="s">
        <v>1543</v>
      </c>
      <c r="S3193" t="s">
        <v>2765</v>
      </c>
      <c r="T3193">
        <v>46530</v>
      </c>
      <c r="U3193" s="3">
        <v>41042</v>
      </c>
      <c r="V3193" s="3">
        <v>41044</v>
      </c>
      <c r="W3193" s="1">
        <v>-20.27</v>
      </c>
      <c r="X3193">
        <v>16</v>
      </c>
      <c r="Y3193">
        <v>58.11</v>
      </c>
      <c r="Z3193">
        <v>88604</v>
      </c>
      <c r="AA3193" t="str">
        <f t="shared" si="50"/>
        <v>lose</v>
      </c>
    </row>
    <row r="3194" spans="1:27" x14ac:dyDescent="0.3">
      <c r="A3194">
        <v>23703</v>
      </c>
      <c r="B3194" t="s">
        <v>53</v>
      </c>
      <c r="C3194">
        <v>0.09</v>
      </c>
      <c r="D3194">
        <v>4.28</v>
      </c>
      <c r="E3194">
        <v>5.74</v>
      </c>
      <c r="F3194">
        <v>1213</v>
      </c>
      <c r="G3194" t="s">
        <v>2764</v>
      </c>
      <c r="H3194" t="s">
        <v>27</v>
      </c>
      <c r="I3194" t="s">
        <v>28</v>
      </c>
      <c r="J3194" t="s">
        <v>29</v>
      </c>
      <c r="K3194" t="s">
        <v>45</v>
      </c>
      <c r="M3194" t="s">
        <v>31</v>
      </c>
      <c r="N3194" t="s">
        <v>5525</v>
      </c>
      <c r="O3194" t="s">
        <v>831</v>
      </c>
      <c r="P3194">
        <v>0.4</v>
      </c>
      <c r="Q3194" t="s">
        <v>33</v>
      </c>
      <c r="R3194" t="s">
        <v>1543</v>
      </c>
      <c r="S3194" t="s">
        <v>2765</v>
      </c>
      <c r="T3194">
        <v>46530</v>
      </c>
      <c r="U3194" s="3">
        <v>41042</v>
      </c>
      <c r="V3194" s="3">
        <v>41044</v>
      </c>
      <c r="W3194" s="1">
        <v>-123.87</v>
      </c>
      <c r="X3194">
        <v>14</v>
      </c>
      <c r="Y3194">
        <v>59.48</v>
      </c>
      <c r="Z3194">
        <v>88604</v>
      </c>
      <c r="AA3194" t="str">
        <f t="shared" si="50"/>
        <v>lose</v>
      </c>
    </row>
    <row r="3195" spans="1:27" x14ac:dyDescent="0.3">
      <c r="A3195">
        <v>24772</v>
      </c>
      <c r="B3195" t="s">
        <v>25</v>
      </c>
      <c r="C3195">
        <v>0.1</v>
      </c>
      <c r="D3195">
        <v>15.74</v>
      </c>
      <c r="E3195">
        <v>1.39</v>
      </c>
      <c r="F3195">
        <v>1213</v>
      </c>
      <c r="G3195" t="s">
        <v>2764</v>
      </c>
      <c r="H3195" t="s">
        <v>27</v>
      </c>
      <c r="I3195" t="s">
        <v>28</v>
      </c>
      <c r="J3195" t="s">
        <v>29</v>
      </c>
      <c r="K3195" t="s">
        <v>93</v>
      </c>
      <c r="M3195" t="s">
        <v>31</v>
      </c>
      <c r="N3195" t="s">
        <v>5525</v>
      </c>
      <c r="O3195" t="s">
        <v>547</v>
      </c>
      <c r="P3195">
        <v>0.4</v>
      </c>
      <c r="Q3195" t="s">
        <v>33</v>
      </c>
      <c r="R3195" t="s">
        <v>1543</v>
      </c>
      <c r="S3195" t="s">
        <v>2765</v>
      </c>
      <c r="T3195">
        <v>46530</v>
      </c>
      <c r="U3195" s="3">
        <v>41292</v>
      </c>
      <c r="V3195" s="3">
        <v>41295</v>
      </c>
      <c r="W3195" s="1">
        <v>128.34</v>
      </c>
      <c r="X3195">
        <v>13</v>
      </c>
      <c r="Y3195">
        <v>186</v>
      </c>
      <c r="Z3195">
        <v>88605</v>
      </c>
      <c r="AA3195" t="str">
        <f t="shared" si="50"/>
        <v>profit</v>
      </c>
    </row>
    <row r="3196" spans="1:27" x14ac:dyDescent="0.3">
      <c r="A3196">
        <v>23367</v>
      </c>
      <c r="B3196" t="s">
        <v>55</v>
      </c>
      <c r="C3196">
        <v>0.03</v>
      </c>
      <c r="D3196">
        <v>7.68</v>
      </c>
      <c r="E3196">
        <v>6.16</v>
      </c>
      <c r="F3196">
        <v>1215</v>
      </c>
      <c r="G3196" t="s">
        <v>2767</v>
      </c>
      <c r="H3196" t="s">
        <v>27</v>
      </c>
      <c r="I3196" t="s">
        <v>105</v>
      </c>
      <c r="J3196" t="s">
        <v>29</v>
      </c>
      <c r="K3196" t="s">
        <v>127</v>
      </c>
      <c r="M3196" t="s">
        <v>31</v>
      </c>
      <c r="N3196" t="s">
        <v>5525</v>
      </c>
      <c r="O3196" t="s">
        <v>437</v>
      </c>
      <c r="P3196">
        <v>0.35</v>
      </c>
      <c r="Q3196" t="s">
        <v>42</v>
      </c>
      <c r="R3196" t="s">
        <v>196</v>
      </c>
      <c r="S3196" t="s">
        <v>2768</v>
      </c>
      <c r="T3196">
        <v>97420</v>
      </c>
      <c r="U3196" s="3">
        <v>41250</v>
      </c>
      <c r="V3196" s="3">
        <v>41254</v>
      </c>
      <c r="W3196" s="1">
        <v>-41.47475</v>
      </c>
      <c r="X3196">
        <v>23</v>
      </c>
      <c r="Y3196">
        <v>174.49</v>
      </c>
      <c r="Z3196">
        <v>89594</v>
      </c>
      <c r="AA3196" t="str">
        <f t="shared" si="50"/>
        <v>lose</v>
      </c>
    </row>
    <row r="3197" spans="1:27" x14ac:dyDescent="0.3">
      <c r="A3197">
        <v>20110</v>
      </c>
      <c r="B3197" t="s">
        <v>53</v>
      </c>
      <c r="C3197">
        <v>0</v>
      </c>
      <c r="D3197">
        <v>80.98</v>
      </c>
      <c r="E3197">
        <v>7.18</v>
      </c>
      <c r="F3197">
        <v>1216</v>
      </c>
      <c r="G3197" t="s">
        <v>2769</v>
      </c>
      <c r="H3197" t="s">
        <v>27</v>
      </c>
      <c r="I3197" t="s">
        <v>105</v>
      </c>
      <c r="J3197" t="s">
        <v>50</v>
      </c>
      <c r="K3197" t="s">
        <v>168</v>
      </c>
      <c r="M3197" t="s">
        <v>31</v>
      </c>
      <c r="N3197" t="s">
        <v>5525</v>
      </c>
      <c r="O3197" t="s">
        <v>2463</v>
      </c>
      <c r="P3197">
        <v>0.48</v>
      </c>
      <c r="Q3197" t="s">
        <v>78</v>
      </c>
      <c r="R3197" t="s">
        <v>586</v>
      </c>
      <c r="S3197" t="s">
        <v>2770</v>
      </c>
      <c r="T3197">
        <v>19013</v>
      </c>
      <c r="U3197" s="3">
        <v>40558</v>
      </c>
      <c r="V3197" s="3">
        <v>40561</v>
      </c>
      <c r="W3197" s="1">
        <v>633.07499999999993</v>
      </c>
      <c r="X3197">
        <v>11</v>
      </c>
      <c r="Y3197">
        <v>917.5</v>
      </c>
      <c r="Z3197">
        <v>89592</v>
      </c>
      <c r="AA3197" t="str">
        <f t="shared" si="50"/>
        <v>profit</v>
      </c>
    </row>
    <row r="3198" spans="1:27" x14ac:dyDescent="0.3">
      <c r="A3198">
        <v>20111</v>
      </c>
      <c r="B3198" t="s">
        <v>53</v>
      </c>
      <c r="C3198">
        <v>0.01</v>
      </c>
      <c r="D3198">
        <v>48.91</v>
      </c>
      <c r="E3198">
        <v>5.97</v>
      </c>
      <c r="F3198">
        <v>1216</v>
      </c>
      <c r="G3198" t="s">
        <v>2769</v>
      </c>
      <c r="H3198" t="s">
        <v>27</v>
      </c>
      <c r="I3198" t="s">
        <v>105</v>
      </c>
      <c r="J3198" t="s">
        <v>29</v>
      </c>
      <c r="K3198" t="s">
        <v>45</v>
      </c>
      <c r="M3198" t="s">
        <v>31</v>
      </c>
      <c r="N3198" t="s">
        <v>5525</v>
      </c>
      <c r="O3198" t="s">
        <v>2771</v>
      </c>
      <c r="P3198">
        <v>0.38</v>
      </c>
      <c r="Q3198" t="s">
        <v>78</v>
      </c>
      <c r="R3198" t="s">
        <v>586</v>
      </c>
      <c r="S3198" t="s">
        <v>2770</v>
      </c>
      <c r="T3198">
        <v>19013</v>
      </c>
      <c r="U3198" s="3">
        <v>40558</v>
      </c>
      <c r="V3198" s="3">
        <v>40559</v>
      </c>
      <c r="W3198" s="1">
        <v>203.54309999999998</v>
      </c>
      <c r="X3198">
        <v>6</v>
      </c>
      <c r="Y3198">
        <v>294.99</v>
      </c>
      <c r="Z3198">
        <v>89592</v>
      </c>
      <c r="AA3198" t="str">
        <f t="shared" si="50"/>
        <v>profit</v>
      </c>
    </row>
    <row r="3199" spans="1:27" x14ac:dyDescent="0.3">
      <c r="A3199">
        <v>19075</v>
      </c>
      <c r="B3199" t="s">
        <v>72</v>
      </c>
      <c r="C3199">
        <v>0.01</v>
      </c>
      <c r="D3199">
        <v>45.98</v>
      </c>
      <c r="E3199">
        <v>4.8</v>
      </c>
      <c r="F3199">
        <v>1216</v>
      </c>
      <c r="G3199" t="s">
        <v>2769</v>
      </c>
      <c r="H3199" t="s">
        <v>27</v>
      </c>
      <c r="I3199" t="s">
        <v>105</v>
      </c>
      <c r="J3199" t="s">
        <v>62</v>
      </c>
      <c r="K3199" t="s">
        <v>97</v>
      </c>
      <c r="M3199" t="s">
        <v>40</v>
      </c>
      <c r="N3199" t="s">
        <v>5526</v>
      </c>
      <c r="O3199" t="s">
        <v>593</v>
      </c>
      <c r="P3199">
        <v>0.68</v>
      </c>
      <c r="Q3199" t="s">
        <v>78</v>
      </c>
      <c r="R3199" t="s">
        <v>586</v>
      </c>
      <c r="S3199" t="s">
        <v>2770</v>
      </c>
      <c r="T3199">
        <v>19013</v>
      </c>
      <c r="U3199" s="3">
        <v>40653</v>
      </c>
      <c r="V3199" s="3">
        <v>40656</v>
      </c>
      <c r="W3199" s="1">
        <v>314.89529999999996</v>
      </c>
      <c r="X3199">
        <v>10</v>
      </c>
      <c r="Y3199">
        <v>456.37</v>
      </c>
      <c r="Z3199">
        <v>89593</v>
      </c>
      <c r="AA3199" t="str">
        <f t="shared" si="50"/>
        <v>profit</v>
      </c>
    </row>
    <row r="3200" spans="1:27" x14ac:dyDescent="0.3">
      <c r="A3200">
        <v>19076</v>
      </c>
      <c r="B3200" t="s">
        <v>72</v>
      </c>
      <c r="C3200">
        <v>0.08</v>
      </c>
      <c r="D3200">
        <v>35.44</v>
      </c>
      <c r="E3200">
        <v>5.09</v>
      </c>
      <c r="F3200">
        <v>1216</v>
      </c>
      <c r="G3200" t="s">
        <v>2769</v>
      </c>
      <c r="H3200" t="s">
        <v>27</v>
      </c>
      <c r="I3200" t="s">
        <v>105</v>
      </c>
      <c r="J3200" t="s">
        <v>29</v>
      </c>
      <c r="K3200" t="s">
        <v>45</v>
      </c>
      <c r="M3200" t="s">
        <v>31</v>
      </c>
      <c r="N3200" t="s">
        <v>5525</v>
      </c>
      <c r="O3200" t="s">
        <v>2772</v>
      </c>
      <c r="P3200">
        <v>0.38</v>
      </c>
      <c r="Q3200" t="s">
        <v>78</v>
      </c>
      <c r="R3200" t="s">
        <v>586</v>
      </c>
      <c r="S3200" t="s">
        <v>2770</v>
      </c>
      <c r="T3200">
        <v>19013</v>
      </c>
      <c r="U3200" s="3">
        <v>40653</v>
      </c>
      <c r="V3200" s="3">
        <v>40653</v>
      </c>
      <c r="W3200" s="1">
        <v>137.2893</v>
      </c>
      <c r="X3200">
        <v>6</v>
      </c>
      <c r="Y3200">
        <v>198.97</v>
      </c>
      <c r="Z3200">
        <v>89593</v>
      </c>
      <c r="AA3200" t="str">
        <f t="shared" si="50"/>
        <v>profit</v>
      </c>
    </row>
    <row r="3201" spans="1:27" x14ac:dyDescent="0.3">
      <c r="A3201">
        <v>23366</v>
      </c>
      <c r="B3201" t="s">
        <v>55</v>
      </c>
      <c r="C3201">
        <v>0.08</v>
      </c>
      <c r="D3201">
        <v>19.940000000000001</v>
      </c>
      <c r="E3201">
        <v>14.87</v>
      </c>
      <c r="F3201">
        <v>1216</v>
      </c>
      <c r="G3201" t="s">
        <v>2769</v>
      </c>
      <c r="H3201" t="s">
        <v>27</v>
      </c>
      <c r="I3201" t="s">
        <v>105</v>
      </c>
      <c r="J3201" t="s">
        <v>62</v>
      </c>
      <c r="K3201" t="s">
        <v>97</v>
      </c>
      <c r="M3201" t="s">
        <v>148</v>
      </c>
      <c r="N3201" t="s">
        <v>5529</v>
      </c>
      <c r="O3201" t="s">
        <v>1262</v>
      </c>
      <c r="P3201">
        <v>0.56999999999999995</v>
      </c>
      <c r="Q3201" t="s">
        <v>78</v>
      </c>
      <c r="R3201" t="s">
        <v>586</v>
      </c>
      <c r="S3201" t="s">
        <v>2770</v>
      </c>
      <c r="T3201">
        <v>19013</v>
      </c>
      <c r="U3201" s="3">
        <v>41250</v>
      </c>
      <c r="V3201" s="3">
        <v>41250</v>
      </c>
      <c r="W3201" s="1">
        <v>-126.87</v>
      </c>
      <c r="X3201">
        <v>21</v>
      </c>
      <c r="Y3201">
        <v>400.56</v>
      </c>
      <c r="Z3201">
        <v>89594</v>
      </c>
      <c r="AA3201" t="str">
        <f t="shared" si="50"/>
        <v>lose</v>
      </c>
    </row>
    <row r="3202" spans="1:27" x14ac:dyDescent="0.3">
      <c r="A3202">
        <v>7632</v>
      </c>
      <c r="B3202" t="s">
        <v>53</v>
      </c>
      <c r="C3202">
        <v>0.09</v>
      </c>
      <c r="D3202">
        <v>130.97999999999999</v>
      </c>
      <c r="E3202">
        <v>30</v>
      </c>
      <c r="F3202">
        <v>1217</v>
      </c>
      <c r="G3202" t="s">
        <v>2773</v>
      </c>
      <c r="H3202" t="s">
        <v>56</v>
      </c>
      <c r="I3202" t="s">
        <v>105</v>
      </c>
      <c r="J3202" t="s">
        <v>62</v>
      </c>
      <c r="K3202" t="s">
        <v>63</v>
      </c>
      <c r="M3202" t="s">
        <v>58</v>
      </c>
      <c r="N3202" t="s">
        <v>5527</v>
      </c>
      <c r="O3202" t="s">
        <v>1101</v>
      </c>
      <c r="P3202">
        <v>0.78</v>
      </c>
      <c r="Q3202" t="s">
        <v>78</v>
      </c>
      <c r="R3202" t="s">
        <v>79</v>
      </c>
      <c r="S3202" t="s">
        <v>465</v>
      </c>
      <c r="T3202">
        <v>2112</v>
      </c>
      <c r="U3202" s="3">
        <v>40296</v>
      </c>
      <c r="V3202" s="3">
        <v>40299</v>
      </c>
      <c r="W3202" s="1">
        <v>-421.76</v>
      </c>
      <c r="X3202">
        <v>41</v>
      </c>
      <c r="Y3202">
        <v>5258.94</v>
      </c>
      <c r="Z3202">
        <v>54595</v>
      </c>
      <c r="AA3202" t="str">
        <f t="shared" si="50"/>
        <v>lose</v>
      </c>
    </row>
    <row r="3203" spans="1:27" x14ac:dyDescent="0.3">
      <c r="A3203">
        <v>5829</v>
      </c>
      <c r="B3203" t="s">
        <v>53</v>
      </c>
      <c r="C3203">
        <v>0.01</v>
      </c>
      <c r="D3203">
        <v>419.19</v>
      </c>
      <c r="E3203">
        <v>19.989999999999998</v>
      </c>
      <c r="F3203">
        <v>1217</v>
      </c>
      <c r="G3203" t="s">
        <v>2773</v>
      </c>
      <c r="H3203" t="s">
        <v>27</v>
      </c>
      <c r="I3203" t="s">
        <v>105</v>
      </c>
      <c r="J3203" t="s">
        <v>29</v>
      </c>
      <c r="K3203" t="s">
        <v>147</v>
      </c>
      <c r="M3203" t="s">
        <v>31</v>
      </c>
      <c r="N3203" t="s">
        <v>5525</v>
      </c>
      <c r="O3203" t="s">
        <v>631</v>
      </c>
      <c r="P3203">
        <v>0.57999999999999996</v>
      </c>
      <c r="Q3203" t="s">
        <v>78</v>
      </c>
      <c r="R3203" t="s">
        <v>79</v>
      </c>
      <c r="S3203" t="s">
        <v>465</v>
      </c>
      <c r="T3203">
        <v>2112</v>
      </c>
      <c r="U3203" s="3">
        <v>40671</v>
      </c>
      <c r="V3203" s="3">
        <v>40672</v>
      </c>
      <c r="W3203" s="1">
        <v>-259.01</v>
      </c>
      <c r="X3203">
        <v>1</v>
      </c>
      <c r="Y3203">
        <v>423.3</v>
      </c>
      <c r="Z3203">
        <v>41350</v>
      </c>
      <c r="AA3203" t="str">
        <f t="shared" ref="AA3203:AA3266" si="51">IF(W3203&gt;0,"profit","lose")</f>
        <v>lose</v>
      </c>
    </row>
    <row r="3204" spans="1:27" x14ac:dyDescent="0.3">
      <c r="A3204">
        <v>6972</v>
      </c>
      <c r="B3204" t="s">
        <v>36</v>
      </c>
      <c r="C3204">
        <v>0.01</v>
      </c>
      <c r="D3204">
        <v>65.989999999999995</v>
      </c>
      <c r="E3204">
        <v>5.31</v>
      </c>
      <c r="F3204">
        <v>1217</v>
      </c>
      <c r="G3204" t="s">
        <v>2773</v>
      </c>
      <c r="H3204" t="s">
        <v>38</v>
      </c>
      <c r="I3204" t="s">
        <v>105</v>
      </c>
      <c r="J3204" t="s">
        <v>50</v>
      </c>
      <c r="K3204" t="s">
        <v>51</v>
      </c>
      <c r="M3204" t="s">
        <v>31</v>
      </c>
      <c r="N3204" t="s">
        <v>5525</v>
      </c>
      <c r="O3204" t="s">
        <v>261</v>
      </c>
      <c r="P3204">
        <v>0.56999999999999995</v>
      </c>
      <c r="Q3204" t="s">
        <v>78</v>
      </c>
      <c r="R3204" t="s">
        <v>79</v>
      </c>
      <c r="S3204" t="s">
        <v>465</v>
      </c>
      <c r="T3204">
        <v>2112</v>
      </c>
      <c r="U3204" s="3">
        <v>40990</v>
      </c>
      <c r="V3204" s="3">
        <v>40991</v>
      </c>
      <c r="W3204" s="1">
        <v>440.19900000000001</v>
      </c>
      <c r="X3204">
        <v>37</v>
      </c>
      <c r="Y3204">
        <v>2130.56</v>
      </c>
      <c r="Z3204">
        <v>49824</v>
      </c>
      <c r="AA3204" t="str">
        <f t="shared" si="51"/>
        <v>profit</v>
      </c>
    </row>
    <row r="3205" spans="1:27" x14ac:dyDescent="0.3">
      <c r="A3205">
        <v>7629</v>
      </c>
      <c r="B3205" t="s">
        <v>55</v>
      </c>
      <c r="C3205">
        <v>0.05</v>
      </c>
      <c r="D3205">
        <v>70.98</v>
      </c>
      <c r="E3205">
        <v>26.85</v>
      </c>
      <c r="F3205">
        <v>1217</v>
      </c>
      <c r="G3205" t="s">
        <v>2773</v>
      </c>
      <c r="H3205" t="s">
        <v>56</v>
      </c>
      <c r="I3205" t="s">
        <v>105</v>
      </c>
      <c r="J3205" t="s">
        <v>62</v>
      </c>
      <c r="K3205" t="s">
        <v>82</v>
      </c>
      <c r="M3205" t="s">
        <v>83</v>
      </c>
      <c r="N3205" t="s">
        <v>5527</v>
      </c>
      <c r="O3205" t="s">
        <v>1202</v>
      </c>
      <c r="Q3205" t="s">
        <v>78</v>
      </c>
      <c r="R3205" t="s">
        <v>79</v>
      </c>
      <c r="S3205" t="s">
        <v>465</v>
      </c>
      <c r="T3205">
        <v>2112</v>
      </c>
      <c r="U3205" s="3">
        <v>41072</v>
      </c>
      <c r="V3205" s="3">
        <v>41076</v>
      </c>
      <c r="W3205" s="1">
        <v>-15.29</v>
      </c>
      <c r="X3205">
        <v>46</v>
      </c>
      <c r="Y3205">
        <v>3238.99</v>
      </c>
      <c r="Z3205">
        <v>54592</v>
      </c>
      <c r="AA3205" t="str">
        <f t="shared" si="51"/>
        <v>lose</v>
      </c>
    </row>
    <row r="3206" spans="1:27" x14ac:dyDescent="0.3">
      <c r="A3206">
        <v>7630</v>
      </c>
      <c r="B3206" t="s">
        <v>55</v>
      </c>
      <c r="C3206">
        <v>0.03</v>
      </c>
      <c r="D3206">
        <v>4.18</v>
      </c>
      <c r="E3206">
        <v>6.92</v>
      </c>
      <c r="F3206">
        <v>1217</v>
      </c>
      <c r="G3206" t="s">
        <v>2773</v>
      </c>
      <c r="H3206" t="s">
        <v>27</v>
      </c>
      <c r="I3206" t="s">
        <v>105</v>
      </c>
      <c r="J3206" t="s">
        <v>62</v>
      </c>
      <c r="K3206" t="s">
        <v>97</v>
      </c>
      <c r="M3206" t="s">
        <v>31</v>
      </c>
      <c r="N3206" t="s">
        <v>5525</v>
      </c>
      <c r="O3206" t="s">
        <v>2774</v>
      </c>
      <c r="P3206">
        <v>0.49</v>
      </c>
      <c r="Q3206" t="s">
        <v>78</v>
      </c>
      <c r="R3206" t="s">
        <v>79</v>
      </c>
      <c r="S3206" t="s">
        <v>465</v>
      </c>
      <c r="T3206">
        <v>2112</v>
      </c>
      <c r="U3206" s="3">
        <v>41072</v>
      </c>
      <c r="V3206" s="3">
        <v>41074</v>
      </c>
      <c r="W3206" s="1">
        <v>-133.77000000000001</v>
      </c>
      <c r="X3206">
        <v>56</v>
      </c>
      <c r="Y3206">
        <v>254.36</v>
      </c>
      <c r="Z3206">
        <v>54592</v>
      </c>
      <c r="AA3206" t="str">
        <f t="shared" si="51"/>
        <v>lose</v>
      </c>
    </row>
    <row r="3207" spans="1:27" x14ac:dyDescent="0.3">
      <c r="A3207">
        <v>2099</v>
      </c>
      <c r="B3207" t="s">
        <v>25</v>
      </c>
      <c r="C3207">
        <v>0.09</v>
      </c>
      <c r="D3207">
        <v>28.15</v>
      </c>
      <c r="E3207">
        <v>8.99</v>
      </c>
      <c r="F3207">
        <v>1217</v>
      </c>
      <c r="G3207" t="s">
        <v>2773</v>
      </c>
      <c r="H3207" t="s">
        <v>38</v>
      </c>
      <c r="I3207" t="s">
        <v>105</v>
      </c>
      <c r="J3207" t="s">
        <v>29</v>
      </c>
      <c r="K3207" t="s">
        <v>39</v>
      </c>
      <c r="M3207" t="s">
        <v>48</v>
      </c>
      <c r="N3207" t="s">
        <v>5525</v>
      </c>
      <c r="O3207" t="s">
        <v>226</v>
      </c>
      <c r="P3207">
        <v>0.56999999999999995</v>
      </c>
      <c r="Q3207" t="s">
        <v>78</v>
      </c>
      <c r="R3207" t="s">
        <v>79</v>
      </c>
      <c r="S3207" t="s">
        <v>465</v>
      </c>
      <c r="T3207">
        <v>2112</v>
      </c>
      <c r="U3207" s="3">
        <v>41264</v>
      </c>
      <c r="V3207" s="3">
        <v>41266</v>
      </c>
      <c r="W3207" s="1">
        <v>-7.8</v>
      </c>
      <c r="X3207">
        <v>92</v>
      </c>
      <c r="Y3207">
        <v>2400.2600000000002</v>
      </c>
      <c r="Z3207">
        <v>15009</v>
      </c>
      <c r="AA3207" t="str">
        <f t="shared" si="51"/>
        <v>lose</v>
      </c>
    </row>
    <row r="3208" spans="1:27" x14ac:dyDescent="0.3">
      <c r="A3208">
        <v>2100</v>
      </c>
      <c r="B3208" t="s">
        <v>25</v>
      </c>
      <c r="C3208">
        <v>0.08</v>
      </c>
      <c r="D3208">
        <v>7.78</v>
      </c>
      <c r="E3208">
        <v>2.5</v>
      </c>
      <c r="F3208">
        <v>1217</v>
      </c>
      <c r="G3208" t="s">
        <v>2773</v>
      </c>
      <c r="H3208" t="s">
        <v>38</v>
      </c>
      <c r="I3208" t="s">
        <v>105</v>
      </c>
      <c r="J3208" t="s">
        <v>29</v>
      </c>
      <c r="K3208" t="s">
        <v>93</v>
      </c>
      <c r="M3208" t="s">
        <v>31</v>
      </c>
      <c r="N3208" t="s">
        <v>5525</v>
      </c>
      <c r="O3208" t="s">
        <v>2775</v>
      </c>
      <c r="P3208">
        <v>0.38</v>
      </c>
      <c r="Q3208" t="s">
        <v>78</v>
      </c>
      <c r="R3208" t="s">
        <v>79</v>
      </c>
      <c r="S3208" t="s">
        <v>465</v>
      </c>
      <c r="T3208">
        <v>2112</v>
      </c>
      <c r="U3208" s="3">
        <v>41264</v>
      </c>
      <c r="V3208" s="3">
        <v>41265</v>
      </c>
      <c r="W3208" s="1">
        <v>61.09</v>
      </c>
      <c r="X3208">
        <v>56</v>
      </c>
      <c r="Y3208">
        <v>458.86</v>
      </c>
      <c r="Z3208">
        <v>15009</v>
      </c>
      <c r="AA3208" t="str">
        <f t="shared" si="51"/>
        <v>profit</v>
      </c>
    </row>
    <row r="3209" spans="1:27" x14ac:dyDescent="0.3">
      <c r="A3209">
        <v>7631</v>
      </c>
      <c r="B3209" t="s">
        <v>53</v>
      </c>
      <c r="C3209">
        <v>0.02</v>
      </c>
      <c r="D3209">
        <v>8.34</v>
      </c>
      <c r="E3209">
        <v>2.64</v>
      </c>
      <c r="F3209">
        <v>1217</v>
      </c>
      <c r="G3209" t="s">
        <v>2773</v>
      </c>
      <c r="H3209" t="s">
        <v>27</v>
      </c>
      <c r="I3209" t="s">
        <v>105</v>
      </c>
      <c r="J3209" t="s">
        <v>29</v>
      </c>
      <c r="K3209" t="s">
        <v>47</v>
      </c>
      <c r="M3209" t="s">
        <v>48</v>
      </c>
      <c r="N3209" t="s">
        <v>5525</v>
      </c>
      <c r="O3209" t="s">
        <v>693</v>
      </c>
      <c r="P3209">
        <v>0.59</v>
      </c>
      <c r="Q3209" t="s">
        <v>78</v>
      </c>
      <c r="R3209" t="s">
        <v>79</v>
      </c>
      <c r="S3209" t="s">
        <v>465</v>
      </c>
      <c r="T3209">
        <v>2112</v>
      </c>
      <c r="U3209" s="3">
        <v>41392</v>
      </c>
      <c r="V3209" s="3">
        <v>41394</v>
      </c>
      <c r="W3209" s="1">
        <v>6.79</v>
      </c>
      <c r="X3209">
        <v>30</v>
      </c>
      <c r="Y3209">
        <v>250.29</v>
      </c>
      <c r="Z3209">
        <v>54595</v>
      </c>
      <c r="AA3209" t="str">
        <f t="shared" si="51"/>
        <v>profit</v>
      </c>
    </row>
    <row r="3210" spans="1:27" x14ac:dyDescent="0.3">
      <c r="A3210">
        <v>6839</v>
      </c>
      <c r="B3210" t="s">
        <v>55</v>
      </c>
      <c r="C3210">
        <v>0.09</v>
      </c>
      <c r="D3210">
        <v>1.1399999999999999</v>
      </c>
      <c r="E3210">
        <v>0.7</v>
      </c>
      <c r="F3210">
        <v>1217</v>
      </c>
      <c r="G3210" t="s">
        <v>2773</v>
      </c>
      <c r="H3210" t="s">
        <v>27</v>
      </c>
      <c r="I3210" t="s">
        <v>105</v>
      </c>
      <c r="J3210" t="s">
        <v>29</v>
      </c>
      <c r="K3210" t="s">
        <v>111</v>
      </c>
      <c r="M3210" t="s">
        <v>40</v>
      </c>
      <c r="N3210" t="s">
        <v>5526</v>
      </c>
      <c r="O3210" t="s">
        <v>1914</v>
      </c>
      <c r="P3210">
        <v>0.38</v>
      </c>
      <c r="Q3210" t="s">
        <v>78</v>
      </c>
      <c r="R3210" t="s">
        <v>79</v>
      </c>
      <c r="S3210" t="s">
        <v>465</v>
      </c>
      <c r="T3210">
        <v>2112</v>
      </c>
      <c r="U3210" s="3">
        <v>41577</v>
      </c>
      <c r="V3210" s="3">
        <v>41581</v>
      </c>
      <c r="W3210" s="1">
        <v>-2.81</v>
      </c>
      <c r="X3210">
        <v>59</v>
      </c>
      <c r="Y3210">
        <v>65.739999999999995</v>
      </c>
      <c r="Z3210">
        <v>48706</v>
      </c>
      <c r="AA3210" t="str">
        <f t="shared" si="51"/>
        <v>lose</v>
      </c>
    </row>
    <row r="3211" spans="1:27" x14ac:dyDescent="0.3">
      <c r="A3211">
        <v>6840</v>
      </c>
      <c r="B3211" t="s">
        <v>55</v>
      </c>
      <c r="C3211">
        <v>0.09</v>
      </c>
      <c r="D3211">
        <v>7.28</v>
      </c>
      <c r="E3211">
        <v>11.15</v>
      </c>
      <c r="F3211">
        <v>1217</v>
      </c>
      <c r="G3211" t="s">
        <v>2773</v>
      </c>
      <c r="H3211" t="s">
        <v>27</v>
      </c>
      <c r="I3211" t="s">
        <v>105</v>
      </c>
      <c r="J3211" t="s">
        <v>29</v>
      </c>
      <c r="K3211" t="s">
        <v>45</v>
      </c>
      <c r="M3211" t="s">
        <v>31</v>
      </c>
      <c r="N3211" t="s">
        <v>5525</v>
      </c>
      <c r="O3211" t="s">
        <v>738</v>
      </c>
      <c r="P3211">
        <v>0.37</v>
      </c>
      <c r="Q3211" t="s">
        <v>78</v>
      </c>
      <c r="R3211" t="s">
        <v>79</v>
      </c>
      <c r="S3211" t="s">
        <v>465</v>
      </c>
      <c r="T3211">
        <v>2112</v>
      </c>
      <c r="U3211" s="3">
        <v>41577</v>
      </c>
      <c r="V3211" s="3">
        <v>41584</v>
      </c>
      <c r="W3211" s="1">
        <v>-130.96</v>
      </c>
      <c r="X3211">
        <v>38</v>
      </c>
      <c r="Y3211">
        <v>280.31</v>
      </c>
      <c r="Z3211">
        <v>48706</v>
      </c>
      <c r="AA3211" t="str">
        <f t="shared" si="51"/>
        <v>lose</v>
      </c>
    </row>
    <row r="3212" spans="1:27" x14ac:dyDescent="0.3">
      <c r="A3212">
        <v>20100</v>
      </c>
      <c r="B3212" t="s">
        <v>25</v>
      </c>
      <c r="C3212">
        <v>0.08</v>
      </c>
      <c r="D3212">
        <v>7.78</v>
      </c>
      <c r="E3212">
        <v>2.5</v>
      </c>
      <c r="F3212">
        <v>1218</v>
      </c>
      <c r="G3212" t="s">
        <v>2776</v>
      </c>
      <c r="H3212" t="s">
        <v>38</v>
      </c>
      <c r="I3212" t="s">
        <v>105</v>
      </c>
      <c r="J3212" t="s">
        <v>29</v>
      </c>
      <c r="K3212" t="s">
        <v>93</v>
      </c>
      <c r="M3212" t="s">
        <v>31</v>
      </c>
      <c r="N3212" t="s">
        <v>5525</v>
      </c>
      <c r="O3212" t="s">
        <v>2775</v>
      </c>
      <c r="P3212">
        <v>0.38</v>
      </c>
      <c r="Q3212" t="s">
        <v>78</v>
      </c>
      <c r="R3212" t="s">
        <v>79</v>
      </c>
      <c r="S3212" t="s">
        <v>2777</v>
      </c>
      <c r="T3212">
        <v>1906</v>
      </c>
      <c r="U3212" s="3">
        <v>41264</v>
      </c>
      <c r="V3212" s="3">
        <v>41265</v>
      </c>
      <c r="W3212" s="1">
        <v>79.15679999999999</v>
      </c>
      <c r="X3212">
        <v>14</v>
      </c>
      <c r="Y3212">
        <v>114.72</v>
      </c>
      <c r="Z3212">
        <v>90804</v>
      </c>
      <c r="AA3212" t="str">
        <f t="shared" si="51"/>
        <v>profit</v>
      </c>
    </row>
    <row r="3213" spans="1:27" x14ac:dyDescent="0.3">
      <c r="A3213">
        <v>24840</v>
      </c>
      <c r="B3213" t="s">
        <v>55</v>
      </c>
      <c r="C3213">
        <v>0.09</v>
      </c>
      <c r="D3213">
        <v>7.28</v>
      </c>
      <c r="E3213">
        <v>11.15</v>
      </c>
      <c r="F3213">
        <v>1219</v>
      </c>
      <c r="G3213" t="s">
        <v>2778</v>
      </c>
      <c r="H3213" t="s">
        <v>27</v>
      </c>
      <c r="I3213" t="s">
        <v>105</v>
      </c>
      <c r="J3213" t="s">
        <v>29</v>
      </c>
      <c r="K3213" t="s">
        <v>45</v>
      </c>
      <c r="M3213" t="s">
        <v>31</v>
      </c>
      <c r="N3213" t="s">
        <v>5525</v>
      </c>
      <c r="O3213" t="s">
        <v>738</v>
      </c>
      <c r="P3213">
        <v>0.37</v>
      </c>
      <c r="Q3213" t="s">
        <v>78</v>
      </c>
      <c r="R3213" t="s">
        <v>79</v>
      </c>
      <c r="S3213" t="s">
        <v>2779</v>
      </c>
      <c r="T3213">
        <v>2451</v>
      </c>
      <c r="U3213" s="3">
        <v>41577</v>
      </c>
      <c r="V3213" s="3">
        <v>41584</v>
      </c>
      <c r="W3213" s="1">
        <v>-130.96</v>
      </c>
      <c r="X3213">
        <v>9</v>
      </c>
      <c r="Y3213">
        <v>66.39</v>
      </c>
      <c r="Z3213">
        <v>90805</v>
      </c>
      <c r="AA3213" t="str">
        <f t="shared" si="51"/>
        <v>lose</v>
      </c>
    </row>
    <row r="3214" spans="1:27" x14ac:dyDescent="0.3">
      <c r="A3214">
        <v>25629</v>
      </c>
      <c r="B3214" t="s">
        <v>55</v>
      </c>
      <c r="C3214">
        <v>0.05</v>
      </c>
      <c r="D3214">
        <v>70.98</v>
      </c>
      <c r="E3214">
        <v>26.85</v>
      </c>
      <c r="F3214">
        <v>1220</v>
      </c>
      <c r="G3214" t="s">
        <v>2780</v>
      </c>
      <c r="H3214" t="s">
        <v>56</v>
      </c>
      <c r="I3214" t="s">
        <v>105</v>
      </c>
      <c r="J3214" t="s">
        <v>62</v>
      </c>
      <c r="K3214" t="s">
        <v>82</v>
      </c>
      <c r="M3214" t="s">
        <v>83</v>
      </c>
      <c r="N3214" t="s">
        <v>5527</v>
      </c>
      <c r="O3214" t="s">
        <v>1202</v>
      </c>
      <c r="Q3214" t="s">
        <v>78</v>
      </c>
      <c r="R3214" t="s">
        <v>85</v>
      </c>
      <c r="S3214" t="s">
        <v>1109</v>
      </c>
      <c r="T3214">
        <v>3045</v>
      </c>
      <c r="U3214" s="3">
        <v>41072</v>
      </c>
      <c r="V3214" s="3">
        <v>41076</v>
      </c>
      <c r="W3214" s="1">
        <v>-12.231999999999999</v>
      </c>
      <c r="X3214">
        <v>12</v>
      </c>
      <c r="Y3214">
        <v>844.95</v>
      </c>
      <c r="Z3214">
        <v>90803</v>
      </c>
      <c r="AA3214" t="str">
        <f t="shared" si="51"/>
        <v>lose</v>
      </c>
    </row>
    <row r="3215" spans="1:27" x14ac:dyDescent="0.3">
      <c r="A3215">
        <v>23829</v>
      </c>
      <c r="B3215" t="s">
        <v>53</v>
      </c>
      <c r="C3215">
        <v>0.01</v>
      </c>
      <c r="D3215">
        <v>419.19</v>
      </c>
      <c r="E3215">
        <v>19.989999999999998</v>
      </c>
      <c r="F3215">
        <v>1221</v>
      </c>
      <c r="G3215" t="s">
        <v>2781</v>
      </c>
      <c r="H3215" t="s">
        <v>27</v>
      </c>
      <c r="I3215" t="s">
        <v>105</v>
      </c>
      <c r="J3215" t="s">
        <v>29</v>
      </c>
      <c r="K3215" t="s">
        <v>147</v>
      </c>
      <c r="M3215" t="s">
        <v>31</v>
      </c>
      <c r="N3215" t="s">
        <v>5525</v>
      </c>
      <c r="O3215" t="s">
        <v>631</v>
      </c>
      <c r="P3215">
        <v>0.57999999999999996</v>
      </c>
      <c r="Q3215" t="s">
        <v>78</v>
      </c>
      <c r="R3215" t="s">
        <v>90</v>
      </c>
      <c r="S3215" t="s">
        <v>2456</v>
      </c>
      <c r="T3215">
        <v>7712</v>
      </c>
      <c r="U3215" s="3">
        <v>40671</v>
      </c>
      <c r="V3215" s="3">
        <v>40672</v>
      </c>
      <c r="W3215" s="1">
        <v>-259.01</v>
      </c>
      <c r="X3215">
        <v>1</v>
      </c>
      <c r="Y3215">
        <v>423.3</v>
      </c>
      <c r="Z3215">
        <v>90801</v>
      </c>
      <c r="AA3215" t="str">
        <f t="shared" si="51"/>
        <v>lose</v>
      </c>
    </row>
    <row r="3216" spans="1:27" x14ac:dyDescent="0.3">
      <c r="A3216">
        <v>24972</v>
      </c>
      <c r="B3216" t="s">
        <v>36</v>
      </c>
      <c r="C3216">
        <v>0.01</v>
      </c>
      <c r="D3216">
        <v>65.989999999999995</v>
      </c>
      <c r="E3216">
        <v>5.31</v>
      </c>
      <c r="F3216">
        <v>1222</v>
      </c>
      <c r="G3216" t="s">
        <v>2782</v>
      </c>
      <c r="H3216" t="s">
        <v>38</v>
      </c>
      <c r="I3216" t="s">
        <v>105</v>
      </c>
      <c r="J3216" t="s">
        <v>50</v>
      </c>
      <c r="K3216" t="s">
        <v>51</v>
      </c>
      <c r="M3216" t="s">
        <v>31</v>
      </c>
      <c r="N3216" t="s">
        <v>5525</v>
      </c>
      <c r="O3216" t="s">
        <v>261</v>
      </c>
      <c r="P3216">
        <v>0.56999999999999995</v>
      </c>
      <c r="Q3216" t="s">
        <v>78</v>
      </c>
      <c r="R3216" t="s">
        <v>90</v>
      </c>
      <c r="S3216" t="s">
        <v>2351</v>
      </c>
      <c r="T3216">
        <v>7646</v>
      </c>
      <c r="U3216" s="3">
        <v>40990</v>
      </c>
      <c r="V3216" s="3">
        <v>40991</v>
      </c>
      <c r="W3216" s="1">
        <v>357.5856</v>
      </c>
      <c r="X3216">
        <v>9</v>
      </c>
      <c r="Y3216">
        <v>518.24</v>
      </c>
      <c r="Z3216">
        <v>90802</v>
      </c>
      <c r="AA3216" t="str">
        <f t="shared" si="51"/>
        <v>profit</v>
      </c>
    </row>
    <row r="3217" spans="1:27" x14ac:dyDescent="0.3">
      <c r="A3217">
        <v>20099</v>
      </c>
      <c r="B3217" t="s">
        <v>25</v>
      </c>
      <c r="C3217">
        <v>0.09</v>
      </c>
      <c r="D3217">
        <v>28.15</v>
      </c>
      <c r="E3217">
        <v>8.99</v>
      </c>
      <c r="F3217">
        <v>1223</v>
      </c>
      <c r="G3217" t="s">
        <v>2783</v>
      </c>
      <c r="H3217" t="s">
        <v>38</v>
      </c>
      <c r="I3217" t="s">
        <v>105</v>
      </c>
      <c r="J3217" t="s">
        <v>29</v>
      </c>
      <c r="K3217" t="s">
        <v>39</v>
      </c>
      <c r="M3217" t="s">
        <v>48</v>
      </c>
      <c r="N3217" t="s">
        <v>5525</v>
      </c>
      <c r="O3217" t="s">
        <v>226</v>
      </c>
      <c r="P3217">
        <v>0.56999999999999995</v>
      </c>
      <c r="Q3217" t="s">
        <v>78</v>
      </c>
      <c r="R3217" t="s">
        <v>90</v>
      </c>
      <c r="S3217" t="s">
        <v>2334</v>
      </c>
      <c r="T3217">
        <v>8857</v>
      </c>
      <c r="U3217" s="3">
        <v>41264</v>
      </c>
      <c r="V3217" s="3">
        <v>41266</v>
      </c>
      <c r="W3217" s="1">
        <v>-3.9</v>
      </c>
      <c r="X3217">
        <v>23</v>
      </c>
      <c r="Y3217">
        <v>600.07000000000005</v>
      </c>
      <c r="Z3217">
        <v>90804</v>
      </c>
      <c r="AA3217" t="str">
        <f t="shared" si="51"/>
        <v>lose</v>
      </c>
    </row>
    <row r="3218" spans="1:27" x14ac:dyDescent="0.3">
      <c r="A3218">
        <v>24839</v>
      </c>
      <c r="B3218" t="s">
        <v>55</v>
      </c>
      <c r="C3218">
        <v>0.09</v>
      </c>
      <c r="D3218">
        <v>1.1399999999999999</v>
      </c>
      <c r="E3218">
        <v>0.7</v>
      </c>
      <c r="F3218">
        <v>1224</v>
      </c>
      <c r="G3218" t="s">
        <v>2784</v>
      </c>
      <c r="H3218" t="s">
        <v>27</v>
      </c>
      <c r="I3218" t="s">
        <v>105</v>
      </c>
      <c r="J3218" t="s">
        <v>29</v>
      </c>
      <c r="K3218" t="s">
        <v>111</v>
      </c>
      <c r="M3218" t="s">
        <v>40</v>
      </c>
      <c r="N3218" t="s">
        <v>5526</v>
      </c>
      <c r="O3218" t="s">
        <v>1914</v>
      </c>
      <c r="P3218">
        <v>0.38</v>
      </c>
      <c r="Q3218" t="s">
        <v>78</v>
      </c>
      <c r="R3218" t="s">
        <v>90</v>
      </c>
      <c r="S3218" t="s">
        <v>2785</v>
      </c>
      <c r="T3218">
        <v>8360</v>
      </c>
      <c r="U3218" s="3">
        <v>41577</v>
      </c>
      <c r="V3218" s="3">
        <v>41581</v>
      </c>
      <c r="W3218" s="1">
        <v>-2.81</v>
      </c>
      <c r="X3218">
        <v>15</v>
      </c>
      <c r="Y3218">
        <v>16.71</v>
      </c>
      <c r="Z3218">
        <v>90805</v>
      </c>
      <c r="AA3218" t="str">
        <f t="shared" si="51"/>
        <v>lose</v>
      </c>
    </row>
    <row r="3219" spans="1:27" x14ac:dyDescent="0.3">
      <c r="A3219">
        <v>25630</v>
      </c>
      <c r="B3219" t="s">
        <v>55</v>
      </c>
      <c r="C3219">
        <v>0.03</v>
      </c>
      <c r="D3219">
        <v>4.18</v>
      </c>
      <c r="E3219">
        <v>6.92</v>
      </c>
      <c r="F3219">
        <v>1225</v>
      </c>
      <c r="G3219" t="s">
        <v>2786</v>
      </c>
      <c r="H3219" t="s">
        <v>27</v>
      </c>
      <c r="I3219" t="s">
        <v>105</v>
      </c>
      <c r="J3219" t="s">
        <v>62</v>
      </c>
      <c r="K3219" t="s">
        <v>97</v>
      </c>
      <c r="M3219" t="s">
        <v>31</v>
      </c>
      <c r="N3219" t="s">
        <v>5525</v>
      </c>
      <c r="O3219" t="s">
        <v>2774</v>
      </c>
      <c r="P3219">
        <v>0.49</v>
      </c>
      <c r="Q3219" t="s">
        <v>78</v>
      </c>
      <c r="R3219" t="s">
        <v>90</v>
      </c>
      <c r="S3219" t="s">
        <v>2787</v>
      </c>
      <c r="T3219">
        <v>7052</v>
      </c>
      <c r="U3219" s="3">
        <v>41072</v>
      </c>
      <c r="V3219" s="3">
        <v>41074</v>
      </c>
      <c r="W3219" s="1">
        <v>-107.01600000000001</v>
      </c>
      <c r="X3219">
        <v>14</v>
      </c>
      <c r="Y3219">
        <v>63.59</v>
      </c>
      <c r="Z3219">
        <v>90803</v>
      </c>
      <c r="AA3219" t="str">
        <f t="shared" si="51"/>
        <v>lose</v>
      </c>
    </row>
    <row r="3220" spans="1:27" x14ac:dyDescent="0.3">
      <c r="A3220">
        <v>25631</v>
      </c>
      <c r="B3220" t="s">
        <v>53</v>
      </c>
      <c r="C3220">
        <v>0.02</v>
      </c>
      <c r="D3220">
        <v>8.34</v>
      </c>
      <c r="E3220">
        <v>2.64</v>
      </c>
      <c r="F3220">
        <v>1226</v>
      </c>
      <c r="G3220" t="s">
        <v>2788</v>
      </c>
      <c r="H3220" t="s">
        <v>27</v>
      </c>
      <c r="I3220" t="s">
        <v>105</v>
      </c>
      <c r="J3220" t="s">
        <v>29</v>
      </c>
      <c r="K3220" t="s">
        <v>47</v>
      </c>
      <c r="M3220" t="s">
        <v>48</v>
      </c>
      <c r="N3220" t="s">
        <v>5525</v>
      </c>
      <c r="O3220" t="s">
        <v>693</v>
      </c>
      <c r="P3220">
        <v>0.59</v>
      </c>
      <c r="Q3220" t="s">
        <v>78</v>
      </c>
      <c r="R3220" t="s">
        <v>102</v>
      </c>
      <c r="S3220" t="s">
        <v>2789</v>
      </c>
      <c r="T3220">
        <v>2861</v>
      </c>
      <c r="U3220" s="3">
        <v>40296</v>
      </c>
      <c r="V3220" s="3">
        <v>40298</v>
      </c>
      <c r="W3220" s="1">
        <v>6.79</v>
      </c>
      <c r="X3220">
        <v>8</v>
      </c>
      <c r="Y3220">
        <v>66.739999999999995</v>
      </c>
      <c r="Z3220">
        <v>90800</v>
      </c>
      <c r="AA3220" t="str">
        <f t="shared" si="51"/>
        <v>profit</v>
      </c>
    </row>
    <row r="3221" spans="1:27" x14ac:dyDescent="0.3">
      <c r="A3221">
        <v>25632</v>
      </c>
      <c r="B3221" t="s">
        <v>53</v>
      </c>
      <c r="C3221">
        <v>0.09</v>
      </c>
      <c r="D3221">
        <v>130.97999999999999</v>
      </c>
      <c r="E3221">
        <v>30</v>
      </c>
      <c r="F3221">
        <v>1227</v>
      </c>
      <c r="G3221" t="s">
        <v>2790</v>
      </c>
      <c r="H3221" t="s">
        <v>56</v>
      </c>
      <c r="I3221" t="s">
        <v>105</v>
      </c>
      <c r="J3221" t="s">
        <v>62</v>
      </c>
      <c r="K3221" t="s">
        <v>63</v>
      </c>
      <c r="M3221" t="s">
        <v>58</v>
      </c>
      <c r="N3221" t="s">
        <v>5527</v>
      </c>
      <c r="O3221" t="s">
        <v>1101</v>
      </c>
      <c r="P3221">
        <v>0.78</v>
      </c>
      <c r="Q3221" t="s">
        <v>78</v>
      </c>
      <c r="R3221" t="s">
        <v>346</v>
      </c>
      <c r="S3221" t="s">
        <v>606</v>
      </c>
      <c r="T3221">
        <v>5403</v>
      </c>
      <c r="U3221" s="3">
        <v>40296</v>
      </c>
      <c r="V3221" s="3">
        <v>40299</v>
      </c>
      <c r="W3221" s="1">
        <v>-421.76</v>
      </c>
      <c r="X3221">
        <v>10</v>
      </c>
      <c r="Y3221">
        <v>1282.67</v>
      </c>
      <c r="Z3221">
        <v>90800</v>
      </c>
      <c r="AA3221" t="str">
        <f t="shared" si="51"/>
        <v>lose</v>
      </c>
    </row>
    <row r="3222" spans="1:27" x14ac:dyDescent="0.3">
      <c r="A3222">
        <v>7810</v>
      </c>
      <c r="B3222" t="s">
        <v>53</v>
      </c>
      <c r="C3222">
        <v>0</v>
      </c>
      <c r="D3222">
        <v>7.1</v>
      </c>
      <c r="E3222">
        <v>6.05</v>
      </c>
      <c r="F3222">
        <v>1228</v>
      </c>
      <c r="G3222" t="s">
        <v>2791</v>
      </c>
      <c r="H3222" t="s">
        <v>27</v>
      </c>
      <c r="I3222" t="s">
        <v>105</v>
      </c>
      <c r="J3222" t="s">
        <v>29</v>
      </c>
      <c r="K3222" t="s">
        <v>127</v>
      </c>
      <c r="M3222" t="s">
        <v>31</v>
      </c>
      <c r="N3222" t="s">
        <v>5525</v>
      </c>
      <c r="O3222" t="s">
        <v>529</v>
      </c>
      <c r="P3222">
        <v>0.39</v>
      </c>
      <c r="Q3222" t="s">
        <v>78</v>
      </c>
      <c r="R3222" t="s">
        <v>586</v>
      </c>
      <c r="S3222" t="s">
        <v>2792</v>
      </c>
      <c r="T3222">
        <v>19140</v>
      </c>
      <c r="U3222" s="3">
        <v>40225</v>
      </c>
      <c r="V3222" s="3">
        <v>40226</v>
      </c>
      <c r="W3222" s="1">
        <v>-60.145000000000003</v>
      </c>
      <c r="X3222">
        <v>28</v>
      </c>
      <c r="Y3222">
        <v>208.83</v>
      </c>
      <c r="Z3222">
        <v>55874</v>
      </c>
      <c r="AA3222" t="str">
        <f t="shared" si="51"/>
        <v>lose</v>
      </c>
    </row>
    <row r="3223" spans="1:27" x14ac:dyDescent="0.3">
      <c r="A3223">
        <v>7811</v>
      </c>
      <c r="B3223" t="s">
        <v>53</v>
      </c>
      <c r="C3223">
        <v>0.01</v>
      </c>
      <c r="D3223">
        <v>4.9800000000000004</v>
      </c>
      <c r="E3223">
        <v>4.62</v>
      </c>
      <c r="F3223">
        <v>1228</v>
      </c>
      <c r="G3223" t="s">
        <v>2791</v>
      </c>
      <c r="H3223" t="s">
        <v>38</v>
      </c>
      <c r="I3223" t="s">
        <v>105</v>
      </c>
      <c r="J3223" t="s">
        <v>50</v>
      </c>
      <c r="K3223" t="s">
        <v>168</v>
      </c>
      <c r="M3223" t="s">
        <v>48</v>
      </c>
      <c r="N3223" t="s">
        <v>5525</v>
      </c>
      <c r="O3223" t="s">
        <v>783</v>
      </c>
      <c r="P3223">
        <v>0.64</v>
      </c>
      <c r="Q3223" t="s">
        <v>78</v>
      </c>
      <c r="R3223" t="s">
        <v>586</v>
      </c>
      <c r="S3223" t="s">
        <v>2792</v>
      </c>
      <c r="T3223">
        <v>19140</v>
      </c>
      <c r="U3223" s="3">
        <v>40225</v>
      </c>
      <c r="V3223" s="3">
        <v>40227</v>
      </c>
      <c r="W3223" s="1">
        <v>-111.72</v>
      </c>
      <c r="X3223">
        <v>41</v>
      </c>
      <c r="Y3223">
        <v>228.3</v>
      </c>
      <c r="Z3223">
        <v>55874</v>
      </c>
      <c r="AA3223" t="str">
        <f t="shared" si="51"/>
        <v>lose</v>
      </c>
    </row>
    <row r="3224" spans="1:27" x14ac:dyDescent="0.3">
      <c r="A3224">
        <v>7812</v>
      </c>
      <c r="B3224" t="s">
        <v>53</v>
      </c>
      <c r="C3224">
        <v>0.06</v>
      </c>
      <c r="D3224">
        <v>5.68</v>
      </c>
      <c r="E3224">
        <v>1.39</v>
      </c>
      <c r="F3224">
        <v>1228</v>
      </c>
      <c r="G3224" t="s">
        <v>2791</v>
      </c>
      <c r="H3224" t="s">
        <v>27</v>
      </c>
      <c r="I3224" t="s">
        <v>105</v>
      </c>
      <c r="J3224" t="s">
        <v>29</v>
      </c>
      <c r="K3224" t="s">
        <v>93</v>
      </c>
      <c r="M3224" t="s">
        <v>31</v>
      </c>
      <c r="N3224" t="s">
        <v>5525</v>
      </c>
      <c r="O3224" t="s">
        <v>1126</v>
      </c>
      <c r="P3224">
        <v>0.38</v>
      </c>
      <c r="Q3224" t="s">
        <v>78</v>
      </c>
      <c r="R3224" t="s">
        <v>586</v>
      </c>
      <c r="S3224" t="s">
        <v>2792</v>
      </c>
      <c r="T3224">
        <v>19140</v>
      </c>
      <c r="U3224" s="3">
        <v>40225</v>
      </c>
      <c r="V3224" s="3">
        <v>40225</v>
      </c>
      <c r="W3224" s="1">
        <v>33.01</v>
      </c>
      <c r="X3224">
        <v>24</v>
      </c>
      <c r="Y3224">
        <v>129.53</v>
      </c>
      <c r="Z3224">
        <v>55874</v>
      </c>
      <c r="AA3224" t="str">
        <f t="shared" si="51"/>
        <v>profit</v>
      </c>
    </row>
    <row r="3225" spans="1:27" x14ac:dyDescent="0.3">
      <c r="A3225">
        <v>4518</v>
      </c>
      <c r="B3225" t="s">
        <v>25</v>
      </c>
      <c r="C3225">
        <v>0.02</v>
      </c>
      <c r="D3225">
        <v>5.78</v>
      </c>
      <c r="E3225">
        <v>4.96</v>
      </c>
      <c r="F3225">
        <v>1228</v>
      </c>
      <c r="G3225" t="s">
        <v>2791</v>
      </c>
      <c r="H3225" t="s">
        <v>27</v>
      </c>
      <c r="I3225" t="s">
        <v>105</v>
      </c>
      <c r="J3225" t="s">
        <v>29</v>
      </c>
      <c r="K3225" t="s">
        <v>45</v>
      </c>
      <c r="M3225" t="s">
        <v>31</v>
      </c>
      <c r="N3225" t="s">
        <v>5525</v>
      </c>
      <c r="O3225" t="s">
        <v>1066</v>
      </c>
      <c r="P3225">
        <v>0.36</v>
      </c>
      <c r="Q3225" t="s">
        <v>78</v>
      </c>
      <c r="R3225" t="s">
        <v>586</v>
      </c>
      <c r="S3225" t="s">
        <v>2792</v>
      </c>
      <c r="T3225">
        <v>19140</v>
      </c>
      <c r="U3225" s="3">
        <v>40576</v>
      </c>
      <c r="V3225" s="3">
        <v>40577</v>
      </c>
      <c r="W3225" s="1">
        <v>-19.04</v>
      </c>
      <c r="X3225">
        <v>12</v>
      </c>
      <c r="Y3225">
        <v>77.010000000000005</v>
      </c>
      <c r="Z3225">
        <v>32164</v>
      </c>
      <c r="AA3225" t="str">
        <f t="shared" si="51"/>
        <v>lose</v>
      </c>
    </row>
    <row r="3226" spans="1:27" x14ac:dyDescent="0.3">
      <c r="A3226">
        <v>4519</v>
      </c>
      <c r="B3226" t="s">
        <v>25</v>
      </c>
      <c r="C3226">
        <v>7.0000000000000007E-2</v>
      </c>
      <c r="D3226">
        <v>3.28</v>
      </c>
      <c r="E3226">
        <v>3.97</v>
      </c>
      <c r="F3226">
        <v>1228</v>
      </c>
      <c r="G3226" t="s">
        <v>2791</v>
      </c>
      <c r="H3226" t="s">
        <v>27</v>
      </c>
      <c r="I3226" t="s">
        <v>105</v>
      </c>
      <c r="J3226" t="s">
        <v>29</v>
      </c>
      <c r="K3226" t="s">
        <v>39</v>
      </c>
      <c r="M3226" t="s">
        <v>40</v>
      </c>
      <c r="N3226" t="s">
        <v>5526</v>
      </c>
      <c r="O3226" t="s">
        <v>540</v>
      </c>
      <c r="P3226">
        <v>0.56000000000000005</v>
      </c>
      <c r="Q3226" t="s">
        <v>78</v>
      </c>
      <c r="R3226" t="s">
        <v>586</v>
      </c>
      <c r="S3226" t="s">
        <v>2792</v>
      </c>
      <c r="T3226">
        <v>19140</v>
      </c>
      <c r="U3226" s="3">
        <v>40576</v>
      </c>
      <c r="V3226" s="3">
        <v>40577</v>
      </c>
      <c r="W3226" s="1">
        <v>-92.16</v>
      </c>
      <c r="X3226">
        <v>34</v>
      </c>
      <c r="Y3226">
        <v>111.83</v>
      </c>
      <c r="Z3226">
        <v>32164</v>
      </c>
      <c r="AA3226" t="str">
        <f t="shared" si="51"/>
        <v>lose</v>
      </c>
    </row>
    <row r="3227" spans="1:27" x14ac:dyDescent="0.3">
      <c r="A3227">
        <v>4520</v>
      </c>
      <c r="B3227" t="s">
        <v>25</v>
      </c>
      <c r="C3227">
        <v>0.1</v>
      </c>
      <c r="D3227">
        <v>296.18</v>
      </c>
      <c r="E3227">
        <v>54.12</v>
      </c>
      <c r="F3227">
        <v>1228</v>
      </c>
      <c r="G3227" t="s">
        <v>2791</v>
      </c>
      <c r="H3227" t="s">
        <v>56</v>
      </c>
      <c r="I3227" t="s">
        <v>105</v>
      </c>
      <c r="J3227" t="s">
        <v>62</v>
      </c>
      <c r="K3227" t="s">
        <v>88</v>
      </c>
      <c r="M3227" t="s">
        <v>83</v>
      </c>
      <c r="N3227" t="s">
        <v>5527</v>
      </c>
      <c r="O3227" t="s">
        <v>382</v>
      </c>
      <c r="P3227">
        <v>0.76</v>
      </c>
      <c r="Q3227" t="s">
        <v>78</v>
      </c>
      <c r="R3227" t="s">
        <v>586</v>
      </c>
      <c r="S3227" t="s">
        <v>2792</v>
      </c>
      <c r="T3227">
        <v>19140</v>
      </c>
      <c r="U3227" s="3">
        <v>40576</v>
      </c>
      <c r="V3227" s="3">
        <v>40577</v>
      </c>
      <c r="W3227" s="1">
        <v>-461.45</v>
      </c>
      <c r="X3227">
        <v>23</v>
      </c>
      <c r="Y3227">
        <v>6552.9</v>
      </c>
      <c r="Z3227">
        <v>32164</v>
      </c>
      <c r="AA3227" t="str">
        <f t="shared" si="51"/>
        <v>lose</v>
      </c>
    </row>
    <row r="3228" spans="1:27" x14ac:dyDescent="0.3">
      <c r="A3228">
        <v>1606</v>
      </c>
      <c r="B3228" t="s">
        <v>53</v>
      </c>
      <c r="C3228">
        <v>7.0000000000000007E-2</v>
      </c>
      <c r="D3228">
        <v>3.28</v>
      </c>
      <c r="E3228">
        <v>0.98</v>
      </c>
      <c r="F3228">
        <v>1228</v>
      </c>
      <c r="G3228" t="s">
        <v>2791</v>
      </c>
      <c r="H3228" t="s">
        <v>38</v>
      </c>
      <c r="I3228" t="s">
        <v>105</v>
      </c>
      <c r="J3228" t="s">
        <v>29</v>
      </c>
      <c r="K3228" t="s">
        <v>39</v>
      </c>
      <c r="M3228" t="s">
        <v>40</v>
      </c>
      <c r="N3228" t="s">
        <v>5526</v>
      </c>
      <c r="O3228" t="s">
        <v>2793</v>
      </c>
      <c r="P3228">
        <v>0.59</v>
      </c>
      <c r="Q3228" t="s">
        <v>78</v>
      </c>
      <c r="R3228" t="s">
        <v>586</v>
      </c>
      <c r="S3228" t="s">
        <v>2792</v>
      </c>
      <c r="T3228">
        <v>19140</v>
      </c>
      <c r="U3228" s="3">
        <v>40961</v>
      </c>
      <c r="V3228" s="3">
        <v>40963</v>
      </c>
      <c r="W3228" s="1">
        <v>3.9</v>
      </c>
      <c r="X3228">
        <v>21</v>
      </c>
      <c r="Y3228">
        <v>72.78</v>
      </c>
      <c r="Z3228">
        <v>11651</v>
      </c>
      <c r="AA3228" t="str">
        <f t="shared" si="51"/>
        <v>profit</v>
      </c>
    </row>
    <row r="3229" spans="1:27" x14ac:dyDescent="0.3">
      <c r="A3229">
        <v>5122</v>
      </c>
      <c r="B3229" t="s">
        <v>53</v>
      </c>
      <c r="C3229">
        <v>0.1</v>
      </c>
      <c r="D3229">
        <v>5.98</v>
      </c>
      <c r="E3229">
        <v>5.15</v>
      </c>
      <c r="F3229">
        <v>1228</v>
      </c>
      <c r="G3229" t="s">
        <v>2791</v>
      </c>
      <c r="H3229" t="s">
        <v>38</v>
      </c>
      <c r="I3229" t="s">
        <v>105</v>
      </c>
      <c r="J3229" t="s">
        <v>29</v>
      </c>
      <c r="K3229" t="s">
        <v>45</v>
      </c>
      <c r="M3229" t="s">
        <v>31</v>
      </c>
      <c r="N3229" t="s">
        <v>5525</v>
      </c>
      <c r="O3229" t="s">
        <v>313</v>
      </c>
      <c r="P3229">
        <v>0.36</v>
      </c>
      <c r="Q3229" t="s">
        <v>78</v>
      </c>
      <c r="R3229" t="s">
        <v>586</v>
      </c>
      <c r="S3229" t="s">
        <v>2792</v>
      </c>
      <c r="T3229">
        <v>19140</v>
      </c>
      <c r="U3229" s="3">
        <v>41095</v>
      </c>
      <c r="V3229" s="3">
        <v>41096</v>
      </c>
      <c r="W3229" s="1">
        <v>-7.4</v>
      </c>
      <c r="X3229">
        <v>9</v>
      </c>
      <c r="Y3229">
        <v>71.59</v>
      </c>
      <c r="Z3229">
        <v>36482</v>
      </c>
      <c r="AA3229" t="str">
        <f t="shared" si="51"/>
        <v>lose</v>
      </c>
    </row>
    <row r="3230" spans="1:27" x14ac:dyDescent="0.3">
      <c r="A3230">
        <v>5123</v>
      </c>
      <c r="B3230" t="s">
        <v>53</v>
      </c>
      <c r="C3230">
        <v>0.06</v>
      </c>
      <c r="D3230">
        <v>328.14</v>
      </c>
      <c r="E3230">
        <v>91.05</v>
      </c>
      <c r="F3230">
        <v>1228</v>
      </c>
      <c r="G3230" t="s">
        <v>2791</v>
      </c>
      <c r="H3230" t="s">
        <v>56</v>
      </c>
      <c r="I3230" t="s">
        <v>105</v>
      </c>
      <c r="J3230" t="s">
        <v>29</v>
      </c>
      <c r="K3230" t="s">
        <v>69</v>
      </c>
      <c r="M3230" t="s">
        <v>58</v>
      </c>
      <c r="N3230" t="s">
        <v>5527</v>
      </c>
      <c r="O3230" t="s">
        <v>1192</v>
      </c>
      <c r="P3230">
        <v>0.56999999999999995</v>
      </c>
      <c r="Q3230" t="s">
        <v>78</v>
      </c>
      <c r="R3230" t="s">
        <v>586</v>
      </c>
      <c r="S3230" t="s">
        <v>2792</v>
      </c>
      <c r="T3230">
        <v>19140</v>
      </c>
      <c r="U3230" s="3">
        <v>41095</v>
      </c>
      <c r="V3230" s="3">
        <v>41096</v>
      </c>
      <c r="W3230" s="1">
        <v>861.78</v>
      </c>
      <c r="X3230">
        <v>63</v>
      </c>
      <c r="Y3230">
        <v>19554.5</v>
      </c>
      <c r="Z3230">
        <v>36482</v>
      </c>
      <c r="AA3230" t="str">
        <f t="shared" si="51"/>
        <v>profit</v>
      </c>
    </row>
    <row r="3231" spans="1:27" x14ac:dyDescent="0.3">
      <c r="A3231">
        <v>5124</v>
      </c>
      <c r="B3231" t="s">
        <v>53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2791</v>
      </c>
      <c r="H3231" t="s">
        <v>38</v>
      </c>
      <c r="I3231" t="s">
        <v>105</v>
      </c>
      <c r="J3231" t="s">
        <v>62</v>
      </c>
      <c r="K3231" t="s">
        <v>97</v>
      </c>
      <c r="M3231" t="s">
        <v>148</v>
      </c>
      <c r="N3231" t="s">
        <v>5529</v>
      </c>
      <c r="O3231" t="s">
        <v>1516</v>
      </c>
      <c r="P3231">
        <v>0.61</v>
      </c>
      <c r="Q3231" t="s">
        <v>78</v>
      </c>
      <c r="R3231" t="s">
        <v>586</v>
      </c>
      <c r="S3231" t="s">
        <v>2792</v>
      </c>
      <c r="T3231">
        <v>19140</v>
      </c>
      <c r="U3231" s="3">
        <v>41095</v>
      </c>
      <c r="V3231" s="3">
        <v>41097</v>
      </c>
      <c r="W3231" s="1">
        <v>489.58</v>
      </c>
      <c r="X3231">
        <v>36</v>
      </c>
      <c r="Y3231">
        <v>3566.77</v>
      </c>
      <c r="Z3231">
        <v>36482</v>
      </c>
      <c r="AA3231" t="str">
        <f t="shared" si="51"/>
        <v>profit</v>
      </c>
    </row>
    <row r="3232" spans="1:27" x14ac:dyDescent="0.3">
      <c r="A3232">
        <v>7840</v>
      </c>
      <c r="B3232" t="s">
        <v>55</v>
      </c>
      <c r="C3232">
        <v>7.0000000000000007E-2</v>
      </c>
      <c r="D3232">
        <v>6.68</v>
      </c>
      <c r="E3232">
        <v>5.2</v>
      </c>
      <c r="F3232">
        <v>1228</v>
      </c>
      <c r="G3232" t="s">
        <v>2791</v>
      </c>
      <c r="H3232" t="s">
        <v>27</v>
      </c>
      <c r="I3232" t="s">
        <v>105</v>
      </c>
      <c r="J3232" t="s">
        <v>29</v>
      </c>
      <c r="K3232" t="s">
        <v>45</v>
      </c>
      <c r="M3232" t="s">
        <v>31</v>
      </c>
      <c r="N3232" t="s">
        <v>5525</v>
      </c>
      <c r="O3232" t="s">
        <v>563</v>
      </c>
      <c r="P3232">
        <v>0.37</v>
      </c>
      <c r="Q3232" t="s">
        <v>78</v>
      </c>
      <c r="R3232" t="s">
        <v>586</v>
      </c>
      <c r="S3232" t="s">
        <v>2792</v>
      </c>
      <c r="T3232">
        <v>19140</v>
      </c>
      <c r="U3232" s="3">
        <v>41238</v>
      </c>
      <c r="V3232" s="3">
        <v>41243</v>
      </c>
      <c r="W3232" s="1">
        <v>-33.15</v>
      </c>
      <c r="X3232">
        <v>78</v>
      </c>
      <c r="Y3232">
        <v>531.28</v>
      </c>
      <c r="Z3232">
        <v>56039</v>
      </c>
      <c r="AA3232" t="str">
        <f t="shared" si="51"/>
        <v>lose</v>
      </c>
    </row>
    <row r="3233" spans="1:27" x14ac:dyDescent="0.3">
      <c r="A3233">
        <v>5882</v>
      </c>
      <c r="B3233" t="s">
        <v>55</v>
      </c>
      <c r="C3233">
        <v>0.04</v>
      </c>
      <c r="D3233">
        <v>315.98</v>
      </c>
      <c r="E3233">
        <v>19.989999999999998</v>
      </c>
      <c r="F3233">
        <v>1228</v>
      </c>
      <c r="G3233" t="s">
        <v>2791</v>
      </c>
      <c r="H3233" t="s">
        <v>27</v>
      </c>
      <c r="I3233" t="s">
        <v>105</v>
      </c>
      <c r="J3233" t="s">
        <v>29</v>
      </c>
      <c r="K3233" t="s">
        <v>127</v>
      </c>
      <c r="M3233" t="s">
        <v>31</v>
      </c>
      <c r="N3233" t="s">
        <v>5525</v>
      </c>
      <c r="O3233" t="s">
        <v>2794</v>
      </c>
      <c r="P3233">
        <v>0.38</v>
      </c>
      <c r="Q3233" t="s">
        <v>78</v>
      </c>
      <c r="R3233" t="s">
        <v>586</v>
      </c>
      <c r="S3233" t="s">
        <v>2792</v>
      </c>
      <c r="T3233">
        <v>19140</v>
      </c>
      <c r="U3233" s="3">
        <v>41301</v>
      </c>
      <c r="V3233" s="3">
        <v>41306</v>
      </c>
      <c r="W3233" s="1">
        <v>1059.2326</v>
      </c>
      <c r="X3233">
        <v>23</v>
      </c>
      <c r="Y3233">
        <v>7325.68</v>
      </c>
      <c r="Z3233">
        <v>41760</v>
      </c>
      <c r="AA3233" t="str">
        <f t="shared" si="51"/>
        <v>profit</v>
      </c>
    </row>
    <row r="3234" spans="1:27" x14ac:dyDescent="0.3">
      <c r="A3234">
        <v>5883</v>
      </c>
      <c r="B3234" t="s">
        <v>55</v>
      </c>
      <c r="C3234">
        <v>0</v>
      </c>
      <c r="D3234">
        <v>9.98</v>
      </c>
      <c r="E3234">
        <v>12.52</v>
      </c>
      <c r="F3234">
        <v>1228</v>
      </c>
      <c r="G3234" t="s">
        <v>2791</v>
      </c>
      <c r="H3234" t="s">
        <v>27</v>
      </c>
      <c r="I3234" t="s">
        <v>105</v>
      </c>
      <c r="J3234" t="s">
        <v>62</v>
      </c>
      <c r="K3234" t="s">
        <v>97</v>
      </c>
      <c r="M3234" t="s">
        <v>31</v>
      </c>
      <c r="N3234" t="s">
        <v>5525</v>
      </c>
      <c r="O3234" t="s">
        <v>1887</v>
      </c>
      <c r="P3234">
        <v>0.56999999999999995</v>
      </c>
      <c r="Q3234" t="s">
        <v>78</v>
      </c>
      <c r="R3234" t="s">
        <v>586</v>
      </c>
      <c r="S3234" t="s">
        <v>2792</v>
      </c>
      <c r="T3234">
        <v>19140</v>
      </c>
      <c r="U3234" s="3">
        <v>41301</v>
      </c>
      <c r="V3234" s="3">
        <v>41308</v>
      </c>
      <c r="W3234" s="1">
        <v>-213.08800000000002</v>
      </c>
      <c r="X3234">
        <v>24</v>
      </c>
      <c r="Y3234">
        <v>269.95</v>
      </c>
      <c r="Z3234">
        <v>41760</v>
      </c>
      <c r="AA3234" t="str">
        <f t="shared" si="51"/>
        <v>lose</v>
      </c>
    </row>
    <row r="3235" spans="1:27" x14ac:dyDescent="0.3">
      <c r="A3235">
        <v>5884</v>
      </c>
      <c r="B3235" t="s">
        <v>55</v>
      </c>
      <c r="C3235">
        <v>0.08</v>
      </c>
      <c r="D3235">
        <v>115.99</v>
      </c>
      <c r="E3235">
        <v>2.5</v>
      </c>
      <c r="F3235">
        <v>1228</v>
      </c>
      <c r="G3235" t="s">
        <v>2791</v>
      </c>
      <c r="H3235" t="s">
        <v>27</v>
      </c>
      <c r="I3235" t="s">
        <v>105</v>
      </c>
      <c r="J3235" t="s">
        <v>50</v>
      </c>
      <c r="K3235" t="s">
        <v>51</v>
      </c>
      <c r="M3235" t="s">
        <v>31</v>
      </c>
      <c r="N3235" t="s">
        <v>5525</v>
      </c>
      <c r="O3235" t="s">
        <v>270</v>
      </c>
      <c r="P3235">
        <v>0.56999999999999995</v>
      </c>
      <c r="Q3235" t="s">
        <v>78</v>
      </c>
      <c r="R3235" t="s">
        <v>586</v>
      </c>
      <c r="S3235" t="s">
        <v>2792</v>
      </c>
      <c r="T3235">
        <v>19140</v>
      </c>
      <c r="U3235" s="3">
        <v>41301</v>
      </c>
      <c r="V3235" s="3">
        <v>41306</v>
      </c>
      <c r="W3235" s="1">
        <v>-446.1952</v>
      </c>
      <c r="X3235">
        <v>8</v>
      </c>
      <c r="Y3235">
        <v>783.68</v>
      </c>
      <c r="Z3235">
        <v>41760</v>
      </c>
      <c r="AA3235" t="str">
        <f t="shared" si="51"/>
        <v>lose</v>
      </c>
    </row>
    <row r="3236" spans="1:27" x14ac:dyDescent="0.3">
      <c r="A3236">
        <v>5885</v>
      </c>
      <c r="B3236" t="s">
        <v>55</v>
      </c>
      <c r="C3236">
        <v>0.05</v>
      </c>
      <c r="D3236">
        <v>95.99</v>
      </c>
      <c r="E3236">
        <v>8.99</v>
      </c>
      <c r="F3236">
        <v>1228</v>
      </c>
      <c r="G3236" t="s">
        <v>2791</v>
      </c>
      <c r="H3236" t="s">
        <v>27</v>
      </c>
      <c r="I3236" t="s">
        <v>105</v>
      </c>
      <c r="J3236" t="s">
        <v>50</v>
      </c>
      <c r="K3236" t="s">
        <v>51</v>
      </c>
      <c r="M3236" t="s">
        <v>31</v>
      </c>
      <c r="N3236" t="s">
        <v>5525</v>
      </c>
      <c r="O3236" t="s">
        <v>2795</v>
      </c>
      <c r="P3236">
        <v>0.56999999999999995</v>
      </c>
      <c r="Q3236" t="s">
        <v>78</v>
      </c>
      <c r="R3236" t="s">
        <v>586</v>
      </c>
      <c r="S3236" t="s">
        <v>2792</v>
      </c>
      <c r="T3236">
        <v>19140</v>
      </c>
      <c r="U3236" s="3">
        <v>41301</v>
      </c>
      <c r="V3236" s="3">
        <v>41306</v>
      </c>
      <c r="W3236" s="1">
        <v>278.78040000000004</v>
      </c>
      <c r="X3236">
        <v>44</v>
      </c>
      <c r="Y3236">
        <v>3555.35</v>
      </c>
      <c r="Z3236">
        <v>41760</v>
      </c>
      <c r="AA3236" t="str">
        <f t="shared" si="51"/>
        <v>profit</v>
      </c>
    </row>
    <row r="3237" spans="1:27" x14ac:dyDescent="0.3">
      <c r="A3237">
        <v>25811</v>
      </c>
      <c r="B3237" t="s">
        <v>53</v>
      </c>
      <c r="C3237">
        <v>0.01</v>
      </c>
      <c r="D3237">
        <v>4.9800000000000004</v>
      </c>
      <c r="E3237">
        <v>4.62</v>
      </c>
      <c r="F3237">
        <v>1229</v>
      </c>
      <c r="G3237" t="s">
        <v>2796</v>
      </c>
      <c r="H3237" t="s">
        <v>38</v>
      </c>
      <c r="I3237" t="s">
        <v>105</v>
      </c>
      <c r="J3237" t="s">
        <v>50</v>
      </c>
      <c r="K3237" t="s">
        <v>168</v>
      </c>
      <c r="M3237" t="s">
        <v>48</v>
      </c>
      <c r="N3237" t="s">
        <v>5525</v>
      </c>
      <c r="O3237" t="s">
        <v>783</v>
      </c>
      <c r="P3237">
        <v>0.64</v>
      </c>
      <c r="Q3237" t="s">
        <v>33</v>
      </c>
      <c r="R3237" t="s">
        <v>241</v>
      </c>
      <c r="S3237" t="s">
        <v>2370</v>
      </c>
      <c r="T3237">
        <v>75482</v>
      </c>
      <c r="U3237" s="3">
        <v>40225</v>
      </c>
      <c r="V3237" s="3">
        <v>40227</v>
      </c>
      <c r="W3237" s="1">
        <v>-111.72</v>
      </c>
      <c r="X3237">
        <v>10</v>
      </c>
      <c r="Y3237">
        <v>55.68</v>
      </c>
      <c r="Z3237">
        <v>90378</v>
      </c>
      <c r="AA3237" t="str">
        <f t="shared" si="51"/>
        <v>lose</v>
      </c>
    </row>
    <row r="3238" spans="1:27" x14ac:dyDescent="0.3">
      <c r="A3238">
        <v>25840</v>
      </c>
      <c r="B3238" t="s">
        <v>55</v>
      </c>
      <c r="C3238">
        <v>7.0000000000000007E-2</v>
      </c>
      <c r="D3238">
        <v>6.68</v>
      </c>
      <c r="E3238">
        <v>5.2</v>
      </c>
      <c r="F3238">
        <v>1229</v>
      </c>
      <c r="G3238" t="s">
        <v>2796</v>
      </c>
      <c r="H3238" t="s">
        <v>27</v>
      </c>
      <c r="I3238" t="s">
        <v>105</v>
      </c>
      <c r="J3238" t="s">
        <v>29</v>
      </c>
      <c r="K3238" t="s">
        <v>45</v>
      </c>
      <c r="M3238" t="s">
        <v>31</v>
      </c>
      <c r="N3238" t="s">
        <v>5525</v>
      </c>
      <c r="O3238" t="s">
        <v>563</v>
      </c>
      <c r="P3238">
        <v>0.37</v>
      </c>
      <c r="Q3238" t="s">
        <v>33</v>
      </c>
      <c r="R3238" t="s">
        <v>241</v>
      </c>
      <c r="S3238" t="s">
        <v>2370</v>
      </c>
      <c r="T3238">
        <v>75482</v>
      </c>
      <c r="U3238" s="3">
        <v>41238</v>
      </c>
      <c r="V3238" s="3">
        <v>41243</v>
      </c>
      <c r="W3238" s="1">
        <v>6.6300000000000026</v>
      </c>
      <c r="X3238">
        <v>20</v>
      </c>
      <c r="Y3238">
        <v>136.22999999999999</v>
      </c>
      <c r="Z3238">
        <v>90382</v>
      </c>
      <c r="AA3238" t="str">
        <f t="shared" si="51"/>
        <v>profit</v>
      </c>
    </row>
    <row r="3239" spans="1:27" x14ac:dyDescent="0.3">
      <c r="A3239">
        <v>25810</v>
      </c>
      <c r="B3239" t="s">
        <v>53</v>
      </c>
      <c r="C3239">
        <v>0</v>
      </c>
      <c r="D3239">
        <v>7.1</v>
      </c>
      <c r="E3239">
        <v>6.05</v>
      </c>
      <c r="F3239">
        <v>1229</v>
      </c>
      <c r="G3239" t="s">
        <v>2796</v>
      </c>
      <c r="H3239" t="s">
        <v>27</v>
      </c>
      <c r="I3239" t="s">
        <v>105</v>
      </c>
      <c r="J3239" t="s">
        <v>29</v>
      </c>
      <c r="K3239" t="s">
        <v>127</v>
      </c>
      <c r="M3239" t="s">
        <v>31</v>
      </c>
      <c r="N3239" t="s">
        <v>5525</v>
      </c>
      <c r="O3239" t="s">
        <v>529</v>
      </c>
      <c r="P3239">
        <v>0.39</v>
      </c>
      <c r="Q3239" t="s">
        <v>33</v>
      </c>
      <c r="R3239" t="s">
        <v>241</v>
      </c>
      <c r="S3239" t="s">
        <v>2370</v>
      </c>
      <c r="T3239">
        <v>75482</v>
      </c>
      <c r="U3239" s="3">
        <v>41321</v>
      </c>
      <c r="V3239" s="3">
        <v>41322</v>
      </c>
      <c r="W3239" s="1">
        <v>-60.145000000000003</v>
      </c>
      <c r="X3239">
        <v>7</v>
      </c>
      <c r="Y3239">
        <v>52.21</v>
      </c>
      <c r="Z3239">
        <v>90384</v>
      </c>
      <c r="AA3239" t="str">
        <f t="shared" si="51"/>
        <v>lose</v>
      </c>
    </row>
    <row r="3240" spans="1:27" x14ac:dyDescent="0.3">
      <c r="A3240">
        <v>22518</v>
      </c>
      <c r="B3240" t="s">
        <v>25</v>
      </c>
      <c r="C3240">
        <v>0.02</v>
      </c>
      <c r="D3240">
        <v>5.78</v>
      </c>
      <c r="E3240">
        <v>4.96</v>
      </c>
      <c r="F3240">
        <v>1230</v>
      </c>
      <c r="G3240" t="s">
        <v>2797</v>
      </c>
      <c r="H3240" t="s">
        <v>27</v>
      </c>
      <c r="I3240" t="s">
        <v>105</v>
      </c>
      <c r="J3240" t="s">
        <v>29</v>
      </c>
      <c r="K3240" t="s">
        <v>45</v>
      </c>
      <c r="M3240" t="s">
        <v>31</v>
      </c>
      <c r="N3240" t="s">
        <v>5525</v>
      </c>
      <c r="O3240" t="s">
        <v>1066</v>
      </c>
      <c r="P3240">
        <v>0.36</v>
      </c>
      <c r="Q3240" t="s">
        <v>42</v>
      </c>
      <c r="R3240" t="s">
        <v>43</v>
      </c>
      <c r="S3240" t="s">
        <v>2142</v>
      </c>
      <c r="T3240">
        <v>99362</v>
      </c>
      <c r="U3240" s="3">
        <v>40576</v>
      </c>
      <c r="V3240" s="3">
        <v>40577</v>
      </c>
      <c r="W3240" s="1">
        <v>-19.04</v>
      </c>
      <c r="X3240">
        <v>3</v>
      </c>
      <c r="Y3240">
        <v>19.25</v>
      </c>
      <c r="Z3240">
        <v>90379</v>
      </c>
      <c r="AA3240" t="str">
        <f t="shared" si="51"/>
        <v>lose</v>
      </c>
    </row>
    <row r="3241" spans="1:27" x14ac:dyDescent="0.3">
      <c r="A3241">
        <v>22519</v>
      </c>
      <c r="B3241" t="s">
        <v>25</v>
      </c>
      <c r="C3241">
        <v>7.0000000000000007E-2</v>
      </c>
      <c r="D3241">
        <v>3.28</v>
      </c>
      <c r="E3241">
        <v>3.97</v>
      </c>
      <c r="F3241">
        <v>1230</v>
      </c>
      <c r="G3241" t="s">
        <v>2797</v>
      </c>
      <c r="H3241" t="s">
        <v>27</v>
      </c>
      <c r="I3241" t="s">
        <v>105</v>
      </c>
      <c r="J3241" t="s">
        <v>29</v>
      </c>
      <c r="K3241" t="s">
        <v>39</v>
      </c>
      <c r="M3241" t="s">
        <v>40</v>
      </c>
      <c r="N3241" t="s">
        <v>5526</v>
      </c>
      <c r="O3241" t="s">
        <v>540</v>
      </c>
      <c r="P3241">
        <v>0.56000000000000005</v>
      </c>
      <c r="Q3241" t="s">
        <v>42</v>
      </c>
      <c r="R3241" t="s">
        <v>43</v>
      </c>
      <c r="S3241" t="s">
        <v>2142</v>
      </c>
      <c r="T3241">
        <v>99362</v>
      </c>
      <c r="U3241" s="3">
        <v>40576</v>
      </c>
      <c r="V3241" s="3">
        <v>40577</v>
      </c>
      <c r="W3241" s="1">
        <v>-92.16</v>
      </c>
      <c r="X3241">
        <v>9</v>
      </c>
      <c r="Y3241">
        <v>29.6</v>
      </c>
      <c r="Z3241">
        <v>90379</v>
      </c>
      <c r="AA3241" t="str">
        <f t="shared" si="51"/>
        <v>lose</v>
      </c>
    </row>
    <row r="3242" spans="1:27" x14ac:dyDescent="0.3">
      <c r="A3242">
        <v>22520</v>
      </c>
      <c r="B3242" t="s">
        <v>25</v>
      </c>
      <c r="C3242">
        <v>0.1</v>
      </c>
      <c r="D3242">
        <v>296.18</v>
      </c>
      <c r="E3242">
        <v>54.12</v>
      </c>
      <c r="F3242">
        <v>1230</v>
      </c>
      <c r="G3242" t="s">
        <v>2797</v>
      </c>
      <c r="H3242" t="s">
        <v>56</v>
      </c>
      <c r="I3242" t="s">
        <v>105</v>
      </c>
      <c r="J3242" t="s">
        <v>62</v>
      </c>
      <c r="K3242" t="s">
        <v>88</v>
      </c>
      <c r="M3242" t="s">
        <v>83</v>
      </c>
      <c r="N3242" t="s">
        <v>5527</v>
      </c>
      <c r="O3242" t="s">
        <v>382</v>
      </c>
      <c r="P3242">
        <v>0.76</v>
      </c>
      <c r="Q3242" t="s">
        <v>42</v>
      </c>
      <c r="R3242" t="s">
        <v>43</v>
      </c>
      <c r="S3242" t="s">
        <v>2142</v>
      </c>
      <c r="T3242">
        <v>99362</v>
      </c>
      <c r="U3242" s="3">
        <v>40576</v>
      </c>
      <c r="V3242" s="3">
        <v>40577</v>
      </c>
      <c r="W3242" s="1">
        <v>-461.45</v>
      </c>
      <c r="X3242">
        <v>6</v>
      </c>
      <c r="Y3242">
        <v>1709.45</v>
      </c>
      <c r="Z3242">
        <v>90379</v>
      </c>
      <c r="AA3242" t="str">
        <f t="shared" si="51"/>
        <v>lose</v>
      </c>
    </row>
    <row r="3243" spans="1:27" x14ac:dyDescent="0.3">
      <c r="A3243">
        <v>19606</v>
      </c>
      <c r="B3243" t="s">
        <v>53</v>
      </c>
      <c r="C3243">
        <v>7.0000000000000007E-2</v>
      </c>
      <c r="D3243">
        <v>3.28</v>
      </c>
      <c r="E3243">
        <v>0.98</v>
      </c>
      <c r="F3243">
        <v>1230</v>
      </c>
      <c r="G3243" t="s">
        <v>2797</v>
      </c>
      <c r="H3243" t="s">
        <v>38</v>
      </c>
      <c r="I3243" t="s">
        <v>105</v>
      </c>
      <c r="J3243" t="s">
        <v>29</v>
      </c>
      <c r="K3243" t="s">
        <v>39</v>
      </c>
      <c r="M3243" t="s">
        <v>40</v>
      </c>
      <c r="N3243" t="s">
        <v>5526</v>
      </c>
      <c r="O3243" t="s">
        <v>2793</v>
      </c>
      <c r="P3243">
        <v>0.59</v>
      </c>
      <c r="Q3243" t="s">
        <v>42</v>
      </c>
      <c r="R3243" t="s">
        <v>43</v>
      </c>
      <c r="S3243" t="s">
        <v>2142</v>
      </c>
      <c r="T3243">
        <v>99362</v>
      </c>
      <c r="U3243" s="3">
        <v>40961</v>
      </c>
      <c r="V3243" s="3">
        <v>40963</v>
      </c>
      <c r="W3243" s="1">
        <v>3.9</v>
      </c>
      <c r="X3243">
        <v>5</v>
      </c>
      <c r="Y3243">
        <v>17.329999999999998</v>
      </c>
      <c r="Z3243">
        <v>90380</v>
      </c>
      <c r="AA3243" t="str">
        <f t="shared" si="51"/>
        <v>profit</v>
      </c>
    </row>
    <row r="3244" spans="1:27" x14ac:dyDescent="0.3">
      <c r="A3244">
        <v>23122</v>
      </c>
      <c r="B3244" t="s">
        <v>53</v>
      </c>
      <c r="C3244">
        <v>0.1</v>
      </c>
      <c r="D3244">
        <v>5.98</v>
      </c>
      <c r="E3244">
        <v>5.15</v>
      </c>
      <c r="F3244">
        <v>1230</v>
      </c>
      <c r="G3244" t="s">
        <v>2797</v>
      </c>
      <c r="H3244" t="s">
        <v>38</v>
      </c>
      <c r="I3244" t="s">
        <v>105</v>
      </c>
      <c r="J3244" t="s">
        <v>29</v>
      </c>
      <c r="K3244" t="s">
        <v>45</v>
      </c>
      <c r="M3244" t="s">
        <v>31</v>
      </c>
      <c r="N3244" t="s">
        <v>5525</v>
      </c>
      <c r="O3244" t="s">
        <v>313</v>
      </c>
      <c r="P3244">
        <v>0.36</v>
      </c>
      <c r="Q3244" t="s">
        <v>42</v>
      </c>
      <c r="R3244" t="s">
        <v>43</v>
      </c>
      <c r="S3244" t="s">
        <v>2142</v>
      </c>
      <c r="T3244">
        <v>99362</v>
      </c>
      <c r="U3244" s="3">
        <v>41095</v>
      </c>
      <c r="V3244" s="3">
        <v>41096</v>
      </c>
      <c r="W3244" s="1">
        <v>-7.4</v>
      </c>
      <c r="X3244">
        <v>2</v>
      </c>
      <c r="Y3244">
        <v>15.91</v>
      </c>
      <c r="Z3244">
        <v>90381</v>
      </c>
      <c r="AA3244" t="str">
        <f t="shared" si="51"/>
        <v>lose</v>
      </c>
    </row>
    <row r="3245" spans="1:27" x14ac:dyDescent="0.3">
      <c r="A3245">
        <v>23123</v>
      </c>
      <c r="B3245" t="s">
        <v>53</v>
      </c>
      <c r="C3245">
        <v>0.06</v>
      </c>
      <c r="D3245">
        <v>328.14</v>
      </c>
      <c r="E3245">
        <v>91.05</v>
      </c>
      <c r="F3245">
        <v>1231</v>
      </c>
      <c r="G3245" t="s">
        <v>2798</v>
      </c>
      <c r="H3245" t="s">
        <v>56</v>
      </c>
      <c r="I3245" t="s">
        <v>105</v>
      </c>
      <c r="J3245" t="s">
        <v>29</v>
      </c>
      <c r="K3245" t="s">
        <v>69</v>
      </c>
      <c r="M3245" t="s">
        <v>58</v>
      </c>
      <c r="N3245" t="s">
        <v>5527</v>
      </c>
      <c r="O3245" t="s">
        <v>1192</v>
      </c>
      <c r="P3245">
        <v>0.56999999999999995</v>
      </c>
      <c r="Q3245" t="s">
        <v>42</v>
      </c>
      <c r="R3245" t="s">
        <v>43</v>
      </c>
      <c r="S3245" t="s">
        <v>2799</v>
      </c>
      <c r="T3245">
        <v>98801</v>
      </c>
      <c r="U3245" s="3">
        <v>41095</v>
      </c>
      <c r="V3245" s="3">
        <v>41096</v>
      </c>
      <c r="W3245" s="1">
        <v>861.78</v>
      </c>
      <c r="X3245">
        <v>16</v>
      </c>
      <c r="Y3245">
        <v>4966.22</v>
      </c>
      <c r="Z3245">
        <v>90381</v>
      </c>
      <c r="AA3245" t="str">
        <f t="shared" si="51"/>
        <v>profit</v>
      </c>
    </row>
    <row r="3246" spans="1:27" x14ac:dyDescent="0.3">
      <c r="A3246">
        <v>23124</v>
      </c>
      <c r="B3246" t="s">
        <v>53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2798</v>
      </c>
      <c r="H3246" t="s">
        <v>38</v>
      </c>
      <c r="I3246" t="s">
        <v>105</v>
      </c>
      <c r="J3246" t="s">
        <v>62</v>
      </c>
      <c r="K3246" t="s">
        <v>97</v>
      </c>
      <c r="M3246" t="s">
        <v>148</v>
      </c>
      <c r="N3246" t="s">
        <v>5529</v>
      </c>
      <c r="O3246" t="s">
        <v>1516</v>
      </c>
      <c r="P3246">
        <v>0.61</v>
      </c>
      <c r="Q3246" t="s">
        <v>42</v>
      </c>
      <c r="R3246" t="s">
        <v>43</v>
      </c>
      <c r="S3246" t="s">
        <v>2799</v>
      </c>
      <c r="T3246">
        <v>98801</v>
      </c>
      <c r="U3246" s="3">
        <v>41095</v>
      </c>
      <c r="V3246" s="3">
        <v>41097</v>
      </c>
      <c r="W3246" s="1">
        <v>489.58</v>
      </c>
      <c r="X3246">
        <v>9</v>
      </c>
      <c r="Y3246">
        <v>891.69</v>
      </c>
      <c r="Z3246">
        <v>90381</v>
      </c>
      <c r="AA3246" t="str">
        <f t="shared" si="51"/>
        <v>profit</v>
      </c>
    </row>
    <row r="3247" spans="1:27" x14ac:dyDescent="0.3">
      <c r="A3247">
        <v>23882</v>
      </c>
      <c r="B3247" t="s">
        <v>55</v>
      </c>
      <c r="C3247">
        <v>0.04</v>
      </c>
      <c r="D3247">
        <v>315.98</v>
      </c>
      <c r="E3247">
        <v>19.989999999999998</v>
      </c>
      <c r="F3247">
        <v>1231</v>
      </c>
      <c r="G3247" t="s">
        <v>2798</v>
      </c>
      <c r="H3247" t="s">
        <v>27</v>
      </c>
      <c r="I3247" t="s">
        <v>105</v>
      </c>
      <c r="J3247" t="s">
        <v>29</v>
      </c>
      <c r="K3247" t="s">
        <v>127</v>
      </c>
      <c r="M3247" t="s">
        <v>31</v>
      </c>
      <c r="N3247" t="s">
        <v>5525</v>
      </c>
      <c r="O3247" t="s">
        <v>2794</v>
      </c>
      <c r="P3247">
        <v>0.38</v>
      </c>
      <c r="Q3247" t="s">
        <v>42</v>
      </c>
      <c r="R3247" t="s">
        <v>43</v>
      </c>
      <c r="S3247" t="s">
        <v>2799</v>
      </c>
      <c r="T3247">
        <v>98801</v>
      </c>
      <c r="U3247" s="3">
        <v>41301</v>
      </c>
      <c r="V3247" s="3">
        <v>41306</v>
      </c>
      <c r="W3247" s="1">
        <v>1318.6244999999999</v>
      </c>
      <c r="X3247">
        <v>6</v>
      </c>
      <c r="Y3247">
        <v>1911.05</v>
      </c>
      <c r="Z3247">
        <v>90383</v>
      </c>
      <c r="AA3247" t="str">
        <f t="shared" si="51"/>
        <v>profit</v>
      </c>
    </row>
    <row r="3248" spans="1:27" x14ac:dyDescent="0.3">
      <c r="A3248">
        <v>23883</v>
      </c>
      <c r="B3248" t="s">
        <v>55</v>
      </c>
      <c r="C3248">
        <v>0</v>
      </c>
      <c r="D3248">
        <v>9.98</v>
      </c>
      <c r="E3248">
        <v>12.52</v>
      </c>
      <c r="F3248">
        <v>1231</v>
      </c>
      <c r="G3248" t="s">
        <v>2798</v>
      </c>
      <c r="H3248" t="s">
        <v>27</v>
      </c>
      <c r="I3248" t="s">
        <v>105</v>
      </c>
      <c r="J3248" t="s">
        <v>62</v>
      </c>
      <c r="K3248" t="s">
        <v>97</v>
      </c>
      <c r="M3248" t="s">
        <v>31</v>
      </c>
      <c r="N3248" t="s">
        <v>5525</v>
      </c>
      <c r="O3248" t="s">
        <v>1887</v>
      </c>
      <c r="P3248">
        <v>0.56999999999999995</v>
      </c>
      <c r="Q3248" t="s">
        <v>42</v>
      </c>
      <c r="R3248" t="s">
        <v>43</v>
      </c>
      <c r="S3248" t="s">
        <v>2799</v>
      </c>
      <c r="T3248">
        <v>98801</v>
      </c>
      <c r="U3248" s="3">
        <v>41301</v>
      </c>
      <c r="V3248" s="3">
        <v>41308</v>
      </c>
      <c r="W3248" s="1">
        <v>-165.14320000000001</v>
      </c>
      <c r="X3248">
        <v>6</v>
      </c>
      <c r="Y3248">
        <v>67.489999999999995</v>
      </c>
      <c r="Z3248">
        <v>90383</v>
      </c>
      <c r="AA3248" t="str">
        <f t="shared" si="51"/>
        <v>lose</v>
      </c>
    </row>
    <row r="3249" spans="1:27" x14ac:dyDescent="0.3">
      <c r="A3249">
        <v>23884</v>
      </c>
      <c r="B3249" t="s">
        <v>55</v>
      </c>
      <c r="C3249">
        <v>0.08</v>
      </c>
      <c r="D3249">
        <v>115.99</v>
      </c>
      <c r="E3249">
        <v>2.5</v>
      </c>
      <c r="F3249">
        <v>1231</v>
      </c>
      <c r="G3249" t="s">
        <v>2798</v>
      </c>
      <c r="H3249" t="s">
        <v>27</v>
      </c>
      <c r="I3249" t="s">
        <v>105</v>
      </c>
      <c r="J3249" t="s">
        <v>50</v>
      </c>
      <c r="K3249" t="s">
        <v>51</v>
      </c>
      <c r="M3249" t="s">
        <v>31</v>
      </c>
      <c r="N3249" t="s">
        <v>5525</v>
      </c>
      <c r="O3249" t="s">
        <v>270</v>
      </c>
      <c r="P3249">
        <v>0.56999999999999995</v>
      </c>
      <c r="Q3249" t="s">
        <v>42</v>
      </c>
      <c r="R3249" t="s">
        <v>43</v>
      </c>
      <c r="S3249" t="s">
        <v>2799</v>
      </c>
      <c r="T3249">
        <v>98801</v>
      </c>
      <c r="U3249" s="3">
        <v>41301</v>
      </c>
      <c r="V3249" s="3">
        <v>41306</v>
      </c>
      <c r="W3249" s="1">
        <v>-345.80128000000002</v>
      </c>
      <c r="X3249">
        <v>2</v>
      </c>
      <c r="Y3249">
        <v>195.92</v>
      </c>
      <c r="Z3249">
        <v>90383</v>
      </c>
      <c r="AA3249" t="str">
        <f t="shared" si="51"/>
        <v>lose</v>
      </c>
    </row>
    <row r="3250" spans="1:27" x14ac:dyDescent="0.3">
      <c r="A3250">
        <v>23885</v>
      </c>
      <c r="B3250" t="s">
        <v>55</v>
      </c>
      <c r="C3250">
        <v>0.05</v>
      </c>
      <c r="D3250">
        <v>95.99</v>
      </c>
      <c r="E3250">
        <v>8.99</v>
      </c>
      <c r="F3250">
        <v>1231</v>
      </c>
      <c r="G3250" t="s">
        <v>2798</v>
      </c>
      <c r="H3250" t="s">
        <v>27</v>
      </c>
      <c r="I3250" t="s">
        <v>105</v>
      </c>
      <c r="J3250" t="s">
        <v>50</v>
      </c>
      <c r="K3250" t="s">
        <v>51</v>
      </c>
      <c r="M3250" t="s">
        <v>31</v>
      </c>
      <c r="N3250" t="s">
        <v>5525</v>
      </c>
      <c r="O3250" t="s">
        <v>2795</v>
      </c>
      <c r="P3250">
        <v>0.56999999999999995</v>
      </c>
      <c r="Q3250" t="s">
        <v>42</v>
      </c>
      <c r="R3250" t="s">
        <v>43</v>
      </c>
      <c r="S3250" t="s">
        <v>2799</v>
      </c>
      <c r="T3250">
        <v>98801</v>
      </c>
      <c r="U3250" s="3">
        <v>41301</v>
      </c>
      <c r="V3250" s="3">
        <v>41306</v>
      </c>
      <c r="W3250" s="1">
        <v>529.68276000000003</v>
      </c>
      <c r="X3250">
        <v>11</v>
      </c>
      <c r="Y3250">
        <v>888.84</v>
      </c>
      <c r="Z3250">
        <v>90383</v>
      </c>
      <c r="AA3250" t="str">
        <f t="shared" si="51"/>
        <v>profit</v>
      </c>
    </row>
    <row r="3251" spans="1:27" x14ac:dyDescent="0.3">
      <c r="A3251">
        <v>25812</v>
      </c>
      <c r="B3251" t="s">
        <v>53</v>
      </c>
      <c r="C3251">
        <v>0.06</v>
      </c>
      <c r="D3251">
        <v>5.68</v>
      </c>
      <c r="E3251">
        <v>1.39</v>
      </c>
      <c r="F3251">
        <v>1231</v>
      </c>
      <c r="G3251" t="s">
        <v>2798</v>
      </c>
      <c r="H3251" t="s">
        <v>27</v>
      </c>
      <c r="I3251" t="s">
        <v>105</v>
      </c>
      <c r="J3251" t="s">
        <v>29</v>
      </c>
      <c r="K3251" t="s">
        <v>93</v>
      </c>
      <c r="M3251" t="s">
        <v>31</v>
      </c>
      <c r="N3251" t="s">
        <v>5525</v>
      </c>
      <c r="O3251" t="s">
        <v>1126</v>
      </c>
      <c r="P3251">
        <v>0.38</v>
      </c>
      <c r="Q3251" t="s">
        <v>42</v>
      </c>
      <c r="R3251" t="s">
        <v>43</v>
      </c>
      <c r="S3251" t="s">
        <v>2799</v>
      </c>
      <c r="T3251">
        <v>98801</v>
      </c>
      <c r="U3251" s="3">
        <v>41321</v>
      </c>
      <c r="V3251" s="3">
        <v>41321</v>
      </c>
      <c r="W3251" s="1">
        <v>22.342199999999998</v>
      </c>
      <c r="X3251">
        <v>6</v>
      </c>
      <c r="Y3251">
        <v>32.380000000000003</v>
      </c>
      <c r="Z3251">
        <v>90384</v>
      </c>
      <c r="AA3251" t="str">
        <f t="shared" si="51"/>
        <v>profit</v>
      </c>
    </row>
    <row r="3252" spans="1:27" x14ac:dyDescent="0.3">
      <c r="A3252">
        <v>21206</v>
      </c>
      <c r="B3252" t="s">
        <v>72</v>
      </c>
      <c r="C3252">
        <v>0.1</v>
      </c>
      <c r="D3252">
        <v>120.98</v>
      </c>
      <c r="E3252">
        <v>9.07</v>
      </c>
      <c r="F3252">
        <v>1233</v>
      </c>
      <c r="G3252" t="s">
        <v>2800</v>
      </c>
      <c r="H3252" t="s">
        <v>38</v>
      </c>
      <c r="I3252" t="s">
        <v>230</v>
      </c>
      <c r="J3252" t="s">
        <v>29</v>
      </c>
      <c r="K3252" t="s">
        <v>127</v>
      </c>
      <c r="M3252" t="s">
        <v>31</v>
      </c>
      <c r="N3252" t="s">
        <v>5525</v>
      </c>
      <c r="O3252" t="s">
        <v>652</v>
      </c>
      <c r="P3252">
        <v>0.35</v>
      </c>
      <c r="Q3252" t="s">
        <v>33</v>
      </c>
      <c r="R3252" t="s">
        <v>241</v>
      </c>
      <c r="S3252" t="s">
        <v>2801</v>
      </c>
      <c r="T3252">
        <v>75028</v>
      </c>
      <c r="U3252" s="3">
        <v>40460</v>
      </c>
      <c r="V3252" s="3">
        <v>40462</v>
      </c>
      <c r="W3252" s="1">
        <v>297.45715999999999</v>
      </c>
      <c r="X3252">
        <v>5</v>
      </c>
      <c r="Y3252">
        <v>568.24</v>
      </c>
      <c r="Z3252">
        <v>89375</v>
      </c>
      <c r="AA3252" t="str">
        <f t="shared" si="51"/>
        <v>profit</v>
      </c>
    </row>
    <row r="3253" spans="1:27" x14ac:dyDescent="0.3">
      <c r="A3253">
        <v>21207</v>
      </c>
      <c r="B3253" t="s">
        <v>72</v>
      </c>
      <c r="C3253">
        <v>0.02</v>
      </c>
      <c r="D3253">
        <v>152.47999999999999</v>
      </c>
      <c r="E3253">
        <v>6.5</v>
      </c>
      <c r="F3253">
        <v>1233</v>
      </c>
      <c r="G3253" t="s">
        <v>2800</v>
      </c>
      <c r="H3253" t="s">
        <v>38</v>
      </c>
      <c r="I3253" t="s">
        <v>230</v>
      </c>
      <c r="J3253" t="s">
        <v>50</v>
      </c>
      <c r="K3253" t="s">
        <v>168</v>
      </c>
      <c r="M3253" t="s">
        <v>31</v>
      </c>
      <c r="N3253" t="s">
        <v>5525</v>
      </c>
      <c r="O3253" t="s">
        <v>1139</v>
      </c>
      <c r="P3253">
        <v>0.74</v>
      </c>
      <c r="Q3253" t="s">
        <v>33</v>
      </c>
      <c r="R3253" t="s">
        <v>241</v>
      </c>
      <c r="S3253" t="s">
        <v>2801</v>
      </c>
      <c r="T3253">
        <v>75028</v>
      </c>
      <c r="U3253" s="3">
        <v>40460</v>
      </c>
      <c r="V3253" s="3">
        <v>40462</v>
      </c>
      <c r="W3253" s="1">
        <v>-564.60239999999999</v>
      </c>
      <c r="X3253">
        <v>1</v>
      </c>
      <c r="Y3253">
        <v>162.91</v>
      </c>
      <c r="Z3253">
        <v>89375</v>
      </c>
      <c r="AA3253" t="str">
        <f t="shared" si="51"/>
        <v>lose</v>
      </c>
    </row>
    <row r="3254" spans="1:27" x14ac:dyDescent="0.3">
      <c r="A3254">
        <v>19874</v>
      </c>
      <c r="B3254" t="s">
        <v>36</v>
      </c>
      <c r="C3254">
        <v>0.09</v>
      </c>
      <c r="D3254">
        <v>99.99</v>
      </c>
      <c r="E3254">
        <v>19.989999999999998</v>
      </c>
      <c r="F3254">
        <v>1233</v>
      </c>
      <c r="G3254" t="s">
        <v>2800</v>
      </c>
      <c r="H3254" t="s">
        <v>27</v>
      </c>
      <c r="I3254" t="s">
        <v>230</v>
      </c>
      <c r="J3254" t="s">
        <v>50</v>
      </c>
      <c r="K3254" t="s">
        <v>168</v>
      </c>
      <c r="M3254" t="s">
        <v>31</v>
      </c>
      <c r="N3254" t="s">
        <v>5525</v>
      </c>
      <c r="O3254" t="s">
        <v>413</v>
      </c>
      <c r="P3254">
        <v>0.52</v>
      </c>
      <c r="Q3254" t="s">
        <v>33</v>
      </c>
      <c r="R3254" t="s">
        <v>241</v>
      </c>
      <c r="S3254" t="s">
        <v>2801</v>
      </c>
      <c r="T3254">
        <v>75028</v>
      </c>
      <c r="U3254" s="3">
        <v>40516</v>
      </c>
      <c r="V3254" s="3">
        <v>40518</v>
      </c>
      <c r="W3254" s="1">
        <v>-161.47499999999999</v>
      </c>
      <c r="X3254">
        <v>1</v>
      </c>
      <c r="Y3254">
        <v>97.65</v>
      </c>
      <c r="Z3254">
        <v>89376</v>
      </c>
      <c r="AA3254" t="str">
        <f t="shared" si="51"/>
        <v>lose</v>
      </c>
    </row>
    <row r="3255" spans="1:27" x14ac:dyDescent="0.3">
      <c r="A3255">
        <v>19875</v>
      </c>
      <c r="B3255" t="s">
        <v>36</v>
      </c>
      <c r="C3255">
        <v>0.04</v>
      </c>
      <c r="D3255">
        <v>205.99</v>
      </c>
      <c r="E3255">
        <v>5.26</v>
      </c>
      <c r="F3255">
        <v>1233</v>
      </c>
      <c r="G3255" t="s">
        <v>2800</v>
      </c>
      <c r="H3255" t="s">
        <v>27</v>
      </c>
      <c r="I3255" t="s">
        <v>230</v>
      </c>
      <c r="J3255" t="s">
        <v>50</v>
      </c>
      <c r="K3255" t="s">
        <v>51</v>
      </c>
      <c r="M3255" t="s">
        <v>31</v>
      </c>
      <c r="N3255" t="s">
        <v>5525</v>
      </c>
      <c r="O3255" t="s">
        <v>622</v>
      </c>
      <c r="P3255">
        <v>0.56000000000000005</v>
      </c>
      <c r="Q3255" t="s">
        <v>33</v>
      </c>
      <c r="R3255" t="s">
        <v>241</v>
      </c>
      <c r="S3255" t="s">
        <v>2801</v>
      </c>
      <c r="T3255">
        <v>75028</v>
      </c>
      <c r="U3255" s="3">
        <v>40516</v>
      </c>
      <c r="V3255" s="3">
        <v>40517</v>
      </c>
      <c r="W3255" s="1">
        <v>-0.81400000000001005</v>
      </c>
      <c r="X3255">
        <v>6</v>
      </c>
      <c r="Y3255">
        <v>1018.61</v>
      </c>
      <c r="Z3255">
        <v>89376</v>
      </c>
      <c r="AA3255" t="str">
        <f t="shared" si="51"/>
        <v>lose</v>
      </c>
    </row>
    <row r="3256" spans="1:27" x14ac:dyDescent="0.3">
      <c r="A3256">
        <v>18957</v>
      </c>
      <c r="B3256" t="s">
        <v>72</v>
      </c>
      <c r="C3256">
        <v>0.01</v>
      </c>
      <c r="D3256">
        <v>39.479999999999997</v>
      </c>
      <c r="E3256">
        <v>1.99</v>
      </c>
      <c r="F3256">
        <v>1233</v>
      </c>
      <c r="G3256" t="s">
        <v>2800</v>
      </c>
      <c r="H3256" t="s">
        <v>27</v>
      </c>
      <c r="I3256" t="s">
        <v>230</v>
      </c>
      <c r="J3256" t="s">
        <v>50</v>
      </c>
      <c r="K3256" t="s">
        <v>168</v>
      </c>
      <c r="M3256" t="s">
        <v>48</v>
      </c>
      <c r="N3256" t="s">
        <v>5525</v>
      </c>
      <c r="O3256" t="s">
        <v>730</v>
      </c>
      <c r="P3256">
        <v>0.54</v>
      </c>
      <c r="Q3256" t="s">
        <v>33</v>
      </c>
      <c r="R3256" t="s">
        <v>241</v>
      </c>
      <c r="S3256" t="s">
        <v>2801</v>
      </c>
      <c r="T3256">
        <v>75028</v>
      </c>
      <c r="U3256" s="3">
        <v>41091</v>
      </c>
      <c r="V3256" s="3">
        <v>41093</v>
      </c>
      <c r="W3256" s="1">
        <v>368.12189999999998</v>
      </c>
      <c r="X3256">
        <v>13</v>
      </c>
      <c r="Y3256">
        <v>533.51</v>
      </c>
      <c r="Z3256">
        <v>89379</v>
      </c>
      <c r="AA3256" t="str">
        <f t="shared" si="51"/>
        <v>profit</v>
      </c>
    </row>
    <row r="3257" spans="1:27" x14ac:dyDescent="0.3">
      <c r="A3257">
        <v>20742</v>
      </c>
      <c r="B3257" t="s">
        <v>55</v>
      </c>
      <c r="C3257">
        <v>0.06</v>
      </c>
      <c r="D3257">
        <v>1.81</v>
      </c>
      <c r="E3257">
        <v>0.75</v>
      </c>
      <c r="F3257">
        <v>1233</v>
      </c>
      <c r="G3257" t="s">
        <v>2800</v>
      </c>
      <c r="H3257" t="s">
        <v>27</v>
      </c>
      <c r="I3257" t="s">
        <v>230</v>
      </c>
      <c r="J3257" t="s">
        <v>29</v>
      </c>
      <c r="K3257" t="s">
        <v>111</v>
      </c>
      <c r="M3257" t="s">
        <v>40</v>
      </c>
      <c r="N3257" t="s">
        <v>5526</v>
      </c>
      <c r="O3257" t="s">
        <v>1328</v>
      </c>
      <c r="P3257">
        <v>0.52</v>
      </c>
      <c r="Q3257" t="s">
        <v>33</v>
      </c>
      <c r="R3257" t="s">
        <v>241</v>
      </c>
      <c r="S3257" t="s">
        <v>2801</v>
      </c>
      <c r="T3257">
        <v>75028</v>
      </c>
      <c r="U3257" s="3">
        <v>41565</v>
      </c>
      <c r="V3257" s="3">
        <v>41569</v>
      </c>
      <c r="W3257" s="1">
        <v>-0.85</v>
      </c>
      <c r="X3257">
        <v>9</v>
      </c>
      <c r="Y3257">
        <v>16.61</v>
      </c>
      <c r="Z3257">
        <v>89381</v>
      </c>
      <c r="AA3257" t="str">
        <f t="shared" si="51"/>
        <v>lose</v>
      </c>
    </row>
    <row r="3258" spans="1:27" x14ac:dyDescent="0.3">
      <c r="A3258">
        <v>21276</v>
      </c>
      <c r="B3258" t="s">
        <v>72</v>
      </c>
      <c r="C3258">
        <v>7.0000000000000007E-2</v>
      </c>
      <c r="D3258">
        <v>22.98</v>
      </c>
      <c r="E3258">
        <v>1.99</v>
      </c>
      <c r="F3258">
        <v>1234</v>
      </c>
      <c r="G3258" t="s">
        <v>2802</v>
      </c>
      <c r="H3258" t="s">
        <v>27</v>
      </c>
      <c r="I3258" t="s">
        <v>230</v>
      </c>
      <c r="J3258" t="s">
        <v>50</v>
      </c>
      <c r="K3258" t="s">
        <v>168</v>
      </c>
      <c r="M3258" t="s">
        <v>48</v>
      </c>
      <c r="N3258" t="s">
        <v>5525</v>
      </c>
      <c r="O3258" t="s">
        <v>1551</v>
      </c>
      <c r="P3258">
        <v>0.46</v>
      </c>
      <c r="Q3258" t="s">
        <v>33</v>
      </c>
      <c r="R3258" t="s">
        <v>241</v>
      </c>
      <c r="S3258" t="s">
        <v>2803</v>
      </c>
      <c r="T3258">
        <v>76106</v>
      </c>
      <c r="U3258" s="3">
        <v>40955</v>
      </c>
      <c r="V3258" s="3">
        <v>40957</v>
      </c>
      <c r="W3258" s="1">
        <v>201.2868</v>
      </c>
      <c r="X3258">
        <v>13</v>
      </c>
      <c r="Y3258">
        <v>291.72000000000003</v>
      </c>
      <c r="Z3258">
        <v>89377</v>
      </c>
      <c r="AA3258" t="str">
        <f t="shared" si="51"/>
        <v>profit</v>
      </c>
    </row>
    <row r="3259" spans="1:27" x14ac:dyDescent="0.3">
      <c r="A3259">
        <v>21277</v>
      </c>
      <c r="B3259" t="s">
        <v>72</v>
      </c>
      <c r="C3259">
        <v>0.09</v>
      </c>
      <c r="D3259">
        <v>2.52</v>
      </c>
      <c r="E3259">
        <v>1.92</v>
      </c>
      <c r="F3259">
        <v>1234</v>
      </c>
      <c r="G3259" t="s">
        <v>2802</v>
      </c>
      <c r="H3259" t="s">
        <v>27</v>
      </c>
      <c r="I3259" t="s">
        <v>230</v>
      </c>
      <c r="J3259" t="s">
        <v>29</v>
      </c>
      <c r="K3259" t="s">
        <v>47</v>
      </c>
      <c r="M3259" t="s">
        <v>40</v>
      </c>
      <c r="N3259" t="s">
        <v>5526</v>
      </c>
      <c r="O3259" t="s">
        <v>2804</v>
      </c>
      <c r="P3259">
        <v>0.82</v>
      </c>
      <c r="Q3259" t="s">
        <v>33</v>
      </c>
      <c r="R3259" t="s">
        <v>241</v>
      </c>
      <c r="S3259" t="s">
        <v>2803</v>
      </c>
      <c r="T3259">
        <v>76106</v>
      </c>
      <c r="U3259" s="3">
        <v>40955</v>
      </c>
      <c r="V3259" s="3">
        <v>40956</v>
      </c>
      <c r="W3259" s="1">
        <v>-23.17</v>
      </c>
      <c r="X3259">
        <v>3</v>
      </c>
      <c r="Y3259">
        <v>7.43</v>
      </c>
      <c r="Z3259">
        <v>89377</v>
      </c>
      <c r="AA3259" t="str">
        <f t="shared" si="51"/>
        <v>lose</v>
      </c>
    </row>
    <row r="3260" spans="1:27" x14ac:dyDescent="0.3">
      <c r="A3260">
        <v>25514</v>
      </c>
      <c r="B3260" t="s">
        <v>36</v>
      </c>
      <c r="C3260">
        <v>0.1</v>
      </c>
      <c r="D3260">
        <v>39.979999999999997</v>
      </c>
      <c r="E3260">
        <v>9.83</v>
      </c>
      <c r="F3260">
        <v>1234</v>
      </c>
      <c r="G3260" t="s">
        <v>2802</v>
      </c>
      <c r="H3260" t="s">
        <v>38</v>
      </c>
      <c r="I3260" t="s">
        <v>230</v>
      </c>
      <c r="J3260" t="s">
        <v>29</v>
      </c>
      <c r="K3260" t="s">
        <v>93</v>
      </c>
      <c r="M3260" t="s">
        <v>31</v>
      </c>
      <c r="N3260" t="s">
        <v>5525</v>
      </c>
      <c r="O3260" t="s">
        <v>1501</v>
      </c>
      <c r="P3260">
        <v>0.4</v>
      </c>
      <c r="Q3260" t="s">
        <v>33</v>
      </c>
      <c r="R3260" t="s">
        <v>241</v>
      </c>
      <c r="S3260" t="s">
        <v>2803</v>
      </c>
      <c r="T3260">
        <v>76106</v>
      </c>
      <c r="U3260" s="3">
        <v>40985</v>
      </c>
      <c r="V3260" s="3">
        <v>40986</v>
      </c>
      <c r="W3260" s="1">
        <v>61.27</v>
      </c>
      <c r="X3260">
        <v>3</v>
      </c>
      <c r="Y3260">
        <v>112.77</v>
      </c>
      <c r="Z3260">
        <v>89378</v>
      </c>
      <c r="AA3260" t="str">
        <f t="shared" si="51"/>
        <v>profit</v>
      </c>
    </row>
    <row r="3261" spans="1:27" x14ac:dyDescent="0.3">
      <c r="A3261">
        <v>23357</v>
      </c>
      <c r="B3261" t="s">
        <v>55</v>
      </c>
      <c r="C3261">
        <v>0.03</v>
      </c>
      <c r="D3261">
        <v>40.98</v>
      </c>
      <c r="E3261">
        <v>1.99</v>
      </c>
      <c r="F3261">
        <v>1234</v>
      </c>
      <c r="G3261" t="s">
        <v>2802</v>
      </c>
      <c r="H3261" t="s">
        <v>27</v>
      </c>
      <c r="I3261" t="s">
        <v>230</v>
      </c>
      <c r="J3261" t="s">
        <v>50</v>
      </c>
      <c r="K3261" t="s">
        <v>168</v>
      </c>
      <c r="M3261" t="s">
        <v>48</v>
      </c>
      <c r="N3261" t="s">
        <v>5525</v>
      </c>
      <c r="O3261" t="s">
        <v>1876</v>
      </c>
      <c r="P3261">
        <v>0.44</v>
      </c>
      <c r="Q3261" t="s">
        <v>33</v>
      </c>
      <c r="R3261" t="s">
        <v>241</v>
      </c>
      <c r="S3261" t="s">
        <v>2803</v>
      </c>
      <c r="T3261">
        <v>76106</v>
      </c>
      <c r="U3261" s="3">
        <v>41320</v>
      </c>
      <c r="V3261" s="3">
        <v>41320</v>
      </c>
      <c r="W3261" s="1">
        <v>86.401799999999994</v>
      </c>
      <c r="X3261">
        <v>3</v>
      </c>
      <c r="Y3261">
        <v>125.22</v>
      </c>
      <c r="Z3261">
        <v>89380</v>
      </c>
      <c r="AA3261" t="str">
        <f t="shared" si="51"/>
        <v>profit</v>
      </c>
    </row>
    <row r="3262" spans="1:27" x14ac:dyDescent="0.3">
      <c r="A3262">
        <v>18039</v>
      </c>
      <c r="B3262" t="s">
        <v>72</v>
      </c>
      <c r="C3262">
        <v>0.06</v>
      </c>
      <c r="D3262">
        <v>43.98</v>
      </c>
      <c r="E3262">
        <v>8.99</v>
      </c>
      <c r="F3262">
        <v>1236</v>
      </c>
      <c r="G3262" t="s">
        <v>2805</v>
      </c>
      <c r="H3262" t="s">
        <v>27</v>
      </c>
      <c r="I3262" t="s">
        <v>28</v>
      </c>
      <c r="J3262" t="s">
        <v>29</v>
      </c>
      <c r="K3262" t="s">
        <v>39</v>
      </c>
      <c r="M3262" t="s">
        <v>48</v>
      </c>
      <c r="N3262" t="s">
        <v>5525</v>
      </c>
      <c r="O3262" t="s">
        <v>2462</v>
      </c>
      <c r="P3262">
        <v>0.57999999999999996</v>
      </c>
      <c r="Q3262" t="s">
        <v>33</v>
      </c>
      <c r="R3262" t="s">
        <v>241</v>
      </c>
      <c r="S3262" t="s">
        <v>2310</v>
      </c>
      <c r="T3262">
        <v>76028</v>
      </c>
      <c r="U3262" s="3">
        <v>40842</v>
      </c>
      <c r="V3262" s="3">
        <v>40844</v>
      </c>
      <c r="W3262" s="1">
        <v>294.74040000000002</v>
      </c>
      <c r="X3262">
        <v>21</v>
      </c>
      <c r="Y3262">
        <v>906.91</v>
      </c>
      <c r="Z3262">
        <v>86079</v>
      </c>
      <c r="AA3262" t="str">
        <f t="shared" si="51"/>
        <v>profit</v>
      </c>
    </row>
    <row r="3263" spans="1:27" x14ac:dyDescent="0.3">
      <c r="A3263">
        <v>18040</v>
      </c>
      <c r="B3263" t="s">
        <v>72</v>
      </c>
      <c r="C3263">
        <v>0.06</v>
      </c>
      <c r="D3263">
        <v>125.99</v>
      </c>
      <c r="E3263">
        <v>8.08</v>
      </c>
      <c r="F3263">
        <v>1236</v>
      </c>
      <c r="G3263" t="s">
        <v>2805</v>
      </c>
      <c r="H3263" t="s">
        <v>27</v>
      </c>
      <c r="I3263" t="s">
        <v>28</v>
      </c>
      <c r="J3263" t="s">
        <v>50</v>
      </c>
      <c r="K3263" t="s">
        <v>51</v>
      </c>
      <c r="M3263" t="s">
        <v>31</v>
      </c>
      <c r="N3263" t="s">
        <v>5525</v>
      </c>
      <c r="O3263" t="s">
        <v>729</v>
      </c>
      <c r="P3263">
        <v>0.56999999999999995</v>
      </c>
      <c r="Q3263" t="s">
        <v>33</v>
      </c>
      <c r="R3263" t="s">
        <v>241</v>
      </c>
      <c r="S3263" t="s">
        <v>2310</v>
      </c>
      <c r="T3263">
        <v>76028</v>
      </c>
      <c r="U3263" s="3">
        <v>40842</v>
      </c>
      <c r="V3263" s="3">
        <v>40844</v>
      </c>
      <c r="W3263" s="1">
        <v>-229.31963999999999</v>
      </c>
      <c r="X3263">
        <v>5</v>
      </c>
      <c r="Y3263">
        <v>508.36</v>
      </c>
      <c r="Z3263">
        <v>86079</v>
      </c>
      <c r="AA3263" t="str">
        <f t="shared" si="51"/>
        <v>lose</v>
      </c>
    </row>
    <row r="3264" spans="1:27" x14ac:dyDescent="0.3">
      <c r="A3264">
        <v>20592</v>
      </c>
      <c r="B3264" t="s">
        <v>53</v>
      </c>
      <c r="C3264">
        <v>0.03</v>
      </c>
      <c r="D3264">
        <v>128.24</v>
      </c>
      <c r="E3264">
        <v>12.65</v>
      </c>
      <c r="F3264">
        <v>1237</v>
      </c>
      <c r="G3264" t="s">
        <v>2806</v>
      </c>
      <c r="H3264" t="s">
        <v>27</v>
      </c>
      <c r="I3264" t="s">
        <v>28</v>
      </c>
      <c r="J3264" t="s">
        <v>62</v>
      </c>
      <c r="K3264" t="s">
        <v>63</v>
      </c>
      <c r="M3264" t="s">
        <v>143</v>
      </c>
      <c r="N3264" t="s">
        <v>5528</v>
      </c>
      <c r="O3264" t="s">
        <v>1554</v>
      </c>
      <c r="Q3264" t="s">
        <v>33</v>
      </c>
      <c r="R3264" t="s">
        <v>241</v>
      </c>
      <c r="S3264" t="s">
        <v>2807</v>
      </c>
      <c r="T3264">
        <v>75007</v>
      </c>
      <c r="U3264" s="3">
        <v>40390</v>
      </c>
      <c r="V3264" s="3">
        <v>40392</v>
      </c>
      <c r="W3264" s="1">
        <v>790.46399999999983</v>
      </c>
      <c r="X3264">
        <v>9</v>
      </c>
      <c r="Y3264">
        <v>1145.5999999999999</v>
      </c>
      <c r="Z3264">
        <v>86075</v>
      </c>
      <c r="AA3264" t="str">
        <f t="shared" si="51"/>
        <v>profit</v>
      </c>
    </row>
    <row r="3265" spans="1:27" x14ac:dyDescent="0.3">
      <c r="A3265">
        <v>18625</v>
      </c>
      <c r="B3265" t="s">
        <v>25</v>
      </c>
      <c r="C3265">
        <v>0.02</v>
      </c>
      <c r="D3265">
        <v>7.38</v>
      </c>
      <c r="E3265">
        <v>5.21</v>
      </c>
      <c r="F3265">
        <v>1237</v>
      </c>
      <c r="G3265" t="s">
        <v>2806</v>
      </c>
      <c r="H3265" t="s">
        <v>27</v>
      </c>
      <c r="I3265" t="s">
        <v>28</v>
      </c>
      <c r="J3265" t="s">
        <v>62</v>
      </c>
      <c r="K3265" t="s">
        <v>97</v>
      </c>
      <c r="M3265" t="s">
        <v>31</v>
      </c>
      <c r="N3265" t="s">
        <v>5525</v>
      </c>
      <c r="O3265" t="s">
        <v>1082</v>
      </c>
      <c r="P3265">
        <v>0.56000000000000005</v>
      </c>
      <c r="Q3265" t="s">
        <v>33</v>
      </c>
      <c r="R3265" t="s">
        <v>241</v>
      </c>
      <c r="S3265" t="s">
        <v>2807</v>
      </c>
      <c r="T3265">
        <v>75007</v>
      </c>
      <c r="U3265" s="3">
        <v>40450</v>
      </c>
      <c r="V3265" s="3">
        <v>40451</v>
      </c>
      <c r="W3265" s="1">
        <v>7.74</v>
      </c>
      <c r="X3265">
        <v>3</v>
      </c>
      <c r="Y3265">
        <v>24.52</v>
      </c>
      <c r="Z3265">
        <v>86076</v>
      </c>
      <c r="AA3265" t="str">
        <f t="shared" si="51"/>
        <v>profit</v>
      </c>
    </row>
    <row r="3266" spans="1:27" x14ac:dyDescent="0.3">
      <c r="A3266">
        <v>20432</v>
      </c>
      <c r="B3266" t="s">
        <v>53</v>
      </c>
      <c r="C3266">
        <v>0.05</v>
      </c>
      <c r="D3266">
        <v>300.98</v>
      </c>
      <c r="E3266">
        <v>13.99</v>
      </c>
      <c r="F3266">
        <v>1237</v>
      </c>
      <c r="G3266" t="s">
        <v>2806</v>
      </c>
      <c r="H3266" t="s">
        <v>27</v>
      </c>
      <c r="I3266" t="s">
        <v>28</v>
      </c>
      <c r="J3266" t="s">
        <v>50</v>
      </c>
      <c r="K3266" t="s">
        <v>57</v>
      </c>
      <c r="M3266" t="s">
        <v>143</v>
      </c>
      <c r="N3266" t="s">
        <v>5528</v>
      </c>
      <c r="O3266" t="s">
        <v>1803</v>
      </c>
      <c r="P3266">
        <v>0.39</v>
      </c>
      <c r="Q3266" t="s">
        <v>33</v>
      </c>
      <c r="R3266" t="s">
        <v>241</v>
      </c>
      <c r="S3266" t="s">
        <v>2807</v>
      </c>
      <c r="T3266">
        <v>75007</v>
      </c>
      <c r="U3266" s="3">
        <v>40507</v>
      </c>
      <c r="V3266" s="3">
        <v>40508</v>
      </c>
      <c r="W3266" s="1">
        <v>3985.3089</v>
      </c>
      <c r="X3266">
        <v>20</v>
      </c>
      <c r="Y3266">
        <v>5775.81</v>
      </c>
      <c r="Z3266">
        <v>86077</v>
      </c>
      <c r="AA3266" t="str">
        <f t="shared" si="51"/>
        <v>profit</v>
      </c>
    </row>
    <row r="3267" spans="1:27" x14ac:dyDescent="0.3">
      <c r="A3267">
        <v>20433</v>
      </c>
      <c r="B3267" t="s">
        <v>53</v>
      </c>
      <c r="C3267">
        <v>0.04</v>
      </c>
      <c r="D3267">
        <v>205.99</v>
      </c>
      <c r="E3267">
        <v>5</v>
      </c>
      <c r="F3267">
        <v>1237</v>
      </c>
      <c r="G3267" t="s">
        <v>2806</v>
      </c>
      <c r="H3267" t="s">
        <v>38</v>
      </c>
      <c r="I3267" t="s">
        <v>28</v>
      </c>
      <c r="J3267" t="s">
        <v>50</v>
      </c>
      <c r="K3267" t="s">
        <v>51</v>
      </c>
      <c r="M3267" t="s">
        <v>31</v>
      </c>
      <c r="N3267" t="s">
        <v>5525</v>
      </c>
      <c r="O3267" t="s">
        <v>2164</v>
      </c>
      <c r="P3267">
        <v>0.59</v>
      </c>
      <c r="Q3267" t="s">
        <v>33</v>
      </c>
      <c r="R3267" t="s">
        <v>241</v>
      </c>
      <c r="S3267" t="s">
        <v>2807</v>
      </c>
      <c r="T3267">
        <v>75007</v>
      </c>
      <c r="U3267" s="3">
        <v>40507</v>
      </c>
      <c r="V3267" s="3">
        <v>40508</v>
      </c>
      <c r="W3267" s="1">
        <v>13.956800000000015</v>
      </c>
      <c r="X3267">
        <v>11</v>
      </c>
      <c r="Y3267">
        <v>1878.24</v>
      </c>
      <c r="Z3267">
        <v>86077</v>
      </c>
      <c r="AA3267" t="str">
        <f t="shared" ref="AA3267:AA3330" si="52">IF(W3267&gt;0,"profit","lose")</f>
        <v>profit</v>
      </c>
    </row>
    <row r="3268" spans="1:27" x14ac:dyDescent="0.3">
      <c r="A3268">
        <v>20396</v>
      </c>
      <c r="B3268" t="s">
        <v>55</v>
      </c>
      <c r="C3268">
        <v>0.05</v>
      </c>
      <c r="D3268">
        <v>2.78</v>
      </c>
      <c r="E3268">
        <v>1.2</v>
      </c>
      <c r="F3268">
        <v>1237</v>
      </c>
      <c r="G3268" t="s">
        <v>2806</v>
      </c>
      <c r="H3268" t="s">
        <v>27</v>
      </c>
      <c r="I3268" t="s">
        <v>28</v>
      </c>
      <c r="J3268" t="s">
        <v>29</v>
      </c>
      <c r="K3268" t="s">
        <v>39</v>
      </c>
      <c r="M3268" t="s">
        <v>40</v>
      </c>
      <c r="N3268" t="s">
        <v>5526</v>
      </c>
      <c r="O3268" t="s">
        <v>890</v>
      </c>
      <c r="P3268">
        <v>0.57999999999999996</v>
      </c>
      <c r="Q3268" t="s">
        <v>33</v>
      </c>
      <c r="R3268" t="s">
        <v>241</v>
      </c>
      <c r="S3268" t="s">
        <v>2807</v>
      </c>
      <c r="T3268">
        <v>75007</v>
      </c>
      <c r="U3268" s="3">
        <v>41210</v>
      </c>
      <c r="V3268" s="3">
        <v>41212</v>
      </c>
      <c r="W3268" s="1">
        <v>-5.2488000000000001</v>
      </c>
      <c r="X3268">
        <v>19</v>
      </c>
      <c r="Y3268">
        <v>53.77</v>
      </c>
      <c r="Z3268">
        <v>86082</v>
      </c>
      <c r="AA3268" t="str">
        <f t="shared" si="52"/>
        <v>lose</v>
      </c>
    </row>
    <row r="3269" spans="1:27" x14ac:dyDescent="0.3">
      <c r="A3269">
        <v>20431</v>
      </c>
      <c r="B3269" t="s">
        <v>53</v>
      </c>
      <c r="C3269">
        <v>0.04</v>
      </c>
      <c r="D3269">
        <v>17.48</v>
      </c>
      <c r="E3269">
        <v>1.99</v>
      </c>
      <c r="F3269">
        <v>1237</v>
      </c>
      <c r="G3269" t="s">
        <v>2806</v>
      </c>
      <c r="H3269" t="s">
        <v>27</v>
      </c>
      <c r="I3269" t="s">
        <v>28</v>
      </c>
      <c r="J3269" t="s">
        <v>50</v>
      </c>
      <c r="K3269" t="s">
        <v>168</v>
      </c>
      <c r="M3269" t="s">
        <v>48</v>
      </c>
      <c r="N3269" t="s">
        <v>5525</v>
      </c>
      <c r="O3269" t="s">
        <v>919</v>
      </c>
      <c r="P3269">
        <v>0.45</v>
      </c>
      <c r="Q3269" t="s">
        <v>33</v>
      </c>
      <c r="R3269" t="s">
        <v>241</v>
      </c>
      <c r="S3269" t="s">
        <v>2807</v>
      </c>
      <c r="T3269">
        <v>75007</v>
      </c>
      <c r="U3269" s="3">
        <v>41603</v>
      </c>
      <c r="V3269" s="3">
        <v>41605</v>
      </c>
      <c r="W3269" s="1">
        <v>525.98699999999997</v>
      </c>
      <c r="X3269">
        <v>44</v>
      </c>
      <c r="Y3269">
        <v>762.3</v>
      </c>
      <c r="Z3269">
        <v>86084</v>
      </c>
      <c r="AA3269" t="str">
        <f t="shared" si="52"/>
        <v>profit</v>
      </c>
    </row>
    <row r="3270" spans="1:27" x14ac:dyDescent="0.3">
      <c r="A3270">
        <v>20593</v>
      </c>
      <c r="B3270" t="s">
        <v>53</v>
      </c>
      <c r="C3270">
        <v>0.01</v>
      </c>
      <c r="D3270">
        <v>160.97999999999999</v>
      </c>
      <c r="E3270">
        <v>30</v>
      </c>
      <c r="F3270">
        <v>1238</v>
      </c>
      <c r="G3270" t="s">
        <v>2808</v>
      </c>
      <c r="H3270" t="s">
        <v>56</v>
      </c>
      <c r="I3270" t="s">
        <v>28</v>
      </c>
      <c r="J3270" t="s">
        <v>62</v>
      </c>
      <c r="K3270" t="s">
        <v>63</v>
      </c>
      <c r="M3270" t="s">
        <v>58</v>
      </c>
      <c r="N3270" t="s">
        <v>5527</v>
      </c>
      <c r="O3270" t="s">
        <v>432</v>
      </c>
      <c r="P3270">
        <v>0.62</v>
      </c>
      <c r="Q3270" t="s">
        <v>33</v>
      </c>
      <c r="R3270" t="s">
        <v>241</v>
      </c>
      <c r="S3270" t="s">
        <v>2809</v>
      </c>
      <c r="T3270">
        <v>75104</v>
      </c>
      <c r="U3270" s="3">
        <v>40390</v>
      </c>
      <c r="V3270" s="3">
        <v>40392</v>
      </c>
      <c r="W3270" s="1">
        <v>788.79</v>
      </c>
      <c r="X3270">
        <v>10</v>
      </c>
      <c r="Y3270">
        <v>1634.67</v>
      </c>
      <c r="Z3270">
        <v>86075</v>
      </c>
      <c r="AA3270" t="str">
        <f t="shared" si="52"/>
        <v>profit</v>
      </c>
    </row>
    <row r="3271" spans="1:27" x14ac:dyDescent="0.3">
      <c r="A3271">
        <v>22357</v>
      </c>
      <c r="B3271" t="s">
        <v>72</v>
      </c>
      <c r="C3271">
        <v>0.08</v>
      </c>
      <c r="D3271">
        <v>110.99</v>
      </c>
      <c r="E3271">
        <v>2.5</v>
      </c>
      <c r="F3271">
        <v>1238</v>
      </c>
      <c r="G3271" t="s">
        <v>2808</v>
      </c>
      <c r="H3271" t="s">
        <v>27</v>
      </c>
      <c r="I3271" t="s">
        <v>28</v>
      </c>
      <c r="J3271" t="s">
        <v>50</v>
      </c>
      <c r="K3271" t="s">
        <v>51</v>
      </c>
      <c r="M3271" t="s">
        <v>31</v>
      </c>
      <c r="N3271" t="s">
        <v>5525</v>
      </c>
      <c r="O3271" t="s">
        <v>1259</v>
      </c>
      <c r="P3271">
        <v>0.56999999999999995</v>
      </c>
      <c r="Q3271" t="s">
        <v>33</v>
      </c>
      <c r="R3271" t="s">
        <v>241</v>
      </c>
      <c r="S3271" t="s">
        <v>2809</v>
      </c>
      <c r="T3271">
        <v>75104</v>
      </c>
      <c r="U3271" s="3">
        <v>40946</v>
      </c>
      <c r="V3271" s="3">
        <v>40947</v>
      </c>
      <c r="W3271" s="1">
        <v>768.96359999999993</v>
      </c>
      <c r="X3271">
        <v>12</v>
      </c>
      <c r="Y3271">
        <v>1114.44</v>
      </c>
      <c r="Z3271">
        <v>86080</v>
      </c>
      <c r="AA3271" t="str">
        <f t="shared" si="52"/>
        <v>profit</v>
      </c>
    </row>
    <row r="3272" spans="1:27" x14ac:dyDescent="0.3">
      <c r="A3272">
        <v>21179</v>
      </c>
      <c r="B3272" t="s">
        <v>25</v>
      </c>
      <c r="C3272">
        <v>0.08</v>
      </c>
      <c r="D3272">
        <v>11.7</v>
      </c>
      <c r="E3272">
        <v>5.63</v>
      </c>
      <c r="F3272">
        <v>1238</v>
      </c>
      <c r="G3272" t="s">
        <v>2808</v>
      </c>
      <c r="H3272" t="s">
        <v>27</v>
      </c>
      <c r="I3272" t="s">
        <v>28</v>
      </c>
      <c r="J3272" t="s">
        <v>29</v>
      </c>
      <c r="K3272" t="s">
        <v>127</v>
      </c>
      <c r="M3272" t="s">
        <v>31</v>
      </c>
      <c r="N3272" t="s">
        <v>5525</v>
      </c>
      <c r="O3272" t="s">
        <v>2470</v>
      </c>
      <c r="P3272">
        <v>0.4</v>
      </c>
      <c r="Q3272" t="s">
        <v>33</v>
      </c>
      <c r="R3272" t="s">
        <v>241</v>
      </c>
      <c r="S3272" t="s">
        <v>2809</v>
      </c>
      <c r="T3272">
        <v>75104</v>
      </c>
      <c r="U3272" s="3">
        <v>40953</v>
      </c>
      <c r="V3272" s="3">
        <v>40954</v>
      </c>
      <c r="W3272" s="1">
        <v>2.7284999999999999</v>
      </c>
      <c r="X3272">
        <v>8</v>
      </c>
      <c r="Y3272">
        <v>90.36</v>
      </c>
      <c r="Z3272">
        <v>86081</v>
      </c>
      <c r="AA3272" t="str">
        <f t="shared" si="52"/>
        <v>profit</v>
      </c>
    </row>
    <row r="3273" spans="1:27" x14ac:dyDescent="0.3">
      <c r="A3273">
        <v>21180</v>
      </c>
      <c r="B3273" t="s">
        <v>25</v>
      </c>
      <c r="C3273">
        <v>0</v>
      </c>
      <c r="D3273">
        <v>2.78</v>
      </c>
      <c r="E3273">
        <v>1.34</v>
      </c>
      <c r="F3273">
        <v>1238</v>
      </c>
      <c r="G3273" t="s">
        <v>2808</v>
      </c>
      <c r="H3273" t="s">
        <v>38</v>
      </c>
      <c r="I3273" t="s">
        <v>28</v>
      </c>
      <c r="J3273" t="s">
        <v>29</v>
      </c>
      <c r="K3273" t="s">
        <v>39</v>
      </c>
      <c r="M3273" t="s">
        <v>40</v>
      </c>
      <c r="N3273" t="s">
        <v>5526</v>
      </c>
      <c r="O3273" t="s">
        <v>890</v>
      </c>
      <c r="P3273">
        <v>0.45</v>
      </c>
      <c r="Q3273" t="s">
        <v>33</v>
      </c>
      <c r="R3273" t="s">
        <v>241</v>
      </c>
      <c r="S3273" t="s">
        <v>2809</v>
      </c>
      <c r="T3273">
        <v>75104</v>
      </c>
      <c r="U3273" s="3">
        <v>40953</v>
      </c>
      <c r="V3273" s="3">
        <v>40955</v>
      </c>
      <c r="W3273" s="1">
        <v>10.59</v>
      </c>
      <c r="X3273">
        <v>10</v>
      </c>
      <c r="Y3273">
        <v>30.66</v>
      </c>
      <c r="Z3273">
        <v>86081</v>
      </c>
      <c r="AA3273" t="str">
        <f t="shared" si="52"/>
        <v>profit</v>
      </c>
    </row>
    <row r="3274" spans="1:27" x14ac:dyDescent="0.3">
      <c r="A3274">
        <v>21181</v>
      </c>
      <c r="B3274" t="s">
        <v>25</v>
      </c>
      <c r="C3274">
        <v>0.01</v>
      </c>
      <c r="D3274">
        <v>6.98</v>
      </c>
      <c r="E3274">
        <v>9.69</v>
      </c>
      <c r="F3274">
        <v>1238</v>
      </c>
      <c r="G3274" t="s">
        <v>2808</v>
      </c>
      <c r="H3274" t="s">
        <v>27</v>
      </c>
      <c r="I3274" t="s">
        <v>28</v>
      </c>
      <c r="J3274" t="s">
        <v>29</v>
      </c>
      <c r="K3274" t="s">
        <v>147</v>
      </c>
      <c r="M3274" t="s">
        <v>31</v>
      </c>
      <c r="N3274" t="s">
        <v>5525</v>
      </c>
      <c r="O3274" t="s">
        <v>974</v>
      </c>
      <c r="P3274">
        <v>0.83</v>
      </c>
      <c r="Q3274" t="s">
        <v>33</v>
      </c>
      <c r="R3274" t="s">
        <v>241</v>
      </c>
      <c r="S3274" t="s">
        <v>2809</v>
      </c>
      <c r="T3274">
        <v>75104</v>
      </c>
      <c r="U3274" s="3">
        <v>40953</v>
      </c>
      <c r="V3274" s="3">
        <v>40955</v>
      </c>
      <c r="W3274" s="1">
        <v>-219.92</v>
      </c>
      <c r="X3274">
        <v>8</v>
      </c>
      <c r="Y3274">
        <v>58.71</v>
      </c>
      <c r="Z3274">
        <v>86081</v>
      </c>
      <c r="AA3274" t="str">
        <f t="shared" si="52"/>
        <v>lose</v>
      </c>
    </row>
    <row r="3275" spans="1:27" x14ac:dyDescent="0.3">
      <c r="A3275">
        <v>21182</v>
      </c>
      <c r="B3275" t="s">
        <v>25</v>
      </c>
      <c r="C3275">
        <v>0.05</v>
      </c>
      <c r="D3275">
        <v>205.99</v>
      </c>
      <c r="E3275">
        <v>3</v>
      </c>
      <c r="F3275">
        <v>1238</v>
      </c>
      <c r="G3275" t="s">
        <v>2808</v>
      </c>
      <c r="H3275" t="s">
        <v>27</v>
      </c>
      <c r="I3275" t="s">
        <v>28</v>
      </c>
      <c r="J3275" t="s">
        <v>50</v>
      </c>
      <c r="K3275" t="s">
        <v>51</v>
      </c>
      <c r="M3275" t="s">
        <v>31</v>
      </c>
      <c r="N3275" t="s">
        <v>5525</v>
      </c>
      <c r="O3275" t="s">
        <v>521</v>
      </c>
      <c r="P3275">
        <v>0.57999999999999996</v>
      </c>
      <c r="Q3275" t="s">
        <v>33</v>
      </c>
      <c r="R3275" t="s">
        <v>241</v>
      </c>
      <c r="S3275" t="s">
        <v>2809</v>
      </c>
      <c r="T3275">
        <v>75104</v>
      </c>
      <c r="U3275" s="3">
        <v>40953</v>
      </c>
      <c r="V3275" s="3">
        <v>40955</v>
      </c>
      <c r="W3275" s="1">
        <v>843.58019999999988</v>
      </c>
      <c r="X3275">
        <v>7</v>
      </c>
      <c r="Y3275">
        <v>1222.58</v>
      </c>
      <c r="Z3275">
        <v>86081</v>
      </c>
      <c r="AA3275" t="str">
        <f t="shared" si="52"/>
        <v>profit</v>
      </c>
    </row>
    <row r="3276" spans="1:27" x14ac:dyDescent="0.3">
      <c r="A3276">
        <v>20584</v>
      </c>
      <c r="B3276" t="s">
        <v>55</v>
      </c>
      <c r="C3276">
        <v>0.05</v>
      </c>
      <c r="D3276">
        <v>95.98</v>
      </c>
      <c r="E3276">
        <v>58.2</v>
      </c>
      <c r="F3276">
        <v>1238</v>
      </c>
      <c r="G3276" t="s">
        <v>2808</v>
      </c>
      <c r="H3276" t="s">
        <v>56</v>
      </c>
      <c r="I3276" t="s">
        <v>28</v>
      </c>
      <c r="J3276" t="s">
        <v>62</v>
      </c>
      <c r="K3276" t="s">
        <v>63</v>
      </c>
      <c r="M3276" t="s">
        <v>58</v>
      </c>
      <c r="N3276" t="s">
        <v>5527</v>
      </c>
      <c r="O3276" t="s">
        <v>238</v>
      </c>
      <c r="P3276">
        <v>0.57999999999999996</v>
      </c>
      <c r="Q3276" t="s">
        <v>33</v>
      </c>
      <c r="R3276" t="s">
        <v>241</v>
      </c>
      <c r="S3276" t="s">
        <v>2809</v>
      </c>
      <c r="T3276">
        <v>75104</v>
      </c>
      <c r="U3276" s="3">
        <v>41525</v>
      </c>
      <c r="V3276" s="3">
        <v>41529</v>
      </c>
      <c r="W3276" s="1">
        <v>-323.19600000000003</v>
      </c>
      <c r="X3276">
        <v>6</v>
      </c>
      <c r="Y3276">
        <v>603.54</v>
      </c>
      <c r="Z3276">
        <v>86083</v>
      </c>
      <c r="AA3276" t="str">
        <f t="shared" si="52"/>
        <v>lose</v>
      </c>
    </row>
    <row r="3277" spans="1:27" x14ac:dyDescent="0.3">
      <c r="A3277">
        <v>20585</v>
      </c>
      <c r="B3277" t="s">
        <v>55</v>
      </c>
      <c r="C3277">
        <v>0.04</v>
      </c>
      <c r="D3277">
        <v>286.85000000000002</v>
      </c>
      <c r="E3277">
        <v>61.76</v>
      </c>
      <c r="F3277">
        <v>1238</v>
      </c>
      <c r="G3277" t="s">
        <v>2808</v>
      </c>
      <c r="H3277" t="s">
        <v>56</v>
      </c>
      <c r="I3277" t="s">
        <v>28</v>
      </c>
      <c r="J3277" t="s">
        <v>62</v>
      </c>
      <c r="K3277" t="s">
        <v>88</v>
      </c>
      <c r="M3277" t="s">
        <v>83</v>
      </c>
      <c r="N3277" t="s">
        <v>5527</v>
      </c>
      <c r="O3277" t="s">
        <v>89</v>
      </c>
      <c r="P3277">
        <v>0.78</v>
      </c>
      <c r="Q3277" t="s">
        <v>33</v>
      </c>
      <c r="R3277" t="s">
        <v>241</v>
      </c>
      <c r="S3277" t="s">
        <v>2809</v>
      </c>
      <c r="T3277">
        <v>75104</v>
      </c>
      <c r="U3277" s="3">
        <v>41525</v>
      </c>
      <c r="V3277" s="3">
        <v>41527</v>
      </c>
      <c r="W3277" s="1">
        <v>-128.12472000000002</v>
      </c>
      <c r="X3277">
        <v>6</v>
      </c>
      <c r="Y3277">
        <v>1428.06</v>
      </c>
      <c r="Z3277">
        <v>86083</v>
      </c>
      <c r="AA3277" t="str">
        <f t="shared" si="52"/>
        <v>lose</v>
      </c>
    </row>
    <row r="3278" spans="1:27" x14ac:dyDescent="0.3">
      <c r="A3278">
        <v>23033</v>
      </c>
      <c r="B3278" t="s">
        <v>36</v>
      </c>
      <c r="C3278">
        <v>0.08</v>
      </c>
      <c r="D3278">
        <v>4.28</v>
      </c>
      <c r="E3278">
        <v>5.68</v>
      </c>
      <c r="F3278">
        <v>1239</v>
      </c>
      <c r="G3278" t="s">
        <v>2810</v>
      </c>
      <c r="H3278" t="s">
        <v>27</v>
      </c>
      <c r="I3278" t="s">
        <v>28</v>
      </c>
      <c r="J3278" t="s">
        <v>29</v>
      </c>
      <c r="K3278" t="s">
        <v>45</v>
      </c>
      <c r="M3278" t="s">
        <v>31</v>
      </c>
      <c r="N3278" t="s">
        <v>5525</v>
      </c>
      <c r="O3278" t="s">
        <v>2572</v>
      </c>
      <c r="P3278">
        <v>0.4</v>
      </c>
      <c r="Q3278" t="s">
        <v>33</v>
      </c>
      <c r="R3278" t="s">
        <v>241</v>
      </c>
      <c r="S3278" t="s">
        <v>2811</v>
      </c>
      <c r="T3278">
        <v>78613</v>
      </c>
      <c r="U3278" s="3">
        <v>40688</v>
      </c>
      <c r="V3278" s="3">
        <v>40691</v>
      </c>
      <c r="W3278" s="1">
        <v>-100.61</v>
      </c>
      <c r="X3278">
        <v>11</v>
      </c>
      <c r="Y3278">
        <v>47.56</v>
      </c>
      <c r="Z3278">
        <v>86078</v>
      </c>
      <c r="AA3278" t="str">
        <f t="shared" si="52"/>
        <v>lose</v>
      </c>
    </row>
    <row r="3279" spans="1:27" x14ac:dyDescent="0.3">
      <c r="A3279">
        <v>22358</v>
      </c>
      <c r="B3279" t="s">
        <v>72</v>
      </c>
      <c r="C3279">
        <v>0.02</v>
      </c>
      <c r="D3279">
        <v>6.84</v>
      </c>
      <c r="E3279">
        <v>4.42</v>
      </c>
      <c r="F3279">
        <v>1239</v>
      </c>
      <c r="G3279" t="s">
        <v>2810</v>
      </c>
      <c r="H3279" t="s">
        <v>27</v>
      </c>
      <c r="I3279" t="s">
        <v>28</v>
      </c>
      <c r="J3279" t="s">
        <v>29</v>
      </c>
      <c r="K3279" t="s">
        <v>47</v>
      </c>
      <c r="M3279" t="s">
        <v>48</v>
      </c>
      <c r="N3279" t="s">
        <v>5525</v>
      </c>
      <c r="O3279" t="s">
        <v>2812</v>
      </c>
      <c r="P3279">
        <v>0.57999999999999996</v>
      </c>
      <c r="Q3279" t="s">
        <v>33</v>
      </c>
      <c r="R3279" t="s">
        <v>241</v>
      </c>
      <c r="S3279" t="s">
        <v>2811</v>
      </c>
      <c r="T3279">
        <v>78613</v>
      </c>
      <c r="U3279" s="3">
        <v>40946</v>
      </c>
      <c r="V3279" s="3">
        <v>40949</v>
      </c>
      <c r="W3279" s="1">
        <v>-58.81</v>
      </c>
      <c r="X3279">
        <v>10</v>
      </c>
      <c r="Y3279">
        <v>70.98</v>
      </c>
      <c r="Z3279">
        <v>86080</v>
      </c>
      <c r="AA3279" t="str">
        <f t="shared" si="52"/>
        <v>lose</v>
      </c>
    </row>
    <row r="3280" spans="1:27" x14ac:dyDescent="0.3">
      <c r="A3280">
        <v>20920</v>
      </c>
      <c r="B3280" t="s">
        <v>25</v>
      </c>
      <c r="C3280">
        <v>0</v>
      </c>
      <c r="D3280">
        <v>387.99</v>
      </c>
      <c r="E3280">
        <v>19.989999999999998</v>
      </c>
      <c r="F3280">
        <v>1241</v>
      </c>
      <c r="G3280" t="s">
        <v>2813</v>
      </c>
      <c r="H3280" t="s">
        <v>27</v>
      </c>
      <c r="I3280" t="s">
        <v>28</v>
      </c>
      <c r="J3280" t="s">
        <v>29</v>
      </c>
      <c r="K3280" t="s">
        <v>127</v>
      </c>
      <c r="M3280" t="s">
        <v>31</v>
      </c>
      <c r="N3280" t="s">
        <v>5525</v>
      </c>
      <c r="O3280" t="s">
        <v>1245</v>
      </c>
      <c r="P3280">
        <v>0.38</v>
      </c>
      <c r="Q3280" t="s">
        <v>246</v>
      </c>
      <c r="R3280" t="s">
        <v>2725</v>
      </c>
      <c r="S3280" t="s">
        <v>1276</v>
      </c>
      <c r="T3280">
        <v>36830</v>
      </c>
      <c r="U3280" s="3">
        <v>40437</v>
      </c>
      <c r="V3280" s="3">
        <v>40438</v>
      </c>
      <c r="W3280" s="1">
        <v>-70.14</v>
      </c>
      <c r="X3280">
        <v>23</v>
      </c>
      <c r="Y3280">
        <v>9280.7199999999993</v>
      </c>
      <c r="Z3280">
        <v>90880</v>
      </c>
      <c r="AA3280" t="str">
        <f t="shared" si="52"/>
        <v>lose</v>
      </c>
    </row>
    <row r="3281" spans="1:27" x14ac:dyDescent="0.3">
      <c r="A3281">
        <v>20233</v>
      </c>
      <c r="B3281" t="s">
        <v>72</v>
      </c>
      <c r="C3281">
        <v>0.06</v>
      </c>
      <c r="D3281">
        <v>200.97</v>
      </c>
      <c r="E3281">
        <v>15.59</v>
      </c>
      <c r="F3281">
        <v>1241</v>
      </c>
      <c r="G3281" t="s">
        <v>2813</v>
      </c>
      <c r="H3281" t="s">
        <v>56</v>
      </c>
      <c r="I3281" t="s">
        <v>105</v>
      </c>
      <c r="J3281" t="s">
        <v>50</v>
      </c>
      <c r="K3281" t="s">
        <v>57</v>
      </c>
      <c r="M3281" t="s">
        <v>58</v>
      </c>
      <c r="N3281" t="s">
        <v>5527</v>
      </c>
      <c r="O3281" t="s">
        <v>263</v>
      </c>
      <c r="P3281">
        <v>0.36</v>
      </c>
      <c r="Q3281" t="s">
        <v>246</v>
      </c>
      <c r="R3281" t="s">
        <v>2725</v>
      </c>
      <c r="S3281" t="s">
        <v>1276</v>
      </c>
      <c r="T3281">
        <v>36830</v>
      </c>
      <c r="U3281" s="3">
        <v>40446</v>
      </c>
      <c r="V3281" s="3">
        <v>40446</v>
      </c>
      <c r="W3281" s="1">
        <v>531.61799999999994</v>
      </c>
      <c r="X3281">
        <v>7</v>
      </c>
      <c r="Y3281">
        <v>1348.83</v>
      </c>
      <c r="Z3281">
        <v>90881</v>
      </c>
      <c r="AA3281" t="str">
        <f t="shared" si="52"/>
        <v>profit</v>
      </c>
    </row>
    <row r="3282" spans="1:27" x14ac:dyDescent="0.3">
      <c r="A3282">
        <v>20355</v>
      </c>
      <c r="B3282" t="s">
        <v>53</v>
      </c>
      <c r="C3282">
        <v>0.05</v>
      </c>
      <c r="D3282">
        <v>205.99</v>
      </c>
      <c r="E3282">
        <v>2.5</v>
      </c>
      <c r="F3282">
        <v>1241</v>
      </c>
      <c r="G3282" t="s">
        <v>2813</v>
      </c>
      <c r="H3282" t="s">
        <v>27</v>
      </c>
      <c r="I3282" t="s">
        <v>105</v>
      </c>
      <c r="J3282" t="s">
        <v>50</v>
      </c>
      <c r="K3282" t="s">
        <v>51</v>
      </c>
      <c r="M3282" t="s">
        <v>31</v>
      </c>
      <c r="N3282" t="s">
        <v>5525</v>
      </c>
      <c r="O3282" t="s">
        <v>52</v>
      </c>
      <c r="P3282">
        <v>0.59</v>
      </c>
      <c r="Q3282" t="s">
        <v>246</v>
      </c>
      <c r="R3282" t="s">
        <v>2725</v>
      </c>
      <c r="S3282" t="s">
        <v>1276</v>
      </c>
      <c r="T3282">
        <v>36830</v>
      </c>
      <c r="U3282" s="3">
        <v>41229</v>
      </c>
      <c r="V3282" s="3">
        <v>41229</v>
      </c>
      <c r="W3282" s="1">
        <v>914.07600000000002</v>
      </c>
      <c r="X3282">
        <v>7</v>
      </c>
      <c r="Y3282">
        <v>1210.93</v>
      </c>
      <c r="Z3282">
        <v>90883</v>
      </c>
      <c r="AA3282" t="str">
        <f t="shared" si="52"/>
        <v>profit</v>
      </c>
    </row>
    <row r="3283" spans="1:27" x14ac:dyDescent="0.3">
      <c r="A3283">
        <v>21374</v>
      </c>
      <c r="B3283" t="s">
        <v>72</v>
      </c>
      <c r="C3283">
        <v>0.05</v>
      </c>
      <c r="D3283">
        <v>4.82</v>
      </c>
      <c r="E3283">
        <v>1.49</v>
      </c>
      <c r="F3283">
        <v>1241</v>
      </c>
      <c r="G3283" t="s">
        <v>2813</v>
      </c>
      <c r="H3283" t="s">
        <v>27</v>
      </c>
      <c r="I3283" t="s">
        <v>105</v>
      </c>
      <c r="J3283" t="s">
        <v>29</v>
      </c>
      <c r="K3283" t="s">
        <v>127</v>
      </c>
      <c r="M3283" t="s">
        <v>31</v>
      </c>
      <c r="N3283" t="s">
        <v>5525</v>
      </c>
      <c r="O3283" t="s">
        <v>542</v>
      </c>
      <c r="P3283">
        <v>0.36</v>
      </c>
      <c r="Q3283" t="s">
        <v>246</v>
      </c>
      <c r="R3283" t="s">
        <v>2725</v>
      </c>
      <c r="S3283" t="s">
        <v>1276</v>
      </c>
      <c r="T3283">
        <v>36830</v>
      </c>
      <c r="U3283" s="3">
        <v>41381</v>
      </c>
      <c r="V3283" s="3">
        <v>41382</v>
      </c>
      <c r="W3283" s="1">
        <v>-142.82310000000001</v>
      </c>
      <c r="X3283">
        <v>11</v>
      </c>
      <c r="Y3283">
        <v>52.27</v>
      </c>
      <c r="Z3283">
        <v>90887</v>
      </c>
      <c r="AA3283" t="str">
        <f t="shared" si="52"/>
        <v>lose</v>
      </c>
    </row>
    <row r="3284" spans="1:27" x14ac:dyDescent="0.3">
      <c r="A3284">
        <v>21375</v>
      </c>
      <c r="B3284" t="s">
        <v>72</v>
      </c>
      <c r="C3284">
        <v>0.05</v>
      </c>
      <c r="D3284">
        <v>7.64</v>
      </c>
      <c r="E3284">
        <v>5.83</v>
      </c>
      <c r="F3284">
        <v>1241</v>
      </c>
      <c r="G3284" t="s">
        <v>2813</v>
      </c>
      <c r="H3284" t="s">
        <v>27</v>
      </c>
      <c r="I3284" t="s">
        <v>105</v>
      </c>
      <c r="J3284" t="s">
        <v>29</v>
      </c>
      <c r="K3284" t="s">
        <v>45</v>
      </c>
      <c r="M3284" t="s">
        <v>40</v>
      </c>
      <c r="N3284" t="s">
        <v>5526</v>
      </c>
      <c r="O3284" t="s">
        <v>2146</v>
      </c>
      <c r="P3284">
        <v>0.36</v>
      </c>
      <c r="Q3284" t="s">
        <v>246</v>
      </c>
      <c r="R3284" t="s">
        <v>2725</v>
      </c>
      <c r="S3284" t="s">
        <v>1276</v>
      </c>
      <c r="T3284">
        <v>36830</v>
      </c>
      <c r="U3284" s="3">
        <v>41381</v>
      </c>
      <c r="V3284" s="3">
        <v>41383</v>
      </c>
      <c r="W3284" s="1">
        <v>4.6614000000000004</v>
      </c>
      <c r="X3284">
        <v>3</v>
      </c>
      <c r="Y3284">
        <v>24.18</v>
      </c>
      <c r="Z3284">
        <v>90887</v>
      </c>
      <c r="AA3284" t="str">
        <f t="shared" si="52"/>
        <v>profit</v>
      </c>
    </row>
    <row r="3285" spans="1:27" x14ac:dyDescent="0.3">
      <c r="A3285">
        <v>21376</v>
      </c>
      <c r="B3285" t="s">
        <v>72</v>
      </c>
      <c r="C3285">
        <v>0.02</v>
      </c>
      <c r="D3285">
        <v>155.99</v>
      </c>
      <c r="E3285">
        <v>8.99</v>
      </c>
      <c r="F3285">
        <v>1241</v>
      </c>
      <c r="G3285" t="s">
        <v>2813</v>
      </c>
      <c r="H3285" t="s">
        <v>27</v>
      </c>
      <c r="I3285" t="s">
        <v>105</v>
      </c>
      <c r="J3285" t="s">
        <v>50</v>
      </c>
      <c r="K3285" t="s">
        <v>51</v>
      </c>
      <c r="M3285" t="s">
        <v>31</v>
      </c>
      <c r="N3285" t="s">
        <v>5525</v>
      </c>
      <c r="O3285" t="s">
        <v>824</v>
      </c>
      <c r="P3285">
        <v>0.57999999999999996</v>
      </c>
      <c r="Q3285" t="s">
        <v>246</v>
      </c>
      <c r="R3285" t="s">
        <v>2725</v>
      </c>
      <c r="S3285" t="s">
        <v>1276</v>
      </c>
      <c r="T3285">
        <v>36830</v>
      </c>
      <c r="U3285" s="3">
        <v>41381</v>
      </c>
      <c r="V3285" s="3">
        <v>41382</v>
      </c>
      <c r="W3285" s="1">
        <v>238.80419999999998</v>
      </c>
      <c r="X3285">
        <v>8</v>
      </c>
      <c r="Y3285">
        <v>1039.52</v>
      </c>
      <c r="Z3285">
        <v>90887</v>
      </c>
      <c r="AA3285" t="str">
        <f t="shared" si="52"/>
        <v>profit</v>
      </c>
    </row>
    <row r="3286" spans="1:27" x14ac:dyDescent="0.3">
      <c r="A3286">
        <v>25815</v>
      </c>
      <c r="B3286" t="s">
        <v>25</v>
      </c>
      <c r="C3286">
        <v>0.01</v>
      </c>
      <c r="D3286">
        <v>3.08</v>
      </c>
      <c r="E3286">
        <v>0.99</v>
      </c>
      <c r="F3286">
        <v>1242</v>
      </c>
      <c r="G3286" t="s">
        <v>2814</v>
      </c>
      <c r="H3286" t="s">
        <v>38</v>
      </c>
      <c r="I3286" t="s">
        <v>28</v>
      </c>
      <c r="J3286" t="s">
        <v>29</v>
      </c>
      <c r="K3286" t="s">
        <v>30</v>
      </c>
      <c r="M3286" t="s">
        <v>31</v>
      </c>
      <c r="N3286" t="s">
        <v>5525</v>
      </c>
      <c r="O3286" t="s">
        <v>2020</v>
      </c>
      <c r="P3286">
        <v>0.37</v>
      </c>
      <c r="Q3286" t="s">
        <v>246</v>
      </c>
      <c r="R3286" t="s">
        <v>2725</v>
      </c>
      <c r="S3286" t="s">
        <v>2815</v>
      </c>
      <c r="T3286">
        <v>35020</v>
      </c>
      <c r="U3286" s="3">
        <v>40576</v>
      </c>
      <c r="V3286" s="3">
        <v>40578</v>
      </c>
      <c r="W3286" s="1">
        <v>-30.856000000000002</v>
      </c>
      <c r="X3286">
        <v>10</v>
      </c>
      <c r="Y3286">
        <v>36.07</v>
      </c>
      <c r="Z3286">
        <v>90882</v>
      </c>
      <c r="AA3286" t="str">
        <f t="shared" si="52"/>
        <v>lose</v>
      </c>
    </row>
    <row r="3287" spans="1:27" x14ac:dyDescent="0.3">
      <c r="A3287">
        <v>25816</v>
      </c>
      <c r="B3287" t="s">
        <v>25</v>
      </c>
      <c r="C3287">
        <v>0.03</v>
      </c>
      <c r="D3287">
        <v>5.98</v>
      </c>
      <c r="E3287">
        <v>7.5</v>
      </c>
      <c r="F3287">
        <v>1242</v>
      </c>
      <c r="G3287" t="s">
        <v>2814</v>
      </c>
      <c r="H3287" t="s">
        <v>27</v>
      </c>
      <c r="I3287" t="s">
        <v>28</v>
      </c>
      <c r="J3287" t="s">
        <v>29</v>
      </c>
      <c r="K3287" t="s">
        <v>45</v>
      </c>
      <c r="M3287" t="s">
        <v>31</v>
      </c>
      <c r="N3287" t="s">
        <v>5525</v>
      </c>
      <c r="O3287" t="s">
        <v>470</v>
      </c>
      <c r="P3287">
        <v>0.4</v>
      </c>
      <c r="Q3287" t="s">
        <v>246</v>
      </c>
      <c r="R3287" t="s">
        <v>2725</v>
      </c>
      <c r="S3287" t="s">
        <v>2815</v>
      </c>
      <c r="T3287">
        <v>35020</v>
      </c>
      <c r="U3287" s="3">
        <v>40576</v>
      </c>
      <c r="V3287" s="3">
        <v>40577</v>
      </c>
      <c r="W3287" s="1">
        <v>-16.566899999999997</v>
      </c>
      <c r="X3287">
        <v>5</v>
      </c>
      <c r="Y3287">
        <v>33.299999999999997</v>
      </c>
      <c r="Z3287">
        <v>90882</v>
      </c>
      <c r="AA3287" t="str">
        <f t="shared" si="52"/>
        <v>lose</v>
      </c>
    </row>
    <row r="3288" spans="1:27" x14ac:dyDescent="0.3">
      <c r="A3288">
        <v>22975</v>
      </c>
      <c r="B3288" t="s">
        <v>36</v>
      </c>
      <c r="C3288">
        <v>0.01</v>
      </c>
      <c r="D3288">
        <v>6.48</v>
      </c>
      <c r="E3288">
        <v>9.68</v>
      </c>
      <c r="F3288">
        <v>1242</v>
      </c>
      <c r="G3288" t="s">
        <v>2814</v>
      </c>
      <c r="H3288" t="s">
        <v>27</v>
      </c>
      <c r="I3288" t="s">
        <v>105</v>
      </c>
      <c r="J3288" t="s">
        <v>29</v>
      </c>
      <c r="K3288" t="s">
        <v>45</v>
      </c>
      <c r="M3288" t="s">
        <v>31</v>
      </c>
      <c r="N3288" t="s">
        <v>5525</v>
      </c>
      <c r="O3288" t="s">
        <v>1064</v>
      </c>
      <c r="P3288">
        <v>0.36</v>
      </c>
      <c r="Q3288" t="s">
        <v>246</v>
      </c>
      <c r="R3288" t="s">
        <v>2725</v>
      </c>
      <c r="S3288" t="s">
        <v>2815</v>
      </c>
      <c r="T3288">
        <v>35020</v>
      </c>
      <c r="U3288" s="3">
        <v>41328</v>
      </c>
      <c r="V3288" s="3">
        <v>41328</v>
      </c>
      <c r="W3288" s="1">
        <v>-60.563999999999993</v>
      </c>
      <c r="X3288">
        <v>2</v>
      </c>
      <c r="Y3288">
        <v>15.75</v>
      </c>
      <c r="Z3288">
        <v>90884</v>
      </c>
      <c r="AA3288" t="str">
        <f t="shared" si="52"/>
        <v>lose</v>
      </c>
    </row>
    <row r="3289" spans="1:27" x14ac:dyDescent="0.3">
      <c r="A3289">
        <v>21595</v>
      </c>
      <c r="B3289" t="s">
        <v>25</v>
      </c>
      <c r="C3289">
        <v>0.1</v>
      </c>
      <c r="D3289">
        <v>259.70999999999998</v>
      </c>
      <c r="E3289">
        <v>66.67</v>
      </c>
      <c r="F3289">
        <v>1242</v>
      </c>
      <c r="G3289" t="s">
        <v>2814</v>
      </c>
      <c r="H3289" t="s">
        <v>56</v>
      </c>
      <c r="I3289" t="s">
        <v>105</v>
      </c>
      <c r="J3289" t="s">
        <v>62</v>
      </c>
      <c r="K3289" t="s">
        <v>88</v>
      </c>
      <c r="M3289" t="s">
        <v>83</v>
      </c>
      <c r="N3289" t="s">
        <v>5527</v>
      </c>
      <c r="O3289" t="s">
        <v>872</v>
      </c>
      <c r="P3289">
        <v>0.61</v>
      </c>
      <c r="Q3289" t="s">
        <v>246</v>
      </c>
      <c r="R3289" t="s">
        <v>2725</v>
      </c>
      <c r="S3289" t="s">
        <v>2815</v>
      </c>
      <c r="T3289">
        <v>35020</v>
      </c>
      <c r="U3289" s="3">
        <v>41330</v>
      </c>
      <c r="V3289" s="3">
        <v>41332</v>
      </c>
      <c r="W3289" s="1">
        <v>26.88</v>
      </c>
      <c r="X3289">
        <v>3</v>
      </c>
      <c r="Y3289">
        <v>602.36</v>
      </c>
      <c r="Z3289">
        <v>90885</v>
      </c>
      <c r="AA3289" t="str">
        <f t="shared" si="52"/>
        <v>profit</v>
      </c>
    </row>
    <row r="3290" spans="1:27" x14ac:dyDescent="0.3">
      <c r="A3290">
        <v>23748</v>
      </c>
      <c r="B3290" t="s">
        <v>36</v>
      </c>
      <c r="C3290">
        <v>0.03</v>
      </c>
      <c r="D3290">
        <v>20.239999999999998</v>
      </c>
      <c r="E3290">
        <v>6.67</v>
      </c>
      <c r="F3290">
        <v>1242</v>
      </c>
      <c r="G3290" t="s">
        <v>2814</v>
      </c>
      <c r="H3290" t="s">
        <v>27</v>
      </c>
      <c r="I3290" t="s">
        <v>105</v>
      </c>
      <c r="J3290" t="s">
        <v>62</v>
      </c>
      <c r="K3290" t="s">
        <v>97</v>
      </c>
      <c r="M3290" t="s">
        <v>48</v>
      </c>
      <c r="N3290" t="s">
        <v>5525</v>
      </c>
      <c r="O3290" t="s">
        <v>1010</v>
      </c>
      <c r="P3290">
        <v>0.49</v>
      </c>
      <c r="Q3290" t="s">
        <v>246</v>
      </c>
      <c r="R3290" t="s">
        <v>2725</v>
      </c>
      <c r="S3290" t="s">
        <v>2815</v>
      </c>
      <c r="T3290">
        <v>35020</v>
      </c>
      <c r="U3290" s="3">
        <v>41362</v>
      </c>
      <c r="V3290" s="3">
        <v>41363</v>
      </c>
      <c r="W3290" s="1">
        <v>29.813999999999997</v>
      </c>
      <c r="X3290">
        <v>6</v>
      </c>
      <c r="Y3290">
        <v>121.97</v>
      </c>
      <c r="Z3290">
        <v>90886</v>
      </c>
      <c r="AA3290" t="str">
        <f t="shared" si="52"/>
        <v>profit</v>
      </c>
    </row>
    <row r="3291" spans="1:27" x14ac:dyDescent="0.3">
      <c r="A3291">
        <v>23935</v>
      </c>
      <c r="B3291" t="s">
        <v>36</v>
      </c>
      <c r="C3291">
        <v>0.09</v>
      </c>
      <c r="D3291">
        <v>2.78</v>
      </c>
      <c r="E3291">
        <v>0.97</v>
      </c>
      <c r="F3291">
        <v>1244</v>
      </c>
      <c r="G3291" t="s">
        <v>2816</v>
      </c>
      <c r="H3291" t="s">
        <v>27</v>
      </c>
      <c r="I3291" t="s">
        <v>61</v>
      </c>
      <c r="J3291" t="s">
        <v>29</v>
      </c>
      <c r="K3291" t="s">
        <v>39</v>
      </c>
      <c r="M3291" t="s">
        <v>40</v>
      </c>
      <c r="N3291" t="s">
        <v>5526</v>
      </c>
      <c r="O3291" t="s">
        <v>295</v>
      </c>
      <c r="P3291">
        <v>0.59</v>
      </c>
      <c r="Q3291" t="s">
        <v>33</v>
      </c>
      <c r="R3291" t="s">
        <v>241</v>
      </c>
      <c r="S3291" t="s">
        <v>2607</v>
      </c>
      <c r="T3291">
        <v>77573</v>
      </c>
      <c r="U3291" s="3">
        <v>40746</v>
      </c>
      <c r="V3291" s="3">
        <v>40747</v>
      </c>
      <c r="W3291" s="1">
        <v>-2.39</v>
      </c>
      <c r="X3291">
        <v>5</v>
      </c>
      <c r="Y3291">
        <v>13.93</v>
      </c>
      <c r="Z3291">
        <v>88422</v>
      </c>
      <c r="AA3291" t="str">
        <f t="shared" si="52"/>
        <v>lose</v>
      </c>
    </row>
    <row r="3292" spans="1:27" x14ac:dyDescent="0.3">
      <c r="A3292">
        <v>18550</v>
      </c>
      <c r="B3292" t="s">
        <v>55</v>
      </c>
      <c r="C3292">
        <v>0.04</v>
      </c>
      <c r="D3292">
        <v>29.18</v>
      </c>
      <c r="E3292">
        <v>8.5500000000000007</v>
      </c>
      <c r="F3292">
        <v>1244</v>
      </c>
      <c r="G3292" t="s">
        <v>2816</v>
      </c>
      <c r="H3292" t="s">
        <v>38</v>
      </c>
      <c r="I3292" t="s">
        <v>61</v>
      </c>
      <c r="J3292" t="s">
        <v>62</v>
      </c>
      <c r="K3292" t="s">
        <v>97</v>
      </c>
      <c r="M3292" t="s">
        <v>31</v>
      </c>
      <c r="N3292" t="s">
        <v>5525</v>
      </c>
      <c r="O3292" t="s">
        <v>2225</v>
      </c>
      <c r="P3292">
        <v>0.42</v>
      </c>
      <c r="Q3292" t="s">
        <v>33</v>
      </c>
      <c r="R3292" t="s">
        <v>241</v>
      </c>
      <c r="S3292" t="s">
        <v>2607</v>
      </c>
      <c r="T3292">
        <v>77573</v>
      </c>
      <c r="U3292" s="3">
        <v>40814</v>
      </c>
      <c r="V3292" s="3">
        <v>40816</v>
      </c>
      <c r="W3292" s="1">
        <v>352.93499999999995</v>
      </c>
      <c r="X3292">
        <v>17</v>
      </c>
      <c r="Y3292">
        <v>511.5</v>
      </c>
      <c r="Z3292">
        <v>88423</v>
      </c>
      <c r="AA3292" t="str">
        <f t="shared" si="52"/>
        <v>profit</v>
      </c>
    </row>
    <row r="3293" spans="1:27" x14ac:dyDescent="0.3">
      <c r="A3293">
        <v>24242</v>
      </c>
      <c r="B3293" t="s">
        <v>53</v>
      </c>
      <c r="C3293">
        <v>0.02</v>
      </c>
      <c r="D3293">
        <v>4.84</v>
      </c>
      <c r="E3293">
        <v>0.71</v>
      </c>
      <c r="F3293">
        <v>1245</v>
      </c>
      <c r="G3293" t="s">
        <v>2817</v>
      </c>
      <c r="H3293" t="s">
        <v>27</v>
      </c>
      <c r="I3293" t="s">
        <v>61</v>
      </c>
      <c r="J3293" t="s">
        <v>29</v>
      </c>
      <c r="K3293" t="s">
        <v>39</v>
      </c>
      <c r="M3293" t="s">
        <v>40</v>
      </c>
      <c r="N3293" t="s">
        <v>5526</v>
      </c>
      <c r="O3293" t="s">
        <v>74</v>
      </c>
      <c r="P3293">
        <v>0.52</v>
      </c>
      <c r="Q3293" t="s">
        <v>33</v>
      </c>
      <c r="R3293" t="s">
        <v>241</v>
      </c>
      <c r="S3293" t="s">
        <v>2818</v>
      </c>
      <c r="T3293">
        <v>78641</v>
      </c>
      <c r="U3293" s="3">
        <v>40677</v>
      </c>
      <c r="V3293" s="3">
        <v>40677</v>
      </c>
      <c r="W3293" s="1">
        <v>45.995399999999997</v>
      </c>
      <c r="X3293">
        <v>14</v>
      </c>
      <c r="Y3293">
        <v>66.66</v>
      </c>
      <c r="Z3293">
        <v>88421</v>
      </c>
      <c r="AA3293" t="str">
        <f t="shared" si="52"/>
        <v>profit</v>
      </c>
    </row>
    <row r="3294" spans="1:27" x14ac:dyDescent="0.3">
      <c r="A3294">
        <v>24359</v>
      </c>
      <c r="B3294" t="s">
        <v>72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2817</v>
      </c>
      <c r="H3294" t="s">
        <v>56</v>
      </c>
      <c r="I3294" t="s">
        <v>61</v>
      </c>
      <c r="J3294" t="s">
        <v>62</v>
      </c>
      <c r="K3294" t="s">
        <v>82</v>
      </c>
      <c r="M3294" t="s">
        <v>83</v>
      </c>
      <c r="N3294" t="s">
        <v>5527</v>
      </c>
      <c r="O3294" t="s">
        <v>1820</v>
      </c>
      <c r="P3294">
        <v>0.72</v>
      </c>
      <c r="Q3294" t="s">
        <v>33</v>
      </c>
      <c r="R3294" t="s">
        <v>241</v>
      </c>
      <c r="S3294" t="s">
        <v>2818</v>
      </c>
      <c r="T3294">
        <v>78641</v>
      </c>
      <c r="U3294" s="3">
        <v>41422</v>
      </c>
      <c r="V3294" s="3">
        <v>41423</v>
      </c>
      <c r="W3294" s="1">
        <v>-252.01</v>
      </c>
      <c r="X3294">
        <v>2</v>
      </c>
      <c r="Y3294">
        <v>325.17</v>
      </c>
      <c r="Z3294">
        <v>88424</v>
      </c>
      <c r="AA3294" t="str">
        <f t="shared" si="52"/>
        <v>lose</v>
      </c>
    </row>
    <row r="3295" spans="1:27" x14ac:dyDescent="0.3">
      <c r="A3295">
        <v>24360</v>
      </c>
      <c r="B3295" t="s">
        <v>72</v>
      </c>
      <c r="C3295">
        <v>0</v>
      </c>
      <c r="D3295">
        <v>175.99</v>
      </c>
      <c r="E3295">
        <v>4.99</v>
      </c>
      <c r="F3295">
        <v>1245</v>
      </c>
      <c r="G3295" t="s">
        <v>2817</v>
      </c>
      <c r="H3295" t="s">
        <v>27</v>
      </c>
      <c r="I3295" t="s">
        <v>61</v>
      </c>
      <c r="J3295" t="s">
        <v>50</v>
      </c>
      <c r="K3295" t="s">
        <v>51</v>
      </c>
      <c r="M3295" t="s">
        <v>31</v>
      </c>
      <c r="N3295" t="s">
        <v>5525</v>
      </c>
      <c r="O3295" t="s">
        <v>325</v>
      </c>
      <c r="P3295">
        <v>0.59</v>
      </c>
      <c r="Q3295" t="s">
        <v>33</v>
      </c>
      <c r="R3295" t="s">
        <v>241</v>
      </c>
      <c r="S3295" t="s">
        <v>2818</v>
      </c>
      <c r="T3295">
        <v>78641</v>
      </c>
      <c r="U3295" s="3">
        <v>41422</v>
      </c>
      <c r="V3295" s="3">
        <v>41423</v>
      </c>
      <c r="W3295" s="1">
        <v>1042.5072</v>
      </c>
      <c r="X3295">
        <v>10</v>
      </c>
      <c r="Y3295">
        <v>1510.88</v>
      </c>
      <c r="Z3295">
        <v>88424</v>
      </c>
      <c r="AA3295" t="str">
        <f t="shared" si="52"/>
        <v>profit</v>
      </c>
    </row>
    <row r="3296" spans="1:27" x14ac:dyDescent="0.3">
      <c r="A3296">
        <v>5117</v>
      </c>
      <c r="B3296" t="s">
        <v>36</v>
      </c>
      <c r="C3296">
        <v>0.1</v>
      </c>
      <c r="D3296">
        <v>22.38</v>
      </c>
      <c r="E3296">
        <v>15.1</v>
      </c>
      <c r="F3296">
        <v>1246</v>
      </c>
      <c r="G3296" t="s">
        <v>2819</v>
      </c>
      <c r="H3296" t="s">
        <v>27</v>
      </c>
      <c r="I3296" t="s">
        <v>61</v>
      </c>
      <c r="J3296" t="s">
        <v>29</v>
      </c>
      <c r="K3296" t="s">
        <v>127</v>
      </c>
      <c r="M3296" t="s">
        <v>31</v>
      </c>
      <c r="N3296" t="s">
        <v>5525</v>
      </c>
      <c r="O3296" t="s">
        <v>689</v>
      </c>
      <c r="P3296">
        <v>0.38</v>
      </c>
      <c r="Q3296" t="s">
        <v>78</v>
      </c>
      <c r="R3296" t="s">
        <v>116</v>
      </c>
      <c r="S3296" t="s">
        <v>155</v>
      </c>
      <c r="T3296">
        <v>10009</v>
      </c>
      <c r="U3296" s="3">
        <v>40273</v>
      </c>
      <c r="V3296" s="3">
        <v>40274</v>
      </c>
      <c r="W3296" s="1">
        <v>-107.51349999999999</v>
      </c>
      <c r="X3296">
        <v>26</v>
      </c>
      <c r="Y3296">
        <v>564.98</v>
      </c>
      <c r="Z3296">
        <v>36452</v>
      </c>
      <c r="AA3296" t="str">
        <f t="shared" si="52"/>
        <v>lose</v>
      </c>
    </row>
    <row r="3297" spans="1:27" x14ac:dyDescent="0.3">
      <c r="A3297">
        <v>5118</v>
      </c>
      <c r="B3297" t="s">
        <v>36</v>
      </c>
      <c r="C3297">
        <v>0.04</v>
      </c>
      <c r="D3297">
        <v>6.98</v>
      </c>
      <c r="E3297">
        <v>2.83</v>
      </c>
      <c r="F3297">
        <v>1246</v>
      </c>
      <c r="G3297" t="s">
        <v>2819</v>
      </c>
      <c r="H3297" t="s">
        <v>27</v>
      </c>
      <c r="I3297" t="s">
        <v>61</v>
      </c>
      <c r="J3297" t="s">
        <v>62</v>
      </c>
      <c r="K3297" t="s">
        <v>97</v>
      </c>
      <c r="M3297" t="s">
        <v>48</v>
      </c>
      <c r="N3297" t="s">
        <v>5525</v>
      </c>
      <c r="O3297" t="s">
        <v>1621</v>
      </c>
      <c r="P3297">
        <v>0.37</v>
      </c>
      <c r="Q3297" t="s">
        <v>78</v>
      </c>
      <c r="R3297" t="s">
        <v>116</v>
      </c>
      <c r="S3297" t="s">
        <v>155</v>
      </c>
      <c r="T3297">
        <v>10009</v>
      </c>
      <c r="U3297" s="3">
        <v>40273</v>
      </c>
      <c r="V3297" s="3">
        <v>40275</v>
      </c>
      <c r="W3297" s="1">
        <v>46.01</v>
      </c>
      <c r="X3297">
        <v>18</v>
      </c>
      <c r="Y3297">
        <v>129.47999999999999</v>
      </c>
      <c r="Z3297">
        <v>36452</v>
      </c>
      <c r="AA3297" t="str">
        <f t="shared" si="52"/>
        <v>profit</v>
      </c>
    </row>
    <row r="3298" spans="1:27" x14ac:dyDescent="0.3">
      <c r="A3298">
        <v>6581</v>
      </c>
      <c r="B3298" t="s">
        <v>55</v>
      </c>
      <c r="C3298">
        <v>0.03</v>
      </c>
      <c r="D3298">
        <v>256.99</v>
      </c>
      <c r="E3298">
        <v>11.25</v>
      </c>
      <c r="F3298">
        <v>1246</v>
      </c>
      <c r="G3298" t="s">
        <v>2819</v>
      </c>
      <c r="H3298" t="s">
        <v>27</v>
      </c>
      <c r="I3298" t="s">
        <v>61</v>
      </c>
      <c r="J3298" t="s">
        <v>50</v>
      </c>
      <c r="K3298" t="s">
        <v>168</v>
      </c>
      <c r="M3298" t="s">
        <v>31</v>
      </c>
      <c r="N3298" t="s">
        <v>5525</v>
      </c>
      <c r="O3298" t="s">
        <v>2820</v>
      </c>
      <c r="P3298">
        <v>0.51</v>
      </c>
      <c r="Q3298" t="s">
        <v>78</v>
      </c>
      <c r="R3298" t="s">
        <v>116</v>
      </c>
      <c r="S3298" t="s">
        <v>155</v>
      </c>
      <c r="T3298">
        <v>10009</v>
      </c>
      <c r="U3298" s="3">
        <v>40320</v>
      </c>
      <c r="V3298" s="3">
        <v>40320</v>
      </c>
      <c r="W3298" s="1">
        <v>1489.8</v>
      </c>
      <c r="X3298">
        <v>32</v>
      </c>
      <c r="Y3298">
        <v>8216.2800000000007</v>
      </c>
      <c r="Z3298">
        <v>46853</v>
      </c>
      <c r="AA3298" t="str">
        <f t="shared" si="52"/>
        <v>profit</v>
      </c>
    </row>
    <row r="3299" spans="1:27" x14ac:dyDescent="0.3">
      <c r="A3299">
        <v>5225</v>
      </c>
      <c r="B3299" t="s">
        <v>36</v>
      </c>
      <c r="C3299">
        <v>0.01</v>
      </c>
      <c r="D3299">
        <v>20.98</v>
      </c>
      <c r="E3299">
        <v>8.83</v>
      </c>
      <c r="F3299">
        <v>1246</v>
      </c>
      <c r="G3299" t="s">
        <v>2819</v>
      </c>
      <c r="H3299" t="s">
        <v>27</v>
      </c>
      <c r="I3299" t="s">
        <v>61</v>
      </c>
      <c r="J3299" t="s">
        <v>29</v>
      </c>
      <c r="K3299" t="s">
        <v>127</v>
      </c>
      <c r="M3299" t="s">
        <v>31</v>
      </c>
      <c r="N3299" t="s">
        <v>5525</v>
      </c>
      <c r="O3299" t="s">
        <v>1237</v>
      </c>
      <c r="P3299">
        <v>0.37</v>
      </c>
      <c r="Q3299" t="s">
        <v>78</v>
      </c>
      <c r="R3299" t="s">
        <v>116</v>
      </c>
      <c r="S3299" t="s">
        <v>155</v>
      </c>
      <c r="T3299">
        <v>10009</v>
      </c>
      <c r="U3299" s="3">
        <v>40877</v>
      </c>
      <c r="V3299" s="3">
        <v>40878</v>
      </c>
      <c r="W3299" s="1">
        <v>74.009499999999989</v>
      </c>
      <c r="X3299">
        <v>82</v>
      </c>
      <c r="Y3299">
        <v>1801.44</v>
      </c>
      <c r="Z3299">
        <v>37216</v>
      </c>
      <c r="AA3299" t="str">
        <f t="shared" si="52"/>
        <v>profit</v>
      </c>
    </row>
    <row r="3300" spans="1:27" x14ac:dyDescent="0.3">
      <c r="A3300">
        <v>7466</v>
      </c>
      <c r="B3300" t="s">
        <v>72</v>
      </c>
      <c r="C3300">
        <v>0.04</v>
      </c>
      <c r="D3300">
        <v>165.98</v>
      </c>
      <c r="E3300">
        <v>19.989999999999998</v>
      </c>
      <c r="F3300">
        <v>1246</v>
      </c>
      <c r="G3300" t="s">
        <v>2819</v>
      </c>
      <c r="H3300" t="s">
        <v>27</v>
      </c>
      <c r="I3300" t="s">
        <v>61</v>
      </c>
      <c r="J3300" t="s">
        <v>29</v>
      </c>
      <c r="K3300" t="s">
        <v>127</v>
      </c>
      <c r="M3300" t="s">
        <v>31</v>
      </c>
      <c r="N3300" t="s">
        <v>5525</v>
      </c>
      <c r="O3300" t="s">
        <v>639</v>
      </c>
      <c r="P3300">
        <v>0.4</v>
      </c>
      <c r="Q3300" t="s">
        <v>78</v>
      </c>
      <c r="R3300" t="s">
        <v>116</v>
      </c>
      <c r="S3300" t="s">
        <v>155</v>
      </c>
      <c r="T3300">
        <v>10009</v>
      </c>
      <c r="U3300" s="3">
        <v>41418</v>
      </c>
      <c r="V3300" s="3">
        <v>41420</v>
      </c>
      <c r="W3300" s="1">
        <v>163.80350000000001</v>
      </c>
      <c r="X3300">
        <v>8</v>
      </c>
      <c r="Y3300">
        <v>1390.61</v>
      </c>
      <c r="Z3300">
        <v>53285</v>
      </c>
      <c r="AA3300" t="str">
        <f t="shared" si="52"/>
        <v>profit</v>
      </c>
    </row>
    <row r="3301" spans="1:27" x14ac:dyDescent="0.3">
      <c r="A3301">
        <v>23117</v>
      </c>
      <c r="B3301" t="s">
        <v>36</v>
      </c>
      <c r="C3301">
        <v>0.1</v>
      </c>
      <c r="D3301">
        <v>22.38</v>
      </c>
      <c r="E3301">
        <v>15.1</v>
      </c>
      <c r="F3301">
        <v>1247</v>
      </c>
      <c r="G3301" t="s">
        <v>2821</v>
      </c>
      <c r="H3301" t="s">
        <v>27</v>
      </c>
      <c r="I3301" t="s">
        <v>61</v>
      </c>
      <c r="J3301" t="s">
        <v>29</v>
      </c>
      <c r="K3301" t="s">
        <v>127</v>
      </c>
      <c r="M3301" t="s">
        <v>31</v>
      </c>
      <c r="N3301" t="s">
        <v>5525</v>
      </c>
      <c r="O3301" t="s">
        <v>689</v>
      </c>
      <c r="P3301">
        <v>0.38</v>
      </c>
      <c r="Q3301" t="s">
        <v>33</v>
      </c>
      <c r="R3301" t="s">
        <v>241</v>
      </c>
      <c r="S3301" t="s">
        <v>2818</v>
      </c>
      <c r="T3301">
        <v>78641</v>
      </c>
      <c r="U3301" s="3">
        <v>40273</v>
      </c>
      <c r="V3301" s="3">
        <v>40274</v>
      </c>
      <c r="W3301" s="1">
        <v>-107.51349999999999</v>
      </c>
      <c r="X3301">
        <v>7</v>
      </c>
      <c r="Y3301">
        <v>152.11000000000001</v>
      </c>
      <c r="Z3301">
        <v>91555</v>
      </c>
      <c r="AA3301" t="str">
        <f t="shared" si="52"/>
        <v>lose</v>
      </c>
    </row>
    <row r="3302" spans="1:27" x14ac:dyDescent="0.3">
      <c r="A3302">
        <v>23118</v>
      </c>
      <c r="B3302" t="s">
        <v>36</v>
      </c>
      <c r="C3302">
        <v>0.04</v>
      </c>
      <c r="D3302">
        <v>6.98</v>
      </c>
      <c r="E3302">
        <v>2.83</v>
      </c>
      <c r="F3302">
        <v>1247</v>
      </c>
      <c r="G3302" t="s">
        <v>2821</v>
      </c>
      <c r="H3302" t="s">
        <v>27</v>
      </c>
      <c r="I3302" t="s">
        <v>61</v>
      </c>
      <c r="J3302" t="s">
        <v>62</v>
      </c>
      <c r="K3302" t="s">
        <v>97</v>
      </c>
      <c r="M3302" t="s">
        <v>48</v>
      </c>
      <c r="N3302" t="s">
        <v>5525</v>
      </c>
      <c r="O3302" t="s">
        <v>1621</v>
      </c>
      <c r="P3302">
        <v>0.37</v>
      </c>
      <c r="Q3302" t="s">
        <v>33</v>
      </c>
      <c r="R3302" t="s">
        <v>241</v>
      </c>
      <c r="S3302" t="s">
        <v>2818</v>
      </c>
      <c r="T3302">
        <v>78641</v>
      </c>
      <c r="U3302" s="3">
        <v>40273</v>
      </c>
      <c r="V3302" s="3">
        <v>40275</v>
      </c>
      <c r="W3302" s="1">
        <v>24.819299999999998</v>
      </c>
      <c r="X3302">
        <v>5</v>
      </c>
      <c r="Y3302">
        <v>35.97</v>
      </c>
      <c r="Z3302">
        <v>91555</v>
      </c>
      <c r="AA3302" t="str">
        <f t="shared" si="52"/>
        <v>profit</v>
      </c>
    </row>
    <row r="3303" spans="1:27" x14ac:dyDescent="0.3">
      <c r="A3303">
        <v>23225</v>
      </c>
      <c r="B3303" t="s">
        <v>36</v>
      </c>
      <c r="C3303">
        <v>0.01</v>
      </c>
      <c r="D3303">
        <v>20.98</v>
      </c>
      <c r="E3303">
        <v>8.83</v>
      </c>
      <c r="F3303">
        <v>1247</v>
      </c>
      <c r="G3303" t="s">
        <v>2821</v>
      </c>
      <c r="H3303" t="s">
        <v>27</v>
      </c>
      <c r="I3303" t="s">
        <v>61</v>
      </c>
      <c r="J3303" t="s">
        <v>29</v>
      </c>
      <c r="K3303" t="s">
        <v>127</v>
      </c>
      <c r="M3303" t="s">
        <v>31</v>
      </c>
      <c r="N3303" t="s">
        <v>5525</v>
      </c>
      <c r="O3303" t="s">
        <v>1237</v>
      </c>
      <c r="P3303">
        <v>0.37</v>
      </c>
      <c r="Q3303" t="s">
        <v>33</v>
      </c>
      <c r="R3303" t="s">
        <v>241</v>
      </c>
      <c r="S3303" t="s">
        <v>2818</v>
      </c>
      <c r="T3303">
        <v>78641</v>
      </c>
      <c r="U3303" s="3">
        <v>40877</v>
      </c>
      <c r="V3303" s="3">
        <v>40878</v>
      </c>
      <c r="W3303" s="1">
        <v>162.82089999999999</v>
      </c>
      <c r="X3303">
        <v>20</v>
      </c>
      <c r="Y3303">
        <v>439.38</v>
      </c>
      <c r="Z3303">
        <v>91556</v>
      </c>
      <c r="AA3303" t="str">
        <f t="shared" si="52"/>
        <v>profit</v>
      </c>
    </row>
    <row r="3304" spans="1:27" x14ac:dyDescent="0.3">
      <c r="A3304">
        <v>24581</v>
      </c>
      <c r="B3304" t="s">
        <v>55</v>
      </c>
      <c r="C3304">
        <v>0.03</v>
      </c>
      <c r="D3304">
        <v>256.99</v>
      </c>
      <c r="E3304">
        <v>11.25</v>
      </c>
      <c r="F3304">
        <v>1248</v>
      </c>
      <c r="G3304" t="s">
        <v>2822</v>
      </c>
      <c r="H3304" t="s">
        <v>27</v>
      </c>
      <c r="I3304" t="s">
        <v>61</v>
      </c>
      <c r="J3304" t="s">
        <v>50</v>
      </c>
      <c r="K3304" t="s">
        <v>168</v>
      </c>
      <c r="M3304" t="s">
        <v>31</v>
      </c>
      <c r="N3304" t="s">
        <v>5525</v>
      </c>
      <c r="O3304" t="s">
        <v>2820</v>
      </c>
      <c r="P3304">
        <v>0.51</v>
      </c>
      <c r="Q3304" t="s">
        <v>33</v>
      </c>
      <c r="R3304" t="s">
        <v>241</v>
      </c>
      <c r="S3304" t="s">
        <v>2823</v>
      </c>
      <c r="T3304">
        <v>75057</v>
      </c>
      <c r="U3304" s="3">
        <v>41416</v>
      </c>
      <c r="V3304" s="3">
        <v>41416</v>
      </c>
      <c r="W3304" s="1">
        <v>1240.1438999999998</v>
      </c>
      <c r="X3304">
        <v>7</v>
      </c>
      <c r="Y3304">
        <v>1797.31</v>
      </c>
      <c r="Z3304">
        <v>91557</v>
      </c>
      <c r="AA3304" t="str">
        <f t="shared" si="52"/>
        <v>profit</v>
      </c>
    </row>
    <row r="3305" spans="1:27" x14ac:dyDescent="0.3">
      <c r="A3305">
        <v>25466</v>
      </c>
      <c r="B3305" t="s">
        <v>72</v>
      </c>
      <c r="C3305">
        <v>0.04</v>
      </c>
      <c r="D3305">
        <v>165.98</v>
      </c>
      <c r="E3305">
        <v>19.989999999999998</v>
      </c>
      <c r="F3305">
        <v>1248</v>
      </c>
      <c r="G3305" t="s">
        <v>2822</v>
      </c>
      <c r="H3305" t="s">
        <v>27</v>
      </c>
      <c r="I3305" t="s">
        <v>61</v>
      </c>
      <c r="J3305" t="s">
        <v>29</v>
      </c>
      <c r="K3305" t="s">
        <v>127</v>
      </c>
      <c r="M3305" t="s">
        <v>31</v>
      </c>
      <c r="N3305" t="s">
        <v>5525</v>
      </c>
      <c r="O3305" t="s">
        <v>639</v>
      </c>
      <c r="P3305">
        <v>0.4</v>
      </c>
      <c r="Q3305" t="s">
        <v>33</v>
      </c>
      <c r="R3305" t="s">
        <v>241</v>
      </c>
      <c r="S3305" t="s">
        <v>2823</v>
      </c>
      <c r="T3305">
        <v>75057</v>
      </c>
      <c r="U3305" s="3">
        <v>41418</v>
      </c>
      <c r="V3305" s="3">
        <v>41420</v>
      </c>
      <c r="W3305" s="1">
        <v>163.80350000000001</v>
      </c>
      <c r="X3305">
        <v>2</v>
      </c>
      <c r="Y3305">
        <v>347.65</v>
      </c>
      <c r="Z3305">
        <v>91558</v>
      </c>
      <c r="AA3305" t="str">
        <f t="shared" si="52"/>
        <v>profit</v>
      </c>
    </row>
    <row r="3306" spans="1:27" x14ac:dyDescent="0.3">
      <c r="A3306">
        <v>18413</v>
      </c>
      <c r="B3306" t="s">
        <v>36</v>
      </c>
      <c r="C3306">
        <v>0</v>
      </c>
      <c r="D3306">
        <v>3.89</v>
      </c>
      <c r="E3306">
        <v>7.01</v>
      </c>
      <c r="F3306">
        <v>1250</v>
      </c>
      <c r="G3306" t="s">
        <v>2824</v>
      </c>
      <c r="H3306" t="s">
        <v>27</v>
      </c>
      <c r="I3306" t="s">
        <v>28</v>
      </c>
      <c r="J3306" t="s">
        <v>29</v>
      </c>
      <c r="K3306" t="s">
        <v>127</v>
      </c>
      <c r="M3306" t="s">
        <v>31</v>
      </c>
      <c r="N3306" t="s">
        <v>5525</v>
      </c>
      <c r="O3306" t="s">
        <v>1526</v>
      </c>
      <c r="P3306">
        <v>0.37</v>
      </c>
      <c r="Q3306" t="s">
        <v>33</v>
      </c>
      <c r="R3306" t="s">
        <v>34</v>
      </c>
      <c r="S3306" t="s">
        <v>2825</v>
      </c>
      <c r="T3306">
        <v>60110</v>
      </c>
      <c r="U3306" s="3">
        <v>40460</v>
      </c>
      <c r="V3306" s="3">
        <v>40460</v>
      </c>
      <c r="W3306" s="1">
        <v>-255.16890000000001</v>
      </c>
      <c r="X3306">
        <v>21</v>
      </c>
      <c r="Y3306">
        <v>85.64</v>
      </c>
      <c r="Z3306">
        <v>87877</v>
      </c>
      <c r="AA3306" t="str">
        <f t="shared" si="52"/>
        <v>lose</v>
      </c>
    </row>
    <row r="3307" spans="1:27" x14ac:dyDescent="0.3">
      <c r="A3307">
        <v>18414</v>
      </c>
      <c r="B3307" t="s">
        <v>36</v>
      </c>
      <c r="C3307">
        <v>0.09</v>
      </c>
      <c r="D3307">
        <v>120.98</v>
      </c>
      <c r="E3307">
        <v>30</v>
      </c>
      <c r="F3307">
        <v>1250</v>
      </c>
      <c r="G3307" t="s">
        <v>2824</v>
      </c>
      <c r="H3307" t="s">
        <v>56</v>
      </c>
      <c r="I3307" t="s">
        <v>28</v>
      </c>
      <c r="J3307" t="s">
        <v>62</v>
      </c>
      <c r="K3307" t="s">
        <v>63</v>
      </c>
      <c r="M3307" t="s">
        <v>58</v>
      </c>
      <c r="N3307" t="s">
        <v>5527</v>
      </c>
      <c r="O3307" t="s">
        <v>1934</v>
      </c>
      <c r="P3307">
        <v>0.64</v>
      </c>
      <c r="Q3307" t="s">
        <v>33</v>
      </c>
      <c r="R3307" t="s">
        <v>34</v>
      </c>
      <c r="S3307" t="s">
        <v>2825</v>
      </c>
      <c r="T3307">
        <v>60110</v>
      </c>
      <c r="U3307" s="3">
        <v>40460</v>
      </c>
      <c r="V3307" s="3">
        <v>40462</v>
      </c>
      <c r="W3307" s="1">
        <v>74.004800000000003</v>
      </c>
      <c r="X3307">
        <v>22</v>
      </c>
      <c r="Y3307">
        <v>2508.15</v>
      </c>
      <c r="Z3307">
        <v>87877</v>
      </c>
      <c r="AA3307" t="str">
        <f t="shared" si="52"/>
        <v>profit</v>
      </c>
    </row>
    <row r="3308" spans="1:27" x14ac:dyDescent="0.3">
      <c r="A3308">
        <v>18415</v>
      </c>
      <c r="B3308" t="s">
        <v>36</v>
      </c>
      <c r="C3308">
        <v>0.1</v>
      </c>
      <c r="D3308">
        <v>30.98</v>
      </c>
      <c r="E3308">
        <v>5.76</v>
      </c>
      <c r="F3308">
        <v>1250</v>
      </c>
      <c r="G3308" t="s">
        <v>2824</v>
      </c>
      <c r="H3308" t="s">
        <v>27</v>
      </c>
      <c r="I3308" t="s">
        <v>28</v>
      </c>
      <c r="J3308" t="s">
        <v>29</v>
      </c>
      <c r="K3308" t="s">
        <v>45</v>
      </c>
      <c r="M3308" t="s">
        <v>31</v>
      </c>
      <c r="N3308" t="s">
        <v>5525</v>
      </c>
      <c r="O3308" t="s">
        <v>2481</v>
      </c>
      <c r="P3308">
        <v>0.4</v>
      </c>
      <c r="Q3308" t="s">
        <v>33</v>
      </c>
      <c r="R3308" t="s">
        <v>34</v>
      </c>
      <c r="S3308" t="s">
        <v>2825</v>
      </c>
      <c r="T3308">
        <v>60110</v>
      </c>
      <c r="U3308" s="3">
        <v>40460</v>
      </c>
      <c r="V3308" s="3">
        <v>40461</v>
      </c>
      <c r="W3308" s="1">
        <v>109.42479999999999</v>
      </c>
      <c r="X3308">
        <v>8</v>
      </c>
      <c r="Y3308">
        <v>225.62</v>
      </c>
      <c r="Z3308">
        <v>87877</v>
      </c>
      <c r="AA3308" t="str">
        <f t="shared" si="52"/>
        <v>profit</v>
      </c>
    </row>
    <row r="3309" spans="1:27" x14ac:dyDescent="0.3">
      <c r="A3309">
        <v>21434</v>
      </c>
      <c r="B3309" t="s">
        <v>72</v>
      </c>
      <c r="C3309">
        <v>0.1</v>
      </c>
      <c r="D3309">
        <v>80.97</v>
      </c>
      <c r="E3309">
        <v>33.6</v>
      </c>
      <c r="F3309">
        <v>1250</v>
      </c>
      <c r="G3309" t="s">
        <v>2824</v>
      </c>
      <c r="H3309" t="s">
        <v>56</v>
      </c>
      <c r="I3309" t="s">
        <v>61</v>
      </c>
      <c r="J3309" t="s">
        <v>50</v>
      </c>
      <c r="K3309" t="s">
        <v>57</v>
      </c>
      <c r="M3309" t="s">
        <v>58</v>
      </c>
      <c r="N3309" t="s">
        <v>5527</v>
      </c>
      <c r="O3309" t="s">
        <v>2826</v>
      </c>
      <c r="P3309">
        <v>0.37</v>
      </c>
      <c r="Q3309" t="s">
        <v>33</v>
      </c>
      <c r="R3309" t="s">
        <v>34</v>
      </c>
      <c r="S3309" t="s">
        <v>2825</v>
      </c>
      <c r="T3309">
        <v>60110</v>
      </c>
      <c r="U3309" s="3">
        <v>40669</v>
      </c>
      <c r="V3309" s="3">
        <v>40671</v>
      </c>
      <c r="W3309" s="1">
        <v>121.48</v>
      </c>
      <c r="X3309">
        <v>15</v>
      </c>
      <c r="Y3309">
        <v>1116.32</v>
      </c>
      <c r="Z3309">
        <v>87878</v>
      </c>
      <c r="AA3309" t="str">
        <f t="shared" si="52"/>
        <v>profit</v>
      </c>
    </row>
    <row r="3310" spans="1:27" x14ac:dyDescent="0.3">
      <c r="A3310">
        <v>19745</v>
      </c>
      <c r="B3310" t="s">
        <v>72</v>
      </c>
      <c r="C3310">
        <v>0.04</v>
      </c>
      <c r="D3310">
        <v>226.67</v>
      </c>
      <c r="E3310">
        <v>28.16</v>
      </c>
      <c r="F3310">
        <v>1250</v>
      </c>
      <c r="G3310" t="s">
        <v>2824</v>
      </c>
      <c r="H3310" t="s">
        <v>56</v>
      </c>
      <c r="I3310" t="s">
        <v>61</v>
      </c>
      <c r="J3310" t="s">
        <v>62</v>
      </c>
      <c r="K3310" t="s">
        <v>63</v>
      </c>
      <c r="M3310" t="s">
        <v>58</v>
      </c>
      <c r="N3310" t="s">
        <v>5527</v>
      </c>
      <c r="O3310" t="s">
        <v>2425</v>
      </c>
      <c r="P3310">
        <v>0.59</v>
      </c>
      <c r="Q3310" t="s">
        <v>33</v>
      </c>
      <c r="R3310" t="s">
        <v>34</v>
      </c>
      <c r="S3310" t="s">
        <v>2825</v>
      </c>
      <c r="T3310">
        <v>60110</v>
      </c>
      <c r="U3310" s="3">
        <v>40762</v>
      </c>
      <c r="V3310" s="3">
        <v>40763</v>
      </c>
      <c r="W3310" s="1">
        <v>1581.3504</v>
      </c>
      <c r="X3310">
        <v>11</v>
      </c>
      <c r="Y3310">
        <v>2478.35</v>
      </c>
      <c r="Z3310">
        <v>87879</v>
      </c>
      <c r="AA3310" t="str">
        <f t="shared" si="52"/>
        <v>profit</v>
      </c>
    </row>
    <row r="3311" spans="1:27" x14ac:dyDescent="0.3">
      <c r="A3311">
        <v>21380</v>
      </c>
      <c r="B3311" t="s">
        <v>36</v>
      </c>
      <c r="C3311">
        <v>0.1</v>
      </c>
      <c r="D3311">
        <v>21.98</v>
      </c>
      <c r="E3311">
        <v>8.32</v>
      </c>
      <c r="F3311">
        <v>1250</v>
      </c>
      <c r="G3311" t="s">
        <v>2824</v>
      </c>
      <c r="H3311" t="s">
        <v>27</v>
      </c>
      <c r="I3311" t="s">
        <v>28</v>
      </c>
      <c r="J3311" t="s">
        <v>29</v>
      </c>
      <c r="K3311" t="s">
        <v>45</v>
      </c>
      <c r="M3311" t="s">
        <v>40</v>
      </c>
      <c r="N3311" t="s">
        <v>5526</v>
      </c>
      <c r="O3311" t="s">
        <v>1059</v>
      </c>
      <c r="P3311">
        <v>0.39</v>
      </c>
      <c r="Q3311" t="s">
        <v>33</v>
      </c>
      <c r="R3311" t="s">
        <v>34</v>
      </c>
      <c r="S3311" t="s">
        <v>2825</v>
      </c>
      <c r="T3311">
        <v>60110</v>
      </c>
      <c r="U3311" s="3">
        <v>40870</v>
      </c>
      <c r="V3311" s="3">
        <v>40872</v>
      </c>
      <c r="W3311" s="1">
        <v>15.554000000000002</v>
      </c>
      <c r="X3311">
        <v>11</v>
      </c>
      <c r="Y3311">
        <v>228.99</v>
      </c>
      <c r="Z3311">
        <v>87880</v>
      </c>
      <c r="AA3311" t="str">
        <f t="shared" si="52"/>
        <v>profit</v>
      </c>
    </row>
    <row r="3312" spans="1:27" x14ac:dyDescent="0.3">
      <c r="A3312">
        <v>21381</v>
      </c>
      <c r="B3312" t="s">
        <v>36</v>
      </c>
      <c r="C3312">
        <v>0.09</v>
      </c>
      <c r="D3312">
        <v>195.99</v>
      </c>
      <c r="E3312">
        <v>3.99</v>
      </c>
      <c r="F3312">
        <v>1250</v>
      </c>
      <c r="G3312" t="s">
        <v>2824</v>
      </c>
      <c r="H3312" t="s">
        <v>27</v>
      </c>
      <c r="I3312" t="s">
        <v>28</v>
      </c>
      <c r="J3312" t="s">
        <v>50</v>
      </c>
      <c r="K3312" t="s">
        <v>51</v>
      </c>
      <c r="M3312" t="s">
        <v>31</v>
      </c>
      <c r="N3312" t="s">
        <v>5525</v>
      </c>
      <c r="O3312" t="s">
        <v>1096</v>
      </c>
      <c r="P3312">
        <v>0.59</v>
      </c>
      <c r="Q3312" t="s">
        <v>33</v>
      </c>
      <c r="R3312" t="s">
        <v>34</v>
      </c>
      <c r="S3312" t="s">
        <v>2825</v>
      </c>
      <c r="T3312">
        <v>60110</v>
      </c>
      <c r="U3312" s="3">
        <v>40870</v>
      </c>
      <c r="V3312" s="3">
        <v>40872</v>
      </c>
      <c r="W3312" s="1">
        <v>3211.5402000000004</v>
      </c>
      <c r="X3312">
        <v>37</v>
      </c>
      <c r="Y3312">
        <v>5665.23</v>
      </c>
      <c r="Z3312">
        <v>87880</v>
      </c>
      <c r="AA3312" t="str">
        <f t="shared" si="52"/>
        <v>profit</v>
      </c>
    </row>
    <row r="3313" spans="1:27" x14ac:dyDescent="0.3">
      <c r="A3313">
        <v>25787</v>
      </c>
      <c r="B3313" t="s">
        <v>72</v>
      </c>
      <c r="C3313">
        <v>0.02</v>
      </c>
      <c r="D3313">
        <v>5.28</v>
      </c>
      <c r="E3313">
        <v>2.99</v>
      </c>
      <c r="F3313">
        <v>1251</v>
      </c>
      <c r="G3313" t="s">
        <v>2827</v>
      </c>
      <c r="H3313" t="s">
        <v>38</v>
      </c>
      <c r="I3313" t="s">
        <v>28</v>
      </c>
      <c r="J3313" t="s">
        <v>29</v>
      </c>
      <c r="K3313" t="s">
        <v>127</v>
      </c>
      <c r="M3313" t="s">
        <v>31</v>
      </c>
      <c r="N3313" t="s">
        <v>5525</v>
      </c>
      <c r="O3313" t="s">
        <v>1815</v>
      </c>
      <c r="P3313">
        <v>0.37</v>
      </c>
      <c r="Q3313" t="s">
        <v>33</v>
      </c>
      <c r="R3313" t="s">
        <v>34</v>
      </c>
      <c r="S3313" t="s">
        <v>2828</v>
      </c>
      <c r="T3313">
        <v>61821</v>
      </c>
      <c r="U3313" s="3">
        <v>41001</v>
      </c>
      <c r="V3313" s="3">
        <v>41003</v>
      </c>
      <c r="W3313" s="1">
        <v>16.651499999999999</v>
      </c>
      <c r="X3313">
        <v>8</v>
      </c>
      <c r="Y3313">
        <v>48.16</v>
      </c>
      <c r="Z3313">
        <v>87881</v>
      </c>
      <c r="AA3313" t="str">
        <f t="shared" si="52"/>
        <v>profit</v>
      </c>
    </row>
    <row r="3314" spans="1:27" x14ac:dyDescent="0.3">
      <c r="A3314">
        <v>23031</v>
      </c>
      <c r="B3314" t="s">
        <v>72</v>
      </c>
      <c r="C3314">
        <v>0.08</v>
      </c>
      <c r="D3314">
        <v>15.98</v>
      </c>
      <c r="E3314">
        <v>8.99</v>
      </c>
      <c r="F3314">
        <v>1251</v>
      </c>
      <c r="G3314" t="s">
        <v>2827</v>
      </c>
      <c r="H3314" t="s">
        <v>38</v>
      </c>
      <c r="I3314" t="s">
        <v>28</v>
      </c>
      <c r="J3314" t="s">
        <v>50</v>
      </c>
      <c r="K3314" t="s">
        <v>168</v>
      </c>
      <c r="M3314" t="s">
        <v>48</v>
      </c>
      <c r="N3314" t="s">
        <v>5525</v>
      </c>
      <c r="O3314" t="s">
        <v>1428</v>
      </c>
      <c r="P3314">
        <v>0.64</v>
      </c>
      <c r="Q3314" t="s">
        <v>33</v>
      </c>
      <c r="R3314" t="s">
        <v>34</v>
      </c>
      <c r="S3314" t="s">
        <v>2828</v>
      </c>
      <c r="T3314">
        <v>61821</v>
      </c>
      <c r="U3314" s="3">
        <v>41304</v>
      </c>
      <c r="V3314" s="3">
        <v>41304</v>
      </c>
      <c r="W3314" s="1">
        <v>-178.8948</v>
      </c>
      <c r="X3314">
        <v>6</v>
      </c>
      <c r="Y3314">
        <v>94.34</v>
      </c>
      <c r="Z3314">
        <v>87882</v>
      </c>
      <c r="AA3314" t="str">
        <f t="shared" si="52"/>
        <v>lose</v>
      </c>
    </row>
    <row r="3315" spans="1:27" x14ac:dyDescent="0.3">
      <c r="A3315">
        <v>21602</v>
      </c>
      <c r="B3315" t="s">
        <v>55</v>
      </c>
      <c r="C3315">
        <v>0.09</v>
      </c>
      <c r="D3315">
        <v>24.92</v>
      </c>
      <c r="E3315">
        <v>12.98</v>
      </c>
      <c r="F3315">
        <v>1251</v>
      </c>
      <c r="G3315" t="s">
        <v>2827</v>
      </c>
      <c r="H3315" t="s">
        <v>27</v>
      </c>
      <c r="I3315" t="s">
        <v>61</v>
      </c>
      <c r="J3315" t="s">
        <v>29</v>
      </c>
      <c r="K3315" t="s">
        <v>127</v>
      </c>
      <c r="M3315" t="s">
        <v>31</v>
      </c>
      <c r="N3315" t="s">
        <v>5525</v>
      </c>
      <c r="O3315" t="s">
        <v>1243</v>
      </c>
      <c r="P3315">
        <v>0.39</v>
      </c>
      <c r="Q3315" t="s">
        <v>33</v>
      </c>
      <c r="R3315" t="s">
        <v>34</v>
      </c>
      <c r="S3315" t="s">
        <v>2828</v>
      </c>
      <c r="T3315">
        <v>61821</v>
      </c>
      <c r="U3315" s="3">
        <v>41406</v>
      </c>
      <c r="V3315" s="3">
        <v>41411</v>
      </c>
      <c r="W3315" s="1">
        <v>-42.987000000000002</v>
      </c>
      <c r="X3315">
        <v>8</v>
      </c>
      <c r="Y3315">
        <v>185.74</v>
      </c>
      <c r="Z3315">
        <v>87883</v>
      </c>
      <c r="AA3315" t="str">
        <f t="shared" si="52"/>
        <v>lose</v>
      </c>
    </row>
    <row r="3316" spans="1:27" x14ac:dyDescent="0.3">
      <c r="A3316">
        <v>19322</v>
      </c>
      <c r="B3316" t="s">
        <v>55</v>
      </c>
      <c r="C3316">
        <v>0.02</v>
      </c>
      <c r="D3316">
        <v>46.89</v>
      </c>
      <c r="E3316">
        <v>5.0999999999999996</v>
      </c>
      <c r="F3316">
        <v>1253</v>
      </c>
      <c r="G3316" t="s">
        <v>2829</v>
      </c>
      <c r="H3316" t="s">
        <v>27</v>
      </c>
      <c r="I3316" t="s">
        <v>61</v>
      </c>
      <c r="J3316" t="s">
        <v>29</v>
      </c>
      <c r="K3316" t="s">
        <v>69</v>
      </c>
      <c r="M3316" t="s">
        <v>143</v>
      </c>
      <c r="N3316" t="s">
        <v>5528</v>
      </c>
      <c r="O3316" t="s">
        <v>605</v>
      </c>
      <c r="P3316">
        <v>0.46</v>
      </c>
      <c r="Q3316" t="s">
        <v>33</v>
      </c>
      <c r="R3316" t="s">
        <v>241</v>
      </c>
      <c r="S3316" t="s">
        <v>2811</v>
      </c>
      <c r="T3316">
        <v>78613</v>
      </c>
      <c r="U3316" s="3">
        <v>40291</v>
      </c>
      <c r="V3316" s="3">
        <v>40291</v>
      </c>
      <c r="W3316" s="1">
        <v>421.34849999999994</v>
      </c>
      <c r="X3316">
        <v>13</v>
      </c>
      <c r="Y3316">
        <v>610.65</v>
      </c>
      <c r="Z3316">
        <v>89981</v>
      </c>
      <c r="AA3316" t="str">
        <f t="shared" si="52"/>
        <v>profit</v>
      </c>
    </row>
    <row r="3317" spans="1:27" x14ac:dyDescent="0.3">
      <c r="A3317">
        <v>19323</v>
      </c>
      <c r="B3317" t="s">
        <v>55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2829</v>
      </c>
      <c r="H3317" t="s">
        <v>56</v>
      </c>
      <c r="I3317" t="s">
        <v>61</v>
      </c>
      <c r="J3317" t="s">
        <v>62</v>
      </c>
      <c r="K3317" t="s">
        <v>82</v>
      </c>
      <c r="M3317" t="s">
        <v>83</v>
      </c>
      <c r="N3317" t="s">
        <v>5527</v>
      </c>
      <c r="O3317" t="s">
        <v>84</v>
      </c>
      <c r="P3317">
        <v>0.77</v>
      </c>
      <c r="Q3317" t="s">
        <v>33</v>
      </c>
      <c r="R3317" t="s">
        <v>241</v>
      </c>
      <c r="S3317" t="s">
        <v>2811</v>
      </c>
      <c r="T3317">
        <v>78613</v>
      </c>
      <c r="U3317" s="3">
        <v>40291</v>
      </c>
      <c r="V3317" s="3">
        <v>40293</v>
      </c>
      <c r="W3317" s="1">
        <v>-373.09</v>
      </c>
      <c r="X3317">
        <v>5</v>
      </c>
      <c r="Y3317">
        <v>699.24</v>
      </c>
      <c r="Z3317">
        <v>89981</v>
      </c>
      <c r="AA3317" t="str">
        <f t="shared" si="52"/>
        <v>lose</v>
      </c>
    </row>
    <row r="3318" spans="1:27" x14ac:dyDescent="0.3">
      <c r="A3318">
        <v>19324</v>
      </c>
      <c r="B3318" t="s">
        <v>55</v>
      </c>
      <c r="C3318">
        <v>0.1</v>
      </c>
      <c r="D3318">
        <v>212.6</v>
      </c>
      <c r="E3318">
        <v>110.2</v>
      </c>
      <c r="F3318">
        <v>1253</v>
      </c>
      <c r="G3318" t="s">
        <v>2829</v>
      </c>
      <c r="H3318" t="s">
        <v>56</v>
      </c>
      <c r="I3318" t="s">
        <v>61</v>
      </c>
      <c r="J3318" t="s">
        <v>62</v>
      </c>
      <c r="K3318" t="s">
        <v>88</v>
      </c>
      <c r="M3318" t="s">
        <v>83</v>
      </c>
      <c r="N3318" t="s">
        <v>5527</v>
      </c>
      <c r="O3318" t="s">
        <v>1372</v>
      </c>
      <c r="P3318">
        <v>0.73</v>
      </c>
      <c r="Q3318" t="s">
        <v>33</v>
      </c>
      <c r="R3318" t="s">
        <v>241</v>
      </c>
      <c r="S3318" t="s">
        <v>2811</v>
      </c>
      <c r="T3318">
        <v>78613</v>
      </c>
      <c r="U3318" s="3">
        <v>40291</v>
      </c>
      <c r="V3318" s="3">
        <v>40293</v>
      </c>
      <c r="W3318" s="1">
        <v>-3465.0720000000001</v>
      </c>
      <c r="X3318">
        <v>12</v>
      </c>
      <c r="Y3318">
        <v>2346.0300000000002</v>
      </c>
      <c r="Z3318">
        <v>89981</v>
      </c>
      <c r="AA3318" t="str">
        <f t="shared" si="52"/>
        <v>lose</v>
      </c>
    </row>
    <row r="3319" spans="1:27" x14ac:dyDescent="0.3">
      <c r="A3319">
        <v>23455</v>
      </c>
      <c r="B3319" t="s">
        <v>53</v>
      </c>
      <c r="C3319">
        <v>0.04</v>
      </c>
      <c r="D3319">
        <v>2.08</v>
      </c>
      <c r="E3319">
        <v>1.49</v>
      </c>
      <c r="F3319">
        <v>1254</v>
      </c>
      <c r="G3319" t="s">
        <v>2830</v>
      </c>
      <c r="H3319" t="s">
        <v>27</v>
      </c>
      <c r="I3319" t="s">
        <v>61</v>
      </c>
      <c r="J3319" t="s">
        <v>29</v>
      </c>
      <c r="K3319" t="s">
        <v>127</v>
      </c>
      <c r="M3319" t="s">
        <v>31</v>
      </c>
      <c r="N3319" t="s">
        <v>5525</v>
      </c>
      <c r="O3319" t="s">
        <v>2300</v>
      </c>
      <c r="P3319">
        <v>0.36</v>
      </c>
      <c r="Q3319" t="s">
        <v>33</v>
      </c>
      <c r="R3319" t="s">
        <v>241</v>
      </c>
      <c r="S3319" t="s">
        <v>2831</v>
      </c>
      <c r="T3319">
        <v>77530</v>
      </c>
      <c r="U3319" s="3">
        <v>40319</v>
      </c>
      <c r="V3319" s="3">
        <v>40321</v>
      </c>
      <c r="W3319" s="1">
        <v>-11.281500000000001</v>
      </c>
      <c r="X3319">
        <v>16</v>
      </c>
      <c r="Y3319">
        <v>33.770000000000003</v>
      </c>
      <c r="Z3319">
        <v>89982</v>
      </c>
      <c r="AA3319" t="str">
        <f t="shared" si="52"/>
        <v>lose</v>
      </c>
    </row>
    <row r="3320" spans="1:27" x14ac:dyDescent="0.3">
      <c r="A3320">
        <v>23815</v>
      </c>
      <c r="B3320" t="s">
        <v>72</v>
      </c>
      <c r="C3320">
        <v>0.06</v>
      </c>
      <c r="D3320">
        <v>80.98</v>
      </c>
      <c r="E3320">
        <v>35</v>
      </c>
      <c r="F3320">
        <v>1254</v>
      </c>
      <c r="G3320" t="s">
        <v>2830</v>
      </c>
      <c r="H3320" t="s">
        <v>27</v>
      </c>
      <c r="I3320" t="s">
        <v>61</v>
      </c>
      <c r="J3320" t="s">
        <v>29</v>
      </c>
      <c r="K3320" t="s">
        <v>147</v>
      </c>
      <c r="M3320" t="s">
        <v>148</v>
      </c>
      <c r="N3320" t="s">
        <v>5529</v>
      </c>
      <c r="O3320" t="s">
        <v>1169</v>
      </c>
      <c r="P3320">
        <v>0.81</v>
      </c>
      <c r="Q3320" t="s">
        <v>33</v>
      </c>
      <c r="R3320" t="s">
        <v>241</v>
      </c>
      <c r="S3320" t="s">
        <v>2831</v>
      </c>
      <c r="T3320">
        <v>77530</v>
      </c>
      <c r="U3320" s="3">
        <v>40433</v>
      </c>
      <c r="V3320" s="3">
        <v>40434</v>
      </c>
      <c r="W3320" s="1">
        <v>-218.77</v>
      </c>
      <c r="X3320">
        <v>2</v>
      </c>
      <c r="Y3320">
        <v>172.79</v>
      </c>
      <c r="Z3320">
        <v>89983</v>
      </c>
      <c r="AA3320" t="str">
        <f t="shared" si="52"/>
        <v>lose</v>
      </c>
    </row>
    <row r="3321" spans="1:27" x14ac:dyDescent="0.3">
      <c r="A3321">
        <v>23926</v>
      </c>
      <c r="B3321" t="s">
        <v>53</v>
      </c>
      <c r="C3321">
        <v>0.06</v>
      </c>
      <c r="D3321">
        <v>3.95</v>
      </c>
      <c r="E3321">
        <v>2</v>
      </c>
      <c r="F3321">
        <v>1254</v>
      </c>
      <c r="G3321" t="s">
        <v>2830</v>
      </c>
      <c r="H3321" t="s">
        <v>27</v>
      </c>
      <c r="I3321" t="s">
        <v>61</v>
      </c>
      <c r="J3321" t="s">
        <v>29</v>
      </c>
      <c r="K3321" t="s">
        <v>111</v>
      </c>
      <c r="M3321" t="s">
        <v>40</v>
      </c>
      <c r="N3321" t="s">
        <v>5526</v>
      </c>
      <c r="O3321" t="s">
        <v>2832</v>
      </c>
      <c r="P3321">
        <v>0.53</v>
      </c>
      <c r="Q3321" t="s">
        <v>33</v>
      </c>
      <c r="R3321" t="s">
        <v>241</v>
      </c>
      <c r="S3321" t="s">
        <v>2831</v>
      </c>
      <c r="T3321">
        <v>77530</v>
      </c>
      <c r="U3321" s="3">
        <v>40445</v>
      </c>
      <c r="V3321" s="3">
        <v>40446</v>
      </c>
      <c r="W3321" s="1">
        <v>-9.68</v>
      </c>
      <c r="X3321">
        <v>5</v>
      </c>
      <c r="Y3321">
        <v>19.66</v>
      </c>
      <c r="Z3321">
        <v>89984</v>
      </c>
      <c r="AA3321" t="str">
        <f t="shared" si="52"/>
        <v>lose</v>
      </c>
    </row>
    <row r="3322" spans="1:27" x14ac:dyDescent="0.3">
      <c r="A3322">
        <v>25432</v>
      </c>
      <c r="B3322" t="s">
        <v>25</v>
      </c>
      <c r="C3322">
        <v>0.04</v>
      </c>
      <c r="D3322">
        <v>7.59</v>
      </c>
      <c r="E3322">
        <v>4</v>
      </c>
      <c r="F3322">
        <v>1254</v>
      </c>
      <c r="G3322" t="s">
        <v>2830</v>
      </c>
      <c r="H3322" t="s">
        <v>38</v>
      </c>
      <c r="I3322" t="s">
        <v>61</v>
      </c>
      <c r="J3322" t="s">
        <v>62</v>
      </c>
      <c r="K3322" t="s">
        <v>97</v>
      </c>
      <c r="M3322" t="s">
        <v>40</v>
      </c>
      <c r="N3322" t="s">
        <v>5526</v>
      </c>
      <c r="O3322" t="s">
        <v>121</v>
      </c>
      <c r="P3322">
        <v>0.42</v>
      </c>
      <c r="Q3322" t="s">
        <v>33</v>
      </c>
      <c r="R3322" t="s">
        <v>241</v>
      </c>
      <c r="S3322" t="s">
        <v>2831</v>
      </c>
      <c r="T3322">
        <v>77530</v>
      </c>
      <c r="U3322" s="3">
        <v>41389</v>
      </c>
      <c r="V3322" s="3">
        <v>41391</v>
      </c>
      <c r="W3322" s="1">
        <v>6.0167999999999999</v>
      </c>
      <c r="X3322">
        <v>1</v>
      </c>
      <c r="Y3322">
        <v>8.7200000000000006</v>
      </c>
      <c r="Z3322">
        <v>89985</v>
      </c>
      <c r="AA3322" t="str">
        <f t="shared" si="52"/>
        <v>profit</v>
      </c>
    </row>
    <row r="3323" spans="1:27" x14ac:dyDescent="0.3">
      <c r="A3323">
        <v>25433</v>
      </c>
      <c r="B3323" t="s">
        <v>25</v>
      </c>
      <c r="C3323">
        <v>0.05</v>
      </c>
      <c r="D3323">
        <v>9.11</v>
      </c>
      <c r="E3323">
        <v>2.15</v>
      </c>
      <c r="F3323">
        <v>1254</v>
      </c>
      <c r="G3323" t="s">
        <v>2830</v>
      </c>
      <c r="H3323" t="s">
        <v>27</v>
      </c>
      <c r="I3323" t="s">
        <v>61</v>
      </c>
      <c r="J3323" t="s">
        <v>29</v>
      </c>
      <c r="K3323" t="s">
        <v>45</v>
      </c>
      <c r="M3323" t="s">
        <v>40</v>
      </c>
      <c r="N3323" t="s">
        <v>5526</v>
      </c>
      <c r="O3323" t="s">
        <v>334</v>
      </c>
      <c r="P3323">
        <v>0.4</v>
      </c>
      <c r="Q3323" t="s">
        <v>33</v>
      </c>
      <c r="R3323" t="s">
        <v>241</v>
      </c>
      <c r="S3323" t="s">
        <v>2831</v>
      </c>
      <c r="T3323">
        <v>77530</v>
      </c>
      <c r="U3323" s="3">
        <v>41389</v>
      </c>
      <c r="V3323" s="3">
        <v>41391</v>
      </c>
      <c r="W3323" s="1">
        <v>60.692399999999992</v>
      </c>
      <c r="X3323">
        <v>10</v>
      </c>
      <c r="Y3323">
        <v>87.96</v>
      </c>
      <c r="Z3323">
        <v>89985</v>
      </c>
      <c r="AA3323" t="str">
        <f t="shared" si="52"/>
        <v>profit</v>
      </c>
    </row>
    <row r="3324" spans="1:27" x14ac:dyDescent="0.3">
      <c r="A3324">
        <v>25434</v>
      </c>
      <c r="B3324" t="s">
        <v>25</v>
      </c>
      <c r="C3324">
        <v>0.1</v>
      </c>
      <c r="D3324">
        <v>5.78</v>
      </c>
      <c r="E3324">
        <v>5.67</v>
      </c>
      <c r="F3324">
        <v>1254</v>
      </c>
      <c r="G3324" t="s">
        <v>2830</v>
      </c>
      <c r="H3324" t="s">
        <v>27</v>
      </c>
      <c r="I3324" t="s">
        <v>61</v>
      </c>
      <c r="J3324" t="s">
        <v>29</v>
      </c>
      <c r="K3324" t="s">
        <v>45</v>
      </c>
      <c r="M3324" t="s">
        <v>31</v>
      </c>
      <c r="N3324" t="s">
        <v>5525</v>
      </c>
      <c r="O3324" t="s">
        <v>221</v>
      </c>
      <c r="P3324">
        <v>0.36</v>
      </c>
      <c r="Q3324" t="s">
        <v>33</v>
      </c>
      <c r="R3324" t="s">
        <v>241</v>
      </c>
      <c r="S3324" t="s">
        <v>2831</v>
      </c>
      <c r="T3324">
        <v>77530</v>
      </c>
      <c r="U3324" s="3">
        <v>41389</v>
      </c>
      <c r="V3324" s="3">
        <v>41389</v>
      </c>
      <c r="W3324" s="1">
        <v>-21.19</v>
      </c>
      <c r="X3324">
        <v>2</v>
      </c>
      <c r="Y3324">
        <v>12.75</v>
      </c>
      <c r="Z3324">
        <v>89985</v>
      </c>
      <c r="AA3324" t="str">
        <f t="shared" si="52"/>
        <v>lose</v>
      </c>
    </row>
    <row r="3325" spans="1:27" x14ac:dyDescent="0.3">
      <c r="A3325">
        <v>23925</v>
      </c>
      <c r="B3325" t="s">
        <v>53</v>
      </c>
      <c r="C3325">
        <v>0.04</v>
      </c>
      <c r="D3325">
        <v>7.3</v>
      </c>
      <c r="E3325">
        <v>7.72</v>
      </c>
      <c r="F3325">
        <v>1254</v>
      </c>
      <c r="G3325" t="s">
        <v>2830</v>
      </c>
      <c r="H3325" t="s">
        <v>27</v>
      </c>
      <c r="I3325" t="s">
        <v>61</v>
      </c>
      <c r="J3325" t="s">
        <v>29</v>
      </c>
      <c r="K3325" t="s">
        <v>127</v>
      </c>
      <c r="M3325" t="s">
        <v>31</v>
      </c>
      <c r="N3325" t="s">
        <v>5525</v>
      </c>
      <c r="O3325" t="s">
        <v>813</v>
      </c>
      <c r="P3325">
        <v>0.38</v>
      </c>
      <c r="Q3325" t="s">
        <v>33</v>
      </c>
      <c r="R3325" t="s">
        <v>241</v>
      </c>
      <c r="S3325" t="s">
        <v>2831</v>
      </c>
      <c r="T3325">
        <v>77530</v>
      </c>
      <c r="U3325" s="3">
        <v>41541</v>
      </c>
      <c r="V3325" s="3">
        <v>41542</v>
      </c>
      <c r="W3325" s="1">
        <v>-156.56283999999999</v>
      </c>
      <c r="X3325">
        <v>24</v>
      </c>
      <c r="Y3325">
        <v>180.72</v>
      </c>
      <c r="Z3325">
        <v>89987</v>
      </c>
      <c r="AA3325" t="str">
        <f t="shared" si="52"/>
        <v>lose</v>
      </c>
    </row>
    <row r="3326" spans="1:27" x14ac:dyDescent="0.3">
      <c r="A3326">
        <v>26233</v>
      </c>
      <c r="B3326" t="s">
        <v>72</v>
      </c>
      <c r="C3326">
        <v>0.09</v>
      </c>
      <c r="D3326">
        <v>200.98</v>
      </c>
      <c r="E3326">
        <v>23.76</v>
      </c>
      <c r="F3326">
        <v>1255</v>
      </c>
      <c r="G3326" t="s">
        <v>2833</v>
      </c>
      <c r="H3326" t="s">
        <v>56</v>
      </c>
      <c r="I3326" t="s">
        <v>61</v>
      </c>
      <c r="J3326" t="s">
        <v>62</v>
      </c>
      <c r="K3326" t="s">
        <v>63</v>
      </c>
      <c r="M3326" t="s">
        <v>58</v>
      </c>
      <c r="N3326" t="s">
        <v>5527</v>
      </c>
      <c r="O3326" t="s">
        <v>1121</v>
      </c>
      <c r="P3326">
        <v>0.57999999999999996</v>
      </c>
      <c r="Q3326" t="s">
        <v>33</v>
      </c>
      <c r="R3326" t="s">
        <v>241</v>
      </c>
      <c r="S3326" t="s">
        <v>2834</v>
      </c>
      <c r="T3326">
        <v>76031</v>
      </c>
      <c r="U3326" s="3">
        <v>41407</v>
      </c>
      <c r="V3326" s="3">
        <v>41408</v>
      </c>
      <c r="W3326" s="1">
        <v>1116.67</v>
      </c>
      <c r="X3326">
        <v>9</v>
      </c>
      <c r="Y3326">
        <v>1769.17</v>
      </c>
      <c r="Z3326">
        <v>89986</v>
      </c>
      <c r="AA3326" t="str">
        <f t="shared" si="52"/>
        <v>profit</v>
      </c>
    </row>
    <row r="3327" spans="1:27" x14ac:dyDescent="0.3">
      <c r="A3327">
        <v>18131</v>
      </c>
      <c r="B3327" t="s">
        <v>53</v>
      </c>
      <c r="C3327">
        <v>0.01</v>
      </c>
      <c r="D3327">
        <v>115.99</v>
      </c>
      <c r="E3327">
        <v>56.14</v>
      </c>
      <c r="F3327">
        <v>1257</v>
      </c>
      <c r="G3327" t="s">
        <v>2835</v>
      </c>
      <c r="H3327" t="s">
        <v>56</v>
      </c>
      <c r="I3327" t="s">
        <v>61</v>
      </c>
      <c r="J3327" t="s">
        <v>50</v>
      </c>
      <c r="K3327" t="s">
        <v>57</v>
      </c>
      <c r="M3327" t="s">
        <v>58</v>
      </c>
      <c r="N3327" t="s">
        <v>5527</v>
      </c>
      <c r="O3327" t="s">
        <v>552</v>
      </c>
      <c r="P3327">
        <v>0.4</v>
      </c>
      <c r="Q3327" t="s">
        <v>42</v>
      </c>
      <c r="R3327" t="s">
        <v>634</v>
      </c>
      <c r="S3327" t="s">
        <v>728</v>
      </c>
      <c r="T3327">
        <v>80013</v>
      </c>
      <c r="U3327" s="3">
        <v>40320</v>
      </c>
      <c r="V3327" s="3">
        <v>40321</v>
      </c>
      <c r="W3327" s="1">
        <v>-164.39520000000002</v>
      </c>
      <c r="X3327">
        <v>5</v>
      </c>
      <c r="Y3327">
        <v>604.35</v>
      </c>
      <c r="Z3327">
        <v>86535</v>
      </c>
      <c r="AA3327" t="str">
        <f t="shared" si="52"/>
        <v>lose</v>
      </c>
    </row>
    <row r="3328" spans="1:27" x14ac:dyDescent="0.3">
      <c r="A3328">
        <v>18693</v>
      </c>
      <c r="B3328" t="s">
        <v>72</v>
      </c>
      <c r="C3328">
        <v>0.04</v>
      </c>
      <c r="D3328">
        <v>2.52</v>
      </c>
      <c r="E3328">
        <v>1.92</v>
      </c>
      <c r="F3328">
        <v>1257</v>
      </c>
      <c r="G3328" t="s">
        <v>2835</v>
      </c>
      <c r="H3328" t="s">
        <v>27</v>
      </c>
      <c r="I3328" t="s">
        <v>61</v>
      </c>
      <c r="J3328" t="s">
        <v>29</v>
      </c>
      <c r="K3328" t="s">
        <v>47</v>
      </c>
      <c r="M3328" t="s">
        <v>40</v>
      </c>
      <c r="N3328" t="s">
        <v>5526</v>
      </c>
      <c r="O3328" t="s">
        <v>2804</v>
      </c>
      <c r="P3328">
        <v>0.82</v>
      </c>
      <c r="Q3328" t="s">
        <v>42</v>
      </c>
      <c r="R3328" t="s">
        <v>634</v>
      </c>
      <c r="S3328" t="s">
        <v>728</v>
      </c>
      <c r="T3328">
        <v>80013</v>
      </c>
      <c r="U3328" s="3">
        <v>40475</v>
      </c>
      <c r="V3328" s="3">
        <v>40475</v>
      </c>
      <c r="W3328" s="1">
        <v>-8.2080000000000002</v>
      </c>
      <c r="X3328">
        <v>1</v>
      </c>
      <c r="Y3328">
        <v>3.13</v>
      </c>
      <c r="Z3328">
        <v>86536</v>
      </c>
      <c r="AA3328" t="str">
        <f t="shared" si="52"/>
        <v>lose</v>
      </c>
    </row>
    <row r="3329" spans="1:27" x14ac:dyDescent="0.3">
      <c r="A3329">
        <v>20509</v>
      </c>
      <c r="B3329" t="s">
        <v>53</v>
      </c>
      <c r="C3329">
        <v>0.09</v>
      </c>
      <c r="D3329">
        <v>34.99</v>
      </c>
      <c r="E3329">
        <v>5.5</v>
      </c>
      <c r="F3329">
        <v>1257</v>
      </c>
      <c r="G3329" t="s">
        <v>2835</v>
      </c>
      <c r="H3329" t="s">
        <v>27</v>
      </c>
      <c r="I3329" t="s">
        <v>61</v>
      </c>
      <c r="J3329" t="s">
        <v>50</v>
      </c>
      <c r="K3329" t="s">
        <v>168</v>
      </c>
      <c r="M3329" t="s">
        <v>31</v>
      </c>
      <c r="N3329" t="s">
        <v>5525</v>
      </c>
      <c r="O3329" t="s">
        <v>2836</v>
      </c>
      <c r="P3329">
        <v>0.49</v>
      </c>
      <c r="Q3329" t="s">
        <v>42</v>
      </c>
      <c r="R3329" t="s">
        <v>634</v>
      </c>
      <c r="S3329" t="s">
        <v>728</v>
      </c>
      <c r="T3329">
        <v>80013</v>
      </c>
      <c r="U3329" s="3">
        <v>40805</v>
      </c>
      <c r="V3329" s="3">
        <v>40806</v>
      </c>
      <c r="W3329" s="1">
        <v>169.15</v>
      </c>
      <c r="X3329">
        <v>13</v>
      </c>
      <c r="Y3329">
        <v>432.95</v>
      </c>
      <c r="Z3329">
        <v>86539</v>
      </c>
      <c r="AA3329" t="str">
        <f t="shared" si="52"/>
        <v>profit</v>
      </c>
    </row>
    <row r="3330" spans="1:27" x14ac:dyDescent="0.3">
      <c r="A3330">
        <v>18875</v>
      </c>
      <c r="B3330" t="s">
        <v>25</v>
      </c>
      <c r="C3330">
        <v>0.05</v>
      </c>
      <c r="D3330">
        <v>1.74</v>
      </c>
      <c r="E3330">
        <v>4.08</v>
      </c>
      <c r="F3330">
        <v>1257</v>
      </c>
      <c r="G3330" t="s">
        <v>2835</v>
      </c>
      <c r="H3330" t="s">
        <v>38</v>
      </c>
      <c r="I3330" t="s">
        <v>61</v>
      </c>
      <c r="J3330" t="s">
        <v>62</v>
      </c>
      <c r="K3330" t="s">
        <v>97</v>
      </c>
      <c r="M3330" t="s">
        <v>48</v>
      </c>
      <c r="N3330" t="s">
        <v>5525</v>
      </c>
      <c r="O3330" t="s">
        <v>546</v>
      </c>
      <c r="P3330">
        <v>0.53</v>
      </c>
      <c r="Q3330" t="s">
        <v>42</v>
      </c>
      <c r="R3330" t="s">
        <v>634</v>
      </c>
      <c r="S3330" t="s">
        <v>728</v>
      </c>
      <c r="T3330">
        <v>80013</v>
      </c>
      <c r="U3330" s="3">
        <v>41104</v>
      </c>
      <c r="V3330" s="3">
        <v>41105</v>
      </c>
      <c r="W3330" s="1">
        <v>-56.73</v>
      </c>
      <c r="X3330">
        <v>7</v>
      </c>
      <c r="Y3330">
        <v>14.75</v>
      </c>
      <c r="Z3330">
        <v>86541</v>
      </c>
      <c r="AA3330" t="str">
        <f t="shared" si="52"/>
        <v>lose</v>
      </c>
    </row>
    <row r="3331" spans="1:27" x14ac:dyDescent="0.3">
      <c r="A3331">
        <v>18631</v>
      </c>
      <c r="B3331" t="s">
        <v>36</v>
      </c>
      <c r="C3331">
        <v>0.06</v>
      </c>
      <c r="D3331">
        <v>155.99</v>
      </c>
      <c r="E3331">
        <v>3.9</v>
      </c>
      <c r="F3331">
        <v>1257</v>
      </c>
      <c r="G3331" t="s">
        <v>2835</v>
      </c>
      <c r="H3331" t="s">
        <v>27</v>
      </c>
      <c r="I3331" t="s">
        <v>61</v>
      </c>
      <c r="J3331" t="s">
        <v>50</v>
      </c>
      <c r="K3331" t="s">
        <v>51</v>
      </c>
      <c r="M3331" t="s">
        <v>31</v>
      </c>
      <c r="N3331" t="s">
        <v>5525</v>
      </c>
      <c r="O3331" t="s">
        <v>1228</v>
      </c>
      <c r="P3331">
        <v>0.55000000000000004</v>
      </c>
      <c r="Q3331" t="s">
        <v>42</v>
      </c>
      <c r="R3331" t="s">
        <v>634</v>
      </c>
      <c r="S3331" t="s">
        <v>728</v>
      </c>
      <c r="T3331">
        <v>80013</v>
      </c>
      <c r="U3331" s="3">
        <v>41322</v>
      </c>
      <c r="V3331" s="3">
        <v>41324</v>
      </c>
      <c r="W3331" s="1">
        <v>428.47199999999998</v>
      </c>
      <c r="X3331">
        <v>5</v>
      </c>
      <c r="Y3331">
        <v>648.11</v>
      </c>
      <c r="Z3331">
        <v>86542</v>
      </c>
      <c r="AA3331" t="str">
        <f t="shared" ref="AA3331:AA3394" si="53">IF(W3331&gt;0,"profit","lose")</f>
        <v>profit</v>
      </c>
    </row>
    <row r="3332" spans="1:27" x14ac:dyDescent="0.3">
      <c r="A3332">
        <v>19534</v>
      </c>
      <c r="B3332" t="s">
        <v>53</v>
      </c>
      <c r="C3332">
        <v>0.04</v>
      </c>
      <c r="D3332">
        <v>19.98</v>
      </c>
      <c r="E3332">
        <v>5.97</v>
      </c>
      <c r="F3332">
        <v>1257</v>
      </c>
      <c r="G3332" t="s">
        <v>2835</v>
      </c>
      <c r="H3332" t="s">
        <v>27</v>
      </c>
      <c r="I3332" t="s">
        <v>61</v>
      </c>
      <c r="J3332" t="s">
        <v>29</v>
      </c>
      <c r="K3332" t="s">
        <v>45</v>
      </c>
      <c r="M3332" t="s">
        <v>31</v>
      </c>
      <c r="N3332" t="s">
        <v>5525</v>
      </c>
      <c r="O3332" t="s">
        <v>1359</v>
      </c>
      <c r="P3332">
        <v>0.38</v>
      </c>
      <c r="Q3332" t="s">
        <v>42</v>
      </c>
      <c r="R3332" t="s">
        <v>634</v>
      </c>
      <c r="S3332" t="s">
        <v>728</v>
      </c>
      <c r="T3332">
        <v>80013</v>
      </c>
      <c r="U3332" s="3">
        <v>41358</v>
      </c>
      <c r="V3332" s="3">
        <v>41359</v>
      </c>
      <c r="W3332" s="1">
        <v>126.12509999999999</v>
      </c>
      <c r="X3332">
        <v>9</v>
      </c>
      <c r="Y3332">
        <v>182.79</v>
      </c>
      <c r="Z3332">
        <v>86543</v>
      </c>
      <c r="AA3332" t="str">
        <f t="shared" si="53"/>
        <v>profit</v>
      </c>
    </row>
    <row r="3333" spans="1:27" x14ac:dyDescent="0.3">
      <c r="A3333">
        <v>20751</v>
      </c>
      <c r="B3333" t="s">
        <v>53</v>
      </c>
      <c r="C3333">
        <v>0.02</v>
      </c>
      <c r="D3333">
        <v>155.99</v>
      </c>
      <c r="E3333">
        <v>8.99</v>
      </c>
      <c r="F3333">
        <v>1258</v>
      </c>
      <c r="G3333" t="s">
        <v>2837</v>
      </c>
      <c r="H3333" t="s">
        <v>27</v>
      </c>
      <c r="I3333" t="s">
        <v>61</v>
      </c>
      <c r="J3333" t="s">
        <v>50</v>
      </c>
      <c r="K3333" t="s">
        <v>51</v>
      </c>
      <c r="M3333" t="s">
        <v>31</v>
      </c>
      <c r="N3333" t="s">
        <v>5525</v>
      </c>
      <c r="O3333" t="s">
        <v>824</v>
      </c>
      <c r="P3333">
        <v>0.57999999999999996</v>
      </c>
      <c r="Q3333" t="s">
        <v>42</v>
      </c>
      <c r="R3333" t="s">
        <v>634</v>
      </c>
      <c r="S3333" t="s">
        <v>2838</v>
      </c>
      <c r="T3333">
        <v>80303</v>
      </c>
      <c r="U3333" s="3">
        <v>40753</v>
      </c>
      <c r="V3333" s="3">
        <v>40753</v>
      </c>
      <c r="W3333" s="1">
        <v>923.48220000000003</v>
      </c>
      <c r="X3333">
        <v>10</v>
      </c>
      <c r="Y3333">
        <v>1338.38</v>
      </c>
      <c r="Z3333">
        <v>86537</v>
      </c>
      <c r="AA3333" t="str">
        <f t="shared" si="53"/>
        <v>profit</v>
      </c>
    </row>
    <row r="3334" spans="1:27" x14ac:dyDescent="0.3">
      <c r="A3334">
        <v>24939</v>
      </c>
      <c r="B3334" t="s">
        <v>36</v>
      </c>
      <c r="C3334">
        <v>0.03</v>
      </c>
      <c r="D3334">
        <v>3.69</v>
      </c>
      <c r="E3334">
        <v>2.5</v>
      </c>
      <c r="F3334">
        <v>1259</v>
      </c>
      <c r="G3334" t="s">
        <v>2839</v>
      </c>
      <c r="H3334" t="s">
        <v>38</v>
      </c>
      <c r="I3334" t="s">
        <v>61</v>
      </c>
      <c r="J3334" t="s">
        <v>29</v>
      </c>
      <c r="K3334" t="s">
        <v>93</v>
      </c>
      <c r="M3334" t="s">
        <v>31</v>
      </c>
      <c r="N3334" t="s">
        <v>5525</v>
      </c>
      <c r="O3334" t="s">
        <v>2766</v>
      </c>
      <c r="P3334">
        <v>0.39</v>
      </c>
      <c r="Q3334" t="s">
        <v>246</v>
      </c>
      <c r="R3334" t="s">
        <v>1549</v>
      </c>
      <c r="S3334" t="s">
        <v>2840</v>
      </c>
      <c r="T3334">
        <v>40422</v>
      </c>
      <c r="U3334" s="3">
        <v>40288</v>
      </c>
      <c r="V3334" s="3">
        <v>40288</v>
      </c>
      <c r="W3334" s="1">
        <v>-2196.6840000000002</v>
      </c>
      <c r="X3334">
        <v>9</v>
      </c>
      <c r="Y3334">
        <v>38.65</v>
      </c>
      <c r="Z3334">
        <v>86534</v>
      </c>
      <c r="AA3334" t="str">
        <f t="shared" si="53"/>
        <v>lose</v>
      </c>
    </row>
    <row r="3335" spans="1:27" x14ac:dyDescent="0.3">
      <c r="A3335">
        <v>20888</v>
      </c>
      <c r="B3335" t="s">
        <v>25</v>
      </c>
      <c r="C3335">
        <v>0.06</v>
      </c>
      <c r="D3335">
        <v>1.88</v>
      </c>
      <c r="E3335">
        <v>1.49</v>
      </c>
      <c r="F3335">
        <v>1259</v>
      </c>
      <c r="G3335" t="s">
        <v>2839</v>
      </c>
      <c r="H3335" t="s">
        <v>27</v>
      </c>
      <c r="I3335" t="s">
        <v>61</v>
      </c>
      <c r="J3335" t="s">
        <v>29</v>
      </c>
      <c r="K3335" t="s">
        <v>127</v>
      </c>
      <c r="M3335" t="s">
        <v>31</v>
      </c>
      <c r="N3335" t="s">
        <v>5525</v>
      </c>
      <c r="O3335" t="s">
        <v>598</v>
      </c>
      <c r="P3335">
        <v>0.37</v>
      </c>
      <c r="Q3335" t="s">
        <v>246</v>
      </c>
      <c r="R3335" t="s">
        <v>1549</v>
      </c>
      <c r="S3335" t="s">
        <v>2840</v>
      </c>
      <c r="T3335">
        <v>40422</v>
      </c>
      <c r="U3335" s="3">
        <v>40754</v>
      </c>
      <c r="V3335" s="3">
        <v>40754</v>
      </c>
      <c r="W3335" s="1">
        <v>-61.543999999999997</v>
      </c>
      <c r="X3335">
        <v>14</v>
      </c>
      <c r="Y3335">
        <v>26.42</v>
      </c>
      <c r="Z3335">
        <v>86538</v>
      </c>
      <c r="AA3335" t="str">
        <f t="shared" si="53"/>
        <v>lose</v>
      </c>
    </row>
    <row r="3336" spans="1:27" x14ac:dyDescent="0.3">
      <c r="A3336">
        <v>20889</v>
      </c>
      <c r="B3336" t="s">
        <v>25</v>
      </c>
      <c r="C3336">
        <v>0.08</v>
      </c>
      <c r="D3336">
        <v>2.84</v>
      </c>
      <c r="E3336">
        <v>0.93</v>
      </c>
      <c r="F3336">
        <v>1259</v>
      </c>
      <c r="G3336" t="s">
        <v>2839</v>
      </c>
      <c r="H3336" t="s">
        <v>27</v>
      </c>
      <c r="I3336" t="s">
        <v>61</v>
      </c>
      <c r="J3336" t="s">
        <v>29</v>
      </c>
      <c r="K3336" t="s">
        <v>39</v>
      </c>
      <c r="M3336" t="s">
        <v>40</v>
      </c>
      <c r="N3336" t="s">
        <v>5526</v>
      </c>
      <c r="O3336" t="s">
        <v>41</v>
      </c>
      <c r="P3336">
        <v>0.54</v>
      </c>
      <c r="Q3336" t="s">
        <v>246</v>
      </c>
      <c r="R3336" t="s">
        <v>1549</v>
      </c>
      <c r="S3336" t="s">
        <v>2840</v>
      </c>
      <c r="T3336">
        <v>40422</v>
      </c>
      <c r="U3336" s="3">
        <v>40754</v>
      </c>
      <c r="V3336" s="3">
        <v>40756</v>
      </c>
      <c r="W3336" s="1">
        <v>-70.938000000000002</v>
      </c>
      <c r="X3336">
        <v>12</v>
      </c>
      <c r="Y3336">
        <v>32.58</v>
      </c>
      <c r="Z3336">
        <v>86538</v>
      </c>
      <c r="AA3336" t="str">
        <f t="shared" si="53"/>
        <v>lose</v>
      </c>
    </row>
    <row r="3337" spans="1:27" x14ac:dyDescent="0.3">
      <c r="A3337">
        <v>21191</v>
      </c>
      <c r="B3337" t="s">
        <v>25</v>
      </c>
      <c r="C3337">
        <v>7.0000000000000007E-2</v>
      </c>
      <c r="D3337">
        <v>276.2</v>
      </c>
      <c r="E3337">
        <v>24.49</v>
      </c>
      <c r="F3337">
        <v>1259</v>
      </c>
      <c r="G3337" t="s">
        <v>2839</v>
      </c>
      <c r="H3337" t="s">
        <v>27</v>
      </c>
      <c r="I3337" t="s">
        <v>61</v>
      </c>
      <c r="J3337" t="s">
        <v>62</v>
      </c>
      <c r="K3337" t="s">
        <v>63</v>
      </c>
      <c r="M3337" t="s">
        <v>148</v>
      </c>
      <c r="N3337" t="s">
        <v>5529</v>
      </c>
      <c r="O3337" t="s">
        <v>267</v>
      </c>
      <c r="Q3337" t="s">
        <v>246</v>
      </c>
      <c r="R3337" t="s">
        <v>1549</v>
      </c>
      <c r="S3337" t="s">
        <v>2840</v>
      </c>
      <c r="T3337">
        <v>40422</v>
      </c>
      <c r="U3337" s="3">
        <v>40865</v>
      </c>
      <c r="V3337" s="3">
        <v>40866</v>
      </c>
      <c r="W3337" s="1">
        <v>6.5760000000000005</v>
      </c>
      <c r="X3337">
        <v>29</v>
      </c>
      <c r="Y3337">
        <v>7767.97</v>
      </c>
      <c r="Z3337">
        <v>86540</v>
      </c>
      <c r="AA3337" t="str">
        <f t="shared" si="53"/>
        <v>profit</v>
      </c>
    </row>
    <row r="3338" spans="1:27" x14ac:dyDescent="0.3">
      <c r="A3338">
        <v>21771</v>
      </c>
      <c r="B3338" t="s">
        <v>72</v>
      </c>
      <c r="C3338">
        <v>0.02</v>
      </c>
      <c r="D3338">
        <v>73.98</v>
      </c>
      <c r="E3338">
        <v>14.52</v>
      </c>
      <c r="F3338">
        <v>1261</v>
      </c>
      <c r="G3338" t="s">
        <v>2841</v>
      </c>
      <c r="H3338" t="s">
        <v>27</v>
      </c>
      <c r="I3338" t="s">
        <v>61</v>
      </c>
      <c r="J3338" t="s">
        <v>50</v>
      </c>
      <c r="K3338" t="s">
        <v>168</v>
      </c>
      <c r="M3338" t="s">
        <v>31</v>
      </c>
      <c r="N3338" t="s">
        <v>5525</v>
      </c>
      <c r="O3338" t="s">
        <v>2399</v>
      </c>
      <c r="P3338">
        <v>0.65</v>
      </c>
      <c r="Q3338" t="s">
        <v>42</v>
      </c>
      <c r="R3338" t="s">
        <v>634</v>
      </c>
      <c r="S3338" t="s">
        <v>2842</v>
      </c>
      <c r="T3338">
        <v>80020</v>
      </c>
      <c r="U3338" s="3">
        <v>40489</v>
      </c>
      <c r="V3338" s="3">
        <v>40492</v>
      </c>
      <c r="W3338" s="1">
        <v>43.538000000000011</v>
      </c>
      <c r="X3338">
        <v>5</v>
      </c>
      <c r="Y3338">
        <v>378.23</v>
      </c>
      <c r="Z3338">
        <v>89730</v>
      </c>
      <c r="AA3338" t="str">
        <f t="shared" si="53"/>
        <v>profit</v>
      </c>
    </row>
    <row r="3339" spans="1:27" x14ac:dyDescent="0.3">
      <c r="A3339">
        <v>22192</v>
      </c>
      <c r="B3339" t="s">
        <v>36</v>
      </c>
      <c r="C3339">
        <v>0.06</v>
      </c>
      <c r="D3339">
        <v>90.24</v>
      </c>
      <c r="E3339">
        <v>0.99</v>
      </c>
      <c r="F3339">
        <v>1261</v>
      </c>
      <c r="G3339" t="s">
        <v>2841</v>
      </c>
      <c r="H3339" t="s">
        <v>27</v>
      </c>
      <c r="I3339" t="s">
        <v>61</v>
      </c>
      <c r="J3339" t="s">
        <v>29</v>
      </c>
      <c r="K3339" t="s">
        <v>69</v>
      </c>
      <c r="M3339" t="s">
        <v>31</v>
      </c>
      <c r="N3339" t="s">
        <v>5525</v>
      </c>
      <c r="O3339" t="s">
        <v>70</v>
      </c>
      <c r="P3339">
        <v>0.56000000000000005</v>
      </c>
      <c r="Q3339" t="s">
        <v>42</v>
      </c>
      <c r="R3339" t="s">
        <v>634</v>
      </c>
      <c r="S3339" t="s">
        <v>2842</v>
      </c>
      <c r="T3339">
        <v>80020</v>
      </c>
      <c r="U3339" s="3">
        <v>40944</v>
      </c>
      <c r="V3339" s="3">
        <v>40945</v>
      </c>
      <c r="W3339" s="1">
        <v>776.10509999999988</v>
      </c>
      <c r="X3339">
        <v>13</v>
      </c>
      <c r="Y3339">
        <v>1124.79</v>
      </c>
      <c r="Z3339">
        <v>89732</v>
      </c>
      <c r="AA3339" t="str">
        <f t="shared" si="53"/>
        <v>profit</v>
      </c>
    </row>
    <row r="3340" spans="1:27" x14ac:dyDescent="0.3">
      <c r="A3340">
        <v>23373</v>
      </c>
      <c r="B3340" t="s">
        <v>53</v>
      </c>
      <c r="C3340">
        <v>0.09</v>
      </c>
      <c r="D3340">
        <v>4.9800000000000004</v>
      </c>
      <c r="E3340">
        <v>0.49</v>
      </c>
      <c r="F3340">
        <v>1261</v>
      </c>
      <c r="G3340" t="s">
        <v>2841</v>
      </c>
      <c r="H3340" t="s">
        <v>38</v>
      </c>
      <c r="I3340" t="s">
        <v>61</v>
      </c>
      <c r="J3340" t="s">
        <v>29</v>
      </c>
      <c r="K3340" t="s">
        <v>30</v>
      </c>
      <c r="M3340" t="s">
        <v>31</v>
      </c>
      <c r="N3340" t="s">
        <v>5525</v>
      </c>
      <c r="O3340" t="s">
        <v>806</v>
      </c>
      <c r="P3340">
        <v>0.39</v>
      </c>
      <c r="Q3340" t="s">
        <v>42</v>
      </c>
      <c r="R3340" t="s">
        <v>634</v>
      </c>
      <c r="S3340" t="s">
        <v>2842</v>
      </c>
      <c r="T3340">
        <v>80020</v>
      </c>
      <c r="U3340" s="3">
        <v>41003</v>
      </c>
      <c r="V3340" s="3">
        <v>41004</v>
      </c>
      <c r="W3340" s="1">
        <v>24.902100000000001</v>
      </c>
      <c r="X3340">
        <v>7</v>
      </c>
      <c r="Y3340">
        <v>36.090000000000003</v>
      </c>
      <c r="Z3340">
        <v>89733</v>
      </c>
      <c r="AA3340" t="str">
        <f t="shared" si="53"/>
        <v>profit</v>
      </c>
    </row>
    <row r="3341" spans="1:27" x14ac:dyDescent="0.3">
      <c r="A3341">
        <v>20239</v>
      </c>
      <c r="B3341" t="s">
        <v>55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2841</v>
      </c>
      <c r="H3341" t="s">
        <v>27</v>
      </c>
      <c r="I3341" t="s">
        <v>61</v>
      </c>
      <c r="J3341" t="s">
        <v>29</v>
      </c>
      <c r="K3341" t="s">
        <v>93</v>
      </c>
      <c r="M3341" t="s">
        <v>31</v>
      </c>
      <c r="N3341" t="s">
        <v>5525</v>
      </c>
      <c r="O3341" t="s">
        <v>332</v>
      </c>
      <c r="P3341">
        <v>0.39</v>
      </c>
      <c r="Q3341" t="s">
        <v>42</v>
      </c>
      <c r="R3341" t="s">
        <v>634</v>
      </c>
      <c r="S3341" t="s">
        <v>2842</v>
      </c>
      <c r="T3341">
        <v>80020</v>
      </c>
      <c r="U3341" s="3">
        <v>41277</v>
      </c>
      <c r="V3341" s="3">
        <v>41286</v>
      </c>
      <c r="W3341" s="1">
        <v>631.07399999999996</v>
      </c>
      <c r="X3341">
        <v>6</v>
      </c>
      <c r="Y3341">
        <v>914.6</v>
      </c>
      <c r="Z3341">
        <v>89735</v>
      </c>
      <c r="AA3341" t="str">
        <f t="shared" si="53"/>
        <v>profit</v>
      </c>
    </row>
    <row r="3342" spans="1:27" x14ac:dyDescent="0.3">
      <c r="A3342">
        <v>20240</v>
      </c>
      <c r="B3342" t="s">
        <v>55</v>
      </c>
      <c r="C3342">
        <v>0.08</v>
      </c>
      <c r="D3342">
        <v>2.52</v>
      </c>
      <c r="E3342">
        <v>4.28</v>
      </c>
      <c r="F3342">
        <v>1261</v>
      </c>
      <c r="G3342" t="s">
        <v>2841</v>
      </c>
      <c r="H3342" t="s">
        <v>27</v>
      </c>
      <c r="I3342" t="s">
        <v>61</v>
      </c>
      <c r="J3342" t="s">
        <v>29</v>
      </c>
      <c r="K3342" t="s">
        <v>39</v>
      </c>
      <c r="M3342" t="s">
        <v>40</v>
      </c>
      <c r="N3342" t="s">
        <v>5526</v>
      </c>
      <c r="O3342" t="s">
        <v>2843</v>
      </c>
      <c r="P3342">
        <v>0.44</v>
      </c>
      <c r="Q3342" t="s">
        <v>42</v>
      </c>
      <c r="R3342" t="s">
        <v>634</v>
      </c>
      <c r="S3342" t="s">
        <v>2842</v>
      </c>
      <c r="T3342">
        <v>80020</v>
      </c>
      <c r="U3342" s="3">
        <v>41277</v>
      </c>
      <c r="V3342" s="3">
        <v>41284</v>
      </c>
      <c r="W3342" s="1">
        <v>-87.705200000000005</v>
      </c>
      <c r="X3342">
        <v>7</v>
      </c>
      <c r="Y3342">
        <v>18.68</v>
      </c>
      <c r="Z3342">
        <v>89735</v>
      </c>
      <c r="AA3342" t="str">
        <f t="shared" si="53"/>
        <v>lose</v>
      </c>
    </row>
    <row r="3343" spans="1:27" x14ac:dyDescent="0.3">
      <c r="A3343">
        <v>23516</v>
      </c>
      <c r="B3343" t="s">
        <v>53</v>
      </c>
      <c r="C3343">
        <v>0.1</v>
      </c>
      <c r="D3343">
        <v>194.3</v>
      </c>
      <c r="E3343">
        <v>11.54</v>
      </c>
      <c r="F3343">
        <v>1262</v>
      </c>
      <c r="G3343" t="s">
        <v>2844</v>
      </c>
      <c r="H3343" t="s">
        <v>27</v>
      </c>
      <c r="I3343" t="s">
        <v>61</v>
      </c>
      <c r="J3343" t="s">
        <v>62</v>
      </c>
      <c r="K3343" t="s">
        <v>97</v>
      </c>
      <c r="M3343" t="s">
        <v>148</v>
      </c>
      <c r="N3343" t="s">
        <v>5529</v>
      </c>
      <c r="O3343" t="s">
        <v>2514</v>
      </c>
      <c r="P3343">
        <v>0.59</v>
      </c>
      <c r="Q3343" t="s">
        <v>42</v>
      </c>
      <c r="R3343" t="s">
        <v>634</v>
      </c>
      <c r="S3343" t="s">
        <v>2845</v>
      </c>
      <c r="T3343">
        <v>80104</v>
      </c>
      <c r="U3343" s="3">
        <v>40579</v>
      </c>
      <c r="V3343" s="3">
        <v>40579</v>
      </c>
      <c r="W3343" s="1">
        <v>511.60050000000001</v>
      </c>
      <c r="X3343">
        <v>4</v>
      </c>
      <c r="Y3343">
        <v>741.45</v>
      </c>
      <c r="Z3343">
        <v>89731</v>
      </c>
      <c r="AA3343" t="str">
        <f t="shared" si="53"/>
        <v>profit</v>
      </c>
    </row>
    <row r="3344" spans="1:27" x14ac:dyDescent="0.3">
      <c r="A3344">
        <v>23374</v>
      </c>
      <c r="B3344" t="s">
        <v>53</v>
      </c>
      <c r="C3344">
        <v>7.0000000000000007E-2</v>
      </c>
      <c r="D3344">
        <v>80.98</v>
      </c>
      <c r="E3344">
        <v>35</v>
      </c>
      <c r="F3344">
        <v>1262</v>
      </c>
      <c r="G3344" t="s">
        <v>2844</v>
      </c>
      <c r="H3344" t="s">
        <v>27</v>
      </c>
      <c r="I3344" t="s">
        <v>61</v>
      </c>
      <c r="J3344" t="s">
        <v>29</v>
      </c>
      <c r="K3344" t="s">
        <v>147</v>
      </c>
      <c r="M3344" t="s">
        <v>148</v>
      </c>
      <c r="N3344" t="s">
        <v>5529</v>
      </c>
      <c r="O3344" t="s">
        <v>699</v>
      </c>
      <c r="P3344">
        <v>0.83</v>
      </c>
      <c r="Q3344" t="s">
        <v>42</v>
      </c>
      <c r="R3344" t="s">
        <v>634</v>
      </c>
      <c r="S3344" t="s">
        <v>2845</v>
      </c>
      <c r="T3344">
        <v>80104</v>
      </c>
      <c r="U3344" s="3">
        <v>41003</v>
      </c>
      <c r="V3344" s="3">
        <v>41005</v>
      </c>
      <c r="W3344" s="1">
        <v>-1329.81</v>
      </c>
      <c r="X3344">
        <v>13</v>
      </c>
      <c r="Y3344">
        <v>998.73</v>
      </c>
      <c r="Z3344">
        <v>89733</v>
      </c>
      <c r="AA3344" t="str">
        <f t="shared" si="53"/>
        <v>lose</v>
      </c>
    </row>
    <row r="3345" spans="1:27" x14ac:dyDescent="0.3">
      <c r="A3345">
        <v>23375</v>
      </c>
      <c r="B3345" t="s">
        <v>53</v>
      </c>
      <c r="C3345">
        <v>0</v>
      </c>
      <c r="D3345">
        <v>115.99</v>
      </c>
      <c r="E3345">
        <v>2.5</v>
      </c>
      <c r="F3345">
        <v>1262</v>
      </c>
      <c r="G3345" t="s">
        <v>2844</v>
      </c>
      <c r="H3345" t="s">
        <v>27</v>
      </c>
      <c r="I3345" t="s">
        <v>61</v>
      </c>
      <c r="J3345" t="s">
        <v>50</v>
      </c>
      <c r="K3345" t="s">
        <v>51</v>
      </c>
      <c r="M3345" t="s">
        <v>31</v>
      </c>
      <c r="N3345" t="s">
        <v>5525</v>
      </c>
      <c r="O3345" t="s">
        <v>126</v>
      </c>
      <c r="P3345">
        <v>0.55000000000000004</v>
      </c>
      <c r="Q3345" t="s">
        <v>42</v>
      </c>
      <c r="R3345" t="s">
        <v>634</v>
      </c>
      <c r="S3345" t="s">
        <v>2845</v>
      </c>
      <c r="T3345">
        <v>80104</v>
      </c>
      <c r="U3345" s="3">
        <v>41003</v>
      </c>
      <c r="V3345" s="3">
        <v>41005</v>
      </c>
      <c r="W3345" s="1">
        <v>763.27800000000002</v>
      </c>
      <c r="X3345">
        <v>11</v>
      </c>
      <c r="Y3345">
        <v>1106.2</v>
      </c>
      <c r="Z3345">
        <v>89733</v>
      </c>
      <c r="AA3345" t="str">
        <f t="shared" si="53"/>
        <v>profit</v>
      </c>
    </row>
    <row r="3346" spans="1:27" x14ac:dyDescent="0.3">
      <c r="A3346">
        <v>24281</v>
      </c>
      <c r="B3346" t="s">
        <v>55</v>
      </c>
      <c r="C3346">
        <v>0.08</v>
      </c>
      <c r="D3346">
        <v>1.98</v>
      </c>
      <c r="E3346">
        <v>4.7699999999999996</v>
      </c>
      <c r="F3346">
        <v>1262</v>
      </c>
      <c r="G3346" t="s">
        <v>2844</v>
      </c>
      <c r="H3346" t="s">
        <v>27</v>
      </c>
      <c r="I3346" t="s">
        <v>61</v>
      </c>
      <c r="J3346" t="s">
        <v>29</v>
      </c>
      <c r="K3346" t="s">
        <v>127</v>
      </c>
      <c r="M3346" t="s">
        <v>31</v>
      </c>
      <c r="N3346" t="s">
        <v>5525</v>
      </c>
      <c r="O3346" t="s">
        <v>1905</v>
      </c>
      <c r="P3346">
        <v>0.4</v>
      </c>
      <c r="Q3346" t="s">
        <v>42</v>
      </c>
      <c r="R3346" t="s">
        <v>634</v>
      </c>
      <c r="S3346" t="s">
        <v>2845</v>
      </c>
      <c r="T3346">
        <v>80104</v>
      </c>
      <c r="U3346" s="3">
        <v>41163</v>
      </c>
      <c r="V3346" s="3">
        <v>41167</v>
      </c>
      <c r="W3346" s="1">
        <v>-13.500999999999999</v>
      </c>
      <c r="X3346">
        <v>2</v>
      </c>
      <c r="Y3346">
        <v>6.25</v>
      </c>
      <c r="Z3346">
        <v>89734</v>
      </c>
      <c r="AA3346" t="str">
        <f t="shared" si="53"/>
        <v>lose</v>
      </c>
    </row>
    <row r="3347" spans="1:27" x14ac:dyDescent="0.3">
      <c r="A3347">
        <v>25965</v>
      </c>
      <c r="B3347" t="s">
        <v>55</v>
      </c>
      <c r="C3347">
        <v>0.03</v>
      </c>
      <c r="D3347">
        <v>4.71</v>
      </c>
      <c r="E3347">
        <v>0.7</v>
      </c>
      <c r="F3347">
        <v>1263</v>
      </c>
      <c r="G3347" t="s">
        <v>2846</v>
      </c>
      <c r="H3347" t="s">
        <v>27</v>
      </c>
      <c r="I3347" t="s">
        <v>61</v>
      </c>
      <c r="J3347" t="s">
        <v>29</v>
      </c>
      <c r="K3347" t="s">
        <v>111</v>
      </c>
      <c r="M3347" t="s">
        <v>40</v>
      </c>
      <c r="N3347" t="s">
        <v>5526</v>
      </c>
      <c r="O3347" t="s">
        <v>1603</v>
      </c>
      <c r="P3347">
        <v>0.8</v>
      </c>
      <c r="Q3347" t="s">
        <v>42</v>
      </c>
      <c r="R3347" t="s">
        <v>634</v>
      </c>
      <c r="S3347" t="s">
        <v>2847</v>
      </c>
      <c r="T3347">
        <v>80906</v>
      </c>
      <c r="U3347" s="3">
        <v>41503</v>
      </c>
      <c r="V3347" s="3">
        <v>41510</v>
      </c>
      <c r="W3347" s="1">
        <v>14.01064</v>
      </c>
      <c r="X3347">
        <v>24</v>
      </c>
      <c r="Y3347">
        <v>116.58</v>
      </c>
      <c r="Z3347">
        <v>89738</v>
      </c>
      <c r="AA3347" t="str">
        <f t="shared" si="53"/>
        <v>profit</v>
      </c>
    </row>
    <row r="3348" spans="1:27" x14ac:dyDescent="0.3">
      <c r="A3348">
        <v>20241</v>
      </c>
      <c r="B3348" t="s">
        <v>55</v>
      </c>
      <c r="C3348">
        <v>0.03</v>
      </c>
      <c r="D3348">
        <v>90.97</v>
      </c>
      <c r="E3348">
        <v>14</v>
      </c>
      <c r="F3348">
        <v>1264</v>
      </c>
      <c r="G3348" t="s">
        <v>2848</v>
      </c>
      <c r="H3348" t="s">
        <v>56</v>
      </c>
      <c r="I3348" t="s">
        <v>61</v>
      </c>
      <c r="J3348" t="s">
        <v>50</v>
      </c>
      <c r="K3348" t="s">
        <v>57</v>
      </c>
      <c r="M3348" t="s">
        <v>58</v>
      </c>
      <c r="N3348" t="s">
        <v>5527</v>
      </c>
      <c r="O3348" t="s">
        <v>1027</v>
      </c>
      <c r="P3348">
        <v>0.36</v>
      </c>
      <c r="Q3348" t="s">
        <v>246</v>
      </c>
      <c r="R3348" t="s">
        <v>1549</v>
      </c>
      <c r="S3348" t="s">
        <v>2840</v>
      </c>
      <c r="T3348">
        <v>40422</v>
      </c>
      <c r="U3348" s="3">
        <v>41277</v>
      </c>
      <c r="V3348" s="3">
        <v>41281</v>
      </c>
      <c r="W3348" s="1">
        <v>1141.8599999999999</v>
      </c>
      <c r="X3348">
        <v>7</v>
      </c>
      <c r="Y3348">
        <v>633.80999999999995</v>
      </c>
      <c r="Z3348">
        <v>89735</v>
      </c>
      <c r="AA3348" t="str">
        <f t="shared" si="53"/>
        <v>profit</v>
      </c>
    </row>
    <row r="3349" spans="1:27" x14ac:dyDescent="0.3">
      <c r="A3349">
        <v>19160</v>
      </c>
      <c r="B3349" t="s">
        <v>25</v>
      </c>
      <c r="C3349">
        <v>0.02</v>
      </c>
      <c r="D3349">
        <v>54.48</v>
      </c>
      <c r="E3349">
        <v>0.99</v>
      </c>
      <c r="F3349">
        <v>1264</v>
      </c>
      <c r="G3349" t="s">
        <v>2848</v>
      </c>
      <c r="H3349" t="s">
        <v>27</v>
      </c>
      <c r="I3349" t="s">
        <v>61</v>
      </c>
      <c r="J3349" t="s">
        <v>29</v>
      </c>
      <c r="K3349" t="s">
        <v>69</v>
      </c>
      <c r="M3349" t="s">
        <v>31</v>
      </c>
      <c r="N3349" t="s">
        <v>5525</v>
      </c>
      <c r="O3349" t="s">
        <v>2849</v>
      </c>
      <c r="P3349">
        <v>0.56999999999999995</v>
      </c>
      <c r="Q3349" t="s">
        <v>246</v>
      </c>
      <c r="R3349" t="s">
        <v>1549</v>
      </c>
      <c r="S3349" t="s">
        <v>2840</v>
      </c>
      <c r="T3349">
        <v>40422</v>
      </c>
      <c r="U3349" s="3">
        <v>41377</v>
      </c>
      <c r="V3349" s="3">
        <v>41379</v>
      </c>
      <c r="W3349" s="1">
        <v>39.527999999999992</v>
      </c>
      <c r="X3349">
        <v>6</v>
      </c>
      <c r="Y3349">
        <v>326.75</v>
      </c>
      <c r="Z3349">
        <v>89736</v>
      </c>
      <c r="AA3349" t="str">
        <f t="shared" si="53"/>
        <v>profit</v>
      </c>
    </row>
    <row r="3350" spans="1:27" x14ac:dyDescent="0.3">
      <c r="A3350">
        <v>19161</v>
      </c>
      <c r="B3350" t="s">
        <v>25</v>
      </c>
      <c r="C3350">
        <v>0.09</v>
      </c>
      <c r="D3350">
        <v>1.88</v>
      </c>
      <c r="E3350">
        <v>1.49</v>
      </c>
      <c r="F3350">
        <v>1264</v>
      </c>
      <c r="G3350" t="s">
        <v>2848</v>
      </c>
      <c r="H3350" t="s">
        <v>27</v>
      </c>
      <c r="I3350" t="s">
        <v>61</v>
      </c>
      <c r="J3350" t="s">
        <v>29</v>
      </c>
      <c r="K3350" t="s">
        <v>127</v>
      </c>
      <c r="M3350" t="s">
        <v>31</v>
      </c>
      <c r="N3350" t="s">
        <v>5525</v>
      </c>
      <c r="O3350" t="s">
        <v>598</v>
      </c>
      <c r="P3350">
        <v>0.37</v>
      </c>
      <c r="Q3350" t="s">
        <v>246</v>
      </c>
      <c r="R3350" t="s">
        <v>1549</v>
      </c>
      <c r="S3350" t="s">
        <v>2840</v>
      </c>
      <c r="T3350">
        <v>40422</v>
      </c>
      <c r="U3350" s="3">
        <v>41377</v>
      </c>
      <c r="V3350" s="3">
        <v>41378</v>
      </c>
      <c r="W3350" s="1">
        <v>0.85199999999999998</v>
      </c>
      <c r="X3350">
        <v>6</v>
      </c>
      <c r="Y3350">
        <v>11.29</v>
      </c>
      <c r="Z3350">
        <v>89736</v>
      </c>
      <c r="AA3350" t="str">
        <f t="shared" si="53"/>
        <v>profit</v>
      </c>
    </row>
    <row r="3351" spans="1:27" x14ac:dyDescent="0.3">
      <c r="A3351">
        <v>24559</v>
      </c>
      <c r="B3351" t="s">
        <v>72</v>
      </c>
      <c r="C3351">
        <v>0.05</v>
      </c>
      <c r="D3351">
        <v>5.28</v>
      </c>
      <c r="E3351">
        <v>6.26</v>
      </c>
      <c r="F3351">
        <v>1265</v>
      </c>
      <c r="G3351" t="s">
        <v>2850</v>
      </c>
      <c r="H3351" t="s">
        <v>27</v>
      </c>
      <c r="I3351" t="s">
        <v>61</v>
      </c>
      <c r="J3351" t="s">
        <v>29</v>
      </c>
      <c r="K3351" t="s">
        <v>45</v>
      </c>
      <c r="M3351" t="s">
        <v>31</v>
      </c>
      <c r="N3351" t="s">
        <v>5525</v>
      </c>
      <c r="O3351" t="s">
        <v>1021</v>
      </c>
      <c r="P3351">
        <v>0.4</v>
      </c>
      <c r="Q3351" t="s">
        <v>33</v>
      </c>
      <c r="R3351" t="s">
        <v>758</v>
      </c>
      <c r="S3351" t="s">
        <v>2851</v>
      </c>
      <c r="T3351">
        <v>73521</v>
      </c>
      <c r="U3351" s="3">
        <v>40340</v>
      </c>
      <c r="V3351" s="3">
        <v>40341</v>
      </c>
      <c r="W3351" s="1">
        <v>-11.376000000000001</v>
      </c>
      <c r="X3351">
        <v>1</v>
      </c>
      <c r="Y3351">
        <v>7.15</v>
      </c>
      <c r="Z3351">
        <v>89729</v>
      </c>
      <c r="AA3351" t="str">
        <f t="shared" si="53"/>
        <v>lose</v>
      </c>
    </row>
    <row r="3352" spans="1:27" x14ac:dyDescent="0.3">
      <c r="A3352">
        <v>24560</v>
      </c>
      <c r="B3352" t="s">
        <v>72</v>
      </c>
      <c r="C3352">
        <v>0.03</v>
      </c>
      <c r="D3352">
        <v>65.989999999999995</v>
      </c>
      <c r="E3352">
        <v>5.26</v>
      </c>
      <c r="F3352">
        <v>1265</v>
      </c>
      <c r="G3352" t="s">
        <v>2850</v>
      </c>
      <c r="H3352" t="s">
        <v>27</v>
      </c>
      <c r="I3352" t="s">
        <v>61</v>
      </c>
      <c r="J3352" t="s">
        <v>50</v>
      </c>
      <c r="K3352" t="s">
        <v>51</v>
      </c>
      <c r="M3352" t="s">
        <v>31</v>
      </c>
      <c r="N3352" t="s">
        <v>5525</v>
      </c>
      <c r="O3352" t="s">
        <v>1170</v>
      </c>
      <c r="P3352">
        <v>0.56000000000000005</v>
      </c>
      <c r="Q3352" t="s">
        <v>33</v>
      </c>
      <c r="R3352" t="s">
        <v>758</v>
      </c>
      <c r="S3352" t="s">
        <v>2851</v>
      </c>
      <c r="T3352">
        <v>73521</v>
      </c>
      <c r="U3352" s="3">
        <v>41436</v>
      </c>
      <c r="V3352" s="3">
        <v>41437</v>
      </c>
      <c r="W3352" s="1">
        <v>313.82639999999998</v>
      </c>
      <c r="X3352">
        <v>9</v>
      </c>
      <c r="Y3352">
        <v>520.74</v>
      </c>
      <c r="Z3352">
        <v>89737</v>
      </c>
      <c r="AA3352" t="str">
        <f t="shared" si="53"/>
        <v>profit</v>
      </c>
    </row>
    <row r="3353" spans="1:27" x14ac:dyDescent="0.3">
      <c r="A3353">
        <v>25964</v>
      </c>
      <c r="B3353" t="s">
        <v>55</v>
      </c>
      <c r="C3353">
        <v>7.0000000000000007E-2</v>
      </c>
      <c r="D3353">
        <v>101.41</v>
      </c>
      <c r="E3353">
        <v>35</v>
      </c>
      <c r="F3353">
        <v>1265</v>
      </c>
      <c r="G3353" t="s">
        <v>2850</v>
      </c>
      <c r="H3353" t="s">
        <v>27</v>
      </c>
      <c r="I3353" t="s">
        <v>61</v>
      </c>
      <c r="J3353" t="s">
        <v>29</v>
      </c>
      <c r="K3353" t="s">
        <v>147</v>
      </c>
      <c r="M3353" t="s">
        <v>148</v>
      </c>
      <c r="N3353" t="s">
        <v>5529</v>
      </c>
      <c r="O3353" t="s">
        <v>1990</v>
      </c>
      <c r="P3353">
        <v>0.82</v>
      </c>
      <c r="Q3353" t="s">
        <v>33</v>
      </c>
      <c r="R3353" t="s">
        <v>758</v>
      </c>
      <c r="S3353" t="s">
        <v>2851</v>
      </c>
      <c r="T3353">
        <v>73521</v>
      </c>
      <c r="U3353" s="3">
        <v>41503</v>
      </c>
      <c r="V3353" s="3">
        <v>41503</v>
      </c>
      <c r="W3353" s="1">
        <v>-168.26016000000001</v>
      </c>
      <c r="X3353">
        <v>5</v>
      </c>
      <c r="Y3353">
        <v>493.77</v>
      </c>
      <c r="Z3353">
        <v>89738</v>
      </c>
      <c r="AA3353" t="str">
        <f t="shared" si="53"/>
        <v>lose</v>
      </c>
    </row>
    <row r="3354" spans="1:27" x14ac:dyDescent="0.3">
      <c r="A3354">
        <v>22363</v>
      </c>
      <c r="B3354" t="s">
        <v>72</v>
      </c>
      <c r="C3354">
        <v>0.01</v>
      </c>
      <c r="D3354">
        <v>13.99</v>
      </c>
      <c r="E3354">
        <v>7.51</v>
      </c>
      <c r="F3354">
        <v>1267</v>
      </c>
      <c r="G3354" t="s">
        <v>2852</v>
      </c>
      <c r="H3354" t="s">
        <v>27</v>
      </c>
      <c r="I3354" t="s">
        <v>28</v>
      </c>
      <c r="J3354" t="s">
        <v>50</v>
      </c>
      <c r="K3354" t="s">
        <v>57</v>
      </c>
      <c r="M3354" t="s">
        <v>143</v>
      </c>
      <c r="N3354" t="s">
        <v>5528</v>
      </c>
      <c r="O3354" t="s">
        <v>1938</v>
      </c>
      <c r="P3354">
        <v>0.39</v>
      </c>
      <c r="Q3354" t="s">
        <v>246</v>
      </c>
      <c r="R3354" t="s">
        <v>920</v>
      </c>
      <c r="S3354" t="s">
        <v>2853</v>
      </c>
      <c r="T3354">
        <v>33433</v>
      </c>
      <c r="U3354" s="3">
        <v>40219</v>
      </c>
      <c r="V3354" s="3">
        <v>40220</v>
      </c>
      <c r="W3354" s="1">
        <v>533.74199999999996</v>
      </c>
      <c r="X3354">
        <v>2</v>
      </c>
      <c r="Y3354">
        <v>29.85</v>
      </c>
      <c r="Z3354">
        <v>89514</v>
      </c>
      <c r="AA3354" t="str">
        <f t="shared" si="53"/>
        <v>profit</v>
      </c>
    </row>
    <row r="3355" spans="1:27" x14ac:dyDescent="0.3">
      <c r="A3355">
        <v>21848</v>
      </c>
      <c r="B3355" t="s">
        <v>25</v>
      </c>
      <c r="C3355">
        <v>0.08</v>
      </c>
      <c r="D3355">
        <v>128.24</v>
      </c>
      <c r="E3355">
        <v>12.65</v>
      </c>
      <c r="F3355">
        <v>1267</v>
      </c>
      <c r="G3355" t="s">
        <v>2852</v>
      </c>
      <c r="H3355" t="s">
        <v>27</v>
      </c>
      <c r="I3355" t="s">
        <v>28</v>
      </c>
      <c r="J3355" t="s">
        <v>62</v>
      </c>
      <c r="K3355" t="s">
        <v>63</v>
      </c>
      <c r="M3355" t="s">
        <v>143</v>
      </c>
      <c r="N3355" t="s">
        <v>5528</v>
      </c>
      <c r="O3355" t="s">
        <v>1554</v>
      </c>
      <c r="Q3355" t="s">
        <v>246</v>
      </c>
      <c r="R3355" t="s">
        <v>920</v>
      </c>
      <c r="S3355" t="s">
        <v>2853</v>
      </c>
      <c r="T3355">
        <v>33433</v>
      </c>
      <c r="U3355" s="3">
        <v>40310</v>
      </c>
      <c r="V3355" s="3">
        <v>40311</v>
      </c>
      <c r="W3355" s="1">
        <v>-379.34399999999999</v>
      </c>
      <c r="X3355">
        <v>3</v>
      </c>
      <c r="Y3355">
        <v>366.44</v>
      </c>
      <c r="Z3355">
        <v>89515</v>
      </c>
      <c r="AA3355" t="str">
        <f t="shared" si="53"/>
        <v>lose</v>
      </c>
    </row>
    <row r="3356" spans="1:27" x14ac:dyDescent="0.3">
      <c r="A3356">
        <v>21849</v>
      </c>
      <c r="B3356" t="s">
        <v>25</v>
      </c>
      <c r="C3356">
        <v>0.04</v>
      </c>
      <c r="D3356">
        <v>5.98</v>
      </c>
      <c r="E3356">
        <v>4.38</v>
      </c>
      <c r="F3356">
        <v>1267</v>
      </c>
      <c r="G3356" t="s">
        <v>2852</v>
      </c>
      <c r="H3356" t="s">
        <v>27</v>
      </c>
      <c r="I3356" t="s">
        <v>28</v>
      </c>
      <c r="J3356" t="s">
        <v>50</v>
      </c>
      <c r="K3356" t="s">
        <v>168</v>
      </c>
      <c r="M3356" t="s">
        <v>48</v>
      </c>
      <c r="N3356" t="s">
        <v>5525</v>
      </c>
      <c r="O3356" t="s">
        <v>2139</v>
      </c>
      <c r="P3356">
        <v>0.75</v>
      </c>
      <c r="Q3356" t="s">
        <v>246</v>
      </c>
      <c r="R3356" t="s">
        <v>920</v>
      </c>
      <c r="S3356" t="s">
        <v>2853</v>
      </c>
      <c r="T3356">
        <v>33433</v>
      </c>
      <c r="U3356" s="3">
        <v>40310</v>
      </c>
      <c r="V3356" s="3">
        <v>40312</v>
      </c>
      <c r="W3356" s="1">
        <v>-1522.3039999999999</v>
      </c>
      <c r="X3356">
        <v>11</v>
      </c>
      <c r="Y3356">
        <v>69.75</v>
      </c>
      <c r="Z3356">
        <v>89515</v>
      </c>
      <c r="AA3356" t="str">
        <f t="shared" si="53"/>
        <v>lose</v>
      </c>
    </row>
    <row r="3357" spans="1:27" x14ac:dyDescent="0.3">
      <c r="A3357">
        <v>19055</v>
      </c>
      <c r="B3357" t="s">
        <v>53</v>
      </c>
      <c r="C3357">
        <v>0.03</v>
      </c>
      <c r="D3357">
        <v>8.85</v>
      </c>
      <c r="E3357">
        <v>5.6</v>
      </c>
      <c r="F3357">
        <v>1267</v>
      </c>
      <c r="G3357" t="s">
        <v>2852</v>
      </c>
      <c r="H3357" t="s">
        <v>27</v>
      </c>
      <c r="I3357" t="s">
        <v>28</v>
      </c>
      <c r="J3357" t="s">
        <v>29</v>
      </c>
      <c r="K3357" t="s">
        <v>127</v>
      </c>
      <c r="M3357" t="s">
        <v>31</v>
      </c>
      <c r="N3357" t="s">
        <v>5525</v>
      </c>
      <c r="O3357" t="s">
        <v>800</v>
      </c>
      <c r="P3357">
        <v>0.36</v>
      </c>
      <c r="Q3357" t="s">
        <v>246</v>
      </c>
      <c r="R3357" t="s">
        <v>920</v>
      </c>
      <c r="S3357" t="s">
        <v>2853</v>
      </c>
      <c r="T3357">
        <v>33433</v>
      </c>
      <c r="U3357" s="3">
        <v>41286</v>
      </c>
      <c r="V3357" s="3">
        <v>41287</v>
      </c>
      <c r="W3357" s="1">
        <v>-2.8840000000000003</v>
      </c>
      <c r="X3357">
        <v>1</v>
      </c>
      <c r="Y3357">
        <v>10.45</v>
      </c>
      <c r="Z3357">
        <v>89517</v>
      </c>
      <c r="AA3357" t="str">
        <f t="shared" si="53"/>
        <v>lose</v>
      </c>
    </row>
    <row r="3358" spans="1:27" x14ac:dyDescent="0.3">
      <c r="A3358">
        <v>24732</v>
      </c>
      <c r="B3358" t="s">
        <v>36</v>
      </c>
      <c r="C3358">
        <v>0.03</v>
      </c>
      <c r="D3358">
        <v>95.99</v>
      </c>
      <c r="E3358">
        <v>4.9000000000000004</v>
      </c>
      <c r="F3358">
        <v>1268</v>
      </c>
      <c r="G3358" t="s">
        <v>2854</v>
      </c>
      <c r="H3358" t="s">
        <v>27</v>
      </c>
      <c r="I3358" t="s">
        <v>28</v>
      </c>
      <c r="J3358" t="s">
        <v>50</v>
      </c>
      <c r="K3358" t="s">
        <v>51</v>
      </c>
      <c r="M3358" t="s">
        <v>31</v>
      </c>
      <c r="N3358" t="s">
        <v>5525</v>
      </c>
      <c r="O3358" t="s">
        <v>620</v>
      </c>
      <c r="P3358">
        <v>0.56000000000000005</v>
      </c>
      <c r="Q3358" t="s">
        <v>246</v>
      </c>
      <c r="R3358" t="s">
        <v>920</v>
      </c>
      <c r="S3358" t="s">
        <v>2855</v>
      </c>
      <c r="T3358">
        <v>33437</v>
      </c>
      <c r="U3358" s="3">
        <v>41494</v>
      </c>
      <c r="V3358" s="3">
        <v>41494</v>
      </c>
      <c r="W3358" s="1">
        <v>484.42860000000002</v>
      </c>
      <c r="X3358">
        <v>8</v>
      </c>
      <c r="Y3358">
        <v>633.15</v>
      </c>
      <c r="Z3358">
        <v>89518</v>
      </c>
      <c r="AA3358" t="str">
        <f t="shared" si="53"/>
        <v>profit</v>
      </c>
    </row>
    <row r="3359" spans="1:27" x14ac:dyDescent="0.3">
      <c r="A3359">
        <v>23696</v>
      </c>
      <c r="B3359" t="s">
        <v>72</v>
      </c>
      <c r="C3359">
        <v>0.03</v>
      </c>
      <c r="D3359">
        <v>9.06</v>
      </c>
      <c r="E3359">
        <v>9.86</v>
      </c>
      <c r="F3359">
        <v>1268</v>
      </c>
      <c r="G3359" t="s">
        <v>2854</v>
      </c>
      <c r="H3359" t="s">
        <v>38</v>
      </c>
      <c r="I3359" t="s">
        <v>28</v>
      </c>
      <c r="J3359" t="s">
        <v>29</v>
      </c>
      <c r="K3359" t="s">
        <v>45</v>
      </c>
      <c r="M3359" t="s">
        <v>31</v>
      </c>
      <c r="N3359" t="s">
        <v>5525</v>
      </c>
      <c r="O3359" t="s">
        <v>1512</v>
      </c>
      <c r="P3359">
        <v>0.4</v>
      </c>
      <c r="Q3359" t="s">
        <v>246</v>
      </c>
      <c r="R3359" t="s">
        <v>920</v>
      </c>
      <c r="S3359" t="s">
        <v>2855</v>
      </c>
      <c r="T3359">
        <v>33437</v>
      </c>
      <c r="U3359" s="3">
        <v>41582</v>
      </c>
      <c r="V3359" s="3">
        <v>41584</v>
      </c>
      <c r="W3359" s="1">
        <v>-188.17680000000001</v>
      </c>
      <c r="X3359">
        <v>32</v>
      </c>
      <c r="Y3359">
        <v>294.55</v>
      </c>
      <c r="Z3359">
        <v>89519</v>
      </c>
      <c r="AA3359" t="str">
        <f t="shared" si="53"/>
        <v>lose</v>
      </c>
    </row>
    <row r="3360" spans="1:27" x14ac:dyDescent="0.3">
      <c r="A3360">
        <v>23697</v>
      </c>
      <c r="B3360" t="s">
        <v>72</v>
      </c>
      <c r="C3360">
        <v>0.05</v>
      </c>
      <c r="D3360">
        <v>2.94</v>
      </c>
      <c r="E3360">
        <v>1.05</v>
      </c>
      <c r="F3360">
        <v>1268</v>
      </c>
      <c r="G3360" t="s">
        <v>2854</v>
      </c>
      <c r="H3360" t="s">
        <v>27</v>
      </c>
      <c r="I3360" t="s">
        <v>28</v>
      </c>
      <c r="J3360" t="s">
        <v>29</v>
      </c>
      <c r="K3360" t="s">
        <v>39</v>
      </c>
      <c r="M3360" t="s">
        <v>40</v>
      </c>
      <c r="N3360" t="s">
        <v>5526</v>
      </c>
      <c r="O3360" t="s">
        <v>2856</v>
      </c>
      <c r="P3360">
        <v>0.57999999999999996</v>
      </c>
      <c r="Q3360" t="s">
        <v>246</v>
      </c>
      <c r="R3360" t="s">
        <v>920</v>
      </c>
      <c r="S3360" t="s">
        <v>2855</v>
      </c>
      <c r="T3360">
        <v>33437</v>
      </c>
      <c r="U3360" s="3">
        <v>41582</v>
      </c>
      <c r="V3360" s="3">
        <v>41584</v>
      </c>
      <c r="W3360" s="1">
        <v>-1914.808</v>
      </c>
      <c r="X3360">
        <v>23</v>
      </c>
      <c r="Y3360">
        <v>69.03</v>
      </c>
      <c r="Z3360">
        <v>89519</v>
      </c>
      <c r="AA3360" t="str">
        <f t="shared" si="53"/>
        <v>lose</v>
      </c>
    </row>
    <row r="3361" spans="1:27" x14ac:dyDescent="0.3">
      <c r="A3361">
        <v>24903</v>
      </c>
      <c r="B3361" t="s">
        <v>72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2857</v>
      </c>
      <c r="H3361" t="s">
        <v>27</v>
      </c>
      <c r="I3361" t="s">
        <v>28</v>
      </c>
      <c r="J3361" t="s">
        <v>29</v>
      </c>
      <c r="K3361" t="s">
        <v>69</v>
      </c>
      <c r="M3361" t="s">
        <v>31</v>
      </c>
      <c r="N3361" t="s">
        <v>5525</v>
      </c>
      <c r="O3361" t="s">
        <v>2858</v>
      </c>
      <c r="P3361">
        <v>0.59</v>
      </c>
      <c r="Q3361" t="s">
        <v>246</v>
      </c>
      <c r="R3361" t="s">
        <v>920</v>
      </c>
      <c r="S3361" t="s">
        <v>2859</v>
      </c>
      <c r="T3361">
        <v>34210</v>
      </c>
      <c r="U3361" s="3">
        <v>41134</v>
      </c>
      <c r="V3361" s="3">
        <v>41135</v>
      </c>
      <c r="W3361" s="1">
        <v>389.42999999999995</v>
      </c>
      <c r="X3361">
        <v>6</v>
      </c>
      <c r="Y3361">
        <v>189.22</v>
      </c>
      <c r="Z3361">
        <v>89516</v>
      </c>
      <c r="AA3361" t="str">
        <f t="shared" si="53"/>
        <v>profit</v>
      </c>
    </row>
    <row r="3362" spans="1:27" x14ac:dyDescent="0.3">
      <c r="A3362">
        <v>19550</v>
      </c>
      <c r="B3362" t="s">
        <v>53</v>
      </c>
      <c r="C3362">
        <v>7.0000000000000007E-2</v>
      </c>
      <c r="D3362">
        <v>125.99</v>
      </c>
      <c r="E3362">
        <v>7.69</v>
      </c>
      <c r="F3362">
        <v>1271</v>
      </c>
      <c r="G3362" t="s">
        <v>2860</v>
      </c>
      <c r="H3362" t="s">
        <v>27</v>
      </c>
      <c r="I3362" t="s">
        <v>28</v>
      </c>
      <c r="J3362" t="s">
        <v>50</v>
      </c>
      <c r="K3362" t="s">
        <v>51</v>
      </c>
      <c r="M3362" t="s">
        <v>31</v>
      </c>
      <c r="N3362" t="s">
        <v>5525</v>
      </c>
      <c r="O3362" t="s">
        <v>202</v>
      </c>
      <c r="P3362">
        <v>0.59</v>
      </c>
      <c r="Q3362" t="s">
        <v>42</v>
      </c>
      <c r="R3362" t="s">
        <v>65</v>
      </c>
      <c r="S3362" t="s">
        <v>2861</v>
      </c>
      <c r="T3362">
        <v>91941</v>
      </c>
      <c r="U3362" s="3">
        <v>40277</v>
      </c>
      <c r="V3362" s="3">
        <v>40278</v>
      </c>
      <c r="W3362" s="1">
        <v>588.24569999999994</v>
      </c>
      <c r="X3362">
        <v>8</v>
      </c>
      <c r="Y3362">
        <v>852.53</v>
      </c>
      <c r="Z3362">
        <v>88410</v>
      </c>
      <c r="AA3362" t="str">
        <f t="shared" si="53"/>
        <v>profit</v>
      </c>
    </row>
    <row r="3363" spans="1:27" x14ac:dyDescent="0.3">
      <c r="A3363">
        <v>19398</v>
      </c>
      <c r="B3363" t="s">
        <v>55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2860</v>
      </c>
      <c r="H3363" t="s">
        <v>27</v>
      </c>
      <c r="I3363" t="s">
        <v>28</v>
      </c>
      <c r="J3363" t="s">
        <v>62</v>
      </c>
      <c r="K3363" t="s">
        <v>97</v>
      </c>
      <c r="M3363" t="s">
        <v>31</v>
      </c>
      <c r="N3363" t="s">
        <v>5525</v>
      </c>
      <c r="O3363" t="s">
        <v>2862</v>
      </c>
      <c r="P3363">
        <v>0.55000000000000004</v>
      </c>
      <c r="Q3363" t="s">
        <v>42</v>
      </c>
      <c r="R3363" t="s">
        <v>65</v>
      </c>
      <c r="S3363" t="s">
        <v>2861</v>
      </c>
      <c r="T3363">
        <v>91941</v>
      </c>
      <c r="U3363" s="3">
        <v>40299</v>
      </c>
      <c r="V3363" s="3">
        <v>40304</v>
      </c>
      <c r="W3363" s="1">
        <v>151.56539999999998</v>
      </c>
      <c r="X3363">
        <v>7</v>
      </c>
      <c r="Y3363">
        <v>219.66</v>
      </c>
      <c r="Z3363">
        <v>88411</v>
      </c>
      <c r="AA3363" t="str">
        <f t="shared" si="53"/>
        <v>profit</v>
      </c>
    </row>
    <row r="3364" spans="1:27" x14ac:dyDescent="0.3">
      <c r="A3364">
        <v>21751</v>
      </c>
      <c r="B3364" t="s">
        <v>53</v>
      </c>
      <c r="C3364">
        <v>0.08</v>
      </c>
      <c r="D3364">
        <v>10.98</v>
      </c>
      <c r="E3364">
        <v>3.99</v>
      </c>
      <c r="F3364">
        <v>1271</v>
      </c>
      <c r="G3364" t="s">
        <v>2860</v>
      </c>
      <c r="H3364" t="s">
        <v>27</v>
      </c>
      <c r="I3364" t="s">
        <v>28</v>
      </c>
      <c r="J3364" t="s">
        <v>29</v>
      </c>
      <c r="K3364" t="s">
        <v>69</v>
      </c>
      <c r="M3364" t="s">
        <v>31</v>
      </c>
      <c r="N3364" t="s">
        <v>5525</v>
      </c>
      <c r="O3364" t="s">
        <v>2491</v>
      </c>
      <c r="P3364">
        <v>0.57999999999999996</v>
      </c>
      <c r="Q3364" t="s">
        <v>42</v>
      </c>
      <c r="R3364" t="s">
        <v>65</v>
      </c>
      <c r="S3364" t="s">
        <v>2861</v>
      </c>
      <c r="T3364">
        <v>91941</v>
      </c>
      <c r="U3364" s="3">
        <v>40640</v>
      </c>
      <c r="V3364" s="3">
        <v>40641</v>
      </c>
      <c r="W3364" s="1">
        <v>-25.41</v>
      </c>
      <c r="X3364">
        <v>7</v>
      </c>
      <c r="Y3364">
        <v>71.680000000000007</v>
      </c>
      <c r="Z3364">
        <v>88412</v>
      </c>
      <c r="AA3364" t="str">
        <f t="shared" si="53"/>
        <v>lose</v>
      </c>
    </row>
    <row r="3365" spans="1:27" x14ac:dyDescent="0.3">
      <c r="A3365">
        <v>18722</v>
      </c>
      <c r="B3365" t="s">
        <v>55</v>
      </c>
      <c r="C3365">
        <v>0.05</v>
      </c>
      <c r="D3365">
        <v>73.98</v>
      </c>
      <c r="E3365">
        <v>14.52</v>
      </c>
      <c r="F3365">
        <v>1271</v>
      </c>
      <c r="G3365" t="s">
        <v>2860</v>
      </c>
      <c r="H3365" t="s">
        <v>27</v>
      </c>
      <c r="I3365" t="s">
        <v>28</v>
      </c>
      <c r="J3365" t="s">
        <v>50</v>
      </c>
      <c r="K3365" t="s">
        <v>168</v>
      </c>
      <c r="M3365" t="s">
        <v>31</v>
      </c>
      <c r="N3365" t="s">
        <v>5525</v>
      </c>
      <c r="O3365" t="s">
        <v>2399</v>
      </c>
      <c r="P3365">
        <v>0.65</v>
      </c>
      <c r="Q3365" t="s">
        <v>42</v>
      </c>
      <c r="R3365" t="s">
        <v>65</v>
      </c>
      <c r="S3365" t="s">
        <v>2861</v>
      </c>
      <c r="T3365">
        <v>91941</v>
      </c>
      <c r="U3365" s="3">
        <v>40872</v>
      </c>
      <c r="V3365" s="3">
        <v>40879</v>
      </c>
      <c r="W3365" s="1">
        <v>44.224000000000046</v>
      </c>
      <c r="X3365">
        <v>10</v>
      </c>
      <c r="Y3365">
        <v>750.05</v>
      </c>
      <c r="Z3365">
        <v>88413</v>
      </c>
      <c r="AA3365" t="str">
        <f t="shared" si="53"/>
        <v>profit</v>
      </c>
    </row>
    <row r="3366" spans="1:27" x14ac:dyDescent="0.3">
      <c r="A3366">
        <v>19451</v>
      </c>
      <c r="B3366" t="s">
        <v>36</v>
      </c>
      <c r="C3366">
        <v>7.0000000000000007E-2</v>
      </c>
      <c r="D3366">
        <v>4.28</v>
      </c>
      <c r="E3366">
        <v>0.94</v>
      </c>
      <c r="F3366">
        <v>1271</v>
      </c>
      <c r="G3366" t="s">
        <v>2860</v>
      </c>
      <c r="H3366" t="s">
        <v>27</v>
      </c>
      <c r="I3366" t="s">
        <v>28</v>
      </c>
      <c r="J3366" t="s">
        <v>29</v>
      </c>
      <c r="K3366" t="s">
        <v>39</v>
      </c>
      <c r="M3366" t="s">
        <v>40</v>
      </c>
      <c r="N3366" t="s">
        <v>5526</v>
      </c>
      <c r="O3366" t="s">
        <v>2562</v>
      </c>
      <c r="P3366">
        <v>0.56000000000000005</v>
      </c>
      <c r="Q3366" t="s">
        <v>42</v>
      </c>
      <c r="R3366" t="s">
        <v>65</v>
      </c>
      <c r="S3366" t="s">
        <v>2861</v>
      </c>
      <c r="T3366">
        <v>91941</v>
      </c>
      <c r="U3366" s="3">
        <v>41633</v>
      </c>
      <c r="V3366" s="3">
        <v>41634</v>
      </c>
      <c r="W3366" s="1">
        <v>26.973440000000004</v>
      </c>
      <c r="X3366">
        <v>14</v>
      </c>
      <c r="Y3366">
        <v>59.56</v>
      </c>
      <c r="Z3366">
        <v>88417</v>
      </c>
      <c r="AA3366" t="str">
        <f t="shared" si="53"/>
        <v>profit</v>
      </c>
    </row>
    <row r="3367" spans="1:27" x14ac:dyDescent="0.3">
      <c r="A3367">
        <v>18724</v>
      </c>
      <c r="B3367" t="s">
        <v>55</v>
      </c>
      <c r="C3367">
        <v>0.06</v>
      </c>
      <c r="D3367">
        <v>2.74</v>
      </c>
      <c r="E3367">
        <v>3.5</v>
      </c>
      <c r="F3367">
        <v>1272</v>
      </c>
      <c r="G3367" t="s">
        <v>2863</v>
      </c>
      <c r="H3367" t="s">
        <v>27</v>
      </c>
      <c r="I3367" t="s">
        <v>28</v>
      </c>
      <c r="J3367" t="s">
        <v>29</v>
      </c>
      <c r="K3367" t="s">
        <v>39</v>
      </c>
      <c r="M3367" t="s">
        <v>48</v>
      </c>
      <c r="N3367" t="s">
        <v>5525</v>
      </c>
      <c r="O3367" t="s">
        <v>2064</v>
      </c>
      <c r="P3367">
        <v>0.57999999999999996</v>
      </c>
      <c r="Q3367" t="s">
        <v>78</v>
      </c>
      <c r="R3367" t="s">
        <v>350</v>
      </c>
      <c r="S3367" t="s">
        <v>714</v>
      </c>
      <c r="T3367">
        <v>4240</v>
      </c>
      <c r="U3367" s="3">
        <v>40872</v>
      </c>
      <c r="V3367" s="3">
        <v>40874</v>
      </c>
      <c r="W3367" s="1">
        <v>4.294000000000004</v>
      </c>
      <c r="X3367">
        <v>7</v>
      </c>
      <c r="Y3367">
        <v>21.63</v>
      </c>
      <c r="Z3367">
        <v>88413</v>
      </c>
      <c r="AA3367" t="str">
        <f t="shared" si="53"/>
        <v>profit</v>
      </c>
    </row>
    <row r="3368" spans="1:27" x14ac:dyDescent="0.3">
      <c r="A3368">
        <v>18546</v>
      </c>
      <c r="B3368" t="s">
        <v>25</v>
      </c>
      <c r="C3368">
        <v>0.09</v>
      </c>
      <c r="D3368">
        <v>6.48</v>
      </c>
      <c r="E3368">
        <v>6</v>
      </c>
      <c r="F3368">
        <v>1273</v>
      </c>
      <c r="G3368" t="s">
        <v>2864</v>
      </c>
      <c r="H3368" t="s">
        <v>27</v>
      </c>
      <c r="I3368" t="s">
        <v>28</v>
      </c>
      <c r="J3368" t="s">
        <v>29</v>
      </c>
      <c r="K3368" t="s">
        <v>45</v>
      </c>
      <c r="M3368" t="s">
        <v>31</v>
      </c>
      <c r="N3368" t="s">
        <v>5525</v>
      </c>
      <c r="O3368" t="s">
        <v>2865</v>
      </c>
      <c r="P3368">
        <v>0.37</v>
      </c>
      <c r="Q3368" t="s">
        <v>78</v>
      </c>
      <c r="R3368" t="s">
        <v>79</v>
      </c>
      <c r="S3368" t="s">
        <v>2866</v>
      </c>
      <c r="T3368">
        <v>1930</v>
      </c>
      <c r="U3368" s="3">
        <v>41617</v>
      </c>
      <c r="V3368" s="3">
        <v>41619</v>
      </c>
      <c r="W3368" s="1">
        <v>-20.747999999999998</v>
      </c>
      <c r="X3368">
        <v>14</v>
      </c>
      <c r="Y3368">
        <v>92.27</v>
      </c>
      <c r="Z3368">
        <v>88415</v>
      </c>
      <c r="AA3368" t="str">
        <f t="shared" si="53"/>
        <v>lose</v>
      </c>
    </row>
    <row r="3369" spans="1:27" x14ac:dyDescent="0.3">
      <c r="A3369">
        <v>22960</v>
      </c>
      <c r="B3369" t="s">
        <v>55</v>
      </c>
      <c r="C3369">
        <v>0.02</v>
      </c>
      <c r="D3369">
        <v>65.989999999999995</v>
      </c>
      <c r="E3369">
        <v>3.99</v>
      </c>
      <c r="F3369">
        <v>1274</v>
      </c>
      <c r="G3369" t="s">
        <v>2867</v>
      </c>
      <c r="H3369" t="s">
        <v>27</v>
      </c>
      <c r="I3369" t="s">
        <v>28</v>
      </c>
      <c r="J3369" t="s">
        <v>50</v>
      </c>
      <c r="K3369" t="s">
        <v>51</v>
      </c>
      <c r="M3369" t="s">
        <v>31</v>
      </c>
      <c r="N3369" t="s">
        <v>5525</v>
      </c>
      <c r="O3369" t="s">
        <v>216</v>
      </c>
      <c r="P3369">
        <v>0.59</v>
      </c>
      <c r="Q3369" t="s">
        <v>78</v>
      </c>
      <c r="R3369" t="s">
        <v>90</v>
      </c>
      <c r="S3369" t="s">
        <v>2868</v>
      </c>
      <c r="T3369">
        <v>8401</v>
      </c>
      <c r="U3369" s="3">
        <v>40989</v>
      </c>
      <c r="V3369" s="3">
        <v>40991</v>
      </c>
      <c r="W3369" s="1">
        <v>-165.62699999999998</v>
      </c>
      <c r="X3369">
        <v>2</v>
      </c>
      <c r="Y3369">
        <v>116.54</v>
      </c>
      <c r="Z3369">
        <v>88414</v>
      </c>
      <c r="AA3369" t="str">
        <f t="shared" si="53"/>
        <v>lose</v>
      </c>
    </row>
    <row r="3370" spans="1:27" x14ac:dyDescent="0.3">
      <c r="A3370">
        <v>18547</v>
      </c>
      <c r="B3370" t="s">
        <v>25</v>
      </c>
      <c r="C3370">
        <v>0.1</v>
      </c>
      <c r="D3370">
        <v>3.8</v>
      </c>
      <c r="E3370">
        <v>1.49</v>
      </c>
      <c r="F3370">
        <v>1275</v>
      </c>
      <c r="G3370" t="s">
        <v>2869</v>
      </c>
      <c r="H3370" t="s">
        <v>38</v>
      </c>
      <c r="I3370" t="s">
        <v>28</v>
      </c>
      <c r="J3370" t="s">
        <v>29</v>
      </c>
      <c r="K3370" t="s">
        <v>127</v>
      </c>
      <c r="M3370" t="s">
        <v>31</v>
      </c>
      <c r="N3370" t="s">
        <v>5525</v>
      </c>
      <c r="O3370" t="s">
        <v>282</v>
      </c>
      <c r="P3370">
        <v>0.38</v>
      </c>
      <c r="Q3370" t="s">
        <v>78</v>
      </c>
      <c r="R3370" t="s">
        <v>90</v>
      </c>
      <c r="S3370" t="s">
        <v>2870</v>
      </c>
      <c r="T3370">
        <v>7097</v>
      </c>
      <c r="U3370" s="3">
        <v>41617</v>
      </c>
      <c r="V3370" s="3">
        <v>41619</v>
      </c>
      <c r="W3370" s="1">
        <v>30.423743999999999</v>
      </c>
      <c r="X3370">
        <v>12</v>
      </c>
      <c r="Y3370">
        <v>49.77</v>
      </c>
      <c r="Z3370">
        <v>88415</v>
      </c>
      <c r="AA3370" t="str">
        <f t="shared" si="53"/>
        <v>profit</v>
      </c>
    </row>
    <row r="3371" spans="1:27" x14ac:dyDescent="0.3">
      <c r="A3371">
        <v>18723</v>
      </c>
      <c r="B3371" t="s">
        <v>55</v>
      </c>
      <c r="C3371">
        <v>0.03</v>
      </c>
      <c r="D3371">
        <v>140.85</v>
      </c>
      <c r="E3371">
        <v>19.989999999999998</v>
      </c>
      <c r="F3371">
        <v>1276</v>
      </c>
      <c r="G3371" t="s">
        <v>2871</v>
      </c>
      <c r="H3371" t="s">
        <v>27</v>
      </c>
      <c r="I3371" t="s">
        <v>28</v>
      </c>
      <c r="J3371" t="s">
        <v>29</v>
      </c>
      <c r="K3371" t="s">
        <v>147</v>
      </c>
      <c r="M3371" t="s">
        <v>31</v>
      </c>
      <c r="N3371" t="s">
        <v>5525</v>
      </c>
      <c r="O3371" t="s">
        <v>1674</v>
      </c>
      <c r="P3371">
        <v>0.73</v>
      </c>
      <c r="Q3371" t="s">
        <v>78</v>
      </c>
      <c r="R3371" t="s">
        <v>90</v>
      </c>
      <c r="S3371" t="s">
        <v>181</v>
      </c>
      <c r="T3371">
        <v>8701</v>
      </c>
      <c r="U3371" s="3">
        <v>40872</v>
      </c>
      <c r="V3371" s="3">
        <v>40874</v>
      </c>
      <c r="W3371" s="1">
        <v>144.27600000000001</v>
      </c>
      <c r="X3371">
        <v>12</v>
      </c>
      <c r="Y3371">
        <v>1771.4</v>
      </c>
      <c r="Z3371">
        <v>88413</v>
      </c>
      <c r="AA3371" t="str">
        <f t="shared" si="53"/>
        <v>profit</v>
      </c>
    </row>
    <row r="3372" spans="1:27" x14ac:dyDescent="0.3">
      <c r="A3372">
        <v>24897</v>
      </c>
      <c r="B3372" t="s">
        <v>36</v>
      </c>
      <c r="C3372">
        <v>0.09</v>
      </c>
      <c r="D3372">
        <v>6.88</v>
      </c>
      <c r="E3372">
        <v>2</v>
      </c>
      <c r="F3372">
        <v>1277</v>
      </c>
      <c r="G3372" t="s">
        <v>2872</v>
      </c>
      <c r="H3372" t="s">
        <v>27</v>
      </c>
      <c r="I3372" t="s">
        <v>28</v>
      </c>
      <c r="J3372" t="s">
        <v>29</v>
      </c>
      <c r="K3372" t="s">
        <v>45</v>
      </c>
      <c r="M3372" t="s">
        <v>40</v>
      </c>
      <c r="N3372" t="s">
        <v>5526</v>
      </c>
      <c r="O3372" t="s">
        <v>349</v>
      </c>
      <c r="P3372">
        <v>0.39</v>
      </c>
      <c r="Q3372" t="s">
        <v>78</v>
      </c>
      <c r="R3372" t="s">
        <v>346</v>
      </c>
      <c r="S3372" t="s">
        <v>405</v>
      </c>
      <c r="T3372">
        <v>5451</v>
      </c>
      <c r="U3372" s="3">
        <v>41619</v>
      </c>
      <c r="V3372" s="3">
        <v>41620</v>
      </c>
      <c r="W3372" s="1">
        <v>-1.4952000000000001</v>
      </c>
      <c r="X3372">
        <v>2</v>
      </c>
      <c r="Y3372">
        <v>14.02</v>
      </c>
      <c r="Z3372">
        <v>88416</v>
      </c>
      <c r="AA3372" t="str">
        <f t="shared" si="53"/>
        <v>lose</v>
      </c>
    </row>
    <row r="3373" spans="1:27" x14ac:dyDescent="0.3">
      <c r="A3373">
        <v>19442</v>
      </c>
      <c r="B3373" t="s">
        <v>53</v>
      </c>
      <c r="C3373">
        <v>0.06</v>
      </c>
      <c r="D3373">
        <v>22.99</v>
      </c>
      <c r="E3373">
        <v>8.99</v>
      </c>
      <c r="F3373">
        <v>1278</v>
      </c>
      <c r="G3373" t="s">
        <v>2873</v>
      </c>
      <c r="H3373" t="s">
        <v>27</v>
      </c>
      <c r="I3373" t="s">
        <v>28</v>
      </c>
      <c r="J3373" t="s">
        <v>29</v>
      </c>
      <c r="K3373" t="s">
        <v>39</v>
      </c>
      <c r="M3373" t="s">
        <v>48</v>
      </c>
      <c r="N3373" t="s">
        <v>5525</v>
      </c>
      <c r="O3373" t="s">
        <v>1762</v>
      </c>
      <c r="P3373">
        <v>0.56999999999999995</v>
      </c>
      <c r="Q3373" t="s">
        <v>33</v>
      </c>
      <c r="R3373" t="s">
        <v>1543</v>
      </c>
      <c r="S3373" t="s">
        <v>2874</v>
      </c>
      <c r="T3373">
        <v>46142</v>
      </c>
      <c r="U3373" s="3">
        <v>40765</v>
      </c>
      <c r="V3373" s="3">
        <v>40767</v>
      </c>
      <c r="W3373" s="1">
        <v>-7.4412000000000003</v>
      </c>
      <c r="X3373">
        <v>17</v>
      </c>
      <c r="Y3373">
        <v>389.77</v>
      </c>
      <c r="Z3373">
        <v>90117</v>
      </c>
      <c r="AA3373" t="str">
        <f t="shared" si="53"/>
        <v>lose</v>
      </c>
    </row>
    <row r="3374" spans="1:27" x14ac:dyDescent="0.3">
      <c r="A3374">
        <v>19443</v>
      </c>
      <c r="B3374" t="s">
        <v>53</v>
      </c>
      <c r="C3374">
        <v>0.05</v>
      </c>
      <c r="D3374">
        <v>11.66</v>
      </c>
      <c r="E3374">
        <v>7.95</v>
      </c>
      <c r="F3374">
        <v>1278</v>
      </c>
      <c r="G3374" t="s">
        <v>2873</v>
      </c>
      <c r="H3374" t="s">
        <v>27</v>
      </c>
      <c r="I3374" t="s">
        <v>28</v>
      </c>
      <c r="J3374" t="s">
        <v>29</v>
      </c>
      <c r="K3374" t="s">
        <v>39</v>
      </c>
      <c r="M3374" t="s">
        <v>48</v>
      </c>
      <c r="N3374" t="s">
        <v>5525</v>
      </c>
      <c r="O3374" t="s">
        <v>291</v>
      </c>
      <c r="P3374">
        <v>0.57999999999999996</v>
      </c>
      <c r="Q3374" t="s">
        <v>33</v>
      </c>
      <c r="R3374" t="s">
        <v>1543</v>
      </c>
      <c r="S3374" t="s">
        <v>2874</v>
      </c>
      <c r="T3374">
        <v>46142</v>
      </c>
      <c r="U3374" s="3">
        <v>40765</v>
      </c>
      <c r="V3374" s="3">
        <v>40766</v>
      </c>
      <c r="W3374" s="1">
        <v>-84.364800000000002</v>
      </c>
      <c r="X3374">
        <v>21</v>
      </c>
      <c r="Y3374">
        <v>245.55</v>
      </c>
      <c r="Z3374">
        <v>90117</v>
      </c>
      <c r="AA3374" t="str">
        <f t="shared" si="53"/>
        <v>lose</v>
      </c>
    </row>
    <row r="3375" spans="1:27" x14ac:dyDescent="0.3">
      <c r="A3375">
        <v>20628</v>
      </c>
      <c r="B3375" t="s">
        <v>72</v>
      </c>
      <c r="C3375">
        <v>7.0000000000000007E-2</v>
      </c>
      <c r="D3375">
        <v>40.98</v>
      </c>
      <c r="E3375">
        <v>7.47</v>
      </c>
      <c r="F3375">
        <v>1279</v>
      </c>
      <c r="G3375" t="s">
        <v>2875</v>
      </c>
      <c r="H3375" t="s">
        <v>27</v>
      </c>
      <c r="I3375" t="s">
        <v>28</v>
      </c>
      <c r="J3375" t="s">
        <v>29</v>
      </c>
      <c r="K3375" t="s">
        <v>127</v>
      </c>
      <c r="M3375" t="s">
        <v>31</v>
      </c>
      <c r="N3375" t="s">
        <v>5525</v>
      </c>
      <c r="O3375" t="s">
        <v>2876</v>
      </c>
      <c r="P3375">
        <v>0.37</v>
      </c>
      <c r="Q3375" t="s">
        <v>33</v>
      </c>
      <c r="R3375" t="s">
        <v>1543</v>
      </c>
      <c r="S3375" t="s">
        <v>2877</v>
      </c>
      <c r="T3375">
        <v>46324</v>
      </c>
      <c r="U3375" s="3">
        <v>40238</v>
      </c>
      <c r="V3375" s="3">
        <v>40239</v>
      </c>
      <c r="W3375" s="1">
        <v>54.901500000000006</v>
      </c>
      <c r="X3375">
        <v>2</v>
      </c>
      <c r="Y3375">
        <v>81.900000000000006</v>
      </c>
      <c r="Z3375">
        <v>90114</v>
      </c>
      <c r="AA3375" t="str">
        <f t="shared" si="53"/>
        <v>profit</v>
      </c>
    </row>
    <row r="3376" spans="1:27" x14ac:dyDescent="0.3">
      <c r="A3376">
        <v>25005</v>
      </c>
      <c r="B3376" t="s">
        <v>25</v>
      </c>
      <c r="C3376">
        <v>0</v>
      </c>
      <c r="D3376">
        <v>442.14</v>
      </c>
      <c r="E3376">
        <v>14.7</v>
      </c>
      <c r="F3376">
        <v>1279</v>
      </c>
      <c r="G3376" t="s">
        <v>2875</v>
      </c>
      <c r="H3376" t="s">
        <v>56</v>
      </c>
      <c r="I3376" t="s">
        <v>28</v>
      </c>
      <c r="J3376" t="s">
        <v>50</v>
      </c>
      <c r="K3376" t="s">
        <v>57</v>
      </c>
      <c r="M3376" t="s">
        <v>58</v>
      </c>
      <c r="N3376" t="s">
        <v>5527</v>
      </c>
      <c r="O3376" t="s">
        <v>857</v>
      </c>
      <c r="P3376">
        <v>0.56000000000000005</v>
      </c>
      <c r="Q3376" t="s">
        <v>33</v>
      </c>
      <c r="R3376" t="s">
        <v>1543</v>
      </c>
      <c r="S3376" t="s">
        <v>2877</v>
      </c>
      <c r="T3376">
        <v>46324</v>
      </c>
      <c r="U3376" s="3">
        <v>40426</v>
      </c>
      <c r="V3376" s="3">
        <v>40426</v>
      </c>
      <c r="W3376" s="1">
        <v>501.51</v>
      </c>
      <c r="X3376">
        <v>5</v>
      </c>
      <c r="Y3376">
        <v>2343.34</v>
      </c>
      <c r="Z3376">
        <v>90115</v>
      </c>
      <c r="AA3376" t="str">
        <f t="shared" si="53"/>
        <v>profit</v>
      </c>
    </row>
    <row r="3377" spans="1:27" x14ac:dyDescent="0.3">
      <c r="A3377">
        <v>20158</v>
      </c>
      <c r="B3377" t="s">
        <v>55</v>
      </c>
      <c r="C3377">
        <v>0.04</v>
      </c>
      <c r="D3377">
        <v>5.98</v>
      </c>
      <c r="E3377">
        <v>7.5</v>
      </c>
      <c r="F3377">
        <v>1279</v>
      </c>
      <c r="G3377" t="s">
        <v>2875</v>
      </c>
      <c r="H3377" t="s">
        <v>38</v>
      </c>
      <c r="I3377" t="s">
        <v>28</v>
      </c>
      <c r="J3377" t="s">
        <v>29</v>
      </c>
      <c r="K3377" t="s">
        <v>45</v>
      </c>
      <c r="M3377" t="s">
        <v>31</v>
      </c>
      <c r="N3377" t="s">
        <v>5525</v>
      </c>
      <c r="O3377" t="s">
        <v>470</v>
      </c>
      <c r="P3377">
        <v>0.4</v>
      </c>
      <c r="Q3377" t="s">
        <v>33</v>
      </c>
      <c r="R3377" t="s">
        <v>1543</v>
      </c>
      <c r="S3377" t="s">
        <v>2877</v>
      </c>
      <c r="T3377">
        <v>46324</v>
      </c>
      <c r="U3377" s="3">
        <v>40748</v>
      </c>
      <c r="V3377" s="3">
        <v>40750</v>
      </c>
      <c r="W3377" s="1">
        <v>-193.48</v>
      </c>
      <c r="X3377">
        <v>14</v>
      </c>
      <c r="Y3377">
        <v>85.55</v>
      </c>
      <c r="Z3377">
        <v>90116</v>
      </c>
      <c r="AA3377" t="str">
        <f t="shared" si="53"/>
        <v>lose</v>
      </c>
    </row>
    <row r="3378" spans="1:27" x14ac:dyDescent="0.3">
      <c r="A3378">
        <v>22748</v>
      </c>
      <c r="B3378" t="s">
        <v>25</v>
      </c>
      <c r="C3378">
        <v>0.08</v>
      </c>
      <c r="D3378">
        <v>499.99</v>
      </c>
      <c r="E3378">
        <v>24.49</v>
      </c>
      <c r="F3378">
        <v>1279</v>
      </c>
      <c r="G3378" t="s">
        <v>2875</v>
      </c>
      <c r="H3378" t="s">
        <v>27</v>
      </c>
      <c r="I3378" t="s">
        <v>28</v>
      </c>
      <c r="J3378" t="s">
        <v>50</v>
      </c>
      <c r="K3378" t="s">
        <v>205</v>
      </c>
      <c r="M3378" t="s">
        <v>148</v>
      </c>
      <c r="N3378" t="s">
        <v>5529</v>
      </c>
      <c r="O3378" t="s">
        <v>875</v>
      </c>
      <c r="P3378">
        <v>0.36</v>
      </c>
      <c r="Q3378" t="s">
        <v>33</v>
      </c>
      <c r="R3378" t="s">
        <v>1543</v>
      </c>
      <c r="S3378" t="s">
        <v>2877</v>
      </c>
      <c r="T3378">
        <v>46324</v>
      </c>
      <c r="U3378" s="3">
        <v>40809</v>
      </c>
      <c r="V3378" s="3">
        <v>40811</v>
      </c>
      <c r="W3378" s="1">
        <v>-234.79</v>
      </c>
      <c r="X3378">
        <v>10</v>
      </c>
      <c r="Y3378">
        <v>4691.8999999999996</v>
      </c>
      <c r="Z3378">
        <v>90118</v>
      </c>
      <c r="AA3378" t="str">
        <f t="shared" si="53"/>
        <v>lose</v>
      </c>
    </row>
    <row r="3379" spans="1:27" x14ac:dyDescent="0.3">
      <c r="A3379">
        <v>21155</v>
      </c>
      <c r="B3379" t="s">
        <v>25</v>
      </c>
      <c r="C3379">
        <v>0.05</v>
      </c>
      <c r="D3379">
        <v>30.98</v>
      </c>
      <c r="E3379">
        <v>6.5</v>
      </c>
      <c r="F3379">
        <v>1279</v>
      </c>
      <c r="G3379" t="s">
        <v>2875</v>
      </c>
      <c r="H3379" t="s">
        <v>38</v>
      </c>
      <c r="I3379" t="s">
        <v>28</v>
      </c>
      <c r="J3379" t="s">
        <v>50</v>
      </c>
      <c r="K3379" t="s">
        <v>168</v>
      </c>
      <c r="M3379" t="s">
        <v>31</v>
      </c>
      <c r="N3379" t="s">
        <v>5525</v>
      </c>
      <c r="O3379" t="s">
        <v>1484</v>
      </c>
      <c r="P3379">
        <v>0.64</v>
      </c>
      <c r="Q3379" t="s">
        <v>33</v>
      </c>
      <c r="R3379" t="s">
        <v>1543</v>
      </c>
      <c r="S3379" t="s">
        <v>2877</v>
      </c>
      <c r="T3379">
        <v>46324</v>
      </c>
      <c r="U3379" s="3">
        <v>40899</v>
      </c>
      <c r="V3379" s="3">
        <v>40901</v>
      </c>
      <c r="W3379" s="1">
        <v>-38.945</v>
      </c>
      <c r="X3379">
        <v>5</v>
      </c>
      <c r="Y3379">
        <v>154.65</v>
      </c>
      <c r="Z3379">
        <v>90119</v>
      </c>
      <c r="AA3379" t="str">
        <f t="shared" si="53"/>
        <v>lose</v>
      </c>
    </row>
    <row r="3380" spans="1:27" x14ac:dyDescent="0.3">
      <c r="A3380">
        <v>2628</v>
      </c>
      <c r="B3380" t="s">
        <v>72</v>
      </c>
      <c r="C3380">
        <v>7.0000000000000007E-2</v>
      </c>
      <c r="D3380">
        <v>40.98</v>
      </c>
      <c r="E3380">
        <v>7.47</v>
      </c>
      <c r="F3380">
        <v>1280</v>
      </c>
      <c r="G3380" t="s">
        <v>2878</v>
      </c>
      <c r="H3380" t="s">
        <v>27</v>
      </c>
      <c r="I3380" t="s">
        <v>28</v>
      </c>
      <c r="J3380" t="s">
        <v>29</v>
      </c>
      <c r="K3380" t="s">
        <v>127</v>
      </c>
      <c r="M3380" t="s">
        <v>31</v>
      </c>
      <c r="N3380" t="s">
        <v>5525</v>
      </c>
      <c r="O3380" t="s">
        <v>2876</v>
      </c>
      <c r="P3380">
        <v>0.37</v>
      </c>
      <c r="Q3380" t="s">
        <v>42</v>
      </c>
      <c r="R3380" t="s">
        <v>43</v>
      </c>
      <c r="S3380" t="s">
        <v>509</v>
      </c>
      <c r="T3380">
        <v>98119</v>
      </c>
      <c r="U3380" s="3">
        <v>40238</v>
      </c>
      <c r="V3380" s="3">
        <v>40239</v>
      </c>
      <c r="W3380" s="1">
        <v>54.901500000000006</v>
      </c>
      <c r="X3380">
        <v>8</v>
      </c>
      <c r="Y3380">
        <v>327.61</v>
      </c>
      <c r="Z3380">
        <v>19042</v>
      </c>
      <c r="AA3380" t="str">
        <f t="shared" si="53"/>
        <v>profit</v>
      </c>
    </row>
    <row r="3381" spans="1:27" x14ac:dyDescent="0.3">
      <c r="A3381">
        <v>2158</v>
      </c>
      <c r="B3381" t="s">
        <v>55</v>
      </c>
      <c r="C3381">
        <v>0.04</v>
      </c>
      <c r="D3381">
        <v>5.98</v>
      </c>
      <c r="E3381">
        <v>7.5</v>
      </c>
      <c r="F3381">
        <v>1280</v>
      </c>
      <c r="G3381" t="s">
        <v>2878</v>
      </c>
      <c r="H3381" t="s">
        <v>38</v>
      </c>
      <c r="I3381" t="s">
        <v>28</v>
      </c>
      <c r="J3381" t="s">
        <v>29</v>
      </c>
      <c r="K3381" t="s">
        <v>45</v>
      </c>
      <c r="M3381" t="s">
        <v>31</v>
      </c>
      <c r="N3381" t="s">
        <v>5525</v>
      </c>
      <c r="O3381" t="s">
        <v>470</v>
      </c>
      <c r="P3381">
        <v>0.4</v>
      </c>
      <c r="Q3381" t="s">
        <v>42</v>
      </c>
      <c r="R3381" t="s">
        <v>43</v>
      </c>
      <c r="S3381" t="s">
        <v>509</v>
      </c>
      <c r="T3381">
        <v>98119</v>
      </c>
      <c r="U3381" s="3">
        <v>40748</v>
      </c>
      <c r="V3381" s="3">
        <v>40750</v>
      </c>
      <c r="W3381" s="1">
        <v>-193.48</v>
      </c>
      <c r="X3381">
        <v>58</v>
      </c>
      <c r="Y3381">
        <v>354.4</v>
      </c>
      <c r="Z3381">
        <v>15463</v>
      </c>
      <c r="AA3381" t="str">
        <f t="shared" si="53"/>
        <v>lose</v>
      </c>
    </row>
    <row r="3382" spans="1:27" x14ac:dyDescent="0.3">
      <c r="A3382">
        <v>1442</v>
      </c>
      <c r="B3382" t="s">
        <v>53</v>
      </c>
      <c r="C3382">
        <v>0.06</v>
      </c>
      <c r="D3382">
        <v>22.99</v>
      </c>
      <c r="E3382">
        <v>8.99</v>
      </c>
      <c r="F3382">
        <v>1280</v>
      </c>
      <c r="G3382" t="s">
        <v>2878</v>
      </c>
      <c r="H3382" t="s">
        <v>27</v>
      </c>
      <c r="I3382" t="s">
        <v>28</v>
      </c>
      <c r="J3382" t="s">
        <v>29</v>
      </c>
      <c r="K3382" t="s">
        <v>39</v>
      </c>
      <c r="M3382" t="s">
        <v>48</v>
      </c>
      <c r="N3382" t="s">
        <v>5525</v>
      </c>
      <c r="O3382" t="s">
        <v>1762</v>
      </c>
      <c r="P3382">
        <v>0.56999999999999995</v>
      </c>
      <c r="Q3382" t="s">
        <v>42</v>
      </c>
      <c r="R3382" t="s">
        <v>43</v>
      </c>
      <c r="S3382" t="s">
        <v>509</v>
      </c>
      <c r="T3382">
        <v>98119</v>
      </c>
      <c r="U3382" s="3">
        <v>40765</v>
      </c>
      <c r="V3382" s="3">
        <v>40767</v>
      </c>
      <c r="W3382" s="1">
        <v>-14.31</v>
      </c>
      <c r="X3382">
        <v>68</v>
      </c>
      <c r="Y3382">
        <v>1559.08</v>
      </c>
      <c r="Z3382">
        <v>10435</v>
      </c>
      <c r="AA3382" t="str">
        <f t="shared" si="53"/>
        <v>lose</v>
      </c>
    </row>
    <row r="3383" spans="1:27" x14ac:dyDescent="0.3">
      <c r="A3383">
        <v>4748</v>
      </c>
      <c r="B3383" t="s">
        <v>25</v>
      </c>
      <c r="C3383">
        <v>0.08</v>
      </c>
      <c r="D3383">
        <v>499.99</v>
      </c>
      <c r="E3383">
        <v>24.49</v>
      </c>
      <c r="F3383">
        <v>1280</v>
      </c>
      <c r="G3383" t="s">
        <v>2878</v>
      </c>
      <c r="H3383" t="s">
        <v>27</v>
      </c>
      <c r="I3383" t="s">
        <v>28</v>
      </c>
      <c r="J3383" t="s">
        <v>50</v>
      </c>
      <c r="K3383" t="s">
        <v>205</v>
      </c>
      <c r="M3383" t="s">
        <v>148</v>
      </c>
      <c r="N3383" t="s">
        <v>5529</v>
      </c>
      <c r="O3383" t="s">
        <v>875</v>
      </c>
      <c r="P3383">
        <v>0.36</v>
      </c>
      <c r="Q3383" t="s">
        <v>42</v>
      </c>
      <c r="R3383" t="s">
        <v>43</v>
      </c>
      <c r="S3383" t="s">
        <v>509</v>
      </c>
      <c r="T3383">
        <v>98119</v>
      </c>
      <c r="U3383" s="3">
        <v>40809</v>
      </c>
      <c r="V3383" s="3">
        <v>40811</v>
      </c>
      <c r="W3383" s="1">
        <v>-234.79</v>
      </c>
      <c r="X3383">
        <v>42</v>
      </c>
      <c r="Y3383">
        <v>19706</v>
      </c>
      <c r="Z3383">
        <v>33763</v>
      </c>
      <c r="AA3383" t="str">
        <f t="shared" si="53"/>
        <v>lose</v>
      </c>
    </row>
    <row r="3384" spans="1:27" x14ac:dyDescent="0.3">
      <c r="A3384">
        <v>3155</v>
      </c>
      <c r="B3384" t="s">
        <v>25</v>
      </c>
      <c r="C3384">
        <v>0.05</v>
      </c>
      <c r="D3384">
        <v>30.98</v>
      </c>
      <c r="E3384">
        <v>6.5</v>
      </c>
      <c r="F3384">
        <v>1280</v>
      </c>
      <c r="G3384" t="s">
        <v>2878</v>
      </c>
      <c r="H3384" t="s">
        <v>38</v>
      </c>
      <c r="I3384" t="s">
        <v>28</v>
      </c>
      <c r="J3384" t="s">
        <v>50</v>
      </c>
      <c r="K3384" t="s">
        <v>168</v>
      </c>
      <c r="M3384" t="s">
        <v>31</v>
      </c>
      <c r="N3384" t="s">
        <v>5525</v>
      </c>
      <c r="O3384" t="s">
        <v>1484</v>
      </c>
      <c r="P3384">
        <v>0.64</v>
      </c>
      <c r="Q3384" t="s">
        <v>42</v>
      </c>
      <c r="R3384" t="s">
        <v>43</v>
      </c>
      <c r="S3384" t="s">
        <v>509</v>
      </c>
      <c r="T3384">
        <v>98119</v>
      </c>
      <c r="U3384" s="3">
        <v>40899</v>
      </c>
      <c r="V3384" s="3">
        <v>40901</v>
      </c>
      <c r="W3384" s="1">
        <v>-77.89</v>
      </c>
      <c r="X3384">
        <v>19</v>
      </c>
      <c r="Y3384">
        <v>587.66999999999996</v>
      </c>
      <c r="Z3384">
        <v>22656</v>
      </c>
      <c r="AA3384" t="str">
        <f t="shared" si="53"/>
        <v>lose</v>
      </c>
    </row>
    <row r="3385" spans="1:27" x14ac:dyDescent="0.3">
      <c r="A3385">
        <v>1443</v>
      </c>
      <c r="B3385" t="s">
        <v>53</v>
      </c>
      <c r="C3385">
        <v>0.05</v>
      </c>
      <c r="D3385">
        <v>11.66</v>
      </c>
      <c r="E3385">
        <v>7.95</v>
      </c>
      <c r="F3385">
        <v>1280</v>
      </c>
      <c r="G3385" t="s">
        <v>2878</v>
      </c>
      <c r="H3385" t="s">
        <v>27</v>
      </c>
      <c r="I3385" t="s">
        <v>28</v>
      </c>
      <c r="J3385" t="s">
        <v>29</v>
      </c>
      <c r="K3385" t="s">
        <v>39</v>
      </c>
      <c r="M3385" t="s">
        <v>48</v>
      </c>
      <c r="N3385" t="s">
        <v>5525</v>
      </c>
      <c r="O3385" t="s">
        <v>291</v>
      </c>
      <c r="P3385">
        <v>0.57999999999999996</v>
      </c>
      <c r="Q3385" t="s">
        <v>42</v>
      </c>
      <c r="R3385" t="s">
        <v>43</v>
      </c>
      <c r="S3385" t="s">
        <v>509</v>
      </c>
      <c r="T3385">
        <v>98119</v>
      </c>
      <c r="U3385" s="3">
        <v>41496</v>
      </c>
      <c r="V3385" s="3">
        <v>41497</v>
      </c>
      <c r="W3385" s="1">
        <v>-162.24</v>
      </c>
      <c r="X3385">
        <v>92</v>
      </c>
      <c r="Y3385">
        <v>1075.74</v>
      </c>
      <c r="Z3385">
        <v>10435</v>
      </c>
      <c r="AA3385" t="str">
        <f t="shared" si="53"/>
        <v>lose</v>
      </c>
    </row>
    <row r="3386" spans="1:27" x14ac:dyDescent="0.3">
      <c r="A3386">
        <v>7005</v>
      </c>
      <c r="B3386" t="s">
        <v>25</v>
      </c>
      <c r="C3386">
        <v>0</v>
      </c>
      <c r="D3386">
        <v>442.14</v>
      </c>
      <c r="E3386">
        <v>14.7</v>
      </c>
      <c r="F3386">
        <v>1280</v>
      </c>
      <c r="G3386" t="s">
        <v>2878</v>
      </c>
      <c r="H3386" t="s">
        <v>56</v>
      </c>
      <c r="I3386" t="s">
        <v>28</v>
      </c>
      <c r="J3386" t="s">
        <v>50</v>
      </c>
      <c r="K3386" t="s">
        <v>57</v>
      </c>
      <c r="M3386" t="s">
        <v>58</v>
      </c>
      <c r="N3386" t="s">
        <v>5527</v>
      </c>
      <c r="O3386" t="s">
        <v>857</v>
      </c>
      <c r="P3386">
        <v>0.56000000000000005</v>
      </c>
      <c r="Q3386" t="s">
        <v>42</v>
      </c>
      <c r="R3386" t="s">
        <v>43</v>
      </c>
      <c r="S3386" t="s">
        <v>509</v>
      </c>
      <c r="T3386">
        <v>98119</v>
      </c>
      <c r="U3386" s="3">
        <v>41522</v>
      </c>
      <c r="V3386" s="3">
        <v>41522</v>
      </c>
      <c r="W3386" s="1">
        <v>501.51</v>
      </c>
      <c r="X3386">
        <v>23</v>
      </c>
      <c r="Y3386">
        <v>10779.37</v>
      </c>
      <c r="Z3386">
        <v>49990</v>
      </c>
      <c r="AA3386" t="str">
        <f t="shared" si="53"/>
        <v>profit</v>
      </c>
    </row>
    <row r="3387" spans="1:27" x14ac:dyDescent="0.3">
      <c r="A3387">
        <v>22125</v>
      </c>
      <c r="B3387" t="s">
        <v>55</v>
      </c>
      <c r="C3387">
        <v>0.1</v>
      </c>
      <c r="D3387">
        <v>238.4</v>
      </c>
      <c r="E3387">
        <v>24.49</v>
      </c>
      <c r="F3387">
        <v>1281</v>
      </c>
      <c r="G3387" t="s">
        <v>2879</v>
      </c>
      <c r="H3387" t="s">
        <v>27</v>
      </c>
      <c r="I3387" t="s">
        <v>105</v>
      </c>
      <c r="J3387" t="s">
        <v>62</v>
      </c>
      <c r="K3387" t="s">
        <v>63</v>
      </c>
      <c r="M3387" t="s">
        <v>148</v>
      </c>
      <c r="N3387" t="s">
        <v>5529</v>
      </c>
      <c r="O3387" t="s">
        <v>2880</v>
      </c>
      <c r="Q3387" t="s">
        <v>33</v>
      </c>
      <c r="R3387" t="s">
        <v>1543</v>
      </c>
      <c r="S3387" t="s">
        <v>2881</v>
      </c>
      <c r="T3387">
        <v>47591</v>
      </c>
      <c r="U3387" s="3">
        <v>40202</v>
      </c>
      <c r="V3387" s="3">
        <v>40204</v>
      </c>
      <c r="W3387" s="1">
        <v>875.28440000000001</v>
      </c>
      <c r="X3387">
        <v>8</v>
      </c>
      <c r="Y3387">
        <v>1774.5</v>
      </c>
      <c r="Z3387">
        <v>89112</v>
      </c>
      <c r="AA3387" t="str">
        <f t="shared" si="53"/>
        <v>profit</v>
      </c>
    </row>
    <row r="3388" spans="1:27" x14ac:dyDescent="0.3">
      <c r="A3388">
        <v>22126</v>
      </c>
      <c r="B3388" t="s">
        <v>55</v>
      </c>
      <c r="C3388">
        <v>0.03</v>
      </c>
      <c r="D3388">
        <v>199.99</v>
      </c>
      <c r="E3388">
        <v>24.49</v>
      </c>
      <c r="F3388">
        <v>1281</v>
      </c>
      <c r="G3388" t="s">
        <v>2879</v>
      </c>
      <c r="H3388" t="s">
        <v>38</v>
      </c>
      <c r="I3388" t="s">
        <v>105</v>
      </c>
      <c r="J3388" t="s">
        <v>50</v>
      </c>
      <c r="K3388" t="s">
        <v>205</v>
      </c>
      <c r="M3388" t="s">
        <v>148</v>
      </c>
      <c r="N3388" t="s">
        <v>5529</v>
      </c>
      <c r="O3388" t="s">
        <v>1113</v>
      </c>
      <c r="P3388">
        <v>0.46</v>
      </c>
      <c r="Q3388" t="s">
        <v>33</v>
      </c>
      <c r="R3388" t="s">
        <v>1543</v>
      </c>
      <c r="S3388" t="s">
        <v>2881</v>
      </c>
      <c r="T3388">
        <v>47591</v>
      </c>
      <c r="U3388" s="3">
        <v>40202</v>
      </c>
      <c r="V3388" s="3">
        <v>40204</v>
      </c>
      <c r="W3388" s="1">
        <v>727.73609999999996</v>
      </c>
      <c r="X3388">
        <v>5</v>
      </c>
      <c r="Y3388">
        <v>1054.69</v>
      </c>
      <c r="Z3388">
        <v>89112</v>
      </c>
      <c r="AA3388" t="str">
        <f t="shared" si="53"/>
        <v>profit</v>
      </c>
    </row>
    <row r="3389" spans="1:27" x14ac:dyDescent="0.3">
      <c r="A3389">
        <v>21487</v>
      </c>
      <c r="B3389" t="s">
        <v>25</v>
      </c>
      <c r="C3389">
        <v>0.05</v>
      </c>
      <c r="D3389">
        <v>5.18</v>
      </c>
      <c r="E3389">
        <v>5.74</v>
      </c>
      <c r="F3389">
        <v>1281</v>
      </c>
      <c r="G3389" t="s">
        <v>2879</v>
      </c>
      <c r="H3389" t="s">
        <v>27</v>
      </c>
      <c r="I3389" t="s">
        <v>105</v>
      </c>
      <c r="J3389" t="s">
        <v>29</v>
      </c>
      <c r="K3389" t="s">
        <v>127</v>
      </c>
      <c r="M3389" t="s">
        <v>31</v>
      </c>
      <c r="N3389" t="s">
        <v>5525</v>
      </c>
      <c r="O3389" t="s">
        <v>1894</v>
      </c>
      <c r="P3389">
        <v>0.36</v>
      </c>
      <c r="Q3389" t="s">
        <v>33</v>
      </c>
      <c r="R3389" t="s">
        <v>1543</v>
      </c>
      <c r="S3389" t="s">
        <v>2881</v>
      </c>
      <c r="T3389">
        <v>47591</v>
      </c>
      <c r="U3389" s="3">
        <v>40792</v>
      </c>
      <c r="V3389" s="3">
        <v>40794</v>
      </c>
      <c r="W3389" s="1">
        <v>-57.994500000000002</v>
      </c>
      <c r="X3389">
        <v>9</v>
      </c>
      <c r="Y3389">
        <v>50.41</v>
      </c>
      <c r="Z3389">
        <v>89113</v>
      </c>
      <c r="AA3389" t="str">
        <f t="shared" si="53"/>
        <v>lose</v>
      </c>
    </row>
    <row r="3390" spans="1:27" x14ac:dyDescent="0.3">
      <c r="A3390">
        <v>20678</v>
      </c>
      <c r="B3390" t="s">
        <v>53</v>
      </c>
      <c r="C3390">
        <v>0.03</v>
      </c>
      <c r="D3390">
        <v>5.98</v>
      </c>
      <c r="E3390">
        <v>5.2</v>
      </c>
      <c r="F3390">
        <v>1281</v>
      </c>
      <c r="G3390" t="s">
        <v>2879</v>
      </c>
      <c r="H3390" t="s">
        <v>27</v>
      </c>
      <c r="I3390" t="s">
        <v>105</v>
      </c>
      <c r="J3390" t="s">
        <v>29</v>
      </c>
      <c r="K3390" t="s">
        <v>45</v>
      </c>
      <c r="M3390" t="s">
        <v>31</v>
      </c>
      <c r="N3390" t="s">
        <v>5525</v>
      </c>
      <c r="O3390" t="s">
        <v>120</v>
      </c>
      <c r="P3390">
        <v>0.36</v>
      </c>
      <c r="Q3390" t="s">
        <v>33</v>
      </c>
      <c r="R3390" t="s">
        <v>1543</v>
      </c>
      <c r="S3390" t="s">
        <v>2881</v>
      </c>
      <c r="T3390">
        <v>47591</v>
      </c>
      <c r="U3390" s="3">
        <v>40924</v>
      </c>
      <c r="V3390" s="3">
        <v>40925</v>
      </c>
      <c r="W3390" s="1">
        <v>-53.766399999999997</v>
      </c>
      <c r="X3390">
        <v>8</v>
      </c>
      <c r="Y3390">
        <v>50.16</v>
      </c>
      <c r="Z3390">
        <v>89114</v>
      </c>
      <c r="AA3390" t="str">
        <f t="shared" si="53"/>
        <v>lose</v>
      </c>
    </row>
    <row r="3391" spans="1:27" x14ac:dyDescent="0.3">
      <c r="A3391">
        <v>20269</v>
      </c>
      <c r="B3391" t="s">
        <v>25</v>
      </c>
      <c r="C3391">
        <v>0</v>
      </c>
      <c r="D3391">
        <v>125.99</v>
      </c>
      <c r="E3391">
        <v>8.08</v>
      </c>
      <c r="F3391">
        <v>1281</v>
      </c>
      <c r="G3391" t="s">
        <v>2879</v>
      </c>
      <c r="H3391" t="s">
        <v>27</v>
      </c>
      <c r="I3391" t="s">
        <v>105</v>
      </c>
      <c r="J3391" t="s">
        <v>50</v>
      </c>
      <c r="K3391" t="s">
        <v>51</v>
      </c>
      <c r="M3391" t="s">
        <v>31</v>
      </c>
      <c r="N3391" t="s">
        <v>5525</v>
      </c>
      <c r="O3391" t="s">
        <v>441</v>
      </c>
      <c r="P3391">
        <v>0.56999999999999995</v>
      </c>
      <c r="Q3391" t="s">
        <v>33</v>
      </c>
      <c r="R3391" t="s">
        <v>1543</v>
      </c>
      <c r="S3391" t="s">
        <v>2881</v>
      </c>
      <c r="T3391">
        <v>47591</v>
      </c>
      <c r="U3391" s="3">
        <v>41202</v>
      </c>
      <c r="V3391" s="3">
        <v>41204</v>
      </c>
      <c r="W3391" s="1">
        <v>162.71856</v>
      </c>
      <c r="X3391">
        <v>8</v>
      </c>
      <c r="Y3391">
        <v>873.87</v>
      </c>
      <c r="Z3391">
        <v>89115</v>
      </c>
      <c r="AA3391" t="str">
        <f t="shared" si="53"/>
        <v>profit</v>
      </c>
    </row>
    <row r="3392" spans="1:27" x14ac:dyDescent="0.3">
      <c r="A3392">
        <v>24059</v>
      </c>
      <c r="B3392" t="s">
        <v>72</v>
      </c>
      <c r="C3392">
        <v>0</v>
      </c>
      <c r="D3392">
        <v>216.6</v>
      </c>
      <c r="E3392">
        <v>64.2</v>
      </c>
      <c r="F3392">
        <v>1281</v>
      </c>
      <c r="G3392" t="s">
        <v>2879</v>
      </c>
      <c r="H3392" t="s">
        <v>56</v>
      </c>
      <c r="I3392" t="s">
        <v>105</v>
      </c>
      <c r="J3392" t="s">
        <v>62</v>
      </c>
      <c r="K3392" t="s">
        <v>63</v>
      </c>
      <c r="M3392" t="s">
        <v>58</v>
      </c>
      <c r="N3392" t="s">
        <v>5527</v>
      </c>
      <c r="O3392" t="s">
        <v>1260</v>
      </c>
      <c r="P3392">
        <v>0.59</v>
      </c>
      <c r="Q3392" t="s">
        <v>33</v>
      </c>
      <c r="R3392" t="s">
        <v>1543</v>
      </c>
      <c r="S3392" t="s">
        <v>2881</v>
      </c>
      <c r="T3392">
        <v>47591</v>
      </c>
      <c r="U3392" s="3">
        <v>41596</v>
      </c>
      <c r="V3392" s="3">
        <v>41597</v>
      </c>
      <c r="W3392" s="1">
        <v>2615.8070399999997</v>
      </c>
      <c r="X3392">
        <v>39</v>
      </c>
      <c r="Y3392">
        <v>8843.52</v>
      </c>
      <c r="Z3392">
        <v>89117</v>
      </c>
      <c r="AA3392" t="str">
        <f t="shared" si="53"/>
        <v>profit</v>
      </c>
    </row>
    <row r="3393" spans="1:27" x14ac:dyDescent="0.3">
      <c r="A3393">
        <v>4125</v>
      </c>
      <c r="B3393" t="s">
        <v>55</v>
      </c>
      <c r="C3393">
        <v>0.1</v>
      </c>
      <c r="D3393">
        <v>238.4</v>
      </c>
      <c r="E3393">
        <v>24.49</v>
      </c>
      <c r="F3393">
        <v>1282</v>
      </c>
      <c r="G3393" t="s">
        <v>2882</v>
      </c>
      <c r="H3393" t="s">
        <v>27</v>
      </c>
      <c r="I3393" t="s">
        <v>105</v>
      </c>
      <c r="J3393" t="s">
        <v>62</v>
      </c>
      <c r="K3393" t="s">
        <v>63</v>
      </c>
      <c r="M3393" t="s">
        <v>148</v>
      </c>
      <c r="N3393" t="s">
        <v>5529</v>
      </c>
      <c r="O3393" t="s">
        <v>2880</v>
      </c>
      <c r="Q3393" t="s">
        <v>78</v>
      </c>
      <c r="R3393" t="s">
        <v>586</v>
      </c>
      <c r="S3393" t="s">
        <v>2792</v>
      </c>
      <c r="T3393">
        <v>19134</v>
      </c>
      <c r="U3393" s="3">
        <v>40202</v>
      </c>
      <c r="V3393" s="3">
        <v>40204</v>
      </c>
      <c r="W3393" s="1">
        <v>460.67600000000004</v>
      </c>
      <c r="X3393">
        <v>30</v>
      </c>
      <c r="Y3393">
        <v>6654.39</v>
      </c>
      <c r="Z3393">
        <v>29319</v>
      </c>
      <c r="AA3393" t="str">
        <f t="shared" si="53"/>
        <v>profit</v>
      </c>
    </row>
    <row r="3394" spans="1:27" x14ac:dyDescent="0.3">
      <c r="A3394">
        <v>4126</v>
      </c>
      <c r="B3394" t="s">
        <v>55</v>
      </c>
      <c r="C3394">
        <v>0.03</v>
      </c>
      <c r="D3394">
        <v>199.99</v>
      </c>
      <c r="E3394">
        <v>24.49</v>
      </c>
      <c r="F3394">
        <v>1282</v>
      </c>
      <c r="G3394" t="s">
        <v>2882</v>
      </c>
      <c r="H3394" t="s">
        <v>38</v>
      </c>
      <c r="I3394" t="s">
        <v>105</v>
      </c>
      <c r="J3394" t="s">
        <v>50</v>
      </c>
      <c r="K3394" t="s">
        <v>205</v>
      </c>
      <c r="M3394" t="s">
        <v>148</v>
      </c>
      <c r="N3394" t="s">
        <v>5529</v>
      </c>
      <c r="O3394" t="s">
        <v>1113</v>
      </c>
      <c r="P3394">
        <v>0.46</v>
      </c>
      <c r="Q3394" t="s">
        <v>78</v>
      </c>
      <c r="R3394" t="s">
        <v>586</v>
      </c>
      <c r="S3394" t="s">
        <v>2792</v>
      </c>
      <c r="T3394">
        <v>19134</v>
      </c>
      <c r="U3394" s="3">
        <v>40202</v>
      </c>
      <c r="V3394" s="3">
        <v>40204</v>
      </c>
      <c r="W3394" s="1">
        <v>393.41999999999996</v>
      </c>
      <c r="X3394">
        <v>21</v>
      </c>
      <c r="Y3394">
        <v>4429.6899999999996</v>
      </c>
      <c r="Z3394">
        <v>29319</v>
      </c>
      <c r="AA3394" t="str">
        <f t="shared" si="53"/>
        <v>profit</v>
      </c>
    </row>
    <row r="3395" spans="1:27" x14ac:dyDescent="0.3">
      <c r="A3395">
        <v>3487</v>
      </c>
      <c r="B3395" t="s">
        <v>25</v>
      </c>
      <c r="C3395">
        <v>0.05</v>
      </c>
      <c r="D3395">
        <v>5.18</v>
      </c>
      <c r="E3395">
        <v>5.74</v>
      </c>
      <c r="F3395">
        <v>1282</v>
      </c>
      <c r="G3395" t="s">
        <v>2882</v>
      </c>
      <c r="H3395" t="s">
        <v>27</v>
      </c>
      <c r="I3395" t="s">
        <v>105</v>
      </c>
      <c r="J3395" t="s">
        <v>29</v>
      </c>
      <c r="K3395" t="s">
        <v>127</v>
      </c>
      <c r="M3395" t="s">
        <v>31</v>
      </c>
      <c r="N3395" t="s">
        <v>5525</v>
      </c>
      <c r="O3395" t="s">
        <v>1894</v>
      </c>
      <c r="P3395">
        <v>0.36</v>
      </c>
      <c r="Q3395" t="s">
        <v>78</v>
      </c>
      <c r="R3395" t="s">
        <v>586</v>
      </c>
      <c r="S3395" t="s">
        <v>2792</v>
      </c>
      <c r="T3395">
        <v>19134</v>
      </c>
      <c r="U3395" s="3">
        <v>40792</v>
      </c>
      <c r="V3395" s="3">
        <v>40794</v>
      </c>
      <c r="W3395" s="1">
        <v>-57.994500000000002</v>
      </c>
      <c r="X3395">
        <v>36</v>
      </c>
      <c r="Y3395">
        <v>201.65</v>
      </c>
      <c r="Z3395">
        <v>24806</v>
      </c>
      <c r="AA3395" t="str">
        <f t="shared" ref="AA3395:AA3458" si="54">IF(W3395&gt;0,"profit","lose")</f>
        <v>lose</v>
      </c>
    </row>
    <row r="3396" spans="1:27" x14ac:dyDescent="0.3">
      <c r="A3396">
        <v>2678</v>
      </c>
      <c r="B3396" t="s">
        <v>53</v>
      </c>
      <c r="C3396">
        <v>0.03</v>
      </c>
      <c r="D3396">
        <v>5.98</v>
      </c>
      <c r="E3396">
        <v>5.2</v>
      </c>
      <c r="F3396">
        <v>1282</v>
      </c>
      <c r="G3396" t="s">
        <v>2882</v>
      </c>
      <c r="H3396" t="s">
        <v>27</v>
      </c>
      <c r="I3396" t="s">
        <v>105</v>
      </c>
      <c r="J3396" t="s">
        <v>29</v>
      </c>
      <c r="K3396" t="s">
        <v>45</v>
      </c>
      <c r="M3396" t="s">
        <v>31</v>
      </c>
      <c r="N3396" t="s">
        <v>5525</v>
      </c>
      <c r="O3396" t="s">
        <v>120</v>
      </c>
      <c r="P3396">
        <v>0.36</v>
      </c>
      <c r="Q3396" t="s">
        <v>78</v>
      </c>
      <c r="R3396" t="s">
        <v>586</v>
      </c>
      <c r="S3396" t="s">
        <v>2792</v>
      </c>
      <c r="T3396">
        <v>19134</v>
      </c>
      <c r="U3396" s="3">
        <v>40924</v>
      </c>
      <c r="V3396" s="3">
        <v>40925</v>
      </c>
      <c r="W3396" s="1">
        <v>-69.376000000000005</v>
      </c>
      <c r="X3396">
        <v>32</v>
      </c>
      <c r="Y3396">
        <v>200.64</v>
      </c>
      <c r="Z3396">
        <v>19365</v>
      </c>
      <c r="AA3396" t="str">
        <f t="shared" si="54"/>
        <v>lose</v>
      </c>
    </row>
    <row r="3397" spans="1:27" x14ac:dyDescent="0.3">
      <c r="A3397">
        <v>2269</v>
      </c>
      <c r="B3397" t="s">
        <v>25</v>
      </c>
      <c r="C3397">
        <v>0</v>
      </c>
      <c r="D3397">
        <v>125.99</v>
      </c>
      <c r="E3397">
        <v>8.08</v>
      </c>
      <c r="F3397">
        <v>1282</v>
      </c>
      <c r="G3397" t="s">
        <v>2882</v>
      </c>
      <c r="H3397" t="s">
        <v>27</v>
      </c>
      <c r="I3397" t="s">
        <v>105</v>
      </c>
      <c r="J3397" t="s">
        <v>50</v>
      </c>
      <c r="K3397" t="s">
        <v>51</v>
      </c>
      <c r="M3397" t="s">
        <v>31</v>
      </c>
      <c r="N3397" t="s">
        <v>5525</v>
      </c>
      <c r="O3397" t="s">
        <v>441</v>
      </c>
      <c r="P3397">
        <v>0.56999999999999995</v>
      </c>
      <c r="Q3397" t="s">
        <v>78</v>
      </c>
      <c r="R3397" t="s">
        <v>586</v>
      </c>
      <c r="S3397" t="s">
        <v>2792</v>
      </c>
      <c r="T3397">
        <v>19134</v>
      </c>
      <c r="U3397" s="3">
        <v>41202</v>
      </c>
      <c r="V3397" s="3">
        <v>41204</v>
      </c>
      <c r="W3397" s="1">
        <v>141.49439999999998</v>
      </c>
      <c r="X3397">
        <v>33</v>
      </c>
      <c r="Y3397">
        <v>3604.71</v>
      </c>
      <c r="Z3397">
        <v>16320</v>
      </c>
      <c r="AA3397" t="str">
        <f t="shared" si="54"/>
        <v>profit</v>
      </c>
    </row>
    <row r="3398" spans="1:27" x14ac:dyDescent="0.3">
      <c r="A3398">
        <v>832</v>
      </c>
      <c r="B3398" t="s">
        <v>36</v>
      </c>
      <c r="C3398">
        <v>0.08</v>
      </c>
      <c r="D3398">
        <v>120.98</v>
      </c>
      <c r="E3398">
        <v>3.99</v>
      </c>
      <c r="F3398">
        <v>1282</v>
      </c>
      <c r="G3398" t="s">
        <v>2882</v>
      </c>
      <c r="H3398" t="s">
        <v>27</v>
      </c>
      <c r="I3398" t="s">
        <v>105</v>
      </c>
      <c r="J3398" t="s">
        <v>29</v>
      </c>
      <c r="K3398" t="s">
        <v>69</v>
      </c>
      <c r="M3398" t="s">
        <v>31</v>
      </c>
      <c r="N3398" t="s">
        <v>5525</v>
      </c>
      <c r="O3398" t="s">
        <v>2883</v>
      </c>
      <c r="P3398">
        <v>0.6</v>
      </c>
      <c r="Q3398" t="s">
        <v>78</v>
      </c>
      <c r="R3398" t="s">
        <v>586</v>
      </c>
      <c r="S3398" t="s">
        <v>2792</v>
      </c>
      <c r="T3398">
        <v>19134</v>
      </c>
      <c r="U3398" s="3">
        <v>41385</v>
      </c>
      <c r="V3398" s="3">
        <v>41385</v>
      </c>
      <c r="W3398" s="1">
        <v>1638.48</v>
      </c>
      <c r="X3398">
        <v>48</v>
      </c>
      <c r="Y3398">
        <v>5556.18</v>
      </c>
      <c r="Z3398">
        <v>5986</v>
      </c>
      <c r="AA3398" t="str">
        <f t="shared" si="54"/>
        <v>profit</v>
      </c>
    </row>
    <row r="3399" spans="1:27" x14ac:dyDescent="0.3">
      <c r="A3399">
        <v>833</v>
      </c>
      <c r="B3399" t="s">
        <v>36</v>
      </c>
      <c r="C3399">
        <v>0.05</v>
      </c>
      <c r="D3399">
        <v>50.98</v>
      </c>
      <c r="E3399">
        <v>14.19</v>
      </c>
      <c r="F3399">
        <v>1282</v>
      </c>
      <c r="G3399" t="s">
        <v>2882</v>
      </c>
      <c r="H3399" t="s">
        <v>56</v>
      </c>
      <c r="I3399" t="s">
        <v>105</v>
      </c>
      <c r="J3399" t="s">
        <v>62</v>
      </c>
      <c r="K3399" t="s">
        <v>63</v>
      </c>
      <c r="M3399" t="s">
        <v>58</v>
      </c>
      <c r="N3399" t="s">
        <v>5527</v>
      </c>
      <c r="O3399" t="s">
        <v>2236</v>
      </c>
      <c r="P3399">
        <v>0.56000000000000005</v>
      </c>
      <c r="Q3399" t="s">
        <v>78</v>
      </c>
      <c r="R3399" t="s">
        <v>586</v>
      </c>
      <c r="S3399" t="s">
        <v>2792</v>
      </c>
      <c r="T3399">
        <v>19134</v>
      </c>
      <c r="U3399" s="3">
        <v>41385</v>
      </c>
      <c r="V3399" s="3">
        <v>41386</v>
      </c>
      <c r="W3399" s="1">
        <v>64.81</v>
      </c>
      <c r="X3399">
        <v>20</v>
      </c>
      <c r="Y3399">
        <v>1021.55</v>
      </c>
      <c r="Z3399">
        <v>5986</v>
      </c>
      <c r="AA3399" t="str">
        <f t="shared" si="54"/>
        <v>profit</v>
      </c>
    </row>
    <row r="3400" spans="1:27" x14ac:dyDescent="0.3">
      <c r="A3400">
        <v>834</v>
      </c>
      <c r="B3400" t="s">
        <v>36</v>
      </c>
      <c r="C3400">
        <v>0.03</v>
      </c>
      <c r="D3400">
        <v>4.8899999999999997</v>
      </c>
      <c r="E3400">
        <v>4.93</v>
      </c>
      <c r="F3400">
        <v>1282</v>
      </c>
      <c r="G3400" t="s">
        <v>2882</v>
      </c>
      <c r="H3400" t="s">
        <v>27</v>
      </c>
      <c r="I3400" t="s">
        <v>105</v>
      </c>
      <c r="J3400" t="s">
        <v>50</v>
      </c>
      <c r="K3400" t="s">
        <v>168</v>
      </c>
      <c r="M3400" t="s">
        <v>48</v>
      </c>
      <c r="N3400" t="s">
        <v>5525</v>
      </c>
      <c r="O3400" t="s">
        <v>1158</v>
      </c>
      <c r="P3400">
        <v>0.66</v>
      </c>
      <c r="Q3400" t="s">
        <v>78</v>
      </c>
      <c r="R3400" t="s">
        <v>586</v>
      </c>
      <c r="S3400" t="s">
        <v>2792</v>
      </c>
      <c r="T3400">
        <v>19134</v>
      </c>
      <c r="U3400" s="3">
        <v>41385</v>
      </c>
      <c r="V3400" s="3">
        <v>41386</v>
      </c>
      <c r="W3400" s="1">
        <v>-148.77000000000001</v>
      </c>
      <c r="X3400">
        <v>41</v>
      </c>
      <c r="Y3400">
        <v>205.24</v>
      </c>
      <c r="Z3400">
        <v>5986</v>
      </c>
      <c r="AA3400" t="str">
        <f t="shared" si="54"/>
        <v>lose</v>
      </c>
    </row>
    <row r="3401" spans="1:27" x14ac:dyDescent="0.3">
      <c r="A3401">
        <v>6059</v>
      </c>
      <c r="B3401" t="s">
        <v>72</v>
      </c>
      <c r="C3401">
        <v>0</v>
      </c>
      <c r="D3401">
        <v>216.6</v>
      </c>
      <c r="E3401">
        <v>64.2</v>
      </c>
      <c r="F3401">
        <v>1282</v>
      </c>
      <c r="G3401" t="s">
        <v>2882</v>
      </c>
      <c r="H3401" t="s">
        <v>56</v>
      </c>
      <c r="I3401" t="s">
        <v>105</v>
      </c>
      <c r="J3401" t="s">
        <v>62</v>
      </c>
      <c r="K3401" t="s">
        <v>63</v>
      </c>
      <c r="M3401" t="s">
        <v>58</v>
      </c>
      <c r="N3401" t="s">
        <v>5527</v>
      </c>
      <c r="O3401" t="s">
        <v>1260</v>
      </c>
      <c r="P3401">
        <v>0.59</v>
      </c>
      <c r="Q3401" t="s">
        <v>78</v>
      </c>
      <c r="R3401" t="s">
        <v>586</v>
      </c>
      <c r="S3401" t="s">
        <v>2792</v>
      </c>
      <c r="T3401">
        <v>19134</v>
      </c>
      <c r="U3401" s="3">
        <v>41596</v>
      </c>
      <c r="V3401" s="3">
        <v>41597</v>
      </c>
      <c r="W3401" s="1">
        <v>1061.6099999999999</v>
      </c>
      <c r="X3401">
        <v>155</v>
      </c>
      <c r="Y3401">
        <v>35147.33</v>
      </c>
      <c r="Z3401">
        <v>42944</v>
      </c>
      <c r="AA3401" t="str">
        <f t="shared" si="54"/>
        <v>profit</v>
      </c>
    </row>
    <row r="3402" spans="1:27" x14ac:dyDescent="0.3">
      <c r="A3402">
        <v>18832</v>
      </c>
      <c r="B3402" t="s">
        <v>36</v>
      </c>
      <c r="C3402">
        <v>0.08</v>
      </c>
      <c r="D3402">
        <v>120.98</v>
      </c>
      <c r="E3402">
        <v>3.99</v>
      </c>
      <c r="F3402">
        <v>1283</v>
      </c>
      <c r="G3402" t="s">
        <v>2884</v>
      </c>
      <c r="H3402" t="s">
        <v>27</v>
      </c>
      <c r="I3402" t="s">
        <v>105</v>
      </c>
      <c r="J3402" t="s">
        <v>29</v>
      </c>
      <c r="K3402" t="s">
        <v>69</v>
      </c>
      <c r="M3402" t="s">
        <v>31</v>
      </c>
      <c r="N3402" t="s">
        <v>5525</v>
      </c>
      <c r="O3402" t="s">
        <v>2883</v>
      </c>
      <c r="P3402">
        <v>0.6</v>
      </c>
      <c r="Q3402" t="s">
        <v>78</v>
      </c>
      <c r="R3402" t="s">
        <v>586</v>
      </c>
      <c r="S3402" t="s">
        <v>2885</v>
      </c>
      <c r="T3402">
        <v>15241</v>
      </c>
      <c r="U3402" s="3">
        <v>41385</v>
      </c>
      <c r="V3402" s="3">
        <v>41385</v>
      </c>
      <c r="W3402" s="1">
        <v>958.44449999999995</v>
      </c>
      <c r="X3402">
        <v>12</v>
      </c>
      <c r="Y3402">
        <v>1389.05</v>
      </c>
      <c r="Z3402">
        <v>89116</v>
      </c>
      <c r="AA3402" t="str">
        <f t="shared" si="54"/>
        <v>profit</v>
      </c>
    </row>
    <row r="3403" spans="1:27" x14ac:dyDescent="0.3">
      <c r="A3403">
        <v>18833</v>
      </c>
      <c r="B3403" t="s">
        <v>36</v>
      </c>
      <c r="C3403">
        <v>0.05</v>
      </c>
      <c r="D3403">
        <v>50.98</v>
      </c>
      <c r="E3403">
        <v>14.19</v>
      </c>
      <c r="F3403">
        <v>1283</v>
      </c>
      <c r="G3403" t="s">
        <v>2884</v>
      </c>
      <c r="H3403" t="s">
        <v>56</v>
      </c>
      <c r="I3403" t="s">
        <v>105</v>
      </c>
      <c r="J3403" t="s">
        <v>62</v>
      </c>
      <c r="K3403" t="s">
        <v>63</v>
      </c>
      <c r="M3403" t="s">
        <v>58</v>
      </c>
      <c r="N3403" t="s">
        <v>5527</v>
      </c>
      <c r="O3403" t="s">
        <v>2236</v>
      </c>
      <c r="P3403">
        <v>0.56000000000000005</v>
      </c>
      <c r="Q3403" t="s">
        <v>78</v>
      </c>
      <c r="R3403" t="s">
        <v>586</v>
      </c>
      <c r="S3403" t="s">
        <v>2885</v>
      </c>
      <c r="T3403">
        <v>15241</v>
      </c>
      <c r="U3403" s="3">
        <v>41385</v>
      </c>
      <c r="V3403" s="3">
        <v>41386</v>
      </c>
      <c r="W3403" s="1">
        <v>64.81</v>
      </c>
      <c r="X3403">
        <v>5</v>
      </c>
      <c r="Y3403">
        <v>255.39</v>
      </c>
      <c r="Z3403">
        <v>89116</v>
      </c>
      <c r="AA3403" t="str">
        <f t="shared" si="54"/>
        <v>profit</v>
      </c>
    </row>
    <row r="3404" spans="1:27" x14ac:dyDescent="0.3">
      <c r="A3404">
        <v>18834</v>
      </c>
      <c r="B3404" t="s">
        <v>36</v>
      </c>
      <c r="C3404">
        <v>0.03</v>
      </c>
      <c r="D3404">
        <v>4.8899999999999997</v>
      </c>
      <c r="E3404">
        <v>4.93</v>
      </c>
      <c r="F3404">
        <v>1283</v>
      </c>
      <c r="G3404" t="s">
        <v>2884</v>
      </c>
      <c r="H3404" t="s">
        <v>27</v>
      </c>
      <c r="I3404" t="s">
        <v>105</v>
      </c>
      <c r="J3404" t="s">
        <v>50</v>
      </c>
      <c r="K3404" t="s">
        <v>168</v>
      </c>
      <c r="M3404" t="s">
        <v>48</v>
      </c>
      <c r="N3404" t="s">
        <v>5525</v>
      </c>
      <c r="O3404" t="s">
        <v>1158</v>
      </c>
      <c r="P3404">
        <v>0.66</v>
      </c>
      <c r="Q3404" t="s">
        <v>78</v>
      </c>
      <c r="R3404" t="s">
        <v>586</v>
      </c>
      <c r="S3404" t="s">
        <v>2885</v>
      </c>
      <c r="T3404">
        <v>15241</v>
      </c>
      <c r="U3404" s="3">
        <v>41385</v>
      </c>
      <c r="V3404" s="3">
        <v>41386</v>
      </c>
      <c r="W3404" s="1">
        <v>-148.77000000000001</v>
      </c>
      <c r="X3404">
        <v>10</v>
      </c>
      <c r="Y3404">
        <v>50.06</v>
      </c>
      <c r="Z3404">
        <v>89116</v>
      </c>
      <c r="AA3404" t="str">
        <f t="shared" si="54"/>
        <v>lose</v>
      </c>
    </row>
    <row r="3405" spans="1:27" x14ac:dyDescent="0.3">
      <c r="A3405">
        <v>21997</v>
      </c>
      <c r="B3405" t="s">
        <v>36</v>
      </c>
      <c r="C3405">
        <v>0</v>
      </c>
      <c r="D3405">
        <v>21.38</v>
      </c>
      <c r="E3405">
        <v>2.99</v>
      </c>
      <c r="F3405">
        <v>1285</v>
      </c>
      <c r="G3405" t="s">
        <v>2886</v>
      </c>
      <c r="H3405" t="s">
        <v>27</v>
      </c>
      <c r="I3405" t="s">
        <v>28</v>
      </c>
      <c r="J3405" t="s">
        <v>29</v>
      </c>
      <c r="K3405" t="s">
        <v>127</v>
      </c>
      <c r="M3405" t="s">
        <v>31</v>
      </c>
      <c r="N3405" t="s">
        <v>5525</v>
      </c>
      <c r="O3405" t="s">
        <v>2051</v>
      </c>
      <c r="P3405">
        <v>0.36</v>
      </c>
      <c r="Q3405" t="s">
        <v>78</v>
      </c>
      <c r="R3405" t="s">
        <v>455</v>
      </c>
      <c r="S3405" t="s">
        <v>2887</v>
      </c>
      <c r="T3405">
        <v>6320</v>
      </c>
      <c r="U3405" s="3">
        <v>40724</v>
      </c>
      <c r="V3405" s="3">
        <v>40725</v>
      </c>
      <c r="W3405" s="1">
        <v>188.39760000000001</v>
      </c>
      <c r="X3405">
        <v>12</v>
      </c>
      <c r="Y3405">
        <v>273.04000000000002</v>
      </c>
      <c r="Z3405">
        <v>91230</v>
      </c>
      <c r="AA3405" t="str">
        <f t="shared" si="54"/>
        <v>profit</v>
      </c>
    </row>
    <row r="3406" spans="1:27" x14ac:dyDescent="0.3">
      <c r="A3406">
        <v>20984</v>
      </c>
      <c r="B3406" t="s">
        <v>36</v>
      </c>
      <c r="C3406">
        <v>0.04</v>
      </c>
      <c r="D3406">
        <v>21.38</v>
      </c>
      <c r="E3406">
        <v>8.99</v>
      </c>
      <c r="F3406">
        <v>1286</v>
      </c>
      <c r="G3406" t="s">
        <v>2888</v>
      </c>
      <c r="H3406" t="s">
        <v>27</v>
      </c>
      <c r="I3406" t="s">
        <v>28</v>
      </c>
      <c r="J3406" t="s">
        <v>29</v>
      </c>
      <c r="K3406" t="s">
        <v>39</v>
      </c>
      <c r="M3406" t="s">
        <v>48</v>
      </c>
      <c r="N3406" t="s">
        <v>5525</v>
      </c>
      <c r="O3406" t="s">
        <v>165</v>
      </c>
      <c r="P3406">
        <v>0.59</v>
      </c>
      <c r="Q3406" t="s">
        <v>33</v>
      </c>
      <c r="R3406" t="s">
        <v>1543</v>
      </c>
      <c r="S3406" t="s">
        <v>1134</v>
      </c>
      <c r="T3406">
        <v>47274</v>
      </c>
      <c r="U3406" s="3">
        <v>41050</v>
      </c>
      <c r="V3406" s="3">
        <v>41051</v>
      </c>
      <c r="W3406" s="1">
        <v>-27.34</v>
      </c>
      <c r="X3406">
        <v>7</v>
      </c>
      <c r="Y3406">
        <v>157.22999999999999</v>
      </c>
      <c r="Z3406">
        <v>91231</v>
      </c>
      <c r="AA3406" t="str">
        <f t="shared" si="54"/>
        <v>lose</v>
      </c>
    </row>
    <row r="3407" spans="1:27" x14ac:dyDescent="0.3">
      <c r="A3407">
        <v>20985</v>
      </c>
      <c r="B3407" t="s">
        <v>36</v>
      </c>
      <c r="C3407">
        <v>0.05</v>
      </c>
      <c r="D3407">
        <v>348.21</v>
      </c>
      <c r="E3407">
        <v>84.84</v>
      </c>
      <c r="F3407">
        <v>1286</v>
      </c>
      <c r="G3407" t="s">
        <v>2888</v>
      </c>
      <c r="H3407" t="s">
        <v>56</v>
      </c>
      <c r="I3407" t="s">
        <v>28</v>
      </c>
      <c r="J3407" t="s">
        <v>62</v>
      </c>
      <c r="K3407" t="s">
        <v>88</v>
      </c>
      <c r="M3407" t="s">
        <v>83</v>
      </c>
      <c r="N3407" t="s">
        <v>5527</v>
      </c>
      <c r="O3407" t="s">
        <v>1177</v>
      </c>
      <c r="P3407">
        <v>0.66</v>
      </c>
      <c r="Q3407" t="s">
        <v>33</v>
      </c>
      <c r="R3407" t="s">
        <v>1543</v>
      </c>
      <c r="S3407" t="s">
        <v>1134</v>
      </c>
      <c r="T3407">
        <v>47274</v>
      </c>
      <c r="U3407" s="3">
        <v>41050</v>
      </c>
      <c r="V3407" s="3">
        <v>41051</v>
      </c>
      <c r="W3407" s="1">
        <v>715.18</v>
      </c>
      <c r="X3407">
        <v>17</v>
      </c>
      <c r="Y3407">
        <v>4615.6899999999996</v>
      </c>
      <c r="Z3407">
        <v>91231</v>
      </c>
      <c r="AA3407" t="str">
        <f t="shared" si="54"/>
        <v>profit</v>
      </c>
    </row>
    <row r="3408" spans="1:27" x14ac:dyDescent="0.3">
      <c r="A3408">
        <v>21365</v>
      </c>
      <c r="B3408" t="s">
        <v>36</v>
      </c>
      <c r="C3408">
        <v>7.0000000000000007E-2</v>
      </c>
      <c r="D3408">
        <v>5.98</v>
      </c>
      <c r="E3408">
        <v>7.5</v>
      </c>
      <c r="F3408">
        <v>1286</v>
      </c>
      <c r="G3408" t="s">
        <v>2888</v>
      </c>
      <c r="H3408" t="s">
        <v>27</v>
      </c>
      <c r="I3408" t="s">
        <v>28</v>
      </c>
      <c r="J3408" t="s">
        <v>29</v>
      </c>
      <c r="K3408" t="s">
        <v>45</v>
      </c>
      <c r="M3408" t="s">
        <v>31</v>
      </c>
      <c r="N3408" t="s">
        <v>5525</v>
      </c>
      <c r="O3408" t="s">
        <v>470</v>
      </c>
      <c r="P3408">
        <v>0.4</v>
      </c>
      <c r="Q3408" t="s">
        <v>33</v>
      </c>
      <c r="R3408" t="s">
        <v>1543</v>
      </c>
      <c r="S3408" t="s">
        <v>1134</v>
      </c>
      <c r="T3408">
        <v>47274</v>
      </c>
      <c r="U3408" s="3">
        <v>41508</v>
      </c>
      <c r="V3408" s="3">
        <v>41509</v>
      </c>
      <c r="W3408" s="1">
        <v>-33.644400000000005</v>
      </c>
      <c r="X3408">
        <v>10</v>
      </c>
      <c r="Y3408">
        <v>63.45</v>
      </c>
      <c r="Z3408">
        <v>91233</v>
      </c>
      <c r="AA3408" t="str">
        <f t="shared" si="54"/>
        <v>lose</v>
      </c>
    </row>
    <row r="3409" spans="1:27" x14ac:dyDescent="0.3">
      <c r="A3409">
        <v>21366</v>
      </c>
      <c r="B3409" t="s">
        <v>36</v>
      </c>
      <c r="C3409">
        <v>0.03</v>
      </c>
      <c r="D3409">
        <v>65.989999999999995</v>
      </c>
      <c r="E3409">
        <v>5.92</v>
      </c>
      <c r="F3409">
        <v>1286</v>
      </c>
      <c r="G3409" t="s">
        <v>2888</v>
      </c>
      <c r="H3409" t="s">
        <v>38</v>
      </c>
      <c r="I3409" t="s">
        <v>28</v>
      </c>
      <c r="J3409" t="s">
        <v>50</v>
      </c>
      <c r="K3409" t="s">
        <v>51</v>
      </c>
      <c r="M3409" t="s">
        <v>31</v>
      </c>
      <c r="N3409" t="s">
        <v>5525</v>
      </c>
      <c r="O3409" t="s">
        <v>786</v>
      </c>
      <c r="P3409">
        <v>0.55000000000000004</v>
      </c>
      <c r="Q3409" t="s">
        <v>33</v>
      </c>
      <c r="R3409" t="s">
        <v>1543</v>
      </c>
      <c r="S3409" t="s">
        <v>1134</v>
      </c>
      <c r="T3409">
        <v>47274</v>
      </c>
      <c r="U3409" s="3">
        <v>41508</v>
      </c>
      <c r="V3409" s="3">
        <v>41509</v>
      </c>
      <c r="W3409" s="1">
        <v>911.03459999999984</v>
      </c>
      <c r="X3409">
        <v>23</v>
      </c>
      <c r="Y3409">
        <v>1320.34</v>
      </c>
      <c r="Z3409">
        <v>91233</v>
      </c>
      <c r="AA3409" t="str">
        <f t="shared" si="54"/>
        <v>profit</v>
      </c>
    </row>
    <row r="3410" spans="1:27" x14ac:dyDescent="0.3">
      <c r="A3410">
        <v>21996</v>
      </c>
      <c r="B3410" t="s">
        <v>36</v>
      </c>
      <c r="C3410">
        <v>0.1</v>
      </c>
      <c r="D3410">
        <v>8.32</v>
      </c>
      <c r="E3410">
        <v>2.38</v>
      </c>
      <c r="F3410">
        <v>1287</v>
      </c>
      <c r="G3410" t="s">
        <v>2889</v>
      </c>
      <c r="H3410" t="s">
        <v>27</v>
      </c>
      <c r="I3410" t="s">
        <v>28</v>
      </c>
      <c r="J3410" t="s">
        <v>50</v>
      </c>
      <c r="K3410" t="s">
        <v>168</v>
      </c>
      <c r="M3410" t="s">
        <v>48</v>
      </c>
      <c r="N3410" t="s">
        <v>5525</v>
      </c>
      <c r="O3410" t="s">
        <v>1514</v>
      </c>
      <c r="P3410">
        <v>0.74</v>
      </c>
      <c r="Q3410" t="s">
        <v>78</v>
      </c>
      <c r="R3410" t="s">
        <v>350</v>
      </c>
      <c r="S3410" t="s">
        <v>461</v>
      </c>
      <c r="T3410">
        <v>4005</v>
      </c>
      <c r="U3410" s="3">
        <v>40724</v>
      </c>
      <c r="V3410" s="3">
        <v>40726</v>
      </c>
      <c r="W3410" s="1">
        <v>-57.272000000000006</v>
      </c>
      <c r="X3410">
        <v>18</v>
      </c>
      <c r="Y3410">
        <v>142.41999999999999</v>
      </c>
      <c r="Z3410">
        <v>91230</v>
      </c>
      <c r="AA3410" t="str">
        <f t="shared" si="54"/>
        <v>lose</v>
      </c>
    </row>
    <row r="3411" spans="1:27" x14ac:dyDescent="0.3">
      <c r="A3411">
        <v>21364</v>
      </c>
      <c r="B3411" t="s">
        <v>36</v>
      </c>
      <c r="C3411">
        <v>7.0000000000000007E-2</v>
      </c>
      <c r="D3411">
        <v>3.98</v>
      </c>
      <c r="E3411">
        <v>5.26</v>
      </c>
      <c r="F3411">
        <v>1288</v>
      </c>
      <c r="G3411" t="s">
        <v>2890</v>
      </c>
      <c r="H3411" t="s">
        <v>38</v>
      </c>
      <c r="I3411" t="s">
        <v>28</v>
      </c>
      <c r="J3411" t="s">
        <v>29</v>
      </c>
      <c r="K3411" t="s">
        <v>127</v>
      </c>
      <c r="M3411" t="s">
        <v>31</v>
      </c>
      <c r="N3411" t="s">
        <v>5525</v>
      </c>
      <c r="O3411" t="s">
        <v>741</v>
      </c>
      <c r="P3411">
        <v>0.38</v>
      </c>
      <c r="Q3411" t="s">
        <v>78</v>
      </c>
      <c r="R3411" t="s">
        <v>79</v>
      </c>
      <c r="S3411" t="s">
        <v>2891</v>
      </c>
      <c r="T3411">
        <v>1749</v>
      </c>
      <c r="U3411" s="3">
        <v>41508</v>
      </c>
      <c r="V3411" s="3">
        <v>41510</v>
      </c>
      <c r="W3411" s="1">
        <v>-40.412288000000004</v>
      </c>
      <c r="X3411">
        <v>15</v>
      </c>
      <c r="Y3411">
        <v>64.13</v>
      </c>
      <c r="Z3411">
        <v>91233</v>
      </c>
      <c r="AA3411" t="str">
        <f t="shared" si="54"/>
        <v>lose</v>
      </c>
    </row>
    <row r="3412" spans="1:27" x14ac:dyDescent="0.3">
      <c r="A3412">
        <v>24256</v>
      </c>
      <c r="B3412" t="s">
        <v>25</v>
      </c>
      <c r="C3412">
        <v>0</v>
      </c>
      <c r="D3412">
        <v>5.18</v>
      </c>
      <c r="E3412">
        <v>2.04</v>
      </c>
      <c r="F3412">
        <v>1289</v>
      </c>
      <c r="G3412" t="s">
        <v>2892</v>
      </c>
      <c r="H3412" t="s">
        <v>38</v>
      </c>
      <c r="I3412" t="s">
        <v>28</v>
      </c>
      <c r="J3412" t="s">
        <v>29</v>
      </c>
      <c r="K3412" t="s">
        <v>45</v>
      </c>
      <c r="M3412" t="s">
        <v>40</v>
      </c>
      <c r="N3412" t="s">
        <v>5526</v>
      </c>
      <c r="O3412" t="s">
        <v>411</v>
      </c>
      <c r="P3412">
        <v>0.36</v>
      </c>
      <c r="Q3412" t="s">
        <v>78</v>
      </c>
      <c r="R3412" t="s">
        <v>79</v>
      </c>
      <c r="S3412" t="s">
        <v>507</v>
      </c>
      <c r="T3412">
        <v>2153</v>
      </c>
      <c r="U3412" s="3">
        <v>41074</v>
      </c>
      <c r="V3412" s="3">
        <v>41075</v>
      </c>
      <c r="W3412" s="1">
        <v>-3.024</v>
      </c>
      <c r="X3412">
        <v>1</v>
      </c>
      <c r="Y3412">
        <v>10.48</v>
      </c>
      <c r="Z3412">
        <v>91232</v>
      </c>
      <c r="AA3412" t="str">
        <f t="shared" si="54"/>
        <v>lose</v>
      </c>
    </row>
    <row r="3413" spans="1:27" x14ac:dyDescent="0.3">
      <c r="A3413">
        <v>25229</v>
      </c>
      <c r="B3413" t="s">
        <v>36</v>
      </c>
      <c r="C3413">
        <v>0.01</v>
      </c>
      <c r="D3413">
        <v>3.57</v>
      </c>
      <c r="E3413">
        <v>4.17</v>
      </c>
      <c r="F3413">
        <v>1290</v>
      </c>
      <c r="G3413" t="s">
        <v>2893</v>
      </c>
      <c r="H3413" t="s">
        <v>38</v>
      </c>
      <c r="I3413" t="s">
        <v>28</v>
      </c>
      <c r="J3413" t="s">
        <v>29</v>
      </c>
      <c r="K3413" t="s">
        <v>39</v>
      </c>
      <c r="M3413" t="s">
        <v>48</v>
      </c>
      <c r="N3413" t="s">
        <v>5525</v>
      </c>
      <c r="O3413" t="s">
        <v>371</v>
      </c>
      <c r="P3413">
        <v>0.59</v>
      </c>
      <c r="Q3413" t="s">
        <v>78</v>
      </c>
      <c r="R3413" t="s">
        <v>85</v>
      </c>
      <c r="S3413" t="s">
        <v>1710</v>
      </c>
      <c r="T3413">
        <v>3301</v>
      </c>
      <c r="U3413" s="3">
        <v>41574</v>
      </c>
      <c r="V3413" s="3">
        <v>41576</v>
      </c>
      <c r="W3413" s="1">
        <v>-24.21</v>
      </c>
      <c r="X3413">
        <v>5</v>
      </c>
      <c r="Y3413">
        <v>22.85</v>
      </c>
      <c r="Z3413">
        <v>91234</v>
      </c>
      <c r="AA3413" t="str">
        <f t="shared" si="54"/>
        <v>lose</v>
      </c>
    </row>
    <row r="3414" spans="1:27" x14ac:dyDescent="0.3">
      <c r="A3414">
        <v>3796</v>
      </c>
      <c r="B3414" t="s">
        <v>72</v>
      </c>
      <c r="C3414">
        <v>0</v>
      </c>
      <c r="D3414">
        <v>140.99</v>
      </c>
      <c r="E3414">
        <v>13.99</v>
      </c>
      <c r="F3414">
        <v>1291</v>
      </c>
      <c r="G3414" t="s">
        <v>2894</v>
      </c>
      <c r="H3414" t="s">
        <v>27</v>
      </c>
      <c r="I3414" t="s">
        <v>105</v>
      </c>
      <c r="J3414" t="s">
        <v>50</v>
      </c>
      <c r="K3414" t="s">
        <v>57</v>
      </c>
      <c r="M3414" t="s">
        <v>143</v>
      </c>
      <c r="N3414" t="s">
        <v>5528</v>
      </c>
      <c r="O3414" t="s">
        <v>321</v>
      </c>
      <c r="P3414">
        <v>0.37</v>
      </c>
      <c r="Q3414" t="s">
        <v>246</v>
      </c>
      <c r="R3414" t="s">
        <v>920</v>
      </c>
      <c r="S3414" t="s">
        <v>1137</v>
      </c>
      <c r="T3414">
        <v>33180</v>
      </c>
      <c r="U3414" s="3">
        <v>40617</v>
      </c>
      <c r="V3414" s="3">
        <v>40619</v>
      </c>
      <c r="W3414" s="1">
        <v>215.23750000000001</v>
      </c>
      <c r="X3414">
        <v>11</v>
      </c>
      <c r="Y3414">
        <v>1612.93</v>
      </c>
      <c r="Z3414">
        <v>27077</v>
      </c>
      <c r="AA3414" t="str">
        <f t="shared" si="54"/>
        <v>profit</v>
      </c>
    </row>
    <row r="3415" spans="1:27" x14ac:dyDescent="0.3">
      <c r="A3415">
        <v>759</v>
      </c>
      <c r="B3415" t="s">
        <v>72</v>
      </c>
      <c r="C3415">
        <v>0.08</v>
      </c>
      <c r="D3415">
        <v>449.99</v>
      </c>
      <c r="E3415">
        <v>24.49</v>
      </c>
      <c r="F3415">
        <v>1291</v>
      </c>
      <c r="G3415" t="s">
        <v>2894</v>
      </c>
      <c r="H3415" t="s">
        <v>27</v>
      </c>
      <c r="I3415" t="s">
        <v>105</v>
      </c>
      <c r="J3415" t="s">
        <v>50</v>
      </c>
      <c r="K3415" t="s">
        <v>205</v>
      </c>
      <c r="M3415" t="s">
        <v>148</v>
      </c>
      <c r="N3415" t="s">
        <v>5529</v>
      </c>
      <c r="O3415" t="s">
        <v>206</v>
      </c>
      <c r="P3415">
        <v>0.52</v>
      </c>
      <c r="Q3415" t="s">
        <v>246</v>
      </c>
      <c r="R3415" t="s">
        <v>920</v>
      </c>
      <c r="S3415" t="s">
        <v>1137</v>
      </c>
      <c r="T3415">
        <v>33180</v>
      </c>
      <c r="U3415" s="3">
        <v>40985</v>
      </c>
      <c r="V3415" s="3">
        <v>40987</v>
      </c>
      <c r="W3415" s="1">
        <v>-2692.0250699999997</v>
      </c>
      <c r="X3415">
        <v>2</v>
      </c>
      <c r="Y3415">
        <v>885.94</v>
      </c>
      <c r="Z3415">
        <v>5444</v>
      </c>
      <c r="AA3415" t="str">
        <f t="shared" si="54"/>
        <v>lose</v>
      </c>
    </row>
    <row r="3416" spans="1:27" x14ac:dyDescent="0.3">
      <c r="A3416">
        <v>3584</v>
      </c>
      <c r="B3416" t="s">
        <v>36</v>
      </c>
      <c r="C3416">
        <v>0.09</v>
      </c>
      <c r="D3416">
        <v>12.28</v>
      </c>
      <c r="E3416">
        <v>6.47</v>
      </c>
      <c r="F3416">
        <v>1291</v>
      </c>
      <c r="G3416" t="s">
        <v>2894</v>
      </c>
      <c r="H3416" t="s">
        <v>27</v>
      </c>
      <c r="I3416" t="s">
        <v>105</v>
      </c>
      <c r="J3416" t="s">
        <v>29</v>
      </c>
      <c r="K3416" t="s">
        <v>45</v>
      </c>
      <c r="M3416" t="s">
        <v>31</v>
      </c>
      <c r="N3416" t="s">
        <v>5525</v>
      </c>
      <c r="O3416" t="s">
        <v>823</v>
      </c>
      <c r="P3416">
        <v>0.38</v>
      </c>
      <c r="Q3416" t="s">
        <v>246</v>
      </c>
      <c r="R3416" t="s">
        <v>920</v>
      </c>
      <c r="S3416" t="s">
        <v>1137</v>
      </c>
      <c r="T3416">
        <v>33180</v>
      </c>
      <c r="U3416" s="3">
        <v>41464</v>
      </c>
      <c r="V3416" s="3">
        <v>41466</v>
      </c>
      <c r="W3416" s="1">
        <v>-18.6599</v>
      </c>
      <c r="X3416">
        <v>38</v>
      </c>
      <c r="Y3416">
        <v>438</v>
      </c>
      <c r="Z3416">
        <v>25569</v>
      </c>
      <c r="AA3416" t="str">
        <f t="shared" si="54"/>
        <v>lose</v>
      </c>
    </row>
    <row r="3417" spans="1:27" x14ac:dyDescent="0.3">
      <c r="A3417">
        <v>18759</v>
      </c>
      <c r="B3417" t="s">
        <v>72</v>
      </c>
      <c r="C3417">
        <v>0.08</v>
      </c>
      <c r="D3417">
        <v>449.99</v>
      </c>
      <c r="E3417">
        <v>24.49</v>
      </c>
      <c r="F3417">
        <v>1292</v>
      </c>
      <c r="G3417" t="s">
        <v>2895</v>
      </c>
      <c r="H3417" t="s">
        <v>27</v>
      </c>
      <c r="I3417" t="s">
        <v>105</v>
      </c>
      <c r="J3417" t="s">
        <v>50</v>
      </c>
      <c r="K3417" t="s">
        <v>205</v>
      </c>
      <c r="M3417" t="s">
        <v>148</v>
      </c>
      <c r="N3417" t="s">
        <v>5529</v>
      </c>
      <c r="O3417" t="s">
        <v>206</v>
      </c>
      <c r="P3417">
        <v>0.52</v>
      </c>
      <c r="Q3417" t="s">
        <v>33</v>
      </c>
      <c r="R3417" t="s">
        <v>241</v>
      </c>
      <c r="S3417" t="s">
        <v>2823</v>
      </c>
      <c r="T3417">
        <v>75057</v>
      </c>
      <c r="U3417" s="3">
        <v>40985</v>
      </c>
      <c r="V3417" s="3">
        <v>40987</v>
      </c>
      <c r="W3417" s="1">
        <v>-2024.079</v>
      </c>
      <c r="X3417">
        <v>1</v>
      </c>
      <c r="Y3417">
        <v>442.97</v>
      </c>
      <c r="Z3417">
        <v>88913</v>
      </c>
      <c r="AA3417" t="str">
        <f t="shared" si="54"/>
        <v>lose</v>
      </c>
    </row>
    <row r="3418" spans="1:27" x14ac:dyDescent="0.3">
      <c r="A3418">
        <v>21796</v>
      </c>
      <c r="B3418" t="s">
        <v>72</v>
      </c>
      <c r="C3418">
        <v>0</v>
      </c>
      <c r="D3418">
        <v>140.99</v>
      </c>
      <c r="E3418">
        <v>13.99</v>
      </c>
      <c r="F3418">
        <v>1293</v>
      </c>
      <c r="G3418" t="s">
        <v>2896</v>
      </c>
      <c r="H3418" t="s">
        <v>27</v>
      </c>
      <c r="I3418" t="s">
        <v>105</v>
      </c>
      <c r="J3418" t="s">
        <v>50</v>
      </c>
      <c r="K3418" t="s">
        <v>57</v>
      </c>
      <c r="M3418" t="s">
        <v>143</v>
      </c>
      <c r="N3418" t="s">
        <v>5528</v>
      </c>
      <c r="O3418" t="s">
        <v>321</v>
      </c>
      <c r="P3418">
        <v>0.37</v>
      </c>
      <c r="Q3418" t="s">
        <v>33</v>
      </c>
      <c r="R3418" t="s">
        <v>241</v>
      </c>
      <c r="S3418" t="s">
        <v>2897</v>
      </c>
      <c r="T3418">
        <v>75601</v>
      </c>
      <c r="U3418" s="3">
        <v>40617</v>
      </c>
      <c r="V3418" s="3">
        <v>40619</v>
      </c>
      <c r="W3418" s="1">
        <v>303.52409999999998</v>
      </c>
      <c r="X3418">
        <v>3</v>
      </c>
      <c r="Y3418">
        <v>439.89</v>
      </c>
      <c r="Z3418">
        <v>88912</v>
      </c>
      <c r="AA3418" t="str">
        <f t="shared" si="54"/>
        <v>profit</v>
      </c>
    </row>
    <row r="3419" spans="1:27" x14ac:dyDescent="0.3">
      <c r="A3419">
        <v>21584</v>
      </c>
      <c r="B3419" t="s">
        <v>36</v>
      </c>
      <c r="C3419">
        <v>0.09</v>
      </c>
      <c r="D3419">
        <v>12.28</v>
      </c>
      <c r="E3419">
        <v>6.47</v>
      </c>
      <c r="F3419">
        <v>1293</v>
      </c>
      <c r="G3419" t="s">
        <v>2896</v>
      </c>
      <c r="H3419" t="s">
        <v>27</v>
      </c>
      <c r="I3419" t="s">
        <v>105</v>
      </c>
      <c r="J3419" t="s">
        <v>29</v>
      </c>
      <c r="K3419" t="s">
        <v>45</v>
      </c>
      <c r="M3419" t="s">
        <v>31</v>
      </c>
      <c r="N3419" t="s">
        <v>5525</v>
      </c>
      <c r="O3419" t="s">
        <v>823</v>
      </c>
      <c r="P3419">
        <v>0.38</v>
      </c>
      <c r="Q3419" t="s">
        <v>33</v>
      </c>
      <c r="R3419" t="s">
        <v>241</v>
      </c>
      <c r="S3419" t="s">
        <v>2897</v>
      </c>
      <c r="T3419">
        <v>75601</v>
      </c>
      <c r="U3419" s="3">
        <v>41464</v>
      </c>
      <c r="V3419" s="3">
        <v>41466</v>
      </c>
      <c r="W3419" s="1">
        <v>-12.795359999999999</v>
      </c>
      <c r="X3419">
        <v>9</v>
      </c>
      <c r="Y3419">
        <v>103.74</v>
      </c>
      <c r="Z3419">
        <v>88914</v>
      </c>
      <c r="AA3419" t="str">
        <f t="shared" si="54"/>
        <v>lose</v>
      </c>
    </row>
    <row r="3420" spans="1:27" x14ac:dyDescent="0.3">
      <c r="A3420">
        <v>23690</v>
      </c>
      <c r="B3420" t="s">
        <v>55</v>
      </c>
      <c r="C3420">
        <v>0.06</v>
      </c>
      <c r="D3420">
        <v>16.739999999999998</v>
      </c>
      <c r="E3420">
        <v>5.08</v>
      </c>
      <c r="F3420">
        <v>1295</v>
      </c>
      <c r="G3420" t="s">
        <v>2898</v>
      </c>
      <c r="H3420" t="s">
        <v>27</v>
      </c>
      <c r="I3420" t="s">
        <v>105</v>
      </c>
      <c r="J3420" t="s">
        <v>29</v>
      </c>
      <c r="K3420" t="s">
        <v>127</v>
      </c>
      <c r="M3420" t="s">
        <v>31</v>
      </c>
      <c r="N3420" t="s">
        <v>5525</v>
      </c>
      <c r="O3420" t="s">
        <v>2497</v>
      </c>
      <c r="P3420">
        <v>0.36</v>
      </c>
      <c r="Q3420" t="s">
        <v>246</v>
      </c>
      <c r="R3420" t="s">
        <v>836</v>
      </c>
      <c r="S3420" t="s">
        <v>1036</v>
      </c>
      <c r="T3420">
        <v>27237</v>
      </c>
      <c r="U3420" s="3">
        <v>40917</v>
      </c>
      <c r="V3420" s="3">
        <v>40924</v>
      </c>
      <c r="W3420" s="1">
        <v>-27.273400000000002</v>
      </c>
      <c r="X3420">
        <v>14</v>
      </c>
      <c r="Y3420">
        <v>234.94</v>
      </c>
      <c r="Z3420">
        <v>86159</v>
      </c>
      <c r="AA3420" t="str">
        <f t="shared" si="54"/>
        <v>lose</v>
      </c>
    </row>
    <row r="3421" spans="1:27" x14ac:dyDescent="0.3">
      <c r="A3421">
        <v>23691</v>
      </c>
      <c r="B3421" t="s">
        <v>55</v>
      </c>
      <c r="C3421">
        <v>0.05</v>
      </c>
      <c r="D3421">
        <v>122.99</v>
      </c>
      <c r="E3421">
        <v>70.2</v>
      </c>
      <c r="F3421">
        <v>1295</v>
      </c>
      <c r="G3421" t="s">
        <v>2898</v>
      </c>
      <c r="H3421" t="s">
        <v>56</v>
      </c>
      <c r="I3421" t="s">
        <v>105</v>
      </c>
      <c r="J3421" t="s">
        <v>62</v>
      </c>
      <c r="K3421" t="s">
        <v>63</v>
      </c>
      <c r="M3421" t="s">
        <v>58</v>
      </c>
      <c r="N3421" t="s">
        <v>5527</v>
      </c>
      <c r="O3421" t="s">
        <v>341</v>
      </c>
      <c r="P3421">
        <v>0.74</v>
      </c>
      <c r="Q3421" t="s">
        <v>246</v>
      </c>
      <c r="R3421" t="s">
        <v>836</v>
      </c>
      <c r="S3421" t="s">
        <v>1036</v>
      </c>
      <c r="T3421">
        <v>27237</v>
      </c>
      <c r="U3421" s="3">
        <v>40917</v>
      </c>
      <c r="V3421" s="3">
        <v>40919</v>
      </c>
      <c r="W3421" s="1">
        <v>-7.2240000000000002</v>
      </c>
      <c r="X3421">
        <v>13</v>
      </c>
      <c r="Y3421">
        <v>1630.34</v>
      </c>
      <c r="Z3421">
        <v>86159</v>
      </c>
      <c r="AA3421" t="str">
        <f t="shared" si="54"/>
        <v>lose</v>
      </c>
    </row>
    <row r="3422" spans="1:27" x14ac:dyDescent="0.3">
      <c r="A3422">
        <v>18056</v>
      </c>
      <c r="B3422" t="s">
        <v>72</v>
      </c>
      <c r="C3422">
        <v>0.02</v>
      </c>
      <c r="D3422">
        <v>179.99</v>
      </c>
      <c r="E3422">
        <v>13.99</v>
      </c>
      <c r="F3422">
        <v>1295</v>
      </c>
      <c r="G3422" t="s">
        <v>2898</v>
      </c>
      <c r="H3422" t="s">
        <v>27</v>
      </c>
      <c r="I3422" t="s">
        <v>105</v>
      </c>
      <c r="J3422" t="s">
        <v>50</v>
      </c>
      <c r="K3422" t="s">
        <v>51</v>
      </c>
      <c r="M3422" t="s">
        <v>143</v>
      </c>
      <c r="N3422" t="s">
        <v>5528</v>
      </c>
      <c r="O3422" t="s">
        <v>2125</v>
      </c>
      <c r="P3422">
        <v>0.56999999999999995</v>
      </c>
      <c r="Q3422" t="s">
        <v>246</v>
      </c>
      <c r="R3422" t="s">
        <v>836</v>
      </c>
      <c r="S3422" t="s">
        <v>1036</v>
      </c>
      <c r="T3422">
        <v>27237</v>
      </c>
      <c r="U3422" s="3">
        <v>41352</v>
      </c>
      <c r="V3422" s="3">
        <v>41354</v>
      </c>
      <c r="W3422" s="1">
        <v>43.997999999999998</v>
      </c>
      <c r="X3422">
        <v>6</v>
      </c>
      <c r="Y3422">
        <v>929.43</v>
      </c>
      <c r="Z3422">
        <v>86161</v>
      </c>
      <c r="AA3422" t="str">
        <f t="shared" si="54"/>
        <v>profit</v>
      </c>
    </row>
    <row r="3423" spans="1:27" x14ac:dyDescent="0.3">
      <c r="A3423">
        <v>25564</v>
      </c>
      <c r="B3423" t="s">
        <v>72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2899</v>
      </c>
      <c r="H3423" t="s">
        <v>56</v>
      </c>
      <c r="I3423" t="s">
        <v>105</v>
      </c>
      <c r="J3423" t="s">
        <v>62</v>
      </c>
      <c r="K3423" t="s">
        <v>88</v>
      </c>
      <c r="M3423" t="s">
        <v>83</v>
      </c>
      <c r="N3423" t="s">
        <v>5527</v>
      </c>
      <c r="O3423" t="s">
        <v>429</v>
      </c>
      <c r="P3423">
        <v>0.7</v>
      </c>
      <c r="Q3423" t="s">
        <v>42</v>
      </c>
      <c r="R3423" t="s">
        <v>512</v>
      </c>
      <c r="S3423" t="s">
        <v>2900</v>
      </c>
      <c r="T3423">
        <v>84074</v>
      </c>
      <c r="U3423" s="3">
        <v>41216</v>
      </c>
      <c r="V3423" s="3">
        <v>41217</v>
      </c>
      <c r="W3423" s="1">
        <v>770</v>
      </c>
      <c r="X3423">
        <v>19</v>
      </c>
      <c r="Y3423">
        <v>2875.28</v>
      </c>
      <c r="Z3423">
        <v>86160</v>
      </c>
      <c r="AA3423" t="str">
        <f t="shared" si="54"/>
        <v>profit</v>
      </c>
    </row>
    <row r="3424" spans="1:27" x14ac:dyDescent="0.3">
      <c r="A3424">
        <v>23799</v>
      </c>
      <c r="B3424" t="s">
        <v>55</v>
      </c>
      <c r="C3424">
        <v>0.04</v>
      </c>
      <c r="D3424">
        <v>11.34</v>
      </c>
      <c r="E3424">
        <v>5.01</v>
      </c>
      <c r="F3424">
        <v>1296</v>
      </c>
      <c r="G3424" t="s">
        <v>2899</v>
      </c>
      <c r="H3424" t="s">
        <v>27</v>
      </c>
      <c r="I3424" t="s">
        <v>105</v>
      </c>
      <c r="J3424" t="s">
        <v>29</v>
      </c>
      <c r="K3424" t="s">
        <v>45</v>
      </c>
      <c r="M3424" t="s">
        <v>31</v>
      </c>
      <c r="N3424" t="s">
        <v>5525</v>
      </c>
      <c r="O3424" t="s">
        <v>1465</v>
      </c>
      <c r="P3424">
        <v>0.36</v>
      </c>
      <c r="Q3424" t="s">
        <v>42</v>
      </c>
      <c r="R3424" t="s">
        <v>512</v>
      </c>
      <c r="S3424" t="s">
        <v>2900</v>
      </c>
      <c r="T3424">
        <v>84074</v>
      </c>
      <c r="U3424" s="3">
        <v>41614</v>
      </c>
      <c r="V3424" s="3">
        <v>41619</v>
      </c>
      <c r="W3424" s="1">
        <v>90.338560000000001</v>
      </c>
      <c r="X3424">
        <v>14</v>
      </c>
      <c r="Y3424">
        <v>167.2</v>
      </c>
      <c r="Z3424">
        <v>86162</v>
      </c>
      <c r="AA3424" t="str">
        <f t="shared" si="54"/>
        <v>profit</v>
      </c>
    </row>
    <row r="3425" spans="1:27" x14ac:dyDescent="0.3">
      <c r="A3425">
        <v>19990</v>
      </c>
      <c r="B3425" t="s">
        <v>25</v>
      </c>
      <c r="C3425">
        <v>0.04</v>
      </c>
      <c r="D3425">
        <v>150.97999999999999</v>
      </c>
      <c r="E3425">
        <v>13.99</v>
      </c>
      <c r="F3425">
        <v>1298</v>
      </c>
      <c r="G3425" t="s">
        <v>2901</v>
      </c>
      <c r="H3425" t="s">
        <v>27</v>
      </c>
      <c r="I3425" t="s">
        <v>61</v>
      </c>
      <c r="J3425" t="s">
        <v>50</v>
      </c>
      <c r="K3425" t="s">
        <v>57</v>
      </c>
      <c r="M3425" t="s">
        <v>143</v>
      </c>
      <c r="N3425" t="s">
        <v>5528</v>
      </c>
      <c r="O3425" t="s">
        <v>965</v>
      </c>
      <c r="P3425">
        <v>0.38</v>
      </c>
      <c r="Q3425" t="s">
        <v>33</v>
      </c>
      <c r="R3425" t="s">
        <v>241</v>
      </c>
      <c r="S3425" t="s">
        <v>2370</v>
      </c>
      <c r="T3425">
        <v>75482</v>
      </c>
      <c r="U3425" s="3">
        <v>40221</v>
      </c>
      <c r="V3425" s="3">
        <v>40224</v>
      </c>
      <c r="W3425" s="1">
        <v>606.05459999999994</v>
      </c>
      <c r="X3425">
        <v>6</v>
      </c>
      <c r="Y3425">
        <v>878.34</v>
      </c>
      <c r="Z3425">
        <v>90662</v>
      </c>
      <c r="AA3425" t="str">
        <f t="shared" si="54"/>
        <v>profit</v>
      </c>
    </row>
    <row r="3426" spans="1:27" x14ac:dyDescent="0.3">
      <c r="A3426">
        <v>19991</v>
      </c>
      <c r="B3426" t="s">
        <v>25</v>
      </c>
      <c r="C3426">
        <v>0.04</v>
      </c>
      <c r="D3426">
        <v>176.19</v>
      </c>
      <c r="E3426">
        <v>11.87</v>
      </c>
      <c r="F3426">
        <v>1298</v>
      </c>
      <c r="G3426" t="s">
        <v>2901</v>
      </c>
      <c r="H3426" t="s">
        <v>27</v>
      </c>
      <c r="I3426" t="s">
        <v>61</v>
      </c>
      <c r="J3426" t="s">
        <v>29</v>
      </c>
      <c r="K3426" t="s">
        <v>147</v>
      </c>
      <c r="M3426" t="s">
        <v>31</v>
      </c>
      <c r="N3426" t="s">
        <v>5525</v>
      </c>
      <c r="O3426" t="s">
        <v>2902</v>
      </c>
      <c r="P3426">
        <v>0.62</v>
      </c>
      <c r="Q3426" t="s">
        <v>33</v>
      </c>
      <c r="R3426" t="s">
        <v>241</v>
      </c>
      <c r="S3426" t="s">
        <v>2370</v>
      </c>
      <c r="T3426">
        <v>75482</v>
      </c>
      <c r="U3426" s="3">
        <v>40221</v>
      </c>
      <c r="V3426" s="3">
        <v>40223</v>
      </c>
      <c r="W3426" s="1">
        <v>320.10000000000002</v>
      </c>
      <c r="X3426">
        <v>4</v>
      </c>
      <c r="Y3426">
        <v>676.57</v>
      </c>
      <c r="Z3426">
        <v>90662</v>
      </c>
      <c r="AA3426" t="str">
        <f t="shared" si="54"/>
        <v>profit</v>
      </c>
    </row>
    <row r="3427" spans="1:27" x14ac:dyDescent="0.3">
      <c r="A3427">
        <v>19937</v>
      </c>
      <c r="B3427" t="s">
        <v>36</v>
      </c>
      <c r="C3427">
        <v>0</v>
      </c>
      <c r="D3427">
        <v>29.89</v>
      </c>
      <c r="E3427">
        <v>1.99</v>
      </c>
      <c r="F3427">
        <v>1298</v>
      </c>
      <c r="G3427" t="s">
        <v>2901</v>
      </c>
      <c r="H3427" t="s">
        <v>27</v>
      </c>
      <c r="I3427" t="s">
        <v>61</v>
      </c>
      <c r="J3427" t="s">
        <v>50</v>
      </c>
      <c r="K3427" t="s">
        <v>168</v>
      </c>
      <c r="M3427" t="s">
        <v>48</v>
      </c>
      <c r="N3427" t="s">
        <v>5525</v>
      </c>
      <c r="O3427" t="s">
        <v>311</v>
      </c>
      <c r="P3427">
        <v>0.5</v>
      </c>
      <c r="Q3427" t="s">
        <v>33</v>
      </c>
      <c r="R3427" t="s">
        <v>241</v>
      </c>
      <c r="S3427" t="s">
        <v>2370</v>
      </c>
      <c r="T3427">
        <v>75482</v>
      </c>
      <c r="U3427" s="3">
        <v>41391</v>
      </c>
      <c r="V3427" s="3">
        <v>41392</v>
      </c>
      <c r="W3427" s="1">
        <v>254.91359999999997</v>
      </c>
      <c r="X3427">
        <v>12</v>
      </c>
      <c r="Y3427">
        <v>369.44</v>
      </c>
      <c r="Z3427">
        <v>90667</v>
      </c>
      <c r="AA3427" t="str">
        <f t="shared" si="54"/>
        <v>profit</v>
      </c>
    </row>
    <row r="3428" spans="1:27" x14ac:dyDescent="0.3">
      <c r="A3428">
        <v>22677</v>
      </c>
      <c r="B3428" t="s">
        <v>53</v>
      </c>
      <c r="C3428">
        <v>0.02</v>
      </c>
      <c r="D3428">
        <v>218.75</v>
      </c>
      <c r="E3428">
        <v>69.64</v>
      </c>
      <c r="F3428">
        <v>1299</v>
      </c>
      <c r="G3428" t="s">
        <v>2903</v>
      </c>
      <c r="H3428" t="s">
        <v>56</v>
      </c>
      <c r="I3428" t="s">
        <v>61</v>
      </c>
      <c r="J3428" t="s">
        <v>62</v>
      </c>
      <c r="K3428" t="s">
        <v>88</v>
      </c>
      <c r="M3428" t="s">
        <v>83</v>
      </c>
      <c r="N3428" t="s">
        <v>5527</v>
      </c>
      <c r="O3428" t="s">
        <v>885</v>
      </c>
      <c r="P3428">
        <v>0.77</v>
      </c>
      <c r="Q3428" t="s">
        <v>42</v>
      </c>
      <c r="R3428" t="s">
        <v>43</v>
      </c>
      <c r="S3428" t="s">
        <v>2904</v>
      </c>
      <c r="T3428">
        <v>98902</v>
      </c>
      <c r="U3428" s="3">
        <v>40622</v>
      </c>
      <c r="V3428" s="3">
        <v>40622</v>
      </c>
      <c r="W3428" s="1">
        <v>-1402.68</v>
      </c>
      <c r="X3428">
        <v>12</v>
      </c>
      <c r="Y3428">
        <v>2615.64</v>
      </c>
      <c r="Z3428">
        <v>90663</v>
      </c>
      <c r="AA3428" t="str">
        <f t="shared" si="54"/>
        <v>lose</v>
      </c>
    </row>
    <row r="3429" spans="1:27" x14ac:dyDescent="0.3">
      <c r="A3429">
        <v>23168</v>
      </c>
      <c r="B3429" t="s">
        <v>53</v>
      </c>
      <c r="C3429">
        <v>0.1</v>
      </c>
      <c r="D3429">
        <v>6.48</v>
      </c>
      <c r="E3429">
        <v>6.35</v>
      </c>
      <c r="F3429">
        <v>1299</v>
      </c>
      <c r="G3429" t="s">
        <v>2903</v>
      </c>
      <c r="H3429" t="s">
        <v>27</v>
      </c>
      <c r="I3429" t="s">
        <v>61</v>
      </c>
      <c r="J3429" t="s">
        <v>29</v>
      </c>
      <c r="K3429" t="s">
        <v>45</v>
      </c>
      <c r="M3429" t="s">
        <v>31</v>
      </c>
      <c r="N3429" t="s">
        <v>5525</v>
      </c>
      <c r="O3429" t="s">
        <v>1903</v>
      </c>
      <c r="P3429">
        <v>0.37</v>
      </c>
      <c r="Q3429" t="s">
        <v>42</v>
      </c>
      <c r="R3429" t="s">
        <v>43</v>
      </c>
      <c r="S3429" t="s">
        <v>2904</v>
      </c>
      <c r="T3429">
        <v>98902</v>
      </c>
      <c r="U3429" s="3">
        <v>40678</v>
      </c>
      <c r="V3429" s="3">
        <v>40678</v>
      </c>
      <c r="W3429" s="1">
        <v>-143.65</v>
      </c>
      <c r="X3429">
        <v>17</v>
      </c>
      <c r="Y3429">
        <v>101.44</v>
      </c>
      <c r="Z3429">
        <v>90664</v>
      </c>
      <c r="AA3429" t="str">
        <f t="shared" si="54"/>
        <v>lose</v>
      </c>
    </row>
    <row r="3430" spans="1:27" x14ac:dyDescent="0.3">
      <c r="A3430">
        <v>20696</v>
      </c>
      <c r="B3430" t="s">
        <v>25</v>
      </c>
      <c r="C3430">
        <v>0.02</v>
      </c>
      <c r="D3430">
        <v>35.479999999999997</v>
      </c>
      <c r="E3430">
        <v>35</v>
      </c>
      <c r="F3430">
        <v>1299</v>
      </c>
      <c r="G3430" t="s">
        <v>2903</v>
      </c>
      <c r="H3430" t="s">
        <v>27</v>
      </c>
      <c r="I3430" t="s">
        <v>61</v>
      </c>
      <c r="J3430" t="s">
        <v>29</v>
      </c>
      <c r="K3430" t="s">
        <v>147</v>
      </c>
      <c r="M3430" t="s">
        <v>148</v>
      </c>
      <c r="N3430" t="s">
        <v>5529</v>
      </c>
      <c r="O3430" t="s">
        <v>407</v>
      </c>
      <c r="P3430">
        <v>0.85</v>
      </c>
      <c r="Q3430" t="s">
        <v>42</v>
      </c>
      <c r="R3430" t="s">
        <v>43</v>
      </c>
      <c r="S3430" t="s">
        <v>2904</v>
      </c>
      <c r="T3430">
        <v>98902</v>
      </c>
      <c r="U3430" s="3">
        <v>41601</v>
      </c>
      <c r="V3430" s="3">
        <v>41602</v>
      </c>
      <c r="W3430" s="1">
        <v>142.13248000000004</v>
      </c>
      <c r="X3430">
        <v>8</v>
      </c>
      <c r="Y3430">
        <v>312.05</v>
      </c>
      <c r="Z3430">
        <v>90668</v>
      </c>
      <c r="AA3430" t="str">
        <f t="shared" si="54"/>
        <v>profit</v>
      </c>
    </row>
    <row r="3431" spans="1:27" x14ac:dyDescent="0.3">
      <c r="A3431">
        <v>25908</v>
      </c>
      <c r="B3431" t="s">
        <v>25</v>
      </c>
      <c r="C3431">
        <v>0.09</v>
      </c>
      <c r="D3431">
        <v>19.98</v>
      </c>
      <c r="E3431">
        <v>5.77</v>
      </c>
      <c r="F3431">
        <v>1300</v>
      </c>
      <c r="G3431" t="s">
        <v>2905</v>
      </c>
      <c r="H3431" t="s">
        <v>27</v>
      </c>
      <c r="I3431" t="s">
        <v>61</v>
      </c>
      <c r="J3431" t="s">
        <v>29</v>
      </c>
      <c r="K3431" t="s">
        <v>45</v>
      </c>
      <c r="M3431" t="s">
        <v>31</v>
      </c>
      <c r="N3431" t="s">
        <v>5525</v>
      </c>
      <c r="O3431" t="s">
        <v>843</v>
      </c>
      <c r="P3431">
        <v>0.38</v>
      </c>
      <c r="Q3431" t="s">
        <v>78</v>
      </c>
      <c r="R3431" t="s">
        <v>1625</v>
      </c>
      <c r="S3431" t="s">
        <v>2906</v>
      </c>
      <c r="T3431">
        <v>25314</v>
      </c>
      <c r="U3431" s="3">
        <v>41007</v>
      </c>
      <c r="V3431" s="3">
        <v>41010</v>
      </c>
      <c r="W3431" s="1">
        <v>121.8954</v>
      </c>
      <c r="X3431">
        <v>9</v>
      </c>
      <c r="Y3431">
        <v>176.66</v>
      </c>
      <c r="Z3431">
        <v>90666</v>
      </c>
      <c r="AA3431" t="str">
        <f t="shared" si="54"/>
        <v>profit</v>
      </c>
    </row>
    <row r="3432" spans="1:27" x14ac:dyDescent="0.3">
      <c r="A3432">
        <v>23166</v>
      </c>
      <c r="B3432" t="s">
        <v>53</v>
      </c>
      <c r="C3432">
        <v>7.0000000000000007E-2</v>
      </c>
      <c r="D3432">
        <v>2.88</v>
      </c>
      <c r="E3432">
        <v>0.99</v>
      </c>
      <c r="F3432">
        <v>1301</v>
      </c>
      <c r="G3432" t="s">
        <v>2907</v>
      </c>
      <c r="H3432" t="s">
        <v>27</v>
      </c>
      <c r="I3432" t="s">
        <v>61</v>
      </c>
      <c r="J3432" t="s">
        <v>29</v>
      </c>
      <c r="K3432" t="s">
        <v>30</v>
      </c>
      <c r="M3432" t="s">
        <v>31</v>
      </c>
      <c r="N3432" t="s">
        <v>5525</v>
      </c>
      <c r="O3432" t="s">
        <v>1965</v>
      </c>
      <c r="P3432">
        <v>0.36</v>
      </c>
      <c r="Q3432" t="s">
        <v>42</v>
      </c>
      <c r="R3432" t="s">
        <v>2908</v>
      </c>
      <c r="S3432" t="s">
        <v>2909</v>
      </c>
      <c r="T3432">
        <v>82604</v>
      </c>
      <c r="U3432" s="3">
        <v>40678</v>
      </c>
      <c r="V3432" s="3">
        <v>40678</v>
      </c>
      <c r="W3432" s="1">
        <v>0.88</v>
      </c>
      <c r="X3432">
        <v>3</v>
      </c>
      <c r="Y3432">
        <v>8.57</v>
      </c>
      <c r="Z3432">
        <v>90664</v>
      </c>
      <c r="AA3432" t="str">
        <f t="shared" si="54"/>
        <v>profit</v>
      </c>
    </row>
    <row r="3433" spans="1:27" x14ac:dyDescent="0.3">
      <c r="A3433">
        <v>23167</v>
      </c>
      <c r="B3433" t="s">
        <v>53</v>
      </c>
      <c r="C3433">
        <v>0.09</v>
      </c>
      <c r="D3433">
        <v>808.49</v>
      </c>
      <c r="E3433">
        <v>55.3</v>
      </c>
      <c r="F3433">
        <v>1301</v>
      </c>
      <c r="G3433" t="s">
        <v>2907</v>
      </c>
      <c r="H3433" t="s">
        <v>56</v>
      </c>
      <c r="I3433" t="s">
        <v>61</v>
      </c>
      <c r="J3433" t="s">
        <v>50</v>
      </c>
      <c r="K3433" t="s">
        <v>57</v>
      </c>
      <c r="M3433" t="s">
        <v>58</v>
      </c>
      <c r="N3433" t="s">
        <v>5527</v>
      </c>
      <c r="O3433" t="s">
        <v>707</v>
      </c>
      <c r="P3433">
        <v>0.4</v>
      </c>
      <c r="Q3433" t="s">
        <v>42</v>
      </c>
      <c r="R3433" t="s">
        <v>2908</v>
      </c>
      <c r="S3433" t="s">
        <v>2909</v>
      </c>
      <c r="T3433">
        <v>82604</v>
      </c>
      <c r="U3433" s="3">
        <v>40678</v>
      </c>
      <c r="V3433" s="3">
        <v>40680</v>
      </c>
      <c r="W3433" s="1">
        <v>2713.95</v>
      </c>
      <c r="X3433">
        <v>6</v>
      </c>
      <c r="Y3433">
        <v>4502.6400000000003</v>
      </c>
      <c r="Z3433">
        <v>90664</v>
      </c>
      <c r="AA3433" t="str">
        <f t="shared" si="54"/>
        <v>profit</v>
      </c>
    </row>
    <row r="3434" spans="1:27" x14ac:dyDescent="0.3">
      <c r="A3434">
        <v>24657</v>
      </c>
      <c r="B3434" t="s">
        <v>25</v>
      </c>
      <c r="C3434">
        <v>0.05</v>
      </c>
      <c r="D3434">
        <v>89.99</v>
      </c>
      <c r="E3434">
        <v>42</v>
      </c>
      <c r="F3434">
        <v>1301</v>
      </c>
      <c r="G3434" t="s">
        <v>2907</v>
      </c>
      <c r="H3434" t="s">
        <v>56</v>
      </c>
      <c r="I3434" t="s">
        <v>61</v>
      </c>
      <c r="J3434" t="s">
        <v>62</v>
      </c>
      <c r="K3434" t="s">
        <v>63</v>
      </c>
      <c r="M3434" t="s">
        <v>58</v>
      </c>
      <c r="N3434" t="s">
        <v>5527</v>
      </c>
      <c r="O3434" t="s">
        <v>303</v>
      </c>
      <c r="P3434">
        <v>0.66</v>
      </c>
      <c r="Q3434" t="s">
        <v>42</v>
      </c>
      <c r="R3434" t="s">
        <v>2908</v>
      </c>
      <c r="S3434" t="s">
        <v>2909</v>
      </c>
      <c r="T3434">
        <v>82604</v>
      </c>
      <c r="U3434" s="3">
        <v>40824</v>
      </c>
      <c r="V3434" s="3">
        <v>40826</v>
      </c>
      <c r="W3434" s="1">
        <v>-555.31439999999998</v>
      </c>
      <c r="X3434">
        <v>11</v>
      </c>
      <c r="Y3434">
        <v>968.28</v>
      </c>
      <c r="Z3434">
        <v>90665</v>
      </c>
      <c r="AA3434" t="str">
        <f t="shared" si="54"/>
        <v>lose</v>
      </c>
    </row>
    <row r="3435" spans="1:27" x14ac:dyDescent="0.3">
      <c r="A3435">
        <v>25906</v>
      </c>
      <c r="B3435" t="s">
        <v>25</v>
      </c>
      <c r="C3435">
        <v>0.03</v>
      </c>
      <c r="D3435">
        <v>22.23</v>
      </c>
      <c r="E3435">
        <v>5.08</v>
      </c>
      <c r="F3435">
        <v>1301</v>
      </c>
      <c r="G3435" t="s">
        <v>2907</v>
      </c>
      <c r="H3435" t="s">
        <v>38</v>
      </c>
      <c r="I3435" t="s">
        <v>61</v>
      </c>
      <c r="J3435" t="s">
        <v>62</v>
      </c>
      <c r="K3435" t="s">
        <v>97</v>
      </c>
      <c r="M3435" t="s">
        <v>48</v>
      </c>
      <c r="N3435" t="s">
        <v>5525</v>
      </c>
      <c r="O3435" t="s">
        <v>804</v>
      </c>
      <c r="P3435">
        <v>0.41</v>
      </c>
      <c r="Q3435" t="s">
        <v>42</v>
      </c>
      <c r="R3435" t="s">
        <v>2908</v>
      </c>
      <c r="S3435" t="s">
        <v>2909</v>
      </c>
      <c r="T3435">
        <v>82604</v>
      </c>
      <c r="U3435" s="3">
        <v>41007</v>
      </c>
      <c r="V3435" s="3">
        <v>41009</v>
      </c>
      <c r="W3435" s="1">
        <v>153.62159999999997</v>
      </c>
      <c r="X3435">
        <v>10</v>
      </c>
      <c r="Y3435">
        <v>222.64</v>
      </c>
      <c r="Z3435">
        <v>90666</v>
      </c>
      <c r="AA3435" t="str">
        <f t="shared" si="54"/>
        <v>profit</v>
      </c>
    </row>
    <row r="3436" spans="1:27" x14ac:dyDescent="0.3">
      <c r="A3436">
        <v>25907</v>
      </c>
      <c r="B3436" t="s">
        <v>25</v>
      </c>
      <c r="C3436">
        <v>0</v>
      </c>
      <c r="D3436">
        <v>65.989999999999995</v>
      </c>
      <c r="E3436">
        <v>8.99</v>
      </c>
      <c r="F3436">
        <v>1301</v>
      </c>
      <c r="G3436" t="s">
        <v>2907</v>
      </c>
      <c r="H3436" t="s">
        <v>27</v>
      </c>
      <c r="I3436" t="s">
        <v>61</v>
      </c>
      <c r="J3436" t="s">
        <v>50</v>
      </c>
      <c r="K3436" t="s">
        <v>51</v>
      </c>
      <c r="M3436" t="s">
        <v>31</v>
      </c>
      <c r="N3436" t="s">
        <v>5525</v>
      </c>
      <c r="O3436" t="s">
        <v>769</v>
      </c>
      <c r="P3436">
        <v>0.56000000000000005</v>
      </c>
      <c r="Q3436" t="s">
        <v>42</v>
      </c>
      <c r="R3436" t="s">
        <v>2908</v>
      </c>
      <c r="S3436" t="s">
        <v>2909</v>
      </c>
      <c r="T3436">
        <v>82604</v>
      </c>
      <c r="U3436" s="3">
        <v>41007</v>
      </c>
      <c r="V3436" s="3">
        <v>41008</v>
      </c>
      <c r="W3436" s="1">
        <v>-159.23599999999999</v>
      </c>
      <c r="X3436">
        <v>2</v>
      </c>
      <c r="Y3436">
        <v>117.46</v>
      </c>
      <c r="Z3436">
        <v>90666</v>
      </c>
      <c r="AA3436" t="str">
        <f t="shared" si="54"/>
        <v>lose</v>
      </c>
    </row>
    <row r="3437" spans="1:27" x14ac:dyDescent="0.3">
      <c r="A3437">
        <v>23120</v>
      </c>
      <c r="B3437" t="s">
        <v>36</v>
      </c>
      <c r="C3437">
        <v>0.03</v>
      </c>
      <c r="D3437">
        <v>39.479999999999997</v>
      </c>
      <c r="E3437">
        <v>1.99</v>
      </c>
      <c r="F3437">
        <v>1303</v>
      </c>
      <c r="G3437" t="s">
        <v>2910</v>
      </c>
      <c r="H3437" t="s">
        <v>27</v>
      </c>
      <c r="I3437" t="s">
        <v>230</v>
      </c>
      <c r="J3437" t="s">
        <v>50</v>
      </c>
      <c r="K3437" t="s">
        <v>168</v>
      </c>
      <c r="M3437" t="s">
        <v>48</v>
      </c>
      <c r="N3437" t="s">
        <v>5525</v>
      </c>
      <c r="O3437" t="s">
        <v>730</v>
      </c>
      <c r="P3437">
        <v>0.54</v>
      </c>
      <c r="Q3437" t="s">
        <v>42</v>
      </c>
      <c r="R3437" t="s">
        <v>512</v>
      </c>
      <c r="S3437" t="s">
        <v>2900</v>
      </c>
      <c r="T3437">
        <v>84074</v>
      </c>
      <c r="U3437" s="3">
        <v>40228</v>
      </c>
      <c r="V3437" s="3">
        <v>40230</v>
      </c>
      <c r="W3437" s="1">
        <v>317.08949999999999</v>
      </c>
      <c r="X3437">
        <v>12</v>
      </c>
      <c r="Y3437">
        <v>459.55</v>
      </c>
      <c r="Z3437">
        <v>87003</v>
      </c>
      <c r="AA3437" t="str">
        <f t="shared" si="54"/>
        <v>profit</v>
      </c>
    </row>
    <row r="3438" spans="1:27" x14ac:dyDescent="0.3">
      <c r="A3438">
        <v>20652</v>
      </c>
      <c r="B3438" t="s">
        <v>55</v>
      </c>
      <c r="C3438">
        <v>0.01</v>
      </c>
      <c r="D3438">
        <v>65.989999999999995</v>
      </c>
      <c r="E3438">
        <v>5.31</v>
      </c>
      <c r="F3438">
        <v>1303</v>
      </c>
      <c r="G3438" t="s">
        <v>2910</v>
      </c>
      <c r="H3438" t="s">
        <v>27</v>
      </c>
      <c r="I3438" t="s">
        <v>230</v>
      </c>
      <c r="J3438" t="s">
        <v>50</v>
      </c>
      <c r="K3438" t="s">
        <v>51</v>
      </c>
      <c r="M3438" t="s">
        <v>31</v>
      </c>
      <c r="N3438" t="s">
        <v>5525</v>
      </c>
      <c r="O3438" t="s">
        <v>261</v>
      </c>
      <c r="P3438">
        <v>0.56999999999999995</v>
      </c>
      <c r="Q3438" t="s">
        <v>42</v>
      </c>
      <c r="R3438" t="s">
        <v>512</v>
      </c>
      <c r="S3438" t="s">
        <v>2900</v>
      </c>
      <c r="T3438">
        <v>84074</v>
      </c>
      <c r="U3438" s="3">
        <v>40409</v>
      </c>
      <c r="V3438" s="3">
        <v>40416</v>
      </c>
      <c r="W3438" s="1">
        <v>250.36272000000002</v>
      </c>
      <c r="X3438">
        <v>9</v>
      </c>
      <c r="Y3438">
        <v>536.9</v>
      </c>
      <c r="Z3438">
        <v>87005</v>
      </c>
      <c r="AA3438" t="str">
        <f t="shared" si="54"/>
        <v>profit</v>
      </c>
    </row>
    <row r="3439" spans="1:27" x14ac:dyDescent="0.3">
      <c r="A3439">
        <v>18210</v>
      </c>
      <c r="B3439" t="s">
        <v>36</v>
      </c>
      <c r="C3439">
        <v>7.0000000000000007E-2</v>
      </c>
      <c r="D3439">
        <v>415.88</v>
      </c>
      <c r="E3439">
        <v>11.37</v>
      </c>
      <c r="F3439">
        <v>1303</v>
      </c>
      <c r="G3439" t="s">
        <v>2910</v>
      </c>
      <c r="H3439" t="s">
        <v>27</v>
      </c>
      <c r="I3439" t="s">
        <v>230</v>
      </c>
      <c r="J3439" t="s">
        <v>29</v>
      </c>
      <c r="K3439" t="s">
        <v>147</v>
      </c>
      <c r="M3439" t="s">
        <v>31</v>
      </c>
      <c r="N3439" t="s">
        <v>5525</v>
      </c>
      <c r="O3439" t="s">
        <v>1231</v>
      </c>
      <c r="P3439">
        <v>0.56999999999999995</v>
      </c>
      <c r="Q3439" t="s">
        <v>42</v>
      </c>
      <c r="R3439" t="s">
        <v>512</v>
      </c>
      <c r="S3439" t="s">
        <v>2900</v>
      </c>
      <c r="T3439">
        <v>84074</v>
      </c>
      <c r="U3439" s="3">
        <v>40659</v>
      </c>
      <c r="V3439" s="3">
        <v>40660</v>
      </c>
      <c r="W3439" s="1">
        <v>3023.6421</v>
      </c>
      <c r="X3439">
        <v>11</v>
      </c>
      <c r="Y3439">
        <v>4382.09</v>
      </c>
      <c r="Z3439">
        <v>87007</v>
      </c>
      <c r="AA3439" t="str">
        <f t="shared" si="54"/>
        <v>profit</v>
      </c>
    </row>
    <row r="3440" spans="1:27" x14ac:dyDescent="0.3">
      <c r="A3440">
        <v>20878</v>
      </c>
      <c r="B3440" t="s">
        <v>55</v>
      </c>
      <c r="C3440">
        <v>0.1</v>
      </c>
      <c r="D3440">
        <v>43.98</v>
      </c>
      <c r="E3440">
        <v>8.99</v>
      </c>
      <c r="F3440">
        <v>1303</v>
      </c>
      <c r="G3440" t="s">
        <v>2910</v>
      </c>
      <c r="H3440" t="s">
        <v>27</v>
      </c>
      <c r="I3440" t="s">
        <v>28</v>
      </c>
      <c r="J3440" t="s">
        <v>29</v>
      </c>
      <c r="K3440" t="s">
        <v>39</v>
      </c>
      <c r="M3440" t="s">
        <v>48</v>
      </c>
      <c r="N3440" t="s">
        <v>5525</v>
      </c>
      <c r="O3440" t="s">
        <v>2462</v>
      </c>
      <c r="P3440">
        <v>0.57999999999999996</v>
      </c>
      <c r="Q3440" t="s">
        <v>42</v>
      </c>
      <c r="R3440" t="s">
        <v>512</v>
      </c>
      <c r="S3440" t="s">
        <v>2900</v>
      </c>
      <c r="T3440">
        <v>84074</v>
      </c>
      <c r="U3440" s="3">
        <v>40846</v>
      </c>
      <c r="V3440" s="3">
        <v>40853</v>
      </c>
      <c r="W3440" s="1">
        <v>128.45959999999999</v>
      </c>
      <c r="X3440">
        <v>19</v>
      </c>
      <c r="Y3440">
        <v>756.03</v>
      </c>
      <c r="Z3440">
        <v>87008</v>
      </c>
      <c r="AA3440" t="str">
        <f t="shared" si="54"/>
        <v>profit</v>
      </c>
    </row>
    <row r="3441" spans="1:27" x14ac:dyDescent="0.3">
      <c r="A3441">
        <v>20277</v>
      </c>
      <c r="B3441" t="s">
        <v>53</v>
      </c>
      <c r="C3441">
        <v>0.1</v>
      </c>
      <c r="D3441">
        <v>10.98</v>
      </c>
      <c r="E3441">
        <v>3.37</v>
      </c>
      <c r="F3441">
        <v>1303</v>
      </c>
      <c r="G3441" t="s">
        <v>2910</v>
      </c>
      <c r="H3441" t="s">
        <v>27</v>
      </c>
      <c r="I3441" t="s">
        <v>230</v>
      </c>
      <c r="J3441" t="s">
        <v>29</v>
      </c>
      <c r="K3441" t="s">
        <v>47</v>
      </c>
      <c r="M3441" t="s">
        <v>48</v>
      </c>
      <c r="N3441" t="s">
        <v>5525</v>
      </c>
      <c r="O3441" t="s">
        <v>101</v>
      </c>
      <c r="P3441">
        <v>0.56999999999999995</v>
      </c>
      <c r="Q3441" t="s">
        <v>42</v>
      </c>
      <c r="R3441" t="s">
        <v>512</v>
      </c>
      <c r="S3441" t="s">
        <v>2900</v>
      </c>
      <c r="T3441">
        <v>84074</v>
      </c>
      <c r="U3441" s="3">
        <v>41357</v>
      </c>
      <c r="V3441" s="3">
        <v>41359</v>
      </c>
      <c r="W3441" s="1">
        <v>-12.61</v>
      </c>
      <c r="X3441">
        <v>2</v>
      </c>
      <c r="Y3441">
        <v>21.6</v>
      </c>
      <c r="Z3441">
        <v>87013</v>
      </c>
      <c r="AA3441" t="str">
        <f t="shared" si="54"/>
        <v>lose</v>
      </c>
    </row>
    <row r="3442" spans="1:27" x14ac:dyDescent="0.3">
      <c r="A3442">
        <v>25092</v>
      </c>
      <c r="B3442" t="s">
        <v>53</v>
      </c>
      <c r="C3442">
        <v>0.08</v>
      </c>
      <c r="D3442">
        <v>2.88</v>
      </c>
      <c r="E3442">
        <v>0.5</v>
      </c>
      <c r="F3442">
        <v>1304</v>
      </c>
      <c r="G3442" t="s">
        <v>2911</v>
      </c>
      <c r="H3442" t="s">
        <v>27</v>
      </c>
      <c r="I3442" t="s">
        <v>230</v>
      </c>
      <c r="J3442" t="s">
        <v>29</v>
      </c>
      <c r="K3442" t="s">
        <v>30</v>
      </c>
      <c r="M3442" t="s">
        <v>31</v>
      </c>
      <c r="N3442" t="s">
        <v>5525</v>
      </c>
      <c r="O3442" t="s">
        <v>393</v>
      </c>
      <c r="P3442">
        <v>0.39</v>
      </c>
      <c r="Q3442" t="s">
        <v>42</v>
      </c>
      <c r="R3442" t="s">
        <v>512</v>
      </c>
      <c r="S3442" t="s">
        <v>2912</v>
      </c>
      <c r="T3442">
        <v>84084</v>
      </c>
      <c r="U3442" s="3">
        <v>40291</v>
      </c>
      <c r="V3442" s="3">
        <v>40292</v>
      </c>
      <c r="W3442" s="1">
        <v>6.0305999999999997</v>
      </c>
      <c r="X3442">
        <v>3</v>
      </c>
      <c r="Y3442">
        <v>8.74</v>
      </c>
      <c r="Z3442">
        <v>87004</v>
      </c>
      <c r="AA3442" t="str">
        <f t="shared" si="54"/>
        <v>profit</v>
      </c>
    </row>
    <row r="3443" spans="1:27" x14ac:dyDescent="0.3">
      <c r="A3443">
        <v>24709</v>
      </c>
      <c r="B3443" t="s">
        <v>72</v>
      </c>
      <c r="C3443">
        <v>0.06</v>
      </c>
      <c r="D3443">
        <v>13.73</v>
      </c>
      <c r="E3443">
        <v>6.85</v>
      </c>
      <c r="F3443">
        <v>1304</v>
      </c>
      <c r="G3443" t="s">
        <v>2911</v>
      </c>
      <c r="H3443" t="s">
        <v>27</v>
      </c>
      <c r="I3443" t="s">
        <v>28</v>
      </c>
      <c r="J3443" t="s">
        <v>62</v>
      </c>
      <c r="K3443" t="s">
        <v>97</v>
      </c>
      <c r="M3443" t="s">
        <v>40</v>
      </c>
      <c r="N3443" t="s">
        <v>5526</v>
      </c>
      <c r="O3443" t="s">
        <v>1624</v>
      </c>
      <c r="P3443">
        <v>0.54</v>
      </c>
      <c r="Q3443" t="s">
        <v>42</v>
      </c>
      <c r="R3443" t="s">
        <v>512</v>
      </c>
      <c r="S3443" t="s">
        <v>2912</v>
      </c>
      <c r="T3443">
        <v>84084</v>
      </c>
      <c r="U3443" s="3">
        <v>40588</v>
      </c>
      <c r="V3443" s="3">
        <v>40590</v>
      </c>
      <c r="W3443" s="1">
        <v>-24.52</v>
      </c>
      <c r="X3443">
        <v>3</v>
      </c>
      <c r="Y3443">
        <v>43.53</v>
      </c>
      <c r="Z3443">
        <v>87006</v>
      </c>
      <c r="AA3443" t="str">
        <f t="shared" si="54"/>
        <v>lose</v>
      </c>
    </row>
    <row r="3444" spans="1:27" x14ac:dyDescent="0.3">
      <c r="A3444">
        <v>23226</v>
      </c>
      <c r="B3444" t="s">
        <v>36</v>
      </c>
      <c r="C3444">
        <v>0</v>
      </c>
      <c r="D3444">
        <v>60.97</v>
      </c>
      <c r="E3444">
        <v>4.5</v>
      </c>
      <c r="F3444">
        <v>1304</v>
      </c>
      <c r="G3444" t="s">
        <v>2911</v>
      </c>
      <c r="H3444" t="s">
        <v>27</v>
      </c>
      <c r="I3444" t="s">
        <v>28</v>
      </c>
      <c r="J3444" t="s">
        <v>29</v>
      </c>
      <c r="K3444" t="s">
        <v>69</v>
      </c>
      <c r="M3444" t="s">
        <v>31</v>
      </c>
      <c r="N3444" t="s">
        <v>5525</v>
      </c>
      <c r="O3444" t="s">
        <v>2411</v>
      </c>
      <c r="P3444">
        <v>0.56000000000000005</v>
      </c>
      <c r="Q3444" t="s">
        <v>42</v>
      </c>
      <c r="R3444" t="s">
        <v>512</v>
      </c>
      <c r="S3444" t="s">
        <v>2912</v>
      </c>
      <c r="T3444">
        <v>84084</v>
      </c>
      <c r="U3444" s="3">
        <v>40896</v>
      </c>
      <c r="V3444" s="3">
        <v>40898</v>
      </c>
      <c r="W3444" s="1">
        <v>546.90089999999998</v>
      </c>
      <c r="X3444">
        <v>13</v>
      </c>
      <c r="Y3444">
        <v>792.61</v>
      </c>
      <c r="Z3444">
        <v>87009</v>
      </c>
      <c r="AA3444" t="str">
        <f t="shared" si="54"/>
        <v>profit</v>
      </c>
    </row>
    <row r="3445" spans="1:27" x14ac:dyDescent="0.3">
      <c r="A3445">
        <v>23227</v>
      </c>
      <c r="B3445" t="s">
        <v>36</v>
      </c>
      <c r="C3445">
        <v>0.08</v>
      </c>
      <c r="D3445">
        <v>6.48</v>
      </c>
      <c r="E3445">
        <v>5.82</v>
      </c>
      <c r="F3445">
        <v>1304</v>
      </c>
      <c r="G3445" t="s">
        <v>2911</v>
      </c>
      <c r="H3445" t="s">
        <v>27</v>
      </c>
      <c r="I3445" t="s">
        <v>28</v>
      </c>
      <c r="J3445" t="s">
        <v>29</v>
      </c>
      <c r="K3445" t="s">
        <v>45</v>
      </c>
      <c r="M3445" t="s">
        <v>31</v>
      </c>
      <c r="N3445" t="s">
        <v>5525</v>
      </c>
      <c r="O3445" t="s">
        <v>2913</v>
      </c>
      <c r="P3445">
        <v>0.37</v>
      </c>
      <c r="Q3445" t="s">
        <v>42</v>
      </c>
      <c r="R3445" t="s">
        <v>512</v>
      </c>
      <c r="S3445" t="s">
        <v>2912</v>
      </c>
      <c r="T3445">
        <v>84084</v>
      </c>
      <c r="U3445" s="3">
        <v>40896</v>
      </c>
      <c r="V3445" s="3">
        <v>40897</v>
      </c>
      <c r="W3445" s="1">
        <v>-27.454999999999998</v>
      </c>
      <c r="X3445">
        <v>11</v>
      </c>
      <c r="Y3445">
        <v>70.33</v>
      </c>
      <c r="Z3445">
        <v>87009</v>
      </c>
      <c r="AA3445" t="str">
        <f t="shared" si="54"/>
        <v>lose</v>
      </c>
    </row>
    <row r="3446" spans="1:27" x14ac:dyDescent="0.3">
      <c r="A3446">
        <v>24032</v>
      </c>
      <c r="B3446" t="s">
        <v>53</v>
      </c>
      <c r="C3446">
        <v>0.04</v>
      </c>
      <c r="D3446">
        <v>12.28</v>
      </c>
      <c r="E3446">
        <v>6.13</v>
      </c>
      <c r="F3446">
        <v>1304</v>
      </c>
      <c r="G3446" t="s">
        <v>2911</v>
      </c>
      <c r="H3446" t="s">
        <v>27</v>
      </c>
      <c r="I3446" t="s">
        <v>28</v>
      </c>
      <c r="J3446" t="s">
        <v>29</v>
      </c>
      <c r="K3446" t="s">
        <v>147</v>
      </c>
      <c r="M3446" t="s">
        <v>31</v>
      </c>
      <c r="N3446" t="s">
        <v>5525</v>
      </c>
      <c r="O3446" t="s">
        <v>1683</v>
      </c>
      <c r="P3446">
        <v>0.56999999999999995</v>
      </c>
      <c r="Q3446" t="s">
        <v>42</v>
      </c>
      <c r="R3446" t="s">
        <v>512</v>
      </c>
      <c r="S3446" t="s">
        <v>2912</v>
      </c>
      <c r="T3446">
        <v>84084</v>
      </c>
      <c r="U3446" s="3">
        <v>41031</v>
      </c>
      <c r="V3446" s="3">
        <v>41032</v>
      </c>
      <c r="W3446" s="1">
        <v>-29.83</v>
      </c>
      <c r="X3446">
        <v>7</v>
      </c>
      <c r="Y3446">
        <v>89.86</v>
      </c>
      <c r="Z3446">
        <v>87010</v>
      </c>
      <c r="AA3446" t="str">
        <f t="shared" si="54"/>
        <v>lose</v>
      </c>
    </row>
    <row r="3447" spans="1:27" x14ac:dyDescent="0.3">
      <c r="A3447">
        <v>24812</v>
      </c>
      <c r="B3447" t="s">
        <v>36</v>
      </c>
      <c r="C3447">
        <v>7.0000000000000007E-2</v>
      </c>
      <c r="D3447">
        <v>6.48</v>
      </c>
      <c r="E3447">
        <v>7.91</v>
      </c>
      <c r="F3447">
        <v>1304</v>
      </c>
      <c r="G3447" t="s">
        <v>2911</v>
      </c>
      <c r="H3447" t="s">
        <v>27</v>
      </c>
      <c r="I3447" t="s">
        <v>28</v>
      </c>
      <c r="J3447" t="s">
        <v>29</v>
      </c>
      <c r="K3447" t="s">
        <v>45</v>
      </c>
      <c r="M3447" t="s">
        <v>31</v>
      </c>
      <c r="N3447" t="s">
        <v>5525</v>
      </c>
      <c r="O3447" t="s">
        <v>1533</v>
      </c>
      <c r="P3447">
        <v>0.37</v>
      </c>
      <c r="Q3447" t="s">
        <v>42</v>
      </c>
      <c r="R3447" t="s">
        <v>512</v>
      </c>
      <c r="S3447" t="s">
        <v>2912</v>
      </c>
      <c r="T3447">
        <v>84084</v>
      </c>
      <c r="U3447" s="3">
        <v>41041</v>
      </c>
      <c r="V3447" s="3">
        <v>41043</v>
      </c>
      <c r="W3447" s="1">
        <v>-174.74</v>
      </c>
      <c r="X3447">
        <v>16</v>
      </c>
      <c r="Y3447">
        <v>103.29</v>
      </c>
      <c r="Z3447">
        <v>87011</v>
      </c>
      <c r="AA3447" t="str">
        <f t="shared" si="54"/>
        <v>lose</v>
      </c>
    </row>
    <row r="3448" spans="1:27" x14ac:dyDescent="0.3">
      <c r="A3448">
        <v>24740</v>
      </c>
      <c r="B3448" t="s">
        <v>53</v>
      </c>
      <c r="C3448">
        <v>0.01</v>
      </c>
      <c r="D3448">
        <v>2.78</v>
      </c>
      <c r="E3448">
        <v>1.34</v>
      </c>
      <c r="F3448">
        <v>1304</v>
      </c>
      <c r="G3448" t="s">
        <v>2911</v>
      </c>
      <c r="H3448" t="s">
        <v>27</v>
      </c>
      <c r="I3448" t="s">
        <v>28</v>
      </c>
      <c r="J3448" t="s">
        <v>29</v>
      </c>
      <c r="K3448" t="s">
        <v>39</v>
      </c>
      <c r="M3448" t="s">
        <v>40</v>
      </c>
      <c r="N3448" t="s">
        <v>5526</v>
      </c>
      <c r="O3448" t="s">
        <v>890</v>
      </c>
      <c r="P3448">
        <v>0.45</v>
      </c>
      <c r="Q3448" t="s">
        <v>42</v>
      </c>
      <c r="R3448" t="s">
        <v>512</v>
      </c>
      <c r="S3448" t="s">
        <v>2912</v>
      </c>
      <c r="T3448">
        <v>84084</v>
      </c>
      <c r="U3448" s="3">
        <v>41517</v>
      </c>
      <c r="V3448" s="3">
        <v>41519</v>
      </c>
      <c r="W3448" s="1">
        <v>-1.31016</v>
      </c>
      <c r="X3448">
        <v>3</v>
      </c>
      <c r="Y3448">
        <v>9.01</v>
      </c>
      <c r="Z3448">
        <v>87014</v>
      </c>
      <c r="AA3448" t="str">
        <f t="shared" si="54"/>
        <v>lose</v>
      </c>
    </row>
    <row r="3449" spans="1:27" x14ac:dyDescent="0.3">
      <c r="A3449">
        <v>26274</v>
      </c>
      <c r="B3449" t="s">
        <v>36</v>
      </c>
      <c r="C3449">
        <v>0.04</v>
      </c>
      <c r="D3449">
        <v>62.18</v>
      </c>
      <c r="E3449">
        <v>10.84</v>
      </c>
      <c r="F3449">
        <v>1305</v>
      </c>
      <c r="G3449" t="s">
        <v>2914</v>
      </c>
      <c r="H3449" t="s">
        <v>27</v>
      </c>
      <c r="I3449" t="s">
        <v>230</v>
      </c>
      <c r="J3449" t="s">
        <v>62</v>
      </c>
      <c r="K3449" t="s">
        <v>97</v>
      </c>
      <c r="M3449" t="s">
        <v>143</v>
      </c>
      <c r="N3449" t="s">
        <v>5528</v>
      </c>
      <c r="O3449" t="s">
        <v>2915</v>
      </c>
      <c r="P3449">
        <v>0.63</v>
      </c>
      <c r="Q3449" t="s">
        <v>42</v>
      </c>
      <c r="R3449" t="s">
        <v>512</v>
      </c>
      <c r="S3449" t="s">
        <v>2916</v>
      </c>
      <c r="T3449">
        <v>84120</v>
      </c>
      <c r="U3449" s="3">
        <v>40226</v>
      </c>
      <c r="V3449" s="3">
        <v>40228</v>
      </c>
      <c r="W3449" s="1">
        <v>125.8077</v>
      </c>
      <c r="X3449">
        <v>3</v>
      </c>
      <c r="Y3449">
        <v>182.33</v>
      </c>
      <c r="Z3449">
        <v>87002</v>
      </c>
      <c r="AA3449" t="str">
        <f t="shared" si="54"/>
        <v>profit</v>
      </c>
    </row>
    <row r="3450" spans="1:27" x14ac:dyDescent="0.3">
      <c r="A3450">
        <v>26273</v>
      </c>
      <c r="B3450" t="s">
        <v>36</v>
      </c>
      <c r="C3450">
        <v>0.02</v>
      </c>
      <c r="D3450">
        <v>5.34</v>
      </c>
      <c r="E3450">
        <v>2.99</v>
      </c>
      <c r="F3450">
        <v>1305</v>
      </c>
      <c r="G3450" t="s">
        <v>2914</v>
      </c>
      <c r="H3450" t="s">
        <v>27</v>
      </c>
      <c r="I3450" t="s">
        <v>230</v>
      </c>
      <c r="J3450" t="s">
        <v>29</v>
      </c>
      <c r="K3450" t="s">
        <v>127</v>
      </c>
      <c r="M3450" t="s">
        <v>31</v>
      </c>
      <c r="N3450" t="s">
        <v>5525</v>
      </c>
      <c r="O3450" t="s">
        <v>1653</v>
      </c>
      <c r="P3450">
        <v>0.38</v>
      </c>
      <c r="Q3450" t="s">
        <v>42</v>
      </c>
      <c r="R3450" t="s">
        <v>512</v>
      </c>
      <c r="S3450" t="s">
        <v>2916</v>
      </c>
      <c r="T3450">
        <v>84120</v>
      </c>
      <c r="U3450" s="3">
        <v>41322</v>
      </c>
      <c r="V3450" s="3">
        <v>41323</v>
      </c>
      <c r="W3450" s="1">
        <v>9.2989999999999995</v>
      </c>
      <c r="X3450">
        <v>11</v>
      </c>
      <c r="Y3450">
        <v>60.62</v>
      </c>
      <c r="Z3450">
        <v>87012</v>
      </c>
      <c r="AA3450" t="str">
        <f t="shared" si="54"/>
        <v>profit</v>
      </c>
    </row>
    <row r="3451" spans="1:27" x14ac:dyDescent="0.3">
      <c r="A3451">
        <v>26275</v>
      </c>
      <c r="B3451" t="s">
        <v>36</v>
      </c>
      <c r="C3451">
        <v>0.03</v>
      </c>
      <c r="D3451">
        <v>41.47</v>
      </c>
      <c r="E3451">
        <v>34.200000000000003</v>
      </c>
      <c r="F3451">
        <v>1305</v>
      </c>
      <c r="G3451" t="s">
        <v>2914</v>
      </c>
      <c r="H3451" t="s">
        <v>27</v>
      </c>
      <c r="I3451" t="s">
        <v>230</v>
      </c>
      <c r="J3451" t="s">
        <v>62</v>
      </c>
      <c r="K3451" t="s">
        <v>97</v>
      </c>
      <c r="M3451" t="s">
        <v>40</v>
      </c>
      <c r="N3451" t="s">
        <v>5526</v>
      </c>
      <c r="O3451" t="s">
        <v>1227</v>
      </c>
      <c r="P3451">
        <v>0.73</v>
      </c>
      <c r="Q3451" t="s">
        <v>42</v>
      </c>
      <c r="R3451" t="s">
        <v>512</v>
      </c>
      <c r="S3451" t="s">
        <v>2916</v>
      </c>
      <c r="T3451">
        <v>84120</v>
      </c>
      <c r="U3451" s="3">
        <v>41322</v>
      </c>
      <c r="V3451" s="3">
        <v>41324</v>
      </c>
      <c r="W3451" s="1">
        <v>-380.9</v>
      </c>
      <c r="X3451">
        <v>6</v>
      </c>
      <c r="Y3451">
        <v>260.33999999999997</v>
      </c>
      <c r="Z3451">
        <v>87012</v>
      </c>
      <c r="AA3451" t="str">
        <f t="shared" si="54"/>
        <v>lose</v>
      </c>
    </row>
    <row r="3452" spans="1:27" x14ac:dyDescent="0.3">
      <c r="A3452">
        <v>26276</v>
      </c>
      <c r="B3452" t="s">
        <v>36</v>
      </c>
      <c r="C3452">
        <v>0.04</v>
      </c>
      <c r="D3452">
        <v>1938.02</v>
      </c>
      <c r="E3452">
        <v>13.99</v>
      </c>
      <c r="F3452">
        <v>1305</v>
      </c>
      <c r="G3452" t="s">
        <v>2914</v>
      </c>
      <c r="H3452" t="s">
        <v>27</v>
      </c>
      <c r="I3452" t="s">
        <v>230</v>
      </c>
      <c r="J3452" t="s">
        <v>50</v>
      </c>
      <c r="K3452" t="s">
        <v>57</v>
      </c>
      <c r="M3452" t="s">
        <v>143</v>
      </c>
      <c r="N3452" t="s">
        <v>5528</v>
      </c>
      <c r="O3452" t="s">
        <v>1907</v>
      </c>
      <c r="P3452">
        <v>0.38</v>
      </c>
      <c r="Q3452" t="s">
        <v>42</v>
      </c>
      <c r="R3452" t="s">
        <v>512</v>
      </c>
      <c r="S3452" t="s">
        <v>2916</v>
      </c>
      <c r="T3452">
        <v>84120</v>
      </c>
      <c r="U3452" s="3">
        <v>41322</v>
      </c>
      <c r="V3452" s="3">
        <v>41324</v>
      </c>
      <c r="W3452" s="1">
        <v>-1510.8855000000001</v>
      </c>
      <c r="X3452">
        <v>1</v>
      </c>
      <c r="Y3452">
        <v>1753.52</v>
      </c>
      <c r="Z3452">
        <v>87012</v>
      </c>
      <c r="AA3452" t="str">
        <f t="shared" si="54"/>
        <v>lose</v>
      </c>
    </row>
    <row r="3453" spans="1:27" x14ac:dyDescent="0.3">
      <c r="A3453">
        <v>22832</v>
      </c>
      <c r="B3453" t="s">
        <v>55</v>
      </c>
      <c r="C3453">
        <v>0.04</v>
      </c>
      <c r="D3453">
        <v>8.33</v>
      </c>
      <c r="E3453">
        <v>1.99</v>
      </c>
      <c r="F3453">
        <v>1307</v>
      </c>
      <c r="G3453" t="s">
        <v>2917</v>
      </c>
      <c r="H3453" t="s">
        <v>27</v>
      </c>
      <c r="I3453" t="s">
        <v>105</v>
      </c>
      <c r="J3453" t="s">
        <v>50</v>
      </c>
      <c r="K3453" t="s">
        <v>168</v>
      </c>
      <c r="M3453" t="s">
        <v>48</v>
      </c>
      <c r="N3453" t="s">
        <v>5525</v>
      </c>
      <c r="O3453" t="s">
        <v>819</v>
      </c>
      <c r="P3453">
        <v>0.52</v>
      </c>
      <c r="Q3453" t="s">
        <v>42</v>
      </c>
      <c r="R3453" t="s">
        <v>196</v>
      </c>
      <c r="S3453" t="s">
        <v>2768</v>
      </c>
      <c r="T3453">
        <v>97420</v>
      </c>
      <c r="U3453" s="3">
        <v>40359</v>
      </c>
      <c r="V3453" s="3">
        <v>40366</v>
      </c>
      <c r="W3453" s="1">
        <v>44.891999999999996</v>
      </c>
      <c r="X3453">
        <v>16</v>
      </c>
      <c r="Y3453">
        <v>131.26</v>
      </c>
      <c r="Z3453">
        <v>91451</v>
      </c>
      <c r="AA3453" t="str">
        <f t="shared" si="54"/>
        <v>profit</v>
      </c>
    </row>
    <row r="3454" spans="1:27" x14ac:dyDescent="0.3">
      <c r="A3454">
        <v>22386</v>
      </c>
      <c r="B3454" t="s">
        <v>25</v>
      </c>
      <c r="C3454">
        <v>0</v>
      </c>
      <c r="D3454">
        <v>42.8</v>
      </c>
      <c r="E3454">
        <v>2.99</v>
      </c>
      <c r="F3454">
        <v>1307</v>
      </c>
      <c r="G3454" t="s">
        <v>2917</v>
      </c>
      <c r="H3454" t="s">
        <v>27</v>
      </c>
      <c r="I3454" t="s">
        <v>105</v>
      </c>
      <c r="J3454" t="s">
        <v>29</v>
      </c>
      <c r="K3454" t="s">
        <v>127</v>
      </c>
      <c r="M3454" t="s">
        <v>31</v>
      </c>
      <c r="N3454" t="s">
        <v>5525</v>
      </c>
      <c r="O3454" t="s">
        <v>2918</v>
      </c>
      <c r="P3454">
        <v>0.36</v>
      </c>
      <c r="Q3454" t="s">
        <v>42</v>
      </c>
      <c r="R3454" t="s">
        <v>196</v>
      </c>
      <c r="S3454" t="s">
        <v>2768</v>
      </c>
      <c r="T3454">
        <v>97420</v>
      </c>
      <c r="U3454" s="3">
        <v>41119</v>
      </c>
      <c r="V3454" s="3">
        <v>41119</v>
      </c>
      <c r="W3454" s="1">
        <v>125.21429999999999</v>
      </c>
      <c r="X3454">
        <v>4</v>
      </c>
      <c r="Y3454">
        <v>181.47</v>
      </c>
      <c r="Z3454">
        <v>91452</v>
      </c>
      <c r="AA3454" t="str">
        <f t="shared" si="54"/>
        <v>profit</v>
      </c>
    </row>
    <row r="3455" spans="1:27" x14ac:dyDescent="0.3">
      <c r="A3455">
        <v>22710</v>
      </c>
      <c r="B3455" t="s">
        <v>53</v>
      </c>
      <c r="C3455">
        <v>0.02</v>
      </c>
      <c r="D3455">
        <v>55.5</v>
      </c>
      <c r="E3455">
        <v>52.2</v>
      </c>
      <c r="F3455">
        <v>1307</v>
      </c>
      <c r="G3455" t="s">
        <v>2917</v>
      </c>
      <c r="H3455" t="s">
        <v>27</v>
      </c>
      <c r="I3455" t="s">
        <v>105</v>
      </c>
      <c r="J3455" t="s">
        <v>62</v>
      </c>
      <c r="K3455" t="s">
        <v>97</v>
      </c>
      <c r="M3455" t="s">
        <v>143</v>
      </c>
      <c r="N3455" t="s">
        <v>5528</v>
      </c>
      <c r="O3455" t="s">
        <v>766</v>
      </c>
      <c r="P3455">
        <v>0.72</v>
      </c>
      <c r="Q3455" t="s">
        <v>42</v>
      </c>
      <c r="R3455" t="s">
        <v>196</v>
      </c>
      <c r="S3455" t="s">
        <v>2768</v>
      </c>
      <c r="T3455">
        <v>97420</v>
      </c>
      <c r="U3455" s="3">
        <v>41476</v>
      </c>
      <c r="V3455" s="3">
        <v>41477</v>
      </c>
      <c r="W3455" s="1">
        <v>-165.86544000000001</v>
      </c>
      <c r="X3455">
        <v>4</v>
      </c>
      <c r="Y3455">
        <v>251.49</v>
      </c>
      <c r="Z3455">
        <v>91453</v>
      </c>
      <c r="AA3455" t="str">
        <f t="shared" si="54"/>
        <v>lose</v>
      </c>
    </row>
    <row r="3456" spans="1:27" x14ac:dyDescent="0.3">
      <c r="A3456">
        <v>22711</v>
      </c>
      <c r="B3456" t="s">
        <v>53</v>
      </c>
      <c r="C3456">
        <v>0.01</v>
      </c>
      <c r="D3456">
        <v>15.51</v>
      </c>
      <c r="E3456">
        <v>5.8</v>
      </c>
      <c r="F3456">
        <v>1307</v>
      </c>
      <c r="G3456" t="s">
        <v>2917</v>
      </c>
      <c r="H3456" t="s">
        <v>38</v>
      </c>
      <c r="I3456" t="s">
        <v>105</v>
      </c>
      <c r="J3456" t="s">
        <v>29</v>
      </c>
      <c r="K3456" t="s">
        <v>147</v>
      </c>
      <c r="M3456" t="s">
        <v>31</v>
      </c>
      <c r="N3456" t="s">
        <v>5525</v>
      </c>
      <c r="O3456" t="s">
        <v>1588</v>
      </c>
      <c r="P3456">
        <v>0.6</v>
      </c>
      <c r="Q3456" t="s">
        <v>42</v>
      </c>
      <c r="R3456" t="s">
        <v>196</v>
      </c>
      <c r="S3456" t="s">
        <v>2768</v>
      </c>
      <c r="T3456">
        <v>97420</v>
      </c>
      <c r="U3456" s="3">
        <v>41476</v>
      </c>
      <c r="V3456" s="3">
        <v>41477</v>
      </c>
      <c r="W3456" s="1">
        <v>7.9967999999999995</v>
      </c>
      <c r="X3456">
        <v>8</v>
      </c>
      <c r="Y3456">
        <v>134.19</v>
      </c>
      <c r="Z3456">
        <v>91453</v>
      </c>
      <c r="AA3456" t="str">
        <f t="shared" si="54"/>
        <v>profit</v>
      </c>
    </row>
    <row r="3457" spans="1:27" x14ac:dyDescent="0.3">
      <c r="A3457">
        <v>18782</v>
      </c>
      <c r="B3457" t="s">
        <v>25</v>
      </c>
      <c r="C3457">
        <v>0.09</v>
      </c>
      <c r="D3457">
        <v>9.65</v>
      </c>
      <c r="E3457">
        <v>6.22</v>
      </c>
      <c r="F3457">
        <v>1309</v>
      </c>
      <c r="G3457" t="s">
        <v>2919</v>
      </c>
      <c r="H3457" t="s">
        <v>27</v>
      </c>
      <c r="I3457" t="s">
        <v>28</v>
      </c>
      <c r="J3457" t="s">
        <v>62</v>
      </c>
      <c r="K3457" t="s">
        <v>97</v>
      </c>
      <c r="M3457" t="s">
        <v>31</v>
      </c>
      <c r="N3457" t="s">
        <v>5525</v>
      </c>
      <c r="O3457" t="s">
        <v>696</v>
      </c>
      <c r="P3457">
        <v>0.55000000000000004</v>
      </c>
      <c r="Q3457" t="s">
        <v>33</v>
      </c>
      <c r="R3457" t="s">
        <v>34</v>
      </c>
      <c r="S3457" t="s">
        <v>2828</v>
      </c>
      <c r="T3457">
        <v>61821</v>
      </c>
      <c r="U3457" s="3">
        <v>40662</v>
      </c>
      <c r="V3457" s="3">
        <v>40664</v>
      </c>
      <c r="W3457" s="1">
        <v>-5.9999999999995168E-2</v>
      </c>
      <c r="X3457">
        <v>3</v>
      </c>
      <c r="Y3457">
        <v>29.74</v>
      </c>
      <c r="Z3457">
        <v>88967</v>
      </c>
      <c r="AA3457" t="str">
        <f t="shared" si="54"/>
        <v>lose</v>
      </c>
    </row>
    <row r="3458" spans="1:27" x14ac:dyDescent="0.3">
      <c r="A3458">
        <v>21841</v>
      </c>
      <c r="B3458" t="s">
        <v>55</v>
      </c>
      <c r="C3458">
        <v>0</v>
      </c>
      <c r="D3458">
        <v>150.97999999999999</v>
      </c>
      <c r="E3458">
        <v>13.99</v>
      </c>
      <c r="F3458">
        <v>1310</v>
      </c>
      <c r="G3458" t="s">
        <v>2920</v>
      </c>
      <c r="H3458" t="s">
        <v>27</v>
      </c>
      <c r="I3458" t="s">
        <v>28</v>
      </c>
      <c r="J3458" t="s">
        <v>50</v>
      </c>
      <c r="K3458" t="s">
        <v>57</v>
      </c>
      <c r="M3458" t="s">
        <v>143</v>
      </c>
      <c r="N3458" t="s">
        <v>5528</v>
      </c>
      <c r="O3458" t="s">
        <v>965</v>
      </c>
      <c r="P3458">
        <v>0.38</v>
      </c>
      <c r="Q3458" t="s">
        <v>33</v>
      </c>
      <c r="R3458" t="s">
        <v>34</v>
      </c>
      <c r="S3458" t="s">
        <v>433</v>
      </c>
      <c r="T3458">
        <v>60623</v>
      </c>
      <c r="U3458" s="3">
        <v>41335</v>
      </c>
      <c r="V3458" s="3">
        <v>41344</v>
      </c>
      <c r="W3458" s="1">
        <v>965.71709999999985</v>
      </c>
      <c r="X3458">
        <v>9</v>
      </c>
      <c r="Y3458">
        <v>1399.59</v>
      </c>
      <c r="Z3458">
        <v>88968</v>
      </c>
      <c r="AA3458" t="str">
        <f t="shared" si="54"/>
        <v>profit</v>
      </c>
    </row>
    <row r="3459" spans="1:27" x14ac:dyDescent="0.3">
      <c r="A3459">
        <v>20246</v>
      </c>
      <c r="B3459" t="s">
        <v>25</v>
      </c>
      <c r="C3459">
        <v>0</v>
      </c>
      <c r="D3459">
        <v>34.76</v>
      </c>
      <c r="E3459">
        <v>8.2200000000000006</v>
      </c>
      <c r="F3459">
        <v>1310</v>
      </c>
      <c r="G3459" t="s">
        <v>2920</v>
      </c>
      <c r="H3459" t="s">
        <v>27</v>
      </c>
      <c r="I3459" t="s">
        <v>28</v>
      </c>
      <c r="J3459" t="s">
        <v>29</v>
      </c>
      <c r="K3459" t="s">
        <v>147</v>
      </c>
      <c r="M3459" t="s">
        <v>31</v>
      </c>
      <c r="N3459" t="s">
        <v>5525</v>
      </c>
      <c r="O3459" t="s">
        <v>629</v>
      </c>
      <c r="P3459">
        <v>0.56999999999999995</v>
      </c>
      <c r="Q3459" t="s">
        <v>33</v>
      </c>
      <c r="R3459" t="s">
        <v>34</v>
      </c>
      <c r="S3459" t="s">
        <v>433</v>
      </c>
      <c r="T3459">
        <v>60623</v>
      </c>
      <c r="U3459" s="3">
        <v>41373</v>
      </c>
      <c r="V3459" s="3">
        <v>41375</v>
      </c>
      <c r="W3459" s="1">
        <v>6.4100000000000108</v>
      </c>
      <c r="X3459">
        <v>2</v>
      </c>
      <c r="Y3459">
        <v>75.05</v>
      </c>
      <c r="Z3459">
        <v>88969</v>
      </c>
      <c r="AA3459" t="str">
        <f t="shared" ref="AA3459:AA3522" si="55">IF(W3459&gt;0,"profit","lose")</f>
        <v>profit</v>
      </c>
    </row>
    <row r="3460" spans="1:27" x14ac:dyDescent="0.3">
      <c r="A3460">
        <v>20247</v>
      </c>
      <c r="B3460" t="s">
        <v>25</v>
      </c>
      <c r="C3460">
        <v>7.0000000000000007E-2</v>
      </c>
      <c r="D3460">
        <v>55.99</v>
      </c>
      <c r="E3460">
        <v>5</v>
      </c>
      <c r="F3460">
        <v>1310</v>
      </c>
      <c r="G3460" t="s">
        <v>2920</v>
      </c>
      <c r="H3460" t="s">
        <v>27</v>
      </c>
      <c r="I3460" t="s">
        <v>28</v>
      </c>
      <c r="J3460" t="s">
        <v>50</v>
      </c>
      <c r="K3460" t="s">
        <v>51</v>
      </c>
      <c r="M3460" t="s">
        <v>48</v>
      </c>
      <c r="N3460" t="s">
        <v>5525</v>
      </c>
      <c r="O3460" t="s">
        <v>994</v>
      </c>
      <c r="P3460">
        <v>0.83</v>
      </c>
      <c r="Q3460" t="s">
        <v>33</v>
      </c>
      <c r="R3460" t="s">
        <v>34</v>
      </c>
      <c r="S3460" t="s">
        <v>433</v>
      </c>
      <c r="T3460">
        <v>60623</v>
      </c>
      <c r="U3460" s="3">
        <v>41373</v>
      </c>
      <c r="V3460" s="3">
        <v>41375</v>
      </c>
      <c r="W3460" s="1">
        <v>-183.678</v>
      </c>
      <c r="X3460">
        <v>7</v>
      </c>
      <c r="Y3460">
        <v>329.44</v>
      </c>
      <c r="Z3460">
        <v>88969</v>
      </c>
      <c r="AA3460" t="str">
        <f t="shared" si="55"/>
        <v>lose</v>
      </c>
    </row>
    <row r="3461" spans="1:27" x14ac:dyDescent="0.3">
      <c r="A3461">
        <v>24226</v>
      </c>
      <c r="B3461" t="s">
        <v>25</v>
      </c>
      <c r="C3461">
        <v>0.08</v>
      </c>
      <c r="D3461">
        <v>5.99</v>
      </c>
      <c r="E3461">
        <v>4.92</v>
      </c>
      <c r="F3461">
        <v>1310</v>
      </c>
      <c r="G3461" t="s">
        <v>2920</v>
      </c>
      <c r="H3461" t="s">
        <v>27</v>
      </c>
      <c r="I3461" t="s">
        <v>28</v>
      </c>
      <c r="J3461" t="s">
        <v>29</v>
      </c>
      <c r="K3461" t="s">
        <v>127</v>
      </c>
      <c r="M3461" t="s">
        <v>31</v>
      </c>
      <c r="N3461" t="s">
        <v>5525</v>
      </c>
      <c r="O3461" t="s">
        <v>2921</v>
      </c>
      <c r="P3461">
        <v>0.38</v>
      </c>
      <c r="Q3461" t="s">
        <v>33</v>
      </c>
      <c r="R3461" t="s">
        <v>34</v>
      </c>
      <c r="S3461" t="s">
        <v>433</v>
      </c>
      <c r="T3461">
        <v>60623</v>
      </c>
      <c r="U3461" s="3">
        <v>41379</v>
      </c>
      <c r="V3461" s="3">
        <v>41380</v>
      </c>
      <c r="W3461" s="1">
        <v>-43.745999999999995</v>
      </c>
      <c r="X3461">
        <v>5</v>
      </c>
      <c r="Y3461">
        <v>29.12</v>
      </c>
      <c r="Z3461">
        <v>88970</v>
      </c>
      <c r="AA3461" t="str">
        <f t="shared" si="55"/>
        <v>lose</v>
      </c>
    </row>
    <row r="3462" spans="1:27" x14ac:dyDescent="0.3">
      <c r="A3462">
        <v>24227</v>
      </c>
      <c r="B3462" t="s">
        <v>25</v>
      </c>
      <c r="C3462">
        <v>0</v>
      </c>
      <c r="D3462">
        <v>65.989999999999995</v>
      </c>
      <c r="E3462">
        <v>8.99</v>
      </c>
      <c r="F3462">
        <v>1310</v>
      </c>
      <c r="G3462" t="s">
        <v>2920</v>
      </c>
      <c r="H3462" t="s">
        <v>27</v>
      </c>
      <c r="I3462" t="s">
        <v>28</v>
      </c>
      <c r="J3462" t="s">
        <v>50</v>
      </c>
      <c r="K3462" t="s">
        <v>51</v>
      </c>
      <c r="M3462" t="s">
        <v>31</v>
      </c>
      <c r="N3462" t="s">
        <v>5525</v>
      </c>
      <c r="O3462" t="s">
        <v>666</v>
      </c>
      <c r="P3462">
        <v>0.57999999999999996</v>
      </c>
      <c r="Q3462" t="s">
        <v>33</v>
      </c>
      <c r="R3462" t="s">
        <v>34</v>
      </c>
      <c r="S3462" t="s">
        <v>433</v>
      </c>
      <c r="T3462">
        <v>60623</v>
      </c>
      <c r="U3462" s="3">
        <v>41379</v>
      </c>
      <c r="V3462" s="3">
        <v>41380</v>
      </c>
      <c r="W3462" s="1">
        <v>83.834999999999994</v>
      </c>
      <c r="X3462">
        <v>5</v>
      </c>
      <c r="Y3462">
        <v>290.77999999999997</v>
      </c>
      <c r="Z3462">
        <v>88970</v>
      </c>
      <c r="AA3462" t="str">
        <f t="shared" si="55"/>
        <v>profit</v>
      </c>
    </row>
    <row r="3463" spans="1:27" x14ac:dyDescent="0.3">
      <c r="A3463">
        <v>18778</v>
      </c>
      <c r="B3463" t="s">
        <v>53</v>
      </c>
      <c r="C3463">
        <v>0.04</v>
      </c>
      <c r="D3463">
        <v>48.58</v>
      </c>
      <c r="E3463">
        <v>3.99</v>
      </c>
      <c r="F3463">
        <v>1311</v>
      </c>
      <c r="G3463" t="s">
        <v>2922</v>
      </c>
      <c r="H3463" t="s">
        <v>27</v>
      </c>
      <c r="I3463" t="s">
        <v>28</v>
      </c>
      <c r="J3463" t="s">
        <v>29</v>
      </c>
      <c r="K3463" t="s">
        <v>69</v>
      </c>
      <c r="M3463" t="s">
        <v>31</v>
      </c>
      <c r="N3463" t="s">
        <v>5525</v>
      </c>
      <c r="O3463" t="s">
        <v>1053</v>
      </c>
      <c r="P3463">
        <v>0.56000000000000005</v>
      </c>
      <c r="Q3463" t="s">
        <v>78</v>
      </c>
      <c r="R3463" t="s">
        <v>116</v>
      </c>
      <c r="S3463" t="s">
        <v>2574</v>
      </c>
      <c r="T3463">
        <v>11746</v>
      </c>
      <c r="U3463" s="3">
        <v>40810</v>
      </c>
      <c r="V3463" s="3">
        <v>40812</v>
      </c>
      <c r="W3463" s="1">
        <v>138.46</v>
      </c>
      <c r="X3463">
        <v>7</v>
      </c>
      <c r="Y3463">
        <v>328.32</v>
      </c>
      <c r="Z3463">
        <v>88954</v>
      </c>
      <c r="AA3463" t="str">
        <f t="shared" si="55"/>
        <v>profit</v>
      </c>
    </row>
    <row r="3464" spans="1:27" x14ac:dyDescent="0.3">
      <c r="A3464">
        <v>22866</v>
      </c>
      <c r="B3464" t="s">
        <v>55</v>
      </c>
      <c r="C3464">
        <v>0.04</v>
      </c>
      <c r="D3464">
        <v>30.98</v>
      </c>
      <c r="E3464">
        <v>19.510000000000002</v>
      </c>
      <c r="F3464">
        <v>1312</v>
      </c>
      <c r="G3464" t="s">
        <v>2923</v>
      </c>
      <c r="H3464" t="s">
        <v>38</v>
      </c>
      <c r="I3464" t="s">
        <v>28</v>
      </c>
      <c r="J3464" t="s">
        <v>29</v>
      </c>
      <c r="K3464" t="s">
        <v>93</v>
      </c>
      <c r="M3464" t="s">
        <v>31</v>
      </c>
      <c r="N3464" t="s">
        <v>5525</v>
      </c>
      <c r="O3464" t="s">
        <v>1752</v>
      </c>
      <c r="P3464">
        <v>0.36</v>
      </c>
      <c r="Q3464" t="s">
        <v>78</v>
      </c>
      <c r="R3464" t="s">
        <v>116</v>
      </c>
      <c r="S3464" t="s">
        <v>2924</v>
      </c>
      <c r="T3464">
        <v>11554</v>
      </c>
      <c r="U3464" s="3">
        <v>40668</v>
      </c>
      <c r="V3464" s="3">
        <v>40677</v>
      </c>
      <c r="W3464" s="1">
        <v>-75.7</v>
      </c>
      <c r="X3464">
        <v>17</v>
      </c>
      <c r="Y3464">
        <v>516.19000000000005</v>
      </c>
      <c r="Z3464">
        <v>88953</v>
      </c>
      <c r="AA3464" t="str">
        <f t="shared" si="55"/>
        <v>lose</v>
      </c>
    </row>
    <row r="3465" spans="1:27" x14ac:dyDescent="0.3">
      <c r="A3465">
        <v>18779</v>
      </c>
      <c r="B3465" t="s">
        <v>53</v>
      </c>
      <c r="C3465">
        <v>0.04</v>
      </c>
      <c r="D3465">
        <v>10.31</v>
      </c>
      <c r="E3465">
        <v>1.79</v>
      </c>
      <c r="F3465">
        <v>1312</v>
      </c>
      <c r="G3465" t="s">
        <v>2923</v>
      </c>
      <c r="H3465" t="s">
        <v>27</v>
      </c>
      <c r="I3465" t="s">
        <v>28</v>
      </c>
      <c r="J3465" t="s">
        <v>29</v>
      </c>
      <c r="K3465" t="s">
        <v>45</v>
      </c>
      <c r="M3465" t="s">
        <v>40</v>
      </c>
      <c r="N3465" t="s">
        <v>5526</v>
      </c>
      <c r="O3465" t="s">
        <v>1351</v>
      </c>
      <c r="P3465">
        <v>0.38</v>
      </c>
      <c r="Q3465" t="s">
        <v>78</v>
      </c>
      <c r="R3465" t="s">
        <v>116</v>
      </c>
      <c r="S3465" t="s">
        <v>2924</v>
      </c>
      <c r="T3465">
        <v>11554</v>
      </c>
      <c r="U3465" s="3">
        <v>40810</v>
      </c>
      <c r="V3465" s="3">
        <v>40813</v>
      </c>
      <c r="W3465" s="1">
        <v>11.06</v>
      </c>
      <c r="X3465">
        <v>3</v>
      </c>
      <c r="Y3465">
        <v>32.97</v>
      </c>
      <c r="Z3465">
        <v>88954</v>
      </c>
      <c r="AA3465" t="str">
        <f t="shared" si="55"/>
        <v>profit</v>
      </c>
    </row>
    <row r="3466" spans="1:27" x14ac:dyDescent="0.3">
      <c r="A3466">
        <v>18780</v>
      </c>
      <c r="B3466" t="s">
        <v>53</v>
      </c>
      <c r="C3466">
        <v>0.02</v>
      </c>
      <c r="D3466">
        <v>2.1800000000000002</v>
      </c>
      <c r="E3466">
        <v>5</v>
      </c>
      <c r="F3466">
        <v>1312</v>
      </c>
      <c r="G3466" t="s">
        <v>2923</v>
      </c>
      <c r="H3466" t="s">
        <v>27</v>
      </c>
      <c r="I3466" t="s">
        <v>28</v>
      </c>
      <c r="J3466" t="s">
        <v>29</v>
      </c>
      <c r="K3466" t="s">
        <v>47</v>
      </c>
      <c r="M3466" t="s">
        <v>40</v>
      </c>
      <c r="N3466" t="s">
        <v>5526</v>
      </c>
      <c r="O3466" t="s">
        <v>2666</v>
      </c>
      <c r="P3466">
        <v>0.81</v>
      </c>
      <c r="Q3466" t="s">
        <v>78</v>
      </c>
      <c r="R3466" t="s">
        <v>116</v>
      </c>
      <c r="S3466" t="s">
        <v>2924</v>
      </c>
      <c r="T3466">
        <v>11554</v>
      </c>
      <c r="U3466" s="3">
        <v>40810</v>
      </c>
      <c r="V3466" s="3">
        <v>40812</v>
      </c>
      <c r="W3466" s="1">
        <v>-115.38</v>
      </c>
      <c r="X3466">
        <v>12</v>
      </c>
      <c r="Y3466">
        <v>29.91</v>
      </c>
      <c r="Z3466">
        <v>88954</v>
      </c>
      <c r="AA3466" t="str">
        <f t="shared" si="55"/>
        <v>lose</v>
      </c>
    </row>
    <row r="3467" spans="1:27" x14ac:dyDescent="0.3">
      <c r="A3467">
        <v>24959</v>
      </c>
      <c r="B3467" t="s">
        <v>36</v>
      </c>
      <c r="C3467">
        <v>0.09</v>
      </c>
      <c r="D3467">
        <v>2.94</v>
      </c>
      <c r="E3467">
        <v>0.81</v>
      </c>
      <c r="F3467">
        <v>1312</v>
      </c>
      <c r="G3467" t="s">
        <v>2923</v>
      </c>
      <c r="H3467" t="s">
        <v>27</v>
      </c>
      <c r="I3467" t="s">
        <v>28</v>
      </c>
      <c r="J3467" t="s">
        <v>29</v>
      </c>
      <c r="K3467" t="s">
        <v>39</v>
      </c>
      <c r="M3467" t="s">
        <v>40</v>
      </c>
      <c r="N3467" t="s">
        <v>5526</v>
      </c>
      <c r="O3467" t="s">
        <v>380</v>
      </c>
      <c r="P3467">
        <v>0.4</v>
      </c>
      <c r="Q3467" t="s">
        <v>78</v>
      </c>
      <c r="R3467" t="s">
        <v>116</v>
      </c>
      <c r="S3467" t="s">
        <v>2924</v>
      </c>
      <c r="T3467">
        <v>11554</v>
      </c>
      <c r="U3467" s="3">
        <v>41075</v>
      </c>
      <c r="V3467" s="3">
        <v>41077</v>
      </c>
      <c r="W3467" s="1">
        <v>27.358499999999996</v>
      </c>
      <c r="X3467">
        <v>14</v>
      </c>
      <c r="Y3467">
        <v>39.65</v>
      </c>
      <c r="Z3467">
        <v>88955</v>
      </c>
      <c r="AA3467" t="str">
        <f t="shared" si="55"/>
        <v>profit</v>
      </c>
    </row>
    <row r="3468" spans="1:27" x14ac:dyDescent="0.3">
      <c r="A3468">
        <v>19613</v>
      </c>
      <c r="B3468" t="s">
        <v>25</v>
      </c>
      <c r="C3468">
        <v>0.03</v>
      </c>
      <c r="D3468">
        <v>65.989999999999995</v>
      </c>
      <c r="E3468">
        <v>5.99</v>
      </c>
      <c r="F3468">
        <v>1312</v>
      </c>
      <c r="G3468" t="s">
        <v>2923</v>
      </c>
      <c r="H3468" t="s">
        <v>27</v>
      </c>
      <c r="I3468" t="s">
        <v>28</v>
      </c>
      <c r="J3468" t="s">
        <v>50</v>
      </c>
      <c r="K3468" t="s">
        <v>51</v>
      </c>
      <c r="M3468" t="s">
        <v>31</v>
      </c>
      <c r="N3468" t="s">
        <v>5525</v>
      </c>
      <c r="O3468" t="s">
        <v>1179</v>
      </c>
      <c r="P3468">
        <v>0.57999999999999996</v>
      </c>
      <c r="Q3468" t="s">
        <v>78</v>
      </c>
      <c r="R3468" t="s">
        <v>116</v>
      </c>
      <c r="S3468" t="s">
        <v>2924</v>
      </c>
      <c r="T3468">
        <v>11554</v>
      </c>
      <c r="U3468" s="3">
        <v>41312</v>
      </c>
      <c r="V3468" s="3">
        <v>41312</v>
      </c>
      <c r="W3468" s="1">
        <v>284.69400000000002</v>
      </c>
      <c r="X3468">
        <v>7</v>
      </c>
      <c r="Y3468">
        <v>412.6</v>
      </c>
      <c r="Z3468">
        <v>88956</v>
      </c>
      <c r="AA3468" t="str">
        <f t="shared" si="55"/>
        <v>profit</v>
      </c>
    </row>
    <row r="3469" spans="1:27" x14ac:dyDescent="0.3">
      <c r="A3469">
        <v>25971</v>
      </c>
      <c r="B3469" t="s">
        <v>53</v>
      </c>
      <c r="C3469">
        <v>0.03</v>
      </c>
      <c r="D3469">
        <v>8.69</v>
      </c>
      <c r="E3469">
        <v>2.99</v>
      </c>
      <c r="F3469">
        <v>1312</v>
      </c>
      <c r="G3469" t="s">
        <v>2923</v>
      </c>
      <c r="H3469" t="s">
        <v>27</v>
      </c>
      <c r="I3469" t="s">
        <v>28</v>
      </c>
      <c r="J3469" t="s">
        <v>29</v>
      </c>
      <c r="K3469" t="s">
        <v>127</v>
      </c>
      <c r="M3469" t="s">
        <v>31</v>
      </c>
      <c r="N3469" t="s">
        <v>5525</v>
      </c>
      <c r="O3469" t="s">
        <v>821</v>
      </c>
      <c r="P3469">
        <v>0.39</v>
      </c>
      <c r="Q3469" t="s">
        <v>78</v>
      </c>
      <c r="R3469" t="s">
        <v>116</v>
      </c>
      <c r="S3469" t="s">
        <v>2924</v>
      </c>
      <c r="T3469">
        <v>11554</v>
      </c>
      <c r="U3469" s="3">
        <v>41451</v>
      </c>
      <c r="V3469" s="3">
        <v>41453</v>
      </c>
      <c r="W3469" s="1">
        <v>2.7438000000000002</v>
      </c>
      <c r="X3469">
        <v>3</v>
      </c>
      <c r="Y3469">
        <v>26.66</v>
      </c>
      <c r="Z3469">
        <v>88957</v>
      </c>
      <c r="AA3469" t="str">
        <f t="shared" si="55"/>
        <v>profit</v>
      </c>
    </row>
    <row r="3470" spans="1:27" x14ac:dyDescent="0.3">
      <c r="A3470">
        <v>4866</v>
      </c>
      <c r="B3470" t="s">
        <v>55</v>
      </c>
      <c r="C3470">
        <v>0.04</v>
      </c>
      <c r="D3470">
        <v>30.98</v>
      </c>
      <c r="E3470">
        <v>19.510000000000002</v>
      </c>
      <c r="F3470">
        <v>1313</v>
      </c>
      <c r="G3470" t="s">
        <v>2925</v>
      </c>
      <c r="H3470" t="s">
        <v>38</v>
      </c>
      <c r="I3470" t="s">
        <v>28</v>
      </c>
      <c r="J3470" t="s">
        <v>29</v>
      </c>
      <c r="K3470" t="s">
        <v>93</v>
      </c>
      <c r="M3470" t="s">
        <v>31</v>
      </c>
      <c r="N3470" t="s">
        <v>5525</v>
      </c>
      <c r="O3470" t="s">
        <v>1752</v>
      </c>
      <c r="P3470">
        <v>0.36</v>
      </c>
      <c r="Q3470" t="s">
        <v>78</v>
      </c>
      <c r="R3470" t="s">
        <v>586</v>
      </c>
      <c r="S3470" t="s">
        <v>2792</v>
      </c>
      <c r="T3470">
        <v>19134</v>
      </c>
      <c r="U3470" s="3">
        <v>40668</v>
      </c>
      <c r="V3470" s="3">
        <v>40677</v>
      </c>
      <c r="W3470" s="1">
        <v>-75.7</v>
      </c>
      <c r="X3470">
        <v>67</v>
      </c>
      <c r="Y3470">
        <v>2034.4</v>
      </c>
      <c r="Z3470">
        <v>34657</v>
      </c>
      <c r="AA3470" t="str">
        <f t="shared" si="55"/>
        <v>lose</v>
      </c>
    </row>
    <row r="3471" spans="1:27" x14ac:dyDescent="0.3">
      <c r="A3471">
        <v>778</v>
      </c>
      <c r="B3471" t="s">
        <v>53</v>
      </c>
      <c r="C3471">
        <v>0.04</v>
      </c>
      <c r="D3471">
        <v>48.58</v>
      </c>
      <c r="E3471">
        <v>3.99</v>
      </c>
      <c r="F3471">
        <v>1313</v>
      </c>
      <c r="G3471" t="s">
        <v>2925</v>
      </c>
      <c r="H3471" t="s">
        <v>27</v>
      </c>
      <c r="I3471" t="s">
        <v>28</v>
      </c>
      <c r="J3471" t="s">
        <v>29</v>
      </c>
      <c r="K3471" t="s">
        <v>69</v>
      </c>
      <c r="M3471" t="s">
        <v>31</v>
      </c>
      <c r="N3471" t="s">
        <v>5525</v>
      </c>
      <c r="O3471" t="s">
        <v>1053</v>
      </c>
      <c r="P3471">
        <v>0.56000000000000005</v>
      </c>
      <c r="Q3471" t="s">
        <v>78</v>
      </c>
      <c r="R3471" t="s">
        <v>586</v>
      </c>
      <c r="S3471" t="s">
        <v>2792</v>
      </c>
      <c r="T3471">
        <v>19134</v>
      </c>
      <c r="U3471" s="3">
        <v>40810</v>
      </c>
      <c r="V3471" s="3">
        <v>40812</v>
      </c>
      <c r="W3471" s="1">
        <v>138.46</v>
      </c>
      <c r="X3471">
        <v>27</v>
      </c>
      <c r="Y3471">
        <v>1266.3699999999999</v>
      </c>
      <c r="Z3471">
        <v>5543</v>
      </c>
      <c r="AA3471" t="str">
        <f t="shared" si="55"/>
        <v>profit</v>
      </c>
    </row>
    <row r="3472" spans="1:27" x14ac:dyDescent="0.3">
      <c r="A3472">
        <v>779</v>
      </c>
      <c r="B3472" t="s">
        <v>53</v>
      </c>
      <c r="C3472">
        <v>0.04</v>
      </c>
      <c r="D3472">
        <v>10.31</v>
      </c>
      <c r="E3472">
        <v>1.79</v>
      </c>
      <c r="F3472">
        <v>1313</v>
      </c>
      <c r="G3472" t="s">
        <v>2925</v>
      </c>
      <c r="H3472" t="s">
        <v>27</v>
      </c>
      <c r="I3472" t="s">
        <v>28</v>
      </c>
      <c r="J3472" t="s">
        <v>29</v>
      </c>
      <c r="K3472" t="s">
        <v>45</v>
      </c>
      <c r="M3472" t="s">
        <v>40</v>
      </c>
      <c r="N3472" t="s">
        <v>5526</v>
      </c>
      <c r="O3472" t="s">
        <v>1351</v>
      </c>
      <c r="P3472">
        <v>0.38</v>
      </c>
      <c r="Q3472" t="s">
        <v>78</v>
      </c>
      <c r="R3472" t="s">
        <v>586</v>
      </c>
      <c r="S3472" t="s">
        <v>2792</v>
      </c>
      <c r="T3472">
        <v>19134</v>
      </c>
      <c r="U3472" s="3">
        <v>40810</v>
      </c>
      <c r="V3472" s="3">
        <v>40813</v>
      </c>
      <c r="W3472" s="1">
        <v>11.06</v>
      </c>
      <c r="X3472">
        <v>11</v>
      </c>
      <c r="Y3472">
        <v>120.87</v>
      </c>
      <c r="Z3472">
        <v>5543</v>
      </c>
      <c r="AA3472" t="str">
        <f t="shared" si="55"/>
        <v>profit</v>
      </c>
    </row>
    <row r="3473" spans="1:27" x14ac:dyDescent="0.3">
      <c r="A3473">
        <v>780</v>
      </c>
      <c r="B3473" t="s">
        <v>53</v>
      </c>
      <c r="C3473">
        <v>0.02</v>
      </c>
      <c r="D3473">
        <v>2.1800000000000002</v>
      </c>
      <c r="E3473">
        <v>5</v>
      </c>
      <c r="F3473">
        <v>1313</v>
      </c>
      <c r="G3473" t="s">
        <v>2925</v>
      </c>
      <c r="H3473" t="s">
        <v>27</v>
      </c>
      <c r="I3473" t="s">
        <v>28</v>
      </c>
      <c r="J3473" t="s">
        <v>29</v>
      </c>
      <c r="K3473" t="s">
        <v>47</v>
      </c>
      <c r="M3473" t="s">
        <v>40</v>
      </c>
      <c r="N3473" t="s">
        <v>5526</v>
      </c>
      <c r="O3473" t="s">
        <v>2666</v>
      </c>
      <c r="P3473">
        <v>0.81</v>
      </c>
      <c r="Q3473" t="s">
        <v>78</v>
      </c>
      <c r="R3473" t="s">
        <v>586</v>
      </c>
      <c r="S3473" t="s">
        <v>2792</v>
      </c>
      <c r="T3473">
        <v>19134</v>
      </c>
      <c r="U3473" s="3">
        <v>40810</v>
      </c>
      <c r="V3473" s="3">
        <v>40812</v>
      </c>
      <c r="W3473" s="1">
        <v>-115.38</v>
      </c>
      <c r="X3473">
        <v>49</v>
      </c>
      <c r="Y3473">
        <v>122.14</v>
      </c>
      <c r="Z3473">
        <v>5543</v>
      </c>
      <c r="AA3473" t="str">
        <f t="shared" si="55"/>
        <v>lose</v>
      </c>
    </row>
    <row r="3474" spans="1:27" x14ac:dyDescent="0.3">
      <c r="A3474">
        <v>6959</v>
      </c>
      <c r="B3474" t="s">
        <v>36</v>
      </c>
      <c r="C3474">
        <v>0.09</v>
      </c>
      <c r="D3474">
        <v>2.94</v>
      </c>
      <c r="E3474">
        <v>0.81</v>
      </c>
      <c r="F3474">
        <v>1313</v>
      </c>
      <c r="G3474" t="s">
        <v>2925</v>
      </c>
      <c r="H3474" t="s">
        <v>27</v>
      </c>
      <c r="I3474" t="s">
        <v>28</v>
      </c>
      <c r="J3474" t="s">
        <v>29</v>
      </c>
      <c r="K3474" t="s">
        <v>39</v>
      </c>
      <c r="M3474" t="s">
        <v>40</v>
      </c>
      <c r="N3474" t="s">
        <v>5526</v>
      </c>
      <c r="O3474" t="s">
        <v>380</v>
      </c>
      <c r="P3474">
        <v>0.4</v>
      </c>
      <c r="Q3474" t="s">
        <v>78</v>
      </c>
      <c r="R3474" t="s">
        <v>586</v>
      </c>
      <c r="S3474" t="s">
        <v>2792</v>
      </c>
      <c r="T3474">
        <v>19134</v>
      </c>
      <c r="U3474" s="3">
        <v>41075</v>
      </c>
      <c r="V3474" s="3">
        <v>41077</v>
      </c>
      <c r="W3474" s="1">
        <v>23.74</v>
      </c>
      <c r="X3474">
        <v>58</v>
      </c>
      <c r="Y3474">
        <v>164.27</v>
      </c>
      <c r="Z3474">
        <v>49762</v>
      </c>
      <c r="AA3474" t="str">
        <f t="shared" si="55"/>
        <v>profit</v>
      </c>
    </row>
    <row r="3475" spans="1:27" x14ac:dyDescent="0.3">
      <c r="A3475">
        <v>1613</v>
      </c>
      <c r="B3475" t="s">
        <v>25</v>
      </c>
      <c r="C3475">
        <v>0.03</v>
      </c>
      <c r="D3475">
        <v>65.989999999999995</v>
      </c>
      <c r="E3475">
        <v>5.99</v>
      </c>
      <c r="F3475">
        <v>1313</v>
      </c>
      <c r="G3475" t="s">
        <v>2925</v>
      </c>
      <c r="H3475" t="s">
        <v>27</v>
      </c>
      <c r="I3475" t="s">
        <v>28</v>
      </c>
      <c r="J3475" t="s">
        <v>50</v>
      </c>
      <c r="K3475" t="s">
        <v>51</v>
      </c>
      <c r="M3475" t="s">
        <v>31</v>
      </c>
      <c r="N3475" t="s">
        <v>5525</v>
      </c>
      <c r="O3475" t="s">
        <v>1179</v>
      </c>
      <c r="P3475">
        <v>0.57999999999999996</v>
      </c>
      <c r="Q3475" t="s">
        <v>78</v>
      </c>
      <c r="R3475" t="s">
        <v>586</v>
      </c>
      <c r="S3475" t="s">
        <v>2792</v>
      </c>
      <c r="T3475">
        <v>19134</v>
      </c>
      <c r="U3475" s="3">
        <v>41312</v>
      </c>
      <c r="V3475" s="3">
        <v>41312</v>
      </c>
      <c r="W3475" s="1">
        <v>335.07900000000001</v>
      </c>
      <c r="X3475">
        <v>28</v>
      </c>
      <c r="Y3475">
        <v>1650.41</v>
      </c>
      <c r="Z3475">
        <v>11683</v>
      </c>
      <c r="AA3475" t="str">
        <f t="shared" si="55"/>
        <v>profit</v>
      </c>
    </row>
    <row r="3476" spans="1:27" x14ac:dyDescent="0.3">
      <c r="A3476">
        <v>7971</v>
      </c>
      <c r="B3476" t="s">
        <v>53</v>
      </c>
      <c r="C3476">
        <v>0.03</v>
      </c>
      <c r="D3476">
        <v>8.69</v>
      </c>
      <c r="E3476">
        <v>2.99</v>
      </c>
      <c r="F3476">
        <v>1313</v>
      </c>
      <c r="G3476" t="s">
        <v>2925</v>
      </c>
      <c r="H3476" t="s">
        <v>27</v>
      </c>
      <c r="I3476" t="s">
        <v>28</v>
      </c>
      <c r="J3476" t="s">
        <v>29</v>
      </c>
      <c r="K3476" t="s">
        <v>127</v>
      </c>
      <c r="M3476" t="s">
        <v>31</v>
      </c>
      <c r="N3476" t="s">
        <v>5525</v>
      </c>
      <c r="O3476" t="s">
        <v>821</v>
      </c>
      <c r="P3476">
        <v>0.39</v>
      </c>
      <c r="Q3476" t="s">
        <v>78</v>
      </c>
      <c r="R3476" t="s">
        <v>586</v>
      </c>
      <c r="S3476" t="s">
        <v>2792</v>
      </c>
      <c r="T3476">
        <v>19134</v>
      </c>
      <c r="U3476" s="3">
        <v>41451</v>
      </c>
      <c r="V3476" s="3">
        <v>41453</v>
      </c>
      <c r="W3476" s="1">
        <v>2.2865000000000002</v>
      </c>
      <c r="X3476">
        <v>12</v>
      </c>
      <c r="Y3476">
        <v>106.65</v>
      </c>
      <c r="Z3476">
        <v>57025</v>
      </c>
      <c r="AA3476" t="str">
        <f t="shared" si="55"/>
        <v>profit</v>
      </c>
    </row>
    <row r="3477" spans="1:27" x14ac:dyDescent="0.3">
      <c r="A3477">
        <v>3167</v>
      </c>
      <c r="B3477" t="s">
        <v>53</v>
      </c>
      <c r="C3477">
        <v>0.04</v>
      </c>
      <c r="D3477">
        <v>5.34</v>
      </c>
      <c r="E3477">
        <v>2.99</v>
      </c>
      <c r="F3477">
        <v>1314</v>
      </c>
      <c r="G3477" t="s">
        <v>2926</v>
      </c>
      <c r="H3477" t="s">
        <v>27</v>
      </c>
      <c r="I3477" t="s">
        <v>61</v>
      </c>
      <c r="J3477" t="s">
        <v>29</v>
      </c>
      <c r="K3477" t="s">
        <v>127</v>
      </c>
      <c r="M3477" t="s">
        <v>31</v>
      </c>
      <c r="N3477" t="s">
        <v>5525</v>
      </c>
      <c r="O3477" t="s">
        <v>1653</v>
      </c>
      <c r="P3477">
        <v>0.38</v>
      </c>
      <c r="Q3477" t="s">
        <v>42</v>
      </c>
      <c r="R3477" t="s">
        <v>65</v>
      </c>
      <c r="S3477" t="s">
        <v>1643</v>
      </c>
      <c r="T3477">
        <v>90058</v>
      </c>
      <c r="U3477" s="3">
        <v>40267</v>
      </c>
      <c r="V3477" s="3">
        <v>40269</v>
      </c>
      <c r="W3477" s="1">
        <v>3.4509999999999996</v>
      </c>
      <c r="X3477">
        <v>45</v>
      </c>
      <c r="Y3477">
        <v>240.6</v>
      </c>
      <c r="Z3477">
        <v>22755</v>
      </c>
      <c r="AA3477" t="str">
        <f t="shared" si="55"/>
        <v>profit</v>
      </c>
    </row>
    <row r="3478" spans="1:27" x14ac:dyDescent="0.3">
      <c r="A3478">
        <v>3168</v>
      </c>
      <c r="B3478" t="s">
        <v>53</v>
      </c>
      <c r="C3478">
        <v>0.06</v>
      </c>
      <c r="D3478">
        <v>55.99</v>
      </c>
      <c r="E3478">
        <v>5</v>
      </c>
      <c r="F3478">
        <v>1314</v>
      </c>
      <c r="G3478" t="s">
        <v>2926</v>
      </c>
      <c r="H3478" t="s">
        <v>27</v>
      </c>
      <c r="I3478" t="s">
        <v>61</v>
      </c>
      <c r="J3478" t="s">
        <v>50</v>
      </c>
      <c r="K3478" t="s">
        <v>51</v>
      </c>
      <c r="M3478" t="s">
        <v>48</v>
      </c>
      <c r="N3478" t="s">
        <v>5525</v>
      </c>
      <c r="O3478" t="s">
        <v>327</v>
      </c>
      <c r="P3478">
        <v>0.8</v>
      </c>
      <c r="Q3478" t="s">
        <v>42</v>
      </c>
      <c r="R3478" t="s">
        <v>65</v>
      </c>
      <c r="S3478" t="s">
        <v>1643</v>
      </c>
      <c r="T3478">
        <v>90058</v>
      </c>
      <c r="U3478" s="3">
        <v>40267</v>
      </c>
      <c r="V3478" s="3">
        <v>40269</v>
      </c>
      <c r="W3478" s="1">
        <v>-275.25299999999999</v>
      </c>
      <c r="X3478">
        <v>5</v>
      </c>
      <c r="Y3478">
        <v>236.88</v>
      </c>
      <c r="Z3478">
        <v>22755</v>
      </c>
      <c r="AA3478" t="str">
        <f t="shared" si="55"/>
        <v>lose</v>
      </c>
    </row>
    <row r="3479" spans="1:27" x14ac:dyDescent="0.3">
      <c r="A3479">
        <v>3791</v>
      </c>
      <c r="B3479" t="s">
        <v>55</v>
      </c>
      <c r="C3479">
        <v>0.05</v>
      </c>
      <c r="D3479">
        <v>80.98</v>
      </c>
      <c r="E3479">
        <v>35</v>
      </c>
      <c r="F3479">
        <v>1314</v>
      </c>
      <c r="G3479" t="s">
        <v>2926</v>
      </c>
      <c r="H3479" t="s">
        <v>27</v>
      </c>
      <c r="I3479" t="s">
        <v>61</v>
      </c>
      <c r="J3479" t="s">
        <v>29</v>
      </c>
      <c r="K3479" t="s">
        <v>147</v>
      </c>
      <c r="M3479" t="s">
        <v>148</v>
      </c>
      <c r="N3479" t="s">
        <v>5529</v>
      </c>
      <c r="O3479" t="s">
        <v>1169</v>
      </c>
      <c r="P3479">
        <v>0.81</v>
      </c>
      <c r="Q3479" t="s">
        <v>42</v>
      </c>
      <c r="R3479" t="s">
        <v>65</v>
      </c>
      <c r="S3479" t="s">
        <v>1643</v>
      </c>
      <c r="T3479">
        <v>90058</v>
      </c>
      <c r="U3479" s="3">
        <v>40364</v>
      </c>
      <c r="V3479" s="3">
        <v>40368</v>
      </c>
      <c r="W3479" s="1">
        <v>-746.44</v>
      </c>
      <c r="X3479">
        <v>34</v>
      </c>
      <c r="Y3479">
        <v>2710.47</v>
      </c>
      <c r="Z3479">
        <v>27013</v>
      </c>
      <c r="AA3479" t="str">
        <f t="shared" si="55"/>
        <v>lose</v>
      </c>
    </row>
    <row r="3480" spans="1:27" x14ac:dyDescent="0.3">
      <c r="A3480">
        <v>3792</v>
      </c>
      <c r="B3480" t="s">
        <v>55</v>
      </c>
      <c r="C3480">
        <v>0.05</v>
      </c>
      <c r="D3480">
        <v>279.48</v>
      </c>
      <c r="E3480">
        <v>35</v>
      </c>
      <c r="F3480">
        <v>1314</v>
      </c>
      <c r="G3480" t="s">
        <v>2926</v>
      </c>
      <c r="H3480" t="s">
        <v>27</v>
      </c>
      <c r="I3480" t="s">
        <v>61</v>
      </c>
      <c r="J3480" t="s">
        <v>29</v>
      </c>
      <c r="K3480" t="s">
        <v>147</v>
      </c>
      <c r="M3480" t="s">
        <v>148</v>
      </c>
      <c r="N3480" t="s">
        <v>5529</v>
      </c>
      <c r="O3480" t="s">
        <v>870</v>
      </c>
      <c r="P3480">
        <v>0.8</v>
      </c>
      <c r="Q3480" t="s">
        <v>42</v>
      </c>
      <c r="R3480" t="s">
        <v>65</v>
      </c>
      <c r="S3480" t="s">
        <v>1643</v>
      </c>
      <c r="T3480">
        <v>90058</v>
      </c>
      <c r="U3480" s="3">
        <v>40364</v>
      </c>
      <c r="V3480" s="3">
        <v>40364</v>
      </c>
      <c r="W3480" s="1">
        <v>-274.95</v>
      </c>
      <c r="X3480">
        <v>31</v>
      </c>
      <c r="Y3480">
        <v>8354.73</v>
      </c>
      <c r="Z3480">
        <v>27013</v>
      </c>
      <c r="AA3480" t="str">
        <f t="shared" si="55"/>
        <v>lose</v>
      </c>
    </row>
    <row r="3481" spans="1:27" x14ac:dyDescent="0.3">
      <c r="A3481">
        <v>4589</v>
      </c>
      <c r="B3481" t="s">
        <v>36</v>
      </c>
      <c r="C3481">
        <v>0.05</v>
      </c>
      <c r="D3481">
        <v>8.85</v>
      </c>
      <c r="E3481">
        <v>5.6</v>
      </c>
      <c r="F3481">
        <v>1314</v>
      </c>
      <c r="G3481" t="s">
        <v>2926</v>
      </c>
      <c r="H3481" t="s">
        <v>27</v>
      </c>
      <c r="I3481" t="s">
        <v>61</v>
      </c>
      <c r="J3481" t="s">
        <v>29</v>
      </c>
      <c r="K3481" t="s">
        <v>127</v>
      </c>
      <c r="M3481" t="s">
        <v>31</v>
      </c>
      <c r="N3481" t="s">
        <v>5525</v>
      </c>
      <c r="O3481" t="s">
        <v>800</v>
      </c>
      <c r="P3481">
        <v>0.36</v>
      </c>
      <c r="Q3481" t="s">
        <v>42</v>
      </c>
      <c r="R3481" t="s">
        <v>65</v>
      </c>
      <c r="S3481" t="s">
        <v>1643</v>
      </c>
      <c r="T3481">
        <v>90058</v>
      </c>
      <c r="U3481" s="3">
        <v>40623</v>
      </c>
      <c r="V3481" s="3">
        <v>40624</v>
      </c>
      <c r="W3481" s="1">
        <v>-9.5679999999999996</v>
      </c>
      <c r="X3481">
        <v>18</v>
      </c>
      <c r="Y3481">
        <v>167.53</v>
      </c>
      <c r="Z3481">
        <v>32641</v>
      </c>
      <c r="AA3481" t="str">
        <f t="shared" si="55"/>
        <v>lose</v>
      </c>
    </row>
    <row r="3482" spans="1:27" x14ac:dyDescent="0.3">
      <c r="A3482">
        <v>2581</v>
      </c>
      <c r="B3482" t="s">
        <v>72</v>
      </c>
      <c r="C3482">
        <v>0.1</v>
      </c>
      <c r="D3482">
        <v>14.48</v>
      </c>
      <c r="E3482">
        <v>6.46</v>
      </c>
      <c r="F3482">
        <v>1314</v>
      </c>
      <c r="G3482" t="s">
        <v>2926</v>
      </c>
      <c r="H3482" t="s">
        <v>38</v>
      </c>
      <c r="I3482" t="s">
        <v>61</v>
      </c>
      <c r="J3482" t="s">
        <v>29</v>
      </c>
      <c r="K3482" t="s">
        <v>127</v>
      </c>
      <c r="M3482" t="s">
        <v>31</v>
      </c>
      <c r="N3482" t="s">
        <v>5525</v>
      </c>
      <c r="O3482" t="s">
        <v>637</v>
      </c>
      <c r="P3482">
        <v>0.38</v>
      </c>
      <c r="Q3482" t="s">
        <v>42</v>
      </c>
      <c r="R3482" t="s">
        <v>65</v>
      </c>
      <c r="S3482" t="s">
        <v>1643</v>
      </c>
      <c r="T3482">
        <v>90058</v>
      </c>
      <c r="U3482" s="3">
        <v>40761</v>
      </c>
      <c r="V3482" s="3">
        <v>40764</v>
      </c>
      <c r="W3482" s="1">
        <v>28.551500000000004</v>
      </c>
      <c r="X3482">
        <v>43</v>
      </c>
      <c r="Y3482">
        <v>626.46</v>
      </c>
      <c r="Z3482">
        <v>18598</v>
      </c>
      <c r="AA3482" t="str">
        <f t="shared" si="55"/>
        <v>profit</v>
      </c>
    </row>
    <row r="3483" spans="1:27" x14ac:dyDescent="0.3">
      <c r="A3483">
        <v>2582</v>
      </c>
      <c r="B3483" t="s">
        <v>72</v>
      </c>
      <c r="C3483">
        <v>0.03</v>
      </c>
      <c r="D3483">
        <v>102.3</v>
      </c>
      <c r="E3483">
        <v>21.26</v>
      </c>
      <c r="F3483">
        <v>1314</v>
      </c>
      <c r="G3483" t="s">
        <v>2926</v>
      </c>
      <c r="H3483" t="s">
        <v>27</v>
      </c>
      <c r="I3483" t="s">
        <v>61</v>
      </c>
      <c r="J3483" t="s">
        <v>62</v>
      </c>
      <c r="K3483" t="s">
        <v>97</v>
      </c>
      <c r="M3483" t="s">
        <v>148</v>
      </c>
      <c r="N3483" t="s">
        <v>5529</v>
      </c>
      <c r="O3483" t="s">
        <v>1219</v>
      </c>
      <c r="P3483">
        <v>0.59</v>
      </c>
      <c r="Q3483" t="s">
        <v>42</v>
      </c>
      <c r="R3483" t="s">
        <v>65</v>
      </c>
      <c r="S3483" t="s">
        <v>1643</v>
      </c>
      <c r="T3483">
        <v>90058</v>
      </c>
      <c r="U3483" s="3">
        <v>40761</v>
      </c>
      <c r="V3483" s="3">
        <v>40763</v>
      </c>
      <c r="W3483" s="1">
        <v>855.14</v>
      </c>
      <c r="X3483">
        <v>83</v>
      </c>
      <c r="Y3483">
        <v>8686.35</v>
      </c>
      <c r="Z3483">
        <v>18598</v>
      </c>
      <c r="AA3483" t="str">
        <f t="shared" si="55"/>
        <v>profit</v>
      </c>
    </row>
    <row r="3484" spans="1:27" x14ac:dyDescent="0.3">
      <c r="A3484">
        <v>2143</v>
      </c>
      <c r="B3484" t="s">
        <v>72</v>
      </c>
      <c r="C3484">
        <v>0.02</v>
      </c>
      <c r="D3484">
        <v>4.54</v>
      </c>
      <c r="E3484">
        <v>5.83</v>
      </c>
      <c r="F3484">
        <v>1314</v>
      </c>
      <c r="G3484" t="s">
        <v>2926</v>
      </c>
      <c r="H3484" t="s">
        <v>27</v>
      </c>
      <c r="I3484" t="s">
        <v>61</v>
      </c>
      <c r="J3484" t="s">
        <v>29</v>
      </c>
      <c r="K3484" t="s">
        <v>127</v>
      </c>
      <c r="M3484" t="s">
        <v>31</v>
      </c>
      <c r="N3484" t="s">
        <v>5525</v>
      </c>
      <c r="O3484" t="s">
        <v>536</v>
      </c>
      <c r="P3484">
        <v>0.36</v>
      </c>
      <c r="Q3484" t="s">
        <v>42</v>
      </c>
      <c r="R3484" t="s">
        <v>65</v>
      </c>
      <c r="S3484" t="s">
        <v>1643</v>
      </c>
      <c r="T3484">
        <v>90058</v>
      </c>
      <c r="U3484" s="3">
        <v>40799</v>
      </c>
      <c r="V3484" s="3">
        <v>40800</v>
      </c>
      <c r="W3484" s="1">
        <v>-74.405000000000001</v>
      </c>
      <c r="X3484">
        <v>38</v>
      </c>
      <c r="Y3484">
        <v>183</v>
      </c>
      <c r="Z3484">
        <v>15303</v>
      </c>
      <c r="AA3484" t="str">
        <f t="shared" si="55"/>
        <v>lose</v>
      </c>
    </row>
    <row r="3485" spans="1:27" x14ac:dyDescent="0.3">
      <c r="A3485">
        <v>2144</v>
      </c>
      <c r="B3485" t="s">
        <v>72</v>
      </c>
      <c r="C3485">
        <v>0.02</v>
      </c>
      <c r="D3485">
        <v>28.48</v>
      </c>
      <c r="E3485">
        <v>8.99</v>
      </c>
      <c r="F3485">
        <v>1314</v>
      </c>
      <c r="G3485" t="s">
        <v>2926</v>
      </c>
      <c r="H3485" t="s">
        <v>27</v>
      </c>
      <c r="I3485" t="s">
        <v>61</v>
      </c>
      <c r="J3485" t="s">
        <v>50</v>
      </c>
      <c r="K3485" t="s">
        <v>168</v>
      </c>
      <c r="M3485" t="s">
        <v>48</v>
      </c>
      <c r="N3485" t="s">
        <v>5525</v>
      </c>
      <c r="O3485" t="s">
        <v>2927</v>
      </c>
      <c r="P3485">
        <v>0.7</v>
      </c>
      <c r="Q3485" t="s">
        <v>42</v>
      </c>
      <c r="R3485" t="s">
        <v>65</v>
      </c>
      <c r="S3485" t="s">
        <v>1643</v>
      </c>
      <c r="T3485">
        <v>90058</v>
      </c>
      <c r="U3485" s="3">
        <v>40799</v>
      </c>
      <c r="V3485" s="3">
        <v>40801</v>
      </c>
      <c r="W3485" s="1">
        <v>-108.14</v>
      </c>
      <c r="X3485">
        <v>33</v>
      </c>
      <c r="Y3485">
        <v>965.16</v>
      </c>
      <c r="Z3485">
        <v>15303</v>
      </c>
      <c r="AA3485" t="str">
        <f t="shared" si="55"/>
        <v>lose</v>
      </c>
    </row>
    <row r="3486" spans="1:27" x14ac:dyDescent="0.3">
      <c r="A3486">
        <v>5252</v>
      </c>
      <c r="B3486" t="s">
        <v>72</v>
      </c>
      <c r="C3486">
        <v>0.08</v>
      </c>
      <c r="D3486">
        <v>26.64</v>
      </c>
      <c r="E3486">
        <v>5.3</v>
      </c>
      <c r="F3486">
        <v>1314</v>
      </c>
      <c r="G3486" t="s">
        <v>2926</v>
      </c>
      <c r="H3486" t="s">
        <v>27</v>
      </c>
      <c r="I3486" t="s">
        <v>61</v>
      </c>
      <c r="J3486" t="s">
        <v>62</v>
      </c>
      <c r="K3486" t="s">
        <v>63</v>
      </c>
      <c r="M3486" t="s">
        <v>143</v>
      </c>
      <c r="N3486" t="s">
        <v>5528</v>
      </c>
      <c r="O3486" t="s">
        <v>915</v>
      </c>
      <c r="Q3486" t="s">
        <v>42</v>
      </c>
      <c r="R3486" t="s">
        <v>65</v>
      </c>
      <c r="S3486" t="s">
        <v>1643</v>
      </c>
      <c r="T3486">
        <v>90058</v>
      </c>
      <c r="U3486" s="3">
        <v>41000</v>
      </c>
      <c r="V3486" s="3">
        <v>41001</v>
      </c>
      <c r="W3486" s="1">
        <v>90.04</v>
      </c>
      <c r="X3486">
        <v>32</v>
      </c>
      <c r="Y3486">
        <v>813.66</v>
      </c>
      <c r="Z3486">
        <v>37380</v>
      </c>
      <c r="AA3486" t="str">
        <f t="shared" si="55"/>
        <v>profit</v>
      </c>
    </row>
    <row r="3487" spans="1:27" x14ac:dyDescent="0.3">
      <c r="A3487">
        <v>5253</v>
      </c>
      <c r="B3487" t="s">
        <v>72</v>
      </c>
      <c r="C3487">
        <v>0</v>
      </c>
      <c r="D3487">
        <v>9.99</v>
      </c>
      <c r="E3487">
        <v>4.78</v>
      </c>
      <c r="F3487">
        <v>1314</v>
      </c>
      <c r="G3487" t="s">
        <v>2926</v>
      </c>
      <c r="H3487" t="s">
        <v>27</v>
      </c>
      <c r="I3487" t="s">
        <v>61</v>
      </c>
      <c r="J3487" t="s">
        <v>29</v>
      </c>
      <c r="K3487" t="s">
        <v>45</v>
      </c>
      <c r="M3487" t="s">
        <v>31</v>
      </c>
      <c r="N3487" t="s">
        <v>5525</v>
      </c>
      <c r="O3487" t="s">
        <v>2928</v>
      </c>
      <c r="P3487">
        <v>0.4</v>
      </c>
      <c r="Q3487" t="s">
        <v>42</v>
      </c>
      <c r="R3487" t="s">
        <v>65</v>
      </c>
      <c r="S3487" t="s">
        <v>1643</v>
      </c>
      <c r="T3487">
        <v>90058</v>
      </c>
      <c r="U3487" s="3">
        <v>41000</v>
      </c>
      <c r="V3487" s="3">
        <v>41001</v>
      </c>
      <c r="W3487" s="1">
        <v>74.73</v>
      </c>
      <c r="X3487">
        <v>53</v>
      </c>
      <c r="Y3487">
        <v>571.92999999999995</v>
      </c>
      <c r="Z3487">
        <v>37380</v>
      </c>
      <c r="AA3487" t="str">
        <f t="shared" si="55"/>
        <v>profit</v>
      </c>
    </row>
    <row r="3488" spans="1:27" x14ac:dyDescent="0.3">
      <c r="A3488">
        <v>5254</v>
      </c>
      <c r="B3488" t="s">
        <v>72</v>
      </c>
      <c r="C3488">
        <v>7.0000000000000007E-2</v>
      </c>
      <c r="D3488">
        <v>3.55</v>
      </c>
      <c r="E3488">
        <v>1.43</v>
      </c>
      <c r="F3488">
        <v>1314</v>
      </c>
      <c r="G3488" t="s">
        <v>2926</v>
      </c>
      <c r="H3488" t="s">
        <v>27</v>
      </c>
      <c r="I3488" t="s">
        <v>61</v>
      </c>
      <c r="J3488" t="s">
        <v>29</v>
      </c>
      <c r="K3488" t="s">
        <v>111</v>
      </c>
      <c r="M3488" t="s">
        <v>40</v>
      </c>
      <c r="N3488" t="s">
        <v>5526</v>
      </c>
      <c r="O3488" t="s">
        <v>2929</v>
      </c>
      <c r="P3488">
        <v>0.38</v>
      </c>
      <c r="Q3488" t="s">
        <v>42</v>
      </c>
      <c r="R3488" t="s">
        <v>65</v>
      </c>
      <c r="S3488" t="s">
        <v>1643</v>
      </c>
      <c r="T3488">
        <v>90058</v>
      </c>
      <c r="U3488" s="3">
        <v>41000</v>
      </c>
      <c r="V3488" s="3">
        <v>41001</v>
      </c>
      <c r="W3488" s="1">
        <v>27.37</v>
      </c>
      <c r="X3488">
        <v>47</v>
      </c>
      <c r="Y3488">
        <v>169.19</v>
      </c>
      <c r="Z3488">
        <v>37380</v>
      </c>
      <c r="AA3488" t="str">
        <f t="shared" si="55"/>
        <v>profit</v>
      </c>
    </row>
    <row r="3489" spans="1:27" x14ac:dyDescent="0.3">
      <c r="A3489">
        <v>6878</v>
      </c>
      <c r="B3489" t="s">
        <v>36</v>
      </c>
      <c r="C3489">
        <v>0.08</v>
      </c>
      <c r="D3489">
        <v>17.670000000000002</v>
      </c>
      <c r="E3489">
        <v>8.99</v>
      </c>
      <c r="F3489">
        <v>1314</v>
      </c>
      <c r="G3489" t="s">
        <v>2926</v>
      </c>
      <c r="H3489" t="s">
        <v>27</v>
      </c>
      <c r="I3489" t="s">
        <v>61</v>
      </c>
      <c r="J3489" t="s">
        <v>62</v>
      </c>
      <c r="K3489" t="s">
        <v>97</v>
      </c>
      <c r="M3489" t="s">
        <v>48</v>
      </c>
      <c r="N3489" t="s">
        <v>5525</v>
      </c>
      <c r="O3489" t="s">
        <v>249</v>
      </c>
      <c r="P3489">
        <v>0.47</v>
      </c>
      <c r="Q3489" t="s">
        <v>42</v>
      </c>
      <c r="R3489" t="s">
        <v>65</v>
      </c>
      <c r="S3489" t="s">
        <v>1643</v>
      </c>
      <c r="T3489">
        <v>90058</v>
      </c>
      <c r="U3489" s="3">
        <v>41010</v>
      </c>
      <c r="V3489" s="3">
        <v>41011</v>
      </c>
      <c r="W3489" s="1">
        <v>35.08</v>
      </c>
      <c r="X3489">
        <v>46</v>
      </c>
      <c r="Y3489">
        <v>795.27</v>
      </c>
      <c r="Z3489">
        <v>49027</v>
      </c>
      <c r="AA3489" t="str">
        <f t="shared" si="55"/>
        <v>profit</v>
      </c>
    </row>
    <row r="3490" spans="1:27" x14ac:dyDescent="0.3">
      <c r="A3490">
        <v>341</v>
      </c>
      <c r="B3490" t="s">
        <v>36</v>
      </c>
      <c r="C3490">
        <v>0.01</v>
      </c>
      <c r="D3490">
        <v>40.89</v>
      </c>
      <c r="E3490">
        <v>18.98</v>
      </c>
      <c r="F3490">
        <v>1314</v>
      </c>
      <c r="G3490" t="s">
        <v>2926</v>
      </c>
      <c r="H3490" t="s">
        <v>27</v>
      </c>
      <c r="I3490" t="s">
        <v>61</v>
      </c>
      <c r="J3490" t="s">
        <v>62</v>
      </c>
      <c r="K3490" t="s">
        <v>97</v>
      </c>
      <c r="M3490" t="s">
        <v>31</v>
      </c>
      <c r="N3490" t="s">
        <v>5525</v>
      </c>
      <c r="O3490" t="s">
        <v>958</v>
      </c>
      <c r="P3490">
        <v>0.56999999999999995</v>
      </c>
      <c r="Q3490" t="s">
        <v>42</v>
      </c>
      <c r="R3490" t="s">
        <v>65</v>
      </c>
      <c r="S3490" t="s">
        <v>1643</v>
      </c>
      <c r="T3490">
        <v>90058</v>
      </c>
      <c r="U3490" s="3">
        <v>41030</v>
      </c>
      <c r="V3490" s="3">
        <v>41031</v>
      </c>
      <c r="W3490" s="1">
        <v>94.96</v>
      </c>
      <c r="X3490">
        <v>49</v>
      </c>
      <c r="Y3490">
        <v>2092.92</v>
      </c>
      <c r="Z3490">
        <v>2311</v>
      </c>
      <c r="AA3490" t="str">
        <f t="shared" si="55"/>
        <v>profit</v>
      </c>
    </row>
    <row r="3491" spans="1:27" x14ac:dyDescent="0.3">
      <c r="A3491">
        <v>3166</v>
      </c>
      <c r="B3491" t="s">
        <v>53</v>
      </c>
      <c r="C3491">
        <v>0</v>
      </c>
      <c r="D3491">
        <v>4.91</v>
      </c>
      <c r="E3491">
        <v>5.68</v>
      </c>
      <c r="F3491">
        <v>1314</v>
      </c>
      <c r="G3491" t="s">
        <v>2926</v>
      </c>
      <c r="H3491" t="s">
        <v>27</v>
      </c>
      <c r="I3491" t="s">
        <v>61</v>
      </c>
      <c r="J3491" t="s">
        <v>29</v>
      </c>
      <c r="K3491" t="s">
        <v>127</v>
      </c>
      <c r="M3491" t="s">
        <v>31</v>
      </c>
      <c r="N3491" t="s">
        <v>5525</v>
      </c>
      <c r="O3491" t="s">
        <v>2930</v>
      </c>
      <c r="P3491">
        <v>0.36</v>
      </c>
      <c r="Q3491" t="s">
        <v>42</v>
      </c>
      <c r="R3491" t="s">
        <v>65</v>
      </c>
      <c r="S3491" t="s">
        <v>1643</v>
      </c>
      <c r="T3491">
        <v>90058</v>
      </c>
      <c r="U3491" s="3">
        <v>41363</v>
      </c>
      <c r="V3491" s="3">
        <v>41364</v>
      </c>
      <c r="W3491" s="1">
        <v>-95.047499999999999</v>
      </c>
      <c r="X3491">
        <v>35</v>
      </c>
      <c r="Y3491">
        <v>187.84</v>
      </c>
      <c r="Z3491">
        <v>22755</v>
      </c>
      <c r="AA3491" t="str">
        <f t="shared" si="55"/>
        <v>lose</v>
      </c>
    </row>
    <row r="3492" spans="1:27" x14ac:dyDescent="0.3">
      <c r="A3492">
        <v>6030</v>
      </c>
      <c r="B3492" t="s">
        <v>25</v>
      </c>
      <c r="C3492">
        <v>0</v>
      </c>
      <c r="D3492">
        <v>48.92</v>
      </c>
      <c r="E3492">
        <v>4.5</v>
      </c>
      <c r="F3492">
        <v>1314</v>
      </c>
      <c r="G3492" t="s">
        <v>2926</v>
      </c>
      <c r="H3492" t="s">
        <v>27</v>
      </c>
      <c r="I3492" t="s">
        <v>61</v>
      </c>
      <c r="J3492" t="s">
        <v>29</v>
      </c>
      <c r="K3492" t="s">
        <v>69</v>
      </c>
      <c r="M3492" t="s">
        <v>31</v>
      </c>
      <c r="N3492" t="s">
        <v>5525</v>
      </c>
      <c r="O3492" t="s">
        <v>2931</v>
      </c>
      <c r="P3492">
        <v>0.59</v>
      </c>
      <c r="Q3492" t="s">
        <v>42</v>
      </c>
      <c r="R3492" t="s">
        <v>65</v>
      </c>
      <c r="S3492" t="s">
        <v>1643</v>
      </c>
      <c r="T3492">
        <v>90058</v>
      </c>
      <c r="U3492" s="3">
        <v>41554</v>
      </c>
      <c r="V3492" s="3">
        <v>41555</v>
      </c>
      <c r="W3492" s="1">
        <v>286.98</v>
      </c>
      <c r="X3492">
        <v>48</v>
      </c>
      <c r="Y3492">
        <v>2404.5100000000002</v>
      </c>
      <c r="Z3492">
        <v>42722</v>
      </c>
      <c r="AA3492" t="str">
        <f t="shared" si="55"/>
        <v>profit</v>
      </c>
    </row>
    <row r="3493" spans="1:27" x14ac:dyDescent="0.3">
      <c r="A3493">
        <v>6031</v>
      </c>
      <c r="B3493" t="s">
        <v>25</v>
      </c>
      <c r="C3493">
        <v>7.0000000000000007E-2</v>
      </c>
      <c r="D3493">
        <v>7.38</v>
      </c>
      <c r="E3493">
        <v>5.21</v>
      </c>
      <c r="F3493">
        <v>1314</v>
      </c>
      <c r="G3493" t="s">
        <v>2926</v>
      </c>
      <c r="H3493" t="s">
        <v>27</v>
      </c>
      <c r="I3493" t="s">
        <v>61</v>
      </c>
      <c r="J3493" t="s">
        <v>62</v>
      </c>
      <c r="K3493" t="s">
        <v>97</v>
      </c>
      <c r="M3493" t="s">
        <v>31</v>
      </c>
      <c r="N3493" t="s">
        <v>5525</v>
      </c>
      <c r="O3493" t="s">
        <v>1082</v>
      </c>
      <c r="P3493">
        <v>0.56000000000000005</v>
      </c>
      <c r="Q3493" t="s">
        <v>42</v>
      </c>
      <c r="R3493" t="s">
        <v>65</v>
      </c>
      <c r="S3493" t="s">
        <v>1643</v>
      </c>
      <c r="T3493">
        <v>90058</v>
      </c>
      <c r="U3493" s="3">
        <v>41554</v>
      </c>
      <c r="V3493" s="3">
        <v>41556</v>
      </c>
      <c r="W3493" s="1">
        <v>15.97</v>
      </c>
      <c r="X3493">
        <v>4</v>
      </c>
      <c r="Y3493">
        <v>39.799999999999997</v>
      </c>
      <c r="Z3493">
        <v>42722</v>
      </c>
      <c r="AA3493" t="str">
        <f t="shared" si="55"/>
        <v>profit</v>
      </c>
    </row>
    <row r="3494" spans="1:27" x14ac:dyDescent="0.3">
      <c r="A3494">
        <v>21166</v>
      </c>
      <c r="B3494" t="s">
        <v>53</v>
      </c>
      <c r="C3494">
        <v>0</v>
      </c>
      <c r="D3494">
        <v>4.91</v>
      </c>
      <c r="E3494">
        <v>5.68</v>
      </c>
      <c r="F3494">
        <v>1315</v>
      </c>
      <c r="G3494" t="s">
        <v>2932</v>
      </c>
      <c r="H3494" t="s">
        <v>27</v>
      </c>
      <c r="I3494" t="s">
        <v>61</v>
      </c>
      <c r="J3494" t="s">
        <v>29</v>
      </c>
      <c r="K3494" t="s">
        <v>127</v>
      </c>
      <c r="M3494" t="s">
        <v>31</v>
      </c>
      <c r="N3494" t="s">
        <v>5525</v>
      </c>
      <c r="O3494" t="s">
        <v>2930</v>
      </c>
      <c r="P3494">
        <v>0.36</v>
      </c>
      <c r="Q3494" t="s">
        <v>42</v>
      </c>
      <c r="R3494" t="s">
        <v>634</v>
      </c>
      <c r="S3494" t="s">
        <v>2847</v>
      </c>
      <c r="T3494">
        <v>80906</v>
      </c>
      <c r="U3494" s="3">
        <v>40267</v>
      </c>
      <c r="V3494" s="3">
        <v>40268</v>
      </c>
      <c r="W3494" s="1">
        <v>-95.047499999999999</v>
      </c>
      <c r="X3494">
        <v>9</v>
      </c>
      <c r="Y3494">
        <v>48.3</v>
      </c>
      <c r="Z3494">
        <v>87602</v>
      </c>
      <c r="AA3494" t="str">
        <f t="shared" si="55"/>
        <v>lose</v>
      </c>
    </row>
    <row r="3495" spans="1:27" x14ac:dyDescent="0.3">
      <c r="A3495">
        <v>20581</v>
      </c>
      <c r="B3495" t="s">
        <v>72</v>
      </c>
      <c r="C3495">
        <v>0.1</v>
      </c>
      <c r="D3495">
        <v>14.48</v>
      </c>
      <c r="E3495">
        <v>6.46</v>
      </c>
      <c r="F3495">
        <v>1315</v>
      </c>
      <c r="G3495" t="s">
        <v>2932</v>
      </c>
      <c r="H3495" t="s">
        <v>38</v>
      </c>
      <c r="I3495" t="s">
        <v>61</v>
      </c>
      <c r="J3495" t="s">
        <v>29</v>
      </c>
      <c r="K3495" t="s">
        <v>127</v>
      </c>
      <c r="M3495" t="s">
        <v>31</v>
      </c>
      <c r="N3495" t="s">
        <v>5525</v>
      </c>
      <c r="O3495" t="s">
        <v>637</v>
      </c>
      <c r="P3495">
        <v>0.38</v>
      </c>
      <c r="Q3495" t="s">
        <v>42</v>
      </c>
      <c r="R3495" t="s">
        <v>634</v>
      </c>
      <c r="S3495" t="s">
        <v>2847</v>
      </c>
      <c r="T3495">
        <v>80906</v>
      </c>
      <c r="U3495" s="3">
        <v>40761</v>
      </c>
      <c r="V3495" s="3">
        <v>40764</v>
      </c>
      <c r="W3495" s="1">
        <v>42.256220000000006</v>
      </c>
      <c r="X3495">
        <v>11</v>
      </c>
      <c r="Y3495">
        <v>160.26</v>
      </c>
      <c r="Z3495">
        <v>87605</v>
      </c>
      <c r="AA3495" t="str">
        <f t="shared" si="55"/>
        <v>profit</v>
      </c>
    </row>
    <row r="3496" spans="1:27" x14ac:dyDescent="0.3">
      <c r="A3496">
        <v>20582</v>
      </c>
      <c r="B3496" t="s">
        <v>72</v>
      </c>
      <c r="C3496">
        <v>0.03</v>
      </c>
      <c r="D3496">
        <v>102.3</v>
      </c>
      <c r="E3496">
        <v>21.26</v>
      </c>
      <c r="F3496">
        <v>1315</v>
      </c>
      <c r="G3496" t="s">
        <v>2932</v>
      </c>
      <c r="H3496" t="s">
        <v>27</v>
      </c>
      <c r="I3496" t="s">
        <v>61</v>
      </c>
      <c r="J3496" t="s">
        <v>62</v>
      </c>
      <c r="K3496" t="s">
        <v>97</v>
      </c>
      <c r="M3496" t="s">
        <v>148</v>
      </c>
      <c r="N3496" t="s">
        <v>5529</v>
      </c>
      <c r="O3496" t="s">
        <v>1219</v>
      </c>
      <c r="P3496">
        <v>0.59</v>
      </c>
      <c r="Q3496" t="s">
        <v>42</v>
      </c>
      <c r="R3496" t="s">
        <v>634</v>
      </c>
      <c r="S3496" t="s">
        <v>2847</v>
      </c>
      <c r="T3496">
        <v>80906</v>
      </c>
      <c r="U3496" s="3">
        <v>40761</v>
      </c>
      <c r="V3496" s="3">
        <v>40763</v>
      </c>
      <c r="W3496" s="1">
        <v>1265.6071999999999</v>
      </c>
      <c r="X3496">
        <v>21</v>
      </c>
      <c r="Y3496">
        <v>2197.75</v>
      </c>
      <c r="Z3496">
        <v>87605</v>
      </c>
      <c r="AA3496" t="str">
        <f t="shared" si="55"/>
        <v>profit</v>
      </c>
    </row>
    <row r="3497" spans="1:27" x14ac:dyDescent="0.3">
      <c r="A3497">
        <v>20143</v>
      </c>
      <c r="B3497" t="s">
        <v>72</v>
      </c>
      <c r="C3497">
        <v>0.02</v>
      </c>
      <c r="D3497">
        <v>4.54</v>
      </c>
      <c r="E3497">
        <v>5.83</v>
      </c>
      <c r="F3497">
        <v>1315</v>
      </c>
      <c r="G3497" t="s">
        <v>2932</v>
      </c>
      <c r="H3497" t="s">
        <v>27</v>
      </c>
      <c r="I3497" t="s">
        <v>61</v>
      </c>
      <c r="J3497" t="s">
        <v>29</v>
      </c>
      <c r="K3497" t="s">
        <v>127</v>
      </c>
      <c r="M3497" t="s">
        <v>31</v>
      </c>
      <c r="N3497" t="s">
        <v>5525</v>
      </c>
      <c r="O3497" t="s">
        <v>536</v>
      </c>
      <c r="P3497">
        <v>0.36</v>
      </c>
      <c r="Q3497" t="s">
        <v>42</v>
      </c>
      <c r="R3497" t="s">
        <v>634</v>
      </c>
      <c r="S3497" t="s">
        <v>2847</v>
      </c>
      <c r="T3497">
        <v>80906</v>
      </c>
      <c r="U3497" s="3">
        <v>40799</v>
      </c>
      <c r="V3497" s="3">
        <v>40800</v>
      </c>
      <c r="W3497" s="1">
        <v>-74.405000000000001</v>
      </c>
      <c r="X3497">
        <v>10</v>
      </c>
      <c r="Y3497">
        <v>48.16</v>
      </c>
      <c r="Z3497">
        <v>87606</v>
      </c>
      <c r="AA3497" t="str">
        <f t="shared" si="55"/>
        <v>lose</v>
      </c>
    </row>
    <row r="3498" spans="1:27" x14ac:dyDescent="0.3">
      <c r="A3498">
        <v>20144</v>
      </c>
      <c r="B3498" t="s">
        <v>72</v>
      </c>
      <c r="C3498">
        <v>0.02</v>
      </c>
      <c r="D3498">
        <v>28.48</v>
      </c>
      <c r="E3498">
        <v>8.99</v>
      </c>
      <c r="F3498">
        <v>1315</v>
      </c>
      <c r="G3498" t="s">
        <v>2932</v>
      </c>
      <c r="H3498" t="s">
        <v>27</v>
      </c>
      <c r="I3498" t="s">
        <v>61</v>
      </c>
      <c r="J3498" t="s">
        <v>50</v>
      </c>
      <c r="K3498" t="s">
        <v>168</v>
      </c>
      <c r="M3498" t="s">
        <v>48</v>
      </c>
      <c r="N3498" t="s">
        <v>5525</v>
      </c>
      <c r="O3498" t="s">
        <v>2927</v>
      </c>
      <c r="P3498">
        <v>0.7</v>
      </c>
      <c r="Q3498" t="s">
        <v>42</v>
      </c>
      <c r="R3498" t="s">
        <v>634</v>
      </c>
      <c r="S3498" t="s">
        <v>2847</v>
      </c>
      <c r="T3498">
        <v>80906</v>
      </c>
      <c r="U3498" s="3">
        <v>40799</v>
      </c>
      <c r="V3498" s="3">
        <v>40801</v>
      </c>
      <c r="W3498" s="1">
        <v>-108.14</v>
      </c>
      <c r="X3498">
        <v>8</v>
      </c>
      <c r="Y3498">
        <v>233.98</v>
      </c>
      <c r="Z3498">
        <v>87606</v>
      </c>
      <c r="AA3498" t="str">
        <f t="shared" si="55"/>
        <v>lose</v>
      </c>
    </row>
    <row r="3499" spans="1:27" x14ac:dyDescent="0.3">
      <c r="A3499">
        <v>18341</v>
      </c>
      <c r="B3499" t="s">
        <v>36</v>
      </c>
      <c r="C3499">
        <v>0.01</v>
      </c>
      <c r="D3499">
        <v>40.89</v>
      </c>
      <c r="E3499">
        <v>18.98</v>
      </c>
      <c r="F3499">
        <v>1315</v>
      </c>
      <c r="G3499" t="s">
        <v>2932</v>
      </c>
      <c r="H3499" t="s">
        <v>27</v>
      </c>
      <c r="I3499" t="s">
        <v>61</v>
      </c>
      <c r="J3499" t="s">
        <v>62</v>
      </c>
      <c r="K3499" t="s">
        <v>97</v>
      </c>
      <c r="M3499" t="s">
        <v>31</v>
      </c>
      <c r="N3499" t="s">
        <v>5525</v>
      </c>
      <c r="O3499" t="s">
        <v>958</v>
      </c>
      <c r="P3499">
        <v>0.56999999999999995</v>
      </c>
      <c r="Q3499" t="s">
        <v>42</v>
      </c>
      <c r="R3499" t="s">
        <v>634</v>
      </c>
      <c r="S3499" t="s">
        <v>2847</v>
      </c>
      <c r="T3499">
        <v>80906</v>
      </c>
      <c r="U3499" s="3">
        <v>41030</v>
      </c>
      <c r="V3499" s="3">
        <v>41031</v>
      </c>
      <c r="W3499" s="1">
        <v>94.96</v>
      </c>
      <c r="X3499">
        <v>12</v>
      </c>
      <c r="Y3499">
        <v>512.54999999999995</v>
      </c>
      <c r="Z3499">
        <v>87609</v>
      </c>
      <c r="AA3499" t="str">
        <f t="shared" si="55"/>
        <v>profit</v>
      </c>
    </row>
    <row r="3500" spans="1:27" x14ac:dyDescent="0.3">
      <c r="A3500">
        <v>21167</v>
      </c>
      <c r="B3500" t="s">
        <v>53</v>
      </c>
      <c r="C3500">
        <v>0.04</v>
      </c>
      <c r="D3500">
        <v>5.34</v>
      </c>
      <c r="E3500">
        <v>2.99</v>
      </c>
      <c r="F3500">
        <v>1316</v>
      </c>
      <c r="G3500" t="s">
        <v>2933</v>
      </c>
      <c r="H3500" t="s">
        <v>27</v>
      </c>
      <c r="I3500" t="s">
        <v>61</v>
      </c>
      <c r="J3500" t="s">
        <v>29</v>
      </c>
      <c r="K3500" t="s">
        <v>127</v>
      </c>
      <c r="M3500" t="s">
        <v>31</v>
      </c>
      <c r="N3500" t="s">
        <v>5525</v>
      </c>
      <c r="O3500" t="s">
        <v>1653</v>
      </c>
      <c r="P3500">
        <v>0.38</v>
      </c>
      <c r="Q3500" t="s">
        <v>42</v>
      </c>
      <c r="R3500" t="s">
        <v>634</v>
      </c>
      <c r="S3500" t="s">
        <v>2934</v>
      </c>
      <c r="T3500">
        <v>80022</v>
      </c>
      <c r="U3500" s="3">
        <v>40267</v>
      </c>
      <c r="V3500" s="3">
        <v>40269</v>
      </c>
      <c r="W3500" s="1">
        <v>3.4509999999999996</v>
      </c>
      <c r="X3500">
        <v>11</v>
      </c>
      <c r="Y3500">
        <v>58.81</v>
      </c>
      <c r="Z3500">
        <v>87602</v>
      </c>
      <c r="AA3500" t="str">
        <f t="shared" si="55"/>
        <v>profit</v>
      </c>
    </row>
    <row r="3501" spans="1:27" x14ac:dyDescent="0.3">
      <c r="A3501">
        <v>21168</v>
      </c>
      <c r="B3501" t="s">
        <v>53</v>
      </c>
      <c r="C3501">
        <v>0.06</v>
      </c>
      <c r="D3501">
        <v>55.99</v>
      </c>
      <c r="E3501">
        <v>5</v>
      </c>
      <c r="F3501">
        <v>1316</v>
      </c>
      <c r="G3501" t="s">
        <v>2933</v>
      </c>
      <c r="H3501" t="s">
        <v>27</v>
      </c>
      <c r="I3501" t="s">
        <v>61</v>
      </c>
      <c r="J3501" t="s">
        <v>50</v>
      </c>
      <c r="K3501" t="s">
        <v>51</v>
      </c>
      <c r="M3501" t="s">
        <v>48</v>
      </c>
      <c r="N3501" t="s">
        <v>5525</v>
      </c>
      <c r="O3501" t="s">
        <v>327</v>
      </c>
      <c r="P3501">
        <v>0.8</v>
      </c>
      <c r="Q3501" t="s">
        <v>42</v>
      </c>
      <c r="R3501" t="s">
        <v>634</v>
      </c>
      <c r="S3501" t="s">
        <v>2934</v>
      </c>
      <c r="T3501">
        <v>80022</v>
      </c>
      <c r="U3501" s="3">
        <v>40267</v>
      </c>
      <c r="V3501" s="3">
        <v>40269</v>
      </c>
      <c r="W3501" s="1">
        <v>-275.25299999999999</v>
      </c>
      <c r="X3501">
        <v>1</v>
      </c>
      <c r="Y3501">
        <v>47.38</v>
      </c>
      <c r="Z3501">
        <v>87602</v>
      </c>
      <c r="AA3501" t="str">
        <f t="shared" si="55"/>
        <v>lose</v>
      </c>
    </row>
    <row r="3502" spans="1:27" x14ac:dyDescent="0.3">
      <c r="A3502">
        <v>21791</v>
      </c>
      <c r="B3502" t="s">
        <v>55</v>
      </c>
      <c r="C3502">
        <v>0.05</v>
      </c>
      <c r="D3502">
        <v>80.98</v>
      </c>
      <c r="E3502">
        <v>35</v>
      </c>
      <c r="F3502">
        <v>1316</v>
      </c>
      <c r="G3502" t="s">
        <v>2933</v>
      </c>
      <c r="H3502" t="s">
        <v>27</v>
      </c>
      <c r="I3502" t="s">
        <v>61</v>
      </c>
      <c r="J3502" t="s">
        <v>29</v>
      </c>
      <c r="K3502" t="s">
        <v>147</v>
      </c>
      <c r="M3502" t="s">
        <v>148</v>
      </c>
      <c r="N3502" t="s">
        <v>5529</v>
      </c>
      <c r="O3502" t="s">
        <v>1169</v>
      </c>
      <c r="P3502">
        <v>0.81</v>
      </c>
      <c r="Q3502" t="s">
        <v>42</v>
      </c>
      <c r="R3502" t="s">
        <v>634</v>
      </c>
      <c r="S3502" t="s">
        <v>2934</v>
      </c>
      <c r="T3502">
        <v>80022</v>
      </c>
      <c r="U3502" s="3">
        <v>40364</v>
      </c>
      <c r="V3502" s="3">
        <v>40368</v>
      </c>
      <c r="W3502" s="1">
        <v>-746.44</v>
      </c>
      <c r="X3502">
        <v>8</v>
      </c>
      <c r="Y3502">
        <v>637.76</v>
      </c>
      <c r="Z3502">
        <v>87603</v>
      </c>
      <c r="AA3502" t="str">
        <f t="shared" si="55"/>
        <v>lose</v>
      </c>
    </row>
    <row r="3503" spans="1:27" x14ac:dyDescent="0.3">
      <c r="A3503">
        <v>21792</v>
      </c>
      <c r="B3503" t="s">
        <v>55</v>
      </c>
      <c r="C3503">
        <v>0.05</v>
      </c>
      <c r="D3503">
        <v>279.48</v>
      </c>
      <c r="E3503">
        <v>35</v>
      </c>
      <c r="F3503">
        <v>1316</v>
      </c>
      <c r="G3503" t="s">
        <v>2933</v>
      </c>
      <c r="H3503" t="s">
        <v>27</v>
      </c>
      <c r="I3503" t="s">
        <v>61</v>
      </c>
      <c r="J3503" t="s">
        <v>29</v>
      </c>
      <c r="K3503" t="s">
        <v>147</v>
      </c>
      <c r="M3503" t="s">
        <v>148</v>
      </c>
      <c r="N3503" t="s">
        <v>5529</v>
      </c>
      <c r="O3503" t="s">
        <v>870</v>
      </c>
      <c r="P3503">
        <v>0.8</v>
      </c>
      <c r="Q3503" t="s">
        <v>42</v>
      </c>
      <c r="R3503" t="s">
        <v>634</v>
      </c>
      <c r="S3503" t="s">
        <v>2934</v>
      </c>
      <c r="T3503">
        <v>80022</v>
      </c>
      <c r="U3503" s="3">
        <v>40364</v>
      </c>
      <c r="V3503" s="3">
        <v>40364</v>
      </c>
      <c r="W3503" s="1">
        <v>-274.95</v>
      </c>
      <c r="X3503">
        <v>8</v>
      </c>
      <c r="Y3503">
        <v>2156.06</v>
      </c>
      <c r="Z3503">
        <v>87603</v>
      </c>
      <c r="AA3503" t="str">
        <f t="shared" si="55"/>
        <v>lose</v>
      </c>
    </row>
    <row r="3504" spans="1:27" x14ac:dyDescent="0.3">
      <c r="A3504">
        <v>22589</v>
      </c>
      <c r="B3504" t="s">
        <v>36</v>
      </c>
      <c r="C3504">
        <v>0.05</v>
      </c>
      <c r="D3504">
        <v>8.85</v>
      </c>
      <c r="E3504">
        <v>5.6</v>
      </c>
      <c r="F3504">
        <v>1317</v>
      </c>
      <c r="G3504" t="s">
        <v>2935</v>
      </c>
      <c r="H3504" t="s">
        <v>27</v>
      </c>
      <c r="I3504" t="s">
        <v>61</v>
      </c>
      <c r="J3504" t="s">
        <v>29</v>
      </c>
      <c r="K3504" t="s">
        <v>127</v>
      </c>
      <c r="M3504" t="s">
        <v>31</v>
      </c>
      <c r="N3504" t="s">
        <v>5525</v>
      </c>
      <c r="O3504" t="s">
        <v>800</v>
      </c>
      <c r="P3504">
        <v>0.36</v>
      </c>
      <c r="Q3504" t="s">
        <v>42</v>
      </c>
      <c r="R3504" t="s">
        <v>634</v>
      </c>
      <c r="S3504" t="s">
        <v>2936</v>
      </c>
      <c r="T3504">
        <v>80219</v>
      </c>
      <c r="U3504" s="3">
        <v>40623</v>
      </c>
      <c r="V3504" s="3">
        <v>40624</v>
      </c>
      <c r="W3504" s="1">
        <v>-9.5679999999999996</v>
      </c>
      <c r="X3504">
        <v>5</v>
      </c>
      <c r="Y3504">
        <v>46.54</v>
      </c>
      <c r="Z3504">
        <v>87604</v>
      </c>
      <c r="AA3504" t="str">
        <f t="shared" si="55"/>
        <v>lose</v>
      </c>
    </row>
    <row r="3505" spans="1:27" x14ac:dyDescent="0.3">
      <c r="A3505">
        <v>23252</v>
      </c>
      <c r="B3505" t="s">
        <v>72</v>
      </c>
      <c r="C3505">
        <v>0.08</v>
      </c>
      <c r="D3505">
        <v>26.64</v>
      </c>
      <c r="E3505">
        <v>5.3</v>
      </c>
      <c r="F3505">
        <v>1317</v>
      </c>
      <c r="G3505" t="s">
        <v>2935</v>
      </c>
      <c r="H3505" t="s">
        <v>27</v>
      </c>
      <c r="I3505" t="s">
        <v>61</v>
      </c>
      <c r="J3505" t="s">
        <v>62</v>
      </c>
      <c r="K3505" t="s">
        <v>63</v>
      </c>
      <c r="M3505" t="s">
        <v>143</v>
      </c>
      <c r="N3505" t="s">
        <v>5528</v>
      </c>
      <c r="O3505" t="s">
        <v>915</v>
      </c>
      <c r="Q3505" t="s">
        <v>42</v>
      </c>
      <c r="R3505" t="s">
        <v>634</v>
      </c>
      <c r="S3505" t="s">
        <v>2936</v>
      </c>
      <c r="T3505">
        <v>80219</v>
      </c>
      <c r="U3505" s="3">
        <v>41000</v>
      </c>
      <c r="V3505" s="3">
        <v>41001</v>
      </c>
      <c r="W3505" s="1">
        <v>90.04</v>
      </c>
      <c r="X3505">
        <v>8</v>
      </c>
      <c r="Y3505">
        <v>203.42</v>
      </c>
      <c r="Z3505">
        <v>87607</v>
      </c>
      <c r="AA3505" t="str">
        <f t="shared" si="55"/>
        <v>profit</v>
      </c>
    </row>
    <row r="3506" spans="1:27" x14ac:dyDescent="0.3">
      <c r="A3506">
        <v>23253</v>
      </c>
      <c r="B3506" t="s">
        <v>72</v>
      </c>
      <c r="C3506">
        <v>0</v>
      </c>
      <c r="D3506">
        <v>9.99</v>
      </c>
      <c r="E3506">
        <v>4.78</v>
      </c>
      <c r="F3506">
        <v>1317</v>
      </c>
      <c r="G3506" t="s">
        <v>2935</v>
      </c>
      <c r="H3506" t="s">
        <v>27</v>
      </c>
      <c r="I3506" t="s">
        <v>61</v>
      </c>
      <c r="J3506" t="s">
        <v>29</v>
      </c>
      <c r="K3506" t="s">
        <v>45</v>
      </c>
      <c r="M3506" t="s">
        <v>31</v>
      </c>
      <c r="N3506" t="s">
        <v>5525</v>
      </c>
      <c r="O3506" t="s">
        <v>2928</v>
      </c>
      <c r="P3506">
        <v>0.4</v>
      </c>
      <c r="Q3506" t="s">
        <v>42</v>
      </c>
      <c r="R3506" t="s">
        <v>634</v>
      </c>
      <c r="S3506" t="s">
        <v>2936</v>
      </c>
      <c r="T3506">
        <v>80219</v>
      </c>
      <c r="U3506" s="3">
        <v>41000</v>
      </c>
      <c r="V3506" s="3">
        <v>41001</v>
      </c>
      <c r="W3506" s="1">
        <v>74.73</v>
      </c>
      <c r="X3506">
        <v>13</v>
      </c>
      <c r="Y3506">
        <v>140.28</v>
      </c>
      <c r="Z3506">
        <v>87607</v>
      </c>
      <c r="AA3506" t="str">
        <f t="shared" si="55"/>
        <v>profit</v>
      </c>
    </row>
    <row r="3507" spans="1:27" x14ac:dyDescent="0.3">
      <c r="A3507">
        <v>23254</v>
      </c>
      <c r="B3507" t="s">
        <v>72</v>
      </c>
      <c r="C3507">
        <v>7.0000000000000007E-2</v>
      </c>
      <c r="D3507">
        <v>3.55</v>
      </c>
      <c r="E3507">
        <v>1.43</v>
      </c>
      <c r="F3507">
        <v>1317</v>
      </c>
      <c r="G3507" t="s">
        <v>2935</v>
      </c>
      <c r="H3507" t="s">
        <v>27</v>
      </c>
      <c r="I3507" t="s">
        <v>61</v>
      </c>
      <c r="J3507" t="s">
        <v>29</v>
      </c>
      <c r="K3507" t="s">
        <v>111</v>
      </c>
      <c r="M3507" t="s">
        <v>40</v>
      </c>
      <c r="N3507" t="s">
        <v>5526</v>
      </c>
      <c r="O3507" t="s">
        <v>2929</v>
      </c>
      <c r="P3507">
        <v>0.38</v>
      </c>
      <c r="Q3507" t="s">
        <v>42</v>
      </c>
      <c r="R3507" t="s">
        <v>634</v>
      </c>
      <c r="S3507" t="s">
        <v>2936</v>
      </c>
      <c r="T3507">
        <v>80219</v>
      </c>
      <c r="U3507" s="3">
        <v>41000</v>
      </c>
      <c r="V3507" s="3">
        <v>41001</v>
      </c>
      <c r="W3507" s="1">
        <v>27.37</v>
      </c>
      <c r="X3507">
        <v>12</v>
      </c>
      <c r="Y3507">
        <v>43.2</v>
      </c>
      <c r="Z3507">
        <v>87607</v>
      </c>
      <c r="AA3507" t="str">
        <f t="shared" si="55"/>
        <v>profit</v>
      </c>
    </row>
    <row r="3508" spans="1:27" x14ac:dyDescent="0.3">
      <c r="A3508">
        <v>24878</v>
      </c>
      <c r="B3508" t="s">
        <v>36</v>
      </c>
      <c r="C3508">
        <v>0.08</v>
      </c>
      <c r="D3508">
        <v>17.670000000000002</v>
      </c>
      <c r="E3508">
        <v>8.99</v>
      </c>
      <c r="F3508">
        <v>1317</v>
      </c>
      <c r="G3508" t="s">
        <v>2935</v>
      </c>
      <c r="H3508" t="s">
        <v>27</v>
      </c>
      <c r="I3508" t="s">
        <v>61</v>
      </c>
      <c r="J3508" t="s">
        <v>62</v>
      </c>
      <c r="K3508" t="s">
        <v>97</v>
      </c>
      <c r="M3508" t="s">
        <v>48</v>
      </c>
      <c r="N3508" t="s">
        <v>5525</v>
      </c>
      <c r="O3508" t="s">
        <v>249</v>
      </c>
      <c r="P3508">
        <v>0.47</v>
      </c>
      <c r="Q3508" t="s">
        <v>42</v>
      </c>
      <c r="R3508" t="s">
        <v>634</v>
      </c>
      <c r="S3508" t="s">
        <v>2936</v>
      </c>
      <c r="T3508">
        <v>80219</v>
      </c>
      <c r="U3508" s="3">
        <v>41010</v>
      </c>
      <c r="V3508" s="3">
        <v>41011</v>
      </c>
      <c r="W3508" s="1">
        <v>35.08</v>
      </c>
      <c r="X3508">
        <v>11</v>
      </c>
      <c r="Y3508">
        <v>190.17</v>
      </c>
      <c r="Z3508">
        <v>87608</v>
      </c>
      <c r="AA3508" t="str">
        <f t="shared" si="55"/>
        <v>profit</v>
      </c>
    </row>
    <row r="3509" spans="1:27" x14ac:dyDescent="0.3">
      <c r="A3509">
        <v>24030</v>
      </c>
      <c r="B3509" t="s">
        <v>25</v>
      </c>
      <c r="C3509">
        <v>0</v>
      </c>
      <c r="D3509">
        <v>48.92</v>
      </c>
      <c r="E3509">
        <v>4.5</v>
      </c>
      <c r="F3509">
        <v>1317</v>
      </c>
      <c r="G3509" t="s">
        <v>2935</v>
      </c>
      <c r="H3509" t="s">
        <v>27</v>
      </c>
      <c r="I3509" t="s">
        <v>61</v>
      </c>
      <c r="J3509" t="s">
        <v>29</v>
      </c>
      <c r="K3509" t="s">
        <v>69</v>
      </c>
      <c r="M3509" t="s">
        <v>31</v>
      </c>
      <c r="N3509" t="s">
        <v>5525</v>
      </c>
      <c r="O3509" t="s">
        <v>2931</v>
      </c>
      <c r="P3509">
        <v>0.59</v>
      </c>
      <c r="Q3509" t="s">
        <v>42</v>
      </c>
      <c r="R3509" t="s">
        <v>634</v>
      </c>
      <c r="S3509" t="s">
        <v>2936</v>
      </c>
      <c r="T3509">
        <v>80219</v>
      </c>
      <c r="U3509" s="3">
        <v>41554</v>
      </c>
      <c r="V3509" s="3">
        <v>41555</v>
      </c>
      <c r="W3509" s="1">
        <v>286.98</v>
      </c>
      <c r="X3509">
        <v>12</v>
      </c>
      <c r="Y3509">
        <v>601.13</v>
      </c>
      <c r="Z3509">
        <v>87610</v>
      </c>
      <c r="AA3509" t="str">
        <f t="shared" si="55"/>
        <v>profit</v>
      </c>
    </row>
    <row r="3510" spans="1:27" x14ac:dyDescent="0.3">
      <c r="A3510">
        <v>24031</v>
      </c>
      <c r="B3510" t="s">
        <v>25</v>
      </c>
      <c r="C3510">
        <v>7.0000000000000007E-2</v>
      </c>
      <c r="D3510">
        <v>7.38</v>
      </c>
      <c r="E3510">
        <v>5.21</v>
      </c>
      <c r="F3510">
        <v>1317</v>
      </c>
      <c r="G3510" t="s">
        <v>2935</v>
      </c>
      <c r="H3510" t="s">
        <v>27</v>
      </c>
      <c r="I3510" t="s">
        <v>61</v>
      </c>
      <c r="J3510" t="s">
        <v>62</v>
      </c>
      <c r="K3510" t="s">
        <v>97</v>
      </c>
      <c r="M3510" t="s">
        <v>31</v>
      </c>
      <c r="N3510" t="s">
        <v>5525</v>
      </c>
      <c r="O3510" t="s">
        <v>1082</v>
      </c>
      <c r="P3510">
        <v>0.56000000000000005</v>
      </c>
      <c r="Q3510" t="s">
        <v>42</v>
      </c>
      <c r="R3510" t="s">
        <v>634</v>
      </c>
      <c r="S3510" t="s">
        <v>2936</v>
      </c>
      <c r="T3510">
        <v>80219</v>
      </c>
      <c r="U3510" s="3">
        <v>41554</v>
      </c>
      <c r="V3510" s="3">
        <v>41556</v>
      </c>
      <c r="W3510" s="1">
        <v>6.865499999999999</v>
      </c>
      <c r="X3510">
        <v>1</v>
      </c>
      <c r="Y3510">
        <v>9.9499999999999993</v>
      </c>
      <c r="Z3510">
        <v>87610</v>
      </c>
      <c r="AA3510" t="str">
        <f t="shared" si="55"/>
        <v>profit</v>
      </c>
    </row>
    <row r="3511" spans="1:27" x14ac:dyDescent="0.3">
      <c r="A3511">
        <v>7626</v>
      </c>
      <c r="B3511" t="s">
        <v>72</v>
      </c>
      <c r="C3511">
        <v>0.01</v>
      </c>
      <c r="D3511">
        <v>20.239999999999998</v>
      </c>
      <c r="E3511">
        <v>8.99</v>
      </c>
      <c r="F3511">
        <v>1318</v>
      </c>
      <c r="G3511" t="s">
        <v>2937</v>
      </c>
      <c r="H3511" t="s">
        <v>27</v>
      </c>
      <c r="I3511" t="s">
        <v>61</v>
      </c>
      <c r="J3511" t="s">
        <v>62</v>
      </c>
      <c r="K3511" t="s">
        <v>97</v>
      </c>
      <c r="M3511" t="s">
        <v>48</v>
      </c>
      <c r="N3511" t="s">
        <v>5525</v>
      </c>
      <c r="O3511" t="s">
        <v>2938</v>
      </c>
      <c r="P3511">
        <v>0.46</v>
      </c>
      <c r="Q3511" t="s">
        <v>78</v>
      </c>
      <c r="R3511" t="s">
        <v>116</v>
      </c>
      <c r="S3511" t="s">
        <v>155</v>
      </c>
      <c r="T3511">
        <v>10280</v>
      </c>
      <c r="U3511" s="3">
        <v>40820</v>
      </c>
      <c r="V3511" s="3">
        <v>40822</v>
      </c>
      <c r="W3511" s="1">
        <v>35.095999999999997</v>
      </c>
      <c r="X3511">
        <v>43</v>
      </c>
      <c r="Y3511">
        <v>938.05</v>
      </c>
      <c r="Z3511">
        <v>54563</v>
      </c>
      <c r="AA3511" t="str">
        <f t="shared" si="55"/>
        <v>profit</v>
      </c>
    </row>
    <row r="3512" spans="1:27" x14ac:dyDescent="0.3">
      <c r="A3512">
        <v>5163</v>
      </c>
      <c r="B3512" t="s">
        <v>72</v>
      </c>
      <c r="C3512">
        <v>0.08</v>
      </c>
      <c r="D3512">
        <v>5.68</v>
      </c>
      <c r="E3512">
        <v>1.46</v>
      </c>
      <c r="F3512">
        <v>1318</v>
      </c>
      <c r="G3512" t="s">
        <v>2937</v>
      </c>
      <c r="H3512" t="s">
        <v>27</v>
      </c>
      <c r="I3512" t="s">
        <v>61</v>
      </c>
      <c r="J3512" t="s">
        <v>29</v>
      </c>
      <c r="K3512" t="s">
        <v>45</v>
      </c>
      <c r="M3512" t="s">
        <v>40</v>
      </c>
      <c r="N3512" t="s">
        <v>5526</v>
      </c>
      <c r="O3512" t="s">
        <v>590</v>
      </c>
      <c r="P3512">
        <v>0.39</v>
      </c>
      <c r="Q3512" t="s">
        <v>78</v>
      </c>
      <c r="R3512" t="s">
        <v>116</v>
      </c>
      <c r="S3512" t="s">
        <v>155</v>
      </c>
      <c r="T3512">
        <v>10280</v>
      </c>
      <c r="U3512" s="3">
        <v>40896</v>
      </c>
      <c r="V3512" s="3">
        <v>40899</v>
      </c>
      <c r="W3512" s="1">
        <v>34.479999999999997</v>
      </c>
      <c r="X3512">
        <v>48</v>
      </c>
      <c r="Y3512">
        <v>261.05</v>
      </c>
      <c r="Z3512">
        <v>36741</v>
      </c>
      <c r="AA3512" t="str">
        <f t="shared" si="55"/>
        <v>profit</v>
      </c>
    </row>
    <row r="3513" spans="1:27" x14ac:dyDescent="0.3">
      <c r="A3513">
        <v>5164</v>
      </c>
      <c r="B3513" t="s">
        <v>72</v>
      </c>
      <c r="C3513">
        <v>0.01</v>
      </c>
      <c r="D3513">
        <v>55.99</v>
      </c>
      <c r="E3513">
        <v>5</v>
      </c>
      <c r="F3513">
        <v>1318</v>
      </c>
      <c r="G3513" t="s">
        <v>2937</v>
      </c>
      <c r="H3513" t="s">
        <v>27</v>
      </c>
      <c r="I3513" t="s">
        <v>61</v>
      </c>
      <c r="J3513" t="s">
        <v>50</v>
      </c>
      <c r="K3513" t="s">
        <v>51</v>
      </c>
      <c r="M3513" t="s">
        <v>48</v>
      </c>
      <c r="N3513" t="s">
        <v>5525</v>
      </c>
      <c r="O3513" t="s">
        <v>994</v>
      </c>
      <c r="P3513">
        <v>0.83</v>
      </c>
      <c r="Q3513" t="s">
        <v>78</v>
      </c>
      <c r="R3513" t="s">
        <v>116</v>
      </c>
      <c r="S3513" t="s">
        <v>155</v>
      </c>
      <c r="T3513">
        <v>10280</v>
      </c>
      <c r="U3513" s="3">
        <v>40896</v>
      </c>
      <c r="V3513" s="3">
        <v>40898</v>
      </c>
      <c r="W3513" s="1">
        <v>-254.364</v>
      </c>
      <c r="X3513">
        <v>11</v>
      </c>
      <c r="Y3513">
        <v>557.16999999999996</v>
      </c>
      <c r="Z3513">
        <v>36741</v>
      </c>
      <c r="AA3513" t="str">
        <f t="shared" si="55"/>
        <v>lose</v>
      </c>
    </row>
    <row r="3514" spans="1:27" x14ac:dyDescent="0.3">
      <c r="A3514">
        <v>23163</v>
      </c>
      <c r="B3514" t="s">
        <v>72</v>
      </c>
      <c r="C3514">
        <v>0.08</v>
      </c>
      <c r="D3514">
        <v>5.68</v>
      </c>
      <c r="E3514">
        <v>1.46</v>
      </c>
      <c r="F3514">
        <v>1319</v>
      </c>
      <c r="G3514" t="s">
        <v>2939</v>
      </c>
      <c r="H3514" t="s">
        <v>27</v>
      </c>
      <c r="I3514" t="s">
        <v>61</v>
      </c>
      <c r="J3514" t="s">
        <v>29</v>
      </c>
      <c r="K3514" t="s">
        <v>45</v>
      </c>
      <c r="M3514" t="s">
        <v>40</v>
      </c>
      <c r="N3514" t="s">
        <v>5526</v>
      </c>
      <c r="O3514" t="s">
        <v>590</v>
      </c>
      <c r="P3514">
        <v>0.39</v>
      </c>
      <c r="Q3514" t="s">
        <v>33</v>
      </c>
      <c r="R3514" t="s">
        <v>241</v>
      </c>
      <c r="S3514" t="s">
        <v>2834</v>
      </c>
      <c r="T3514">
        <v>76031</v>
      </c>
      <c r="U3514" s="3">
        <v>40896</v>
      </c>
      <c r="V3514" s="3">
        <v>40899</v>
      </c>
      <c r="W3514" s="1">
        <v>45.029400000000003</v>
      </c>
      <c r="X3514">
        <v>12</v>
      </c>
      <c r="Y3514">
        <v>65.260000000000005</v>
      </c>
      <c r="Z3514">
        <v>91560</v>
      </c>
      <c r="AA3514" t="str">
        <f t="shared" si="55"/>
        <v>profit</v>
      </c>
    </row>
    <row r="3515" spans="1:27" x14ac:dyDescent="0.3">
      <c r="A3515">
        <v>23164</v>
      </c>
      <c r="B3515" t="s">
        <v>72</v>
      </c>
      <c r="C3515">
        <v>0.01</v>
      </c>
      <c r="D3515">
        <v>55.99</v>
      </c>
      <c r="E3515">
        <v>5</v>
      </c>
      <c r="F3515">
        <v>1319</v>
      </c>
      <c r="G3515" t="s">
        <v>2939</v>
      </c>
      <c r="H3515" t="s">
        <v>27</v>
      </c>
      <c r="I3515" t="s">
        <v>61</v>
      </c>
      <c r="J3515" t="s">
        <v>50</v>
      </c>
      <c r="K3515" t="s">
        <v>51</v>
      </c>
      <c r="M3515" t="s">
        <v>48</v>
      </c>
      <c r="N3515" t="s">
        <v>5525</v>
      </c>
      <c r="O3515" t="s">
        <v>994</v>
      </c>
      <c r="P3515">
        <v>0.83</v>
      </c>
      <c r="Q3515" t="s">
        <v>33</v>
      </c>
      <c r="R3515" t="s">
        <v>241</v>
      </c>
      <c r="S3515" t="s">
        <v>2834</v>
      </c>
      <c r="T3515">
        <v>76031</v>
      </c>
      <c r="U3515" s="3">
        <v>40896</v>
      </c>
      <c r="V3515" s="3">
        <v>40898</v>
      </c>
      <c r="W3515" s="1">
        <v>-127.182</v>
      </c>
      <c r="X3515">
        <v>3</v>
      </c>
      <c r="Y3515">
        <v>151.94999999999999</v>
      </c>
      <c r="Z3515">
        <v>91560</v>
      </c>
      <c r="AA3515" t="str">
        <f t="shared" si="55"/>
        <v>lose</v>
      </c>
    </row>
    <row r="3516" spans="1:27" x14ac:dyDescent="0.3">
      <c r="A3516">
        <v>25626</v>
      </c>
      <c r="B3516" t="s">
        <v>72</v>
      </c>
      <c r="C3516">
        <v>0.01</v>
      </c>
      <c r="D3516">
        <v>20.239999999999998</v>
      </c>
      <c r="E3516">
        <v>8.99</v>
      </c>
      <c r="F3516">
        <v>1320</v>
      </c>
      <c r="G3516" t="s">
        <v>2940</v>
      </c>
      <c r="H3516" t="s">
        <v>27</v>
      </c>
      <c r="I3516" t="s">
        <v>61</v>
      </c>
      <c r="J3516" t="s">
        <v>62</v>
      </c>
      <c r="K3516" t="s">
        <v>97</v>
      </c>
      <c r="M3516" t="s">
        <v>48</v>
      </c>
      <c r="N3516" t="s">
        <v>5525</v>
      </c>
      <c r="O3516" t="s">
        <v>2938</v>
      </c>
      <c r="P3516">
        <v>0.46</v>
      </c>
      <c r="Q3516" t="s">
        <v>33</v>
      </c>
      <c r="R3516" t="s">
        <v>241</v>
      </c>
      <c r="S3516" t="s">
        <v>2941</v>
      </c>
      <c r="T3516">
        <v>77840</v>
      </c>
      <c r="U3516" s="3">
        <v>40820</v>
      </c>
      <c r="V3516" s="3">
        <v>40822</v>
      </c>
      <c r="W3516" s="1">
        <v>40.360399999999998</v>
      </c>
      <c r="X3516">
        <v>11</v>
      </c>
      <c r="Y3516">
        <v>239.97</v>
      </c>
      <c r="Z3516">
        <v>91559</v>
      </c>
      <c r="AA3516" t="str">
        <f t="shared" si="55"/>
        <v>profit</v>
      </c>
    </row>
    <row r="3517" spans="1:27" x14ac:dyDescent="0.3">
      <c r="A3517">
        <v>23052</v>
      </c>
      <c r="B3517" t="s">
        <v>55</v>
      </c>
      <c r="C3517">
        <v>0.05</v>
      </c>
      <c r="D3517">
        <v>14.98</v>
      </c>
      <c r="E3517">
        <v>7.69</v>
      </c>
      <c r="F3517">
        <v>1322</v>
      </c>
      <c r="G3517" t="s">
        <v>2942</v>
      </c>
      <c r="H3517" t="s">
        <v>38</v>
      </c>
      <c r="I3517" t="s">
        <v>105</v>
      </c>
      <c r="J3517" t="s">
        <v>29</v>
      </c>
      <c r="K3517" t="s">
        <v>147</v>
      </c>
      <c r="M3517" t="s">
        <v>31</v>
      </c>
      <c r="N3517" t="s">
        <v>5525</v>
      </c>
      <c r="O3517" t="s">
        <v>1983</v>
      </c>
      <c r="P3517">
        <v>0.56999999999999995</v>
      </c>
      <c r="Q3517" t="s">
        <v>78</v>
      </c>
      <c r="R3517" t="s">
        <v>455</v>
      </c>
      <c r="S3517" t="s">
        <v>1134</v>
      </c>
      <c r="T3517">
        <v>6478</v>
      </c>
      <c r="U3517" s="3">
        <v>40803</v>
      </c>
      <c r="V3517" s="3">
        <v>40807</v>
      </c>
      <c r="W3517" s="1">
        <v>-16.54</v>
      </c>
      <c r="X3517">
        <v>1</v>
      </c>
      <c r="Y3517">
        <v>29.65</v>
      </c>
      <c r="Z3517">
        <v>89753</v>
      </c>
      <c r="AA3517" t="str">
        <f t="shared" si="55"/>
        <v>lose</v>
      </c>
    </row>
    <row r="3518" spans="1:27" x14ac:dyDescent="0.3">
      <c r="A3518">
        <v>20648</v>
      </c>
      <c r="B3518" t="s">
        <v>53</v>
      </c>
      <c r="C3518">
        <v>0.05</v>
      </c>
      <c r="D3518">
        <v>4.24</v>
      </c>
      <c r="E3518">
        <v>5.41</v>
      </c>
      <c r="F3518">
        <v>1323</v>
      </c>
      <c r="G3518" t="s">
        <v>2943</v>
      </c>
      <c r="H3518" t="s">
        <v>27</v>
      </c>
      <c r="I3518" t="s">
        <v>105</v>
      </c>
      <c r="J3518" t="s">
        <v>29</v>
      </c>
      <c r="K3518" t="s">
        <v>127</v>
      </c>
      <c r="M3518" t="s">
        <v>31</v>
      </c>
      <c r="N3518" t="s">
        <v>5525</v>
      </c>
      <c r="O3518" t="s">
        <v>208</v>
      </c>
      <c r="P3518">
        <v>0.35</v>
      </c>
      <c r="Q3518" t="s">
        <v>78</v>
      </c>
      <c r="R3518" t="s">
        <v>350</v>
      </c>
      <c r="S3518" t="s">
        <v>1276</v>
      </c>
      <c r="T3518">
        <v>4210</v>
      </c>
      <c r="U3518" s="3">
        <v>40740</v>
      </c>
      <c r="V3518" s="3">
        <v>40742</v>
      </c>
      <c r="W3518" s="1">
        <v>-151.42049999999998</v>
      </c>
      <c r="X3518">
        <v>15</v>
      </c>
      <c r="Y3518">
        <v>65.7</v>
      </c>
      <c r="Z3518">
        <v>89752</v>
      </c>
      <c r="AA3518" t="str">
        <f t="shared" si="55"/>
        <v>lose</v>
      </c>
    </row>
    <row r="3519" spans="1:27" x14ac:dyDescent="0.3">
      <c r="A3519">
        <v>21379</v>
      </c>
      <c r="B3519" t="s">
        <v>72</v>
      </c>
      <c r="C3519">
        <v>0.03</v>
      </c>
      <c r="D3519">
        <v>37.76</v>
      </c>
      <c r="E3519">
        <v>12.9</v>
      </c>
      <c r="F3519">
        <v>1324</v>
      </c>
      <c r="G3519" t="s">
        <v>2944</v>
      </c>
      <c r="H3519" t="s">
        <v>27</v>
      </c>
      <c r="I3519" t="s">
        <v>105</v>
      </c>
      <c r="J3519" t="s">
        <v>29</v>
      </c>
      <c r="K3519" t="s">
        <v>147</v>
      </c>
      <c r="M3519" t="s">
        <v>31</v>
      </c>
      <c r="N3519" t="s">
        <v>5525</v>
      </c>
      <c r="O3519" t="s">
        <v>372</v>
      </c>
      <c r="P3519">
        <v>0.56999999999999995</v>
      </c>
      <c r="Q3519" t="s">
        <v>78</v>
      </c>
      <c r="R3519" t="s">
        <v>350</v>
      </c>
      <c r="S3519" t="s">
        <v>458</v>
      </c>
      <c r="T3519">
        <v>4401</v>
      </c>
      <c r="U3519" s="3">
        <v>40877</v>
      </c>
      <c r="V3519" s="3">
        <v>40878</v>
      </c>
      <c r="W3519" s="1">
        <v>104.676</v>
      </c>
      <c r="X3519">
        <v>43</v>
      </c>
      <c r="Y3519">
        <v>1586.06</v>
      </c>
      <c r="Z3519">
        <v>89754</v>
      </c>
      <c r="AA3519" t="str">
        <f t="shared" si="55"/>
        <v>profit</v>
      </c>
    </row>
    <row r="3520" spans="1:27" x14ac:dyDescent="0.3">
      <c r="A3520">
        <v>23833</v>
      </c>
      <c r="B3520" t="s">
        <v>55</v>
      </c>
      <c r="C3520">
        <v>0.04</v>
      </c>
      <c r="D3520">
        <v>41.94</v>
      </c>
      <c r="E3520">
        <v>2.99</v>
      </c>
      <c r="F3520">
        <v>1325</v>
      </c>
      <c r="G3520" t="s">
        <v>2945</v>
      </c>
      <c r="H3520" t="s">
        <v>27</v>
      </c>
      <c r="I3520" t="s">
        <v>105</v>
      </c>
      <c r="J3520" t="s">
        <v>29</v>
      </c>
      <c r="K3520" t="s">
        <v>127</v>
      </c>
      <c r="M3520" t="s">
        <v>31</v>
      </c>
      <c r="N3520" t="s">
        <v>5525</v>
      </c>
      <c r="O3520" t="s">
        <v>1814</v>
      </c>
      <c r="P3520">
        <v>0.35</v>
      </c>
      <c r="Q3520" t="s">
        <v>78</v>
      </c>
      <c r="R3520" t="s">
        <v>350</v>
      </c>
      <c r="S3520" t="s">
        <v>712</v>
      </c>
      <c r="T3520">
        <v>4011</v>
      </c>
      <c r="U3520" s="3">
        <v>41406</v>
      </c>
      <c r="V3520" s="3">
        <v>41413</v>
      </c>
      <c r="W3520" s="1">
        <v>333.37349999999998</v>
      </c>
      <c r="X3520">
        <v>12</v>
      </c>
      <c r="Y3520">
        <v>483.15</v>
      </c>
      <c r="Z3520">
        <v>89758</v>
      </c>
      <c r="AA3520" t="str">
        <f t="shared" si="55"/>
        <v>profit</v>
      </c>
    </row>
    <row r="3521" spans="1:27" x14ac:dyDescent="0.3">
      <c r="A3521">
        <v>20649</v>
      </c>
      <c r="B3521" t="s">
        <v>53</v>
      </c>
      <c r="C3521">
        <v>0.02</v>
      </c>
      <c r="D3521">
        <v>179.99</v>
      </c>
      <c r="E3521">
        <v>13.99</v>
      </c>
      <c r="F3521">
        <v>1326</v>
      </c>
      <c r="G3521" t="s">
        <v>2946</v>
      </c>
      <c r="H3521" t="s">
        <v>27</v>
      </c>
      <c r="I3521" t="s">
        <v>105</v>
      </c>
      <c r="J3521" t="s">
        <v>50</v>
      </c>
      <c r="K3521" t="s">
        <v>51</v>
      </c>
      <c r="M3521" t="s">
        <v>143</v>
      </c>
      <c r="N3521" t="s">
        <v>5528</v>
      </c>
      <c r="O3521" t="s">
        <v>2125</v>
      </c>
      <c r="P3521">
        <v>0.56999999999999995</v>
      </c>
      <c r="Q3521" t="s">
        <v>78</v>
      </c>
      <c r="R3521" t="s">
        <v>79</v>
      </c>
      <c r="S3521" t="s">
        <v>2947</v>
      </c>
      <c r="T3521">
        <v>2478</v>
      </c>
      <c r="U3521" s="3">
        <v>40740</v>
      </c>
      <c r="V3521" s="3">
        <v>40742</v>
      </c>
      <c r="W3521" s="1">
        <v>1142.0820000000001</v>
      </c>
      <c r="X3521">
        <v>11</v>
      </c>
      <c r="Y3521">
        <v>1669.48</v>
      </c>
      <c r="Z3521">
        <v>89752</v>
      </c>
      <c r="AA3521" t="str">
        <f t="shared" si="55"/>
        <v>profit</v>
      </c>
    </row>
    <row r="3522" spans="1:27" x14ac:dyDescent="0.3">
      <c r="A3522">
        <v>20650</v>
      </c>
      <c r="B3522" t="s">
        <v>53</v>
      </c>
      <c r="C3522">
        <v>0.06</v>
      </c>
      <c r="D3522">
        <v>65.989999999999995</v>
      </c>
      <c r="E3522">
        <v>2.5</v>
      </c>
      <c r="F3522">
        <v>1327</v>
      </c>
      <c r="G3522" t="s">
        <v>2948</v>
      </c>
      <c r="H3522" t="s">
        <v>27</v>
      </c>
      <c r="I3522" t="s">
        <v>105</v>
      </c>
      <c r="J3522" t="s">
        <v>50</v>
      </c>
      <c r="K3522" t="s">
        <v>51</v>
      </c>
      <c r="M3522" t="s">
        <v>31</v>
      </c>
      <c r="N3522" t="s">
        <v>5525</v>
      </c>
      <c r="O3522" t="s">
        <v>2949</v>
      </c>
      <c r="P3522">
        <v>0.56000000000000005</v>
      </c>
      <c r="Q3522" t="s">
        <v>78</v>
      </c>
      <c r="R3522" t="s">
        <v>79</v>
      </c>
      <c r="S3522" t="s">
        <v>2950</v>
      </c>
      <c r="T3522">
        <v>1453</v>
      </c>
      <c r="U3522" s="3">
        <v>40740</v>
      </c>
      <c r="V3522" s="3">
        <v>40741</v>
      </c>
      <c r="W3522" s="1">
        <v>152.74799999999999</v>
      </c>
      <c r="X3522">
        <v>6</v>
      </c>
      <c r="Y3522">
        <v>335.34</v>
      </c>
      <c r="Z3522">
        <v>89752</v>
      </c>
      <c r="AA3522" t="str">
        <f t="shared" si="55"/>
        <v>profit</v>
      </c>
    </row>
    <row r="3523" spans="1:27" x14ac:dyDescent="0.3">
      <c r="A3523">
        <v>19528</v>
      </c>
      <c r="B3523" t="s">
        <v>36</v>
      </c>
      <c r="C3523">
        <v>0.1</v>
      </c>
      <c r="D3523">
        <v>8.74</v>
      </c>
      <c r="E3523">
        <v>8.2899999999999991</v>
      </c>
      <c r="F3523">
        <v>1328</v>
      </c>
      <c r="G3523" t="s">
        <v>2951</v>
      </c>
      <c r="H3523" t="s">
        <v>27</v>
      </c>
      <c r="I3523" t="s">
        <v>105</v>
      </c>
      <c r="J3523" t="s">
        <v>29</v>
      </c>
      <c r="K3523" t="s">
        <v>93</v>
      </c>
      <c r="M3523" t="s">
        <v>31</v>
      </c>
      <c r="N3523" t="s">
        <v>5525</v>
      </c>
      <c r="O3523" t="s">
        <v>1406</v>
      </c>
      <c r="P3523">
        <v>0.38</v>
      </c>
      <c r="Q3523" t="s">
        <v>78</v>
      </c>
      <c r="R3523" t="s">
        <v>79</v>
      </c>
      <c r="S3523" t="s">
        <v>2952</v>
      </c>
      <c r="T3523">
        <v>2744</v>
      </c>
      <c r="U3523" s="3">
        <v>41407</v>
      </c>
      <c r="V3523" s="3">
        <v>41408</v>
      </c>
      <c r="W3523" s="1">
        <v>-129.86000000000001</v>
      </c>
      <c r="X3523">
        <v>12</v>
      </c>
      <c r="Y3523">
        <v>101.87</v>
      </c>
      <c r="Z3523">
        <v>89759</v>
      </c>
      <c r="AA3523" t="str">
        <f t="shared" ref="AA3523:AA3586" si="56">IF(W3523&gt;0,"profit","lose")</f>
        <v>lose</v>
      </c>
    </row>
    <row r="3524" spans="1:27" x14ac:dyDescent="0.3">
      <c r="A3524">
        <v>20651</v>
      </c>
      <c r="B3524" t="s">
        <v>53</v>
      </c>
      <c r="C3524">
        <v>0</v>
      </c>
      <c r="D3524">
        <v>33.979999999999997</v>
      </c>
      <c r="E3524">
        <v>1.99</v>
      </c>
      <c r="F3524">
        <v>1329</v>
      </c>
      <c r="G3524" t="s">
        <v>2953</v>
      </c>
      <c r="H3524" t="s">
        <v>27</v>
      </c>
      <c r="I3524" t="s">
        <v>105</v>
      </c>
      <c r="J3524" t="s">
        <v>50</v>
      </c>
      <c r="K3524" t="s">
        <v>168</v>
      </c>
      <c r="M3524" t="s">
        <v>48</v>
      </c>
      <c r="N3524" t="s">
        <v>5525</v>
      </c>
      <c r="O3524" t="s">
        <v>2680</v>
      </c>
      <c r="P3524">
        <v>0.45</v>
      </c>
      <c r="Q3524" t="s">
        <v>78</v>
      </c>
      <c r="R3524" t="s">
        <v>79</v>
      </c>
      <c r="S3524" t="s">
        <v>1437</v>
      </c>
      <c r="T3524">
        <v>2457</v>
      </c>
      <c r="U3524" s="3">
        <v>40740</v>
      </c>
      <c r="V3524" s="3">
        <v>40742</v>
      </c>
      <c r="W3524" s="1">
        <v>328.24680000000001</v>
      </c>
      <c r="X3524">
        <v>14</v>
      </c>
      <c r="Y3524">
        <v>475.72</v>
      </c>
      <c r="Z3524">
        <v>89752</v>
      </c>
      <c r="AA3524" t="str">
        <f t="shared" si="56"/>
        <v>profit</v>
      </c>
    </row>
    <row r="3525" spans="1:27" x14ac:dyDescent="0.3">
      <c r="A3525">
        <v>19815</v>
      </c>
      <c r="B3525" t="s">
        <v>72</v>
      </c>
      <c r="C3525">
        <v>0.03</v>
      </c>
      <c r="D3525">
        <v>6.78</v>
      </c>
      <c r="E3525">
        <v>6.18</v>
      </c>
      <c r="F3525">
        <v>1330</v>
      </c>
      <c r="G3525" t="s">
        <v>2954</v>
      </c>
      <c r="H3525" t="s">
        <v>27</v>
      </c>
      <c r="I3525" t="s">
        <v>105</v>
      </c>
      <c r="J3525" t="s">
        <v>29</v>
      </c>
      <c r="K3525" t="s">
        <v>45</v>
      </c>
      <c r="M3525" t="s">
        <v>31</v>
      </c>
      <c r="N3525" t="s">
        <v>5525</v>
      </c>
      <c r="O3525" t="s">
        <v>624</v>
      </c>
      <c r="P3525">
        <v>0.39</v>
      </c>
      <c r="Q3525" t="s">
        <v>78</v>
      </c>
      <c r="R3525" t="s">
        <v>90</v>
      </c>
      <c r="S3525" t="s">
        <v>2955</v>
      </c>
      <c r="T3525">
        <v>8302</v>
      </c>
      <c r="U3525" s="3">
        <v>41289</v>
      </c>
      <c r="V3525" s="3">
        <v>41291</v>
      </c>
      <c r="W3525" s="1">
        <v>-115.94</v>
      </c>
      <c r="X3525">
        <v>12</v>
      </c>
      <c r="Y3525">
        <v>83.05</v>
      </c>
      <c r="Z3525">
        <v>89757</v>
      </c>
      <c r="AA3525" t="str">
        <f t="shared" si="56"/>
        <v>lose</v>
      </c>
    </row>
    <row r="3526" spans="1:27" x14ac:dyDescent="0.3">
      <c r="A3526">
        <v>22826</v>
      </c>
      <c r="B3526" t="s">
        <v>36</v>
      </c>
      <c r="C3526">
        <v>0</v>
      </c>
      <c r="D3526">
        <v>4.37</v>
      </c>
      <c r="E3526">
        <v>5.15</v>
      </c>
      <c r="F3526">
        <v>1331</v>
      </c>
      <c r="G3526" t="s">
        <v>2956</v>
      </c>
      <c r="H3526" t="s">
        <v>27</v>
      </c>
      <c r="I3526" t="s">
        <v>105</v>
      </c>
      <c r="J3526" t="s">
        <v>29</v>
      </c>
      <c r="K3526" t="s">
        <v>69</v>
      </c>
      <c r="M3526" t="s">
        <v>31</v>
      </c>
      <c r="N3526" t="s">
        <v>5525</v>
      </c>
      <c r="O3526" t="s">
        <v>1542</v>
      </c>
      <c r="P3526">
        <v>0.59</v>
      </c>
      <c r="Q3526" t="s">
        <v>78</v>
      </c>
      <c r="R3526" t="s">
        <v>90</v>
      </c>
      <c r="S3526" t="s">
        <v>483</v>
      </c>
      <c r="T3526">
        <v>7801</v>
      </c>
      <c r="U3526" s="3">
        <v>41523</v>
      </c>
      <c r="V3526" s="3">
        <v>41525</v>
      </c>
      <c r="W3526" s="1">
        <v>-52.090399999999995</v>
      </c>
      <c r="X3526">
        <v>8</v>
      </c>
      <c r="Y3526">
        <v>37.89</v>
      </c>
      <c r="Z3526">
        <v>89760</v>
      </c>
      <c r="AA3526" t="str">
        <f t="shared" si="56"/>
        <v>lose</v>
      </c>
    </row>
    <row r="3527" spans="1:27" x14ac:dyDescent="0.3">
      <c r="A3527">
        <v>19527</v>
      </c>
      <c r="B3527" t="s">
        <v>36</v>
      </c>
      <c r="C3527">
        <v>0.1</v>
      </c>
      <c r="D3527">
        <v>7.31</v>
      </c>
      <c r="E3527">
        <v>0.49</v>
      </c>
      <c r="F3527">
        <v>1332</v>
      </c>
      <c r="G3527" t="s">
        <v>2957</v>
      </c>
      <c r="H3527" t="s">
        <v>27</v>
      </c>
      <c r="I3527" t="s">
        <v>105</v>
      </c>
      <c r="J3527" t="s">
        <v>29</v>
      </c>
      <c r="K3527" t="s">
        <v>30</v>
      </c>
      <c r="M3527" t="s">
        <v>31</v>
      </c>
      <c r="N3527" t="s">
        <v>5525</v>
      </c>
      <c r="O3527" t="s">
        <v>253</v>
      </c>
      <c r="P3527">
        <v>0.38</v>
      </c>
      <c r="Q3527" t="s">
        <v>78</v>
      </c>
      <c r="R3527" t="s">
        <v>90</v>
      </c>
      <c r="S3527" t="s">
        <v>1322</v>
      </c>
      <c r="T3527">
        <v>7026</v>
      </c>
      <c r="U3527" s="3">
        <v>41407</v>
      </c>
      <c r="V3527" s="3">
        <v>41408</v>
      </c>
      <c r="W3527" s="1">
        <v>57.739199999999997</v>
      </c>
      <c r="X3527">
        <v>12</v>
      </c>
      <c r="Y3527">
        <v>83.68</v>
      </c>
      <c r="Z3527">
        <v>89759</v>
      </c>
      <c r="AA3527" t="str">
        <f t="shared" si="56"/>
        <v>profit</v>
      </c>
    </row>
    <row r="3528" spans="1:27" x14ac:dyDescent="0.3">
      <c r="A3528">
        <v>23834</v>
      </c>
      <c r="B3528" t="s">
        <v>55</v>
      </c>
      <c r="C3528">
        <v>0.03</v>
      </c>
      <c r="D3528">
        <v>70.98</v>
      </c>
      <c r="E3528">
        <v>59.81</v>
      </c>
      <c r="F3528">
        <v>1333</v>
      </c>
      <c r="G3528" t="s">
        <v>2958</v>
      </c>
      <c r="H3528" t="s">
        <v>56</v>
      </c>
      <c r="I3528" t="s">
        <v>105</v>
      </c>
      <c r="J3528" t="s">
        <v>62</v>
      </c>
      <c r="K3528" t="s">
        <v>63</v>
      </c>
      <c r="M3528" t="s">
        <v>58</v>
      </c>
      <c r="N3528" t="s">
        <v>5527</v>
      </c>
      <c r="O3528" t="s">
        <v>2959</v>
      </c>
      <c r="P3528">
        <v>0.6</v>
      </c>
      <c r="Q3528" t="s">
        <v>78</v>
      </c>
      <c r="R3528" t="s">
        <v>90</v>
      </c>
      <c r="S3528" t="s">
        <v>2960</v>
      </c>
      <c r="T3528">
        <v>8028</v>
      </c>
      <c r="U3528" s="3">
        <v>40675</v>
      </c>
      <c r="V3528" s="3">
        <v>40679</v>
      </c>
      <c r="W3528" s="1">
        <v>-1330.78</v>
      </c>
      <c r="X3528">
        <v>14</v>
      </c>
      <c r="Y3528">
        <v>995.58</v>
      </c>
      <c r="Z3528">
        <v>89751</v>
      </c>
      <c r="AA3528" t="str">
        <f t="shared" si="56"/>
        <v>lose</v>
      </c>
    </row>
    <row r="3529" spans="1:27" x14ac:dyDescent="0.3">
      <c r="A3529">
        <v>22883</v>
      </c>
      <c r="B3529" t="s">
        <v>55</v>
      </c>
      <c r="C3529">
        <v>0.08</v>
      </c>
      <c r="D3529">
        <v>138.13999999999999</v>
      </c>
      <c r="E3529">
        <v>35</v>
      </c>
      <c r="F3529">
        <v>1334</v>
      </c>
      <c r="G3529" t="s">
        <v>2961</v>
      </c>
      <c r="H3529" t="s">
        <v>27</v>
      </c>
      <c r="I3529" t="s">
        <v>105</v>
      </c>
      <c r="J3529" t="s">
        <v>29</v>
      </c>
      <c r="K3529" t="s">
        <v>147</v>
      </c>
      <c r="M3529" t="s">
        <v>148</v>
      </c>
      <c r="N3529" t="s">
        <v>5529</v>
      </c>
      <c r="O3529" t="s">
        <v>1352</v>
      </c>
      <c r="Q3529" t="s">
        <v>78</v>
      </c>
      <c r="R3529" t="s">
        <v>90</v>
      </c>
      <c r="S3529" t="s">
        <v>2870</v>
      </c>
      <c r="T3529">
        <v>7097</v>
      </c>
      <c r="U3529" s="3">
        <v>41117</v>
      </c>
      <c r="V3529" s="3">
        <v>41119</v>
      </c>
      <c r="W3529" s="1">
        <v>-524.74</v>
      </c>
      <c r="X3529">
        <v>5</v>
      </c>
      <c r="Y3529">
        <v>673.36</v>
      </c>
      <c r="Z3529">
        <v>89756</v>
      </c>
      <c r="AA3529" t="str">
        <f t="shared" si="56"/>
        <v>lose</v>
      </c>
    </row>
    <row r="3530" spans="1:27" x14ac:dyDescent="0.3">
      <c r="A3530">
        <v>19166</v>
      </c>
      <c r="B3530" t="s">
        <v>55</v>
      </c>
      <c r="C3530">
        <v>0</v>
      </c>
      <c r="D3530">
        <v>8.6199999999999992</v>
      </c>
      <c r="E3530">
        <v>4.5</v>
      </c>
      <c r="F3530">
        <v>1335</v>
      </c>
      <c r="G3530" t="s">
        <v>2962</v>
      </c>
      <c r="H3530" t="s">
        <v>38</v>
      </c>
      <c r="I3530" t="s">
        <v>105</v>
      </c>
      <c r="J3530" t="s">
        <v>29</v>
      </c>
      <c r="K3530" t="s">
        <v>69</v>
      </c>
      <c r="M3530" t="s">
        <v>31</v>
      </c>
      <c r="N3530" t="s">
        <v>5525</v>
      </c>
      <c r="O3530" t="s">
        <v>1470</v>
      </c>
      <c r="P3530">
        <v>0.59</v>
      </c>
      <c r="Q3530" t="s">
        <v>78</v>
      </c>
      <c r="R3530" t="s">
        <v>90</v>
      </c>
      <c r="S3530" t="s">
        <v>2726</v>
      </c>
      <c r="T3530">
        <v>7940</v>
      </c>
      <c r="U3530" s="3">
        <v>41105</v>
      </c>
      <c r="V3530" s="3">
        <v>41112</v>
      </c>
      <c r="W3530" s="1">
        <v>-9.2899999999999991</v>
      </c>
      <c r="X3530">
        <v>3</v>
      </c>
      <c r="Y3530">
        <v>31.74</v>
      </c>
      <c r="Z3530">
        <v>89755</v>
      </c>
      <c r="AA3530" t="str">
        <f t="shared" si="56"/>
        <v>lose</v>
      </c>
    </row>
    <row r="3531" spans="1:27" x14ac:dyDescent="0.3">
      <c r="A3531">
        <v>19526</v>
      </c>
      <c r="B3531" t="s">
        <v>36</v>
      </c>
      <c r="C3531">
        <v>0.04</v>
      </c>
      <c r="D3531">
        <v>240.98</v>
      </c>
      <c r="E3531">
        <v>60.2</v>
      </c>
      <c r="F3531">
        <v>1336</v>
      </c>
      <c r="G3531" t="s">
        <v>2963</v>
      </c>
      <c r="H3531" t="s">
        <v>56</v>
      </c>
      <c r="I3531" t="s">
        <v>105</v>
      </c>
      <c r="J3531" t="s">
        <v>62</v>
      </c>
      <c r="K3531" t="s">
        <v>82</v>
      </c>
      <c r="M3531" t="s">
        <v>83</v>
      </c>
      <c r="N3531" t="s">
        <v>5527</v>
      </c>
      <c r="O3531" t="s">
        <v>1783</v>
      </c>
      <c r="P3531">
        <v>0.56000000000000005</v>
      </c>
      <c r="Q3531" t="s">
        <v>78</v>
      </c>
      <c r="R3531" t="s">
        <v>346</v>
      </c>
      <c r="S3531" t="s">
        <v>368</v>
      </c>
      <c r="T3531">
        <v>5201</v>
      </c>
      <c r="U3531" s="3">
        <v>41407</v>
      </c>
      <c r="V3531" s="3">
        <v>41409</v>
      </c>
      <c r="W3531" s="1">
        <v>1383.32</v>
      </c>
      <c r="X3531">
        <v>11</v>
      </c>
      <c r="Y3531">
        <v>2768.4</v>
      </c>
      <c r="Z3531">
        <v>89759</v>
      </c>
      <c r="AA3531" t="str">
        <f t="shared" si="56"/>
        <v>profit</v>
      </c>
    </row>
    <row r="3532" spans="1:27" x14ac:dyDescent="0.3">
      <c r="A3532">
        <v>19165</v>
      </c>
      <c r="B3532" t="s">
        <v>55</v>
      </c>
      <c r="C3532">
        <v>0.05</v>
      </c>
      <c r="D3532">
        <v>17.98</v>
      </c>
      <c r="E3532">
        <v>8.51</v>
      </c>
      <c r="F3532">
        <v>1337</v>
      </c>
      <c r="G3532" t="s">
        <v>2964</v>
      </c>
      <c r="H3532" t="s">
        <v>27</v>
      </c>
      <c r="I3532" t="s">
        <v>105</v>
      </c>
      <c r="J3532" t="s">
        <v>50</v>
      </c>
      <c r="K3532" t="s">
        <v>57</v>
      </c>
      <c r="M3532" t="s">
        <v>143</v>
      </c>
      <c r="N3532" t="s">
        <v>5528</v>
      </c>
      <c r="O3532" t="s">
        <v>201</v>
      </c>
      <c r="P3532">
        <v>0.4</v>
      </c>
      <c r="Q3532" t="s">
        <v>78</v>
      </c>
      <c r="R3532" t="s">
        <v>346</v>
      </c>
      <c r="S3532" t="s">
        <v>602</v>
      </c>
      <c r="T3532">
        <v>5439</v>
      </c>
      <c r="U3532" s="3">
        <v>41105</v>
      </c>
      <c r="V3532" s="3">
        <v>41107</v>
      </c>
      <c r="W3532" s="1">
        <v>-43.030200000000001</v>
      </c>
      <c r="X3532">
        <v>3</v>
      </c>
      <c r="Y3532">
        <v>54.59</v>
      </c>
      <c r="Z3532">
        <v>89755</v>
      </c>
      <c r="AA3532" t="str">
        <f t="shared" si="56"/>
        <v>lose</v>
      </c>
    </row>
    <row r="3533" spans="1:27" x14ac:dyDescent="0.3">
      <c r="A3533">
        <v>21006</v>
      </c>
      <c r="B3533" t="s">
        <v>55</v>
      </c>
      <c r="C3533">
        <v>0.02</v>
      </c>
      <c r="D3533">
        <v>55.99</v>
      </c>
      <c r="E3533">
        <v>3.3</v>
      </c>
      <c r="F3533">
        <v>1338</v>
      </c>
      <c r="G3533" t="s">
        <v>2965</v>
      </c>
      <c r="H3533" t="s">
        <v>27</v>
      </c>
      <c r="I3533" t="s">
        <v>61</v>
      </c>
      <c r="J3533" t="s">
        <v>50</v>
      </c>
      <c r="K3533" t="s">
        <v>51</v>
      </c>
      <c r="M3533" t="s">
        <v>48</v>
      </c>
      <c r="N3533" t="s">
        <v>5525</v>
      </c>
      <c r="O3533" t="s">
        <v>2516</v>
      </c>
      <c r="P3533">
        <v>0.59</v>
      </c>
      <c r="Q3533" t="s">
        <v>33</v>
      </c>
      <c r="R3533" t="s">
        <v>34</v>
      </c>
      <c r="S3533" t="s">
        <v>433</v>
      </c>
      <c r="T3533">
        <v>60623</v>
      </c>
      <c r="U3533" s="3">
        <v>40400</v>
      </c>
      <c r="V3533" s="3">
        <v>40400</v>
      </c>
      <c r="W3533" s="1">
        <v>525.20039999999995</v>
      </c>
      <c r="X3533">
        <v>16</v>
      </c>
      <c r="Y3533">
        <v>761.16</v>
      </c>
      <c r="Z3533">
        <v>91244</v>
      </c>
      <c r="AA3533" t="str">
        <f t="shared" si="56"/>
        <v>profit</v>
      </c>
    </row>
    <row r="3534" spans="1:27" x14ac:dyDescent="0.3">
      <c r="A3534">
        <v>25633</v>
      </c>
      <c r="B3534" t="s">
        <v>36</v>
      </c>
      <c r="C3534">
        <v>7.0000000000000007E-2</v>
      </c>
      <c r="D3534">
        <v>22.98</v>
      </c>
      <c r="E3534">
        <v>1.99</v>
      </c>
      <c r="F3534">
        <v>1339</v>
      </c>
      <c r="G3534" t="s">
        <v>2966</v>
      </c>
      <c r="H3534" t="s">
        <v>27</v>
      </c>
      <c r="I3534" t="s">
        <v>61</v>
      </c>
      <c r="J3534" t="s">
        <v>50</v>
      </c>
      <c r="K3534" t="s">
        <v>168</v>
      </c>
      <c r="M3534" t="s">
        <v>48</v>
      </c>
      <c r="N3534" t="s">
        <v>5525</v>
      </c>
      <c r="O3534" t="s">
        <v>1551</v>
      </c>
      <c r="P3534">
        <v>0.46</v>
      </c>
      <c r="Q3534" t="s">
        <v>33</v>
      </c>
      <c r="R3534" t="s">
        <v>34</v>
      </c>
      <c r="S3534" t="s">
        <v>2967</v>
      </c>
      <c r="T3534">
        <v>62234</v>
      </c>
      <c r="U3534" s="3">
        <v>40699</v>
      </c>
      <c r="V3534" s="3">
        <v>40700</v>
      </c>
      <c r="W3534" s="1">
        <v>123.86879999999999</v>
      </c>
      <c r="X3534">
        <v>8</v>
      </c>
      <c r="Y3534">
        <v>179.52</v>
      </c>
      <c r="Z3534">
        <v>91246</v>
      </c>
      <c r="AA3534" t="str">
        <f t="shared" si="56"/>
        <v>profit</v>
      </c>
    </row>
    <row r="3535" spans="1:27" x14ac:dyDescent="0.3">
      <c r="A3535">
        <v>24105</v>
      </c>
      <c r="B3535" t="s">
        <v>72</v>
      </c>
      <c r="C3535">
        <v>0.05</v>
      </c>
      <c r="D3535">
        <v>76.72</v>
      </c>
      <c r="E3535">
        <v>19.95</v>
      </c>
      <c r="F3535">
        <v>1339</v>
      </c>
      <c r="G3535" t="s">
        <v>2966</v>
      </c>
      <c r="H3535" t="s">
        <v>38</v>
      </c>
      <c r="I3535" t="s">
        <v>61</v>
      </c>
      <c r="J3535" t="s">
        <v>29</v>
      </c>
      <c r="K3535" t="s">
        <v>69</v>
      </c>
      <c r="M3535" t="s">
        <v>148</v>
      </c>
      <c r="N3535" t="s">
        <v>5529</v>
      </c>
      <c r="O3535" t="s">
        <v>1363</v>
      </c>
      <c r="P3535">
        <v>0.54</v>
      </c>
      <c r="Q3535" t="s">
        <v>33</v>
      </c>
      <c r="R3535" t="s">
        <v>34</v>
      </c>
      <c r="S3535" t="s">
        <v>2967</v>
      </c>
      <c r="T3535">
        <v>62234</v>
      </c>
      <c r="U3535" s="3">
        <v>41045</v>
      </c>
      <c r="V3535" s="3">
        <v>41047</v>
      </c>
      <c r="W3535" s="1">
        <v>171.26</v>
      </c>
      <c r="X3535">
        <v>7</v>
      </c>
      <c r="Y3535">
        <v>563.35</v>
      </c>
      <c r="Z3535">
        <v>91247</v>
      </c>
      <c r="AA3535" t="str">
        <f t="shared" si="56"/>
        <v>profit</v>
      </c>
    </row>
    <row r="3536" spans="1:27" x14ac:dyDescent="0.3">
      <c r="A3536">
        <v>21688</v>
      </c>
      <c r="B3536" t="s">
        <v>25</v>
      </c>
      <c r="C3536">
        <v>0.08</v>
      </c>
      <c r="D3536">
        <v>22.84</v>
      </c>
      <c r="E3536">
        <v>5.47</v>
      </c>
      <c r="F3536">
        <v>1339</v>
      </c>
      <c r="G3536" t="s">
        <v>2966</v>
      </c>
      <c r="H3536" t="s">
        <v>27</v>
      </c>
      <c r="I3536" t="s">
        <v>61</v>
      </c>
      <c r="J3536" t="s">
        <v>29</v>
      </c>
      <c r="K3536" t="s">
        <v>45</v>
      </c>
      <c r="M3536" t="s">
        <v>31</v>
      </c>
      <c r="N3536" t="s">
        <v>5525</v>
      </c>
      <c r="O3536" t="s">
        <v>160</v>
      </c>
      <c r="P3536">
        <v>0.39</v>
      </c>
      <c r="Q3536" t="s">
        <v>33</v>
      </c>
      <c r="R3536" t="s">
        <v>34</v>
      </c>
      <c r="S3536" t="s">
        <v>2967</v>
      </c>
      <c r="T3536">
        <v>62234</v>
      </c>
      <c r="U3536" s="3">
        <v>41129</v>
      </c>
      <c r="V3536" s="3">
        <v>41131</v>
      </c>
      <c r="W3536" s="1">
        <v>76.989599999999996</v>
      </c>
      <c r="X3536">
        <v>6</v>
      </c>
      <c r="Y3536">
        <v>135.12</v>
      </c>
      <c r="Z3536">
        <v>91248</v>
      </c>
      <c r="AA3536" t="str">
        <f t="shared" si="56"/>
        <v>profit</v>
      </c>
    </row>
    <row r="3537" spans="1:27" x14ac:dyDescent="0.3">
      <c r="A3537">
        <v>21689</v>
      </c>
      <c r="B3537" t="s">
        <v>25</v>
      </c>
      <c r="C3537">
        <v>0.09</v>
      </c>
      <c r="D3537">
        <v>34.76</v>
      </c>
      <c r="E3537">
        <v>5.49</v>
      </c>
      <c r="F3537">
        <v>1339</v>
      </c>
      <c r="G3537" t="s">
        <v>2966</v>
      </c>
      <c r="H3537" t="s">
        <v>38</v>
      </c>
      <c r="I3537" t="s">
        <v>61</v>
      </c>
      <c r="J3537" t="s">
        <v>29</v>
      </c>
      <c r="K3537" t="s">
        <v>147</v>
      </c>
      <c r="M3537" t="s">
        <v>31</v>
      </c>
      <c r="N3537" t="s">
        <v>5525</v>
      </c>
      <c r="O3537" t="s">
        <v>1321</v>
      </c>
      <c r="P3537">
        <v>0.6</v>
      </c>
      <c r="Q3537" t="s">
        <v>33</v>
      </c>
      <c r="R3537" t="s">
        <v>34</v>
      </c>
      <c r="S3537" t="s">
        <v>2967</v>
      </c>
      <c r="T3537">
        <v>62234</v>
      </c>
      <c r="U3537" s="3">
        <v>41129</v>
      </c>
      <c r="V3537" s="3">
        <v>41131</v>
      </c>
      <c r="W3537" s="1">
        <v>94.468400000000003</v>
      </c>
      <c r="X3537">
        <v>10</v>
      </c>
      <c r="Y3537">
        <v>330.14</v>
      </c>
      <c r="Z3537">
        <v>91248</v>
      </c>
      <c r="AA3537" t="str">
        <f t="shared" si="56"/>
        <v>profit</v>
      </c>
    </row>
    <row r="3538" spans="1:27" x14ac:dyDescent="0.3">
      <c r="A3538">
        <v>24754</v>
      </c>
      <c r="B3538" t="s">
        <v>36</v>
      </c>
      <c r="C3538">
        <v>0.05</v>
      </c>
      <c r="D3538">
        <v>22.84</v>
      </c>
      <c r="E3538">
        <v>16.87</v>
      </c>
      <c r="F3538">
        <v>1339</v>
      </c>
      <c r="G3538" t="s">
        <v>2966</v>
      </c>
      <c r="H3538" t="s">
        <v>27</v>
      </c>
      <c r="I3538" t="s">
        <v>61</v>
      </c>
      <c r="J3538" t="s">
        <v>29</v>
      </c>
      <c r="K3538" t="s">
        <v>45</v>
      </c>
      <c r="M3538" t="s">
        <v>31</v>
      </c>
      <c r="N3538" t="s">
        <v>5525</v>
      </c>
      <c r="O3538" t="s">
        <v>1769</v>
      </c>
      <c r="P3538">
        <v>0.39</v>
      </c>
      <c r="Q3538" t="s">
        <v>33</v>
      </c>
      <c r="R3538" t="s">
        <v>34</v>
      </c>
      <c r="S3538" t="s">
        <v>2967</v>
      </c>
      <c r="T3538">
        <v>62234</v>
      </c>
      <c r="U3538" s="3">
        <v>41164</v>
      </c>
      <c r="V3538" s="3">
        <v>41166</v>
      </c>
      <c r="W3538" s="1">
        <v>-39.92</v>
      </c>
      <c r="X3538">
        <v>2</v>
      </c>
      <c r="Y3538">
        <v>54.44</v>
      </c>
      <c r="Z3538">
        <v>91249</v>
      </c>
      <c r="AA3538" t="str">
        <f t="shared" si="56"/>
        <v>lose</v>
      </c>
    </row>
    <row r="3539" spans="1:27" x14ac:dyDescent="0.3">
      <c r="A3539">
        <v>24119</v>
      </c>
      <c r="B3539" t="s">
        <v>25</v>
      </c>
      <c r="C3539">
        <v>0.03</v>
      </c>
      <c r="D3539">
        <v>65.989999999999995</v>
      </c>
      <c r="E3539">
        <v>8.99</v>
      </c>
      <c r="F3539">
        <v>1339</v>
      </c>
      <c r="G3539" t="s">
        <v>2966</v>
      </c>
      <c r="H3539" t="s">
        <v>27</v>
      </c>
      <c r="I3539" t="s">
        <v>61</v>
      </c>
      <c r="J3539" t="s">
        <v>50</v>
      </c>
      <c r="K3539" t="s">
        <v>51</v>
      </c>
      <c r="M3539" t="s">
        <v>31</v>
      </c>
      <c r="N3539" t="s">
        <v>5525</v>
      </c>
      <c r="O3539" t="s">
        <v>666</v>
      </c>
      <c r="P3539">
        <v>0.57999999999999996</v>
      </c>
      <c r="Q3539" t="s">
        <v>33</v>
      </c>
      <c r="R3539" t="s">
        <v>34</v>
      </c>
      <c r="S3539" t="s">
        <v>2967</v>
      </c>
      <c r="T3539">
        <v>62234</v>
      </c>
      <c r="U3539" s="3">
        <v>41391</v>
      </c>
      <c r="V3539" s="3">
        <v>41392</v>
      </c>
      <c r="W3539" s="1">
        <v>337.041</v>
      </c>
      <c r="X3539">
        <v>10</v>
      </c>
      <c r="Y3539">
        <v>551.44000000000005</v>
      </c>
      <c r="Z3539">
        <v>91250</v>
      </c>
      <c r="AA3539" t="str">
        <f t="shared" si="56"/>
        <v>profit</v>
      </c>
    </row>
    <row r="3540" spans="1:27" x14ac:dyDescent="0.3">
      <c r="A3540">
        <v>3004</v>
      </c>
      <c r="B3540" t="s">
        <v>55</v>
      </c>
      <c r="C3540">
        <v>0</v>
      </c>
      <c r="D3540">
        <v>22.38</v>
      </c>
      <c r="E3540">
        <v>15.1</v>
      </c>
      <c r="F3540">
        <v>1340</v>
      </c>
      <c r="G3540" t="s">
        <v>2968</v>
      </c>
      <c r="H3540" t="s">
        <v>38</v>
      </c>
      <c r="I3540" t="s">
        <v>61</v>
      </c>
      <c r="J3540" t="s">
        <v>29</v>
      </c>
      <c r="K3540" t="s">
        <v>127</v>
      </c>
      <c r="M3540" t="s">
        <v>31</v>
      </c>
      <c r="N3540" t="s">
        <v>5525</v>
      </c>
      <c r="O3540" t="s">
        <v>689</v>
      </c>
      <c r="P3540">
        <v>0.38</v>
      </c>
      <c r="Q3540" t="s">
        <v>78</v>
      </c>
      <c r="R3540" t="s">
        <v>116</v>
      </c>
      <c r="S3540" t="s">
        <v>155</v>
      </c>
      <c r="T3540">
        <v>10170</v>
      </c>
      <c r="U3540" s="3">
        <v>40400</v>
      </c>
      <c r="V3540" s="3">
        <v>40407</v>
      </c>
      <c r="W3540" s="1">
        <v>-52.646999999999998</v>
      </c>
      <c r="X3540">
        <v>29</v>
      </c>
      <c r="Y3540">
        <v>682.68</v>
      </c>
      <c r="Z3540">
        <v>21636</v>
      </c>
      <c r="AA3540" t="str">
        <f t="shared" si="56"/>
        <v>lose</v>
      </c>
    </row>
    <row r="3541" spans="1:27" x14ac:dyDescent="0.3">
      <c r="A3541">
        <v>3005</v>
      </c>
      <c r="B3541" t="s">
        <v>55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2968</v>
      </c>
      <c r="H3541" t="s">
        <v>27</v>
      </c>
      <c r="I3541" t="s">
        <v>61</v>
      </c>
      <c r="J3541" t="s">
        <v>29</v>
      </c>
      <c r="K3541" t="s">
        <v>147</v>
      </c>
      <c r="M3541" t="s">
        <v>31</v>
      </c>
      <c r="N3541" t="s">
        <v>5525</v>
      </c>
      <c r="O3541" t="s">
        <v>1396</v>
      </c>
      <c r="P3541">
        <v>0.68</v>
      </c>
      <c r="Q3541" t="s">
        <v>78</v>
      </c>
      <c r="R3541" t="s">
        <v>116</v>
      </c>
      <c r="S3541" t="s">
        <v>155</v>
      </c>
      <c r="T3541">
        <v>10170</v>
      </c>
      <c r="U3541" s="3">
        <v>40400</v>
      </c>
      <c r="V3541" s="3">
        <v>40405</v>
      </c>
      <c r="W3541" s="1">
        <v>-24.44</v>
      </c>
      <c r="X3541">
        <v>11</v>
      </c>
      <c r="Y3541">
        <v>73.44</v>
      </c>
      <c r="Z3541">
        <v>21636</v>
      </c>
      <c r="AA3541" t="str">
        <f t="shared" si="56"/>
        <v>lose</v>
      </c>
    </row>
    <row r="3542" spans="1:27" x14ac:dyDescent="0.3">
      <c r="A3542">
        <v>3006</v>
      </c>
      <c r="B3542" t="s">
        <v>55</v>
      </c>
      <c r="C3542">
        <v>0.02</v>
      </c>
      <c r="D3542">
        <v>55.99</v>
      </c>
      <c r="E3542">
        <v>3.3</v>
      </c>
      <c r="F3542">
        <v>1340</v>
      </c>
      <c r="G3542" t="s">
        <v>2968</v>
      </c>
      <c r="H3542" t="s">
        <v>27</v>
      </c>
      <c r="I3542" t="s">
        <v>61</v>
      </c>
      <c r="J3542" t="s">
        <v>50</v>
      </c>
      <c r="K3542" t="s">
        <v>51</v>
      </c>
      <c r="M3542" t="s">
        <v>48</v>
      </c>
      <c r="N3542" t="s">
        <v>5525</v>
      </c>
      <c r="O3542" t="s">
        <v>2516</v>
      </c>
      <c r="P3542">
        <v>0.59</v>
      </c>
      <c r="Q3542" t="s">
        <v>78</v>
      </c>
      <c r="R3542" t="s">
        <v>116</v>
      </c>
      <c r="S3542" t="s">
        <v>155</v>
      </c>
      <c r="T3542">
        <v>10170</v>
      </c>
      <c r="U3542" s="3">
        <v>40400</v>
      </c>
      <c r="V3542" s="3">
        <v>40400</v>
      </c>
      <c r="W3542" s="1">
        <v>366.50700000000001</v>
      </c>
      <c r="X3542">
        <v>63</v>
      </c>
      <c r="Y3542">
        <v>2997.07</v>
      </c>
      <c r="Z3542">
        <v>21636</v>
      </c>
      <c r="AA3542" t="str">
        <f t="shared" si="56"/>
        <v>profit</v>
      </c>
    </row>
    <row r="3543" spans="1:27" x14ac:dyDescent="0.3">
      <c r="A3543">
        <v>3431</v>
      </c>
      <c r="B3543" t="s">
        <v>25</v>
      </c>
      <c r="C3543">
        <v>7.0000000000000007E-2</v>
      </c>
      <c r="D3543">
        <v>3.98</v>
      </c>
      <c r="E3543">
        <v>0.83</v>
      </c>
      <c r="F3543">
        <v>1340</v>
      </c>
      <c r="G3543" t="s">
        <v>2968</v>
      </c>
      <c r="H3543" t="s">
        <v>27</v>
      </c>
      <c r="I3543" t="s">
        <v>61</v>
      </c>
      <c r="J3543" t="s">
        <v>29</v>
      </c>
      <c r="K3543" t="s">
        <v>39</v>
      </c>
      <c r="M3543" t="s">
        <v>40</v>
      </c>
      <c r="N3543" t="s">
        <v>5526</v>
      </c>
      <c r="O3543" t="s">
        <v>2969</v>
      </c>
      <c r="P3543">
        <v>0.51</v>
      </c>
      <c r="Q3543" t="s">
        <v>78</v>
      </c>
      <c r="R3543" t="s">
        <v>116</v>
      </c>
      <c r="S3543" t="s">
        <v>155</v>
      </c>
      <c r="T3543">
        <v>10170</v>
      </c>
      <c r="U3543" s="3">
        <v>40518</v>
      </c>
      <c r="V3543" s="3">
        <v>40521</v>
      </c>
      <c r="W3543" s="1">
        <v>27.38</v>
      </c>
      <c r="X3543">
        <v>76</v>
      </c>
      <c r="Y3543">
        <v>282.85000000000002</v>
      </c>
      <c r="Z3543">
        <v>24455</v>
      </c>
      <c r="AA3543" t="str">
        <f t="shared" si="56"/>
        <v>profit</v>
      </c>
    </row>
    <row r="3544" spans="1:27" x14ac:dyDescent="0.3">
      <c r="A3544">
        <v>7633</v>
      </c>
      <c r="B3544" t="s">
        <v>36</v>
      </c>
      <c r="C3544">
        <v>7.0000000000000007E-2</v>
      </c>
      <c r="D3544">
        <v>22.98</v>
      </c>
      <c r="E3544">
        <v>1.99</v>
      </c>
      <c r="F3544">
        <v>1340</v>
      </c>
      <c r="G3544" t="s">
        <v>2968</v>
      </c>
      <c r="H3544" t="s">
        <v>27</v>
      </c>
      <c r="I3544" t="s">
        <v>61</v>
      </c>
      <c r="J3544" t="s">
        <v>50</v>
      </c>
      <c r="K3544" t="s">
        <v>168</v>
      </c>
      <c r="M3544" t="s">
        <v>48</v>
      </c>
      <c r="N3544" t="s">
        <v>5525</v>
      </c>
      <c r="O3544" t="s">
        <v>1551</v>
      </c>
      <c r="P3544">
        <v>0.46</v>
      </c>
      <c r="Q3544" t="s">
        <v>78</v>
      </c>
      <c r="R3544" t="s">
        <v>116</v>
      </c>
      <c r="S3544" t="s">
        <v>155</v>
      </c>
      <c r="T3544">
        <v>10170</v>
      </c>
      <c r="U3544" s="3">
        <v>40699</v>
      </c>
      <c r="V3544" s="3">
        <v>40700</v>
      </c>
      <c r="W3544" s="1">
        <v>115.54</v>
      </c>
      <c r="X3544">
        <v>32</v>
      </c>
      <c r="Y3544">
        <v>718.08</v>
      </c>
      <c r="Z3544">
        <v>54628</v>
      </c>
      <c r="AA3544" t="str">
        <f t="shared" si="56"/>
        <v>profit</v>
      </c>
    </row>
    <row r="3545" spans="1:27" x14ac:dyDescent="0.3">
      <c r="A3545">
        <v>6105</v>
      </c>
      <c r="B3545" t="s">
        <v>72</v>
      </c>
      <c r="C3545">
        <v>0.05</v>
      </c>
      <c r="D3545">
        <v>76.72</v>
      </c>
      <c r="E3545">
        <v>19.95</v>
      </c>
      <c r="F3545">
        <v>1340</v>
      </c>
      <c r="G3545" t="s">
        <v>2968</v>
      </c>
      <c r="H3545" t="s">
        <v>38</v>
      </c>
      <c r="I3545" t="s">
        <v>61</v>
      </c>
      <c r="J3545" t="s">
        <v>29</v>
      </c>
      <c r="K3545" t="s">
        <v>69</v>
      </c>
      <c r="M3545" t="s">
        <v>148</v>
      </c>
      <c r="N3545" t="s">
        <v>5529</v>
      </c>
      <c r="O3545" t="s">
        <v>1363</v>
      </c>
      <c r="P3545">
        <v>0.54</v>
      </c>
      <c r="Q3545" t="s">
        <v>78</v>
      </c>
      <c r="R3545" t="s">
        <v>116</v>
      </c>
      <c r="S3545" t="s">
        <v>155</v>
      </c>
      <c r="T3545">
        <v>10170</v>
      </c>
      <c r="U3545" s="3">
        <v>41045</v>
      </c>
      <c r="V3545" s="3">
        <v>41047</v>
      </c>
      <c r="W3545" s="1">
        <v>171.26</v>
      </c>
      <c r="X3545">
        <v>27</v>
      </c>
      <c r="Y3545">
        <v>2172.9299999999998</v>
      </c>
      <c r="Z3545">
        <v>43267</v>
      </c>
      <c r="AA3545" t="str">
        <f t="shared" si="56"/>
        <v>profit</v>
      </c>
    </row>
    <row r="3546" spans="1:27" x14ac:dyDescent="0.3">
      <c r="A3546">
        <v>3688</v>
      </c>
      <c r="B3546" t="s">
        <v>25</v>
      </c>
      <c r="C3546">
        <v>0.08</v>
      </c>
      <c r="D3546">
        <v>22.84</v>
      </c>
      <c r="E3546">
        <v>5.47</v>
      </c>
      <c r="F3546">
        <v>1340</v>
      </c>
      <c r="G3546" t="s">
        <v>2968</v>
      </c>
      <c r="H3546" t="s">
        <v>27</v>
      </c>
      <c r="I3546" t="s">
        <v>61</v>
      </c>
      <c r="J3546" t="s">
        <v>29</v>
      </c>
      <c r="K3546" t="s">
        <v>45</v>
      </c>
      <c r="M3546" t="s">
        <v>31</v>
      </c>
      <c r="N3546" t="s">
        <v>5525</v>
      </c>
      <c r="O3546" t="s">
        <v>160</v>
      </c>
      <c r="P3546">
        <v>0.39</v>
      </c>
      <c r="Q3546" t="s">
        <v>78</v>
      </c>
      <c r="R3546" t="s">
        <v>116</v>
      </c>
      <c r="S3546" t="s">
        <v>155</v>
      </c>
      <c r="T3546">
        <v>10170</v>
      </c>
      <c r="U3546" s="3">
        <v>41129</v>
      </c>
      <c r="V3546" s="3">
        <v>41131</v>
      </c>
      <c r="W3546" s="1">
        <v>52.02</v>
      </c>
      <c r="X3546">
        <v>24</v>
      </c>
      <c r="Y3546">
        <v>540.46</v>
      </c>
      <c r="Z3546">
        <v>26370</v>
      </c>
      <c r="AA3546" t="str">
        <f t="shared" si="56"/>
        <v>profit</v>
      </c>
    </row>
    <row r="3547" spans="1:27" x14ac:dyDescent="0.3">
      <c r="A3547">
        <v>3689</v>
      </c>
      <c r="B3547" t="s">
        <v>25</v>
      </c>
      <c r="C3547">
        <v>0.09</v>
      </c>
      <c r="D3547">
        <v>34.76</v>
      </c>
      <c r="E3547">
        <v>5.49</v>
      </c>
      <c r="F3547">
        <v>1340</v>
      </c>
      <c r="G3547" t="s">
        <v>2968</v>
      </c>
      <c r="H3547" t="s">
        <v>38</v>
      </c>
      <c r="I3547" t="s">
        <v>61</v>
      </c>
      <c r="J3547" t="s">
        <v>29</v>
      </c>
      <c r="K3547" t="s">
        <v>147</v>
      </c>
      <c r="M3547" t="s">
        <v>31</v>
      </c>
      <c r="N3547" t="s">
        <v>5525</v>
      </c>
      <c r="O3547" t="s">
        <v>1321</v>
      </c>
      <c r="P3547">
        <v>0.6</v>
      </c>
      <c r="Q3547" t="s">
        <v>78</v>
      </c>
      <c r="R3547" t="s">
        <v>116</v>
      </c>
      <c r="S3547" t="s">
        <v>155</v>
      </c>
      <c r="T3547">
        <v>10170</v>
      </c>
      <c r="U3547" s="3">
        <v>41129</v>
      </c>
      <c r="V3547" s="3">
        <v>41131</v>
      </c>
      <c r="W3547" s="1">
        <v>63.83</v>
      </c>
      <c r="X3547">
        <v>39</v>
      </c>
      <c r="Y3547">
        <v>1287.53</v>
      </c>
      <c r="Z3547">
        <v>26370</v>
      </c>
      <c r="AA3547" t="str">
        <f t="shared" si="56"/>
        <v>profit</v>
      </c>
    </row>
    <row r="3548" spans="1:27" x14ac:dyDescent="0.3">
      <c r="A3548">
        <v>6754</v>
      </c>
      <c r="B3548" t="s">
        <v>36</v>
      </c>
      <c r="C3548">
        <v>0.05</v>
      </c>
      <c r="D3548">
        <v>22.84</v>
      </c>
      <c r="E3548">
        <v>16.87</v>
      </c>
      <c r="F3548">
        <v>1340</v>
      </c>
      <c r="G3548" t="s">
        <v>2968</v>
      </c>
      <c r="H3548" t="s">
        <v>27</v>
      </c>
      <c r="I3548" t="s">
        <v>61</v>
      </c>
      <c r="J3548" t="s">
        <v>29</v>
      </c>
      <c r="K3548" t="s">
        <v>45</v>
      </c>
      <c r="M3548" t="s">
        <v>31</v>
      </c>
      <c r="N3548" t="s">
        <v>5525</v>
      </c>
      <c r="O3548" t="s">
        <v>1769</v>
      </c>
      <c r="P3548">
        <v>0.39</v>
      </c>
      <c r="Q3548" t="s">
        <v>78</v>
      </c>
      <c r="R3548" t="s">
        <v>116</v>
      </c>
      <c r="S3548" t="s">
        <v>155</v>
      </c>
      <c r="T3548">
        <v>10170</v>
      </c>
      <c r="U3548" s="3">
        <v>41164</v>
      </c>
      <c r="V3548" s="3">
        <v>41166</v>
      </c>
      <c r="W3548" s="1">
        <v>-39.92</v>
      </c>
      <c r="X3548">
        <v>8</v>
      </c>
      <c r="Y3548">
        <v>217.74</v>
      </c>
      <c r="Z3548">
        <v>48101</v>
      </c>
      <c r="AA3548" t="str">
        <f t="shared" si="56"/>
        <v>lose</v>
      </c>
    </row>
    <row r="3549" spans="1:27" x14ac:dyDescent="0.3">
      <c r="A3549">
        <v>6119</v>
      </c>
      <c r="B3549" t="s">
        <v>25</v>
      </c>
      <c r="C3549">
        <v>0.03</v>
      </c>
      <c r="D3549">
        <v>65.989999999999995</v>
      </c>
      <c r="E3549">
        <v>8.99</v>
      </c>
      <c r="F3549">
        <v>1340</v>
      </c>
      <c r="G3549" t="s">
        <v>2968</v>
      </c>
      <c r="H3549" t="s">
        <v>27</v>
      </c>
      <c r="I3549" t="s">
        <v>61</v>
      </c>
      <c r="J3549" t="s">
        <v>50</v>
      </c>
      <c r="K3549" t="s">
        <v>51</v>
      </c>
      <c r="M3549" t="s">
        <v>31</v>
      </c>
      <c r="N3549" t="s">
        <v>5525</v>
      </c>
      <c r="O3549" t="s">
        <v>666</v>
      </c>
      <c r="P3549">
        <v>0.57999999999999996</v>
      </c>
      <c r="Q3549" t="s">
        <v>78</v>
      </c>
      <c r="R3549" t="s">
        <v>116</v>
      </c>
      <c r="S3549" t="s">
        <v>155</v>
      </c>
      <c r="T3549">
        <v>10170</v>
      </c>
      <c r="U3549" s="3">
        <v>41391</v>
      </c>
      <c r="V3549" s="3">
        <v>41392</v>
      </c>
      <c r="W3549" s="1">
        <v>337.041</v>
      </c>
      <c r="X3549">
        <v>40</v>
      </c>
      <c r="Y3549">
        <v>2205.7600000000002</v>
      </c>
      <c r="Z3549">
        <v>43330</v>
      </c>
      <c r="AA3549" t="str">
        <f t="shared" si="56"/>
        <v>profit</v>
      </c>
    </row>
    <row r="3550" spans="1:27" x14ac:dyDescent="0.3">
      <c r="A3550">
        <v>3430</v>
      </c>
      <c r="B3550" t="s">
        <v>25</v>
      </c>
      <c r="C3550">
        <v>0</v>
      </c>
      <c r="D3550">
        <v>20.89</v>
      </c>
      <c r="E3550">
        <v>1.99</v>
      </c>
      <c r="F3550">
        <v>1340</v>
      </c>
      <c r="G3550" t="s">
        <v>2968</v>
      </c>
      <c r="H3550" t="s">
        <v>27</v>
      </c>
      <c r="I3550" t="s">
        <v>61</v>
      </c>
      <c r="J3550" t="s">
        <v>50</v>
      </c>
      <c r="K3550" t="s">
        <v>168</v>
      </c>
      <c r="M3550" t="s">
        <v>48</v>
      </c>
      <c r="N3550" t="s">
        <v>5525</v>
      </c>
      <c r="O3550" t="s">
        <v>1386</v>
      </c>
      <c r="P3550">
        <v>0.48</v>
      </c>
      <c r="Q3550" t="s">
        <v>78</v>
      </c>
      <c r="R3550" t="s">
        <v>116</v>
      </c>
      <c r="S3550" t="s">
        <v>155</v>
      </c>
      <c r="T3550">
        <v>10170</v>
      </c>
      <c r="U3550" s="3">
        <v>41614</v>
      </c>
      <c r="V3550" s="3">
        <v>41616</v>
      </c>
      <c r="W3550" s="1">
        <v>-10.59</v>
      </c>
      <c r="X3550">
        <v>16</v>
      </c>
      <c r="Y3550">
        <v>338.22</v>
      </c>
      <c r="Z3550">
        <v>24455</v>
      </c>
      <c r="AA3550" t="str">
        <f t="shared" si="56"/>
        <v>lose</v>
      </c>
    </row>
    <row r="3551" spans="1:27" x14ac:dyDescent="0.3">
      <c r="A3551">
        <v>21005</v>
      </c>
      <c r="B3551" t="s">
        <v>55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2970</v>
      </c>
      <c r="H3551" t="s">
        <v>27</v>
      </c>
      <c r="I3551" t="s">
        <v>61</v>
      </c>
      <c r="J3551" t="s">
        <v>29</v>
      </c>
      <c r="K3551" t="s">
        <v>147</v>
      </c>
      <c r="M3551" t="s">
        <v>31</v>
      </c>
      <c r="N3551" t="s">
        <v>5525</v>
      </c>
      <c r="O3551" t="s">
        <v>1396</v>
      </c>
      <c r="P3551">
        <v>0.68</v>
      </c>
      <c r="Q3551" t="s">
        <v>78</v>
      </c>
      <c r="R3551" t="s">
        <v>586</v>
      </c>
      <c r="S3551" t="s">
        <v>2971</v>
      </c>
      <c r="T3551">
        <v>17201</v>
      </c>
      <c r="U3551" s="3">
        <v>40400</v>
      </c>
      <c r="V3551" s="3">
        <v>40405</v>
      </c>
      <c r="W3551" s="1">
        <v>-12.708800000000002</v>
      </c>
      <c r="X3551">
        <v>3</v>
      </c>
      <c r="Y3551">
        <v>20.03</v>
      </c>
      <c r="Z3551">
        <v>91244</v>
      </c>
      <c r="AA3551" t="str">
        <f t="shared" si="56"/>
        <v>lose</v>
      </c>
    </row>
    <row r="3552" spans="1:27" x14ac:dyDescent="0.3">
      <c r="A3552">
        <v>21430</v>
      </c>
      <c r="B3552" t="s">
        <v>25</v>
      </c>
      <c r="C3552">
        <v>0</v>
      </c>
      <c r="D3552">
        <v>20.89</v>
      </c>
      <c r="E3552">
        <v>1.99</v>
      </c>
      <c r="F3552">
        <v>1341</v>
      </c>
      <c r="G3552" t="s">
        <v>2970</v>
      </c>
      <c r="H3552" t="s">
        <v>27</v>
      </c>
      <c r="I3552" t="s">
        <v>61</v>
      </c>
      <c r="J3552" t="s">
        <v>50</v>
      </c>
      <c r="K3552" t="s">
        <v>168</v>
      </c>
      <c r="M3552" t="s">
        <v>48</v>
      </c>
      <c r="N3552" t="s">
        <v>5525</v>
      </c>
      <c r="O3552" t="s">
        <v>1386</v>
      </c>
      <c r="P3552">
        <v>0.48</v>
      </c>
      <c r="Q3552" t="s">
        <v>78</v>
      </c>
      <c r="R3552" t="s">
        <v>586</v>
      </c>
      <c r="S3552" t="s">
        <v>2971</v>
      </c>
      <c r="T3552">
        <v>17201</v>
      </c>
      <c r="U3552" s="3">
        <v>40518</v>
      </c>
      <c r="V3552" s="3">
        <v>40520</v>
      </c>
      <c r="W3552" s="1">
        <v>-5.2949999999999999</v>
      </c>
      <c r="X3552">
        <v>4</v>
      </c>
      <c r="Y3552">
        <v>84.56</v>
      </c>
      <c r="Z3552">
        <v>91245</v>
      </c>
      <c r="AA3552" t="str">
        <f t="shared" si="56"/>
        <v>lose</v>
      </c>
    </row>
    <row r="3553" spans="1:27" x14ac:dyDescent="0.3">
      <c r="A3553">
        <v>21431</v>
      </c>
      <c r="B3553" t="s">
        <v>25</v>
      </c>
      <c r="C3553">
        <v>7.0000000000000007E-2</v>
      </c>
      <c r="D3553">
        <v>3.98</v>
      </c>
      <c r="E3553">
        <v>0.83</v>
      </c>
      <c r="F3553">
        <v>1341</v>
      </c>
      <c r="G3553" t="s">
        <v>2970</v>
      </c>
      <c r="H3553" t="s">
        <v>27</v>
      </c>
      <c r="I3553" t="s">
        <v>61</v>
      </c>
      <c r="J3553" t="s">
        <v>29</v>
      </c>
      <c r="K3553" t="s">
        <v>39</v>
      </c>
      <c r="M3553" t="s">
        <v>40</v>
      </c>
      <c r="N3553" t="s">
        <v>5526</v>
      </c>
      <c r="O3553" t="s">
        <v>2969</v>
      </c>
      <c r="P3553">
        <v>0.51</v>
      </c>
      <c r="Q3553" t="s">
        <v>78</v>
      </c>
      <c r="R3553" t="s">
        <v>586</v>
      </c>
      <c r="S3553" t="s">
        <v>2971</v>
      </c>
      <c r="T3553">
        <v>17201</v>
      </c>
      <c r="U3553" s="3">
        <v>40518</v>
      </c>
      <c r="V3553" s="3">
        <v>40521</v>
      </c>
      <c r="W3553" s="1">
        <v>41.07</v>
      </c>
      <c r="X3553">
        <v>19</v>
      </c>
      <c r="Y3553">
        <v>70.709999999999994</v>
      </c>
      <c r="Z3553">
        <v>91245</v>
      </c>
      <c r="AA3553" t="str">
        <f t="shared" si="56"/>
        <v>profit</v>
      </c>
    </row>
    <row r="3554" spans="1:27" x14ac:dyDescent="0.3">
      <c r="A3554">
        <v>21004</v>
      </c>
      <c r="B3554" t="s">
        <v>55</v>
      </c>
      <c r="C3554">
        <v>0</v>
      </c>
      <c r="D3554">
        <v>22.38</v>
      </c>
      <c r="E3554">
        <v>15.1</v>
      </c>
      <c r="F3554">
        <v>1341</v>
      </c>
      <c r="G3554" t="s">
        <v>2970</v>
      </c>
      <c r="H3554" t="s">
        <v>38</v>
      </c>
      <c r="I3554" t="s">
        <v>61</v>
      </c>
      <c r="J3554" t="s">
        <v>29</v>
      </c>
      <c r="K3554" t="s">
        <v>127</v>
      </c>
      <c r="M3554" t="s">
        <v>31</v>
      </c>
      <c r="N3554" t="s">
        <v>5525</v>
      </c>
      <c r="O3554" t="s">
        <v>689</v>
      </c>
      <c r="P3554">
        <v>0.38</v>
      </c>
      <c r="Q3554" t="s">
        <v>78</v>
      </c>
      <c r="R3554" t="s">
        <v>586</v>
      </c>
      <c r="S3554" t="s">
        <v>2971</v>
      </c>
      <c r="T3554">
        <v>17201</v>
      </c>
      <c r="U3554" s="3">
        <v>41496</v>
      </c>
      <c r="V3554" s="3">
        <v>41503</v>
      </c>
      <c r="W3554" s="1">
        <v>-22.322328000000002</v>
      </c>
      <c r="X3554">
        <v>8</v>
      </c>
      <c r="Y3554">
        <v>188.33</v>
      </c>
      <c r="Z3554">
        <v>91251</v>
      </c>
      <c r="AA3554" t="str">
        <f t="shared" si="56"/>
        <v>lose</v>
      </c>
    </row>
    <row r="3555" spans="1:27" x14ac:dyDescent="0.3">
      <c r="A3555">
        <v>20268</v>
      </c>
      <c r="B3555" t="s">
        <v>25</v>
      </c>
      <c r="C3555">
        <v>0.01</v>
      </c>
      <c r="D3555">
        <v>27.42</v>
      </c>
      <c r="E3555">
        <v>19.46</v>
      </c>
      <c r="F3555">
        <v>1343</v>
      </c>
      <c r="G3555" t="s">
        <v>2972</v>
      </c>
      <c r="H3555" t="s">
        <v>27</v>
      </c>
      <c r="I3555" t="s">
        <v>230</v>
      </c>
      <c r="J3555" t="s">
        <v>62</v>
      </c>
      <c r="K3555" t="s">
        <v>97</v>
      </c>
      <c r="M3555" t="s">
        <v>31</v>
      </c>
      <c r="N3555" t="s">
        <v>5525</v>
      </c>
      <c r="O3555" t="s">
        <v>2973</v>
      </c>
      <c r="P3555">
        <v>0.44</v>
      </c>
      <c r="Q3555" t="s">
        <v>33</v>
      </c>
      <c r="R3555" t="s">
        <v>241</v>
      </c>
      <c r="S3555" t="s">
        <v>2803</v>
      </c>
      <c r="T3555">
        <v>76106</v>
      </c>
      <c r="U3555" s="3">
        <v>41007</v>
      </c>
      <c r="V3555" s="3">
        <v>41008</v>
      </c>
      <c r="W3555" s="1">
        <v>-27.79</v>
      </c>
      <c r="X3555">
        <v>9</v>
      </c>
      <c r="Y3555">
        <v>259.73</v>
      </c>
      <c r="Z3555">
        <v>88986</v>
      </c>
      <c r="AA3555" t="str">
        <f t="shared" si="56"/>
        <v>lose</v>
      </c>
    </row>
    <row r="3556" spans="1:27" x14ac:dyDescent="0.3">
      <c r="A3556">
        <v>18785</v>
      </c>
      <c r="B3556" t="s">
        <v>36</v>
      </c>
      <c r="C3556">
        <v>0.1</v>
      </c>
      <c r="D3556">
        <v>12.22</v>
      </c>
      <c r="E3556">
        <v>2.85</v>
      </c>
      <c r="F3556">
        <v>1343</v>
      </c>
      <c r="G3556" t="s">
        <v>2972</v>
      </c>
      <c r="H3556" t="s">
        <v>27</v>
      </c>
      <c r="I3556" t="s">
        <v>230</v>
      </c>
      <c r="J3556" t="s">
        <v>62</v>
      </c>
      <c r="K3556" t="s">
        <v>97</v>
      </c>
      <c r="M3556" t="s">
        <v>48</v>
      </c>
      <c r="N3556" t="s">
        <v>5525</v>
      </c>
      <c r="O3556" t="s">
        <v>1922</v>
      </c>
      <c r="P3556">
        <v>0.55000000000000004</v>
      </c>
      <c r="Q3556" t="s">
        <v>33</v>
      </c>
      <c r="R3556" t="s">
        <v>241</v>
      </c>
      <c r="S3556" t="s">
        <v>2803</v>
      </c>
      <c r="T3556">
        <v>76106</v>
      </c>
      <c r="U3556" s="3">
        <v>41279</v>
      </c>
      <c r="V3556" s="3">
        <v>41280</v>
      </c>
      <c r="W3556" s="1">
        <v>24.950399999999995</v>
      </c>
      <c r="X3556">
        <v>3</v>
      </c>
      <c r="Y3556">
        <v>36.159999999999997</v>
      </c>
      <c r="Z3556">
        <v>88987</v>
      </c>
      <c r="AA3556" t="str">
        <f t="shared" si="56"/>
        <v>profit</v>
      </c>
    </row>
    <row r="3557" spans="1:27" x14ac:dyDescent="0.3">
      <c r="A3557">
        <v>22416</v>
      </c>
      <c r="B3557" t="s">
        <v>55</v>
      </c>
      <c r="C3557">
        <v>0.03</v>
      </c>
      <c r="D3557">
        <v>34.76</v>
      </c>
      <c r="E3557">
        <v>8.2200000000000006</v>
      </c>
      <c r="F3557">
        <v>1344</v>
      </c>
      <c r="G3557" t="s">
        <v>2974</v>
      </c>
      <c r="H3557" t="s">
        <v>27</v>
      </c>
      <c r="I3557" t="s">
        <v>230</v>
      </c>
      <c r="J3557" t="s">
        <v>29</v>
      </c>
      <c r="K3557" t="s">
        <v>147</v>
      </c>
      <c r="M3557" t="s">
        <v>31</v>
      </c>
      <c r="N3557" t="s">
        <v>5525</v>
      </c>
      <c r="O3557" t="s">
        <v>629</v>
      </c>
      <c r="P3557">
        <v>0.56999999999999995</v>
      </c>
      <c r="Q3557" t="s">
        <v>33</v>
      </c>
      <c r="R3557" t="s">
        <v>241</v>
      </c>
      <c r="S3557" t="s">
        <v>2975</v>
      </c>
      <c r="T3557">
        <v>77546</v>
      </c>
      <c r="U3557" s="3">
        <v>40759</v>
      </c>
      <c r="V3557" s="3">
        <v>40766</v>
      </c>
      <c r="W3557" s="1">
        <v>314.05599999999998</v>
      </c>
      <c r="X3557">
        <v>15</v>
      </c>
      <c r="Y3557">
        <v>544.79</v>
      </c>
      <c r="Z3557">
        <v>88985</v>
      </c>
      <c r="AA3557" t="str">
        <f t="shared" si="56"/>
        <v>profit</v>
      </c>
    </row>
    <row r="3558" spans="1:27" x14ac:dyDescent="0.3">
      <c r="A3558">
        <v>22415</v>
      </c>
      <c r="B3558" t="s">
        <v>55</v>
      </c>
      <c r="C3558">
        <v>0.06</v>
      </c>
      <c r="D3558">
        <v>8.69</v>
      </c>
      <c r="E3558">
        <v>2.99</v>
      </c>
      <c r="F3558">
        <v>1344</v>
      </c>
      <c r="G3558" t="s">
        <v>2974</v>
      </c>
      <c r="H3558" t="s">
        <v>38</v>
      </c>
      <c r="I3558" t="s">
        <v>230</v>
      </c>
      <c r="J3558" t="s">
        <v>29</v>
      </c>
      <c r="K3558" t="s">
        <v>127</v>
      </c>
      <c r="M3558" t="s">
        <v>31</v>
      </c>
      <c r="N3558" t="s">
        <v>5525</v>
      </c>
      <c r="O3558" t="s">
        <v>821</v>
      </c>
      <c r="P3558">
        <v>0.39</v>
      </c>
      <c r="Q3558" t="s">
        <v>33</v>
      </c>
      <c r="R3558" t="s">
        <v>241</v>
      </c>
      <c r="S3558" t="s">
        <v>2975</v>
      </c>
      <c r="T3558">
        <v>77546</v>
      </c>
      <c r="U3558" s="3">
        <v>41490</v>
      </c>
      <c r="V3558" s="3">
        <v>41494</v>
      </c>
      <c r="W3558" s="1">
        <v>62.251211999999995</v>
      </c>
      <c r="X3558">
        <v>10</v>
      </c>
      <c r="Y3558">
        <v>95.72</v>
      </c>
      <c r="Z3558">
        <v>88988</v>
      </c>
      <c r="AA3558" t="str">
        <f t="shared" si="56"/>
        <v>profit</v>
      </c>
    </row>
    <row r="3559" spans="1:27" x14ac:dyDescent="0.3">
      <c r="A3559">
        <v>20611</v>
      </c>
      <c r="B3559" t="s">
        <v>72</v>
      </c>
      <c r="C3559">
        <v>0.03</v>
      </c>
      <c r="D3559">
        <v>6.68</v>
      </c>
      <c r="E3559">
        <v>1.5</v>
      </c>
      <c r="F3559">
        <v>1346</v>
      </c>
      <c r="G3559" t="s">
        <v>2976</v>
      </c>
      <c r="H3559" t="s">
        <v>27</v>
      </c>
      <c r="I3559" t="s">
        <v>61</v>
      </c>
      <c r="J3559" t="s">
        <v>29</v>
      </c>
      <c r="K3559" t="s">
        <v>39</v>
      </c>
      <c r="M3559" t="s">
        <v>40</v>
      </c>
      <c r="N3559" t="s">
        <v>5526</v>
      </c>
      <c r="O3559" t="s">
        <v>1924</v>
      </c>
      <c r="P3559">
        <v>0.48</v>
      </c>
      <c r="Q3559" t="s">
        <v>246</v>
      </c>
      <c r="R3559" t="s">
        <v>920</v>
      </c>
      <c r="S3559" t="s">
        <v>2859</v>
      </c>
      <c r="T3559">
        <v>34210</v>
      </c>
      <c r="U3559" s="3">
        <v>40560</v>
      </c>
      <c r="V3559" s="3">
        <v>40562</v>
      </c>
      <c r="W3559" s="1">
        <v>-3.8220000000000001</v>
      </c>
      <c r="X3559">
        <v>8</v>
      </c>
      <c r="Y3559">
        <v>54.27</v>
      </c>
      <c r="Z3559">
        <v>89687</v>
      </c>
      <c r="AA3559" t="str">
        <f t="shared" si="56"/>
        <v>lose</v>
      </c>
    </row>
    <row r="3560" spans="1:27" x14ac:dyDescent="0.3">
      <c r="A3560">
        <v>20360</v>
      </c>
      <c r="B3560" t="s">
        <v>36</v>
      </c>
      <c r="C3560">
        <v>0.04</v>
      </c>
      <c r="D3560">
        <v>4.28</v>
      </c>
      <c r="E3560">
        <v>6.72</v>
      </c>
      <c r="F3560">
        <v>1346</v>
      </c>
      <c r="G3560" t="s">
        <v>2976</v>
      </c>
      <c r="H3560" t="s">
        <v>27</v>
      </c>
      <c r="I3560" t="s">
        <v>61</v>
      </c>
      <c r="J3560" t="s">
        <v>29</v>
      </c>
      <c r="K3560" t="s">
        <v>45</v>
      </c>
      <c r="M3560" t="s">
        <v>31</v>
      </c>
      <c r="N3560" t="s">
        <v>5525</v>
      </c>
      <c r="O3560" t="s">
        <v>2101</v>
      </c>
      <c r="P3560">
        <v>0.4</v>
      </c>
      <c r="Q3560" t="s">
        <v>246</v>
      </c>
      <c r="R3560" t="s">
        <v>920</v>
      </c>
      <c r="S3560" t="s">
        <v>2859</v>
      </c>
      <c r="T3560">
        <v>34210</v>
      </c>
      <c r="U3560" s="3">
        <v>40909</v>
      </c>
      <c r="V3560" s="3">
        <v>40910</v>
      </c>
      <c r="W3560" s="1">
        <v>-298.452</v>
      </c>
      <c r="X3560">
        <v>4</v>
      </c>
      <c r="Y3560">
        <v>19.38</v>
      </c>
      <c r="Z3560">
        <v>89689</v>
      </c>
      <c r="AA3560" t="str">
        <f t="shared" si="56"/>
        <v>lose</v>
      </c>
    </row>
    <row r="3561" spans="1:27" x14ac:dyDescent="0.3">
      <c r="A3561">
        <v>19138</v>
      </c>
      <c r="B3561" t="s">
        <v>53</v>
      </c>
      <c r="C3561">
        <v>0.05</v>
      </c>
      <c r="D3561">
        <v>7.99</v>
      </c>
      <c r="E3561">
        <v>5.03</v>
      </c>
      <c r="F3561">
        <v>1346</v>
      </c>
      <c r="G3561" t="s">
        <v>2976</v>
      </c>
      <c r="H3561" t="s">
        <v>27</v>
      </c>
      <c r="I3561" t="s">
        <v>61</v>
      </c>
      <c r="J3561" t="s">
        <v>50</v>
      </c>
      <c r="K3561" t="s">
        <v>51</v>
      </c>
      <c r="M3561" t="s">
        <v>143</v>
      </c>
      <c r="N3561" t="s">
        <v>5528</v>
      </c>
      <c r="O3561" t="s">
        <v>430</v>
      </c>
      <c r="P3561">
        <v>0.6</v>
      </c>
      <c r="Q3561" t="s">
        <v>246</v>
      </c>
      <c r="R3561" t="s">
        <v>920</v>
      </c>
      <c r="S3561" t="s">
        <v>2859</v>
      </c>
      <c r="T3561">
        <v>34210</v>
      </c>
      <c r="U3561" s="3">
        <v>41445</v>
      </c>
      <c r="V3561" s="3">
        <v>41446</v>
      </c>
      <c r="W3561" s="1">
        <v>1.9872000000000001</v>
      </c>
      <c r="X3561">
        <v>11</v>
      </c>
      <c r="Y3561">
        <v>77.62</v>
      </c>
      <c r="Z3561">
        <v>89693</v>
      </c>
      <c r="AA3561" t="str">
        <f t="shared" si="56"/>
        <v>profit</v>
      </c>
    </row>
    <row r="3562" spans="1:27" x14ac:dyDescent="0.3">
      <c r="A3562">
        <v>20713</v>
      </c>
      <c r="B3562" t="s">
        <v>25</v>
      </c>
      <c r="C3562">
        <v>0.1</v>
      </c>
      <c r="D3562">
        <v>2.08</v>
      </c>
      <c r="E3562">
        <v>2.56</v>
      </c>
      <c r="F3562">
        <v>1346</v>
      </c>
      <c r="G3562" t="s">
        <v>2976</v>
      </c>
      <c r="H3562" t="s">
        <v>27</v>
      </c>
      <c r="I3562" t="s">
        <v>61</v>
      </c>
      <c r="J3562" t="s">
        <v>29</v>
      </c>
      <c r="K3562" t="s">
        <v>47</v>
      </c>
      <c r="M3562" t="s">
        <v>48</v>
      </c>
      <c r="N3562" t="s">
        <v>5525</v>
      </c>
      <c r="O3562" t="s">
        <v>787</v>
      </c>
      <c r="P3562">
        <v>0.55000000000000004</v>
      </c>
      <c r="Q3562" t="s">
        <v>246</v>
      </c>
      <c r="R3562" t="s">
        <v>920</v>
      </c>
      <c r="S3562" t="s">
        <v>2859</v>
      </c>
      <c r="T3562">
        <v>34210</v>
      </c>
      <c r="U3562" s="3">
        <v>41579</v>
      </c>
      <c r="V3562" s="3">
        <v>41581</v>
      </c>
      <c r="W3562" s="1">
        <v>-2.548</v>
      </c>
      <c r="X3562">
        <v>32</v>
      </c>
      <c r="Y3562">
        <v>62.78</v>
      </c>
      <c r="Z3562">
        <v>89695</v>
      </c>
      <c r="AA3562" t="str">
        <f t="shared" si="56"/>
        <v>lose</v>
      </c>
    </row>
    <row r="3563" spans="1:27" x14ac:dyDescent="0.3">
      <c r="A3563">
        <v>20804</v>
      </c>
      <c r="B3563" t="s">
        <v>55</v>
      </c>
      <c r="C3563">
        <v>0.1</v>
      </c>
      <c r="D3563">
        <v>2.62</v>
      </c>
      <c r="E3563">
        <v>0.8</v>
      </c>
      <c r="F3563">
        <v>1347</v>
      </c>
      <c r="G3563" t="s">
        <v>2977</v>
      </c>
      <c r="H3563" t="s">
        <v>27</v>
      </c>
      <c r="I3563" t="s">
        <v>61</v>
      </c>
      <c r="J3563" t="s">
        <v>29</v>
      </c>
      <c r="K3563" t="s">
        <v>111</v>
      </c>
      <c r="M3563" t="s">
        <v>40</v>
      </c>
      <c r="N3563" t="s">
        <v>5526</v>
      </c>
      <c r="O3563" t="s">
        <v>922</v>
      </c>
      <c r="P3563">
        <v>0.39</v>
      </c>
      <c r="Q3563" t="s">
        <v>246</v>
      </c>
      <c r="R3563" t="s">
        <v>920</v>
      </c>
      <c r="S3563" t="s">
        <v>2978</v>
      </c>
      <c r="T3563">
        <v>33511</v>
      </c>
      <c r="U3563" s="3">
        <v>40481</v>
      </c>
      <c r="V3563" s="3">
        <v>40488</v>
      </c>
      <c r="W3563" s="1">
        <v>-94.490899999999996</v>
      </c>
      <c r="X3563">
        <v>21</v>
      </c>
      <c r="Y3563">
        <v>51.86</v>
      </c>
      <c r="Z3563">
        <v>89686</v>
      </c>
      <c r="AA3563" t="str">
        <f t="shared" si="56"/>
        <v>lose</v>
      </c>
    </row>
    <row r="3564" spans="1:27" x14ac:dyDescent="0.3">
      <c r="A3564">
        <v>21078</v>
      </c>
      <c r="B3564" t="s">
        <v>55</v>
      </c>
      <c r="C3564">
        <v>0.1</v>
      </c>
      <c r="D3564">
        <v>6.48</v>
      </c>
      <c r="E3564">
        <v>7.37</v>
      </c>
      <c r="F3564">
        <v>1347</v>
      </c>
      <c r="G3564" t="s">
        <v>2977</v>
      </c>
      <c r="H3564" t="s">
        <v>27</v>
      </c>
      <c r="I3564" t="s">
        <v>61</v>
      </c>
      <c r="J3564" t="s">
        <v>29</v>
      </c>
      <c r="K3564" t="s">
        <v>45</v>
      </c>
      <c r="M3564" t="s">
        <v>31</v>
      </c>
      <c r="N3564" t="s">
        <v>5525</v>
      </c>
      <c r="O3564" t="s">
        <v>436</v>
      </c>
      <c r="P3564">
        <v>0.37</v>
      </c>
      <c r="Q3564" t="s">
        <v>246</v>
      </c>
      <c r="R3564" t="s">
        <v>920</v>
      </c>
      <c r="S3564" t="s">
        <v>2978</v>
      </c>
      <c r="T3564">
        <v>33511</v>
      </c>
      <c r="U3564" s="3">
        <v>41342</v>
      </c>
      <c r="V3564" s="3">
        <v>41344</v>
      </c>
      <c r="W3564" s="1">
        <v>-313.45230000000004</v>
      </c>
      <c r="X3564">
        <v>10</v>
      </c>
      <c r="Y3564">
        <v>64.78</v>
      </c>
      <c r="Z3564">
        <v>89691</v>
      </c>
      <c r="AA3564" t="str">
        <f t="shared" si="56"/>
        <v>lose</v>
      </c>
    </row>
    <row r="3565" spans="1:27" x14ac:dyDescent="0.3">
      <c r="A3565">
        <v>21079</v>
      </c>
      <c r="B3565" t="s">
        <v>55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2977</v>
      </c>
      <c r="H3565" t="s">
        <v>27</v>
      </c>
      <c r="I3565" t="s">
        <v>61</v>
      </c>
      <c r="J3565" t="s">
        <v>29</v>
      </c>
      <c r="K3565" t="s">
        <v>147</v>
      </c>
      <c r="M3565" t="s">
        <v>31</v>
      </c>
      <c r="N3565" t="s">
        <v>5525</v>
      </c>
      <c r="O3565" t="s">
        <v>467</v>
      </c>
      <c r="P3565">
        <v>0.59</v>
      </c>
      <c r="Q3565" t="s">
        <v>246</v>
      </c>
      <c r="R3565" t="s">
        <v>920</v>
      </c>
      <c r="S3565" t="s">
        <v>2978</v>
      </c>
      <c r="T3565">
        <v>33511</v>
      </c>
      <c r="U3565" s="3">
        <v>41342</v>
      </c>
      <c r="V3565" s="3">
        <v>41342</v>
      </c>
      <c r="W3565" s="1">
        <v>-874.00599999999997</v>
      </c>
      <c r="X3565">
        <v>7</v>
      </c>
      <c r="Y3565">
        <v>125.75</v>
      </c>
      <c r="Z3565">
        <v>89691</v>
      </c>
      <c r="AA3565" t="str">
        <f t="shared" si="56"/>
        <v>lose</v>
      </c>
    </row>
    <row r="3566" spans="1:27" x14ac:dyDescent="0.3">
      <c r="A3566">
        <v>21363</v>
      </c>
      <c r="B3566" t="s">
        <v>36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2977</v>
      </c>
      <c r="H3566" t="s">
        <v>56</v>
      </c>
      <c r="I3566" t="s">
        <v>61</v>
      </c>
      <c r="J3566" t="s">
        <v>62</v>
      </c>
      <c r="K3566" t="s">
        <v>82</v>
      </c>
      <c r="M3566" t="s">
        <v>83</v>
      </c>
      <c r="N3566" t="s">
        <v>5527</v>
      </c>
      <c r="O3566" t="s">
        <v>662</v>
      </c>
      <c r="P3566">
        <v>0.65</v>
      </c>
      <c r="Q3566" t="s">
        <v>246</v>
      </c>
      <c r="R3566" t="s">
        <v>920</v>
      </c>
      <c r="S3566" t="s">
        <v>2978</v>
      </c>
      <c r="T3566">
        <v>33511</v>
      </c>
      <c r="U3566" s="3">
        <v>41377</v>
      </c>
      <c r="V3566" s="3">
        <v>41379</v>
      </c>
      <c r="W3566" s="1">
        <v>-506.548</v>
      </c>
      <c r="X3566">
        <v>8</v>
      </c>
      <c r="Y3566">
        <v>1140.96</v>
      </c>
      <c r="Z3566">
        <v>89692</v>
      </c>
      <c r="AA3566" t="str">
        <f t="shared" si="56"/>
        <v>lose</v>
      </c>
    </row>
    <row r="3567" spans="1:27" x14ac:dyDescent="0.3">
      <c r="A3567">
        <v>24490</v>
      </c>
      <c r="B3567" t="s">
        <v>55</v>
      </c>
      <c r="C3567">
        <v>0.08</v>
      </c>
      <c r="D3567">
        <v>26.48</v>
      </c>
      <c r="E3567">
        <v>6.93</v>
      </c>
      <c r="F3567">
        <v>1348</v>
      </c>
      <c r="G3567" t="s">
        <v>2979</v>
      </c>
      <c r="H3567" t="s">
        <v>27</v>
      </c>
      <c r="I3567" t="s">
        <v>61</v>
      </c>
      <c r="J3567" t="s">
        <v>62</v>
      </c>
      <c r="K3567" t="s">
        <v>97</v>
      </c>
      <c r="M3567" t="s">
        <v>31</v>
      </c>
      <c r="N3567" t="s">
        <v>5525</v>
      </c>
      <c r="O3567" t="s">
        <v>135</v>
      </c>
      <c r="P3567">
        <v>0.49</v>
      </c>
      <c r="Q3567" t="s">
        <v>246</v>
      </c>
      <c r="R3567" t="s">
        <v>920</v>
      </c>
      <c r="S3567" t="s">
        <v>2980</v>
      </c>
      <c r="T3567">
        <v>33063</v>
      </c>
      <c r="U3567" s="3">
        <v>40705</v>
      </c>
      <c r="V3567" s="3">
        <v>40712</v>
      </c>
      <c r="W3567" s="1">
        <v>3.3479999999999999</v>
      </c>
      <c r="X3567">
        <v>18</v>
      </c>
      <c r="Y3567">
        <v>476.24</v>
      </c>
      <c r="Z3567">
        <v>89688</v>
      </c>
      <c r="AA3567" t="str">
        <f t="shared" si="56"/>
        <v>profit</v>
      </c>
    </row>
    <row r="3568" spans="1:27" x14ac:dyDescent="0.3">
      <c r="A3568">
        <v>23006</v>
      </c>
      <c r="B3568" t="s">
        <v>25</v>
      </c>
      <c r="C3568">
        <v>0.06</v>
      </c>
      <c r="D3568">
        <v>12.64</v>
      </c>
      <c r="E3568">
        <v>4.9800000000000004</v>
      </c>
      <c r="F3568">
        <v>1348</v>
      </c>
      <c r="G3568" t="s">
        <v>2979</v>
      </c>
      <c r="H3568" t="s">
        <v>38</v>
      </c>
      <c r="I3568" t="s">
        <v>61</v>
      </c>
      <c r="J3568" t="s">
        <v>62</v>
      </c>
      <c r="K3568" t="s">
        <v>97</v>
      </c>
      <c r="M3568" t="s">
        <v>48</v>
      </c>
      <c r="N3568" t="s">
        <v>5525</v>
      </c>
      <c r="O3568" t="s">
        <v>1574</v>
      </c>
      <c r="P3568">
        <v>0.48</v>
      </c>
      <c r="Q3568" t="s">
        <v>246</v>
      </c>
      <c r="R3568" t="s">
        <v>920</v>
      </c>
      <c r="S3568" t="s">
        <v>2980</v>
      </c>
      <c r="T3568">
        <v>33063</v>
      </c>
      <c r="U3568" s="3">
        <v>41231</v>
      </c>
      <c r="V3568" s="3">
        <v>41232</v>
      </c>
      <c r="W3568" s="1">
        <v>-6.8586</v>
      </c>
      <c r="X3568">
        <v>41</v>
      </c>
      <c r="Y3568">
        <v>529.78</v>
      </c>
      <c r="Z3568">
        <v>89690</v>
      </c>
      <c r="AA3568" t="str">
        <f t="shared" si="56"/>
        <v>lose</v>
      </c>
    </row>
    <row r="3569" spans="1:27" x14ac:dyDescent="0.3">
      <c r="A3569">
        <v>25504</v>
      </c>
      <c r="B3569" t="s">
        <v>53</v>
      </c>
      <c r="C3569">
        <v>0.05</v>
      </c>
      <c r="D3569">
        <v>122.99</v>
      </c>
      <c r="E3569">
        <v>70.2</v>
      </c>
      <c r="F3569">
        <v>1348</v>
      </c>
      <c r="G3569" t="s">
        <v>2979</v>
      </c>
      <c r="H3569" t="s">
        <v>56</v>
      </c>
      <c r="I3569" t="s">
        <v>61</v>
      </c>
      <c r="J3569" t="s">
        <v>62</v>
      </c>
      <c r="K3569" t="s">
        <v>63</v>
      </c>
      <c r="M3569" t="s">
        <v>58</v>
      </c>
      <c r="N3569" t="s">
        <v>5527</v>
      </c>
      <c r="O3569" t="s">
        <v>341</v>
      </c>
      <c r="P3569">
        <v>0.74</v>
      </c>
      <c r="Q3569" t="s">
        <v>246</v>
      </c>
      <c r="R3569" t="s">
        <v>920</v>
      </c>
      <c r="S3569" t="s">
        <v>2980</v>
      </c>
      <c r="T3569">
        <v>33063</v>
      </c>
      <c r="U3569" s="3">
        <v>41453</v>
      </c>
      <c r="V3569" s="3">
        <v>41454</v>
      </c>
      <c r="W3569" s="1">
        <v>-93.435999999999993</v>
      </c>
      <c r="X3569">
        <v>13</v>
      </c>
      <c r="Y3569">
        <v>1636.9</v>
      </c>
      <c r="Z3569">
        <v>89694</v>
      </c>
      <c r="AA3569" t="str">
        <f t="shared" si="56"/>
        <v>lose</v>
      </c>
    </row>
    <row r="3570" spans="1:27" x14ac:dyDescent="0.3">
      <c r="A3570">
        <v>25039</v>
      </c>
      <c r="B3570" t="s">
        <v>53</v>
      </c>
      <c r="C3570">
        <v>0.03</v>
      </c>
      <c r="D3570">
        <v>1938.02</v>
      </c>
      <c r="E3570">
        <v>13.99</v>
      </c>
      <c r="F3570">
        <v>1348</v>
      </c>
      <c r="G3570" t="s">
        <v>2979</v>
      </c>
      <c r="H3570" t="s">
        <v>38</v>
      </c>
      <c r="I3570" t="s">
        <v>61</v>
      </c>
      <c r="J3570" t="s">
        <v>50</v>
      </c>
      <c r="K3570" t="s">
        <v>57</v>
      </c>
      <c r="M3570" t="s">
        <v>143</v>
      </c>
      <c r="N3570" t="s">
        <v>5528</v>
      </c>
      <c r="O3570" t="s">
        <v>1907</v>
      </c>
      <c r="P3570">
        <v>0.38</v>
      </c>
      <c r="Q3570" t="s">
        <v>246</v>
      </c>
      <c r="R3570" t="s">
        <v>920</v>
      </c>
      <c r="S3570" t="s">
        <v>2980</v>
      </c>
      <c r="T3570">
        <v>33063</v>
      </c>
      <c r="U3570" s="3">
        <v>41613</v>
      </c>
      <c r="V3570" s="3">
        <v>41614</v>
      </c>
      <c r="W3570" s="1">
        <v>899.96400000000006</v>
      </c>
      <c r="X3570">
        <v>3</v>
      </c>
      <c r="Y3570">
        <v>5822.62</v>
      </c>
      <c r="Z3570">
        <v>89696</v>
      </c>
      <c r="AA3570" t="str">
        <f t="shared" si="56"/>
        <v>profit</v>
      </c>
    </row>
    <row r="3571" spans="1:27" x14ac:dyDescent="0.3">
      <c r="A3571">
        <v>25040</v>
      </c>
      <c r="B3571" t="s">
        <v>53</v>
      </c>
      <c r="C3571">
        <v>0.05</v>
      </c>
      <c r="D3571">
        <v>6.48</v>
      </c>
      <c r="E3571">
        <v>5.84</v>
      </c>
      <c r="F3571">
        <v>1348</v>
      </c>
      <c r="G3571" t="s">
        <v>2979</v>
      </c>
      <c r="H3571" t="s">
        <v>27</v>
      </c>
      <c r="I3571" t="s">
        <v>61</v>
      </c>
      <c r="J3571" t="s">
        <v>29</v>
      </c>
      <c r="K3571" t="s">
        <v>45</v>
      </c>
      <c r="M3571" t="s">
        <v>31</v>
      </c>
      <c r="N3571" t="s">
        <v>5525</v>
      </c>
      <c r="O3571" t="s">
        <v>975</v>
      </c>
      <c r="P3571">
        <v>0.37</v>
      </c>
      <c r="Q3571" t="s">
        <v>246</v>
      </c>
      <c r="R3571" t="s">
        <v>920</v>
      </c>
      <c r="S3571" t="s">
        <v>2980</v>
      </c>
      <c r="T3571">
        <v>33063</v>
      </c>
      <c r="U3571" s="3">
        <v>41613</v>
      </c>
      <c r="V3571" s="3">
        <v>41614</v>
      </c>
      <c r="W3571" s="1">
        <v>-30.654400000000003</v>
      </c>
      <c r="X3571">
        <v>16</v>
      </c>
      <c r="Y3571">
        <v>109.39</v>
      </c>
      <c r="Z3571">
        <v>89696</v>
      </c>
      <c r="AA3571" t="str">
        <f t="shared" si="56"/>
        <v>lose</v>
      </c>
    </row>
    <row r="3572" spans="1:27" x14ac:dyDescent="0.3">
      <c r="A3572">
        <v>22414</v>
      </c>
      <c r="B3572" t="s">
        <v>36</v>
      </c>
      <c r="C3572">
        <v>0</v>
      </c>
      <c r="D3572">
        <v>12.2</v>
      </c>
      <c r="E3572">
        <v>6.02</v>
      </c>
      <c r="F3572">
        <v>1350</v>
      </c>
      <c r="G3572" t="s">
        <v>2981</v>
      </c>
      <c r="H3572" t="s">
        <v>38</v>
      </c>
      <c r="I3572" t="s">
        <v>61</v>
      </c>
      <c r="J3572" t="s">
        <v>62</v>
      </c>
      <c r="K3572" t="s">
        <v>97</v>
      </c>
      <c r="M3572" t="s">
        <v>48</v>
      </c>
      <c r="N3572" t="s">
        <v>5525</v>
      </c>
      <c r="O3572" t="s">
        <v>2982</v>
      </c>
      <c r="P3572">
        <v>0.43</v>
      </c>
      <c r="Q3572" t="s">
        <v>246</v>
      </c>
      <c r="R3572" t="s">
        <v>920</v>
      </c>
      <c r="S3572" t="s">
        <v>2983</v>
      </c>
      <c r="T3572">
        <v>33055</v>
      </c>
      <c r="U3572" s="3">
        <v>40468</v>
      </c>
      <c r="V3572" s="3">
        <v>40469</v>
      </c>
      <c r="W3572" s="1">
        <v>-172.298</v>
      </c>
      <c r="X3572">
        <v>4</v>
      </c>
      <c r="Y3572">
        <v>56.24</v>
      </c>
      <c r="Z3572">
        <v>88233</v>
      </c>
      <c r="AA3572" t="str">
        <f t="shared" si="56"/>
        <v>lose</v>
      </c>
    </row>
    <row r="3573" spans="1:27" x14ac:dyDescent="0.3">
      <c r="A3573">
        <v>19098</v>
      </c>
      <c r="B3573" t="s">
        <v>36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2981</v>
      </c>
      <c r="H3573" t="s">
        <v>56</v>
      </c>
      <c r="I3573" t="s">
        <v>61</v>
      </c>
      <c r="J3573" t="s">
        <v>62</v>
      </c>
      <c r="K3573" t="s">
        <v>63</v>
      </c>
      <c r="M3573" t="s">
        <v>58</v>
      </c>
      <c r="N3573" t="s">
        <v>5527</v>
      </c>
      <c r="O3573" t="s">
        <v>394</v>
      </c>
      <c r="P3573">
        <v>0.56999999999999995</v>
      </c>
      <c r="Q3573" t="s">
        <v>246</v>
      </c>
      <c r="R3573" t="s">
        <v>920</v>
      </c>
      <c r="S3573" t="s">
        <v>2983</v>
      </c>
      <c r="T3573">
        <v>33055</v>
      </c>
      <c r="U3573" s="3">
        <v>41041</v>
      </c>
      <c r="V3573" s="3">
        <v>41042</v>
      </c>
      <c r="W3573" s="1">
        <v>101.4984</v>
      </c>
      <c r="X3573">
        <v>17</v>
      </c>
      <c r="Y3573">
        <v>4035.94</v>
      </c>
      <c r="Z3573">
        <v>88235</v>
      </c>
      <c r="AA3573" t="str">
        <f t="shared" si="56"/>
        <v>profit</v>
      </c>
    </row>
    <row r="3574" spans="1:27" x14ac:dyDescent="0.3">
      <c r="A3574">
        <v>21656</v>
      </c>
      <c r="B3574" t="s">
        <v>36</v>
      </c>
      <c r="C3574">
        <v>0.06</v>
      </c>
      <c r="D3574">
        <v>6.48</v>
      </c>
      <c r="E3574">
        <v>8.19</v>
      </c>
      <c r="F3574">
        <v>1350</v>
      </c>
      <c r="G3574" t="s">
        <v>2981</v>
      </c>
      <c r="H3574" t="s">
        <v>27</v>
      </c>
      <c r="I3574" t="s">
        <v>61</v>
      </c>
      <c r="J3574" t="s">
        <v>29</v>
      </c>
      <c r="K3574" t="s">
        <v>45</v>
      </c>
      <c r="M3574" t="s">
        <v>31</v>
      </c>
      <c r="N3574" t="s">
        <v>5525</v>
      </c>
      <c r="O3574" t="s">
        <v>1220</v>
      </c>
      <c r="P3574">
        <v>0.37</v>
      </c>
      <c r="Q3574" t="s">
        <v>246</v>
      </c>
      <c r="R3574" t="s">
        <v>920</v>
      </c>
      <c r="S3574" t="s">
        <v>2983</v>
      </c>
      <c r="T3574">
        <v>33055</v>
      </c>
      <c r="U3574" s="3">
        <v>41232</v>
      </c>
      <c r="V3574" s="3">
        <v>41234</v>
      </c>
      <c r="W3574" s="1">
        <v>-2609.712</v>
      </c>
      <c r="X3574">
        <v>12</v>
      </c>
      <c r="Y3574">
        <v>80.849999999999994</v>
      </c>
      <c r="Z3574">
        <v>88237</v>
      </c>
      <c r="AA3574" t="str">
        <f t="shared" si="56"/>
        <v>lose</v>
      </c>
    </row>
    <row r="3575" spans="1:27" x14ac:dyDescent="0.3">
      <c r="A3575">
        <v>21657</v>
      </c>
      <c r="B3575" t="s">
        <v>36</v>
      </c>
      <c r="C3575">
        <v>0.03</v>
      </c>
      <c r="D3575">
        <v>20.99</v>
      </c>
      <c r="E3575">
        <v>4.8099999999999996</v>
      </c>
      <c r="F3575">
        <v>1350</v>
      </c>
      <c r="G3575" t="s">
        <v>2981</v>
      </c>
      <c r="H3575" t="s">
        <v>27</v>
      </c>
      <c r="I3575" t="s">
        <v>61</v>
      </c>
      <c r="J3575" t="s">
        <v>50</v>
      </c>
      <c r="K3575" t="s">
        <v>51</v>
      </c>
      <c r="M3575" t="s">
        <v>143</v>
      </c>
      <c r="N3575" t="s">
        <v>5528</v>
      </c>
      <c r="O3575" t="s">
        <v>933</v>
      </c>
      <c r="P3575">
        <v>0.57999999999999996</v>
      </c>
      <c r="Q3575" t="s">
        <v>246</v>
      </c>
      <c r="R3575" t="s">
        <v>920</v>
      </c>
      <c r="S3575" t="s">
        <v>2983</v>
      </c>
      <c r="T3575">
        <v>33055</v>
      </c>
      <c r="U3575" s="3">
        <v>41232</v>
      </c>
      <c r="V3575" s="3">
        <v>41233</v>
      </c>
      <c r="W3575" s="1">
        <v>-0.43400000000000316</v>
      </c>
      <c r="X3575">
        <v>26</v>
      </c>
      <c r="Y3575">
        <v>480.51</v>
      </c>
      <c r="Z3575">
        <v>88237</v>
      </c>
      <c r="AA3575" t="str">
        <f t="shared" si="56"/>
        <v>lose</v>
      </c>
    </row>
    <row r="3576" spans="1:27" x14ac:dyDescent="0.3">
      <c r="A3576">
        <v>18499</v>
      </c>
      <c r="B3576" t="s">
        <v>25</v>
      </c>
      <c r="C3576">
        <v>0.1</v>
      </c>
      <c r="D3576">
        <v>110.99</v>
      </c>
      <c r="E3576">
        <v>8.99</v>
      </c>
      <c r="F3576">
        <v>1351</v>
      </c>
      <c r="G3576" t="s">
        <v>2984</v>
      </c>
      <c r="H3576" t="s">
        <v>38</v>
      </c>
      <c r="I3576" t="s">
        <v>61</v>
      </c>
      <c r="J3576" t="s">
        <v>50</v>
      </c>
      <c r="K3576" t="s">
        <v>51</v>
      </c>
      <c r="M3576" t="s">
        <v>31</v>
      </c>
      <c r="N3576" t="s">
        <v>5525</v>
      </c>
      <c r="O3576" t="s">
        <v>1870</v>
      </c>
      <c r="P3576">
        <v>0.56999999999999995</v>
      </c>
      <c r="Q3576" t="s">
        <v>246</v>
      </c>
      <c r="R3576" t="s">
        <v>920</v>
      </c>
      <c r="S3576" t="s">
        <v>2980</v>
      </c>
      <c r="T3576">
        <v>33063</v>
      </c>
      <c r="U3576" s="3">
        <v>40386</v>
      </c>
      <c r="V3576" s="3">
        <v>40388</v>
      </c>
      <c r="W3576" s="1">
        <v>3285.48</v>
      </c>
      <c r="X3576">
        <v>7</v>
      </c>
      <c r="Y3576">
        <v>627.78</v>
      </c>
      <c r="Z3576">
        <v>88232</v>
      </c>
      <c r="AA3576" t="str">
        <f t="shared" si="56"/>
        <v>profit</v>
      </c>
    </row>
    <row r="3577" spans="1:27" x14ac:dyDescent="0.3">
      <c r="A3577">
        <v>24232</v>
      </c>
      <c r="B3577" t="s">
        <v>36</v>
      </c>
      <c r="C3577">
        <v>0.05</v>
      </c>
      <c r="D3577">
        <v>17.670000000000002</v>
      </c>
      <c r="E3577">
        <v>8.99</v>
      </c>
      <c r="F3577">
        <v>1352</v>
      </c>
      <c r="G3577" t="s">
        <v>2985</v>
      </c>
      <c r="H3577" t="s">
        <v>27</v>
      </c>
      <c r="I3577" t="s">
        <v>61</v>
      </c>
      <c r="J3577" t="s">
        <v>62</v>
      </c>
      <c r="K3577" t="s">
        <v>97</v>
      </c>
      <c r="M3577" t="s">
        <v>48</v>
      </c>
      <c r="N3577" t="s">
        <v>5525</v>
      </c>
      <c r="O3577" t="s">
        <v>249</v>
      </c>
      <c r="P3577">
        <v>0.47</v>
      </c>
      <c r="Q3577" t="s">
        <v>78</v>
      </c>
      <c r="R3577" t="s">
        <v>1047</v>
      </c>
      <c r="S3577" t="s">
        <v>2253</v>
      </c>
      <c r="T3577">
        <v>20746</v>
      </c>
      <c r="U3577" s="3">
        <v>40481</v>
      </c>
      <c r="V3577" s="3">
        <v>40483</v>
      </c>
      <c r="W3577" s="1">
        <v>46.036799999999999</v>
      </c>
      <c r="X3577">
        <v>16</v>
      </c>
      <c r="Y3577">
        <v>283.44</v>
      </c>
      <c r="Z3577">
        <v>88234</v>
      </c>
      <c r="AA3577" t="str">
        <f t="shared" si="56"/>
        <v>profit</v>
      </c>
    </row>
    <row r="3578" spans="1:27" x14ac:dyDescent="0.3">
      <c r="A3578">
        <v>25865</v>
      </c>
      <c r="B3578" t="s">
        <v>53</v>
      </c>
      <c r="C3578">
        <v>0.03</v>
      </c>
      <c r="D3578">
        <v>4.97</v>
      </c>
      <c r="E3578">
        <v>5.71</v>
      </c>
      <c r="F3578">
        <v>1352</v>
      </c>
      <c r="G3578" t="s">
        <v>2985</v>
      </c>
      <c r="H3578" t="s">
        <v>38</v>
      </c>
      <c r="I3578" t="s">
        <v>61</v>
      </c>
      <c r="J3578" t="s">
        <v>62</v>
      </c>
      <c r="K3578" t="s">
        <v>97</v>
      </c>
      <c r="M3578" t="s">
        <v>143</v>
      </c>
      <c r="N3578" t="s">
        <v>5528</v>
      </c>
      <c r="O3578" t="s">
        <v>1906</v>
      </c>
      <c r="P3578">
        <v>0.54</v>
      </c>
      <c r="Q3578" t="s">
        <v>78</v>
      </c>
      <c r="R3578" t="s">
        <v>1047</v>
      </c>
      <c r="S3578" t="s">
        <v>2253</v>
      </c>
      <c r="T3578">
        <v>20746</v>
      </c>
      <c r="U3578" s="3">
        <v>41161</v>
      </c>
      <c r="V3578" s="3">
        <v>41162</v>
      </c>
      <c r="W3578" s="1">
        <v>-135.06</v>
      </c>
      <c r="X3578">
        <v>24</v>
      </c>
      <c r="Y3578">
        <v>130.43</v>
      </c>
      <c r="Z3578">
        <v>88236</v>
      </c>
      <c r="AA3578" t="str">
        <f t="shared" si="56"/>
        <v>lose</v>
      </c>
    </row>
    <row r="3579" spans="1:27" x14ac:dyDescent="0.3">
      <c r="A3579">
        <v>24698</v>
      </c>
      <c r="B3579" t="s">
        <v>55</v>
      </c>
      <c r="C3579">
        <v>0.1</v>
      </c>
      <c r="D3579">
        <v>5.38</v>
      </c>
      <c r="E3579">
        <v>7.57</v>
      </c>
      <c r="F3579">
        <v>1352</v>
      </c>
      <c r="G3579" t="s">
        <v>2985</v>
      </c>
      <c r="H3579" t="s">
        <v>38</v>
      </c>
      <c r="I3579" t="s">
        <v>61</v>
      </c>
      <c r="J3579" t="s">
        <v>29</v>
      </c>
      <c r="K3579" t="s">
        <v>127</v>
      </c>
      <c r="M3579" t="s">
        <v>31</v>
      </c>
      <c r="N3579" t="s">
        <v>5525</v>
      </c>
      <c r="O3579" t="s">
        <v>2986</v>
      </c>
      <c r="P3579">
        <v>0.36</v>
      </c>
      <c r="Q3579" t="s">
        <v>78</v>
      </c>
      <c r="R3579" t="s">
        <v>1047</v>
      </c>
      <c r="S3579" t="s">
        <v>2253</v>
      </c>
      <c r="T3579">
        <v>20746</v>
      </c>
      <c r="U3579" s="3">
        <v>41468</v>
      </c>
      <c r="V3579" s="3">
        <v>41473</v>
      </c>
      <c r="W3579" s="1">
        <v>-222.40852799999999</v>
      </c>
      <c r="X3579">
        <v>18</v>
      </c>
      <c r="Y3579">
        <v>98.65</v>
      </c>
      <c r="Z3579">
        <v>88238</v>
      </c>
      <c r="AA3579" t="str">
        <f t="shared" si="56"/>
        <v>lose</v>
      </c>
    </row>
    <row r="3580" spans="1:27" x14ac:dyDescent="0.3">
      <c r="A3580">
        <v>20870</v>
      </c>
      <c r="B3580" t="s">
        <v>36</v>
      </c>
      <c r="C3580">
        <v>0.1</v>
      </c>
      <c r="D3580">
        <v>4.13</v>
      </c>
      <c r="E3580">
        <v>0.99</v>
      </c>
      <c r="F3580">
        <v>1354</v>
      </c>
      <c r="G3580" t="s">
        <v>2987</v>
      </c>
      <c r="H3580" t="s">
        <v>27</v>
      </c>
      <c r="I3580" t="s">
        <v>230</v>
      </c>
      <c r="J3580" t="s">
        <v>29</v>
      </c>
      <c r="K3580" t="s">
        <v>30</v>
      </c>
      <c r="M3580" t="s">
        <v>31</v>
      </c>
      <c r="N3580" t="s">
        <v>5525</v>
      </c>
      <c r="O3580" t="s">
        <v>523</v>
      </c>
      <c r="P3580">
        <v>0.39</v>
      </c>
      <c r="Q3580" t="s">
        <v>33</v>
      </c>
      <c r="R3580" t="s">
        <v>241</v>
      </c>
      <c r="S3580" t="s">
        <v>2669</v>
      </c>
      <c r="T3580">
        <v>76086</v>
      </c>
      <c r="U3580" s="3">
        <v>40401</v>
      </c>
      <c r="V3580" s="3">
        <v>40401</v>
      </c>
      <c r="W3580" s="1">
        <v>-1.0712000000000002</v>
      </c>
      <c r="X3580">
        <v>2</v>
      </c>
      <c r="Y3580">
        <v>8.3000000000000007</v>
      </c>
      <c r="Z3580">
        <v>91209</v>
      </c>
      <c r="AA3580" t="str">
        <f t="shared" si="56"/>
        <v>lose</v>
      </c>
    </row>
    <row r="3581" spans="1:27" x14ac:dyDescent="0.3">
      <c r="A3581">
        <v>20871</v>
      </c>
      <c r="B3581" t="s">
        <v>36</v>
      </c>
      <c r="C3581">
        <v>0.04</v>
      </c>
      <c r="D3581">
        <v>4.9800000000000004</v>
      </c>
      <c r="E3581">
        <v>0.49</v>
      </c>
      <c r="F3581">
        <v>1354</v>
      </c>
      <c r="G3581" t="s">
        <v>2987</v>
      </c>
      <c r="H3581" t="s">
        <v>27</v>
      </c>
      <c r="I3581" t="s">
        <v>230</v>
      </c>
      <c r="J3581" t="s">
        <v>29</v>
      </c>
      <c r="K3581" t="s">
        <v>30</v>
      </c>
      <c r="M3581" t="s">
        <v>31</v>
      </c>
      <c r="N3581" t="s">
        <v>5525</v>
      </c>
      <c r="O3581" t="s">
        <v>806</v>
      </c>
      <c r="P3581">
        <v>0.39</v>
      </c>
      <c r="Q3581" t="s">
        <v>33</v>
      </c>
      <c r="R3581" t="s">
        <v>241</v>
      </c>
      <c r="S3581" t="s">
        <v>2669</v>
      </c>
      <c r="T3581">
        <v>76086</v>
      </c>
      <c r="U3581" s="3">
        <v>40401</v>
      </c>
      <c r="V3581" s="3">
        <v>40403</v>
      </c>
      <c r="W3581" s="1">
        <v>4.4104000000000001</v>
      </c>
      <c r="X3581">
        <v>2</v>
      </c>
      <c r="Y3581">
        <v>10.039999999999999</v>
      </c>
      <c r="Z3581">
        <v>91209</v>
      </c>
      <c r="AA3581" t="str">
        <f t="shared" si="56"/>
        <v>profit</v>
      </c>
    </row>
    <row r="3582" spans="1:27" x14ac:dyDescent="0.3">
      <c r="A3582">
        <v>22062</v>
      </c>
      <c r="B3582" t="s">
        <v>55</v>
      </c>
      <c r="C3582">
        <v>0</v>
      </c>
      <c r="D3582">
        <v>10.4</v>
      </c>
      <c r="E3582">
        <v>5.4</v>
      </c>
      <c r="F3582">
        <v>1354</v>
      </c>
      <c r="G3582" t="s">
        <v>2987</v>
      </c>
      <c r="H3582" t="s">
        <v>38</v>
      </c>
      <c r="I3582" t="s">
        <v>230</v>
      </c>
      <c r="J3582" t="s">
        <v>62</v>
      </c>
      <c r="K3582" t="s">
        <v>97</v>
      </c>
      <c r="M3582" t="s">
        <v>48</v>
      </c>
      <c r="N3582" t="s">
        <v>5525</v>
      </c>
      <c r="O3582" t="s">
        <v>2988</v>
      </c>
      <c r="P3582">
        <v>0.51</v>
      </c>
      <c r="Q3582" t="s">
        <v>33</v>
      </c>
      <c r="R3582" t="s">
        <v>241</v>
      </c>
      <c r="S3582" t="s">
        <v>2669</v>
      </c>
      <c r="T3582">
        <v>76086</v>
      </c>
      <c r="U3582" s="3">
        <v>40745</v>
      </c>
      <c r="V3582" s="3">
        <v>40745</v>
      </c>
      <c r="W3582" s="1">
        <v>33.47</v>
      </c>
      <c r="X3582">
        <v>7</v>
      </c>
      <c r="Y3582">
        <v>78.62</v>
      </c>
      <c r="Z3582">
        <v>91210</v>
      </c>
      <c r="AA3582" t="str">
        <f t="shared" si="56"/>
        <v>profit</v>
      </c>
    </row>
    <row r="3583" spans="1:27" x14ac:dyDescent="0.3">
      <c r="A3583">
        <v>20914</v>
      </c>
      <c r="B3583" t="s">
        <v>72</v>
      </c>
      <c r="C3583">
        <v>0.04</v>
      </c>
      <c r="D3583">
        <v>11.58</v>
      </c>
      <c r="E3583">
        <v>6.97</v>
      </c>
      <c r="F3583">
        <v>1354</v>
      </c>
      <c r="G3583" t="s">
        <v>2987</v>
      </c>
      <c r="H3583" t="s">
        <v>27</v>
      </c>
      <c r="I3583" t="s">
        <v>230</v>
      </c>
      <c r="J3583" t="s">
        <v>29</v>
      </c>
      <c r="K3583" t="s">
        <v>93</v>
      </c>
      <c r="M3583" t="s">
        <v>31</v>
      </c>
      <c r="N3583" t="s">
        <v>5525</v>
      </c>
      <c r="O3583" t="s">
        <v>575</v>
      </c>
      <c r="P3583">
        <v>0.35</v>
      </c>
      <c r="Q3583" t="s">
        <v>33</v>
      </c>
      <c r="R3583" t="s">
        <v>241</v>
      </c>
      <c r="S3583" t="s">
        <v>2669</v>
      </c>
      <c r="T3583">
        <v>76086</v>
      </c>
      <c r="U3583" s="3">
        <v>41432</v>
      </c>
      <c r="V3583" s="3">
        <v>41434</v>
      </c>
      <c r="W3583" s="1">
        <v>-3.3359999999999999</v>
      </c>
      <c r="X3583">
        <v>14</v>
      </c>
      <c r="Y3583">
        <v>161.32</v>
      </c>
      <c r="Z3583">
        <v>91211</v>
      </c>
      <c r="AA3583" t="str">
        <f t="shared" si="56"/>
        <v>lose</v>
      </c>
    </row>
    <row r="3584" spans="1:27" x14ac:dyDescent="0.3">
      <c r="A3584">
        <v>22063</v>
      </c>
      <c r="B3584" t="s">
        <v>55</v>
      </c>
      <c r="C3584">
        <v>0.1</v>
      </c>
      <c r="D3584">
        <v>5.85</v>
      </c>
      <c r="E3584">
        <v>2.27</v>
      </c>
      <c r="F3584">
        <v>1355</v>
      </c>
      <c r="G3584" t="s">
        <v>2989</v>
      </c>
      <c r="H3584" t="s">
        <v>27</v>
      </c>
      <c r="I3584" t="s">
        <v>230</v>
      </c>
      <c r="J3584" t="s">
        <v>29</v>
      </c>
      <c r="K3584" t="s">
        <v>39</v>
      </c>
      <c r="M3584" t="s">
        <v>40</v>
      </c>
      <c r="N3584" t="s">
        <v>5526</v>
      </c>
      <c r="O3584" t="s">
        <v>130</v>
      </c>
      <c r="P3584">
        <v>0.56000000000000005</v>
      </c>
      <c r="Q3584" t="s">
        <v>33</v>
      </c>
      <c r="R3584" t="s">
        <v>241</v>
      </c>
      <c r="S3584" t="s">
        <v>2990</v>
      </c>
      <c r="T3584">
        <v>78596</v>
      </c>
      <c r="U3584" s="3">
        <v>40745</v>
      </c>
      <c r="V3584" s="3">
        <v>40752</v>
      </c>
      <c r="W3584" s="1">
        <v>-12.59</v>
      </c>
      <c r="X3584">
        <v>5</v>
      </c>
      <c r="Y3584">
        <v>27.48</v>
      </c>
      <c r="Z3584">
        <v>91210</v>
      </c>
      <c r="AA3584" t="str">
        <f t="shared" si="56"/>
        <v>lose</v>
      </c>
    </row>
    <row r="3585" spans="1:27" x14ac:dyDescent="0.3">
      <c r="A3585">
        <v>18733</v>
      </c>
      <c r="B3585" t="s">
        <v>53</v>
      </c>
      <c r="C3585">
        <v>0.03</v>
      </c>
      <c r="D3585">
        <v>125.99</v>
      </c>
      <c r="E3585">
        <v>7.69</v>
      </c>
      <c r="F3585">
        <v>1357</v>
      </c>
      <c r="G3585" t="s">
        <v>2991</v>
      </c>
      <c r="H3585" t="s">
        <v>27</v>
      </c>
      <c r="I3585" t="s">
        <v>61</v>
      </c>
      <c r="J3585" t="s">
        <v>50</v>
      </c>
      <c r="K3585" t="s">
        <v>51</v>
      </c>
      <c r="M3585" t="s">
        <v>31</v>
      </c>
      <c r="N3585" t="s">
        <v>5525</v>
      </c>
      <c r="O3585" t="s">
        <v>377</v>
      </c>
      <c r="P3585">
        <v>0.57999999999999996</v>
      </c>
      <c r="Q3585" t="s">
        <v>33</v>
      </c>
      <c r="R3585" t="s">
        <v>241</v>
      </c>
      <c r="S3585" t="s">
        <v>2990</v>
      </c>
      <c r="T3585">
        <v>78596</v>
      </c>
      <c r="U3585" s="3">
        <v>40332</v>
      </c>
      <c r="V3585" s="3">
        <v>40334</v>
      </c>
      <c r="W3585" s="1">
        <v>500.95799999999997</v>
      </c>
      <c r="X3585">
        <v>9</v>
      </c>
      <c r="Y3585">
        <v>981.65</v>
      </c>
      <c r="Z3585">
        <v>88184</v>
      </c>
      <c r="AA3585" t="str">
        <f t="shared" si="56"/>
        <v>profit</v>
      </c>
    </row>
    <row r="3586" spans="1:27" x14ac:dyDescent="0.3">
      <c r="A3586">
        <v>18645</v>
      </c>
      <c r="B3586" t="s">
        <v>36</v>
      </c>
      <c r="C3586">
        <v>7.0000000000000007E-2</v>
      </c>
      <c r="D3586">
        <v>119.99</v>
      </c>
      <c r="E3586">
        <v>16.8</v>
      </c>
      <c r="F3586">
        <v>1357</v>
      </c>
      <c r="G3586" t="s">
        <v>2991</v>
      </c>
      <c r="H3586" t="s">
        <v>56</v>
      </c>
      <c r="I3586" t="s">
        <v>61</v>
      </c>
      <c r="J3586" t="s">
        <v>50</v>
      </c>
      <c r="K3586" t="s">
        <v>57</v>
      </c>
      <c r="M3586" t="s">
        <v>83</v>
      </c>
      <c r="N3586" t="s">
        <v>5527</v>
      </c>
      <c r="O3586" t="s">
        <v>2992</v>
      </c>
      <c r="P3586">
        <v>0.35</v>
      </c>
      <c r="Q3586" t="s">
        <v>33</v>
      </c>
      <c r="R3586" t="s">
        <v>241</v>
      </c>
      <c r="S3586" t="s">
        <v>2990</v>
      </c>
      <c r="T3586">
        <v>78596</v>
      </c>
      <c r="U3586" s="3">
        <v>40540</v>
      </c>
      <c r="V3586" s="3">
        <v>40542</v>
      </c>
      <c r="W3586" s="1">
        <v>1206.5961</v>
      </c>
      <c r="X3586">
        <v>15</v>
      </c>
      <c r="Y3586">
        <v>1748.69</v>
      </c>
      <c r="Z3586">
        <v>88185</v>
      </c>
      <c r="AA3586" t="str">
        <f t="shared" si="56"/>
        <v>profit</v>
      </c>
    </row>
    <row r="3587" spans="1:27" x14ac:dyDescent="0.3">
      <c r="A3587">
        <v>22154</v>
      </c>
      <c r="B3587" t="s">
        <v>36</v>
      </c>
      <c r="C3587">
        <v>0.09</v>
      </c>
      <c r="D3587">
        <v>4.91</v>
      </c>
      <c r="E3587">
        <v>3.05</v>
      </c>
      <c r="F3587">
        <v>1357</v>
      </c>
      <c r="G3587" t="s">
        <v>2991</v>
      </c>
      <c r="H3587" t="s">
        <v>27</v>
      </c>
      <c r="I3587" t="s">
        <v>61</v>
      </c>
      <c r="J3587" t="s">
        <v>62</v>
      </c>
      <c r="K3587" t="s">
        <v>97</v>
      </c>
      <c r="M3587" t="s">
        <v>48</v>
      </c>
      <c r="N3587" t="s">
        <v>5525</v>
      </c>
      <c r="O3587" t="s">
        <v>2993</v>
      </c>
      <c r="P3587">
        <v>0.52</v>
      </c>
      <c r="Q3587" t="s">
        <v>33</v>
      </c>
      <c r="R3587" t="s">
        <v>241</v>
      </c>
      <c r="S3587" t="s">
        <v>2990</v>
      </c>
      <c r="T3587">
        <v>78596</v>
      </c>
      <c r="U3587" s="3">
        <v>40596</v>
      </c>
      <c r="V3587" s="3">
        <v>40598</v>
      </c>
      <c r="W3587" s="1">
        <v>-29.62</v>
      </c>
      <c r="X3587">
        <v>12</v>
      </c>
      <c r="Y3587">
        <v>57.58</v>
      </c>
      <c r="Z3587">
        <v>88186</v>
      </c>
      <c r="AA3587" t="str">
        <f t="shared" ref="AA3587:AA3650" si="57">IF(W3587&gt;0,"profit","lose")</f>
        <v>lose</v>
      </c>
    </row>
    <row r="3588" spans="1:27" x14ac:dyDescent="0.3">
      <c r="A3588">
        <v>18680</v>
      </c>
      <c r="B3588" t="s">
        <v>55</v>
      </c>
      <c r="C3588">
        <v>0.09</v>
      </c>
      <c r="D3588">
        <v>12.97</v>
      </c>
      <c r="E3588">
        <v>1.49</v>
      </c>
      <c r="F3588">
        <v>1357</v>
      </c>
      <c r="G3588" t="s">
        <v>2991</v>
      </c>
      <c r="H3588" t="s">
        <v>27</v>
      </c>
      <c r="I3588" t="s">
        <v>61</v>
      </c>
      <c r="J3588" t="s">
        <v>29</v>
      </c>
      <c r="K3588" t="s">
        <v>127</v>
      </c>
      <c r="M3588" t="s">
        <v>31</v>
      </c>
      <c r="N3588" t="s">
        <v>5525</v>
      </c>
      <c r="O3588" t="s">
        <v>1365</v>
      </c>
      <c r="P3588">
        <v>0.35</v>
      </c>
      <c r="Q3588" t="s">
        <v>33</v>
      </c>
      <c r="R3588" t="s">
        <v>241</v>
      </c>
      <c r="S3588" t="s">
        <v>2990</v>
      </c>
      <c r="T3588">
        <v>78596</v>
      </c>
      <c r="U3588" s="3">
        <v>40632</v>
      </c>
      <c r="V3588" s="3">
        <v>40636</v>
      </c>
      <c r="W3588" s="1">
        <v>58.718999999999994</v>
      </c>
      <c r="X3588">
        <v>7</v>
      </c>
      <c r="Y3588">
        <v>85.1</v>
      </c>
      <c r="Z3588">
        <v>88187</v>
      </c>
      <c r="AA3588" t="str">
        <f t="shared" si="57"/>
        <v>profit</v>
      </c>
    </row>
    <row r="3589" spans="1:27" x14ac:dyDescent="0.3">
      <c r="A3589">
        <v>18681</v>
      </c>
      <c r="B3589" t="s">
        <v>55</v>
      </c>
      <c r="C3589">
        <v>0.01</v>
      </c>
      <c r="D3589">
        <v>20.89</v>
      </c>
      <c r="E3589">
        <v>11.52</v>
      </c>
      <c r="F3589">
        <v>1357</v>
      </c>
      <c r="G3589" t="s">
        <v>2991</v>
      </c>
      <c r="H3589" t="s">
        <v>27</v>
      </c>
      <c r="I3589" t="s">
        <v>61</v>
      </c>
      <c r="J3589" t="s">
        <v>29</v>
      </c>
      <c r="K3589" t="s">
        <v>147</v>
      </c>
      <c r="M3589" t="s">
        <v>31</v>
      </c>
      <c r="N3589" t="s">
        <v>5525</v>
      </c>
      <c r="O3589" t="s">
        <v>316</v>
      </c>
      <c r="P3589">
        <v>0.83</v>
      </c>
      <c r="Q3589" t="s">
        <v>33</v>
      </c>
      <c r="R3589" t="s">
        <v>241</v>
      </c>
      <c r="S3589" t="s">
        <v>2990</v>
      </c>
      <c r="T3589">
        <v>78596</v>
      </c>
      <c r="U3589" s="3">
        <v>40632</v>
      </c>
      <c r="V3589" s="3">
        <v>40639</v>
      </c>
      <c r="W3589" s="1">
        <v>-245.62</v>
      </c>
      <c r="X3589">
        <v>8</v>
      </c>
      <c r="Y3589">
        <v>179.91</v>
      </c>
      <c r="Z3589">
        <v>88187</v>
      </c>
      <c r="AA3589" t="str">
        <f t="shared" si="57"/>
        <v>lose</v>
      </c>
    </row>
    <row r="3590" spans="1:27" x14ac:dyDescent="0.3">
      <c r="A3590">
        <v>18487</v>
      </c>
      <c r="B3590" t="s">
        <v>36</v>
      </c>
      <c r="C3590">
        <v>0.09</v>
      </c>
      <c r="D3590">
        <v>415.88</v>
      </c>
      <c r="E3590">
        <v>11.37</v>
      </c>
      <c r="F3590">
        <v>1357</v>
      </c>
      <c r="G3590" t="s">
        <v>2991</v>
      </c>
      <c r="H3590" t="s">
        <v>27</v>
      </c>
      <c r="I3590" t="s">
        <v>61</v>
      </c>
      <c r="J3590" t="s">
        <v>29</v>
      </c>
      <c r="K3590" t="s">
        <v>147</v>
      </c>
      <c r="M3590" t="s">
        <v>31</v>
      </c>
      <c r="N3590" t="s">
        <v>5525</v>
      </c>
      <c r="O3590" t="s">
        <v>1231</v>
      </c>
      <c r="P3590">
        <v>0.56999999999999995</v>
      </c>
      <c r="Q3590" t="s">
        <v>33</v>
      </c>
      <c r="R3590" t="s">
        <v>241</v>
      </c>
      <c r="S3590" t="s">
        <v>2990</v>
      </c>
      <c r="T3590">
        <v>78596</v>
      </c>
      <c r="U3590" s="3">
        <v>41174</v>
      </c>
      <c r="V3590" s="3">
        <v>41174</v>
      </c>
      <c r="W3590" s="1">
        <v>2137.2800000000002</v>
      </c>
      <c r="X3590">
        <v>10</v>
      </c>
      <c r="Y3590">
        <v>3898.04</v>
      </c>
      <c r="Z3590">
        <v>88188</v>
      </c>
      <c r="AA3590" t="str">
        <f t="shared" si="57"/>
        <v>profit</v>
      </c>
    </row>
    <row r="3591" spans="1:27" x14ac:dyDescent="0.3">
      <c r="A3591">
        <v>21057</v>
      </c>
      <c r="B3591" t="s">
        <v>72</v>
      </c>
      <c r="C3591">
        <v>0.01</v>
      </c>
      <c r="D3591">
        <v>17.07</v>
      </c>
      <c r="E3591">
        <v>8.1300000000000008</v>
      </c>
      <c r="F3591">
        <v>1357</v>
      </c>
      <c r="G3591" t="s">
        <v>2991</v>
      </c>
      <c r="H3591" t="s">
        <v>38</v>
      </c>
      <c r="I3591" t="s">
        <v>61</v>
      </c>
      <c r="J3591" t="s">
        <v>29</v>
      </c>
      <c r="K3591" t="s">
        <v>93</v>
      </c>
      <c r="M3591" t="s">
        <v>31</v>
      </c>
      <c r="N3591" t="s">
        <v>5525</v>
      </c>
      <c r="O3591" t="s">
        <v>2467</v>
      </c>
      <c r="P3591">
        <v>0.38</v>
      </c>
      <c r="Q3591" t="s">
        <v>33</v>
      </c>
      <c r="R3591" t="s">
        <v>241</v>
      </c>
      <c r="S3591" t="s">
        <v>2990</v>
      </c>
      <c r="T3591">
        <v>78596</v>
      </c>
      <c r="U3591" s="3">
        <v>41206</v>
      </c>
      <c r="V3591" s="3">
        <v>41207</v>
      </c>
      <c r="W3591" s="1">
        <v>54.712399999999995</v>
      </c>
      <c r="X3591">
        <v>15</v>
      </c>
      <c r="Y3591">
        <v>266.06</v>
      </c>
      <c r="Z3591">
        <v>88189</v>
      </c>
      <c r="AA3591" t="str">
        <f t="shared" si="57"/>
        <v>profit</v>
      </c>
    </row>
    <row r="3592" spans="1:27" x14ac:dyDescent="0.3">
      <c r="A3592">
        <v>22155</v>
      </c>
      <c r="B3592" t="s">
        <v>36</v>
      </c>
      <c r="C3592">
        <v>0</v>
      </c>
      <c r="D3592">
        <v>880.98</v>
      </c>
      <c r="E3592">
        <v>44.55</v>
      </c>
      <c r="F3592">
        <v>1358</v>
      </c>
      <c r="G3592" t="s">
        <v>2994</v>
      </c>
      <c r="H3592" t="s">
        <v>56</v>
      </c>
      <c r="I3592" t="s">
        <v>61</v>
      </c>
      <c r="J3592" t="s">
        <v>62</v>
      </c>
      <c r="K3592" t="s">
        <v>82</v>
      </c>
      <c r="M3592" t="s">
        <v>83</v>
      </c>
      <c r="N3592" t="s">
        <v>5527</v>
      </c>
      <c r="O3592" t="s">
        <v>1846</v>
      </c>
      <c r="P3592">
        <v>0.62</v>
      </c>
      <c r="Q3592" t="s">
        <v>33</v>
      </c>
      <c r="R3592" t="s">
        <v>241</v>
      </c>
      <c r="S3592" t="s">
        <v>2995</v>
      </c>
      <c r="T3592">
        <v>76308</v>
      </c>
      <c r="U3592" s="3">
        <v>40596</v>
      </c>
      <c r="V3592" s="3">
        <v>40599</v>
      </c>
      <c r="W3592" s="1">
        <v>-1128.6600000000001</v>
      </c>
      <c r="X3592">
        <v>1</v>
      </c>
      <c r="Y3592">
        <v>907.41</v>
      </c>
      <c r="Z3592">
        <v>88186</v>
      </c>
      <c r="AA3592" t="str">
        <f t="shared" si="57"/>
        <v>lose</v>
      </c>
    </row>
    <row r="3593" spans="1:27" x14ac:dyDescent="0.3">
      <c r="A3593">
        <v>23547</v>
      </c>
      <c r="B3593" t="s">
        <v>55</v>
      </c>
      <c r="C3593">
        <v>0.06</v>
      </c>
      <c r="D3593">
        <v>35.99</v>
      </c>
      <c r="E3593">
        <v>2.5</v>
      </c>
      <c r="F3593">
        <v>1358</v>
      </c>
      <c r="G3593" t="s">
        <v>2994</v>
      </c>
      <c r="H3593" t="s">
        <v>27</v>
      </c>
      <c r="I3593" t="s">
        <v>61</v>
      </c>
      <c r="J3593" t="s">
        <v>50</v>
      </c>
      <c r="K3593" t="s">
        <v>51</v>
      </c>
      <c r="M3593" t="s">
        <v>48</v>
      </c>
      <c r="N3593" t="s">
        <v>5525</v>
      </c>
      <c r="O3593" t="s">
        <v>2996</v>
      </c>
      <c r="P3593">
        <v>0.36</v>
      </c>
      <c r="Q3593" t="s">
        <v>33</v>
      </c>
      <c r="R3593" t="s">
        <v>241</v>
      </c>
      <c r="S3593" t="s">
        <v>2995</v>
      </c>
      <c r="T3593">
        <v>76308</v>
      </c>
      <c r="U3593" s="3">
        <v>41573</v>
      </c>
      <c r="V3593" s="3">
        <v>41580</v>
      </c>
      <c r="W3593" s="1">
        <v>107.505</v>
      </c>
      <c r="X3593">
        <v>8</v>
      </c>
      <c r="Y3593">
        <v>232.35</v>
      </c>
      <c r="Z3593">
        <v>88190</v>
      </c>
      <c r="AA3593" t="str">
        <f t="shared" si="57"/>
        <v>profit</v>
      </c>
    </row>
    <row r="3594" spans="1:27" x14ac:dyDescent="0.3">
      <c r="A3594">
        <v>20830</v>
      </c>
      <c r="B3594" t="s">
        <v>36</v>
      </c>
      <c r="C3594">
        <v>0.03</v>
      </c>
      <c r="D3594">
        <v>14.34</v>
      </c>
      <c r="E3594">
        <v>5</v>
      </c>
      <c r="F3594">
        <v>1360</v>
      </c>
      <c r="G3594" t="s">
        <v>2997</v>
      </c>
      <c r="H3594" t="s">
        <v>27</v>
      </c>
      <c r="I3594" t="s">
        <v>230</v>
      </c>
      <c r="J3594" t="s">
        <v>62</v>
      </c>
      <c r="K3594" t="s">
        <v>97</v>
      </c>
      <c r="M3594" t="s">
        <v>48</v>
      </c>
      <c r="N3594" t="s">
        <v>5525</v>
      </c>
      <c r="O3594" t="s">
        <v>157</v>
      </c>
      <c r="P3594">
        <v>0.49</v>
      </c>
      <c r="Q3594" t="s">
        <v>33</v>
      </c>
      <c r="R3594" t="s">
        <v>849</v>
      </c>
      <c r="S3594" t="s">
        <v>2998</v>
      </c>
      <c r="T3594">
        <v>52761</v>
      </c>
      <c r="U3594" s="3">
        <v>40204</v>
      </c>
      <c r="V3594" s="3">
        <v>40205</v>
      </c>
      <c r="W3594" s="1">
        <v>82.310099999999991</v>
      </c>
      <c r="X3594">
        <v>8</v>
      </c>
      <c r="Y3594">
        <v>119.29</v>
      </c>
      <c r="Z3594">
        <v>89595</v>
      </c>
      <c r="AA3594" t="str">
        <f t="shared" si="57"/>
        <v>profit</v>
      </c>
    </row>
    <row r="3595" spans="1:27" x14ac:dyDescent="0.3">
      <c r="A3595">
        <v>20004</v>
      </c>
      <c r="B3595" t="s">
        <v>55</v>
      </c>
      <c r="C3595">
        <v>0.04</v>
      </c>
      <c r="D3595">
        <v>2.08</v>
      </c>
      <c r="E3595">
        <v>1.49</v>
      </c>
      <c r="F3595">
        <v>1360</v>
      </c>
      <c r="G3595" t="s">
        <v>2997</v>
      </c>
      <c r="H3595" t="s">
        <v>27</v>
      </c>
      <c r="I3595" t="s">
        <v>230</v>
      </c>
      <c r="J3595" t="s">
        <v>29</v>
      </c>
      <c r="K3595" t="s">
        <v>127</v>
      </c>
      <c r="M3595" t="s">
        <v>31</v>
      </c>
      <c r="N3595" t="s">
        <v>5525</v>
      </c>
      <c r="O3595" t="s">
        <v>2300</v>
      </c>
      <c r="P3595">
        <v>0.36</v>
      </c>
      <c r="Q3595" t="s">
        <v>33</v>
      </c>
      <c r="R3595" t="s">
        <v>849</v>
      </c>
      <c r="S3595" t="s">
        <v>2998</v>
      </c>
      <c r="T3595">
        <v>52761</v>
      </c>
      <c r="U3595" s="3">
        <v>40707</v>
      </c>
      <c r="V3595" s="3">
        <v>40709</v>
      </c>
      <c r="W3595" s="1">
        <v>-6.1823999999999995</v>
      </c>
      <c r="X3595">
        <v>8</v>
      </c>
      <c r="Y3595">
        <v>16.89</v>
      </c>
      <c r="Z3595">
        <v>89597</v>
      </c>
      <c r="AA3595" t="str">
        <f t="shared" si="57"/>
        <v>lose</v>
      </c>
    </row>
    <row r="3596" spans="1:27" x14ac:dyDescent="0.3">
      <c r="A3596">
        <v>20005</v>
      </c>
      <c r="B3596" t="s">
        <v>55</v>
      </c>
      <c r="C3596">
        <v>0.06</v>
      </c>
      <c r="D3596">
        <v>160.97999999999999</v>
      </c>
      <c r="E3596">
        <v>30</v>
      </c>
      <c r="F3596">
        <v>1360</v>
      </c>
      <c r="G3596" t="s">
        <v>2997</v>
      </c>
      <c r="H3596" t="s">
        <v>56</v>
      </c>
      <c r="I3596" t="s">
        <v>230</v>
      </c>
      <c r="J3596" t="s">
        <v>62</v>
      </c>
      <c r="K3596" t="s">
        <v>63</v>
      </c>
      <c r="M3596" t="s">
        <v>58</v>
      </c>
      <c r="N3596" t="s">
        <v>5527</v>
      </c>
      <c r="O3596" t="s">
        <v>432</v>
      </c>
      <c r="P3596">
        <v>0.62</v>
      </c>
      <c r="Q3596" t="s">
        <v>33</v>
      </c>
      <c r="R3596" t="s">
        <v>849</v>
      </c>
      <c r="S3596" t="s">
        <v>2998</v>
      </c>
      <c r="T3596">
        <v>52761</v>
      </c>
      <c r="U3596" s="3">
        <v>40707</v>
      </c>
      <c r="V3596" s="3">
        <v>40709</v>
      </c>
      <c r="W3596" s="1">
        <v>-150.19999999999999</v>
      </c>
      <c r="X3596">
        <v>2</v>
      </c>
      <c r="Y3596">
        <v>326.72000000000003</v>
      </c>
      <c r="Z3596">
        <v>89597</v>
      </c>
      <c r="AA3596" t="str">
        <f t="shared" si="57"/>
        <v>lose</v>
      </c>
    </row>
    <row r="3597" spans="1:27" x14ac:dyDescent="0.3">
      <c r="A3597">
        <v>19083</v>
      </c>
      <c r="B3597" t="s">
        <v>55</v>
      </c>
      <c r="C3597">
        <v>0.06</v>
      </c>
      <c r="D3597">
        <v>150.97999999999999</v>
      </c>
      <c r="E3597">
        <v>30</v>
      </c>
      <c r="F3597">
        <v>1360</v>
      </c>
      <c r="G3597" t="s">
        <v>2997</v>
      </c>
      <c r="H3597" t="s">
        <v>56</v>
      </c>
      <c r="I3597" t="s">
        <v>230</v>
      </c>
      <c r="J3597" t="s">
        <v>62</v>
      </c>
      <c r="K3597" t="s">
        <v>63</v>
      </c>
      <c r="M3597" t="s">
        <v>58</v>
      </c>
      <c r="N3597" t="s">
        <v>5527</v>
      </c>
      <c r="O3597" t="s">
        <v>2111</v>
      </c>
      <c r="P3597">
        <v>0.74</v>
      </c>
      <c r="Q3597" t="s">
        <v>33</v>
      </c>
      <c r="R3597" t="s">
        <v>849</v>
      </c>
      <c r="S3597" t="s">
        <v>2998</v>
      </c>
      <c r="T3597">
        <v>52761</v>
      </c>
      <c r="U3597" s="3">
        <v>40801</v>
      </c>
      <c r="V3597" s="3">
        <v>40801</v>
      </c>
      <c r="W3597" s="1">
        <v>-270</v>
      </c>
      <c r="X3597">
        <v>5</v>
      </c>
      <c r="Y3597">
        <v>724.61</v>
      </c>
      <c r="Z3597">
        <v>89598</v>
      </c>
      <c r="AA3597" t="str">
        <f t="shared" si="57"/>
        <v>lose</v>
      </c>
    </row>
    <row r="3598" spans="1:27" x14ac:dyDescent="0.3">
      <c r="A3598">
        <v>20043</v>
      </c>
      <c r="B3598" t="s">
        <v>25</v>
      </c>
      <c r="C3598">
        <v>0.03</v>
      </c>
      <c r="D3598">
        <v>11.29</v>
      </c>
      <c r="E3598">
        <v>5.03</v>
      </c>
      <c r="F3598">
        <v>1360</v>
      </c>
      <c r="G3598" t="s">
        <v>2997</v>
      </c>
      <c r="H3598" t="s">
        <v>27</v>
      </c>
      <c r="I3598" t="s">
        <v>230</v>
      </c>
      <c r="J3598" t="s">
        <v>29</v>
      </c>
      <c r="K3598" t="s">
        <v>147</v>
      </c>
      <c r="M3598" t="s">
        <v>31</v>
      </c>
      <c r="N3598" t="s">
        <v>5525</v>
      </c>
      <c r="O3598" t="s">
        <v>2999</v>
      </c>
      <c r="P3598">
        <v>0.59</v>
      </c>
      <c r="Q3598" t="s">
        <v>33</v>
      </c>
      <c r="R3598" t="s">
        <v>849</v>
      </c>
      <c r="S3598" t="s">
        <v>2998</v>
      </c>
      <c r="T3598">
        <v>52761</v>
      </c>
      <c r="U3598" s="3">
        <v>40817</v>
      </c>
      <c r="V3598" s="3">
        <v>40818</v>
      </c>
      <c r="W3598" s="1">
        <v>-36.525599999999997</v>
      </c>
      <c r="X3598">
        <v>10</v>
      </c>
      <c r="Y3598">
        <v>111.8</v>
      </c>
      <c r="Z3598">
        <v>89599</v>
      </c>
      <c r="AA3598" t="str">
        <f t="shared" si="57"/>
        <v>lose</v>
      </c>
    </row>
    <row r="3599" spans="1:27" x14ac:dyDescent="0.3">
      <c r="A3599">
        <v>20169</v>
      </c>
      <c r="B3599" t="s">
        <v>72</v>
      </c>
      <c r="C3599">
        <v>0.02</v>
      </c>
      <c r="D3599">
        <v>1.68</v>
      </c>
      <c r="E3599">
        <v>1.57</v>
      </c>
      <c r="F3599">
        <v>1360</v>
      </c>
      <c r="G3599" t="s">
        <v>2997</v>
      </c>
      <c r="H3599" t="s">
        <v>38</v>
      </c>
      <c r="I3599" t="s">
        <v>230</v>
      </c>
      <c r="J3599" t="s">
        <v>29</v>
      </c>
      <c r="K3599" t="s">
        <v>39</v>
      </c>
      <c r="M3599" t="s">
        <v>40</v>
      </c>
      <c r="N3599" t="s">
        <v>5526</v>
      </c>
      <c r="O3599" t="s">
        <v>164</v>
      </c>
      <c r="P3599">
        <v>0.59</v>
      </c>
      <c r="Q3599" t="s">
        <v>33</v>
      </c>
      <c r="R3599" t="s">
        <v>849</v>
      </c>
      <c r="S3599" t="s">
        <v>2998</v>
      </c>
      <c r="T3599">
        <v>52761</v>
      </c>
      <c r="U3599" s="3">
        <v>41176</v>
      </c>
      <c r="V3599" s="3">
        <v>41177</v>
      </c>
      <c r="W3599" s="1">
        <v>-13.95</v>
      </c>
      <c r="X3599">
        <v>9</v>
      </c>
      <c r="Y3599">
        <v>17.760000000000002</v>
      </c>
      <c r="Z3599">
        <v>89600</v>
      </c>
      <c r="AA3599" t="str">
        <f t="shared" si="57"/>
        <v>lose</v>
      </c>
    </row>
    <row r="3600" spans="1:27" x14ac:dyDescent="0.3">
      <c r="A3600">
        <v>20170</v>
      </c>
      <c r="B3600" t="s">
        <v>72</v>
      </c>
      <c r="C3600">
        <v>0.02</v>
      </c>
      <c r="D3600">
        <v>28.28</v>
      </c>
      <c r="E3600">
        <v>13.99</v>
      </c>
      <c r="F3600">
        <v>1360</v>
      </c>
      <c r="G3600" t="s">
        <v>2997</v>
      </c>
      <c r="H3600" t="s">
        <v>27</v>
      </c>
      <c r="I3600" t="s">
        <v>230</v>
      </c>
      <c r="J3600" t="s">
        <v>29</v>
      </c>
      <c r="K3600" t="s">
        <v>147</v>
      </c>
      <c r="M3600" t="s">
        <v>143</v>
      </c>
      <c r="N3600" t="s">
        <v>5528</v>
      </c>
      <c r="O3600" t="s">
        <v>2114</v>
      </c>
      <c r="P3600">
        <v>0.57999999999999996</v>
      </c>
      <c r="Q3600" t="s">
        <v>33</v>
      </c>
      <c r="R3600" t="s">
        <v>849</v>
      </c>
      <c r="S3600" t="s">
        <v>2998</v>
      </c>
      <c r="T3600">
        <v>52761</v>
      </c>
      <c r="U3600" s="3">
        <v>41176</v>
      </c>
      <c r="V3600" s="3">
        <v>41176</v>
      </c>
      <c r="W3600" s="1">
        <v>-136.19999999999999</v>
      </c>
      <c r="X3600">
        <v>19</v>
      </c>
      <c r="Y3600">
        <v>538.65</v>
      </c>
      <c r="Z3600">
        <v>89600</v>
      </c>
      <c r="AA3600" t="str">
        <f t="shared" si="57"/>
        <v>lose</v>
      </c>
    </row>
    <row r="3601" spans="1:27" x14ac:dyDescent="0.3">
      <c r="A3601">
        <v>20829</v>
      </c>
      <c r="B3601" t="s">
        <v>36</v>
      </c>
      <c r="C3601">
        <v>0.01</v>
      </c>
      <c r="D3601">
        <v>2.89</v>
      </c>
      <c r="E3601">
        <v>0.5</v>
      </c>
      <c r="F3601">
        <v>1361</v>
      </c>
      <c r="G3601" t="s">
        <v>3000</v>
      </c>
      <c r="H3601" t="s">
        <v>27</v>
      </c>
      <c r="I3601" t="s">
        <v>230</v>
      </c>
      <c r="J3601" t="s">
        <v>29</v>
      </c>
      <c r="K3601" t="s">
        <v>30</v>
      </c>
      <c r="M3601" t="s">
        <v>31</v>
      </c>
      <c r="N3601" t="s">
        <v>5525</v>
      </c>
      <c r="O3601" t="s">
        <v>176</v>
      </c>
      <c r="P3601">
        <v>0.38</v>
      </c>
      <c r="Q3601" t="s">
        <v>33</v>
      </c>
      <c r="R3601" t="s">
        <v>751</v>
      </c>
      <c r="S3601" t="s">
        <v>3001</v>
      </c>
      <c r="T3601">
        <v>48101</v>
      </c>
      <c r="U3601" s="3">
        <v>40204</v>
      </c>
      <c r="V3601" s="3">
        <v>40206</v>
      </c>
      <c r="W3601" s="1">
        <v>1.2236</v>
      </c>
      <c r="X3601">
        <v>1</v>
      </c>
      <c r="Y3601">
        <v>3.08</v>
      </c>
      <c r="Z3601">
        <v>89595</v>
      </c>
      <c r="AA3601" t="str">
        <f t="shared" si="57"/>
        <v>profit</v>
      </c>
    </row>
    <row r="3602" spans="1:27" x14ac:dyDescent="0.3">
      <c r="A3602">
        <v>24432</v>
      </c>
      <c r="B3602" t="s">
        <v>72</v>
      </c>
      <c r="C3602">
        <v>0.01</v>
      </c>
      <c r="D3602">
        <v>6.48</v>
      </c>
      <c r="E3602">
        <v>6.22</v>
      </c>
      <c r="F3602">
        <v>1361</v>
      </c>
      <c r="G3602" t="s">
        <v>3000</v>
      </c>
      <c r="H3602" t="s">
        <v>38</v>
      </c>
      <c r="I3602" t="s">
        <v>230</v>
      </c>
      <c r="J3602" t="s">
        <v>29</v>
      </c>
      <c r="K3602" t="s">
        <v>45</v>
      </c>
      <c r="M3602" t="s">
        <v>31</v>
      </c>
      <c r="N3602" t="s">
        <v>5525</v>
      </c>
      <c r="O3602" t="s">
        <v>3002</v>
      </c>
      <c r="P3602">
        <v>0.37</v>
      </c>
      <c r="Q3602" t="s">
        <v>33</v>
      </c>
      <c r="R3602" t="s">
        <v>751</v>
      </c>
      <c r="S3602" t="s">
        <v>3001</v>
      </c>
      <c r="T3602">
        <v>48101</v>
      </c>
      <c r="U3602" s="3">
        <v>40400</v>
      </c>
      <c r="V3602" s="3">
        <v>40401</v>
      </c>
      <c r="W3602" s="1">
        <v>-15.6312</v>
      </c>
      <c r="X3602">
        <v>9</v>
      </c>
      <c r="Y3602">
        <v>69.459999999999994</v>
      </c>
      <c r="Z3602">
        <v>89596</v>
      </c>
      <c r="AA3602" t="str">
        <f t="shared" si="57"/>
        <v>lose</v>
      </c>
    </row>
    <row r="3603" spans="1:27" x14ac:dyDescent="0.3">
      <c r="A3603">
        <v>24433</v>
      </c>
      <c r="B3603" t="s">
        <v>72</v>
      </c>
      <c r="C3603">
        <v>0.03</v>
      </c>
      <c r="D3603">
        <v>85.99</v>
      </c>
      <c r="E3603">
        <v>3.3</v>
      </c>
      <c r="F3603">
        <v>1361</v>
      </c>
      <c r="G3603" t="s">
        <v>3000</v>
      </c>
      <c r="H3603" t="s">
        <v>27</v>
      </c>
      <c r="I3603" t="s">
        <v>230</v>
      </c>
      <c r="J3603" t="s">
        <v>50</v>
      </c>
      <c r="K3603" t="s">
        <v>51</v>
      </c>
      <c r="M3603" t="s">
        <v>48</v>
      </c>
      <c r="N3603" t="s">
        <v>5525</v>
      </c>
      <c r="O3603" t="s">
        <v>1357</v>
      </c>
      <c r="P3603">
        <v>0.37</v>
      </c>
      <c r="Q3603" t="s">
        <v>33</v>
      </c>
      <c r="R3603" t="s">
        <v>751</v>
      </c>
      <c r="S3603" t="s">
        <v>3001</v>
      </c>
      <c r="T3603">
        <v>48101</v>
      </c>
      <c r="U3603" s="3">
        <v>40400</v>
      </c>
      <c r="V3603" s="3">
        <v>40402</v>
      </c>
      <c r="W3603" s="1">
        <v>790.54679999999996</v>
      </c>
      <c r="X3603">
        <v>16</v>
      </c>
      <c r="Y3603">
        <v>1145.72</v>
      </c>
      <c r="Z3603">
        <v>89596</v>
      </c>
      <c r="AA3603" t="str">
        <f t="shared" si="57"/>
        <v>profit</v>
      </c>
    </row>
    <row r="3604" spans="1:27" x14ac:dyDescent="0.3">
      <c r="A3604">
        <v>23011</v>
      </c>
      <c r="B3604" t="s">
        <v>53</v>
      </c>
      <c r="C3604">
        <v>0.05</v>
      </c>
      <c r="D3604">
        <v>12.97</v>
      </c>
      <c r="E3604">
        <v>1.49</v>
      </c>
      <c r="F3604">
        <v>1363</v>
      </c>
      <c r="G3604" t="s">
        <v>3003</v>
      </c>
      <c r="H3604" t="s">
        <v>27</v>
      </c>
      <c r="I3604" t="s">
        <v>230</v>
      </c>
      <c r="J3604" t="s">
        <v>29</v>
      </c>
      <c r="K3604" t="s">
        <v>127</v>
      </c>
      <c r="M3604" t="s">
        <v>31</v>
      </c>
      <c r="N3604" t="s">
        <v>5525</v>
      </c>
      <c r="O3604" t="s">
        <v>1365</v>
      </c>
      <c r="P3604">
        <v>0.35</v>
      </c>
      <c r="Q3604" t="s">
        <v>246</v>
      </c>
      <c r="R3604" t="s">
        <v>920</v>
      </c>
      <c r="S3604" t="s">
        <v>3004</v>
      </c>
      <c r="T3604">
        <v>32707</v>
      </c>
      <c r="U3604" s="3">
        <v>40213</v>
      </c>
      <c r="V3604" s="3">
        <v>40215</v>
      </c>
      <c r="W3604" s="1">
        <v>5.4659999999999993</v>
      </c>
      <c r="X3604">
        <v>2</v>
      </c>
      <c r="Y3604">
        <v>26.37</v>
      </c>
      <c r="Z3604">
        <v>89993</v>
      </c>
      <c r="AA3604" t="str">
        <f t="shared" si="57"/>
        <v>profit</v>
      </c>
    </row>
    <row r="3605" spans="1:27" x14ac:dyDescent="0.3">
      <c r="A3605">
        <v>23012</v>
      </c>
      <c r="B3605" t="s">
        <v>53</v>
      </c>
      <c r="C3605">
        <v>0.06</v>
      </c>
      <c r="D3605">
        <v>5.81</v>
      </c>
      <c r="E3605">
        <v>3.37</v>
      </c>
      <c r="F3605">
        <v>1363</v>
      </c>
      <c r="G3605" t="s">
        <v>3003</v>
      </c>
      <c r="H3605" t="s">
        <v>27</v>
      </c>
      <c r="I3605" t="s">
        <v>230</v>
      </c>
      <c r="J3605" t="s">
        <v>29</v>
      </c>
      <c r="K3605" t="s">
        <v>111</v>
      </c>
      <c r="M3605" t="s">
        <v>40</v>
      </c>
      <c r="N3605" t="s">
        <v>5526</v>
      </c>
      <c r="O3605" t="s">
        <v>243</v>
      </c>
      <c r="P3605">
        <v>0.54</v>
      </c>
      <c r="Q3605" t="s">
        <v>246</v>
      </c>
      <c r="R3605" t="s">
        <v>920</v>
      </c>
      <c r="S3605" t="s">
        <v>3004</v>
      </c>
      <c r="T3605">
        <v>32707</v>
      </c>
      <c r="U3605" s="3">
        <v>40213</v>
      </c>
      <c r="V3605" s="3">
        <v>40215</v>
      </c>
      <c r="W3605" s="1">
        <v>-149.1182</v>
      </c>
      <c r="X3605">
        <v>9</v>
      </c>
      <c r="Y3605">
        <v>53.44</v>
      </c>
      <c r="Z3605">
        <v>89993</v>
      </c>
      <c r="AA3605" t="str">
        <f t="shared" si="57"/>
        <v>lose</v>
      </c>
    </row>
    <row r="3606" spans="1:27" x14ac:dyDescent="0.3">
      <c r="A3606">
        <v>23065</v>
      </c>
      <c r="B3606" t="s">
        <v>25</v>
      </c>
      <c r="C3606">
        <v>0.03</v>
      </c>
      <c r="D3606">
        <v>12.07</v>
      </c>
      <c r="E3606">
        <v>6.2</v>
      </c>
      <c r="F3606">
        <v>1363</v>
      </c>
      <c r="G3606" t="s">
        <v>3003</v>
      </c>
      <c r="H3606" t="s">
        <v>27</v>
      </c>
      <c r="I3606" t="s">
        <v>230</v>
      </c>
      <c r="J3606" t="s">
        <v>62</v>
      </c>
      <c r="K3606" t="s">
        <v>97</v>
      </c>
      <c r="M3606" t="s">
        <v>40</v>
      </c>
      <c r="N3606" t="s">
        <v>5526</v>
      </c>
      <c r="O3606" t="s">
        <v>916</v>
      </c>
      <c r="P3606">
        <v>0.52</v>
      </c>
      <c r="Q3606" t="s">
        <v>246</v>
      </c>
      <c r="R3606" t="s">
        <v>920</v>
      </c>
      <c r="S3606" t="s">
        <v>3004</v>
      </c>
      <c r="T3606">
        <v>32707</v>
      </c>
      <c r="U3606" s="3">
        <v>40683</v>
      </c>
      <c r="V3606" s="3">
        <v>40684</v>
      </c>
      <c r="W3606" s="1">
        <v>-71.75</v>
      </c>
      <c r="X3606">
        <v>13</v>
      </c>
      <c r="Y3606">
        <v>166.62</v>
      </c>
      <c r="Z3606">
        <v>89995</v>
      </c>
      <c r="AA3606" t="str">
        <f t="shared" si="57"/>
        <v>lose</v>
      </c>
    </row>
    <row r="3607" spans="1:27" x14ac:dyDescent="0.3">
      <c r="A3607">
        <v>23553</v>
      </c>
      <c r="B3607" t="s">
        <v>36</v>
      </c>
      <c r="C3607">
        <v>0.06</v>
      </c>
      <c r="D3607">
        <v>5.81</v>
      </c>
      <c r="E3607">
        <v>8.49</v>
      </c>
      <c r="F3607">
        <v>1363</v>
      </c>
      <c r="G3607" t="s">
        <v>3003</v>
      </c>
      <c r="H3607" t="s">
        <v>38</v>
      </c>
      <c r="I3607" t="s">
        <v>61</v>
      </c>
      <c r="J3607" t="s">
        <v>29</v>
      </c>
      <c r="K3607" t="s">
        <v>127</v>
      </c>
      <c r="M3607" t="s">
        <v>31</v>
      </c>
      <c r="N3607" t="s">
        <v>5525</v>
      </c>
      <c r="O3607" t="s">
        <v>845</v>
      </c>
      <c r="P3607">
        <v>0.39</v>
      </c>
      <c r="Q3607" t="s">
        <v>246</v>
      </c>
      <c r="R3607" t="s">
        <v>920</v>
      </c>
      <c r="S3607" t="s">
        <v>3004</v>
      </c>
      <c r="T3607">
        <v>32707</v>
      </c>
      <c r="U3607" s="3">
        <v>41165</v>
      </c>
      <c r="V3607" s="3">
        <v>41166</v>
      </c>
      <c r="W3607" s="1">
        <v>0.56399999999999961</v>
      </c>
      <c r="X3607">
        <v>11</v>
      </c>
      <c r="Y3607">
        <v>71.45</v>
      </c>
      <c r="Z3607">
        <v>89997</v>
      </c>
      <c r="AA3607" t="str">
        <f t="shared" si="57"/>
        <v>profit</v>
      </c>
    </row>
    <row r="3608" spans="1:27" x14ac:dyDescent="0.3">
      <c r="A3608">
        <v>22507</v>
      </c>
      <c r="B3608" t="s">
        <v>25</v>
      </c>
      <c r="C3608">
        <v>0.09</v>
      </c>
      <c r="D3608">
        <v>6.48</v>
      </c>
      <c r="E3608">
        <v>9.68</v>
      </c>
      <c r="F3608">
        <v>1363</v>
      </c>
      <c r="G3608" t="s">
        <v>3003</v>
      </c>
      <c r="H3608" t="s">
        <v>27</v>
      </c>
      <c r="I3608" t="s">
        <v>230</v>
      </c>
      <c r="J3608" t="s">
        <v>29</v>
      </c>
      <c r="K3608" t="s">
        <v>45</v>
      </c>
      <c r="M3608" t="s">
        <v>31</v>
      </c>
      <c r="N3608" t="s">
        <v>5525</v>
      </c>
      <c r="O3608" t="s">
        <v>1064</v>
      </c>
      <c r="P3608">
        <v>0.36</v>
      </c>
      <c r="Q3608" t="s">
        <v>246</v>
      </c>
      <c r="R3608" t="s">
        <v>920</v>
      </c>
      <c r="S3608" t="s">
        <v>3004</v>
      </c>
      <c r="T3608">
        <v>32707</v>
      </c>
      <c r="U3608" s="3">
        <v>41232</v>
      </c>
      <c r="V3608" s="3">
        <v>41234</v>
      </c>
      <c r="W3608" s="1">
        <v>15.864000000000001</v>
      </c>
      <c r="X3608">
        <v>14</v>
      </c>
      <c r="Y3608">
        <v>94.66</v>
      </c>
      <c r="Z3608">
        <v>89998</v>
      </c>
      <c r="AA3608" t="str">
        <f t="shared" si="57"/>
        <v>profit</v>
      </c>
    </row>
    <row r="3609" spans="1:27" x14ac:dyDescent="0.3">
      <c r="A3609">
        <v>19333</v>
      </c>
      <c r="B3609" t="s">
        <v>25</v>
      </c>
      <c r="C3609">
        <v>0.1</v>
      </c>
      <c r="D3609">
        <v>5.98</v>
      </c>
      <c r="E3609">
        <v>5.35</v>
      </c>
      <c r="F3609">
        <v>1364</v>
      </c>
      <c r="G3609" t="s">
        <v>3005</v>
      </c>
      <c r="H3609" t="s">
        <v>27</v>
      </c>
      <c r="I3609" t="s">
        <v>61</v>
      </c>
      <c r="J3609" t="s">
        <v>29</v>
      </c>
      <c r="K3609" t="s">
        <v>45</v>
      </c>
      <c r="M3609" t="s">
        <v>31</v>
      </c>
      <c r="N3609" t="s">
        <v>5525</v>
      </c>
      <c r="O3609" t="s">
        <v>3006</v>
      </c>
      <c r="P3609">
        <v>0.4</v>
      </c>
      <c r="Q3609" t="s">
        <v>78</v>
      </c>
      <c r="R3609" t="s">
        <v>1047</v>
      </c>
      <c r="S3609" t="s">
        <v>2253</v>
      </c>
      <c r="T3609">
        <v>20746</v>
      </c>
      <c r="U3609" s="3">
        <v>40254</v>
      </c>
      <c r="V3609" s="3">
        <v>40254</v>
      </c>
      <c r="W3609" s="1">
        <v>-90.26</v>
      </c>
      <c r="X3609">
        <v>10</v>
      </c>
      <c r="Y3609">
        <v>57.34</v>
      </c>
      <c r="Z3609">
        <v>89994</v>
      </c>
      <c r="AA3609" t="str">
        <f t="shared" si="57"/>
        <v>lose</v>
      </c>
    </row>
    <row r="3610" spans="1:27" x14ac:dyDescent="0.3">
      <c r="A3610">
        <v>22506</v>
      </c>
      <c r="B3610" t="s">
        <v>25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3005</v>
      </c>
      <c r="H3610" t="s">
        <v>56</v>
      </c>
      <c r="I3610" t="s">
        <v>230</v>
      </c>
      <c r="J3610" t="s">
        <v>50</v>
      </c>
      <c r="K3610" t="s">
        <v>57</v>
      </c>
      <c r="M3610" t="s">
        <v>58</v>
      </c>
      <c r="N3610" t="s">
        <v>5527</v>
      </c>
      <c r="O3610" t="s">
        <v>462</v>
      </c>
      <c r="P3610">
        <v>0.56000000000000005</v>
      </c>
      <c r="Q3610" t="s">
        <v>78</v>
      </c>
      <c r="R3610" t="s">
        <v>1047</v>
      </c>
      <c r="S3610" t="s">
        <v>2253</v>
      </c>
      <c r="T3610">
        <v>20746</v>
      </c>
      <c r="U3610" s="3">
        <v>41232</v>
      </c>
      <c r="V3610" s="3">
        <v>41232</v>
      </c>
      <c r="W3610" s="1">
        <v>48.062280000000072</v>
      </c>
      <c r="X3610">
        <v>7</v>
      </c>
      <c r="Y3610">
        <v>962.5</v>
      </c>
      <c r="Z3610">
        <v>89998</v>
      </c>
      <c r="AA3610" t="str">
        <f t="shared" si="57"/>
        <v>profit</v>
      </c>
    </row>
    <row r="3611" spans="1:27" x14ac:dyDescent="0.3">
      <c r="A3611">
        <v>24352</v>
      </c>
      <c r="B3611" t="s">
        <v>36</v>
      </c>
      <c r="C3611">
        <v>0.01</v>
      </c>
      <c r="D3611">
        <v>262.11</v>
      </c>
      <c r="E3611">
        <v>62.74</v>
      </c>
      <c r="F3611">
        <v>1365</v>
      </c>
      <c r="G3611" t="s">
        <v>3007</v>
      </c>
      <c r="H3611" t="s">
        <v>56</v>
      </c>
      <c r="I3611" t="s">
        <v>230</v>
      </c>
      <c r="J3611" t="s">
        <v>62</v>
      </c>
      <c r="K3611" t="s">
        <v>88</v>
      </c>
      <c r="M3611" t="s">
        <v>83</v>
      </c>
      <c r="N3611" t="s">
        <v>5527</v>
      </c>
      <c r="O3611" t="s">
        <v>653</v>
      </c>
      <c r="P3611">
        <v>0.75</v>
      </c>
      <c r="Q3611" t="s">
        <v>78</v>
      </c>
      <c r="R3611" t="s">
        <v>586</v>
      </c>
      <c r="S3611" t="s">
        <v>1242</v>
      </c>
      <c r="T3611">
        <v>19026</v>
      </c>
      <c r="U3611" s="3">
        <v>40727</v>
      </c>
      <c r="V3611" s="3">
        <v>40727</v>
      </c>
      <c r="W3611" s="1">
        <v>-633.44123700000023</v>
      </c>
      <c r="X3611">
        <v>6</v>
      </c>
      <c r="Y3611">
        <v>1591.33</v>
      </c>
      <c r="Z3611">
        <v>89996</v>
      </c>
      <c r="AA3611" t="str">
        <f t="shared" si="57"/>
        <v>lose</v>
      </c>
    </row>
    <row r="3612" spans="1:27" x14ac:dyDescent="0.3">
      <c r="A3612">
        <v>20539</v>
      </c>
      <c r="B3612" t="s">
        <v>53</v>
      </c>
      <c r="C3612">
        <v>0.03</v>
      </c>
      <c r="D3612">
        <v>73.98</v>
      </c>
      <c r="E3612">
        <v>14.52</v>
      </c>
      <c r="F3612">
        <v>1367</v>
      </c>
      <c r="G3612" t="s">
        <v>3008</v>
      </c>
      <c r="H3612" t="s">
        <v>27</v>
      </c>
      <c r="I3612" t="s">
        <v>230</v>
      </c>
      <c r="J3612" t="s">
        <v>50</v>
      </c>
      <c r="K3612" t="s">
        <v>168</v>
      </c>
      <c r="M3612" t="s">
        <v>31</v>
      </c>
      <c r="N3612" t="s">
        <v>5525</v>
      </c>
      <c r="O3612" t="s">
        <v>2399</v>
      </c>
      <c r="P3612">
        <v>0.65</v>
      </c>
      <c r="Q3612" t="s">
        <v>33</v>
      </c>
      <c r="R3612" t="s">
        <v>241</v>
      </c>
      <c r="S3612" t="s">
        <v>3009</v>
      </c>
      <c r="T3612">
        <v>79424</v>
      </c>
      <c r="U3612" s="3">
        <v>40185</v>
      </c>
      <c r="V3612" s="3">
        <v>40188</v>
      </c>
      <c r="W3612" s="1">
        <v>-326.23159999999996</v>
      </c>
      <c r="X3612">
        <v>1</v>
      </c>
      <c r="Y3612">
        <v>79.02</v>
      </c>
      <c r="Z3612">
        <v>90513</v>
      </c>
      <c r="AA3612" t="str">
        <f t="shared" si="57"/>
        <v>lose</v>
      </c>
    </row>
    <row r="3613" spans="1:27" x14ac:dyDescent="0.3">
      <c r="A3613">
        <v>20729</v>
      </c>
      <c r="B3613" t="s">
        <v>53</v>
      </c>
      <c r="C3613">
        <v>0.06</v>
      </c>
      <c r="D3613">
        <v>1.48</v>
      </c>
      <c r="E3613">
        <v>0.7</v>
      </c>
      <c r="F3613">
        <v>1367</v>
      </c>
      <c r="G3613" t="s">
        <v>3008</v>
      </c>
      <c r="H3613" t="s">
        <v>27</v>
      </c>
      <c r="I3613" t="s">
        <v>230</v>
      </c>
      <c r="J3613" t="s">
        <v>29</v>
      </c>
      <c r="K3613" t="s">
        <v>111</v>
      </c>
      <c r="M3613" t="s">
        <v>40</v>
      </c>
      <c r="N3613" t="s">
        <v>5526</v>
      </c>
      <c r="O3613" t="s">
        <v>2556</v>
      </c>
      <c r="P3613">
        <v>0.37</v>
      </c>
      <c r="Q3613" t="s">
        <v>33</v>
      </c>
      <c r="R3613" t="s">
        <v>241</v>
      </c>
      <c r="S3613" t="s">
        <v>3009</v>
      </c>
      <c r="T3613">
        <v>79424</v>
      </c>
      <c r="U3613" s="3">
        <v>40768</v>
      </c>
      <c r="V3613" s="3">
        <v>40769</v>
      </c>
      <c r="W3613" s="1">
        <v>5.7127999999999997</v>
      </c>
      <c r="X3613">
        <v>15</v>
      </c>
      <c r="Y3613">
        <v>21.81</v>
      </c>
      <c r="Z3613">
        <v>90516</v>
      </c>
      <c r="AA3613" t="str">
        <f t="shared" si="57"/>
        <v>profit</v>
      </c>
    </row>
    <row r="3614" spans="1:27" x14ac:dyDescent="0.3">
      <c r="A3614">
        <v>20730</v>
      </c>
      <c r="B3614" t="s">
        <v>53</v>
      </c>
      <c r="C3614">
        <v>0.1</v>
      </c>
      <c r="D3614">
        <v>45.99</v>
      </c>
      <c r="E3614">
        <v>4.99</v>
      </c>
      <c r="F3614">
        <v>1367</v>
      </c>
      <c r="G3614" t="s">
        <v>3008</v>
      </c>
      <c r="H3614" t="s">
        <v>27</v>
      </c>
      <c r="I3614" t="s">
        <v>230</v>
      </c>
      <c r="J3614" t="s">
        <v>50</v>
      </c>
      <c r="K3614" t="s">
        <v>51</v>
      </c>
      <c r="M3614" t="s">
        <v>31</v>
      </c>
      <c r="N3614" t="s">
        <v>5525</v>
      </c>
      <c r="O3614" t="s">
        <v>1754</v>
      </c>
      <c r="P3614">
        <v>0.56999999999999995</v>
      </c>
      <c r="Q3614" t="s">
        <v>33</v>
      </c>
      <c r="R3614" t="s">
        <v>241</v>
      </c>
      <c r="S3614" t="s">
        <v>3009</v>
      </c>
      <c r="T3614">
        <v>79424</v>
      </c>
      <c r="U3614" s="3">
        <v>40768</v>
      </c>
      <c r="V3614" s="3">
        <v>40770</v>
      </c>
      <c r="W3614" s="1">
        <v>37.78884</v>
      </c>
      <c r="X3614">
        <v>10</v>
      </c>
      <c r="Y3614">
        <v>360.7</v>
      </c>
      <c r="Z3614">
        <v>90516</v>
      </c>
      <c r="AA3614" t="str">
        <f t="shared" si="57"/>
        <v>profit</v>
      </c>
    </row>
    <row r="3615" spans="1:27" x14ac:dyDescent="0.3">
      <c r="A3615">
        <v>20913</v>
      </c>
      <c r="B3615" t="s">
        <v>25</v>
      </c>
      <c r="C3615">
        <v>0.1</v>
      </c>
      <c r="D3615">
        <v>15.98</v>
      </c>
      <c r="E3615">
        <v>6.5</v>
      </c>
      <c r="F3615">
        <v>1367</v>
      </c>
      <c r="G3615" t="s">
        <v>3008</v>
      </c>
      <c r="H3615" t="s">
        <v>27</v>
      </c>
      <c r="I3615" t="s">
        <v>105</v>
      </c>
      <c r="J3615" t="s">
        <v>50</v>
      </c>
      <c r="K3615" t="s">
        <v>168</v>
      </c>
      <c r="M3615" t="s">
        <v>31</v>
      </c>
      <c r="N3615" t="s">
        <v>5525</v>
      </c>
      <c r="O3615" t="s">
        <v>772</v>
      </c>
      <c r="P3615">
        <v>0.48</v>
      </c>
      <c r="Q3615" t="s">
        <v>33</v>
      </c>
      <c r="R3615" t="s">
        <v>241</v>
      </c>
      <c r="S3615" t="s">
        <v>3009</v>
      </c>
      <c r="T3615">
        <v>79424</v>
      </c>
      <c r="U3615" s="3">
        <v>40797</v>
      </c>
      <c r="V3615" s="3">
        <v>40799</v>
      </c>
      <c r="W3615" s="1">
        <v>-49.38</v>
      </c>
      <c r="X3615">
        <v>17</v>
      </c>
      <c r="Y3615">
        <v>247.4</v>
      </c>
      <c r="Z3615">
        <v>90517</v>
      </c>
      <c r="AA3615" t="str">
        <f t="shared" si="57"/>
        <v>lose</v>
      </c>
    </row>
    <row r="3616" spans="1:27" x14ac:dyDescent="0.3">
      <c r="A3616">
        <v>20538</v>
      </c>
      <c r="B3616" t="s">
        <v>53</v>
      </c>
      <c r="C3616">
        <v>0.09</v>
      </c>
      <c r="D3616">
        <v>20.98</v>
      </c>
      <c r="E3616">
        <v>8.83</v>
      </c>
      <c r="F3616">
        <v>1367</v>
      </c>
      <c r="G3616" t="s">
        <v>3008</v>
      </c>
      <c r="H3616" t="s">
        <v>38</v>
      </c>
      <c r="I3616" t="s">
        <v>230</v>
      </c>
      <c r="J3616" t="s">
        <v>29</v>
      </c>
      <c r="K3616" t="s">
        <v>127</v>
      </c>
      <c r="M3616" t="s">
        <v>31</v>
      </c>
      <c r="N3616" t="s">
        <v>5525</v>
      </c>
      <c r="O3616" t="s">
        <v>1237</v>
      </c>
      <c r="P3616">
        <v>0.37</v>
      </c>
      <c r="Q3616" t="s">
        <v>33</v>
      </c>
      <c r="R3616" t="s">
        <v>241</v>
      </c>
      <c r="S3616" t="s">
        <v>3009</v>
      </c>
      <c r="T3616">
        <v>79424</v>
      </c>
      <c r="U3616" s="3">
        <v>41281</v>
      </c>
      <c r="V3616" s="3">
        <v>41283</v>
      </c>
      <c r="W3616" s="1">
        <v>45.807859999999998</v>
      </c>
      <c r="X3616">
        <v>8</v>
      </c>
      <c r="Y3616">
        <v>162.84</v>
      </c>
      <c r="Z3616">
        <v>90519</v>
      </c>
      <c r="AA3616" t="str">
        <f t="shared" si="57"/>
        <v>profit</v>
      </c>
    </row>
    <row r="3617" spans="1:27" x14ac:dyDescent="0.3">
      <c r="A3617">
        <v>20476</v>
      </c>
      <c r="B3617" t="s">
        <v>25</v>
      </c>
      <c r="C3617">
        <v>0.05</v>
      </c>
      <c r="D3617">
        <v>2.08</v>
      </c>
      <c r="E3617">
        <v>1.49</v>
      </c>
      <c r="F3617">
        <v>1367</v>
      </c>
      <c r="G3617" t="s">
        <v>3008</v>
      </c>
      <c r="H3617" t="s">
        <v>27</v>
      </c>
      <c r="I3617" t="s">
        <v>105</v>
      </c>
      <c r="J3617" t="s">
        <v>29</v>
      </c>
      <c r="K3617" t="s">
        <v>127</v>
      </c>
      <c r="M3617" t="s">
        <v>31</v>
      </c>
      <c r="N3617" t="s">
        <v>5525</v>
      </c>
      <c r="O3617" t="s">
        <v>2300</v>
      </c>
      <c r="P3617">
        <v>0.36</v>
      </c>
      <c r="Q3617" t="s">
        <v>33</v>
      </c>
      <c r="R3617" t="s">
        <v>241</v>
      </c>
      <c r="S3617" t="s">
        <v>3009</v>
      </c>
      <c r="T3617">
        <v>79424</v>
      </c>
      <c r="U3617" s="3">
        <v>41369</v>
      </c>
      <c r="V3617" s="3">
        <v>41371</v>
      </c>
      <c r="W3617" s="1">
        <v>-15.087999999999999</v>
      </c>
      <c r="X3617">
        <v>11</v>
      </c>
      <c r="Y3617">
        <v>22.34</v>
      </c>
      <c r="Z3617">
        <v>90521</v>
      </c>
      <c r="AA3617" t="str">
        <f t="shared" si="57"/>
        <v>lose</v>
      </c>
    </row>
    <row r="3618" spans="1:27" x14ac:dyDescent="0.3">
      <c r="A3618">
        <v>19752</v>
      </c>
      <c r="B3618" t="s">
        <v>55</v>
      </c>
      <c r="C3618">
        <v>0.01</v>
      </c>
      <c r="D3618">
        <v>125.99</v>
      </c>
      <c r="E3618">
        <v>5.26</v>
      </c>
      <c r="F3618">
        <v>1367</v>
      </c>
      <c r="G3618" t="s">
        <v>3008</v>
      </c>
      <c r="H3618" t="s">
        <v>27</v>
      </c>
      <c r="I3618" t="s">
        <v>105</v>
      </c>
      <c r="J3618" t="s">
        <v>50</v>
      </c>
      <c r="K3618" t="s">
        <v>51</v>
      </c>
      <c r="M3618" t="s">
        <v>31</v>
      </c>
      <c r="N3618" t="s">
        <v>5525</v>
      </c>
      <c r="O3618" t="s">
        <v>2265</v>
      </c>
      <c r="P3618">
        <v>0.55000000000000004</v>
      </c>
      <c r="Q3618" t="s">
        <v>33</v>
      </c>
      <c r="R3618" t="s">
        <v>241</v>
      </c>
      <c r="S3618" t="s">
        <v>3009</v>
      </c>
      <c r="T3618">
        <v>79424</v>
      </c>
      <c r="U3618" s="3">
        <v>41436</v>
      </c>
      <c r="V3618" s="3">
        <v>41443</v>
      </c>
      <c r="W3618" s="1">
        <v>1280.9297999999999</v>
      </c>
      <c r="X3618">
        <v>17</v>
      </c>
      <c r="Y3618">
        <v>1856.42</v>
      </c>
      <c r="Z3618">
        <v>90522</v>
      </c>
      <c r="AA3618" t="str">
        <f t="shared" si="57"/>
        <v>profit</v>
      </c>
    </row>
    <row r="3619" spans="1:27" x14ac:dyDescent="0.3">
      <c r="A3619">
        <v>26034</v>
      </c>
      <c r="B3619" t="s">
        <v>53</v>
      </c>
      <c r="C3619">
        <v>0.09</v>
      </c>
      <c r="D3619">
        <v>4.55</v>
      </c>
      <c r="E3619">
        <v>1.49</v>
      </c>
      <c r="F3619">
        <v>1368</v>
      </c>
      <c r="G3619" t="s">
        <v>3010</v>
      </c>
      <c r="H3619" t="s">
        <v>27</v>
      </c>
      <c r="I3619" t="s">
        <v>230</v>
      </c>
      <c r="J3619" t="s">
        <v>29</v>
      </c>
      <c r="K3619" t="s">
        <v>127</v>
      </c>
      <c r="M3619" t="s">
        <v>31</v>
      </c>
      <c r="N3619" t="s">
        <v>5525</v>
      </c>
      <c r="O3619" t="s">
        <v>1800</v>
      </c>
      <c r="P3619">
        <v>0.35</v>
      </c>
      <c r="Q3619" t="s">
        <v>33</v>
      </c>
      <c r="R3619" t="s">
        <v>241</v>
      </c>
      <c r="S3619" t="s">
        <v>3011</v>
      </c>
      <c r="T3619">
        <v>75901</v>
      </c>
      <c r="U3619" s="3">
        <v>40260</v>
      </c>
      <c r="V3619" s="3">
        <v>40262</v>
      </c>
      <c r="W3619" s="1">
        <v>16.898</v>
      </c>
      <c r="X3619">
        <v>6</v>
      </c>
      <c r="Y3619">
        <v>25.45</v>
      </c>
      <c r="Z3619">
        <v>90514</v>
      </c>
      <c r="AA3619" t="str">
        <f t="shared" si="57"/>
        <v>profit</v>
      </c>
    </row>
    <row r="3620" spans="1:27" x14ac:dyDescent="0.3">
      <c r="A3620">
        <v>21448</v>
      </c>
      <c r="B3620" t="s">
        <v>36</v>
      </c>
      <c r="C3620">
        <v>0.03</v>
      </c>
      <c r="D3620">
        <v>4.55</v>
      </c>
      <c r="E3620">
        <v>1.49</v>
      </c>
      <c r="F3620">
        <v>1368</v>
      </c>
      <c r="G3620" t="s">
        <v>3010</v>
      </c>
      <c r="H3620" t="s">
        <v>27</v>
      </c>
      <c r="I3620" t="s">
        <v>230</v>
      </c>
      <c r="J3620" t="s">
        <v>29</v>
      </c>
      <c r="K3620" t="s">
        <v>127</v>
      </c>
      <c r="M3620" t="s">
        <v>31</v>
      </c>
      <c r="N3620" t="s">
        <v>5525</v>
      </c>
      <c r="O3620" t="s">
        <v>1800</v>
      </c>
      <c r="P3620">
        <v>0.35</v>
      </c>
      <c r="Q3620" t="s">
        <v>33</v>
      </c>
      <c r="R3620" t="s">
        <v>241</v>
      </c>
      <c r="S3620" t="s">
        <v>3011</v>
      </c>
      <c r="T3620">
        <v>75901</v>
      </c>
      <c r="U3620" s="3">
        <v>40642</v>
      </c>
      <c r="V3620" s="3">
        <v>40643</v>
      </c>
      <c r="W3620" s="1">
        <v>4.08</v>
      </c>
      <c r="X3620">
        <v>2</v>
      </c>
      <c r="Y3620">
        <v>9.64</v>
      </c>
      <c r="Z3620">
        <v>90515</v>
      </c>
      <c r="AA3620" t="str">
        <f t="shared" si="57"/>
        <v>profit</v>
      </c>
    </row>
    <row r="3621" spans="1:27" x14ac:dyDescent="0.3">
      <c r="A3621">
        <v>24461</v>
      </c>
      <c r="B3621" t="s">
        <v>55</v>
      </c>
      <c r="C3621">
        <v>0.1</v>
      </c>
      <c r="D3621">
        <v>100.98</v>
      </c>
      <c r="E3621">
        <v>35.840000000000003</v>
      </c>
      <c r="F3621">
        <v>1368</v>
      </c>
      <c r="G3621" t="s">
        <v>3010</v>
      </c>
      <c r="H3621" t="s">
        <v>56</v>
      </c>
      <c r="I3621" t="s">
        <v>230</v>
      </c>
      <c r="J3621" t="s">
        <v>62</v>
      </c>
      <c r="K3621" t="s">
        <v>82</v>
      </c>
      <c r="M3621" t="s">
        <v>83</v>
      </c>
      <c r="N3621" t="s">
        <v>5527</v>
      </c>
      <c r="O3621" t="s">
        <v>658</v>
      </c>
      <c r="P3621">
        <v>0.62</v>
      </c>
      <c r="Q3621" t="s">
        <v>33</v>
      </c>
      <c r="R3621" t="s">
        <v>241</v>
      </c>
      <c r="S3621" t="s">
        <v>3011</v>
      </c>
      <c r="T3621">
        <v>75901</v>
      </c>
      <c r="U3621" s="3">
        <v>40953</v>
      </c>
      <c r="V3621" s="3">
        <v>40955</v>
      </c>
      <c r="W3621" s="1">
        <v>-68.16</v>
      </c>
      <c r="X3621">
        <v>1</v>
      </c>
      <c r="Y3621">
        <v>131.27000000000001</v>
      </c>
      <c r="Z3621">
        <v>90518</v>
      </c>
      <c r="AA3621" t="str">
        <f t="shared" si="57"/>
        <v>lose</v>
      </c>
    </row>
    <row r="3622" spans="1:27" x14ac:dyDescent="0.3">
      <c r="A3622">
        <v>24462</v>
      </c>
      <c r="B3622" t="s">
        <v>55</v>
      </c>
      <c r="C3622">
        <v>7.0000000000000007E-2</v>
      </c>
      <c r="D3622">
        <v>4.13</v>
      </c>
      <c r="E3622">
        <v>0.5</v>
      </c>
      <c r="F3622">
        <v>1368</v>
      </c>
      <c r="G3622" t="s">
        <v>3010</v>
      </c>
      <c r="H3622" t="s">
        <v>27</v>
      </c>
      <c r="I3622" t="s">
        <v>230</v>
      </c>
      <c r="J3622" t="s">
        <v>29</v>
      </c>
      <c r="K3622" t="s">
        <v>30</v>
      </c>
      <c r="M3622" t="s">
        <v>31</v>
      </c>
      <c r="N3622" t="s">
        <v>5525</v>
      </c>
      <c r="O3622" t="s">
        <v>252</v>
      </c>
      <c r="P3622">
        <v>0.39</v>
      </c>
      <c r="Q3622" t="s">
        <v>33</v>
      </c>
      <c r="R3622" t="s">
        <v>241</v>
      </c>
      <c r="S3622" t="s">
        <v>3011</v>
      </c>
      <c r="T3622">
        <v>75901</v>
      </c>
      <c r="U3622" s="3">
        <v>40953</v>
      </c>
      <c r="V3622" s="3">
        <v>40957</v>
      </c>
      <c r="W3622" s="1">
        <v>37.943100000000001</v>
      </c>
      <c r="X3622">
        <v>14</v>
      </c>
      <c r="Y3622">
        <v>54.99</v>
      </c>
      <c r="Z3622">
        <v>90518</v>
      </c>
      <c r="AA3622" t="str">
        <f t="shared" si="57"/>
        <v>profit</v>
      </c>
    </row>
    <row r="3623" spans="1:27" x14ac:dyDescent="0.3">
      <c r="A3623">
        <v>24401</v>
      </c>
      <c r="B3623" t="s">
        <v>72</v>
      </c>
      <c r="C3623">
        <v>0.08</v>
      </c>
      <c r="D3623">
        <v>60.98</v>
      </c>
      <c r="E3623">
        <v>49</v>
      </c>
      <c r="F3623">
        <v>1368</v>
      </c>
      <c r="G3623" t="s">
        <v>3010</v>
      </c>
      <c r="H3623" t="s">
        <v>27</v>
      </c>
      <c r="I3623" t="s">
        <v>230</v>
      </c>
      <c r="J3623" t="s">
        <v>29</v>
      </c>
      <c r="K3623" t="s">
        <v>69</v>
      </c>
      <c r="M3623" t="s">
        <v>148</v>
      </c>
      <c r="N3623" t="s">
        <v>5529</v>
      </c>
      <c r="O3623" t="s">
        <v>440</v>
      </c>
      <c r="P3623">
        <v>0.59</v>
      </c>
      <c r="Q3623" t="s">
        <v>33</v>
      </c>
      <c r="R3623" t="s">
        <v>241</v>
      </c>
      <c r="S3623" t="s">
        <v>3011</v>
      </c>
      <c r="T3623">
        <v>75901</v>
      </c>
      <c r="U3623" s="3">
        <v>41316</v>
      </c>
      <c r="V3623" s="3">
        <v>41317</v>
      </c>
      <c r="W3623" s="1">
        <v>-563.86</v>
      </c>
      <c r="X3623">
        <v>4</v>
      </c>
      <c r="Y3623">
        <v>235.94</v>
      </c>
      <c r="Z3623">
        <v>90520</v>
      </c>
      <c r="AA3623" t="str">
        <f t="shared" si="57"/>
        <v>lose</v>
      </c>
    </row>
    <row r="3624" spans="1:27" x14ac:dyDescent="0.3">
      <c r="A3624">
        <v>24371</v>
      </c>
      <c r="B3624" t="s">
        <v>36</v>
      </c>
      <c r="C3624">
        <v>0</v>
      </c>
      <c r="D3624">
        <v>150.97999999999999</v>
      </c>
      <c r="E3624">
        <v>43.71</v>
      </c>
      <c r="F3624">
        <v>1368</v>
      </c>
      <c r="G3624" t="s">
        <v>3010</v>
      </c>
      <c r="H3624" t="s">
        <v>56</v>
      </c>
      <c r="I3624" t="s">
        <v>105</v>
      </c>
      <c r="J3624" t="s">
        <v>62</v>
      </c>
      <c r="K3624" t="s">
        <v>63</v>
      </c>
      <c r="M3624" t="s">
        <v>58</v>
      </c>
      <c r="N3624" t="s">
        <v>5527</v>
      </c>
      <c r="O3624" t="s">
        <v>3012</v>
      </c>
      <c r="P3624">
        <v>0.55000000000000004</v>
      </c>
      <c r="Q3624" t="s">
        <v>33</v>
      </c>
      <c r="R3624" t="s">
        <v>241</v>
      </c>
      <c r="S3624" t="s">
        <v>3011</v>
      </c>
      <c r="T3624">
        <v>75901</v>
      </c>
      <c r="U3624" s="3">
        <v>41597</v>
      </c>
      <c r="V3624" s="3">
        <v>41597</v>
      </c>
      <c r="W3624" s="1">
        <v>333.28064000000001</v>
      </c>
      <c r="X3624">
        <v>12</v>
      </c>
      <c r="Y3624">
        <v>1924.58</v>
      </c>
      <c r="Z3624">
        <v>90523</v>
      </c>
      <c r="AA3624" t="str">
        <f t="shared" si="57"/>
        <v>profit</v>
      </c>
    </row>
    <row r="3625" spans="1:27" x14ac:dyDescent="0.3">
      <c r="A3625">
        <v>26035</v>
      </c>
      <c r="B3625" t="s">
        <v>53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3013</v>
      </c>
      <c r="H3625" t="s">
        <v>38</v>
      </c>
      <c r="I3625" t="s">
        <v>230</v>
      </c>
      <c r="J3625" t="s">
        <v>29</v>
      </c>
      <c r="K3625" t="s">
        <v>93</v>
      </c>
      <c r="M3625" t="s">
        <v>31</v>
      </c>
      <c r="N3625" t="s">
        <v>5525</v>
      </c>
      <c r="O3625" t="s">
        <v>425</v>
      </c>
      <c r="P3625">
        <v>0.35</v>
      </c>
      <c r="Q3625" t="s">
        <v>33</v>
      </c>
      <c r="R3625" t="s">
        <v>241</v>
      </c>
      <c r="S3625" t="s">
        <v>3014</v>
      </c>
      <c r="T3625">
        <v>76063</v>
      </c>
      <c r="U3625" s="3">
        <v>40260</v>
      </c>
      <c r="V3625" s="3">
        <v>40262</v>
      </c>
      <c r="W3625" s="1">
        <v>20.14</v>
      </c>
      <c r="X3625">
        <v>11</v>
      </c>
      <c r="Y3625">
        <v>110.72</v>
      </c>
      <c r="Z3625">
        <v>90514</v>
      </c>
      <c r="AA3625" t="str">
        <f t="shared" si="57"/>
        <v>profit</v>
      </c>
    </row>
    <row r="3626" spans="1:27" x14ac:dyDescent="0.3">
      <c r="A3626">
        <v>21624</v>
      </c>
      <c r="B3626" t="s">
        <v>25</v>
      </c>
      <c r="C3626">
        <v>0</v>
      </c>
      <c r="D3626">
        <v>20.99</v>
      </c>
      <c r="E3626">
        <v>4.8099999999999996</v>
      </c>
      <c r="F3626">
        <v>1371</v>
      </c>
      <c r="G3626" t="s">
        <v>3015</v>
      </c>
      <c r="H3626" t="s">
        <v>38</v>
      </c>
      <c r="I3626" t="s">
        <v>28</v>
      </c>
      <c r="J3626" t="s">
        <v>50</v>
      </c>
      <c r="K3626" t="s">
        <v>51</v>
      </c>
      <c r="M3626" t="s">
        <v>143</v>
      </c>
      <c r="N3626" t="s">
        <v>5528</v>
      </c>
      <c r="O3626" t="s">
        <v>933</v>
      </c>
      <c r="P3626">
        <v>0.57999999999999996</v>
      </c>
      <c r="Q3626" t="s">
        <v>33</v>
      </c>
      <c r="R3626" t="s">
        <v>241</v>
      </c>
      <c r="S3626" t="s">
        <v>2995</v>
      </c>
      <c r="T3626">
        <v>76308</v>
      </c>
      <c r="U3626" s="3">
        <v>41021</v>
      </c>
      <c r="V3626" s="3">
        <v>41023</v>
      </c>
      <c r="W3626" s="1">
        <v>-10.846</v>
      </c>
      <c r="X3626">
        <v>5</v>
      </c>
      <c r="Y3626">
        <v>94.64</v>
      </c>
      <c r="Z3626">
        <v>91333</v>
      </c>
      <c r="AA3626" t="str">
        <f t="shared" si="57"/>
        <v>lose</v>
      </c>
    </row>
    <row r="3627" spans="1:27" x14ac:dyDescent="0.3">
      <c r="A3627">
        <v>21651</v>
      </c>
      <c r="B3627" t="s">
        <v>55</v>
      </c>
      <c r="C3627">
        <v>0</v>
      </c>
      <c r="D3627">
        <v>4.91</v>
      </c>
      <c r="E3627">
        <v>5.68</v>
      </c>
      <c r="F3627">
        <v>1371</v>
      </c>
      <c r="G3627" t="s">
        <v>3015</v>
      </c>
      <c r="H3627" t="s">
        <v>27</v>
      </c>
      <c r="I3627" t="s">
        <v>28</v>
      </c>
      <c r="J3627" t="s">
        <v>29</v>
      </c>
      <c r="K3627" t="s">
        <v>127</v>
      </c>
      <c r="M3627" t="s">
        <v>31</v>
      </c>
      <c r="N3627" t="s">
        <v>5525</v>
      </c>
      <c r="O3627" t="s">
        <v>2930</v>
      </c>
      <c r="P3627">
        <v>0.36</v>
      </c>
      <c r="Q3627" t="s">
        <v>33</v>
      </c>
      <c r="R3627" t="s">
        <v>241</v>
      </c>
      <c r="S3627" t="s">
        <v>2995</v>
      </c>
      <c r="T3627">
        <v>76308</v>
      </c>
      <c r="U3627" s="3">
        <v>41094</v>
      </c>
      <c r="V3627" s="3">
        <v>41098</v>
      </c>
      <c r="W3627" s="1">
        <v>-51.198</v>
      </c>
      <c r="X3627">
        <v>6</v>
      </c>
      <c r="Y3627">
        <v>33.119999999999997</v>
      </c>
      <c r="Z3627">
        <v>91334</v>
      </c>
      <c r="AA3627" t="str">
        <f t="shared" si="57"/>
        <v>lose</v>
      </c>
    </row>
    <row r="3628" spans="1:27" x14ac:dyDescent="0.3">
      <c r="A3628">
        <v>21652</v>
      </c>
      <c r="B3628" t="s">
        <v>55</v>
      </c>
      <c r="C3628">
        <v>0.04</v>
      </c>
      <c r="D3628">
        <v>9.98</v>
      </c>
      <c r="E3628">
        <v>12.52</v>
      </c>
      <c r="F3628">
        <v>1371</v>
      </c>
      <c r="G3628" t="s">
        <v>3015</v>
      </c>
      <c r="H3628" t="s">
        <v>27</v>
      </c>
      <c r="I3628" t="s">
        <v>28</v>
      </c>
      <c r="J3628" t="s">
        <v>62</v>
      </c>
      <c r="K3628" t="s">
        <v>97</v>
      </c>
      <c r="M3628" t="s">
        <v>31</v>
      </c>
      <c r="N3628" t="s">
        <v>5525</v>
      </c>
      <c r="O3628" t="s">
        <v>1887</v>
      </c>
      <c r="P3628">
        <v>0.56999999999999995</v>
      </c>
      <c r="Q3628" t="s">
        <v>33</v>
      </c>
      <c r="R3628" t="s">
        <v>241</v>
      </c>
      <c r="S3628" t="s">
        <v>2995</v>
      </c>
      <c r="T3628">
        <v>76308</v>
      </c>
      <c r="U3628" s="3">
        <v>41094</v>
      </c>
      <c r="V3628" s="3">
        <v>41094</v>
      </c>
      <c r="W3628" s="1">
        <v>-362.11</v>
      </c>
      <c r="X3628">
        <v>17</v>
      </c>
      <c r="Y3628">
        <v>176.99</v>
      </c>
      <c r="Z3628">
        <v>91334</v>
      </c>
      <c r="AA3628" t="str">
        <f t="shared" si="57"/>
        <v>lose</v>
      </c>
    </row>
    <row r="3629" spans="1:27" x14ac:dyDescent="0.3">
      <c r="A3629">
        <v>21653</v>
      </c>
      <c r="B3629" t="s">
        <v>55</v>
      </c>
      <c r="C3629">
        <v>0.1</v>
      </c>
      <c r="D3629">
        <v>29.34</v>
      </c>
      <c r="E3629">
        <v>7.87</v>
      </c>
      <c r="F3629">
        <v>1371</v>
      </c>
      <c r="G3629" t="s">
        <v>3015</v>
      </c>
      <c r="H3629" t="s">
        <v>27</v>
      </c>
      <c r="I3629" t="s">
        <v>28</v>
      </c>
      <c r="J3629" t="s">
        <v>62</v>
      </c>
      <c r="K3629" t="s">
        <v>97</v>
      </c>
      <c r="M3629" t="s">
        <v>31</v>
      </c>
      <c r="N3629" t="s">
        <v>5525</v>
      </c>
      <c r="O3629" t="s">
        <v>1419</v>
      </c>
      <c r="P3629">
        <v>0.54</v>
      </c>
      <c r="Q3629" t="s">
        <v>33</v>
      </c>
      <c r="R3629" t="s">
        <v>241</v>
      </c>
      <c r="S3629" t="s">
        <v>2995</v>
      </c>
      <c r="T3629">
        <v>76308</v>
      </c>
      <c r="U3629" s="3">
        <v>41094</v>
      </c>
      <c r="V3629" s="3">
        <v>41096</v>
      </c>
      <c r="W3629" s="1">
        <v>153.5</v>
      </c>
      <c r="X3629">
        <v>9</v>
      </c>
      <c r="Y3629">
        <v>245.03</v>
      </c>
      <c r="Z3629">
        <v>91334</v>
      </c>
      <c r="AA3629" t="str">
        <f t="shared" si="57"/>
        <v>profit</v>
      </c>
    </row>
    <row r="3630" spans="1:27" x14ac:dyDescent="0.3">
      <c r="A3630">
        <v>22256</v>
      </c>
      <c r="B3630" t="s">
        <v>53</v>
      </c>
      <c r="C3630">
        <v>0.08</v>
      </c>
      <c r="D3630">
        <v>1.8</v>
      </c>
      <c r="E3630">
        <v>4.79</v>
      </c>
      <c r="F3630">
        <v>1372</v>
      </c>
      <c r="G3630" t="s">
        <v>3016</v>
      </c>
      <c r="H3630" t="s">
        <v>27</v>
      </c>
      <c r="I3630" t="s">
        <v>28</v>
      </c>
      <c r="J3630" t="s">
        <v>29</v>
      </c>
      <c r="K3630" t="s">
        <v>127</v>
      </c>
      <c r="M3630" t="s">
        <v>31</v>
      </c>
      <c r="N3630" t="s">
        <v>5525</v>
      </c>
      <c r="O3630" t="s">
        <v>1006</v>
      </c>
      <c r="P3630">
        <v>0.37</v>
      </c>
      <c r="Q3630" t="s">
        <v>33</v>
      </c>
      <c r="R3630" t="s">
        <v>241</v>
      </c>
      <c r="S3630" t="s">
        <v>3017</v>
      </c>
      <c r="T3630">
        <v>75098</v>
      </c>
      <c r="U3630" s="3">
        <v>40623</v>
      </c>
      <c r="V3630" s="3">
        <v>40624</v>
      </c>
      <c r="W3630" s="1">
        <v>-59.179000000000002</v>
      </c>
      <c r="X3630">
        <v>4</v>
      </c>
      <c r="Y3630">
        <v>8.1</v>
      </c>
      <c r="Z3630">
        <v>91331</v>
      </c>
      <c r="AA3630" t="str">
        <f t="shared" si="57"/>
        <v>lose</v>
      </c>
    </row>
    <row r="3631" spans="1:27" x14ac:dyDescent="0.3">
      <c r="A3631">
        <v>24307</v>
      </c>
      <c r="B3631" t="s">
        <v>55</v>
      </c>
      <c r="C3631">
        <v>0</v>
      </c>
      <c r="D3631">
        <v>2.2200000000000002</v>
      </c>
      <c r="E3631">
        <v>5</v>
      </c>
      <c r="F3631">
        <v>1372</v>
      </c>
      <c r="G3631" t="s">
        <v>3016</v>
      </c>
      <c r="H3631" t="s">
        <v>38</v>
      </c>
      <c r="I3631" t="s">
        <v>28</v>
      </c>
      <c r="J3631" t="s">
        <v>29</v>
      </c>
      <c r="K3631" t="s">
        <v>69</v>
      </c>
      <c r="M3631" t="s">
        <v>31</v>
      </c>
      <c r="N3631" t="s">
        <v>5525</v>
      </c>
      <c r="O3631" t="s">
        <v>2402</v>
      </c>
      <c r="P3631">
        <v>0.55000000000000004</v>
      </c>
      <c r="Q3631" t="s">
        <v>33</v>
      </c>
      <c r="R3631" t="s">
        <v>241</v>
      </c>
      <c r="S3631" t="s">
        <v>3017</v>
      </c>
      <c r="T3631">
        <v>75098</v>
      </c>
      <c r="U3631" s="3">
        <v>40708</v>
      </c>
      <c r="V3631" s="3">
        <v>40712</v>
      </c>
      <c r="W3631" s="1">
        <v>-45.304000000000002</v>
      </c>
      <c r="X3631">
        <v>7</v>
      </c>
      <c r="Y3631">
        <v>21.53</v>
      </c>
      <c r="Z3631">
        <v>91332</v>
      </c>
      <c r="AA3631" t="str">
        <f t="shared" si="57"/>
        <v>lose</v>
      </c>
    </row>
    <row r="3632" spans="1:27" x14ac:dyDescent="0.3">
      <c r="A3632">
        <v>24308</v>
      </c>
      <c r="B3632" t="s">
        <v>55</v>
      </c>
      <c r="C3632">
        <v>0.06</v>
      </c>
      <c r="D3632">
        <v>26.31</v>
      </c>
      <c r="E3632">
        <v>5.89</v>
      </c>
      <c r="F3632">
        <v>1372</v>
      </c>
      <c r="G3632" t="s">
        <v>3016</v>
      </c>
      <c r="H3632" t="s">
        <v>27</v>
      </c>
      <c r="I3632" t="s">
        <v>28</v>
      </c>
      <c r="J3632" t="s">
        <v>50</v>
      </c>
      <c r="K3632" t="s">
        <v>168</v>
      </c>
      <c r="M3632" t="s">
        <v>31</v>
      </c>
      <c r="N3632" t="s">
        <v>5525</v>
      </c>
      <c r="O3632" t="s">
        <v>2301</v>
      </c>
      <c r="P3632">
        <v>0.75</v>
      </c>
      <c r="Q3632" t="s">
        <v>33</v>
      </c>
      <c r="R3632" t="s">
        <v>241</v>
      </c>
      <c r="S3632" t="s">
        <v>3017</v>
      </c>
      <c r="T3632">
        <v>75098</v>
      </c>
      <c r="U3632" s="3">
        <v>40708</v>
      </c>
      <c r="V3632" s="3">
        <v>40717</v>
      </c>
      <c r="W3632" s="1">
        <v>-98.408000000000001</v>
      </c>
      <c r="X3632">
        <v>10</v>
      </c>
      <c r="Y3632">
        <v>259.39</v>
      </c>
      <c r="Z3632">
        <v>91332</v>
      </c>
      <c r="AA3632" t="str">
        <f t="shared" si="57"/>
        <v>lose</v>
      </c>
    </row>
    <row r="3633" spans="1:27" x14ac:dyDescent="0.3">
      <c r="A3633">
        <v>24826</v>
      </c>
      <c r="B3633" t="s">
        <v>55</v>
      </c>
      <c r="C3633">
        <v>0.08</v>
      </c>
      <c r="D3633">
        <v>4.13</v>
      </c>
      <c r="E3633">
        <v>0.5</v>
      </c>
      <c r="F3633">
        <v>1372</v>
      </c>
      <c r="G3633" t="s">
        <v>3016</v>
      </c>
      <c r="H3633" t="s">
        <v>27</v>
      </c>
      <c r="I3633" t="s">
        <v>28</v>
      </c>
      <c r="J3633" t="s">
        <v>29</v>
      </c>
      <c r="K3633" t="s">
        <v>30</v>
      </c>
      <c r="M3633" t="s">
        <v>31</v>
      </c>
      <c r="N3633" t="s">
        <v>5525</v>
      </c>
      <c r="O3633" t="s">
        <v>252</v>
      </c>
      <c r="P3633">
        <v>0.39</v>
      </c>
      <c r="Q3633" t="s">
        <v>33</v>
      </c>
      <c r="R3633" t="s">
        <v>241</v>
      </c>
      <c r="S3633" t="s">
        <v>3017</v>
      </c>
      <c r="T3633">
        <v>75098</v>
      </c>
      <c r="U3633" s="3">
        <v>41611</v>
      </c>
      <c r="V3633" s="3">
        <v>41615</v>
      </c>
      <c r="W3633" s="1">
        <v>0.34944000000000142</v>
      </c>
      <c r="X3633">
        <v>2</v>
      </c>
      <c r="Y3633">
        <v>8.4600000000000009</v>
      </c>
      <c r="Z3633">
        <v>91335</v>
      </c>
      <c r="AA3633" t="str">
        <f t="shared" si="57"/>
        <v>profit</v>
      </c>
    </row>
    <row r="3634" spans="1:27" x14ac:dyDescent="0.3">
      <c r="A3634">
        <v>24827</v>
      </c>
      <c r="B3634" t="s">
        <v>55</v>
      </c>
      <c r="C3634">
        <v>0.04</v>
      </c>
      <c r="D3634">
        <v>54.74</v>
      </c>
      <c r="E3634">
        <v>14.83</v>
      </c>
      <c r="F3634">
        <v>1372</v>
      </c>
      <c r="G3634" t="s">
        <v>3016</v>
      </c>
      <c r="H3634" t="s">
        <v>27</v>
      </c>
      <c r="I3634" t="s">
        <v>28</v>
      </c>
      <c r="J3634" t="s">
        <v>62</v>
      </c>
      <c r="K3634" t="s">
        <v>97</v>
      </c>
      <c r="M3634" t="s">
        <v>31</v>
      </c>
      <c r="N3634" t="s">
        <v>5525</v>
      </c>
      <c r="O3634" t="s">
        <v>3018</v>
      </c>
      <c r="P3634">
        <v>0.54</v>
      </c>
      <c r="Q3634" t="s">
        <v>33</v>
      </c>
      <c r="R3634" t="s">
        <v>241</v>
      </c>
      <c r="S3634" t="s">
        <v>3017</v>
      </c>
      <c r="T3634">
        <v>75098</v>
      </c>
      <c r="U3634" s="3">
        <v>41611</v>
      </c>
      <c r="V3634" s="3">
        <v>41616</v>
      </c>
      <c r="W3634" s="1">
        <v>160.30769999999998</v>
      </c>
      <c r="X3634">
        <v>4</v>
      </c>
      <c r="Y3634">
        <v>232.33</v>
      </c>
      <c r="Z3634">
        <v>91335</v>
      </c>
      <c r="AA3634" t="str">
        <f t="shared" si="57"/>
        <v>profit</v>
      </c>
    </row>
    <row r="3635" spans="1:27" x14ac:dyDescent="0.3">
      <c r="A3635">
        <v>24534</v>
      </c>
      <c r="B3635" t="s">
        <v>72</v>
      </c>
      <c r="C3635">
        <v>0.06</v>
      </c>
      <c r="D3635">
        <v>44.01</v>
      </c>
      <c r="E3635">
        <v>3.5</v>
      </c>
      <c r="F3635">
        <v>1374</v>
      </c>
      <c r="G3635" t="s">
        <v>3019</v>
      </c>
      <c r="H3635" t="s">
        <v>27</v>
      </c>
      <c r="I3635" t="s">
        <v>61</v>
      </c>
      <c r="J3635" t="s">
        <v>29</v>
      </c>
      <c r="K3635" t="s">
        <v>69</v>
      </c>
      <c r="M3635" t="s">
        <v>31</v>
      </c>
      <c r="N3635" t="s">
        <v>5525</v>
      </c>
      <c r="O3635" t="s">
        <v>2030</v>
      </c>
      <c r="P3635">
        <v>0.59</v>
      </c>
      <c r="Q3635" t="s">
        <v>42</v>
      </c>
      <c r="R3635" t="s">
        <v>65</v>
      </c>
      <c r="S3635" t="s">
        <v>3020</v>
      </c>
      <c r="T3635">
        <v>95207</v>
      </c>
      <c r="U3635" s="3">
        <v>40336</v>
      </c>
      <c r="V3635" s="3">
        <v>40337</v>
      </c>
      <c r="W3635" s="1">
        <v>-21.231999999999999</v>
      </c>
      <c r="X3635">
        <v>1</v>
      </c>
      <c r="Y3635">
        <v>46.94</v>
      </c>
      <c r="Z3635">
        <v>88212</v>
      </c>
      <c r="AA3635" t="str">
        <f t="shared" si="57"/>
        <v>lose</v>
      </c>
    </row>
    <row r="3636" spans="1:27" x14ac:dyDescent="0.3">
      <c r="A3636">
        <v>24535</v>
      </c>
      <c r="B3636" t="s">
        <v>72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3019</v>
      </c>
      <c r="H3636" t="s">
        <v>27</v>
      </c>
      <c r="I3636" t="s">
        <v>61</v>
      </c>
      <c r="J3636" t="s">
        <v>29</v>
      </c>
      <c r="K3636" t="s">
        <v>69</v>
      </c>
      <c r="M3636" t="s">
        <v>31</v>
      </c>
      <c r="N3636" t="s">
        <v>5525</v>
      </c>
      <c r="O3636" t="s">
        <v>1453</v>
      </c>
      <c r="P3636">
        <v>0.6</v>
      </c>
      <c r="Q3636" t="s">
        <v>42</v>
      </c>
      <c r="R3636" t="s">
        <v>65</v>
      </c>
      <c r="S3636" t="s">
        <v>3020</v>
      </c>
      <c r="T3636">
        <v>95207</v>
      </c>
      <c r="U3636" s="3">
        <v>41432</v>
      </c>
      <c r="V3636" s="3">
        <v>41434</v>
      </c>
      <c r="W3636" s="1">
        <v>-92.167999999999992</v>
      </c>
      <c r="X3636">
        <v>8</v>
      </c>
      <c r="Y3636">
        <v>32.71</v>
      </c>
      <c r="Z3636">
        <v>88217</v>
      </c>
      <c r="AA3636" t="str">
        <f t="shared" si="57"/>
        <v>lose</v>
      </c>
    </row>
    <row r="3637" spans="1:27" x14ac:dyDescent="0.3">
      <c r="A3637">
        <v>24536</v>
      </c>
      <c r="B3637" t="s">
        <v>72</v>
      </c>
      <c r="C3637">
        <v>0.1</v>
      </c>
      <c r="D3637">
        <v>1.26</v>
      </c>
      <c r="E3637">
        <v>0.7</v>
      </c>
      <c r="F3637">
        <v>1374</v>
      </c>
      <c r="G3637" t="s">
        <v>3019</v>
      </c>
      <c r="H3637" t="s">
        <v>27</v>
      </c>
      <c r="I3637" t="s">
        <v>61</v>
      </c>
      <c r="J3637" t="s">
        <v>29</v>
      </c>
      <c r="K3637" t="s">
        <v>111</v>
      </c>
      <c r="M3637" t="s">
        <v>40</v>
      </c>
      <c r="N3637" t="s">
        <v>5526</v>
      </c>
      <c r="O3637" t="s">
        <v>1168</v>
      </c>
      <c r="P3637">
        <v>0.81</v>
      </c>
      <c r="Q3637" t="s">
        <v>42</v>
      </c>
      <c r="R3637" t="s">
        <v>65</v>
      </c>
      <c r="S3637" t="s">
        <v>3020</v>
      </c>
      <c r="T3637">
        <v>95207</v>
      </c>
      <c r="U3637" s="3">
        <v>41432</v>
      </c>
      <c r="V3637" s="3">
        <v>41433</v>
      </c>
      <c r="W3637" s="1">
        <v>-5.4240000000000004</v>
      </c>
      <c r="X3637">
        <v>4</v>
      </c>
      <c r="Y3637">
        <v>5.18</v>
      </c>
      <c r="Z3637">
        <v>88217</v>
      </c>
      <c r="AA3637" t="str">
        <f t="shared" si="57"/>
        <v>lose</v>
      </c>
    </row>
    <row r="3638" spans="1:27" x14ac:dyDescent="0.3">
      <c r="A3638">
        <v>21564</v>
      </c>
      <c r="B3638" t="s">
        <v>36</v>
      </c>
      <c r="C3638">
        <v>0.08</v>
      </c>
      <c r="D3638">
        <v>55.48</v>
      </c>
      <c r="E3638">
        <v>4.8499999999999996</v>
      </c>
      <c r="F3638">
        <v>1375</v>
      </c>
      <c r="G3638" t="s">
        <v>3021</v>
      </c>
      <c r="H3638" t="s">
        <v>27</v>
      </c>
      <c r="I3638" t="s">
        <v>61</v>
      </c>
      <c r="J3638" t="s">
        <v>29</v>
      </c>
      <c r="K3638" t="s">
        <v>45</v>
      </c>
      <c r="M3638" t="s">
        <v>31</v>
      </c>
      <c r="N3638" t="s">
        <v>5525</v>
      </c>
      <c r="O3638" t="s">
        <v>3022</v>
      </c>
      <c r="P3638">
        <v>0.37</v>
      </c>
      <c r="Q3638" t="s">
        <v>78</v>
      </c>
      <c r="R3638" t="s">
        <v>455</v>
      </c>
      <c r="S3638" t="s">
        <v>3023</v>
      </c>
      <c r="T3638">
        <v>6408</v>
      </c>
      <c r="U3638" s="3">
        <v>41279</v>
      </c>
      <c r="V3638" s="3">
        <v>41281</v>
      </c>
      <c r="W3638" s="1">
        <v>323.3064</v>
      </c>
      <c r="X3638">
        <v>9</v>
      </c>
      <c r="Y3638">
        <v>468.56</v>
      </c>
      <c r="Z3638">
        <v>88216</v>
      </c>
      <c r="AA3638" t="str">
        <f t="shared" si="57"/>
        <v>profit</v>
      </c>
    </row>
    <row r="3639" spans="1:27" x14ac:dyDescent="0.3">
      <c r="A3639">
        <v>22402</v>
      </c>
      <c r="B3639" t="s">
        <v>55</v>
      </c>
      <c r="C3639">
        <v>0.1</v>
      </c>
      <c r="D3639">
        <v>6.48</v>
      </c>
      <c r="E3639">
        <v>5.16</v>
      </c>
      <c r="F3639">
        <v>1376</v>
      </c>
      <c r="G3639" t="s">
        <v>3024</v>
      </c>
      <c r="H3639" t="s">
        <v>27</v>
      </c>
      <c r="I3639" t="s">
        <v>61</v>
      </c>
      <c r="J3639" t="s">
        <v>29</v>
      </c>
      <c r="K3639" t="s">
        <v>45</v>
      </c>
      <c r="M3639" t="s">
        <v>31</v>
      </c>
      <c r="N3639" t="s">
        <v>5525</v>
      </c>
      <c r="O3639" t="s">
        <v>2220</v>
      </c>
      <c r="P3639">
        <v>0.37</v>
      </c>
      <c r="Q3639" t="s">
        <v>78</v>
      </c>
      <c r="R3639" t="s">
        <v>350</v>
      </c>
      <c r="S3639" t="s">
        <v>1376</v>
      </c>
      <c r="T3639">
        <v>4330</v>
      </c>
      <c r="U3639" s="3">
        <v>40669</v>
      </c>
      <c r="V3639" s="3">
        <v>40676</v>
      </c>
      <c r="W3639" s="1">
        <v>-42.81</v>
      </c>
      <c r="X3639">
        <v>8</v>
      </c>
      <c r="Y3639">
        <v>49.09</v>
      </c>
      <c r="Z3639">
        <v>88214</v>
      </c>
      <c r="AA3639" t="str">
        <f t="shared" si="57"/>
        <v>lose</v>
      </c>
    </row>
    <row r="3640" spans="1:27" x14ac:dyDescent="0.3">
      <c r="A3640">
        <v>18519</v>
      </c>
      <c r="B3640" t="s">
        <v>25</v>
      </c>
      <c r="C3640">
        <v>0.1</v>
      </c>
      <c r="D3640">
        <v>128.24</v>
      </c>
      <c r="E3640">
        <v>12.65</v>
      </c>
      <c r="F3640">
        <v>1377</v>
      </c>
      <c r="G3640" t="s">
        <v>3025</v>
      </c>
      <c r="H3640" t="s">
        <v>27</v>
      </c>
      <c r="I3640" t="s">
        <v>61</v>
      </c>
      <c r="J3640" t="s">
        <v>62</v>
      </c>
      <c r="K3640" t="s">
        <v>63</v>
      </c>
      <c r="M3640" t="s">
        <v>143</v>
      </c>
      <c r="N3640" t="s">
        <v>5528</v>
      </c>
      <c r="O3640" t="s">
        <v>1554</v>
      </c>
      <c r="Q3640" t="s">
        <v>78</v>
      </c>
      <c r="R3640" t="s">
        <v>350</v>
      </c>
      <c r="S3640" t="s">
        <v>1183</v>
      </c>
      <c r="T3640">
        <v>4072</v>
      </c>
      <c r="U3640" s="3">
        <v>41539</v>
      </c>
      <c r="V3640" s="3">
        <v>41539</v>
      </c>
      <c r="W3640" s="1">
        <v>1254.8412000000001</v>
      </c>
      <c r="X3640">
        <v>22</v>
      </c>
      <c r="Y3640">
        <v>2647.51</v>
      </c>
      <c r="Z3640">
        <v>88218</v>
      </c>
      <c r="AA3640" t="str">
        <f t="shared" si="57"/>
        <v>profit</v>
      </c>
    </row>
    <row r="3641" spans="1:27" x14ac:dyDescent="0.3">
      <c r="A3641">
        <v>18496</v>
      </c>
      <c r="B3641" t="s">
        <v>55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3026</v>
      </c>
      <c r="H3641" t="s">
        <v>56</v>
      </c>
      <c r="I3641" t="s">
        <v>105</v>
      </c>
      <c r="J3641" t="s">
        <v>62</v>
      </c>
      <c r="K3641" t="s">
        <v>88</v>
      </c>
      <c r="M3641" t="s">
        <v>83</v>
      </c>
      <c r="N3641" t="s">
        <v>5527</v>
      </c>
      <c r="O3641" t="s">
        <v>905</v>
      </c>
      <c r="P3641">
        <v>0.66</v>
      </c>
      <c r="Q3641" t="s">
        <v>78</v>
      </c>
      <c r="R3641" t="s">
        <v>79</v>
      </c>
      <c r="S3641" t="s">
        <v>3027</v>
      </c>
      <c r="T3641">
        <v>2703</v>
      </c>
      <c r="U3641" s="3">
        <v>40694</v>
      </c>
      <c r="V3641" s="3">
        <v>40698</v>
      </c>
      <c r="W3641" s="1">
        <v>332.30070000000001</v>
      </c>
      <c r="X3641">
        <v>7</v>
      </c>
      <c r="Y3641">
        <v>1896.54</v>
      </c>
      <c r="Z3641">
        <v>88215</v>
      </c>
      <c r="AA3641" t="str">
        <f t="shared" si="57"/>
        <v>profit</v>
      </c>
    </row>
    <row r="3642" spans="1:27" x14ac:dyDescent="0.3">
      <c r="A3642">
        <v>18518</v>
      </c>
      <c r="B3642" t="s">
        <v>25</v>
      </c>
      <c r="C3642">
        <v>0.05</v>
      </c>
      <c r="D3642">
        <v>5.74</v>
      </c>
      <c r="E3642">
        <v>5.01</v>
      </c>
      <c r="F3642">
        <v>1378</v>
      </c>
      <c r="G3642" t="s">
        <v>3026</v>
      </c>
      <c r="H3642" t="s">
        <v>27</v>
      </c>
      <c r="I3642" t="s">
        <v>61</v>
      </c>
      <c r="J3642" t="s">
        <v>29</v>
      </c>
      <c r="K3642" t="s">
        <v>127</v>
      </c>
      <c r="M3642" t="s">
        <v>31</v>
      </c>
      <c r="N3642" t="s">
        <v>5525</v>
      </c>
      <c r="O3642" t="s">
        <v>1298</v>
      </c>
      <c r="P3642">
        <v>0.39</v>
      </c>
      <c r="Q3642" t="s">
        <v>78</v>
      </c>
      <c r="R3642" t="s">
        <v>79</v>
      </c>
      <c r="S3642" t="s">
        <v>3027</v>
      </c>
      <c r="T3642">
        <v>2703</v>
      </c>
      <c r="U3642" s="3">
        <v>41539</v>
      </c>
      <c r="V3642" s="3">
        <v>41542</v>
      </c>
      <c r="W3642" s="1">
        <v>-95.262320000000003</v>
      </c>
      <c r="X3642">
        <v>25</v>
      </c>
      <c r="Y3642">
        <v>140.30000000000001</v>
      </c>
      <c r="Z3642">
        <v>88218</v>
      </c>
      <c r="AA3642" t="str">
        <f t="shared" si="57"/>
        <v>lose</v>
      </c>
    </row>
    <row r="3643" spans="1:27" x14ac:dyDescent="0.3">
      <c r="A3643">
        <v>21565</v>
      </c>
      <c r="B3643" t="s">
        <v>36</v>
      </c>
      <c r="C3643">
        <v>0.02</v>
      </c>
      <c r="D3643">
        <v>11.34</v>
      </c>
      <c r="E3643">
        <v>5.01</v>
      </c>
      <c r="F3643">
        <v>1379</v>
      </c>
      <c r="G3643" t="s">
        <v>3028</v>
      </c>
      <c r="H3643" t="s">
        <v>27</v>
      </c>
      <c r="I3643" t="s">
        <v>61</v>
      </c>
      <c r="J3643" t="s">
        <v>29</v>
      </c>
      <c r="K3643" t="s">
        <v>45</v>
      </c>
      <c r="M3643" t="s">
        <v>31</v>
      </c>
      <c r="N3643" t="s">
        <v>5525</v>
      </c>
      <c r="O3643" t="s">
        <v>1465</v>
      </c>
      <c r="P3643">
        <v>0.36</v>
      </c>
      <c r="Q3643" t="s">
        <v>78</v>
      </c>
      <c r="R3643" t="s">
        <v>79</v>
      </c>
      <c r="S3643" t="s">
        <v>3029</v>
      </c>
      <c r="T3643">
        <v>1832</v>
      </c>
      <c r="U3643" s="3">
        <v>41279</v>
      </c>
      <c r="V3643" s="3">
        <v>41281</v>
      </c>
      <c r="W3643" s="1">
        <v>51.375999999999998</v>
      </c>
      <c r="X3643">
        <v>11</v>
      </c>
      <c r="Y3643">
        <v>124.84</v>
      </c>
      <c r="Z3643">
        <v>88216</v>
      </c>
      <c r="AA3643" t="str">
        <f t="shared" si="57"/>
        <v>profit</v>
      </c>
    </row>
    <row r="3644" spans="1:27" x14ac:dyDescent="0.3">
      <c r="A3644">
        <v>19932</v>
      </c>
      <c r="B3644" t="s">
        <v>55</v>
      </c>
      <c r="C3644">
        <v>0.05</v>
      </c>
      <c r="D3644">
        <v>2.89</v>
      </c>
      <c r="E3644">
        <v>0.5</v>
      </c>
      <c r="F3644">
        <v>1380</v>
      </c>
      <c r="G3644" t="s">
        <v>3030</v>
      </c>
      <c r="H3644" t="s">
        <v>27</v>
      </c>
      <c r="I3644" t="s">
        <v>61</v>
      </c>
      <c r="J3644" t="s">
        <v>29</v>
      </c>
      <c r="K3644" t="s">
        <v>30</v>
      </c>
      <c r="M3644" t="s">
        <v>31</v>
      </c>
      <c r="N3644" t="s">
        <v>5525</v>
      </c>
      <c r="O3644" t="s">
        <v>176</v>
      </c>
      <c r="P3644">
        <v>0.38</v>
      </c>
      <c r="Q3644" t="s">
        <v>78</v>
      </c>
      <c r="R3644" t="s">
        <v>85</v>
      </c>
      <c r="S3644" t="s">
        <v>2693</v>
      </c>
      <c r="T3644">
        <v>3801</v>
      </c>
      <c r="U3644" s="3">
        <v>40539</v>
      </c>
      <c r="V3644" s="3">
        <v>40546</v>
      </c>
      <c r="W3644" s="1">
        <v>18.0642</v>
      </c>
      <c r="X3644">
        <v>9</v>
      </c>
      <c r="Y3644">
        <v>26.18</v>
      </c>
      <c r="Z3644">
        <v>88213</v>
      </c>
      <c r="AA3644" t="str">
        <f t="shared" si="57"/>
        <v>profit</v>
      </c>
    </row>
    <row r="3645" spans="1:27" x14ac:dyDescent="0.3">
      <c r="A3645">
        <v>22403</v>
      </c>
      <c r="B3645" t="s">
        <v>55</v>
      </c>
      <c r="C3645">
        <v>0.1</v>
      </c>
      <c r="D3645">
        <v>78.8</v>
      </c>
      <c r="E3645">
        <v>35</v>
      </c>
      <c r="F3645">
        <v>1381</v>
      </c>
      <c r="G3645" t="s">
        <v>3031</v>
      </c>
      <c r="H3645" t="s">
        <v>27</v>
      </c>
      <c r="I3645" t="s">
        <v>61</v>
      </c>
      <c r="J3645" t="s">
        <v>29</v>
      </c>
      <c r="K3645" t="s">
        <v>147</v>
      </c>
      <c r="M3645" t="s">
        <v>148</v>
      </c>
      <c r="N3645" t="s">
        <v>5529</v>
      </c>
      <c r="O3645" t="s">
        <v>2075</v>
      </c>
      <c r="P3645">
        <v>0.83</v>
      </c>
      <c r="Q3645" t="s">
        <v>78</v>
      </c>
      <c r="R3645" t="s">
        <v>346</v>
      </c>
      <c r="S3645" t="s">
        <v>347</v>
      </c>
      <c r="T3645">
        <v>5401</v>
      </c>
      <c r="U3645" s="3">
        <v>40669</v>
      </c>
      <c r="V3645" s="3">
        <v>40673</v>
      </c>
      <c r="W3645" s="1">
        <v>-1326.29</v>
      </c>
      <c r="X3645">
        <v>16</v>
      </c>
      <c r="Y3645">
        <v>1181.49</v>
      </c>
      <c r="Z3645">
        <v>88214</v>
      </c>
      <c r="AA3645" t="str">
        <f t="shared" si="57"/>
        <v>lose</v>
      </c>
    </row>
    <row r="3646" spans="1:27" x14ac:dyDescent="0.3">
      <c r="A3646">
        <v>19018</v>
      </c>
      <c r="B3646" t="s">
        <v>53</v>
      </c>
      <c r="C3646">
        <v>0.03</v>
      </c>
      <c r="D3646">
        <v>2.23</v>
      </c>
      <c r="E3646">
        <v>4.57</v>
      </c>
      <c r="F3646">
        <v>1383</v>
      </c>
      <c r="G3646" t="s">
        <v>3032</v>
      </c>
      <c r="H3646" t="s">
        <v>27</v>
      </c>
      <c r="I3646" t="s">
        <v>230</v>
      </c>
      <c r="J3646" t="s">
        <v>62</v>
      </c>
      <c r="K3646" t="s">
        <v>97</v>
      </c>
      <c r="M3646" t="s">
        <v>48</v>
      </c>
      <c r="N3646" t="s">
        <v>5525</v>
      </c>
      <c r="O3646" t="s">
        <v>1496</v>
      </c>
      <c r="P3646">
        <v>0.41</v>
      </c>
      <c r="Q3646" t="s">
        <v>42</v>
      </c>
      <c r="R3646" t="s">
        <v>512</v>
      </c>
      <c r="S3646" t="s">
        <v>2916</v>
      </c>
      <c r="T3646">
        <v>84120</v>
      </c>
      <c r="U3646" s="3">
        <v>40299</v>
      </c>
      <c r="V3646" s="3">
        <v>40300</v>
      </c>
      <c r="W3646" s="1">
        <v>-93.25</v>
      </c>
      <c r="X3646">
        <v>12</v>
      </c>
      <c r="Y3646">
        <v>28.66</v>
      </c>
      <c r="Z3646">
        <v>89406</v>
      </c>
      <c r="AA3646" t="str">
        <f t="shared" si="57"/>
        <v>lose</v>
      </c>
    </row>
    <row r="3647" spans="1:27" x14ac:dyDescent="0.3">
      <c r="A3647">
        <v>19213</v>
      </c>
      <c r="B3647" t="s">
        <v>36</v>
      </c>
      <c r="C3647">
        <v>0.05</v>
      </c>
      <c r="D3647">
        <v>6.48</v>
      </c>
      <c r="E3647">
        <v>5.94</v>
      </c>
      <c r="F3647">
        <v>1383</v>
      </c>
      <c r="G3647" t="s">
        <v>3032</v>
      </c>
      <c r="H3647" t="s">
        <v>27</v>
      </c>
      <c r="I3647" t="s">
        <v>230</v>
      </c>
      <c r="J3647" t="s">
        <v>29</v>
      </c>
      <c r="K3647" t="s">
        <v>45</v>
      </c>
      <c r="M3647" t="s">
        <v>31</v>
      </c>
      <c r="N3647" t="s">
        <v>5525</v>
      </c>
      <c r="O3647" t="s">
        <v>1020</v>
      </c>
      <c r="P3647">
        <v>0.37</v>
      </c>
      <c r="Q3647" t="s">
        <v>42</v>
      </c>
      <c r="R3647" t="s">
        <v>512</v>
      </c>
      <c r="S3647" t="s">
        <v>2916</v>
      </c>
      <c r="T3647">
        <v>84120</v>
      </c>
      <c r="U3647" s="3">
        <v>41079</v>
      </c>
      <c r="V3647" s="3">
        <v>41081</v>
      </c>
      <c r="W3647" s="1">
        <v>-46.095999999999997</v>
      </c>
      <c r="X3647">
        <v>11</v>
      </c>
      <c r="Y3647">
        <v>73.52</v>
      </c>
      <c r="Z3647">
        <v>89410</v>
      </c>
      <c r="AA3647" t="str">
        <f t="shared" si="57"/>
        <v>lose</v>
      </c>
    </row>
    <row r="3648" spans="1:27" x14ac:dyDescent="0.3">
      <c r="A3648">
        <v>18974</v>
      </c>
      <c r="B3648" t="s">
        <v>36</v>
      </c>
      <c r="C3648">
        <v>0.04</v>
      </c>
      <c r="D3648">
        <v>21.78</v>
      </c>
      <c r="E3648">
        <v>5.94</v>
      </c>
      <c r="F3648">
        <v>1383</v>
      </c>
      <c r="G3648" t="s">
        <v>3032</v>
      </c>
      <c r="H3648" t="s">
        <v>27</v>
      </c>
      <c r="I3648" t="s">
        <v>230</v>
      </c>
      <c r="J3648" t="s">
        <v>29</v>
      </c>
      <c r="K3648" t="s">
        <v>69</v>
      </c>
      <c r="M3648" t="s">
        <v>143</v>
      </c>
      <c r="N3648" t="s">
        <v>5528</v>
      </c>
      <c r="O3648" t="s">
        <v>356</v>
      </c>
      <c r="P3648">
        <v>0.5</v>
      </c>
      <c r="Q3648" t="s">
        <v>42</v>
      </c>
      <c r="R3648" t="s">
        <v>512</v>
      </c>
      <c r="S3648" t="s">
        <v>2916</v>
      </c>
      <c r="T3648">
        <v>84120</v>
      </c>
      <c r="U3648" s="3">
        <v>41264</v>
      </c>
      <c r="V3648" s="3">
        <v>41266</v>
      </c>
      <c r="W3648" s="1">
        <v>38.01</v>
      </c>
      <c r="X3648">
        <v>7</v>
      </c>
      <c r="Y3648">
        <v>152.26</v>
      </c>
      <c r="Z3648">
        <v>89411</v>
      </c>
      <c r="AA3648" t="str">
        <f t="shared" si="57"/>
        <v>profit</v>
      </c>
    </row>
    <row r="3649" spans="1:27" x14ac:dyDescent="0.3">
      <c r="A3649">
        <v>25790</v>
      </c>
      <c r="B3649" t="s">
        <v>25</v>
      </c>
      <c r="C3649">
        <v>7.0000000000000007E-2</v>
      </c>
      <c r="D3649">
        <v>11.29</v>
      </c>
      <c r="E3649">
        <v>5.03</v>
      </c>
      <c r="F3649">
        <v>1384</v>
      </c>
      <c r="G3649" t="s">
        <v>3033</v>
      </c>
      <c r="H3649" t="s">
        <v>27</v>
      </c>
      <c r="I3649" t="s">
        <v>230</v>
      </c>
      <c r="J3649" t="s">
        <v>29</v>
      </c>
      <c r="K3649" t="s">
        <v>147</v>
      </c>
      <c r="M3649" t="s">
        <v>31</v>
      </c>
      <c r="N3649" t="s">
        <v>5525</v>
      </c>
      <c r="O3649" t="s">
        <v>2999</v>
      </c>
      <c r="P3649">
        <v>0.59</v>
      </c>
      <c r="Q3649" t="s">
        <v>246</v>
      </c>
      <c r="R3649" t="s">
        <v>247</v>
      </c>
      <c r="S3649" t="s">
        <v>3034</v>
      </c>
      <c r="T3649">
        <v>22304</v>
      </c>
      <c r="U3649" s="3">
        <v>40359</v>
      </c>
      <c r="V3649" s="3">
        <v>40361</v>
      </c>
      <c r="W3649" s="1">
        <v>-163.03</v>
      </c>
      <c r="X3649">
        <v>11</v>
      </c>
      <c r="Y3649">
        <v>123.18</v>
      </c>
      <c r="Z3649">
        <v>89407</v>
      </c>
      <c r="AA3649" t="str">
        <f t="shared" si="57"/>
        <v>lose</v>
      </c>
    </row>
    <row r="3650" spans="1:27" x14ac:dyDescent="0.3">
      <c r="A3650">
        <v>22984</v>
      </c>
      <c r="B3650" t="s">
        <v>55</v>
      </c>
      <c r="C3650">
        <v>0.02</v>
      </c>
      <c r="D3650">
        <v>70.97</v>
      </c>
      <c r="E3650">
        <v>3.5</v>
      </c>
      <c r="F3650">
        <v>1384</v>
      </c>
      <c r="G3650" t="s">
        <v>3033</v>
      </c>
      <c r="H3650" t="s">
        <v>27</v>
      </c>
      <c r="I3650" t="s">
        <v>230</v>
      </c>
      <c r="J3650" t="s">
        <v>29</v>
      </c>
      <c r="K3650" t="s">
        <v>69</v>
      </c>
      <c r="M3650" t="s">
        <v>31</v>
      </c>
      <c r="N3650" t="s">
        <v>5525</v>
      </c>
      <c r="O3650" t="s">
        <v>318</v>
      </c>
      <c r="P3650">
        <v>0.59</v>
      </c>
      <c r="Q3650" t="s">
        <v>246</v>
      </c>
      <c r="R3650" t="s">
        <v>247</v>
      </c>
      <c r="S3650" t="s">
        <v>3034</v>
      </c>
      <c r="T3650">
        <v>22304</v>
      </c>
      <c r="U3650" s="3">
        <v>40519</v>
      </c>
      <c r="V3650" s="3">
        <v>40526</v>
      </c>
      <c r="W3650" s="1">
        <v>23.61599999999995</v>
      </c>
      <c r="X3650">
        <v>21</v>
      </c>
      <c r="Y3650">
        <v>1533.59</v>
      </c>
      <c r="Z3650">
        <v>89408</v>
      </c>
      <c r="AA3650" t="str">
        <f t="shared" si="57"/>
        <v>profit</v>
      </c>
    </row>
    <row r="3651" spans="1:27" x14ac:dyDescent="0.3">
      <c r="A3651">
        <v>19814</v>
      </c>
      <c r="B3651" t="s">
        <v>36</v>
      </c>
      <c r="C3651">
        <v>0.09</v>
      </c>
      <c r="D3651">
        <v>95.43</v>
      </c>
      <c r="E3651">
        <v>19.989999999999998</v>
      </c>
      <c r="F3651">
        <v>1384</v>
      </c>
      <c r="G3651" t="s">
        <v>3033</v>
      </c>
      <c r="H3651" t="s">
        <v>27</v>
      </c>
      <c r="I3651" t="s">
        <v>230</v>
      </c>
      <c r="J3651" t="s">
        <v>29</v>
      </c>
      <c r="K3651" t="s">
        <v>147</v>
      </c>
      <c r="M3651" t="s">
        <v>31</v>
      </c>
      <c r="N3651" t="s">
        <v>5525</v>
      </c>
      <c r="O3651" t="s">
        <v>1975</v>
      </c>
      <c r="P3651">
        <v>0.79</v>
      </c>
      <c r="Q3651" t="s">
        <v>246</v>
      </c>
      <c r="R3651" t="s">
        <v>247</v>
      </c>
      <c r="S3651" t="s">
        <v>3034</v>
      </c>
      <c r="T3651">
        <v>22304</v>
      </c>
      <c r="U3651" s="3">
        <v>40636</v>
      </c>
      <c r="V3651" s="3">
        <v>40637</v>
      </c>
      <c r="W3651" s="1">
        <v>-1356.6677124000003</v>
      </c>
      <c r="X3651">
        <v>8</v>
      </c>
      <c r="Y3651">
        <v>699.89</v>
      </c>
      <c r="Z3651">
        <v>89409</v>
      </c>
      <c r="AA3651" t="str">
        <f t="shared" ref="AA3651:AA3714" si="58">IF(W3651&gt;0,"profit","lose")</f>
        <v>lose</v>
      </c>
    </row>
    <row r="3652" spans="1:27" x14ac:dyDescent="0.3">
      <c r="A3652">
        <v>21953</v>
      </c>
      <c r="B3652" t="s">
        <v>53</v>
      </c>
      <c r="C3652">
        <v>0</v>
      </c>
      <c r="D3652">
        <v>175.99</v>
      </c>
      <c r="E3652">
        <v>8.99</v>
      </c>
      <c r="F3652">
        <v>1384</v>
      </c>
      <c r="G3652" t="s">
        <v>3033</v>
      </c>
      <c r="H3652" t="s">
        <v>27</v>
      </c>
      <c r="I3652" t="s">
        <v>230</v>
      </c>
      <c r="J3652" t="s">
        <v>50</v>
      </c>
      <c r="K3652" t="s">
        <v>51</v>
      </c>
      <c r="M3652" t="s">
        <v>31</v>
      </c>
      <c r="N3652" t="s">
        <v>5525</v>
      </c>
      <c r="O3652" t="s">
        <v>412</v>
      </c>
      <c r="P3652">
        <v>0.56999999999999995</v>
      </c>
      <c r="Q3652" t="s">
        <v>246</v>
      </c>
      <c r="R3652" t="s">
        <v>247</v>
      </c>
      <c r="S3652" t="s">
        <v>3034</v>
      </c>
      <c r="T3652">
        <v>22304</v>
      </c>
      <c r="U3652" s="3">
        <v>41313</v>
      </c>
      <c r="V3652" s="3">
        <v>41314</v>
      </c>
      <c r="W3652" s="1">
        <v>-5.32</v>
      </c>
      <c r="X3652">
        <v>13</v>
      </c>
      <c r="Y3652">
        <v>2003.03</v>
      </c>
      <c r="Z3652">
        <v>89412</v>
      </c>
      <c r="AA3652" t="str">
        <f t="shared" si="58"/>
        <v>lose</v>
      </c>
    </row>
    <row r="3653" spans="1:27" x14ac:dyDescent="0.3">
      <c r="A3653">
        <v>24946</v>
      </c>
      <c r="B3653" t="s">
        <v>53</v>
      </c>
      <c r="C3653">
        <v>0.06</v>
      </c>
      <c r="D3653">
        <v>205.99</v>
      </c>
      <c r="E3653">
        <v>8.99</v>
      </c>
      <c r="F3653">
        <v>1384</v>
      </c>
      <c r="G3653" t="s">
        <v>3033</v>
      </c>
      <c r="H3653" t="s">
        <v>27</v>
      </c>
      <c r="I3653" t="s">
        <v>230</v>
      </c>
      <c r="J3653" t="s">
        <v>50</v>
      </c>
      <c r="K3653" t="s">
        <v>51</v>
      </c>
      <c r="M3653" t="s">
        <v>31</v>
      </c>
      <c r="N3653" t="s">
        <v>5525</v>
      </c>
      <c r="O3653" t="s">
        <v>203</v>
      </c>
      <c r="P3653">
        <v>0.56000000000000005</v>
      </c>
      <c r="Q3653" t="s">
        <v>246</v>
      </c>
      <c r="R3653" t="s">
        <v>247</v>
      </c>
      <c r="S3653" t="s">
        <v>3034</v>
      </c>
      <c r="T3653">
        <v>22304</v>
      </c>
      <c r="U3653" s="3">
        <v>41398</v>
      </c>
      <c r="V3653" s="3">
        <v>41399</v>
      </c>
      <c r="W3653" s="1">
        <v>-876.51200000000006</v>
      </c>
      <c r="X3653">
        <v>2</v>
      </c>
      <c r="Y3653">
        <v>352.21</v>
      </c>
      <c r="Z3653">
        <v>89413</v>
      </c>
      <c r="AA3653" t="str">
        <f t="shared" si="58"/>
        <v>lose</v>
      </c>
    </row>
    <row r="3654" spans="1:27" x14ac:dyDescent="0.3">
      <c r="A3654">
        <v>21533</v>
      </c>
      <c r="B3654" t="s">
        <v>36</v>
      </c>
      <c r="C3654">
        <v>0.1</v>
      </c>
      <c r="D3654">
        <v>6.68</v>
      </c>
      <c r="E3654">
        <v>1.5</v>
      </c>
      <c r="F3654">
        <v>1386</v>
      </c>
      <c r="G3654" t="s">
        <v>3035</v>
      </c>
      <c r="H3654" t="s">
        <v>27</v>
      </c>
      <c r="I3654" t="s">
        <v>61</v>
      </c>
      <c r="J3654" t="s">
        <v>29</v>
      </c>
      <c r="K3654" t="s">
        <v>39</v>
      </c>
      <c r="M3654" t="s">
        <v>40</v>
      </c>
      <c r="N3654" t="s">
        <v>5526</v>
      </c>
      <c r="O3654" t="s">
        <v>1924</v>
      </c>
      <c r="P3654">
        <v>0.48</v>
      </c>
      <c r="Q3654" t="s">
        <v>33</v>
      </c>
      <c r="R3654" t="s">
        <v>1543</v>
      </c>
      <c r="S3654" t="s">
        <v>3036</v>
      </c>
      <c r="T3654">
        <v>46342</v>
      </c>
      <c r="U3654" s="3">
        <v>40775</v>
      </c>
      <c r="V3654" s="3">
        <v>40776</v>
      </c>
      <c r="W3654" s="1">
        <v>20.4832</v>
      </c>
      <c r="X3654">
        <v>7</v>
      </c>
      <c r="Y3654">
        <v>44.84</v>
      </c>
      <c r="Z3654">
        <v>88314</v>
      </c>
      <c r="AA3654" t="str">
        <f t="shared" si="58"/>
        <v>profit</v>
      </c>
    </row>
    <row r="3655" spans="1:27" x14ac:dyDescent="0.3">
      <c r="A3655">
        <v>23128</v>
      </c>
      <c r="B3655" t="s">
        <v>53</v>
      </c>
      <c r="C3655">
        <v>0.1</v>
      </c>
      <c r="D3655">
        <v>100.98</v>
      </c>
      <c r="E3655">
        <v>7.18</v>
      </c>
      <c r="F3655">
        <v>1386</v>
      </c>
      <c r="G3655" t="s">
        <v>3035</v>
      </c>
      <c r="H3655" t="s">
        <v>27</v>
      </c>
      <c r="I3655" t="s">
        <v>61</v>
      </c>
      <c r="J3655" t="s">
        <v>50</v>
      </c>
      <c r="K3655" t="s">
        <v>168</v>
      </c>
      <c r="M3655" t="s">
        <v>31</v>
      </c>
      <c r="N3655" t="s">
        <v>5525</v>
      </c>
      <c r="O3655" t="s">
        <v>1734</v>
      </c>
      <c r="P3655">
        <v>0.4</v>
      </c>
      <c r="Q3655" t="s">
        <v>33</v>
      </c>
      <c r="R3655" t="s">
        <v>1543</v>
      </c>
      <c r="S3655" t="s">
        <v>3036</v>
      </c>
      <c r="T3655">
        <v>46342</v>
      </c>
      <c r="U3655" s="3">
        <v>41115</v>
      </c>
      <c r="V3655" s="3">
        <v>41118</v>
      </c>
      <c r="W3655" s="1">
        <v>51.3</v>
      </c>
      <c r="X3655">
        <v>3</v>
      </c>
      <c r="Y3655">
        <v>294.45999999999998</v>
      </c>
      <c r="Z3655">
        <v>88315</v>
      </c>
      <c r="AA3655" t="str">
        <f t="shared" si="58"/>
        <v>profit</v>
      </c>
    </row>
    <row r="3656" spans="1:27" x14ac:dyDescent="0.3">
      <c r="A3656">
        <v>23981</v>
      </c>
      <c r="B3656" t="s">
        <v>55</v>
      </c>
      <c r="C3656">
        <v>0.03</v>
      </c>
      <c r="D3656">
        <v>19.98</v>
      </c>
      <c r="E3656">
        <v>4</v>
      </c>
      <c r="F3656">
        <v>1386</v>
      </c>
      <c r="G3656" t="s">
        <v>3035</v>
      </c>
      <c r="H3656" t="s">
        <v>27</v>
      </c>
      <c r="I3656" t="s">
        <v>61</v>
      </c>
      <c r="J3656" t="s">
        <v>50</v>
      </c>
      <c r="K3656" t="s">
        <v>168</v>
      </c>
      <c r="M3656" t="s">
        <v>31</v>
      </c>
      <c r="N3656" t="s">
        <v>5525</v>
      </c>
      <c r="O3656" t="s">
        <v>460</v>
      </c>
      <c r="P3656">
        <v>0.68</v>
      </c>
      <c r="Q3656" t="s">
        <v>33</v>
      </c>
      <c r="R3656" t="s">
        <v>1543</v>
      </c>
      <c r="S3656" t="s">
        <v>3036</v>
      </c>
      <c r="T3656">
        <v>46342</v>
      </c>
      <c r="U3656" s="3">
        <v>41495</v>
      </c>
      <c r="V3656" s="3">
        <v>41497</v>
      </c>
      <c r="W3656" s="1">
        <v>18.2028</v>
      </c>
      <c r="X3656">
        <v>22</v>
      </c>
      <c r="Y3656">
        <v>432.64</v>
      </c>
      <c r="Z3656">
        <v>88317</v>
      </c>
      <c r="AA3656" t="str">
        <f t="shared" si="58"/>
        <v>profit</v>
      </c>
    </row>
    <row r="3657" spans="1:27" x14ac:dyDescent="0.3">
      <c r="A3657">
        <v>18510</v>
      </c>
      <c r="B3657" t="s">
        <v>55</v>
      </c>
      <c r="C3657">
        <v>0.06</v>
      </c>
      <c r="D3657">
        <v>4.28</v>
      </c>
      <c r="E3657">
        <v>0.94</v>
      </c>
      <c r="F3657">
        <v>1386</v>
      </c>
      <c r="G3657" t="s">
        <v>3035</v>
      </c>
      <c r="H3657" t="s">
        <v>27</v>
      </c>
      <c r="I3657" t="s">
        <v>61</v>
      </c>
      <c r="J3657" t="s">
        <v>29</v>
      </c>
      <c r="K3657" t="s">
        <v>39</v>
      </c>
      <c r="M3657" t="s">
        <v>40</v>
      </c>
      <c r="N3657" t="s">
        <v>5526</v>
      </c>
      <c r="O3657" t="s">
        <v>2562</v>
      </c>
      <c r="P3657">
        <v>0.56000000000000005</v>
      </c>
      <c r="Q3657" t="s">
        <v>33</v>
      </c>
      <c r="R3657" t="s">
        <v>1543</v>
      </c>
      <c r="S3657" t="s">
        <v>3036</v>
      </c>
      <c r="T3657">
        <v>46342</v>
      </c>
      <c r="U3657" s="3">
        <v>41572</v>
      </c>
      <c r="V3657" s="3">
        <v>41574</v>
      </c>
      <c r="W3657" s="1">
        <v>28.71</v>
      </c>
      <c r="X3657">
        <v>26</v>
      </c>
      <c r="Y3657">
        <v>106.14</v>
      </c>
      <c r="Z3657">
        <v>88318</v>
      </c>
      <c r="AA3657" t="str">
        <f t="shared" si="58"/>
        <v>profit</v>
      </c>
    </row>
    <row r="3658" spans="1:27" x14ac:dyDescent="0.3">
      <c r="A3658">
        <v>26316</v>
      </c>
      <c r="B3658" t="s">
        <v>53</v>
      </c>
      <c r="C3658">
        <v>0</v>
      </c>
      <c r="D3658">
        <v>83.1</v>
      </c>
      <c r="E3658">
        <v>6.13</v>
      </c>
      <c r="F3658">
        <v>1387</v>
      </c>
      <c r="G3658" t="s">
        <v>3037</v>
      </c>
      <c r="H3658" t="s">
        <v>27</v>
      </c>
      <c r="I3658" t="s">
        <v>61</v>
      </c>
      <c r="J3658" t="s">
        <v>50</v>
      </c>
      <c r="K3658" t="s">
        <v>168</v>
      </c>
      <c r="M3658" t="s">
        <v>31</v>
      </c>
      <c r="N3658" t="s">
        <v>5525</v>
      </c>
      <c r="O3658" t="s">
        <v>1405</v>
      </c>
      <c r="P3658">
        <v>0.45</v>
      </c>
      <c r="Q3658" t="s">
        <v>33</v>
      </c>
      <c r="R3658" t="s">
        <v>1543</v>
      </c>
      <c r="S3658" t="s">
        <v>3038</v>
      </c>
      <c r="T3658">
        <v>46203</v>
      </c>
      <c r="U3658" s="3">
        <v>41411</v>
      </c>
      <c r="V3658" s="3">
        <v>41413</v>
      </c>
      <c r="W3658" s="1">
        <v>481.64759999999995</v>
      </c>
      <c r="X3658">
        <v>8</v>
      </c>
      <c r="Y3658">
        <v>698.04</v>
      </c>
      <c r="Z3658">
        <v>88316</v>
      </c>
      <c r="AA3658" t="str">
        <f t="shared" si="58"/>
        <v>profit</v>
      </c>
    </row>
    <row r="3659" spans="1:27" x14ac:dyDescent="0.3">
      <c r="A3659">
        <v>26317</v>
      </c>
      <c r="B3659" t="s">
        <v>53</v>
      </c>
      <c r="C3659">
        <v>0.04</v>
      </c>
      <c r="D3659">
        <v>37.94</v>
      </c>
      <c r="E3659">
        <v>5.08</v>
      </c>
      <c r="F3659">
        <v>1387</v>
      </c>
      <c r="G3659" t="s">
        <v>3037</v>
      </c>
      <c r="H3659" t="s">
        <v>27</v>
      </c>
      <c r="I3659" t="s">
        <v>61</v>
      </c>
      <c r="J3659" t="s">
        <v>29</v>
      </c>
      <c r="K3659" t="s">
        <v>45</v>
      </c>
      <c r="M3659" t="s">
        <v>40</v>
      </c>
      <c r="N3659" t="s">
        <v>5526</v>
      </c>
      <c r="O3659" t="s">
        <v>533</v>
      </c>
      <c r="P3659">
        <v>0.38</v>
      </c>
      <c r="Q3659" t="s">
        <v>33</v>
      </c>
      <c r="R3659" t="s">
        <v>1543</v>
      </c>
      <c r="S3659" t="s">
        <v>3038</v>
      </c>
      <c r="T3659">
        <v>46203</v>
      </c>
      <c r="U3659" s="3">
        <v>41411</v>
      </c>
      <c r="V3659" s="3">
        <v>41414</v>
      </c>
      <c r="W3659" s="1">
        <v>385.65479999999997</v>
      </c>
      <c r="X3659">
        <v>15</v>
      </c>
      <c r="Y3659">
        <v>558.91999999999996</v>
      </c>
      <c r="Z3659">
        <v>88316</v>
      </c>
      <c r="AA3659" t="str">
        <f t="shared" si="58"/>
        <v>profit</v>
      </c>
    </row>
    <row r="3660" spans="1:27" x14ac:dyDescent="0.3">
      <c r="A3660">
        <v>23982</v>
      </c>
      <c r="B3660" t="s">
        <v>55</v>
      </c>
      <c r="C3660">
        <v>0.06</v>
      </c>
      <c r="D3660">
        <v>10.97</v>
      </c>
      <c r="E3660">
        <v>6.5</v>
      </c>
      <c r="F3660">
        <v>1387</v>
      </c>
      <c r="G3660" t="s">
        <v>3037</v>
      </c>
      <c r="H3660" t="s">
        <v>27</v>
      </c>
      <c r="I3660" t="s">
        <v>61</v>
      </c>
      <c r="J3660" t="s">
        <v>50</v>
      </c>
      <c r="K3660" t="s">
        <v>168</v>
      </c>
      <c r="M3660" t="s">
        <v>31</v>
      </c>
      <c r="N3660" t="s">
        <v>5525</v>
      </c>
      <c r="O3660" t="s">
        <v>472</v>
      </c>
      <c r="P3660">
        <v>0.64</v>
      </c>
      <c r="Q3660" t="s">
        <v>33</v>
      </c>
      <c r="R3660" t="s">
        <v>1543</v>
      </c>
      <c r="S3660" t="s">
        <v>3038</v>
      </c>
      <c r="T3660">
        <v>46203</v>
      </c>
      <c r="U3660" s="3">
        <v>41495</v>
      </c>
      <c r="V3660" s="3">
        <v>41500</v>
      </c>
      <c r="W3660" s="1">
        <v>-71.634799999999998</v>
      </c>
      <c r="X3660">
        <v>21</v>
      </c>
      <c r="Y3660">
        <v>219.88</v>
      </c>
      <c r="Z3660">
        <v>88317</v>
      </c>
      <c r="AA3660" t="str">
        <f t="shared" si="58"/>
        <v>lose</v>
      </c>
    </row>
    <row r="3661" spans="1:27" x14ac:dyDescent="0.3">
      <c r="A3661">
        <v>18970</v>
      </c>
      <c r="B3661" t="s">
        <v>72</v>
      </c>
      <c r="C3661">
        <v>0.06</v>
      </c>
      <c r="D3661">
        <v>1.74</v>
      </c>
      <c r="E3661">
        <v>4.08</v>
      </c>
      <c r="F3661">
        <v>1389</v>
      </c>
      <c r="G3661" t="s">
        <v>3039</v>
      </c>
      <c r="H3661" t="s">
        <v>27</v>
      </c>
      <c r="I3661" t="s">
        <v>28</v>
      </c>
      <c r="J3661" t="s">
        <v>62</v>
      </c>
      <c r="K3661" t="s">
        <v>97</v>
      </c>
      <c r="M3661" t="s">
        <v>48</v>
      </c>
      <c r="N3661" t="s">
        <v>5525</v>
      </c>
      <c r="O3661" t="s">
        <v>546</v>
      </c>
      <c r="P3661">
        <v>0.53</v>
      </c>
      <c r="Q3661" t="s">
        <v>42</v>
      </c>
      <c r="R3661" t="s">
        <v>65</v>
      </c>
      <c r="S3661" t="s">
        <v>3040</v>
      </c>
      <c r="T3661">
        <v>94025</v>
      </c>
      <c r="U3661" s="3">
        <v>40203</v>
      </c>
      <c r="V3661" s="3">
        <v>40204</v>
      </c>
      <c r="W3661" s="1">
        <v>-11.0732</v>
      </c>
      <c r="X3661">
        <v>1</v>
      </c>
      <c r="Y3661">
        <v>2.77</v>
      </c>
      <c r="Z3661">
        <v>88726</v>
      </c>
      <c r="AA3661" t="str">
        <f t="shared" si="58"/>
        <v>lose</v>
      </c>
    </row>
    <row r="3662" spans="1:27" x14ac:dyDescent="0.3">
      <c r="A3662">
        <v>19852</v>
      </c>
      <c r="B3662" t="s">
        <v>36</v>
      </c>
      <c r="C3662">
        <v>0.08</v>
      </c>
      <c r="D3662">
        <v>2.62</v>
      </c>
      <c r="E3662">
        <v>0.8</v>
      </c>
      <c r="F3662">
        <v>1389</v>
      </c>
      <c r="G3662" t="s">
        <v>3039</v>
      </c>
      <c r="H3662" t="s">
        <v>38</v>
      </c>
      <c r="I3662" t="s">
        <v>105</v>
      </c>
      <c r="J3662" t="s">
        <v>29</v>
      </c>
      <c r="K3662" t="s">
        <v>111</v>
      </c>
      <c r="M3662" t="s">
        <v>40</v>
      </c>
      <c r="N3662" t="s">
        <v>5526</v>
      </c>
      <c r="O3662" t="s">
        <v>922</v>
      </c>
      <c r="P3662">
        <v>0.39</v>
      </c>
      <c r="Q3662" t="s">
        <v>42</v>
      </c>
      <c r="R3662" t="s">
        <v>65</v>
      </c>
      <c r="S3662" t="s">
        <v>3040</v>
      </c>
      <c r="T3662">
        <v>94025</v>
      </c>
      <c r="U3662" s="3">
        <v>40311</v>
      </c>
      <c r="V3662" s="3">
        <v>40313</v>
      </c>
      <c r="W3662" s="1">
        <v>21.769499999999997</v>
      </c>
      <c r="X3662">
        <v>12</v>
      </c>
      <c r="Y3662">
        <v>31.55</v>
      </c>
      <c r="Z3662">
        <v>88728</v>
      </c>
      <c r="AA3662" t="str">
        <f t="shared" si="58"/>
        <v>profit</v>
      </c>
    </row>
    <row r="3663" spans="1:27" x14ac:dyDescent="0.3">
      <c r="A3663">
        <v>19111</v>
      </c>
      <c r="B3663" t="s">
        <v>36</v>
      </c>
      <c r="C3663">
        <v>0.09</v>
      </c>
      <c r="D3663">
        <v>2.61</v>
      </c>
      <c r="E3663">
        <v>0.5</v>
      </c>
      <c r="F3663">
        <v>1389</v>
      </c>
      <c r="G3663" t="s">
        <v>3039</v>
      </c>
      <c r="H3663" t="s">
        <v>27</v>
      </c>
      <c r="I3663" t="s">
        <v>230</v>
      </c>
      <c r="J3663" t="s">
        <v>29</v>
      </c>
      <c r="K3663" t="s">
        <v>30</v>
      </c>
      <c r="M3663" t="s">
        <v>31</v>
      </c>
      <c r="N3663" t="s">
        <v>5525</v>
      </c>
      <c r="O3663" t="s">
        <v>709</v>
      </c>
      <c r="P3663">
        <v>0.39</v>
      </c>
      <c r="Q3663" t="s">
        <v>42</v>
      </c>
      <c r="R3663" t="s">
        <v>65</v>
      </c>
      <c r="S3663" t="s">
        <v>3040</v>
      </c>
      <c r="T3663">
        <v>94025</v>
      </c>
      <c r="U3663" s="3">
        <v>40332</v>
      </c>
      <c r="V3663" s="3">
        <v>40334</v>
      </c>
      <c r="W3663" s="1">
        <v>29.380199999999995</v>
      </c>
      <c r="X3663">
        <v>17</v>
      </c>
      <c r="Y3663">
        <v>42.58</v>
      </c>
      <c r="Z3663">
        <v>88729</v>
      </c>
      <c r="AA3663" t="str">
        <f t="shared" si="58"/>
        <v>profit</v>
      </c>
    </row>
    <row r="3664" spans="1:27" x14ac:dyDescent="0.3">
      <c r="A3664">
        <v>19274</v>
      </c>
      <c r="B3664" t="s">
        <v>53</v>
      </c>
      <c r="C3664">
        <v>0</v>
      </c>
      <c r="D3664">
        <v>89.99</v>
      </c>
      <c r="E3664">
        <v>42</v>
      </c>
      <c r="F3664">
        <v>1389</v>
      </c>
      <c r="G3664" t="s">
        <v>3039</v>
      </c>
      <c r="H3664" t="s">
        <v>56</v>
      </c>
      <c r="I3664" t="s">
        <v>28</v>
      </c>
      <c r="J3664" t="s">
        <v>62</v>
      </c>
      <c r="K3664" t="s">
        <v>63</v>
      </c>
      <c r="M3664" t="s">
        <v>58</v>
      </c>
      <c r="N3664" t="s">
        <v>5527</v>
      </c>
      <c r="O3664" t="s">
        <v>303</v>
      </c>
      <c r="P3664">
        <v>0.66</v>
      </c>
      <c r="Q3664" t="s">
        <v>42</v>
      </c>
      <c r="R3664" t="s">
        <v>65</v>
      </c>
      <c r="S3664" t="s">
        <v>3040</v>
      </c>
      <c r="T3664">
        <v>94025</v>
      </c>
      <c r="U3664" s="3">
        <v>40784</v>
      </c>
      <c r="V3664" s="3">
        <v>40786</v>
      </c>
      <c r="W3664" s="1">
        <v>-208.17160000000001</v>
      </c>
      <c r="X3664">
        <v>17</v>
      </c>
      <c r="Y3664">
        <v>1625.11</v>
      </c>
      <c r="Z3664">
        <v>88734</v>
      </c>
      <c r="AA3664" t="str">
        <f t="shared" si="58"/>
        <v>lose</v>
      </c>
    </row>
    <row r="3665" spans="1:27" x14ac:dyDescent="0.3">
      <c r="A3665">
        <v>18827</v>
      </c>
      <c r="B3665" t="s">
        <v>53</v>
      </c>
      <c r="C3665">
        <v>0.03</v>
      </c>
      <c r="D3665">
        <v>699.99</v>
      </c>
      <c r="E3665">
        <v>24.49</v>
      </c>
      <c r="F3665">
        <v>1389</v>
      </c>
      <c r="G3665" t="s">
        <v>3039</v>
      </c>
      <c r="H3665" t="s">
        <v>27</v>
      </c>
      <c r="I3665" t="s">
        <v>105</v>
      </c>
      <c r="J3665" t="s">
        <v>50</v>
      </c>
      <c r="K3665" t="s">
        <v>205</v>
      </c>
      <c r="M3665" t="s">
        <v>148</v>
      </c>
      <c r="N3665" t="s">
        <v>5529</v>
      </c>
      <c r="O3665" t="s">
        <v>1495</v>
      </c>
      <c r="P3665">
        <v>0.41</v>
      </c>
      <c r="Q3665" t="s">
        <v>42</v>
      </c>
      <c r="R3665" t="s">
        <v>65</v>
      </c>
      <c r="S3665" t="s">
        <v>3040</v>
      </c>
      <c r="T3665">
        <v>94025</v>
      </c>
      <c r="U3665" s="3">
        <v>41167</v>
      </c>
      <c r="V3665" s="3">
        <v>41169</v>
      </c>
      <c r="W3665" s="1">
        <v>-2397.44</v>
      </c>
      <c r="X3665">
        <v>1</v>
      </c>
      <c r="Y3665">
        <v>678.99</v>
      </c>
      <c r="Z3665">
        <v>88739</v>
      </c>
      <c r="AA3665" t="str">
        <f t="shared" si="58"/>
        <v>lose</v>
      </c>
    </row>
    <row r="3666" spans="1:27" x14ac:dyDescent="0.3">
      <c r="A3666">
        <v>19204</v>
      </c>
      <c r="B3666" t="s">
        <v>55</v>
      </c>
      <c r="C3666">
        <v>0.1</v>
      </c>
      <c r="D3666">
        <v>17.670000000000002</v>
      </c>
      <c r="E3666">
        <v>8.99</v>
      </c>
      <c r="F3666">
        <v>1389</v>
      </c>
      <c r="G3666" t="s">
        <v>3039</v>
      </c>
      <c r="H3666" t="s">
        <v>27</v>
      </c>
      <c r="I3666" t="s">
        <v>105</v>
      </c>
      <c r="J3666" t="s">
        <v>62</v>
      </c>
      <c r="K3666" t="s">
        <v>97</v>
      </c>
      <c r="M3666" t="s">
        <v>48</v>
      </c>
      <c r="N3666" t="s">
        <v>5525</v>
      </c>
      <c r="O3666" t="s">
        <v>249</v>
      </c>
      <c r="P3666">
        <v>0.47</v>
      </c>
      <c r="Q3666" t="s">
        <v>42</v>
      </c>
      <c r="R3666" t="s">
        <v>65</v>
      </c>
      <c r="S3666" t="s">
        <v>3040</v>
      </c>
      <c r="T3666">
        <v>94025</v>
      </c>
      <c r="U3666" s="3">
        <v>41307</v>
      </c>
      <c r="V3666" s="3">
        <v>41311</v>
      </c>
      <c r="W3666" s="1">
        <v>8.6500000000000057</v>
      </c>
      <c r="X3666">
        <v>10</v>
      </c>
      <c r="Y3666">
        <v>166.11</v>
      </c>
      <c r="Z3666">
        <v>88742</v>
      </c>
      <c r="AA3666" t="str">
        <f t="shared" si="58"/>
        <v>profit</v>
      </c>
    </row>
    <row r="3667" spans="1:27" x14ac:dyDescent="0.3">
      <c r="A3667">
        <v>18702</v>
      </c>
      <c r="B3667" t="s">
        <v>72</v>
      </c>
      <c r="C3667">
        <v>0.1</v>
      </c>
      <c r="D3667">
        <v>8.17</v>
      </c>
      <c r="E3667">
        <v>1.69</v>
      </c>
      <c r="F3667">
        <v>1390</v>
      </c>
      <c r="G3667" t="s">
        <v>3041</v>
      </c>
      <c r="H3667" t="s">
        <v>27</v>
      </c>
      <c r="I3667" t="s">
        <v>28</v>
      </c>
      <c r="J3667" t="s">
        <v>29</v>
      </c>
      <c r="K3667" t="s">
        <v>45</v>
      </c>
      <c r="M3667" t="s">
        <v>40</v>
      </c>
      <c r="N3667" t="s">
        <v>5526</v>
      </c>
      <c r="O3667" t="s">
        <v>1913</v>
      </c>
      <c r="P3667">
        <v>0.38</v>
      </c>
      <c r="Q3667" t="s">
        <v>42</v>
      </c>
      <c r="R3667" t="s">
        <v>65</v>
      </c>
      <c r="S3667" t="s">
        <v>3020</v>
      </c>
      <c r="T3667">
        <v>95207</v>
      </c>
      <c r="U3667" s="3">
        <v>40498</v>
      </c>
      <c r="V3667" s="3">
        <v>40498</v>
      </c>
      <c r="W3667" s="1">
        <v>100.2984</v>
      </c>
      <c r="X3667">
        <v>19</v>
      </c>
      <c r="Y3667">
        <v>145.36000000000001</v>
      </c>
      <c r="Z3667">
        <v>88731</v>
      </c>
      <c r="AA3667" t="str">
        <f t="shared" si="58"/>
        <v>profit</v>
      </c>
    </row>
    <row r="3668" spans="1:27" x14ac:dyDescent="0.3">
      <c r="A3668">
        <v>18703</v>
      </c>
      <c r="B3668" t="s">
        <v>72</v>
      </c>
      <c r="C3668">
        <v>0.03</v>
      </c>
      <c r="D3668">
        <v>110.99</v>
      </c>
      <c r="E3668">
        <v>2.5</v>
      </c>
      <c r="F3668">
        <v>1390</v>
      </c>
      <c r="G3668" t="s">
        <v>3041</v>
      </c>
      <c r="H3668" t="s">
        <v>27</v>
      </c>
      <c r="I3668" t="s">
        <v>28</v>
      </c>
      <c r="J3668" t="s">
        <v>50</v>
      </c>
      <c r="K3668" t="s">
        <v>51</v>
      </c>
      <c r="M3668" t="s">
        <v>31</v>
      </c>
      <c r="N3668" t="s">
        <v>5525</v>
      </c>
      <c r="O3668" t="s">
        <v>1259</v>
      </c>
      <c r="P3668">
        <v>0.56999999999999995</v>
      </c>
      <c r="Q3668" t="s">
        <v>42</v>
      </c>
      <c r="R3668" t="s">
        <v>65</v>
      </c>
      <c r="S3668" t="s">
        <v>3020</v>
      </c>
      <c r="T3668">
        <v>95207</v>
      </c>
      <c r="U3668" s="3">
        <v>40498</v>
      </c>
      <c r="V3668" s="3">
        <v>40500</v>
      </c>
      <c r="W3668" s="1">
        <v>2495.3987999999999</v>
      </c>
      <c r="X3668">
        <v>38</v>
      </c>
      <c r="Y3668">
        <v>3616.52</v>
      </c>
      <c r="Z3668">
        <v>88731</v>
      </c>
      <c r="AA3668" t="str">
        <f t="shared" si="58"/>
        <v>profit</v>
      </c>
    </row>
    <row r="3669" spans="1:27" x14ac:dyDescent="0.3">
      <c r="A3669">
        <v>18828</v>
      </c>
      <c r="B3669" t="s">
        <v>53</v>
      </c>
      <c r="C3669">
        <v>0.09</v>
      </c>
      <c r="D3669">
        <v>159.31</v>
      </c>
      <c r="E3669">
        <v>60</v>
      </c>
      <c r="F3669">
        <v>1390</v>
      </c>
      <c r="G3669" t="s">
        <v>3041</v>
      </c>
      <c r="H3669" t="s">
        <v>56</v>
      </c>
      <c r="I3669" t="s">
        <v>105</v>
      </c>
      <c r="J3669" t="s">
        <v>62</v>
      </c>
      <c r="K3669" t="s">
        <v>88</v>
      </c>
      <c r="M3669" t="s">
        <v>58</v>
      </c>
      <c r="N3669" t="s">
        <v>5527</v>
      </c>
      <c r="O3669" t="s">
        <v>969</v>
      </c>
      <c r="P3669">
        <v>0.55000000000000004</v>
      </c>
      <c r="Q3669" t="s">
        <v>42</v>
      </c>
      <c r="R3669" t="s">
        <v>65</v>
      </c>
      <c r="S3669" t="s">
        <v>3020</v>
      </c>
      <c r="T3669">
        <v>95207</v>
      </c>
      <c r="U3669" s="3">
        <v>41167</v>
      </c>
      <c r="V3669" s="3">
        <v>41167</v>
      </c>
      <c r="W3669" s="1">
        <v>27.74</v>
      </c>
      <c r="X3669">
        <v>10</v>
      </c>
      <c r="Y3669">
        <v>1252.22</v>
      </c>
      <c r="Z3669">
        <v>88739</v>
      </c>
      <c r="AA3669" t="str">
        <f t="shared" si="58"/>
        <v>profit</v>
      </c>
    </row>
    <row r="3670" spans="1:27" x14ac:dyDescent="0.3">
      <c r="A3670">
        <v>20523</v>
      </c>
      <c r="B3670" t="s">
        <v>25</v>
      </c>
      <c r="C3670">
        <v>0</v>
      </c>
      <c r="D3670">
        <v>2.88</v>
      </c>
      <c r="E3670">
        <v>0.7</v>
      </c>
      <c r="F3670">
        <v>1391</v>
      </c>
      <c r="G3670" t="s">
        <v>3042</v>
      </c>
      <c r="H3670" t="s">
        <v>38</v>
      </c>
      <c r="I3670" t="s">
        <v>230</v>
      </c>
      <c r="J3670" t="s">
        <v>29</v>
      </c>
      <c r="K3670" t="s">
        <v>39</v>
      </c>
      <c r="M3670" t="s">
        <v>40</v>
      </c>
      <c r="N3670" t="s">
        <v>5526</v>
      </c>
      <c r="O3670" t="s">
        <v>302</v>
      </c>
      <c r="P3670">
        <v>0.56000000000000005</v>
      </c>
      <c r="Q3670" t="s">
        <v>42</v>
      </c>
      <c r="R3670" t="s">
        <v>65</v>
      </c>
      <c r="S3670" t="s">
        <v>3043</v>
      </c>
      <c r="T3670">
        <v>94086</v>
      </c>
      <c r="U3670" s="3">
        <v>40292</v>
      </c>
      <c r="V3670" s="3">
        <v>40292</v>
      </c>
      <c r="W3670" s="1">
        <v>-0.10999999999999943</v>
      </c>
      <c r="X3670">
        <v>1</v>
      </c>
      <c r="Y3670">
        <v>7.96</v>
      </c>
      <c r="Z3670">
        <v>88727</v>
      </c>
      <c r="AA3670" t="str">
        <f t="shared" si="58"/>
        <v>lose</v>
      </c>
    </row>
    <row r="3671" spans="1:27" x14ac:dyDescent="0.3">
      <c r="A3671">
        <v>20113</v>
      </c>
      <c r="B3671" t="s">
        <v>55</v>
      </c>
      <c r="C3671">
        <v>7.0000000000000007E-2</v>
      </c>
      <c r="D3671">
        <v>12.28</v>
      </c>
      <c r="E3671">
        <v>6.13</v>
      </c>
      <c r="F3671">
        <v>1391</v>
      </c>
      <c r="G3671" t="s">
        <v>3042</v>
      </c>
      <c r="H3671" t="s">
        <v>27</v>
      </c>
      <c r="I3671" t="s">
        <v>105</v>
      </c>
      <c r="J3671" t="s">
        <v>29</v>
      </c>
      <c r="K3671" t="s">
        <v>147</v>
      </c>
      <c r="M3671" t="s">
        <v>31</v>
      </c>
      <c r="N3671" t="s">
        <v>5525</v>
      </c>
      <c r="O3671" t="s">
        <v>1683</v>
      </c>
      <c r="P3671">
        <v>0.56999999999999995</v>
      </c>
      <c r="Q3671" t="s">
        <v>42</v>
      </c>
      <c r="R3671" t="s">
        <v>65</v>
      </c>
      <c r="S3671" t="s">
        <v>3043</v>
      </c>
      <c r="T3671">
        <v>94086</v>
      </c>
      <c r="U3671" s="3">
        <v>40485</v>
      </c>
      <c r="V3671" s="3">
        <v>40492</v>
      </c>
      <c r="W3671" s="1">
        <v>15.236000000000018</v>
      </c>
      <c r="X3671">
        <v>33</v>
      </c>
      <c r="Y3671">
        <v>389.59</v>
      </c>
      <c r="Z3671">
        <v>88730</v>
      </c>
      <c r="AA3671" t="str">
        <f t="shared" si="58"/>
        <v>profit</v>
      </c>
    </row>
    <row r="3672" spans="1:27" x14ac:dyDescent="0.3">
      <c r="A3672">
        <v>21193</v>
      </c>
      <c r="B3672" t="s">
        <v>72</v>
      </c>
      <c r="C3672">
        <v>0.06</v>
      </c>
      <c r="D3672">
        <v>4.9800000000000004</v>
      </c>
      <c r="E3672">
        <v>4.72</v>
      </c>
      <c r="F3672">
        <v>1391</v>
      </c>
      <c r="G3672" t="s">
        <v>3042</v>
      </c>
      <c r="H3672" t="s">
        <v>38</v>
      </c>
      <c r="I3672" t="s">
        <v>28</v>
      </c>
      <c r="J3672" t="s">
        <v>29</v>
      </c>
      <c r="K3672" t="s">
        <v>45</v>
      </c>
      <c r="M3672" t="s">
        <v>31</v>
      </c>
      <c r="N3672" t="s">
        <v>5525</v>
      </c>
      <c r="O3672" t="s">
        <v>1088</v>
      </c>
      <c r="P3672">
        <v>0.36</v>
      </c>
      <c r="Q3672" t="s">
        <v>42</v>
      </c>
      <c r="R3672" t="s">
        <v>65</v>
      </c>
      <c r="S3672" t="s">
        <v>3043</v>
      </c>
      <c r="T3672">
        <v>94086</v>
      </c>
      <c r="U3672" s="3">
        <v>40719</v>
      </c>
      <c r="V3672" s="3">
        <v>40720</v>
      </c>
      <c r="W3672" s="1">
        <v>-33.28</v>
      </c>
      <c r="X3672">
        <v>12</v>
      </c>
      <c r="Y3672">
        <v>66.290000000000006</v>
      </c>
      <c r="Z3672">
        <v>88732</v>
      </c>
      <c r="AA3672" t="str">
        <f t="shared" si="58"/>
        <v>lose</v>
      </c>
    </row>
    <row r="3673" spans="1:27" x14ac:dyDescent="0.3">
      <c r="A3673">
        <v>20088</v>
      </c>
      <c r="B3673" t="s">
        <v>55</v>
      </c>
      <c r="C3673">
        <v>0.03</v>
      </c>
      <c r="D3673">
        <v>10.48</v>
      </c>
      <c r="E3673">
        <v>2.89</v>
      </c>
      <c r="F3673">
        <v>1391</v>
      </c>
      <c r="G3673" t="s">
        <v>3042</v>
      </c>
      <c r="H3673" t="s">
        <v>27</v>
      </c>
      <c r="I3673" t="s">
        <v>105</v>
      </c>
      <c r="J3673" t="s">
        <v>29</v>
      </c>
      <c r="K3673" t="s">
        <v>39</v>
      </c>
      <c r="M3673" t="s">
        <v>48</v>
      </c>
      <c r="N3673" t="s">
        <v>5525</v>
      </c>
      <c r="O3673" t="s">
        <v>1719</v>
      </c>
      <c r="P3673">
        <v>0.6</v>
      </c>
      <c r="Q3673" t="s">
        <v>42</v>
      </c>
      <c r="R3673" t="s">
        <v>65</v>
      </c>
      <c r="S3673" t="s">
        <v>3043</v>
      </c>
      <c r="T3673">
        <v>94086</v>
      </c>
      <c r="U3673" s="3">
        <v>40812</v>
      </c>
      <c r="V3673" s="3">
        <v>40812</v>
      </c>
      <c r="W3673" s="1">
        <v>63.5</v>
      </c>
      <c r="X3673">
        <v>22</v>
      </c>
      <c r="Y3673">
        <v>240.63</v>
      </c>
      <c r="Z3673">
        <v>88735</v>
      </c>
      <c r="AA3673" t="str">
        <f t="shared" si="58"/>
        <v>profit</v>
      </c>
    </row>
    <row r="3674" spans="1:27" x14ac:dyDescent="0.3">
      <c r="A3674">
        <v>20970</v>
      </c>
      <c r="B3674" t="s">
        <v>72</v>
      </c>
      <c r="C3674">
        <v>0.06</v>
      </c>
      <c r="D3674">
        <v>14.48</v>
      </c>
      <c r="E3674">
        <v>1.99</v>
      </c>
      <c r="F3674">
        <v>1391</v>
      </c>
      <c r="G3674" t="s">
        <v>3042</v>
      </c>
      <c r="H3674" t="s">
        <v>27</v>
      </c>
      <c r="I3674" t="s">
        <v>230</v>
      </c>
      <c r="J3674" t="s">
        <v>50</v>
      </c>
      <c r="K3674" t="s">
        <v>168</v>
      </c>
      <c r="M3674" t="s">
        <v>48</v>
      </c>
      <c r="N3674" t="s">
        <v>5525</v>
      </c>
      <c r="O3674" t="s">
        <v>840</v>
      </c>
      <c r="P3674">
        <v>0.49</v>
      </c>
      <c r="Q3674" t="s">
        <v>42</v>
      </c>
      <c r="R3674" t="s">
        <v>65</v>
      </c>
      <c r="S3674" t="s">
        <v>3043</v>
      </c>
      <c r="T3674">
        <v>94086</v>
      </c>
      <c r="U3674" s="3">
        <v>40959</v>
      </c>
      <c r="V3674" s="3">
        <v>40961</v>
      </c>
      <c r="W3674" s="1">
        <v>104.72819999999999</v>
      </c>
      <c r="X3674">
        <v>11</v>
      </c>
      <c r="Y3674">
        <v>151.78</v>
      </c>
      <c r="Z3674">
        <v>88737</v>
      </c>
      <c r="AA3674" t="str">
        <f t="shared" si="58"/>
        <v>profit</v>
      </c>
    </row>
    <row r="3675" spans="1:27" x14ac:dyDescent="0.3">
      <c r="A3675">
        <v>20971</v>
      </c>
      <c r="B3675" t="s">
        <v>72</v>
      </c>
      <c r="C3675">
        <v>0.06</v>
      </c>
      <c r="D3675">
        <v>417.4</v>
      </c>
      <c r="E3675">
        <v>75.23</v>
      </c>
      <c r="F3675">
        <v>1391</v>
      </c>
      <c r="G3675" t="s">
        <v>3042</v>
      </c>
      <c r="H3675" t="s">
        <v>56</v>
      </c>
      <c r="I3675" t="s">
        <v>230</v>
      </c>
      <c r="J3675" t="s">
        <v>62</v>
      </c>
      <c r="K3675" t="s">
        <v>88</v>
      </c>
      <c r="M3675" t="s">
        <v>83</v>
      </c>
      <c r="N3675" t="s">
        <v>5527</v>
      </c>
      <c r="O3675" t="s">
        <v>1739</v>
      </c>
      <c r="P3675">
        <v>0.79</v>
      </c>
      <c r="Q3675" t="s">
        <v>42</v>
      </c>
      <c r="R3675" t="s">
        <v>65</v>
      </c>
      <c r="S3675" t="s">
        <v>3043</v>
      </c>
      <c r="T3675">
        <v>94086</v>
      </c>
      <c r="U3675" s="3">
        <v>40959</v>
      </c>
      <c r="V3675" s="3">
        <v>40960</v>
      </c>
      <c r="W3675" s="1">
        <v>-296.06</v>
      </c>
      <c r="X3675">
        <v>4</v>
      </c>
      <c r="Y3675">
        <v>1321.81</v>
      </c>
      <c r="Z3675">
        <v>88737</v>
      </c>
      <c r="AA3675" t="str">
        <f t="shared" si="58"/>
        <v>lose</v>
      </c>
    </row>
    <row r="3676" spans="1:27" x14ac:dyDescent="0.3">
      <c r="A3676">
        <v>20319</v>
      </c>
      <c r="B3676" t="s">
        <v>36</v>
      </c>
      <c r="C3676">
        <v>7.0000000000000007E-2</v>
      </c>
      <c r="D3676">
        <v>6.48</v>
      </c>
      <c r="E3676">
        <v>5.74</v>
      </c>
      <c r="F3676">
        <v>1391</v>
      </c>
      <c r="G3676" t="s">
        <v>3042</v>
      </c>
      <c r="H3676" t="s">
        <v>27</v>
      </c>
      <c r="I3676" t="s">
        <v>105</v>
      </c>
      <c r="J3676" t="s">
        <v>29</v>
      </c>
      <c r="K3676" t="s">
        <v>45</v>
      </c>
      <c r="M3676" t="s">
        <v>31</v>
      </c>
      <c r="N3676" t="s">
        <v>5525</v>
      </c>
      <c r="O3676" t="s">
        <v>515</v>
      </c>
      <c r="P3676">
        <v>0.37</v>
      </c>
      <c r="Q3676" t="s">
        <v>42</v>
      </c>
      <c r="R3676" t="s">
        <v>65</v>
      </c>
      <c r="S3676" t="s">
        <v>3043</v>
      </c>
      <c r="T3676">
        <v>94086</v>
      </c>
      <c r="U3676" s="3">
        <v>41553</v>
      </c>
      <c r="V3676" s="3">
        <v>41555</v>
      </c>
      <c r="W3676" s="1">
        <v>-13.01</v>
      </c>
      <c r="X3676">
        <v>2</v>
      </c>
      <c r="Y3676">
        <v>16.239999999999998</v>
      </c>
      <c r="Z3676">
        <v>88744</v>
      </c>
      <c r="AA3676" t="str">
        <f t="shared" si="58"/>
        <v>lose</v>
      </c>
    </row>
    <row r="3677" spans="1:27" x14ac:dyDescent="0.3">
      <c r="A3677">
        <v>21194</v>
      </c>
      <c r="B3677" t="s">
        <v>72</v>
      </c>
      <c r="C3677">
        <v>0.06</v>
      </c>
      <c r="D3677">
        <v>348.21</v>
      </c>
      <c r="E3677">
        <v>40.19</v>
      </c>
      <c r="F3677">
        <v>1392</v>
      </c>
      <c r="G3677" t="s">
        <v>3044</v>
      </c>
      <c r="H3677" t="s">
        <v>56</v>
      </c>
      <c r="I3677" t="s">
        <v>28</v>
      </c>
      <c r="J3677" t="s">
        <v>62</v>
      </c>
      <c r="K3677" t="s">
        <v>88</v>
      </c>
      <c r="M3677" t="s">
        <v>83</v>
      </c>
      <c r="N3677" t="s">
        <v>5527</v>
      </c>
      <c r="O3677" t="s">
        <v>1177</v>
      </c>
      <c r="P3677">
        <v>0.62</v>
      </c>
      <c r="Q3677" t="s">
        <v>42</v>
      </c>
      <c r="R3677" t="s">
        <v>65</v>
      </c>
      <c r="S3677" t="s">
        <v>2627</v>
      </c>
      <c r="T3677">
        <v>92592</v>
      </c>
      <c r="U3677" s="3">
        <v>40719</v>
      </c>
      <c r="V3677" s="3">
        <v>40722</v>
      </c>
      <c r="W3677" s="1">
        <v>1699.4769000000001</v>
      </c>
      <c r="X3677">
        <v>9</v>
      </c>
      <c r="Y3677">
        <v>2463.0100000000002</v>
      </c>
      <c r="Z3677">
        <v>88732</v>
      </c>
      <c r="AA3677" t="str">
        <f t="shared" si="58"/>
        <v>profit</v>
      </c>
    </row>
    <row r="3678" spans="1:27" x14ac:dyDescent="0.3">
      <c r="A3678">
        <v>21195</v>
      </c>
      <c r="B3678" t="s">
        <v>72</v>
      </c>
      <c r="C3678">
        <v>0.02</v>
      </c>
      <c r="D3678">
        <v>35.99</v>
      </c>
      <c r="E3678">
        <v>5.99</v>
      </c>
      <c r="F3678">
        <v>1392</v>
      </c>
      <c r="G3678" t="s">
        <v>3044</v>
      </c>
      <c r="H3678" t="s">
        <v>27</v>
      </c>
      <c r="I3678" t="s">
        <v>28</v>
      </c>
      <c r="J3678" t="s">
        <v>50</v>
      </c>
      <c r="K3678" t="s">
        <v>51</v>
      </c>
      <c r="M3678" t="s">
        <v>40</v>
      </c>
      <c r="N3678" t="s">
        <v>5526</v>
      </c>
      <c r="O3678" t="s">
        <v>945</v>
      </c>
      <c r="P3678">
        <v>0.38</v>
      </c>
      <c r="Q3678" t="s">
        <v>42</v>
      </c>
      <c r="R3678" t="s">
        <v>65</v>
      </c>
      <c r="S3678" t="s">
        <v>2627</v>
      </c>
      <c r="T3678">
        <v>92592</v>
      </c>
      <c r="U3678" s="3">
        <v>40719</v>
      </c>
      <c r="V3678" s="3">
        <v>40720</v>
      </c>
      <c r="W3678" s="1">
        <v>414.02069999999998</v>
      </c>
      <c r="X3678">
        <v>19</v>
      </c>
      <c r="Y3678">
        <v>600.03</v>
      </c>
      <c r="Z3678">
        <v>88732</v>
      </c>
      <c r="AA3678" t="str">
        <f t="shared" si="58"/>
        <v>profit</v>
      </c>
    </row>
    <row r="3679" spans="1:27" x14ac:dyDescent="0.3">
      <c r="A3679">
        <v>21991</v>
      </c>
      <c r="B3679" t="s">
        <v>36</v>
      </c>
      <c r="C3679">
        <v>7.0000000000000007E-2</v>
      </c>
      <c r="D3679">
        <v>4.28</v>
      </c>
      <c r="E3679">
        <v>0.94</v>
      </c>
      <c r="F3679">
        <v>1392</v>
      </c>
      <c r="G3679" t="s">
        <v>3044</v>
      </c>
      <c r="H3679" t="s">
        <v>27</v>
      </c>
      <c r="I3679" t="s">
        <v>230</v>
      </c>
      <c r="J3679" t="s">
        <v>29</v>
      </c>
      <c r="K3679" t="s">
        <v>39</v>
      </c>
      <c r="M3679" t="s">
        <v>40</v>
      </c>
      <c r="N3679" t="s">
        <v>5526</v>
      </c>
      <c r="O3679" t="s">
        <v>2562</v>
      </c>
      <c r="P3679">
        <v>0.56000000000000005</v>
      </c>
      <c r="Q3679" t="s">
        <v>42</v>
      </c>
      <c r="R3679" t="s">
        <v>65</v>
      </c>
      <c r="S3679" t="s">
        <v>2627</v>
      </c>
      <c r="T3679">
        <v>92592</v>
      </c>
      <c r="U3679" s="3">
        <v>41286</v>
      </c>
      <c r="V3679" s="3">
        <v>41286</v>
      </c>
      <c r="W3679" s="1">
        <v>0.44079999999999997</v>
      </c>
      <c r="X3679">
        <v>3</v>
      </c>
      <c r="Y3679">
        <v>12.3</v>
      </c>
      <c r="Z3679">
        <v>88741</v>
      </c>
      <c r="AA3679" t="str">
        <f t="shared" si="58"/>
        <v>profit</v>
      </c>
    </row>
    <row r="3680" spans="1:27" x14ac:dyDescent="0.3">
      <c r="A3680">
        <v>26348</v>
      </c>
      <c r="B3680" t="s">
        <v>72</v>
      </c>
      <c r="C3680">
        <v>0.02</v>
      </c>
      <c r="D3680">
        <v>8.6</v>
      </c>
      <c r="E3680">
        <v>6.19</v>
      </c>
      <c r="F3680">
        <v>1393</v>
      </c>
      <c r="G3680" t="s">
        <v>3045</v>
      </c>
      <c r="H3680" t="s">
        <v>38</v>
      </c>
      <c r="I3680" t="s">
        <v>105</v>
      </c>
      <c r="J3680" t="s">
        <v>29</v>
      </c>
      <c r="K3680" t="s">
        <v>127</v>
      </c>
      <c r="M3680" t="s">
        <v>31</v>
      </c>
      <c r="N3680" t="s">
        <v>5525</v>
      </c>
      <c r="O3680" t="s">
        <v>1035</v>
      </c>
      <c r="P3680">
        <v>0.38</v>
      </c>
      <c r="Q3680" t="s">
        <v>42</v>
      </c>
      <c r="R3680" t="s">
        <v>65</v>
      </c>
      <c r="S3680" t="s">
        <v>3046</v>
      </c>
      <c r="T3680">
        <v>91360</v>
      </c>
      <c r="U3680" s="3">
        <v>41436</v>
      </c>
      <c r="V3680" s="3">
        <v>41438</v>
      </c>
      <c r="W3680" s="1">
        <v>-9.5588000000000015</v>
      </c>
      <c r="X3680">
        <v>9</v>
      </c>
      <c r="Y3680">
        <v>87.79</v>
      </c>
      <c r="Z3680">
        <v>88743</v>
      </c>
      <c r="AA3680" t="str">
        <f t="shared" si="58"/>
        <v>lose</v>
      </c>
    </row>
    <row r="3681" spans="1:27" x14ac:dyDescent="0.3">
      <c r="A3681">
        <v>22226</v>
      </c>
      <c r="B3681" t="s">
        <v>55</v>
      </c>
      <c r="C3681">
        <v>0.1</v>
      </c>
      <c r="D3681">
        <v>11.35</v>
      </c>
      <c r="E3681">
        <v>8.6</v>
      </c>
      <c r="F3681">
        <v>1394</v>
      </c>
      <c r="G3681" t="s">
        <v>3047</v>
      </c>
      <c r="H3681" t="s">
        <v>27</v>
      </c>
      <c r="I3681" t="s">
        <v>230</v>
      </c>
      <c r="J3681" t="s">
        <v>29</v>
      </c>
      <c r="K3681" t="s">
        <v>147</v>
      </c>
      <c r="M3681" t="s">
        <v>31</v>
      </c>
      <c r="N3681" t="s">
        <v>5525</v>
      </c>
      <c r="O3681" t="s">
        <v>2122</v>
      </c>
      <c r="P3681">
        <v>0.56999999999999995</v>
      </c>
      <c r="Q3681" t="s">
        <v>78</v>
      </c>
      <c r="R3681" t="s">
        <v>455</v>
      </c>
      <c r="S3681" t="s">
        <v>1031</v>
      </c>
      <c r="T3681">
        <v>6770</v>
      </c>
      <c r="U3681" s="3">
        <v>40831</v>
      </c>
      <c r="V3681" s="3">
        <v>40840</v>
      </c>
      <c r="W3681" s="1">
        <v>-82.447200000000009</v>
      </c>
      <c r="X3681">
        <v>6</v>
      </c>
      <c r="Y3681">
        <v>67.430000000000007</v>
      </c>
      <c r="Z3681">
        <v>88736</v>
      </c>
      <c r="AA3681" t="str">
        <f t="shared" si="58"/>
        <v>lose</v>
      </c>
    </row>
    <row r="3682" spans="1:27" x14ac:dyDescent="0.3">
      <c r="A3682">
        <v>22228</v>
      </c>
      <c r="B3682" t="s">
        <v>55</v>
      </c>
      <c r="C3682">
        <v>0</v>
      </c>
      <c r="D3682">
        <v>21.38</v>
      </c>
      <c r="E3682">
        <v>8.99</v>
      </c>
      <c r="F3682">
        <v>1395</v>
      </c>
      <c r="G3682" t="s">
        <v>3048</v>
      </c>
      <c r="H3682" t="s">
        <v>27</v>
      </c>
      <c r="I3682" t="s">
        <v>230</v>
      </c>
      <c r="J3682" t="s">
        <v>29</v>
      </c>
      <c r="K3682" t="s">
        <v>39</v>
      </c>
      <c r="M3682" t="s">
        <v>48</v>
      </c>
      <c r="N3682" t="s">
        <v>5525</v>
      </c>
      <c r="O3682" t="s">
        <v>165</v>
      </c>
      <c r="P3682">
        <v>0.59</v>
      </c>
      <c r="Q3682" t="s">
        <v>78</v>
      </c>
      <c r="R3682" t="s">
        <v>350</v>
      </c>
      <c r="S3682" t="s">
        <v>1303</v>
      </c>
      <c r="T3682">
        <v>4901</v>
      </c>
      <c r="U3682" s="3">
        <v>40831</v>
      </c>
      <c r="V3682" s="3">
        <v>40831</v>
      </c>
      <c r="W3682" s="1">
        <v>18.151600000000002</v>
      </c>
      <c r="X3682">
        <v>16</v>
      </c>
      <c r="Y3682">
        <v>373.44</v>
      </c>
      <c r="Z3682">
        <v>88736</v>
      </c>
      <c r="AA3682" t="str">
        <f t="shared" si="58"/>
        <v>profit</v>
      </c>
    </row>
    <row r="3683" spans="1:27" x14ac:dyDescent="0.3">
      <c r="A3683">
        <v>25945</v>
      </c>
      <c r="B3683" t="s">
        <v>72</v>
      </c>
      <c r="C3683">
        <v>0.02</v>
      </c>
      <c r="D3683">
        <v>2.88</v>
      </c>
      <c r="E3683">
        <v>0.7</v>
      </c>
      <c r="F3683">
        <v>1396</v>
      </c>
      <c r="G3683" t="s">
        <v>3049</v>
      </c>
      <c r="H3683" t="s">
        <v>27</v>
      </c>
      <c r="I3683" t="s">
        <v>28</v>
      </c>
      <c r="J3683" t="s">
        <v>29</v>
      </c>
      <c r="K3683" t="s">
        <v>39</v>
      </c>
      <c r="M3683" t="s">
        <v>40</v>
      </c>
      <c r="N3683" t="s">
        <v>5526</v>
      </c>
      <c r="O3683" t="s">
        <v>615</v>
      </c>
      <c r="P3683">
        <v>0.56000000000000005</v>
      </c>
      <c r="Q3683" t="s">
        <v>78</v>
      </c>
      <c r="R3683" t="s">
        <v>79</v>
      </c>
      <c r="S3683" t="s">
        <v>3050</v>
      </c>
      <c r="T3683">
        <v>1027</v>
      </c>
      <c r="U3683" s="3">
        <v>41117</v>
      </c>
      <c r="V3683" s="3">
        <v>41119</v>
      </c>
      <c r="W3683" s="1">
        <v>20.059999999999999</v>
      </c>
      <c r="X3683">
        <v>12</v>
      </c>
      <c r="Y3683">
        <v>36.130000000000003</v>
      </c>
      <c r="Z3683">
        <v>88738</v>
      </c>
      <c r="AA3683" t="str">
        <f t="shared" si="58"/>
        <v>profit</v>
      </c>
    </row>
    <row r="3684" spans="1:27" x14ac:dyDescent="0.3">
      <c r="A3684">
        <v>22227</v>
      </c>
      <c r="B3684" t="s">
        <v>55</v>
      </c>
      <c r="C3684">
        <v>0.1</v>
      </c>
      <c r="D3684">
        <v>400.97</v>
      </c>
      <c r="E3684">
        <v>48.26</v>
      </c>
      <c r="F3684">
        <v>1397</v>
      </c>
      <c r="G3684" t="s">
        <v>3051</v>
      </c>
      <c r="H3684" t="s">
        <v>56</v>
      </c>
      <c r="I3684" t="s">
        <v>230</v>
      </c>
      <c r="J3684" t="s">
        <v>50</v>
      </c>
      <c r="K3684" t="s">
        <v>57</v>
      </c>
      <c r="M3684" t="s">
        <v>83</v>
      </c>
      <c r="N3684" t="s">
        <v>5527</v>
      </c>
      <c r="O3684" t="s">
        <v>1124</v>
      </c>
      <c r="P3684">
        <v>0.36</v>
      </c>
      <c r="Q3684" t="s">
        <v>78</v>
      </c>
      <c r="R3684" t="s">
        <v>79</v>
      </c>
      <c r="S3684" t="s">
        <v>3052</v>
      </c>
      <c r="T3684">
        <v>1867</v>
      </c>
      <c r="U3684" s="3">
        <v>40831</v>
      </c>
      <c r="V3684" s="3">
        <v>40833</v>
      </c>
      <c r="W3684" s="1">
        <v>2996.2651999999998</v>
      </c>
      <c r="X3684">
        <v>13</v>
      </c>
      <c r="Y3684">
        <v>4760.67</v>
      </c>
      <c r="Z3684">
        <v>88736</v>
      </c>
      <c r="AA3684" t="str">
        <f t="shared" si="58"/>
        <v>profit</v>
      </c>
    </row>
    <row r="3685" spans="1:27" x14ac:dyDescent="0.3">
      <c r="A3685">
        <v>24353</v>
      </c>
      <c r="B3685" t="s">
        <v>36</v>
      </c>
      <c r="C3685">
        <v>0.03</v>
      </c>
      <c r="D3685">
        <v>12.28</v>
      </c>
      <c r="E3685">
        <v>6.13</v>
      </c>
      <c r="F3685">
        <v>1398</v>
      </c>
      <c r="G3685" t="s">
        <v>3053</v>
      </c>
      <c r="H3685" t="s">
        <v>27</v>
      </c>
      <c r="I3685" t="s">
        <v>230</v>
      </c>
      <c r="J3685" t="s">
        <v>29</v>
      </c>
      <c r="K3685" t="s">
        <v>147</v>
      </c>
      <c r="M3685" t="s">
        <v>31</v>
      </c>
      <c r="N3685" t="s">
        <v>5525</v>
      </c>
      <c r="O3685" t="s">
        <v>1683</v>
      </c>
      <c r="P3685">
        <v>0.56999999999999995</v>
      </c>
      <c r="Q3685" t="s">
        <v>78</v>
      </c>
      <c r="R3685" t="s">
        <v>90</v>
      </c>
      <c r="S3685" t="s">
        <v>1959</v>
      </c>
      <c r="T3685">
        <v>7067</v>
      </c>
      <c r="U3685" s="3">
        <v>40748</v>
      </c>
      <c r="V3685" s="3">
        <v>40750</v>
      </c>
      <c r="W3685" s="1">
        <v>-7.25</v>
      </c>
      <c r="X3685">
        <v>1</v>
      </c>
      <c r="Y3685">
        <v>18.16</v>
      </c>
      <c r="Z3685">
        <v>88733</v>
      </c>
      <c r="AA3685" t="str">
        <f t="shared" si="58"/>
        <v>lose</v>
      </c>
    </row>
    <row r="3686" spans="1:27" x14ac:dyDescent="0.3">
      <c r="A3686">
        <v>25946</v>
      </c>
      <c r="B3686" t="s">
        <v>72</v>
      </c>
      <c r="C3686">
        <v>0.03</v>
      </c>
      <c r="D3686">
        <v>90.97</v>
      </c>
      <c r="E3686">
        <v>14</v>
      </c>
      <c r="F3686">
        <v>1399</v>
      </c>
      <c r="G3686" t="s">
        <v>3054</v>
      </c>
      <c r="H3686" t="s">
        <v>56</v>
      </c>
      <c r="I3686" t="s">
        <v>28</v>
      </c>
      <c r="J3686" t="s">
        <v>50</v>
      </c>
      <c r="K3686" t="s">
        <v>57</v>
      </c>
      <c r="M3686" t="s">
        <v>58</v>
      </c>
      <c r="N3686" t="s">
        <v>5527</v>
      </c>
      <c r="O3686" t="s">
        <v>1027</v>
      </c>
      <c r="P3686">
        <v>0.36</v>
      </c>
      <c r="Q3686" t="s">
        <v>78</v>
      </c>
      <c r="R3686" t="s">
        <v>90</v>
      </c>
      <c r="S3686" t="s">
        <v>3055</v>
      </c>
      <c r="T3686">
        <v>8863</v>
      </c>
      <c r="U3686" s="3">
        <v>41117</v>
      </c>
      <c r="V3686" s="3">
        <v>41118</v>
      </c>
      <c r="W3686" s="1">
        <v>235.4</v>
      </c>
      <c r="X3686">
        <v>4</v>
      </c>
      <c r="Y3686">
        <v>371.39</v>
      </c>
      <c r="Z3686">
        <v>88738</v>
      </c>
      <c r="AA3686" t="str">
        <f t="shared" si="58"/>
        <v>profit</v>
      </c>
    </row>
    <row r="3687" spans="1:27" x14ac:dyDescent="0.3">
      <c r="A3687">
        <v>22225</v>
      </c>
      <c r="B3687" t="s">
        <v>55</v>
      </c>
      <c r="C3687">
        <v>0.02</v>
      </c>
      <c r="D3687">
        <v>449.99</v>
      </c>
      <c r="E3687">
        <v>49</v>
      </c>
      <c r="F3687">
        <v>1400</v>
      </c>
      <c r="G3687" t="s">
        <v>3056</v>
      </c>
      <c r="H3687" t="s">
        <v>56</v>
      </c>
      <c r="I3687" t="s">
        <v>230</v>
      </c>
      <c r="J3687" t="s">
        <v>50</v>
      </c>
      <c r="K3687" t="s">
        <v>205</v>
      </c>
      <c r="M3687" t="s">
        <v>58</v>
      </c>
      <c r="N3687" t="s">
        <v>5527</v>
      </c>
      <c r="O3687" t="s">
        <v>206</v>
      </c>
      <c r="P3687">
        <v>0.38</v>
      </c>
      <c r="Q3687" t="s">
        <v>78</v>
      </c>
      <c r="R3687" t="s">
        <v>90</v>
      </c>
      <c r="S3687" t="s">
        <v>487</v>
      </c>
      <c r="T3687">
        <v>7644</v>
      </c>
      <c r="U3687" s="3">
        <v>40831</v>
      </c>
      <c r="V3687" s="3">
        <v>40835</v>
      </c>
      <c r="W3687" s="1">
        <v>4929.3876</v>
      </c>
      <c r="X3687">
        <v>15</v>
      </c>
      <c r="Y3687">
        <v>7144.04</v>
      </c>
      <c r="Z3687">
        <v>88736</v>
      </c>
      <c r="AA3687" t="str">
        <f t="shared" si="58"/>
        <v>profit</v>
      </c>
    </row>
    <row r="3688" spans="1:27" x14ac:dyDescent="0.3">
      <c r="A3688">
        <v>22073</v>
      </c>
      <c r="B3688" t="s">
        <v>36</v>
      </c>
      <c r="C3688">
        <v>0.02</v>
      </c>
      <c r="D3688">
        <v>33.979999999999997</v>
      </c>
      <c r="E3688">
        <v>1.99</v>
      </c>
      <c r="F3688">
        <v>1401</v>
      </c>
      <c r="G3688" t="s">
        <v>3057</v>
      </c>
      <c r="H3688" t="s">
        <v>27</v>
      </c>
      <c r="I3688" t="s">
        <v>28</v>
      </c>
      <c r="J3688" t="s">
        <v>50</v>
      </c>
      <c r="K3688" t="s">
        <v>168</v>
      </c>
      <c r="M3688" t="s">
        <v>48</v>
      </c>
      <c r="N3688" t="s">
        <v>5525</v>
      </c>
      <c r="O3688" t="s">
        <v>2680</v>
      </c>
      <c r="P3688">
        <v>0.45</v>
      </c>
      <c r="Q3688" t="s">
        <v>78</v>
      </c>
      <c r="R3688" t="s">
        <v>346</v>
      </c>
      <c r="S3688" t="s">
        <v>405</v>
      </c>
      <c r="T3688">
        <v>5451</v>
      </c>
      <c r="U3688" s="3">
        <v>41284</v>
      </c>
      <c r="V3688" s="3">
        <v>41285</v>
      </c>
      <c r="W3688" s="1">
        <v>215.06609999999998</v>
      </c>
      <c r="X3688">
        <v>9</v>
      </c>
      <c r="Y3688">
        <v>311.69</v>
      </c>
      <c r="Z3688">
        <v>88740</v>
      </c>
      <c r="AA3688" t="str">
        <f t="shared" si="58"/>
        <v>profit</v>
      </c>
    </row>
    <row r="3689" spans="1:27" x14ac:dyDescent="0.3">
      <c r="A3689">
        <v>5297</v>
      </c>
      <c r="B3689" t="s">
        <v>25</v>
      </c>
      <c r="C3689">
        <v>0</v>
      </c>
      <c r="D3689">
        <v>8.6</v>
      </c>
      <c r="E3689">
        <v>6.19</v>
      </c>
      <c r="F3689">
        <v>1402</v>
      </c>
      <c r="G3689" t="s">
        <v>3058</v>
      </c>
      <c r="H3689" t="s">
        <v>27</v>
      </c>
      <c r="I3689" t="s">
        <v>28</v>
      </c>
      <c r="J3689" t="s">
        <v>29</v>
      </c>
      <c r="K3689" t="s">
        <v>127</v>
      </c>
      <c r="M3689" t="s">
        <v>31</v>
      </c>
      <c r="N3689" t="s">
        <v>5525</v>
      </c>
      <c r="O3689" t="s">
        <v>1035</v>
      </c>
      <c r="P3689">
        <v>0.38</v>
      </c>
      <c r="Q3689" t="s">
        <v>33</v>
      </c>
      <c r="R3689" t="s">
        <v>34</v>
      </c>
      <c r="S3689" t="s">
        <v>433</v>
      </c>
      <c r="T3689">
        <v>60653</v>
      </c>
      <c r="U3689" s="3">
        <v>40193</v>
      </c>
      <c r="V3689" s="3">
        <v>40193</v>
      </c>
      <c r="W3689" s="1">
        <v>-42.8536</v>
      </c>
      <c r="X3689">
        <v>48</v>
      </c>
      <c r="Y3689">
        <v>447.89</v>
      </c>
      <c r="Z3689">
        <v>37729</v>
      </c>
      <c r="AA3689" t="str">
        <f t="shared" si="58"/>
        <v>lose</v>
      </c>
    </row>
    <row r="3690" spans="1:27" x14ac:dyDescent="0.3">
      <c r="A3690">
        <v>6080</v>
      </c>
      <c r="B3690" t="s">
        <v>53</v>
      </c>
      <c r="C3690">
        <v>0.04</v>
      </c>
      <c r="D3690">
        <v>30.73</v>
      </c>
      <c r="E3690">
        <v>4</v>
      </c>
      <c r="F3690">
        <v>1402</v>
      </c>
      <c r="G3690" t="s">
        <v>3058</v>
      </c>
      <c r="H3690" t="s">
        <v>27</v>
      </c>
      <c r="I3690" t="s">
        <v>61</v>
      </c>
      <c r="J3690" t="s">
        <v>50</v>
      </c>
      <c r="K3690" t="s">
        <v>168</v>
      </c>
      <c r="M3690" t="s">
        <v>31</v>
      </c>
      <c r="N3690" t="s">
        <v>5525</v>
      </c>
      <c r="O3690" t="s">
        <v>262</v>
      </c>
      <c r="P3690">
        <v>0.75</v>
      </c>
      <c r="Q3690" t="s">
        <v>33</v>
      </c>
      <c r="R3690" t="s">
        <v>34</v>
      </c>
      <c r="S3690" t="s">
        <v>433</v>
      </c>
      <c r="T3690">
        <v>60653</v>
      </c>
      <c r="U3690" s="3">
        <v>40380</v>
      </c>
      <c r="V3690" s="3">
        <v>40381</v>
      </c>
      <c r="W3690" s="1">
        <v>-20.79</v>
      </c>
      <c r="X3690">
        <v>48</v>
      </c>
      <c r="Y3690">
        <v>1420.84</v>
      </c>
      <c r="Z3690">
        <v>43079</v>
      </c>
      <c r="AA3690" t="str">
        <f t="shared" si="58"/>
        <v>lose</v>
      </c>
    </row>
    <row r="3691" spans="1:27" x14ac:dyDescent="0.3">
      <c r="A3691">
        <v>6797</v>
      </c>
      <c r="B3691" t="s">
        <v>36</v>
      </c>
      <c r="C3691">
        <v>0.09</v>
      </c>
      <c r="D3691">
        <v>60.98</v>
      </c>
      <c r="E3691">
        <v>30</v>
      </c>
      <c r="F3691">
        <v>1402</v>
      </c>
      <c r="G3691" t="s">
        <v>3058</v>
      </c>
      <c r="H3691" t="s">
        <v>56</v>
      </c>
      <c r="I3691" t="s">
        <v>28</v>
      </c>
      <c r="J3691" t="s">
        <v>62</v>
      </c>
      <c r="K3691" t="s">
        <v>63</v>
      </c>
      <c r="M3691" t="s">
        <v>58</v>
      </c>
      <c r="N3691" t="s">
        <v>5527</v>
      </c>
      <c r="O3691" t="s">
        <v>925</v>
      </c>
      <c r="P3691">
        <v>0.7</v>
      </c>
      <c r="Q3691" t="s">
        <v>33</v>
      </c>
      <c r="R3691" t="s">
        <v>34</v>
      </c>
      <c r="S3691" t="s">
        <v>433</v>
      </c>
      <c r="T3691">
        <v>60653</v>
      </c>
      <c r="U3691" s="3">
        <v>40825</v>
      </c>
      <c r="V3691" s="3">
        <v>40827</v>
      </c>
      <c r="W3691" s="1">
        <v>-706.68</v>
      </c>
      <c r="X3691">
        <v>58</v>
      </c>
      <c r="Y3691">
        <v>3369.46</v>
      </c>
      <c r="Z3691">
        <v>48452</v>
      </c>
      <c r="AA3691" t="str">
        <f t="shared" si="58"/>
        <v>lose</v>
      </c>
    </row>
    <row r="3692" spans="1:27" x14ac:dyDescent="0.3">
      <c r="A3692">
        <v>6798</v>
      </c>
      <c r="B3692" t="s">
        <v>36</v>
      </c>
      <c r="C3692">
        <v>0.1</v>
      </c>
      <c r="D3692">
        <v>99.99</v>
      </c>
      <c r="E3692">
        <v>19.989999999999998</v>
      </c>
      <c r="F3692">
        <v>1402</v>
      </c>
      <c r="G3692" t="s">
        <v>3058</v>
      </c>
      <c r="H3692" t="s">
        <v>27</v>
      </c>
      <c r="I3692" t="s">
        <v>28</v>
      </c>
      <c r="J3692" t="s">
        <v>50</v>
      </c>
      <c r="K3692" t="s">
        <v>168</v>
      </c>
      <c r="M3692" t="s">
        <v>31</v>
      </c>
      <c r="N3692" t="s">
        <v>5525</v>
      </c>
      <c r="O3692" t="s">
        <v>765</v>
      </c>
      <c r="P3692">
        <v>0.5</v>
      </c>
      <c r="Q3692" t="s">
        <v>33</v>
      </c>
      <c r="R3692" t="s">
        <v>34</v>
      </c>
      <c r="S3692" t="s">
        <v>433</v>
      </c>
      <c r="T3692">
        <v>60653</v>
      </c>
      <c r="U3692" s="3">
        <v>40825</v>
      </c>
      <c r="V3692" s="3">
        <v>40825</v>
      </c>
      <c r="W3692" s="1">
        <v>41.152000000000001</v>
      </c>
      <c r="X3692">
        <v>34</v>
      </c>
      <c r="Y3692">
        <v>3187.25</v>
      </c>
      <c r="Z3692">
        <v>48452</v>
      </c>
      <c r="AA3692" t="str">
        <f t="shared" si="58"/>
        <v>profit</v>
      </c>
    </row>
    <row r="3693" spans="1:27" x14ac:dyDescent="0.3">
      <c r="A3693">
        <v>6799</v>
      </c>
      <c r="B3693" t="s">
        <v>36</v>
      </c>
      <c r="C3693">
        <v>0.03</v>
      </c>
      <c r="D3693">
        <v>4.18</v>
      </c>
      <c r="E3693">
        <v>6.92</v>
      </c>
      <c r="F3693">
        <v>1402</v>
      </c>
      <c r="G3693" t="s">
        <v>3058</v>
      </c>
      <c r="H3693" t="s">
        <v>27</v>
      </c>
      <c r="I3693" t="s">
        <v>28</v>
      </c>
      <c r="J3693" t="s">
        <v>62</v>
      </c>
      <c r="K3693" t="s">
        <v>97</v>
      </c>
      <c r="M3693" t="s">
        <v>31</v>
      </c>
      <c r="N3693" t="s">
        <v>5525</v>
      </c>
      <c r="O3693" t="s">
        <v>2774</v>
      </c>
      <c r="P3693">
        <v>0.49</v>
      </c>
      <c r="Q3693" t="s">
        <v>33</v>
      </c>
      <c r="R3693" t="s">
        <v>34</v>
      </c>
      <c r="S3693" t="s">
        <v>433</v>
      </c>
      <c r="T3693">
        <v>60653</v>
      </c>
      <c r="U3693" s="3">
        <v>40825</v>
      </c>
      <c r="V3693" s="3">
        <v>40826</v>
      </c>
      <c r="W3693" s="1">
        <v>-231.072</v>
      </c>
      <c r="X3693">
        <v>79</v>
      </c>
      <c r="Y3693">
        <v>332.73</v>
      </c>
      <c r="Z3693">
        <v>48452</v>
      </c>
      <c r="AA3693" t="str">
        <f t="shared" si="58"/>
        <v>lose</v>
      </c>
    </row>
    <row r="3694" spans="1:27" x14ac:dyDescent="0.3">
      <c r="A3694">
        <v>6801</v>
      </c>
      <c r="B3694" t="s">
        <v>36</v>
      </c>
      <c r="C3694">
        <v>0.04</v>
      </c>
      <c r="D3694">
        <v>1.48</v>
      </c>
      <c r="E3694">
        <v>0.7</v>
      </c>
      <c r="F3694">
        <v>1402</v>
      </c>
      <c r="G3694" t="s">
        <v>3058</v>
      </c>
      <c r="H3694" t="s">
        <v>27</v>
      </c>
      <c r="I3694" t="s">
        <v>28</v>
      </c>
      <c r="J3694" t="s">
        <v>29</v>
      </c>
      <c r="K3694" t="s">
        <v>111</v>
      </c>
      <c r="M3694" t="s">
        <v>40</v>
      </c>
      <c r="N3694" t="s">
        <v>5526</v>
      </c>
      <c r="O3694" t="s">
        <v>2556</v>
      </c>
      <c r="P3694">
        <v>0.37</v>
      </c>
      <c r="Q3694" t="s">
        <v>33</v>
      </c>
      <c r="R3694" t="s">
        <v>34</v>
      </c>
      <c r="S3694" t="s">
        <v>433</v>
      </c>
      <c r="T3694">
        <v>60653</v>
      </c>
      <c r="U3694" s="3">
        <v>40825</v>
      </c>
      <c r="V3694" s="3">
        <v>40827</v>
      </c>
      <c r="W3694" s="1">
        <v>4.6159999999999997</v>
      </c>
      <c r="X3694">
        <v>50</v>
      </c>
      <c r="Y3694">
        <v>77.959999999999994</v>
      </c>
      <c r="Z3694">
        <v>48452</v>
      </c>
      <c r="AA3694" t="str">
        <f t="shared" si="58"/>
        <v>profit</v>
      </c>
    </row>
    <row r="3695" spans="1:27" x14ac:dyDescent="0.3">
      <c r="A3695">
        <v>2901</v>
      </c>
      <c r="B3695" t="s">
        <v>55</v>
      </c>
      <c r="C3695">
        <v>0.1</v>
      </c>
      <c r="D3695">
        <v>10.97</v>
      </c>
      <c r="E3695">
        <v>6.5</v>
      </c>
      <c r="F3695">
        <v>1402</v>
      </c>
      <c r="G3695" t="s">
        <v>3058</v>
      </c>
      <c r="H3695" t="s">
        <v>27</v>
      </c>
      <c r="I3695" t="s">
        <v>28</v>
      </c>
      <c r="J3695" t="s">
        <v>50</v>
      </c>
      <c r="K3695" t="s">
        <v>168</v>
      </c>
      <c r="M3695" t="s">
        <v>31</v>
      </c>
      <c r="N3695" t="s">
        <v>5525</v>
      </c>
      <c r="O3695" t="s">
        <v>472</v>
      </c>
      <c r="P3695">
        <v>0.64</v>
      </c>
      <c r="Q3695" t="s">
        <v>33</v>
      </c>
      <c r="R3695" t="s">
        <v>34</v>
      </c>
      <c r="S3695" t="s">
        <v>433</v>
      </c>
      <c r="T3695">
        <v>60653</v>
      </c>
      <c r="U3695" s="3">
        <v>41231</v>
      </c>
      <c r="V3695" s="3">
        <v>41236</v>
      </c>
      <c r="W3695" s="1">
        <v>-104.82</v>
      </c>
      <c r="X3695">
        <v>65</v>
      </c>
      <c r="Y3695">
        <v>670.39</v>
      </c>
      <c r="Z3695">
        <v>20960</v>
      </c>
      <c r="AA3695" t="str">
        <f t="shared" si="58"/>
        <v>lose</v>
      </c>
    </row>
    <row r="3696" spans="1:27" x14ac:dyDescent="0.3">
      <c r="A3696">
        <v>52</v>
      </c>
      <c r="B3696" t="s">
        <v>72</v>
      </c>
      <c r="C3696">
        <v>0.08</v>
      </c>
      <c r="D3696">
        <v>155.99</v>
      </c>
      <c r="E3696">
        <v>8.08</v>
      </c>
      <c r="F3696">
        <v>1402</v>
      </c>
      <c r="G3696" t="s">
        <v>3058</v>
      </c>
      <c r="H3696" t="s">
        <v>27</v>
      </c>
      <c r="I3696" t="s">
        <v>28</v>
      </c>
      <c r="J3696" t="s">
        <v>50</v>
      </c>
      <c r="K3696" t="s">
        <v>51</v>
      </c>
      <c r="M3696" t="s">
        <v>31</v>
      </c>
      <c r="N3696" t="s">
        <v>5525</v>
      </c>
      <c r="O3696" t="s">
        <v>3059</v>
      </c>
      <c r="P3696">
        <v>0.6</v>
      </c>
      <c r="Q3696" t="s">
        <v>33</v>
      </c>
      <c r="R3696" t="s">
        <v>34</v>
      </c>
      <c r="S3696" t="s">
        <v>433</v>
      </c>
      <c r="T3696">
        <v>60653</v>
      </c>
      <c r="U3696" s="3">
        <v>41351</v>
      </c>
      <c r="V3696" s="3">
        <v>41353</v>
      </c>
      <c r="W3696" s="1">
        <v>257.76</v>
      </c>
      <c r="X3696">
        <v>20</v>
      </c>
      <c r="Y3696">
        <v>2634.86</v>
      </c>
      <c r="Z3696">
        <v>322</v>
      </c>
      <c r="AA3696" t="str">
        <f t="shared" si="58"/>
        <v>profit</v>
      </c>
    </row>
    <row r="3697" spans="1:27" x14ac:dyDescent="0.3">
      <c r="A3697">
        <v>53</v>
      </c>
      <c r="B3697" t="s">
        <v>72</v>
      </c>
      <c r="C3697">
        <v>0.1</v>
      </c>
      <c r="D3697">
        <v>6.48</v>
      </c>
      <c r="E3697">
        <v>10.050000000000001</v>
      </c>
      <c r="F3697">
        <v>1402</v>
      </c>
      <c r="G3697" t="s">
        <v>3058</v>
      </c>
      <c r="H3697" t="s">
        <v>27</v>
      </c>
      <c r="I3697" t="s">
        <v>28</v>
      </c>
      <c r="J3697" t="s">
        <v>29</v>
      </c>
      <c r="K3697" t="s">
        <v>45</v>
      </c>
      <c r="M3697" t="s">
        <v>31</v>
      </c>
      <c r="N3697" t="s">
        <v>5525</v>
      </c>
      <c r="O3697" t="s">
        <v>1527</v>
      </c>
      <c r="P3697">
        <v>0.37</v>
      </c>
      <c r="Q3697" t="s">
        <v>33</v>
      </c>
      <c r="R3697" t="s">
        <v>34</v>
      </c>
      <c r="S3697" t="s">
        <v>433</v>
      </c>
      <c r="T3697">
        <v>60653</v>
      </c>
      <c r="U3697" s="3">
        <v>41351</v>
      </c>
      <c r="V3697" s="3">
        <v>41353</v>
      </c>
      <c r="W3697" s="1">
        <v>-291.58999999999997</v>
      </c>
      <c r="X3697">
        <v>46</v>
      </c>
      <c r="Y3697">
        <v>281</v>
      </c>
      <c r="Z3697">
        <v>322</v>
      </c>
      <c r="AA3697" t="str">
        <f t="shared" si="58"/>
        <v>lose</v>
      </c>
    </row>
    <row r="3698" spans="1:27" x14ac:dyDescent="0.3">
      <c r="A3698">
        <v>3743</v>
      </c>
      <c r="B3698" t="s">
        <v>53</v>
      </c>
      <c r="C3698">
        <v>7.0000000000000007E-2</v>
      </c>
      <c r="D3698">
        <v>30.97</v>
      </c>
      <c r="E3698">
        <v>4</v>
      </c>
      <c r="F3698">
        <v>1402</v>
      </c>
      <c r="G3698" t="s">
        <v>3058</v>
      </c>
      <c r="H3698" t="s">
        <v>27</v>
      </c>
      <c r="I3698" t="s">
        <v>61</v>
      </c>
      <c r="J3698" t="s">
        <v>50</v>
      </c>
      <c r="K3698" t="s">
        <v>168</v>
      </c>
      <c r="M3698" t="s">
        <v>31</v>
      </c>
      <c r="N3698" t="s">
        <v>5525</v>
      </c>
      <c r="O3698" t="s">
        <v>245</v>
      </c>
      <c r="P3698">
        <v>0.74</v>
      </c>
      <c r="Q3698" t="s">
        <v>33</v>
      </c>
      <c r="R3698" t="s">
        <v>34</v>
      </c>
      <c r="S3698" t="s">
        <v>433</v>
      </c>
      <c r="T3698">
        <v>60653</v>
      </c>
      <c r="U3698" s="3">
        <v>41404</v>
      </c>
      <c r="V3698" s="3">
        <v>41404</v>
      </c>
      <c r="W3698" s="1">
        <v>-29.56</v>
      </c>
      <c r="X3698">
        <v>33</v>
      </c>
      <c r="Y3698">
        <v>1012.78</v>
      </c>
      <c r="Z3698">
        <v>26756</v>
      </c>
      <c r="AA3698" t="str">
        <f t="shared" si="58"/>
        <v>lose</v>
      </c>
    </row>
    <row r="3699" spans="1:27" x14ac:dyDescent="0.3">
      <c r="A3699">
        <v>3744</v>
      </c>
      <c r="B3699" t="s">
        <v>53</v>
      </c>
      <c r="C3699">
        <v>0.09</v>
      </c>
      <c r="D3699">
        <v>6.48</v>
      </c>
      <c r="E3699">
        <v>6.22</v>
      </c>
      <c r="F3699">
        <v>1402</v>
      </c>
      <c r="G3699" t="s">
        <v>3058</v>
      </c>
      <c r="H3699" t="s">
        <v>27</v>
      </c>
      <c r="I3699" t="s">
        <v>61</v>
      </c>
      <c r="J3699" t="s">
        <v>29</v>
      </c>
      <c r="K3699" t="s">
        <v>45</v>
      </c>
      <c r="M3699" t="s">
        <v>31</v>
      </c>
      <c r="N3699" t="s">
        <v>5525</v>
      </c>
      <c r="O3699" t="s">
        <v>3002</v>
      </c>
      <c r="P3699">
        <v>0.37</v>
      </c>
      <c r="Q3699" t="s">
        <v>33</v>
      </c>
      <c r="R3699" t="s">
        <v>34</v>
      </c>
      <c r="S3699" t="s">
        <v>433</v>
      </c>
      <c r="T3699">
        <v>60653</v>
      </c>
      <c r="U3699" s="3">
        <v>41404</v>
      </c>
      <c r="V3699" s="3">
        <v>41406</v>
      </c>
      <c r="W3699" s="1">
        <v>-103.77</v>
      </c>
      <c r="X3699">
        <v>52</v>
      </c>
      <c r="Y3699">
        <v>330.06</v>
      </c>
      <c r="Z3699">
        <v>26756</v>
      </c>
      <c r="AA3699" t="str">
        <f t="shared" si="58"/>
        <v>lose</v>
      </c>
    </row>
    <row r="3700" spans="1:27" x14ac:dyDescent="0.3">
      <c r="A3700">
        <v>3745</v>
      </c>
      <c r="B3700" t="s">
        <v>53</v>
      </c>
      <c r="C3700">
        <v>7.0000000000000007E-2</v>
      </c>
      <c r="D3700">
        <v>6.48</v>
      </c>
      <c r="E3700">
        <v>7.37</v>
      </c>
      <c r="F3700">
        <v>1402</v>
      </c>
      <c r="G3700" t="s">
        <v>3058</v>
      </c>
      <c r="H3700" t="s">
        <v>27</v>
      </c>
      <c r="I3700" t="s">
        <v>61</v>
      </c>
      <c r="J3700" t="s">
        <v>29</v>
      </c>
      <c r="K3700" t="s">
        <v>45</v>
      </c>
      <c r="M3700" t="s">
        <v>31</v>
      </c>
      <c r="N3700" t="s">
        <v>5525</v>
      </c>
      <c r="O3700" t="s">
        <v>436</v>
      </c>
      <c r="P3700">
        <v>0.37</v>
      </c>
      <c r="Q3700" t="s">
        <v>33</v>
      </c>
      <c r="R3700" t="s">
        <v>34</v>
      </c>
      <c r="S3700" t="s">
        <v>433</v>
      </c>
      <c r="T3700">
        <v>60653</v>
      </c>
      <c r="U3700" s="3">
        <v>41404</v>
      </c>
      <c r="V3700" s="3">
        <v>41406</v>
      </c>
      <c r="W3700" s="1">
        <v>-80.41</v>
      </c>
      <c r="X3700">
        <v>26</v>
      </c>
      <c r="Y3700">
        <v>166.27</v>
      </c>
      <c r="Z3700">
        <v>26756</v>
      </c>
      <c r="AA3700" t="str">
        <f t="shared" si="58"/>
        <v>lose</v>
      </c>
    </row>
    <row r="3701" spans="1:27" x14ac:dyDescent="0.3">
      <c r="A3701">
        <v>6800</v>
      </c>
      <c r="B3701" t="s">
        <v>36</v>
      </c>
      <c r="C3701">
        <v>0.08</v>
      </c>
      <c r="D3701">
        <v>4.91</v>
      </c>
      <c r="E3701">
        <v>4.97</v>
      </c>
      <c r="F3701">
        <v>1402</v>
      </c>
      <c r="G3701" t="s">
        <v>3058</v>
      </c>
      <c r="H3701" t="s">
        <v>27</v>
      </c>
      <c r="I3701" t="s">
        <v>28</v>
      </c>
      <c r="J3701" t="s">
        <v>29</v>
      </c>
      <c r="K3701" t="s">
        <v>127</v>
      </c>
      <c r="M3701" t="s">
        <v>31</v>
      </c>
      <c r="N3701" t="s">
        <v>5525</v>
      </c>
      <c r="O3701" t="s">
        <v>1266</v>
      </c>
      <c r="P3701">
        <v>0.38</v>
      </c>
      <c r="Q3701" t="s">
        <v>33</v>
      </c>
      <c r="R3701" t="s">
        <v>34</v>
      </c>
      <c r="S3701" t="s">
        <v>433</v>
      </c>
      <c r="T3701">
        <v>60653</v>
      </c>
      <c r="U3701" s="3">
        <v>41556</v>
      </c>
      <c r="V3701" s="3">
        <v>41558</v>
      </c>
      <c r="W3701" s="1">
        <v>-44.792499999999997</v>
      </c>
      <c r="X3701">
        <v>32</v>
      </c>
      <c r="Y3701">
        <v>156.61000000000001</v>
      </c>
      <c r="Z3701">
        <v>48452</v>
      </c>
      <c r="AA3701" t="str">
        <f t="shared" si="58"/>
        <v>lose</v>
      </c>
    </row>
    <row r="3702" spans="1:27" x14ac:dyDescent="0.3">
      <c r="A3702">
        <v>2758</v>
      </c>
      <c r="B3702" t="s">
        <v>72</v>
      </c>
      <c r="C3702">
        <v>0.06</v>
      </c>
      <c r="D3702">
        <v>1.88</v>
      </c>
      <c r="E3702">
        <v>1.49</v>
      </c>
      <c r="F3702">
        <v>1402</v>
      </c>
      <c r="G3702" t="s">
        <v>3058</v>
      </c>
      <c r="H3702" t="s">
        <v>27</v>
      </c>
      <c r="I3702" t="s">
        <v>61</v>
      </c>
      <c r="J3702" t="s">
        <v>29</v>
      </c>
      <c r="K3702" t="s">
        <v>127</v>
      </c>
      <c r="M3702" t="s">
        <v>31</v>
      </c>
      <c r="N3702" t="s">
        <v>5525</v>
      </c>
      <c r="O3702" t="s">
        <v>598</v>
      </c>
      <c r="P3702">
        <v>0.37</v>
      </c>
      <c r="Q3702" t="s">
        <v>33</v>
      </c>
      <c r="R3702" t="s">
        <v>34</v>
      </c>
      <c r="S3702" t="s">
        <v>433</v>
      </c>
      <c r="T3702">
        <v>60653</v>
      </c>
      <c r="U3702" s="3">
        <v>41591</v>
      </c>
      <c r="V3702" s="3">
        <v>41592</v>
      </c>
      <c r="W3702" s="1">
        <v>-9.8209999999999997</v>
      </c>
      <c r="X3702">
        <v>68</v>
      </c>
      <c r="Y3702">
        <v>131.53</v>
      </c>
      <c r="Z3702">
        <v>19936</v>
      </c>
      <c r="AA3702" t="str">
        <f t="shared" si="58"/>
        <v>lose</v>
      </c>
    </row>
    <row r="3703" spans="1:27" x14ac:dyDescent="0.3">
      <c r="A3703">
        <v>2759</v>
      </c>
      <c r="B3703" t="s">
        <v>72</v>
      </c>
      <c r="C3703">
        <v>0.09</v>
      </c>
      <c r="D3703">
        <v>29.89</v>
      </c>
      <c r="E3703">
        <v>1.99</v>
      </c>
      <c r="F3703">
        <v>1402</v>
      </c>
      <c r="G3703" t="s">
        <v>3058</v>
      </c>
      <c r="H3703" t="s">
        <v>27</v>
      </c>
      <c r="I3703" t="s">
        <v>61</v>
      </c>
      <c r="J3703" t="s">
        <v>50</v>
      </c>
      <c r="K3703" t="s">
        <v>168</v>
      </c>
      <c r="M3703" t="s">
        <v>48</v>
      </c>
      <c r="N3703" t="s">
        <v>5525</v>
      </c>
      <c r="O3703" t="s">
        <v>311</v>
      </c>
      <c r="P3703">
        <v>0.5</v>
      </c>
      <c r="Q3703" t="s">
        <v>33</v>
      </c>
      <c r="R3703" t="s">
        <v>34</v>
      </c>
      <c r="S3703" t="s">
        <v>433</v>
      </c>
      <c r="T3703">
        <v>60653</v>
      </c>
      <c r="U3703" s="3">
        <v>41591</v>
      </c>
      <c r="V3703" s="3">
        <v>41592</v>
      </c>
      <c r="W3703" s="1">
        <v>301.31</v>
      </c>
      <c r="X3703">
        <v>148</v>
      </c>
      <c r="Y3703">
        <v>4025.6</v>
      </c>
      <c r="Z3703">
        <v>19936</v>
      </c>
      <c r="AA3703" t="str">
        <f t="shared" si="58"/>
        <v>profit</v>
      </c>
    </row>
    <row r="3704" spans="1:27" x14ac:dyDescent="0.3">
      <c r="A3704">
        <v>1681</v>
      </c>
      <c r="B3704" t="s">
        <v>53</v>
      </c>
      <c r="C3704">
        <v>0</v>
      </c>
      <c r="D3704">
        <v>122.99</v>
      </c>
      <c r="E3704">
        <v>70.2</v>
      </c>
      <c r="F3704">
        <v>1402</v>
      </c>
      <c r="G3704" t="s">
        <v>3058</v>
      </c>
      <c r="H3704" t="s">
        <v>56</v>
      </c>
      <c r="I3704" t="s">
        <v>28</v>
      </c>
      <c r="J3704" t="s">
        <v>62</v>
      </c>
      <c r="K3704" t="s">
        <v>63</v>
      </c>
      <c r="M3704" t="s">
        <v>58</v>
      </c>
      <c r="N3704" t="s">
        <v>5527</v>
      </c>
      <c r="O3704" t="s">
        <v>341</v>
      </c>
      <c r="P3704">
        <v>0.74</v>
      </c>
      <c r="Q3704" t="s">
        <v>33</v>
      </c>
      <c r="R3704" t="s">
        <v>34</v>
      </c>
      <c r="S3704" t="s">
        <v>433</v>
      </c>
      <c r="T3704">
        <v>60653</v>
      </c>
      <c r="U3704" s="3">
        <v>41633</v>
      </c>
      <c r="V3704" s="3">
        <v>41636</v>
      </c>
      <c r="W3704" s="1">
        <v>-1197.58</v>
      </c>
      <c r="X3704">
        <v>72</v>
      </c>
      <c r="Y3704">
        <v>9704.1</v>
      </c>
      <c r="Z3704">
        <v>12129</v>
      </c>
      <c r="AA3704" t="str">
        <f t="shared" si="58"/>
        <v>lose</v>
      </c>
    </row>
    <row r="3705" spans="1:27" x14ac:dyDescent="0.3">
      <c r="A3705">
        <v>18052</v>
      </c>
      <c r="B3705" t="s">
        <v>72</v>
      </c>
      <c r="C3705">
        <v>0.08</v>
      </c>
      <c r="D3705">
        <v>155.99</v>
      </c>
      <c r="E3705">
        <v>8.08</v>
      </c>
      <c r="F3705">
        <v>1403</v>
      </c>
      <c r="G3705" t="s">
        <v>3060</v>
      </c>
      <c r="H3705" t="s">
        <v>27</v>
      </c>
      <c r="I3705" t="s">
        <v>28</v>
      </c>
      <c r="J3705" t="s">
        <v>50</v>
      </c>
      <c r="K3705" t="s">
        <v>51</v>
      </c>
      <c r="M3705" t="s">
        <v>31</v>
      </c>
      <c r="N3705" t="s">
        <v>5525</v>
      </c>
      <c r="O3705" t="s">
        <v>3059</v>
      </c>
      <c r="P3705">
        <v>0.6</v>
      </c>
      <c r="Q3705" t="s">
        <v>33</v>
      </c>
      <c r="R3705" t="s">
        <v>751</v>
      </c>
      <c r="S3705" t="s">
        <v>3001</v>
      </c>
      <c r="T3705">
        <v>48101</v>
      </c>
      <c r="U3705" s="3">
        <v>41351</v>
      </c>
      <c r="V3705" s="3">
        <v>41353</v>
      </c>
      <c r="W3705" s="1">
        <v>257.76</v>
      </c>
      <c r="X3705">
        <v>5</v>
      </c>
      <c r="Y3705">
        <v>658.71</v>
      </c>
      <c r="Z3705">
        <v>86148</v>
      </c>
      <c r="AA3705" t="str">
        <f t="shared" si="58"/>
        <v>profit</v>
      </c>
    </row>
    <row r="3706" spans="1:27" x14ac:dyDescent="0.3">
      <c r="A3706">
        <v>20901</v>
      </c>
      <c r="B3706" t="s">
        <v>55</v>
      </c>
      <c r="C3706">
        <v>0.1</v>
      </c>
      <c r="D3706">
        <v>10.97</v>
      </c>
      <c r="E3706">
        <v>6.5</v>
      </c>
      <c r="F3706">
        <v>1404</v>
      </c>
      <c r="G3706" t="s">
        <v>3061</v>
      </c>
      <c r="H3706" t="s">
        <v>27</v>
      </c>
      <c r="I3706" t="s">
        <v>28</v>
      </c>
      <c r="J3706" t="s">
        <v>50</v>
      </c>
      <c r="K3706" t="s">
        <v>168</v>
      </c>
      <c r="M3706" t="s">
        <v>31</v>
      </c>
      <c r="N3706" t="s">
        <v>5525</v>
      </c>
      <c r="O3706" t="s">
        <v>472</v>
      </c>
      <c r="P3706">
        <v>0.64</v>
      </c>
      <c r="Q3706" t="s">
        <v>33</v>
      </c>
      <c r="R3706" t="s">
        <v>751</v>
      </c>
      <c r="S3706" t="s">
        <v>3062</v>
      </c>
      <c r="T3706">
        <v>48104</v>
      </c>
      <c r="U3706" s="3">
        <v>41231</v>
      </c>
      <c r="V3706" s="3">
        <v>41236</v>
      </c>
      <c r="W3706" s="1">
        <v>20.964000000000013</v>
      </c>
      <c r="X3706">
        <v>16</v>
      </c>
      <c r="Y3706">
        <v>165.02</v>
      </c>
      <c r="Z3706">
        <v>86147</v>
      </c>
      <c r="AA3706" t="str">
        <f t="shared" si="58"/>
        <v>profit</v>
      </c>
    </row>
    <row r="3707" spans="1:27" x14ac:dyDescent="0.3">
      <c r="A3707">
        <v>18053</v>
      </c>
      <c r="B3707" t="s">
        <v>72</v>
      </c>
      <c r="C3707">
        <v>0.1</v>
      </c>
      <c r="D3707">
        <v>6.48</v>
      </c>
      <c r="E3707">
        <v>10.050000000000001</v>
      </c>
      <c r="F3707">
        <v>1404</v>
      </c>
      <c r="G3707" t="s">
        <v>3061</v>
      </c>
      <c r="H3707" t="s">
        <v>27</v>
      </c>
      <c r="I3707" t="s">
        <v>28</v>
      </c>
      <c r="J3707" t="s">
        <v>29</v>
      </c>
      <c r="K3707" t="s">
        <v>45</v>
      </c>
      <c r="M3707" t="s">
        <v>31</v>
      </c>
      <c r="N3707" t="s">
        <v>5525</v>
      </c>
      <c r="O3707" t="s">
        <v>1527</v>
      </c>
      <c r="P3707">
        <v>0.37</v>
      </c>
      <c r="Q3707" t="s">
        <v>33</v>
      </c>
      <c r="R3707" t="s">
        <v>751</v>
      </c>
      <c r="S3707" t="s">
        <v>3062</v>
      </c>
      <c r="T3707">
        <v>48104</v>
      </c>
      <c r="U3707" s="3">
        <v>41351</v>
      </c>
      <c r="V3707" s="3">
        <v>41353</v>
      </c>
      <c r="W3707" s="1">
        <v>-291.58999999999997</v>
      </c>
      <c r="X3707">
        <v>12</v>
      </c>
      <c r="Y3707">
        <v>73.3</v>
      </c>
      <c r="Z3707">
        <v>86148</v>
      </c>
      <c r="AA3707" t="str">
        <f t="shared" si="58"/>
        <v>lose</v>
      </c>
    </row>
    <row r="3708" spans="1:27" x14ac:dyDescent="0.3">
      <c r="A3708">
        <v>21743</v>
      </c>
      <c r="B3708" t="s">
        <v>53</v>
      </c>
      <c r="C3708">
        <v>7.0000000000000007E-2</v>
      </c>
      <c r="D3708">
        <v>30.97</v>
      </c>
      <c r="E3708">
        <v>4</v>
      </c>
      <c r="F3708">
        <v>1404</v>
      </c>
      <c r="G3708" t="s">
        <v>3061</v>
      </c>
      <c r="H3708" t="s">
        <v>27</v>
      </c>
      <c r="I3708" t="s">
        <v>61</v>
      </c>
      <c r="J3708" t="s">
        <v>50</v>
      </c>
      <c r="K3708" t="s">
        <v>168</v>
      </c>
      <c r="M3708" t="s">
        <v>31</v>
      </c>
      <c r="N3708" t="s">
        <v>5525</v>
      </c>
      <c r="O3708" t="s">
        <v>245</v>
      </c>
      <c r="P3708">
        <v>0.74</v>
      </c>
      <c r="Q3708" t="s">
        <v>33</v>
      </c>
      <c r="R3708" t="s">
        <v>751</v>
      </c>
      <c r="S3708" t="s">
        <v>3062</v>
      </c>
      <c r="T3708">
        <v>48104</v>
      </c>
      <c r="U3708" s="3">
        <v>41404</v>
      </c>
      <c r="V3708" s="3">
        <v>41404</v>
      </c>
      <c r="W3708" s="1">
        <v>-29.56</v>
      </c>
      <c r="X3708">
        <v>8</v>
      </c>
      <c r="Y3708">
        <v>245.52</v>
      </c>
      <c r="Z3708">
        <v>86149</v>
      </c>
      <c r="AA3708" t="str">
        <f t="shared" si="58"/>
        <v>lose</v>
      </c>
    </row>
    <row r="3709" spans="1:27" x14ac:dyDescent="0.3">
      <c r="A3709">
        <v>21744</v>
      </c>
      <c r="B3709" t="s">
        <v>53</v>
      </c>
      <c r="C3709">
        <v>0.09</v>
      </c>
      <c r="D3709">
        <v>6.48</v>
      </c>
      <c r="E3709">
        <v>6.22</v>
      </c>
      <c r="F3709">
        <v>1404</v>
      </c>
      <c r="G3709" t="s">
        <v>3061</v>
      </c>
      <c r="H3709" t="s">
        <v>27</v>
      </c>
      <c r="I3709" t="s">
        <v>61</v>
      </c>
      <c r="J3709" t="s">
        <v>29</v>
      </c>
      <c r="K3709" t="s">
        <v>45</v>
      </c>
      <c r="M3709" t="s">
        <v>31</v>
      </c>
      <c r="N3709" t="s">
        <v>5525</v>
      </c>
      <c r="O3709" t="s">
        <v>3002</v>
      </c>
      <c r="P3709">
        <v>0.37</v>
      </c>
      <c r="Q3709" t="s">
        <v>33</v>
      </c>
      <c r="R3709" t="s">
        <v>751</v>
      </c>
      <c r="S3709" t="s">
        <v>3062</v>
      </c>
      <c r="T3709">
        <v>48104</v>
      </c>
      <c r="U3709" s="3">
        <v>41404</v>
      </c>
      <c r="V3709" s="3">
        <v>41406</v>
      </c>
      <c r="W3709" s="1">
        <v>-103.77</v>
      </c>
      <c r="X3709">
        <v>13</v>
      </c>
      <c r="Y3709">
        <v>82.51</v>
      </c>
      <c r="Z3709">
        <v>86149</v>
      </c>
      <c r="AA3709" t="str">
        <f t="shared" si="58"/>
        <v>lose</v>
      </c>
    </row>
    <row r="3710" spans="1:27" x14ac:dyDescent="0.3">
      <c r="A3710">
        <v>21745</v>
      </c>
      <c r="B3710" t="s">
        <v>53</v>
      </c>
      <c r="C3710">
        <v>7.0000000000000007E-2</v>
      </c>
      <c r="D3710">
        <v>6.48</v>
      </c>
      <c r="E3710">
        <v>7.37</v>
      </c>
      <c r="F3710">
        <v>1404</v>
      </c>
      <c r="G3710" t="s">
        <v>3061</v>
      </c>
      <c r="H3710" t="s">
        <v>27</v>
      </c>
      <c r="I3710" t="s">
        <v>61</v>
      </c>
      <c r="J3710" t="s">
        <v>29</v>
      </c>
      <c r="K3710" t="s">
        <v>45</v>
      </c>
      <c r="M3710" t="s">
        <v>31</v>
      </c>
      <c r="N3710" t="s">
        <v>5525</v>
      </c>
      <c r="O3710" t="s">
        <v>436</v>
      </c>
      <c r="P3710">
        <v>0.37</v>
      </c>
      <c r="Q3710" t="s">
        <v>33</v>
      </c>
      <c r="R3710" t="s">
        <v>751</v>
      </c>
      <c r="S3710" t="s">
        <v>3062</v>
      </c>
      <c r="T3710">
        <v>48104</v>
      </c>
      <c r="U3710" s="3">
        <v>41404</v>
      </c>
      <c r="V3710" s="3">
        <v>41406</v>
      </c>
      <c r="W3710" s="1">
        <v>-80.41</v>
      </c>
      <c r="X3710">
        <v>7</v>
      </c>
      <c r="Y3710">
        <v>44.77</v>
      </c>
      <c r="Z3710">
        <v>86149</v>
      </c>
      <c r="AA3710" t="str">
        <f t="shared" si="58"/>
        <v>lose</v>
      </c>
    </row>
    <row r="3711" spans="1:27" x14ac:dyDescent="0.3">
      <c r="A3711">
        <v>20758</v>
      </c>
      <c r="B3711" t="s">
        <v>72</v>
      </c>
      <c r="C3711">
        <v>0.06</v>
      </c>
      <c r="D3711">
        <v>1.88</v>
      </c>
      <c r="E3711">
        <v>1.49</v>
      </c>
      <c r="F3711">
        <v>1404</v>
      </c>
      <c r="G3711" t="s">
        <v>3061</v>
      </c>
      <c r="H3711" t="s">
        <v>27</v>
      </c>
      <c r="I3711" t="s">
        <v>61</v>
      </c>
      <c r="J3711" t="s">
        <v>29</v>
      </c>
      <c r="K3711" t="s">
        <v>127</v>
      </c>
      <c r="M3711" t="s">
        <v>31</v>
      </c>
      <c r="N3711" t="s">
        <v>5525</v>
      </c>
      <c r="O3711" t="s">
        <v>598</v>
      </c>
      <c r="P3711">
        <v>0.37</v>
      </c>
      <c r="Q3711" t="s">
        <v>33</v>
      </c>
      <c r="R3711" t="s">
        <v>751</v>
      </c>
      <c r="S3711" t="s">
        <v>3062</v>
      </c>
      <c r="T3711">
        <v>48104</v>
      </c>
      <c r="U3711" s="3">
        <v>41591</v>
      </c>
      <c r="V3711" s="3">
        <v>41592</v>
      </c>
      <c r="W3711" s="1">
        <v>4.5569440000000014</v>
      </c>
      <c r="X3711">
        <v>17</v>
      </c>
      <c r="Y3711">
        <v>32.880000000000003</v>
      </c>
      <c r="Z3711">
        <v>86151</v>
      </c>
      <c r="AA3711" t="str">
        <f t="shared" si="58"/>
        <v>profit</v>
      </c>
    </row>
    <row r="3712" spans="1:27" x14ac:dyDescent="0.3">
      <c r="A3712">
        <v>20759</v>
      </c>
      <c r="B3712" t="s">
        <v>72</v>
      </c>
      <c r="C3712">
        <v>0.09</v>
      </c>
      <c r="D3712">
        <v>29.89</v>
      </c>
      <c r="E3712">
        <v>1.99</v>
      </c>
      <c r="F3712">
        <v>1404</v>
      </c>
      <c r="G3712" t="s">
        <v>3061</v>
      </c>
      <c r="H3712" t="s">
        <v>27</v>
      </c>
      <c r="I3712" t="s">
        <v>61</v>
      </c>
      <c r="J3712" t="s">
        <v>50</v>
      </c>
      <c r="K3712" t="s">
        <v>168</v>
      </c>
      <c r="M3712" t="s">
        <v>48</v>
      </c>
      <c r="N3712" t="s">
        <v>5525</v>
      </c>
      <c r="O3712" t="s">
        <v>311</v>
      </c>
      <c r="P3712">
        <v>0.5</v>
      </c>
      <c r="Q3712" t="s">
        <v>33</v>
      </c>
      <c r="R3712" t="s">
        <v>751</v>
      </c>
      <c r="S3712" t="s">
        <v>3062</v>
      </c>
      <c r="T3712">
        <v>48104</v>
      </c>
      <c r="U3712" s="3">
        <v>41591</v>
      </c>
      <c r="V3712" s="3">
        <v>41592</v>
      </c>
      <c r="W3712" s="1">
        <v>694.41599999999994</v>
      </c>
      <c r="X3712">
        <v>37</v>
      </c>
      <c r="Y3712">
        <v>1006.4</v>
      </c>
      <c r="Z3712">
        <v>86151</v>
      </c>
      <c r="AA3712" t="str">
        <f t="shared" si="58"/>
        <v>profit</v>
      </c>
    </row>
    <row r="3713" spans="1:27" x14ac:dyDescent="0.3">
      <c r="A3713">
        <v>19681</v>
      </c>
      <c r="B3713" t="s">
        <v>53</v>
      </c>
      <c r="C3713">
        <v>0</v>
      </c>
      <c r="D3713">
        <v>122.99</v>
      </c>
      <c r="E3713">
        <v>70.2</v>
      </c>
      <c r="F3713">
        <v>1404</v>
      </c>
      <c r="G3713" t="s">
        <v>3061</v>
      </c>
      <c r="H3713" t="s">
        <v>56</v>
      </c>
      <c r="I3713" t="s">
        <v>28</v>
      </c>
      <c r="J3713" t="s">
        <v>62</v>
      </c>
      <c r="K3713" t="s">
        <v>63</v>
      </c>
      <c r="M3713" t="s">
        <v>58</v>
      </c>
      <c r="N3713" t="s">
        <v>5527</v>
      </c>
      <c r="O3713" t="s">
        <v>341</v>
      </c>
      <c r="P3713">
        <v>0.74</v>
      </c>
      <c r="Q3713" t="s">
        <v>33</v>
      </c>
      <c r="R3713" t="s">
        <v>751</v>
      </c>
      <c r="S3713" t="s">
        <v>3062</v>
      </c>
      <c r="T3713">
        <v>48104</v>
      </c>
      <c r="U3713" s="3">
        <v>41633</v>
      </c>
      <c r="V3713" s="3">
        <v>41636</v>
      </c>
      <c r="W3713" s="1">
        <v>-402.38687999999991</v>
      </c>
      <c r="X3713">
        <v>18</v>
      </c>
      <c r="Y3713">
        <v>2426.0300000000002</v>
      </c>
      <c r="Z3713">
        <v>86152</v>
      </c>
      <c r="AA3713" t="str">
        <f t="shared" si="58"/>
        <v>lose</v>
      </c>
    </row>
    <row r="3714" spans="1:27" x14ac:dyDescent="0.3">
      <c r="A3714">
        <v>23297</v>
      </c>
      <c r="B3714" t="s">
        <v>25</v>
      </c>
      <c r="C3714">
        <v>0</v>
      </c>
      <c r="D3714">
        <v>8.6</v>
      </c>
      <c r="E3714">
        <v>6.19</v>
      </c>
      <c r="F3714">
        <v>1405</v>
      </c>
      <c r="G3714" t="s">
        <v>3063</v>
      </c>
      <c r="H3714" t="s">
        <v>27</v>
      </c>
      <c r="I3714" t="s">
        <v>28</v>
      </c>
      <c r="J3714" t="s">
        <v>29</v>
      </c>
      <c r="K3714" t="s">
        <v>127</v>
      </c>
      <c r="M3714" t="s">
        <v>31</v>
      </c>
      <c r="N3714" t="s">
        <v>5525</v>
      </c>
      <c r="O3714" t="s">
        <v>1035</v>
      </c>
      <c r="P3714">
        <v>0.38</v>
      </c>
      <c r="Q3714" t="s">
        <v>33</v>
      </c>
      <c r="R3714" t="s">
        <v>751</v>
      </c>
      <c r="S3714" t="s">
        <v>3064</v>
      </c>
      <c r="T3714">
        <v>49017</v>
      </c>
      <c r="U3714" s="3">
        <v>40193</v>
      </c>
      <c r="V3714" s="3">
        <v>40193</v>
      </c>
      <c r="W3714" s="1">
        <v>-33.211539999999999</v>
      </c>
      <c r="X3714">
        <v>12</v>
      </c>
      <c r="Y3714">
        <v>111.97</v>
      </c>
      <c r="Z3714">
        <v>86144</v>
      </c>
      <c r="AA3714" t="str">
        <f t="shared" si="58"/>
        <v>lose</v>
      </c>
    </row>
    <row r="3715" spans="1:27" x14ac:dyDescent="0.3">
      <c r="A3715">
        <v>24080</v>
      </c>
      <c r="B3715" t="s">
        <v>53</v>
      </c>
      <c r="C3715">
        <v>0.04</v>
      </c>
      <c r="D3715">
        <v>30.73</v>
      </c>
      <c r="E3715">
        <v>4</v>
      </c>
      <c r="F3715">
        <v>1405</v>
      </c>
      <c r="G3715" t="s">
        <v>3063</v>
      </c>
      <c r="H3715" t="s">
        <v>27</v>
      </c>
      <c r="I3715" t="s">
        <v>61</v>
      </c>
      <c r="J3715" t="s">
        <v>50</v>
      </c>
      <c r="K3715" t="s">
        <v>168</v>
      </c>
      <c r="M3715" t="s">
        <v>31</v>
      </c>
      <c r="N3715" t="s">
        <v>5525</v>
      </c>
      <c r="O3715" t="s">
        <v>262</v>
      </c>
      <c r="P3715">
        <v>0.75</v>
      </c>
      <c r="Q3715" t="s">
        <v>33</v>
      </c>
      <c r="R3715" t="s">
        <v>751</v>
      </c>
      <c r="S3715" t="s">
        <v>3064</v>
      </c>
      <c r="T3715">
        <v>49017</v>
      </c>
      <c r="U3715" s="3">
        <v>40380</v>
      </c>
      <c r="V3715" s="3">
        <v>40381</v>
      </c>
      <c r="W3715" s="1">
        <v>-20.79</v>
      </c>
      <c r="X3715">
        <v>12</v>
      </c>
      <c r="Y3715">
        <v>355.21</v>
      </c>
      <c r="Z3715">
        <v>86145</v>
      </c>
      <c r="AA3715" t="str">
        <f t="shared" ref="AA3715:AA3778" si="59">IF(W3715&gt;0,"profit","lose")</f>
        <v>lose</v>
      </c>
    </row>
    <row r="3716" spans="1:27" x14ac:dyDescent="0.3">
      <c r="A3716">
        <v>24797</v>
      </c>
      <c r="B3716" t="s">
        <v>36</v>
      </c>
      <c r="C3716">
        <v>0.09</v>
      </c>
      <c r="D3716">
        <v>60.98</v>
      </c>
      <c r="E3716">
        <v>30</v>
      </c>
      <c r="F3716">
        <v>1405</v>
      </c>
      <c r="G3716" t="s">
        <v>3063</v>
      </c>
      <c r="H3716" t="s">
        <v>56</v>
      </c>
      <c r="I3716" t="s">
        <v>28</v>
      </c>
      <c r="J3716" t="s">
        <v>62</v>
      </c>
      <c r="K3716" t="s">
        <v>63</v>
      </c>
      <c r="M3716" t="s">
        <v>58</v>
      </c>
      <c r="N3716" t="s">
        <v>5527</v>
      </c>
      <c r="O3716" t="s">
        <v>925</v>
      </c>
      <c r="P3716">
        <v>0.7</v>
      </c>
      <c r="Q3716" t="s">
        <v>33</v>
      </c>
      <c r="R3716" t="s">
        <v>751</v>
      </c>
      <c r="S3716" t="s">
        <v>3064</v>
      </c>
      <c r="T3716">
        <v>49017</v>
      </c>
      <c r="U3716" s="3">
        <v>40825</v>
      </c>
      <c r="V3716" s="3">
        <v>40827</v>
      </c>
      <c r="W3716" s="1">
        <v>-636.01199999999994</v>
      </c>
      <c r="X3716">
        <v>14</v>
      </c>
      <c r="Y3716">
        <v>813.32</v>
      </c>
      <c r="Z3716">
        <v>86146</v>
      </c>
      <c r="AA3716" t="str">
        <f t="shared" si="59"/>
        <v>lose</v>
      </c>
    </row>
    <row r="3717" spans="1:27" x14ac:dyDescent="0.3">
      <c r="A3717">
        <v>24798</v>
      </c>
      <c r="B3717" t="s">
        <v>36</v>
      </c>
      <c r="C3717">
        <v>0.1</v>
      </c>
      <c r="D3717">
        <v>99.99</v>
      </c>
      <c r="E3717">
        <v>19.989999999999998</v>
      </c>
      <c r="F3717">
        <v>1405</v>
      </c>
      <c r="G3717" t="s">
        <v>3063</v>
      </c>
      <c r="H3717" t="s">
        <v>27</v>
      </c>
      <c r="I3717" t="s">
        <v>28</v>
      </c>
      <c r="J3717" t="s">
        <v>50</v>
      </c>
      <c r="K3717" t="s">
        <v>168</v>
      </c>
      <c r="M3717" t="s">
        <v>31</v>
      </c>
      <c r="N3717" t="s">
        <v>5525</v>
      </c>
      <c r="O3717" t="s">
        <v>765</v>
      </c>
      <c r="P3717">
        <v>0.5</v>
      </c>
      <c r="Q3717" t="s">
        <v>33</v>
      </c>
      <c r="R3717" t="s">
        <v>751</v>
      </c>
      <c r="S3717" t="s">
        <v>3064</v>
      </c>
      <c r="T3717">
        <v>49017</v>
      </c>
      <c r="U3717" s="3">
        <v>40825</v>
      </c>
      <c r="V3717" s="3">
        <v>40825</v>
      </c>
      <c r="W3717" s="1">
        <v>47.324799999999996</v>
      </c>
      <c r="X3717">
        <v>9</v>
      </c>
      <c r="Y3717">
        <v>843.68</v>
      </c>
      <c r="Z3717">
        <v>86146</v>
      </c>
      <c r="AA3717" t="str">
        <f t="shared" si="59"/>
        <v>profit</v>
      </c>
    </row>
    <row r="3718" spans="1:27" x14ac:dyDescent="0.3">
      <c r="A3718">
        <v>24799</v>
      </c>
      <c r="B3718" t="s">
        <v>36</v>
      </c>
      <c r="C3718">
        <v>0.03</v>
      </c>
      <c r="D3718">
        <v>4.18</v>
      </c>
      <c r="E3718">
        <v>6.92</v>
      </c>
      <c r="F3718">
        <v>1405</v>
      </c>
      <c r="G3718" t="s">
        <v>3063</v>
      </c>
      <c r="H3718" t="s">
        <v>27</v>
      </c>
      <c r="I3718" t="s">
        <v>28</v>
      </c>
      <c r="J3718" t="s">
        <v>62</v>
      </c>
      <c r="K3718" t="s">
        <v>97</v>
      </c>
      <c r="M3718" t="s">
        <v>31</v>
      </c>
      <c r="N3718" t="s">
        <v>5525</v>
      </c>
      <c r="O3718" t="s">
        <v>2774</v>
      </c>
      <c r="P3718">
        <v>0.49</v>
      </c>
      <c r="Q3718" t="s">
        <v>33</v>
      </c>
      <c r="R3718" t="s">
        <v>751</v>
      </c>
      <c r="S3718" t="s">
        <v>3064</v>
      </c>
      <c r="T3718">
        <v>49017</v>
      </c>
      <c r="U3718" s="3">
        <v>41556</v>
      </c>
      <c r="V3718" s="3">
        <v>41557</v>
      </c>
      <c r="W3718" s="1">
        <v>-192.56</v>
      </c>
      <c r="X3718">
        <v>23</v>
      </c>
      <c r="Y3718">
        <v>96.87</v>
      </c>
      <c r="Z3718">
        <v>86150</v>
      </c>
      <c r="AA3718" t="str">
        <f t="shared" si="59"/>
        <v>lose</v>
      </c>
    </row>
    <row r="3719" spans="1:27" x14ac:dyDescent="0.3">
      <c r="A3719">
        <v>24801</v>
      </c>
      <c r="B3719" t="s">
        <v>36</v>
      </c>
      <c r="C3719">
        <v>0.04</v>
      </c>
      <c r="D3719">
        <v>1.48</v>
      </c>
      <c r="E3719">
        <v>0.7</v>
      </c>
      <c r="F3719">
        <v>1406</v>
      </c>
      <c r="G3719" t="s">
        <v>3065</v>
      </c>
      <c r="H3719" t="s">
        <v>27</v>
      </c>
      <c r="I3719" t="s">
        <v>28</v>
      </c>
      <c r="J3719" t="s">
        <v>29</v>
      </c>
      <c r="K3719" t="s">
        <v>111</v>
      </c>
      <c r="M3719" t="s">
        <v>40</v>
      </c>
      <c r="N3719" t="s">
        <v>5526</v>
      </c>
      <c r="O3719" t="s">
        <v>2556</v>
      </c>
      <c r="P3719">
        <v>0.37</v>
      </c>
      <c r="Q3719" t="s">
        <v>33</v>
      </c>
      <c r="R3719" t="s">
        <v>751</v>
      </c>
      <c r="S3719" t="s">
        <v>3066</v>
      </c>
      <c r="T3719">
        <v>48708</v>
      </c>
      <c r="U3719" s="3">
        <v>40825</v>
      </c>
      <c r="V3719" s="3">
        <v>40827</v>
      </c>
      <c r="W3719" s="1">
        <v>5.3083999999999998</v>
      </c>
      <c r="X3719">
        <v>13</v>
      </c>
      <c r="Y3719">
        <v>20.27</v>
      </c>
      <c r="Z3719">
        <v>86146</v>
      </c>
      <c r="AA3719" t="str">
        <f t="shared" si="59"/>
        <v>profit</v>
      </c>
    </row>
    <row r="3720" spans="1:27" x14ac:dyDescent="0.3">
      <c r="A3720">
        <v>24800</v>
      </c>
      <c r="B3720" t="s">
        <v>36</v>
      </c>
      <c r="C3720">
        <v>0.08</v>
      </c>
      <c r="D3720">
        <v>4.91</v>
      </c>
      <c r="E3720">
        <v>4.97</v>
      </c>
      <c r="F3720">
        <v>1406</v>
      </c>
      <c r="G3720" t="s">
        <v>3065</v>
      </c>
      <c r="H3720" t="s">
        <v>27</v>
      </c>
      <c r="I3720" t="s">
        <v>28</v>
      </c>
      <c r="J3720" t="s">
        <v>29</v>
      </c>
      <c r="K3720" t="s">
        <v>127</v>
      </c>
      <c r="M3720" t="s">
        <v>31</v>
      </c>
      <c r="N3720" t="s">
        <v>5525</v>
      </c>
      <c r="O3720" t="s">
        <v>1266</v>
      </c>
      <c r="P3720">
        <v>0.38</v>
      </c>
      <c r="Q3720" t="s">
        <v>33</v>
      </c>
      <c r="R3720" t="s">
        <v>751</v>
      </c>
      <c r="S3720" t="s">
        <v>3066</v>
      </c>
      <c r="T3720">
        <v>48708</v>
      </c>
      <c r="U3720" s="3">
        <v>41556</v>
      </c>
      <c r="V3720" s="3">
        <v>41558</v>
      </c>
      <c r="W3720" s="1">
        <v>-44.792499999999997</v>
      </c>
      <c r="X3720">
        <v>8</v>
      </c>
      <c r="Y3720">
        <v>39.15</v>
      </c>
      <c r="Z3720">
        <v>86150</v>
      </c>
      <c r="AA3720" t="str">
        <f t="shared" si="59"/>
        <v>lose</v>
      </c>
    </row>
    <row r="3721" spans="1:27" x14ac:dyDescent="0.3">
      <c r="A3721">
        <v>19682</v>
      </c>
      <c r="B3721" t="s">
        <v>25</v>
      </c>
      <c r="C3721">
        <v>0.04</v>
      </c>
      <c r="D3721">
        <v>18.84</v>
      </c>
      <c r="E3721">
        <v>3.62</v>
      </c>
      <c r="F3721">
        <v>1408</v>
      </c>
      <c r="G3721" t="s">
        <v>3067</v>
      </c>
      <c r="H3721" t="s">
        <v>27</v>
      </c>
      <c r="I3721" t="s">
        <v>230</v>
      </c>
      <c r="J3721" t="s">
        <v>62</v>
      </c>
      <c r="K3721" t="s">
        <v>97</v>
      </c>
      <c r="M3721" t="s">
        <v>40</v>
      </c>
      <c r="N3721" t="s">
        <v>5526</v>
      </c>
      <c r="O3721" t="s">
        <v>403</v>
      </c>
      <c r="P3721">
        <v>0.43</v>
      </c>
      <c r="Q3721" t="s">
        <v>33</v>
      </c>
      <c r="R3721" t="s">
        <v>241</v>
      </c>
      <c r="S3721" t="s">
        <v>3017</v>
      </c>
      <c r="T3721">
        <v>75098</v>
      </c>
      <c r="U3721" s="3">
        <v>41252</v>
      </c>
      <c r="V3721" s="3">
        <v>41255</v>
      </c>
      <c r="W3721" s="1">
        <v>243.13529999999997</v>
      </c>
      <c r="X3721">
        <v>19</v>
      </c>
      <c r="Y3721">
        <v>352.37</v>
      </c>
      <c r="Z3721">
        <v>90446</v>
      </c>
      <c r="AA3721" t="str">
        <f t="shared" si="59"/>
        <v>profit</v>
      </c>
    </row>
    <row r="3722" spans="1:27" x14ac:dyDescent="0.3">
      <c r="A3722">
        <v>19683</v>
      </c>
      <c r="B3722" t="s">
        <v>25</v>
      </c>
      <c r="C3722">
        <v>0.05</v>
      </c>
      <c r="D3722">
        <v>35.99</v>
      </c>
      <c r="E3722">
        <v>5.99</v>
      </c>
      <c r="F3722">
        <v>1408</v>
      </c>
      <c r="G3722" t="s">
        <v>3067</v>
      </c>
      <c r="H3722" t="s">
        <v>27</v>
      </c>
      <c r="I3722" t="s">
        <v>230</v>
      </c>
      <c r="J3722" t="s">
        <v>50</v>
      </c>
      <c r="K3722" t="s">
        <v>51</v>
      </c>
      <c r="M3722" t="s">
        <v>40</v>
      </c>
      <c r="N3722" t="s">
        <v>5526</v>
      </c>
      <c r="O3722" t="s">
        <v>945</v>
      </c>
      <c r="P3722">
        <v>0.38</v>
      </c>
      <c r="Q3722" t="s">
        <v>33</v>
      </c>
      <c r="R3722" t="s">
        <v>241</v>
      </c>
      <c r="S3722" t="s">
        <v>3017</v>
      </c>
      <c r="T3722">
        <v>75098</v>
      </c>
      <c r="U3722" s="3">
        <v>41252</v>
      </c>
      <c r="V3722" s="3">
        <v>41255</v>
      </c>
      <c r="W3722" s="1">
        <v>439.70939999999996</v>
      </c>
      <c r="X3722">
        <v>21</v>
      </c>
      <c r="Y3722">
        <v>637.26</v>
      </c>
      <c r="Z3722">
        <v>90446</v>
      </c>
      <c r="AA3722" t="str">
        <f t="shared" si="59"/>
        <v>profit</v>
      </c>
    </row>
    <row r="3723" spans="1:27" x14ac:dyDescent="0.3">
      <c r="A3723">
        <v>25989</v>
      </c>
      <c r="B3723" t="s">
        <v>25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3068</v>
      </c>
      <c r="H3723" t="s">
        <v>27</v>
      </c>
      <c r="I3723" t="s">
        <v>230</v>
      </c>
      <c r="J3723" t="s">
        <v>29</v>
      </c>
      <c r="K3723" t="s">
        <v>45</v>
      </c>
      <c r="M3723" t="s">
        <v>31</v>
      </c>
      <c r="N3723" t="s">
        <v>5525</v>
      </c>
      <c r="O3723" t="s">
        <v>1088</v>
      </c>
      <c r="P3723">
        <v>0.36</v>
      </c>
      <c r="Q3723" t="s">
        <v>42</v>
      </c>
      <c r="R3723" t="s">
        <v>512</v>
      </c>
      <c r="S3723" t="s">
        <v>3069</v>
      </c>
      <c r="T3723">
        <v>84003</v>
      </c>
      <c r="U3723" s="3">
        <v>41229</v>
      </c>
      <c r="V3723" s="3">
        <v>41231</v>
      </c>
      <c r="W3723" s="1">
        <v>16.852000000000018</v>
      </c>
      <c r="X3723">
        <v>36</v>
      </c>
      <c r="Y3723">
        <v>170.78</v>
      </c>
      <c r="Z3723">
        <v>90445</v>
      </c>
      <c r="AA3723" t="str">
        <f t="shared" si="59"/>
        <v>profit</v>
      </c>
    </row>
    <row r="3724" spans="1:27" x14ac:dyDescent="0.3">
      <c r="A3724">
        <v>25990</v>
      </c>
      <c r="B3724" t="s">
        <v>25</v>
      </c>
      <c r="C3724">
        <v>0.01</v>
      </c>
      <c r="D3724">
        <v>195.99</v>
      </c>
      <c r="E3724">
        <v>4.2</v>
      </c>
      <c r="F3724">
        <v>1409</v>
      </c>
      <c r="G3724" t="s">
        <v>3068</v>
      </c>
      <c r="H3724" t="s">
        <v>27</v>
      </c>
      <c r="I3724" t="s">
        <v>230</v>
      </c>
      <c r="J3724" t="s">
        <v>50</v>
      </c>
      <c r="K3724" t="s">
        <v>51</v>
      </c>
      <c r="M3724" t="s">
        <v>31</v>
      </c>
      <c r="N3724" t="s">
        <v>5525</v>
      </c>
      <c r="O3724" t="s">
        <v>2347</v>
      </c>
      <c r="P3724">
        <v>0.56000000000000005</v>
      </c>
      <c r="Q3724" t="s">
        <v>42</v>
      </c>
      <c r="R3724" t="s">
        <v>512</v>
      </c>
      <c r="S3724" t="s">
        <v>3069</v>
      </c>
      <c r="T3724">
        <v>84003</v>
      </c>
      <c r="U3724" s="3">
        <v>41229</v>
      </c>
      <c r="V3724" s="3">
        <v>41231</v>
      </c>
      <c r="W3724" s="1">
        <v>160.1776000000001</v>
      </c>
      <c r="X3724">
        <v>3</v>
      </c>
      <c r="Y3724">
        <v>504.67</v>
      </c>
      <c r="Z3724">
        <v>90445</v>
      </c>
      <c r="AA3724" t="str">
        <f t="shared" si="59"/>
        <v>profit</v>
      </c>
    </row>
    <row r="3725" spans="1:27" x14ac:dyDescent="0.3">
      <c r="A3725">
        <v>22819</v>
      </c>
      <c r="B3725" t="s">
        <v>53</v>
      </c>
      <c r="C3725">
        <v>0.05</v>
      </c>
      <c r="D3725">
        <v>4.28</v>
      </c>
      <c r="E3725">
        <v>4.79</v>
      </c>
      <c r="F3725">
        <v>1409</v>
      </c>
      <c r="G3725" t="s">
        <v>3068</v>
      </c>
      <c r="H3725" t="s">
        <v>27</v>
      </c>
      <c r="I3725" t="s">
        <v>230</v>
      </c>
      <c r="J3725" t="s">
        <v>29</v>
      </c>
      <c r="K3725" t="s">
        <v>45</v>
      </c>
      <c r="M3725" t="s">
        <v>31</v>
      </c>
      <c r="N3725" t="s">
        <v>5525</v>
      </c>
      <c r="O3725" t="s">
        <v>3070</v>
      </c>
      <c r="P3725">
        <v>0.4</v>
      </c>
      <c r="Q3725" t="s">
        <v>42</v>
      </c>
      <c r="R3725" t="s">
        <v>512</v>
      </c>
      <c r="S3725" t="s">
        <v>3069</v>
      </c>
      <c r="T3725">
        <v>84003</v>
      </c>
      <c r="U3725" s="3">
        <v>41312</v>
      </c>
      <c r="V3725" s="3">
        <v>41313</v>
      </c>
      <c r="W3725" s="1">
        <v>-92.42</v>
      </c>
      <c r="X3725">
        <v>11</v>
      </c>
      <c r="Y3725">
        <v>49.56</v>
      </c>
      <c r="Z3725">
        <v>90447</v>
      </c>
      <c r="AA3725" t="str">
        <f t="shared" si="59"/>
        <v>lose</v>
      </c>
    </row>
    <row r="3726" spans="1:27" x14ac:dyDescent="0.3">
      <c r="A3726">
        <v>24257</v>
      </c>
      <c r="B3726" t="s">
        <v>55</v>
      </c>
      <c r="C3726">
        <v>0.09</v>
      </c>
      <c r="D3726">
        <v>6.48</v>
      </c>
      <c r="E3726">
        <v>9.68</v>
      </c>
      <c r="F3726">
        <v>1409</v>
      </c>
      <c r="G3726" t="s">
        <v>3068</v>
      </c>
      <c r="H3726" t="s">
        <v>38</v>
      </c>
      <c r="I3726" t="s">
        <v>230</v>
      </c>
      <c r="J3726" t="s">
        <v>29</v>
      </c>
      <c r="K3726" t="s">
        <v>45</v>
      </c>
      <c r="M3726" t="s">
        <v>31</v>
      </c>
      <c r="N3726" t="s">
        <v>5525</v>
      </c>
      <c r="O3726" t="s">
        <v>1064</v>
      </c>
      <c r="P3726">
        <v>0.36</v>
      </c>
      <c r="Q3726" t="s">
        <v>42</v>
      </c>
      <c r="R3726" t="s">
        <v>512</v>
      </c>
      <c r="S3726" t="s">
        <v>3069</v>
      </c>
      <c r="T3726">
        <v>84003</v>
      </c>
      <c r="U3726" s="3">
        <v>41428</v>
      </c>
      <c r="V3726" s="3">
        <v>41435</v>
      </c>
      <c r="W3726" s="1">
        <v>-68.231999999999999</v>
      </c>
      <c r="X3726">
        <v>6</v>
      </c>
      <c r="Y3726">
        <v>43.14</v>
      </c>
      <c r="Z3726">
        <v>90448</v>
      </c>
      <c r="AA3726" t="str">
        <f t="shared" si="59"/>
        <v>lose</v>
      </c>
    </row>
    <row r="3727" spans="1:27" x14ac:dyDescent="0.3">
      <c r="A3727">
        <v>24258</v>
      </c>
      <c r="B3727" t="s">
        <v>55</v>
      </c>
      <c r="C3727">
        <v>0.09</v>
      </c>
      <c r="D3727">
        <v>20.98</v>
      </c>
      <c r="E3727">
        <v>45</v>
      </c>
      <c r="F3727">
        <v>1409</v>
      </c>
      <c r="G3727" t="s">
        <v>3068</v>
      </c>
      <c r="H3727" t="s">
        <v>56</v>
      </c>
      <c r="I3727" t="s">
        <v>230</v>
      </c>
      <c r="J3727" t="s">
        <v>29</v>
      </c>
      <c r="K3727" t="s">
        <v>147</v>
      </c>
      <c r="M3727" t="s">
        <v>58</v>
      </c>
      <c r="N3727" t="s">
        <v>5527</v>
      </c>
      <c r="O3727" t="s">
        <v>1872</v>
      </c>
      <c r="P3727">
        <v>0.61</v>
      </c>
      <c r="Q3727" t="s">
        <v>42</v>
      </c>
      <c r="R3727" t="s">
        <v>512</v>
      </c>
      <c r="S3727" t="s">
        <v>3069</v>
      </c>
      <c r="T3727">
        <v>84003</v>
      </c>
      <c r="U3727" s="3">
        <v>41428</v>
      </c>
      <c r="V3727" s="3">
        <v>41428</v>
      </c>
      <c r="W3727" s="1">
        <v>-356.61599999999999</v>
      </c>
      <c r="X3727">
        <v>5</v>
      </c>
      <c r="Y3727">
        <v>117.54</v>
      </c>
      <c r="Z3727">
        <v>90448</v>
      </c>
      <c r="AA3727" t="str">
        <f t="shared" si="59"/>
        <v>lose</v>
      </c>
    </row>
    <row r="3728" spans="1:27" x14ac:dyDescent="0.3">
      <c r="A3728">
        <v>24259</v>
      </c>
      <c r="B3728" t="s">
        <v>55</v>
      </c>
      <c r="C3728">
        <v>0.04</v>
      </c>
      <c r="D3728">
        <v>65.989999999999995</v>
      </c>
      <c r="E3728">
        <v>8.99</v>
      </c>
      <c r="F3728">
        <v>1409</v>
      </c>
      <c r="G3728" t="s">
        <v>3068</v>
      </c>
      <c r="H3728" t="s">
        <v>27</v>
      </c>
      <c r="I3728" t="s">
        <v>230</v>
      </c>
      <c r="J3728" t="s">
        <v>50</v>
      </c>
      <c r="K3728" t="s">
        <v>51</v>
      </c>
      <c r="M3728" t="s">
        <v>31</v>
      </c>
      <c r="N3728" t="s">
        <v>5525</v>
      </c>
      <c r="O3728" t="s">
        <v>185</v>
      </c>
      <c r="P3728">
        <v>0.59</v>
      </c>
      <c r="Q3728" t="s">
        <v>42</v>
      </c>
      <c r="R3728" t="s">
        <v>512</v>
      </c>
      <c r="S3728" t="s">
        <v>3069</v>
      </c>
      <c r="T3728">
        <v>84003</v>
      </c>
      <c r="U3728" s="3">
        <v>41428</v>
      </c>
      <c r="V3728" s="3">
        <v>41430</v>
      </c>
      <c r="W3728" s="1">
        <v>-164.92080000000001</v>
      </c>
      <c r="X3728">
        <v>3</v>
      </c>
      <c r="Y3728">
        <v>167.64</v>
      </c>
      <c r="Z3728">
        <v>90448</v>
      </c>
      <c r="AA3728" t="str">
        <f t="shared" si="59"/>
        <v>lose</v>
      </c>
    </row>
    <row r="3729" spans="1:27" x14ac:dyDescent="0.3">
      <c r="A3729">
        <v>19417</v>
      </c>
      <c r="B3729" t="s">
        <v>53</v>
      </c>
      <c r="C3729">
        <v>0</v>
      </c>
      <c r="D3729">
        <v>65.989999999999995</v>
      </c>
      <c r="E3729">
        <v>5.26</v>
      </c>
      <c r="F3729">
        <v>1410</v>
      </c>
      <c r="G3729" t="s">
        <v>3071</v>
      </c>
      <c r="H3729" t="s">
        <v>27</v>
      </c>
      <c r="I3729" t="s">
        <v>28</v>
      </c>
      <c r="J3729" t="s">
        <v>50</v>
      </c>
      <c r="K3729" t="s">
        <v>51</v>
      </c>
      <c r="M3729" t="s">
        <v>31</v>
      </c>
      <c r="N3729" t="s">
        <v>5525</v>
      </c>
      <c r="O3729" t="s">
        <v>3072</v>
      </c>
      <c r="P3729">
        <v>0.59</v>
      </c>
      <c r="Q3729" t="s">
        <v>42</v>
      </c>
      <c r="R3729" t="s">
        <v>65</v>
      </c>
      <c r="S3729" t="s">
        <v>3073</v>
      </c>
      <c r="T3729">
        <v>92553</v>
      </c>
      <c r="U3729" s="3">
        <v>40275</v>
      </c>
      <c r="V3729" s="3">
        <v>40276</v>
      </c>
      <c r="W3729" s="1">
        <v>369.99869999999999</v>
      </c>
      <c r="X3729">
        <v>9</v>
      </c>
      <c r="Y3729">
        <v>536.23</v>
      </c>
      <c r="Z3729">
        <v>87086</v>
      </c>
      <c r="AA3729" t="str">
        <f t="shared" si="59"/>
        <v>profit</v>
      </c>
    </row>
    <row r="3730" spans="1:27" x14ac:dyDescent="0.3">
      <c r="A3730">
        <v>19390</v>
      </c>
      <c r="B3730" t="s">
        <v>55</v>
      </c>
      <c r="C3730">
        <v>0</v>
      </c>
      <c r="D3730">
        <v>30.73</v>
      </c>
      <c r="E3730">
        <v>4</v>
      </c>
      <c r="F3730">
        <v>1410</v>
      </c>
      <c r="G3730" t="s">
        <v>3071</v>
      </c>
      <c r="H3730" t="s">
        <v>27</v>
      </c>
      <c r="I3730" t="s">
        <v>28</v>
      </c>
      <c r="J3730" t="s">
        <v>50</v>
      </c>
      <c r="K3730" t="s">
        <v>168</v>
      </c>
      <c r="M3730" t="s">
        <v>31</v>
      </c>
      <c r="N3730" t="s">
        <v>5525</v>
      </c>
      <c r="O3730" t="s">
        <v>262</v>
      </c>
      <c r="P3730">
        <v>0.75</v>
      </c>
      <c r="Q3730" t="s">
        <v>42</v>
      </c>
      <c r="R3730" t="s">
        <v>65</v>
      </c>
      <c r="S3730" t="s">
        <v>3073</v>
      </c>
      <c r="T3730">
        <v>92553</v>
      </c>
      <c r="U3730" s="3">
        <v>40586</v>
      </c>
      <c r="V3730" s="3">
        <v>40593</v>
      </c>
      <c r="W3730" s="1">
        <v>-26.83</v>
      </c>
      <c r="X3730">
        <v>5</v>
      </c>
      <c r="Y3730">
        <v>159.26</v>
      </c>
      <c r="Z3730">
        <v>87089</v>
      </c>
      <c r="AA3730" t="str">
        <f t="shared" si="59"/>
        <v>lose</v>
      </c>
    </row>
    <row r="3731" spans="1:27" x14ac:dyDescent="0.3">
      <c r="A3731">
        <v>18799</v>
      </c>
      <c r="B3731" t="s">
        <v>25</v>
      </c>
      <c r="C3731">
        <v>0.01</v>
      </c>
      <c r="D3731">
        <v>99.99</v>
      </c>
      <c r="E3731">
        <v>19.989999999999998</v>
      </c>
      <c r="F3731">
        <v>1410</v>
      </c>
      <c r="G3731" t="s">
        <v>3071</v>
      </c>
      <c r="H3731" t="s">
        <v>27</v>
      </c>
      <c r="I3731" t="s">
        <v>28</v>
      </c>
      <c r="J3731" t="s">
        <v>50</v>
      </c>
      <c r="K3731" t="s">
        <v>168</v>
      </c>
      <c r="M3731" t="s">
        <v>31</v>
      </c>
      <c r="N3731" t="s">
        <v>5525</v>
      </c>
      <c r="O3731" t="s">
        <v>413</v>
      </c>
      <c r="P3731">
        <v>0.52</v>
      </c>
      <c r="Q3731" t="s">
        <v>42</v>
      </c>
      <c r="R3731" t="s">
        <v>65</v>
      </c>
      <c r="S3731" t="s">
        <v>3073</v>
      </c>
      <c r="T3731">
        <v>92553</v>
      </c>
      <c r="U3731" s="3">
        <v>40792</v>
      </c>
      <c r="V3731" s="3">
        <v>40794</v>
      </c>
      <c r="W3731" s="1">
        <v>199.73</v>
      </c>
      <c r="X3731">
        <v>9</v>
      </c>
      <c r="Y3731">
        <v>917.73</v>
      </c>
      <c r="Z3731">
        <v>87090</v>
      </c>
      <c r="AA3731" t="str">
        <f t="shared" si="59"/>
        <v>profit</v>
      </c>
    </row>
    <row r="3732" spans="1:27" x14ac:dyDescent="0.3">
      <c r="A3732">
        <v>20563</v>
      </c>
      <c r="B3732" t="s">
        <v>25</v>
      </c>
      <c r="C3732">
        <v>0.02</v>
      </c>
      <c r="D3732">
        <v>20.28</v>
      </c>
      <c r="E3732">
        <v>14.39</v>
      </c>
      <c r="F3732">
        <v>1410</v>
      </c>
      <c r="G3732" t="s">
        <v>3071</v>
      </c>
      <c r="H3732" t="s">
        <v>27</v>
      </c>
      <c r="I3732" t="s">
        <v>28</v>
      </c>
      <c r="J3732" t="s">
        <v>62</v>
      </c>
      <c r="K3732" t="s">
        <v>97</v>
      </c>
      <c r="M3732" t="s">
        <v>31</v>
      </c>
      <c r="N3732" t="s">
        <v>5525</v>
      </c>
      <c r="O3732" t="s">
        <v>3074</v>
      </c>
      <c r="P3732">
        <v>0.47</v>
      </c>
      <c r="Q3732" t="s">
        <v>42</v>
      </c>
      <c r="R3732" t="s">
        <v>65</v>
      </c>
      <c r="S3732" t="s">
        <v>3073</v>
      </c>
      <c r="T3732">
        <v>92553</v>
      </c>
      <c r="U3732" s="3">
        <v>40908</v>
      </c>
      <c r="V3732" s="3">
        <v>40908</v>
      </c>
      <c r="W3732" s="1">
        <v>19.368299999999998</v>
      </c>
      <c r="X3732">
        <v>1</v>
      </c>
      <c r="Y3732">
        <v>28.07</v>
      </c>
      <c r="Z3732">
        <v>87091</v>
      </c>
      <c r="AA3732" t="str">
        <f t="shared" si="59"/>
        <v>profit</v>
      </c>
    </row>
    <row r="3733" spans="1:27" x14ac:dyDescent="0.3">
      <c r="A3733">
        <v>19808</v>
      </c>
      <c r="B3733" t="s">
        <v>36</v>
      </c>
      <c r="C3733">
        <v>0.06</v>
      </c>
      <c r="D3733">
        <v>22.98</v>
      </c>
      <c r="E3733">
        <v>4.5</v>
      </c>
      <c r="F3733">
        <v>1410</v>
      </c>
      <c r="G3733" t="s">
        <v>3071</v>
      </c>
      <c r="H3733" t="s">
        <v>27</v>
      </c>
      <c r="I3733" t="s">
        <v>28</v>
      </c>
      <c r="J3733" t="s">
        <v>29</v>
      </c>
      <c r="K3733" t="s">
        <v>69</v>
      </c>
      <c r="M3733" t="s">
        <v>31</v>
      </c>
      <c r="N3733" t="s">
        <v>5525</v>
      </c>
      <c r="O3733" t="s">
        <v>3075</v>
      </c>
      <c r="P3733">
        <v>0.55000000000000004</v>
      </c>
      <c r="Q3733" t="s">
        <v>42</v>
      </c>
      <c r="R3733" t="s">
        <v>65</v>
      </c>
      <c r="S3733" t="s">
        <v>3073</v>
      </c>
      <c r="T3733">
        <v>92553</v>
      </c>
      <c r="U3733" s="3">
        <v>41237</v>
      </c>
      <c r="V3733" s="3">
        <v>41238</v>
      </c>
      <c r="W3733" s="1">
        <v>576.11400000000003</v>
      </c>
      <c r="X3733">
        <v>42</v>
      </c>
      <c r="Y3733">
        <v>983.69</v>
      </c>
      <c r="Z3733">
        <v>87094</v>
      </c>
      <c r="AA3733" t="str">
        <f t="shared" si="59"/>
        <v>profit</v>
      </c>
    </row>
    <row r="3734" spans="1:27" x14ac:dyDescent="0.3">
      <c r="A3734">
        <v>19889</v>
      </c>
      <c r="B3734" t="s">
        <v>25</v>
      </c>
      <c r="C3734">
        <v>0.04</v>
      </c>
      <c r="D3734">
        <v>8.34</v>
      </c>
      <c r="E3734">
        <v>0.96</v>
      </c>
      <c r="F3734">
        <v>1410</v>
      </c>
      <c r="G3734" t="s">
        <v>3071</v>
      </c>
      <c r="H3734" t="s">
        <v>27</v>
      </c>
      <c r="I3734" t="s">
        <v>28</v>
      </c>
      <c r="J3734" t="s">
        <v>62</v>
      </c>
      <c r="K3734" t="s">
        <v>97</v>
      </c>
      <c r="M3734" t="s">
        <v>40</v>
      </c>
      <c r="N3734" t="s">
        <v>5526</v>
      </c>
      <c r="O3734" t="s">
        <v>320</v>
      </c>
      <c r="P3734">
        <v>0.43</v>
      </c>
      <c r="Q3734" t="s">
        <v>42</v>
      </c>
      <c r="R3734" t="s">
        <v>65</v>
      </c>
      <c r="S3734" t="s">
        <v>3073</v>
      </c>
      <c r="T3734">
        <v>92553</v>
      </c>
      <c r="U3734" s="3">
        <v>41610</v>
      </c>
      <c r="V3734" s="3">
        <v>41611</v>
      </c>
      <c r="W3734" s="1">
        <v>-2.9568000000000003</v>
      </c>
      <c r="X3734">
        <v>1</v>
      </c>
      <c r="Y3734">
        <v>8.49</v>
      </c>
      <c r="Z3734">
        <v>87098</v>
      </c>
      <c r="AA3734" t="str">
        <f t="shared" si="59"/>
        <v>lose</v>
      </c>
    </row>
    <row r="3735" spans="1:27" x14ac:dyDescent="0.3">
      <c r="A3735">
        <v>19890</v>
      </c>
      <c r="B3735" t="s">
        <v>25</v>
      </c>
      <c r="C3735">
        <v>0.04</v>
      </c>
      <c r="D3735">
        <v>110.99</v>
      </c>
      <c r="E3735">
        <v>8.99</v>
      </c>
      <c r="F3735">
        <v>1410</v>
      </c>
      <c r="G3735" t="s">
        <v>3071</v>
      </c>
      <c r="H3735" t="s">
        <v>27</v>
      </c>
      <c r="I3735" t="s">
        <v>28</v>
      </c>
      <c r="J3735" t="s">
        <v>50</v>
      </c>
      <c r="K3735" t="s">
        <v>51</v>
      </c>
      <c r="M3735" t="s">
        <v>31</v>
      </c>
      <c r="N3735" t="s">
        <v>5525</v>
      </c>
      <c r="O3735" t="s">
        <v>1870</v>
      </c>
      <c r="P3735">
        <v>0.56999999999999995</v>
      </c>
      <c r="Q3735" t="s">
        <v>42</v>
      </c>
      <c r="R3735" t="s">
        <v>65</v>
      </c>
      <c r="S3735" t="s">
        <v>3073</v>
      </c>
      <c r="T3735">
        <v>92553</v>
      </c>
      <c r="U3735" s="3">
        <v>41610</v>
      </c>
      <c r="V3735" s="3">
        <v>41610</v>
      </c>
      <c r="W3735" s="1">
        <v>1406.8271999999999</v>
      </c>
      <c r="X3735">
        <v>21</v>
      </c>
      <c r="Y3735">
        <v>2038.88</v>
      </c>
      <c r="Z3735">
        <v>87098</v>
      </c>
      <c r="AA3735" t="str">
        <f t="shared" si="59"/>
        <v>profit</v>
      </c>
    </row>
    <row r="3736" spans="1:27" x14ac:dyDescent="0.3">
      <c r="A3736">
        <v>23231</v>
      </c>
      <c r="B3736" t="s">
        <v>36</v>
      </c>
      <c r="C3736">
        <v>0.03</v>
      </c>
      <c r="D3736">
        <v>35.94</v>
      </c>
      <c r="E3736">
        <v>6.66</v>
      </c>
      <c r="F3736">
        <v>1411</v>
      </c>
      <c r="G3736" t="s">
        <v>3076</v>
      </c>
      <c r="H3736" t="s">
        <v>27</v>
      </c>
      <c r="I3736" t="s">
        <v>28</v>
      </c>
      <c r="J3736" t="s">
        <v>29</v>
      </c>
      <c r="K3736" t="s">
        <v>93</v>
      </c>
      <c r="M3736" t="s">
        <v>31</v>
      </c>
      <c r="N3736" t="s">
        <v>5525</v>
      </c>
      <c r="O3736" t="s">
        <v>118</v>
      </c>
      <c r="P3736">
        <v>0.4</v>
      </c>
      <c r="Q3736" t="s">
        <v>42</v>
      </c>
      <c r="R3736" t="s">
        <v>65</v>
      </c>
      <c r="S3736" t="s">
        <v>3077</v>
      </c>
      <c r="T3736">
        <v>95037</v>
      </c>
      <c r="U3736" s="3">
        <v>40557</v>
      </c>
      <c r="V3736" s="3">
        <v>40558</v>
      </c>
      <c r="W3736" s="1">
        <v>75.389399999999995</v>
      </c>
      <c r="X3736">
        <v>3</v>
      </c>
      <c r="Y3736">
        <v>109.26</v>
      </c>
      <c r="Z3736">
        <v>87088</v>
      </c>
      <c r="AA3736" t="str">
        <f t="shared" si="59"/>
        <v>profit</v>
      </c>
    </row>
    <row r="3737" spans="1:27" x14ac:dyDescent="0.3">
      <c r="A3737">
        <v>20564</v>
      </c>
      <c r="B3737" t="s">
        <v>25</v>
      </c>
      <c r="C3737">
        <v>0</v>
      </c>
      <c r="D3737">
        <v>65.989999999999995</v>
      </c>
      <c r="E3737">
        <v>5.99</v>
      </c>
      <c r="F3737">
        <v>1411</v>
      </c>
      <c r="G3737" t="s">
        <v>3076</v>
      </c>
      <c r="H3737" t="s">
        <v>27</v>
      </c>
      <c r="I3737" t="s">
        <v>28</v>
      </c>
      <c r="J3737" t="s">
        <v>50</v>
      </c>
      <c r="K3737" t="s">
        <v>51</v>
      </c>
      <c r="M3737" t="s">
        <v>31</v>
      </c>
      <c r="N3737" t="s">
        <v>5525</v>
      </c>
      <c r="O3737" t="s">
        <v>1179</v>
      </c>
      <c r="P3737">
        <v>0.57999999999999996</v>
      </c>
      <c r="Q3737" t="s">
        <v>42</v>
      </c>
      <c r="R3737" t="s">
        <v>65</v>
      </c>
      <c r="S3737" t="s">
        <v>3077</v>
      </c>
      <c r="T3737">
        <v>95037</v>
      </c>
      <c r="U3737" s="3">
        <v>40908</v>
      </c>
      <c r="V3737" s="3">
        <v>40910</v>
      </c>
      <c r="W3737" s="1">
        <v>429.54300000000001</v>
      </c>
      <c r="X3737">
        <v>12</v>
      </c>
      <c r="Y3737">
        <v>715.93</v>
      </c>
      <c r="Z3737">
        <v>87091</v>
      </c>
      <c r="AA3737" t="str">
        <f t="shared" si="59"/>
        <v>profit</v>
      </c>
    </row>
    <row r="3738" spans="1:27" x14ac:dyDescent="0.3">
      <c r="A3738">
        <v>24181</v>
      </c>
      <c r="B3738" t="s">
        <v>53</v>
      </c>
      <c r="C3738">
        <v>0.09</v>
      </c>
      <c r="D3738">
        <v>5.28</v>
      </c>
      <c r="E3738">
        <v>2.99</v>
      </c>
      <c r="F3738">
        <v>1411</v>
      </c>
      <c r="G3738" t="s">
        <v>3076</v>
      </c>
      <c r="H3738" t="s">
        <v>27</v>
      </c>
      <c r="I3738" t="s">
        <v>28</v>
      </c>
      <c r="J3738" t="s">
        <v>29</v>
      </c>
      <c r="K3738" t="s">
        <v>127</v>
      </c>
      <c r="M3738" t="s">
        <v>31</v>
      </c>
      <c r="N3738" t="s">
        <v>5525</v>
      </c>
      <c r="O3738" t="s">
        <v>1815</v>
      </c>
      <c r="P3738">
        <v>0.37</v>
      </c>
      <c r="Q3738" t="s">
        <v>42</v>
      </c>
      <c r="R3738" t="s">
        <v>65</v>
      </c>
      <c r="S3738" t="s">
        <v>3077</v>
      </c>
      <c r="T3738">
        <v>95037</v>
      </c>
      <c r="U3738" s="3">
        <v>40917</v>
      </c>
      <c r="V3738" s="3">
        <v>40918</v>
      </c>
      <c r="W3738" s="1">
        <v>-15.971200000000001</v>
      </c>
      <c r="X3738">
        <v>11</v>
      </c>
      <c r="Y3738">
        <v>54.2</v>
      </c>
      <c r="Z3738">
        <v>87092</v>
      </c>
      <c r="AA3738" t="str">
        <f t="shared" si="59"/>
        <v>lose</v>
      </c>
    </row>
    <row r="3739" spans="1:27" x14ac:dyDescent="0.3">
      <c r="A3739">
        <v>24182</v>
      </c>
      <c r="B3739" t="s">
        <v>53</v>
      </c>
      <c r="C3739">
        <v>0.03</v>
      </c>
      <c r="D3739">
        <v>4.2</v>
      </c>
      <c r="E3739">
        <v>2.2599999999999998</v>
      </c>
      <c r="F3739">
        <v>1411</v>
      </c>
      <c r="G3739" t="s">
        <v>3076</v>
      </c>
      <c r="H3739" t="s">
        <v>27</v>
      </c>
      <c r="I3739" t="s">
        <v>28</v>
      </c>
      <c r="J3739" t="s">
        <v>29</v>
      </c>
      <c r="K3739" t="s">
        <v>45</v>
      </c>
      <c r="M3739" t="s">
        <v>40</v>
      </c>
      <c r="N3739" t="s">
        <v>5526</v>
      </c>
      <c r="O3739" t="s">
        <v>2635</v>
      </c>
      <c r="P3739">
        <v>0.36</v>
      </c>
      <c r="Q3739" t="s">
        <v>42</v>
      </c>
      <c r="R3739" t="s">
        <v>65</v>
      </c>
      <c r="S3739" t="s">
        <v>3077</v>
      </c>
      <c r="T3739">
        <v>95037</v>
      </c>
      <c r="U3739" s="3">
        <v>40917</v>
      </c>
      <c r="V3739" s="3">
        <v>40918</v>
      </c>
      <c r="W3739" s="1">
        <v>10.488000000000001</v>
      </c>
      <c r="X3739">
        <v>13</v>
      </c>
      <c r="Y3739">
        <v>55.18</v>
      </c>
      <c r="Z3739">
        <v>87092</v>
      </c>
      <c r="AA3739" t="str">
        <f t="shared" si="59"/>
        <v>profit</v>
      </c>
    </row>
    <row r="3740" spans="1:27" x14ac:dyDescent="0.3">
      <c r="A3740">
        <v>20626</v>
      </c>
      <c r="B3740" t="s">
        <v>55</v>
      </c>
      <c r="C3740">
        <v>0.08</v>
      </c>
      <c r="D3740">
        <v>10.89</v>
      </c>
      <c r="E3740">
        <v>4.5</v>
      </c>
      <c r="F3740">
        <v>1411</v>
      </c>
      <c r="G3740" t="s">
        <v>3076</v>
      </c>
      <c r="H3740" t="s">
        <v>27</v>
      </c>
      <c r="I3740" t="s">
        <v>28</v>
      </c>
      <c r="J3740" t="s">
        <v>29</v>
      </c>
      <c r="K3740" t="s">
        <v>69</v>
      </c>
      <c r="M3740" t="s">
        <v>31</v>
      </c>
      <c r="N3740" t="s">
        <v>5525</v>
      </c>
      <c r="O3740" t="s">
        <v>636</v>
      </c>
      <c r="P3740">
        <v>0.59</v>
      </c>
      <c r="Q3740" t="s">
        <v>42</v>
      </c>
      <c r="R3740" t="s">
        <v>65</v>
      </c>
      <c r="S3740" t="s">
        <v>3077</v>
      </c>
      <c r="T3740">
        <v>95037</v>
      </c>
      <c r="U3740" s="3">
        <v>41116</v>
      </c>
      <c r="V3740" s="3">
        <v>41120</v>
      </c>
      <c r="W3740" s="1">
        <v>-18.5</v>
      </c>
      <c r="X3740">
        <v>1</v>
      </c>
      <c r="Y3740">
        <v>12.02</v>
      </c>
      <c r="Z3740">
        <v>87093</v>
      </c>
      <c r="AA3740" t="str">
        <f t="shared" si="59"/>
        <v>lose</v>
      </c>
    </row>
    <row r="3741" spans="1:27" x14ac:dyDescent="0.3">
      <c r="A3741">
        <v>20627</v>
      </c>
      <c r="B3741" t="s">
        <v>55</v>
      </c>
      <c r="C3741">
        <v>0.04</v>
      </c>
      <c r="D3741">
        <v>42.98</v>
      </c>
      <c r="E3741">
        <v>4.62</v>
      </c>
      <c r="F3741">
        <v>1411</v>
      </c>
      <c r="G3741" t="s">
        <v>3076</v>
      </c>
      <c r="H3741" t="s">
        <v>27</v>
      </c>
      <c r="I3741" t="s">
        <v>28</v>
      </c>
      <c r="J3741" t="s">
        <v>29</v>
      </c>
      <c r="K3741" t="s">
        <v>69</v>
      </c>
      <c r="M3741" t="s">
        <v>31</v>
      </c>
      <c r="N3741" t="s">
        <v>5525</v>
      </c>
      <c r="O3741" t="s">
        <v>137</v>
      </c>
      <c r="P3741">
        <v>0.56000000000000005</v>
      </c>
      <c r="Q3741" t="s">
        <v>42</v>
      </c>
      <c r="R3741" t="s">
        <v>65</v>
      </c>
      <c r="S3741" t="s">
        <v>3077</v>
      </c>
      <c r="T3741">
        <v>95037</v>
      </c>
      <c r="U3741" s="3">
        <v>41116</v>
      </c>
      <c r="V3741" s="3">
        <v>41125</v>
      </c>
      <c r="W3741" s="1">
        <v>445.24319999999994</v>
      </c>
      <c r="X3741">
        <v>15</v>
      </c>
      <c r="Y3741">
        <v>645.28</v>
      </c>
      <c r="Z3741">
        <v>87093</v>
      </c>
      <c r="AA3741" t="str">
        <f t="shared" si="59"/>
        <v>profit</v>
      </c>
    </row>
    <row r="3742" spans="1:27" x14ac:dyDescent="0.3">
      <c r="A3742">
        <v>23595</v>
      </c>
      <c r="B3742" t="s">
        <v>53</v>
      </c>
      <c r="C3742">
        <v>0.03</v>
      </c>
      <c r="D3742">
        <v>21.38</v>
      </c>
      <c r="E3742">
        <v>2.99</v>
      </c>
      <c r="F3742">
        <v>1411</v>
      </c>
      <c r="G3742" t="s">
        <v>3076</v>
      </c>
      <c r="H3742" t="s">
        <v>38</v>
      </c>
      <c r="I3742" t="s">
        <v>28</v>
      </c>
      <c r="J3742" t="s">
        <v>29</v>
      </c>
      <c r="K3742" t="s">
        <v>127</v>
      </c>
      <c r="M3742" t="s">
        <v>31</v>
      </c>
      <c r="N3742" t="s">
        <v>5525</v>
      </c>
      <c r="O3742" t="s">
        <v>2019</v>
      </c>
      <c r="P3742">
        <v>0.37</v>
      </c>
      <c r="Q3742" t="s">
        <v>42</v>
      </c>
      <c r="R3742" t="s">
        <v>65</v>
      </c>
      <c r="S3742" t="s">
        <v>3077</v>
      </c>
      <c r="T3742">
        <v>95037</v>
      </c>
      <c r="U3742" s="3">
        <v>41547</v>
      </c>
      <c r="V3742" s="3">
        <v>41548</v>
      </c>
      <c r="W3742" s="1">
        <v>302.94450000000001</v>
      </c>
      <c r="X3742">
        <v>20</v>
      </c>
      <c r="Y3742">
        <v>439.05</v>
      </c>
      <c r="Z3742">
        <v>87097</v>
      </c>
      <c r="AA3742" t="str">
        <f t="shared" si="59"/>
        <v>profit</v>
      </c>
    </row>
    <row r="3743" spans="1:27" x14ac:dyDescent="0.3">
      <c r="A3743">
        <v>24407</v>
      </c>
      <c r="B3743" t="s">
        <v>25</v>
      </c>
      <c r="C3743">
        <v>0.08</v>
      </c>
      <c r="D3743">
        <v>3.38</v>
      </c>
      <c r="E3743">
        <v>0.85</v>
      </c>
      <c r="F3743">
        <v>1412</v>
      </c>
      <c r="G3743" t="s">
        <v>3078</v>
      </c>
      <c r="H3743" t="s">
        <v>27</v>
      </c>
      <c r="I3743" t="s">
        <v>28</v>
      </c>
      <c r="J3743" t="s">
        <v>29</v>
      </c>
      <c r="K3743" t="s">
        <v>39</v>
      </c>
      <c r="M3743" t="s">
        <v>40</v>
      </c>
      <c r="N3743" t="s">
        <v>5526</v>
      </c>
      <c r="O3743" t="s">
        <v>1923</v>
      </c>
      <c r="P3743">
        <v>0.48</v>
      </c>
      <c r="Q3743" t="s">
        <v>42</v>
      </c>
      <c r="R3743" t="s">
        <v>65</v>
      </c>
      <c r="S3743" t="s">
        <v>330</v>
      </c>
      <c r="T3743">
        <v>94043</v>
      </c>
      <c r="U3743" s="3">
        <v>40392</v>
      </c>
      <c r="V3743" s="3">
        <v>40394</v>
      </c>
      <c r="W3743" s="1">
        <v>20.453600000000002</v>
      </c>
      <c r="X3743">
        <v>12</v>
      </c>
      <c r="Y3743">
        <v>38.81</v>
      </c>
      <c r="Z3743">
        <v>87087</v>
      </c>
      <c r="AA3743" t="str">
        <f t="shared" si="59"/>
        <v>profit</v>
      </c>
    </row>
    <row r="3744" spans="1:27" x14ac:dyDescent="0.3">
      <c r="A3744">
        <v>24406</v>
      </c>
      <c r="B3744" t="s">
        <v>25</v>
      </c>
      <c r="C3744">
        <v>0.02</v>
      </c>
      <c r="D3744">
        <v>16.48</v>
      </c>
      <c r="E3744">
        <v>1.99</v>
      </c>
      <c r="F3744">
        <v>1412</v>
      </c>
      <c r="G3744" t="s">
        <v>3078</v>
      </c>
      <c r="H3744" t="s">
        <v>38</v>
      </c>
      <c r="I3744" t="s">
        <v>28</v>
      </c>
      <c r="J3744" t="s">
        <v>50</v>
      </c>
      <c r="K3744" t="s">
        <v>168</v>
      </c>
      <c r="M3744" t="s">
        <v>48</v>
      </c>
      <c r="N3744" t="s">
        <v>5525</v>
      </c>
      <c r="O3744" t="s">
        <v>1005</v>
      </c>
      <c r="P3744">
        <v>0.42</v>
      </c>
      <c r="Q3744" t="s">
        <v>42</v>
      </c>
      <c r="R3744" t="s">
        <v>65</v>
      </c>
      <c r="S3744" t="s">
        <v>330</v>
      </c>
      <c r="T3744">
        <v>94043</v>
      </c>
      <c r="U3744" s="3">
        <v>41488</v>
      </c>
      <c r="V3744" s="3">
        <v>41490</v>
      </c>
      <c r="W3744" s="1">
        <v>99.063299999999984</v>
      </c>
      <c r="X3744">
        <v>8</v>
      </c>
      <c r="Y3744">
        <v>143.57</v>
      </c>
      <c r="Z3744">
        <v>87096</v>
      </c>
      <c r="AA3744" t="str">
        <f t="shared" si="59"/>
        <v>profit</v>
      </c>
    </row>
    <row r="3745" spans="1:27" x14ac:dyDescent="0.3">
      <c r="A3745">
        <v>1417</v>
      </c>
      <c r="B3745" t="s">
        <v>53</v>
      </c>
      <c r="C3745">
        <v>0</v>
      </c>
      <c r="D3745">
        <v>65.989999999999995</v>
      </c>
      <c r="E3745">
        <v>5.26</v>
      </c>
      <c r="F3745">
        <v>1413</v>
      </c>
      <c r="G3745" t="s">
        <v>3079</v>
      </c>
      <c r="H3745" t="s">
        <v>27</v>
      </c>
      <c r="I3745" t="s">
        <v>28</v>
      </c>
      <c r="J3745" t="s">
        <v>50</v>
      </c>
      <c r="K3745" t="s">
        <v>51</v>
      </c>
      <c r="M3745" t="s">
        <v>31</v>
      </c>
      <c r="N3745" t="s">
        <v>5525</v>
      </c>
      <c r="O3745" t="s">
        <v>3072</v>
      </c>
      <c r="P3745">
        <v>0.59</v>
      </c>
      <c r="Q3745" t="s">
        <v>78</v>
      </c>
      <c r="R3745" t="s">
        <v>79</v>
      </c>
      <c r="S3745" t="s">
        <v>465</v>
      </c>
      <c r="T3745">
        <v>2113</v>
      </c>
      <c r="U3745" s="3">
        <v>40275</v>
      </c>
      <c r="V3745" s="3">
        <v>40276</v>
      </c>
      <c r="W3745" s="1">
        <v>542.25</v>
      </c>
      <c r="X3745">
        <v>36</v>
      </c>
      <c r="Y3745">
        <v>2144.92</v>
      </c>
      <c r="Z3745">
        <v>10277</v>
      </c>
      <c r="AA3745" t="str">
        <f t="shared" si="59"/>
        <v>profit</v>
      </c>
    </row>
    <row r="3746" spans="1:27" x14ac:dyDescent="0.3">
      <c r="A3746">
        <v>6406</v>
      </c>
      <c r="B3746" t="s">
        <v>25</v>
      </c>
      <c r="C3746">
        <v>0.02</v>
      </c>
      <c r="D3746">
        <v>16.48</v>
      </c>
      <c r="E3746">
        <v>1.99</v>
      </c>
      <c r="F3746">
        <v>1413</v>
      </c>
      <c r="G3746" t="s">
        <v>3079</v>
      </c>
      <c r="H3746" t="s">
        <v>38</v>
      </c>
      <c r="I3746" t="s">
        <v>28</v>
      </c>
      <c r="J3746" t="s">
        <v>50</v>
      </c>
      <c r="K3746" t="s">
        <v>168</v>
      </c>
      <c r="M3746" t="s">
        <v>48</v>
      </c>
      <c r="N3746" t="s">
        <v>5525</v>
      </c>
      <c r="O3746" t="s">
        <v>1005</v>
      </c>
      <c r="P3746">
        <v>0.42</v>
      </c>
      <c r="Q3746" t="s">
        <v>78</v>
      </c>
      <c r="R3746" t="s">
        <v>79</v>
      </c>
      <c r="S3746" t="s">
        <v>465</v>
      </c>
      <c r="T3746">
        <v>2113</v>
      </c>
      <c r="U3746" s="3">
        <v>40392</v>
      </c>
      <c r="V3746" s="3">
        <v>40394</v>
      </c>
      <c r="W3746" s="1">
        <v>69.61</v>
      </c>
      <c r="X3746">
        <v>27</v>
      </c>
      <c r="Y3746">
        <v>484.56</v>
      </c>
      <c r="Z3746">
        <v>45539</v>
      </c>
      <c r="AA3746" t="str">
        <f t="shared" si="59"/>
        <v>profit</v>
      </c>
    </row>
    <row r="3747" spans="1:27" x14ac:dyDescent="0.3">
      <c r="A3747">
        <v>5231</v>
      </c>
      <c r="B3747" t="s">
        <v>36</v>
      </c>
      <c r="C3747">
        <v>0.03</v>
      </c>
      <c r="D3747">
        <v>35.94</v>
      </c>
      <c r="E3747">
        <v>6.66</v>
      </c>
      <c r="F3747">
        <v>1413</v>
      </c>
      <c r="G3747" t="s">
        <v>3079</v>
      </c>
      <c r="H3747" t="s">
        <v>27</v>
      </c>
      <c r="I3747" t="s">
        <v>28</v>
      </c>
      <c r="J3747" t="s">
        <v>29</v>
      </c>
      <c r="K3747" t="s">
        <v>93</v>
      </c>
      <c r="M3747" t="s">
        <v>31</v>
      </c>
      <c r="N3747" t="s">
        <v>5525</v>
      </c>
      <c r="O3747" t="s">
        <v>118</v>
      </c>
      <c r="P3747">
        <v>0.4</v>
      </c>
      <c r="Q3747" t="s">
        <v>78</v>
      </c>
      <c r="R3747" t="s">
        <v>79</v>
      </c>
      <c r="S3747" t="s">
        <v>465</v>
      </c>
      <c r="T3747">
        <v>2113</v>
      </c>
      <c r="U3747" s="3">
        <v>40557</v>
      </c>
      <c r="V3747" s="3">
        <v>40558</v>
      </c>
      <c r="W3747" s="1">
        <v>51.244000000000014</v>
      </c>
      <c r="X3747">
        <v>13</v>
      </c>
      <c r="Y3747">
        <v>473.46</v>
      </c>
      <c r="Z3747">
        <v>37250</v>
      </c>
      <c r="AA3747" t="str">
        <f t="shared" si="59"/>
        <v>profit</v>
      </c>
    </row>
    <row r="3748" spans="1:27" x14ac:dyDescent="0.3">
      <c r="A3748">
        <v>1390</v>
      </c>
      <c r="B3748" t="s">
        <v>55</v>
      </c>
      <c r="C3748">
        <v>0</v>
      </c>
      <c r="D3748">
        <v>30.73</v>
      </c>
      <c r="E3748">
        <v>4</v>
      </c>
      <c r="F3748">
        <v>1413</v>
      </c>
      <c r="G3748" t="s">
        <v>3079</v>
      </c>
      <c r="H3748" t="s">
        <v>27</v>
      </c>
      <c r="I3748" t="s">
        <v>28</v>
      </c>
      <c r="J3748" t="s">
        <v>50</v>
      </c>
      <c r="K3748" t="s">
        <v>168</v>
      </c>
      <c r="M3748" t="s">
        <v>31</v>
      </c>
      <c r="N3748" t="s">
        <v>5525</v>
      </c>
      <c r="O3748" t="s">
        <v>262</v>
      </c>
      <c r="P3748">
        <v>0.75</v>
      </c>
      <c r="Q3748" t="s">
        <v>78</v>
      </c>
      <c r="R3748" t="s">
        <v>79</v>
      </c>
      <c r="S3748" t="s">
        <v>465</v>
      </c>
      <c r="T3748">
        <v>2113</v>
      </c>
      <c r="U3748" s="3">
        <v>40586</v>
      </c>
      <c r="V3748" s="3">
        <v>40593</v>
      </c>
      <c r="W3748" s="1">
        <v>-26.83</v>
      </c>
      <c r="X3748">
        <v>20</v>
      </c>
      <c r="Y3748">
        <v>637.04</v>
      </c>
      <c r="Z3748">
        <v>10080</v>
      </c>
      <c r="AA3748" t="str">
        <f t="shared" si="59"/>
        <v>lose</v>
      </c>
    </row>
    <row r="3749" spans="1:27" x14ac:dyDescent="0.3">
      <c r="A3749">
        <v>799</v>
      </c>
      <c r="B3749" t="s">
        <v>25</v>
      </c>
      <c r="C3749">
        <v>0.01</v>
      </c>
      <c r="D3749">
        <v>99.99</v>
      </c>
      <c r="E3749">
        <v>19.989999999999998</v>
      </c>
      <c r="F3749">
        <v>1413</v>
      </c>
      <c r="G3749" t="s">
        <v>3079</v>
      </c>
      <c r="H3749" t="s">
        <v>27</v>
      </c>
      <c r="I3749" t="s">
        <v>28</v>
      </c>
      <c r="J3749" t="s">
        <v>50</v>
      </c>
      <c r="K3749" t="s">
        <v>168</v>
      </c>
      <c r="M3749" t="s">
        <v>31</v>
      </c>
      <c r="N3749" t="s">
        <v>5525</v>
      </c>
      <c r="O3749" t="s">
        <v>413</v>
      </c>
      <c r="P3749">
        <v>0.52</v>
      </c>
      <c r="Q3749" t="s">
        <v>78</v>
      </c>
      <c r="R3749" t="s">
        <v>79</v>
      </c>
      <c r="S3749" t="s">
        <v>465</v>
      </c>
      <c r="T3749">
        <v>2113</v>
      </c>
      <c r="U3749" s="3">
        <v>40792</v>
      </c>
      <c r="V3749" s="3">
        <v>40794</v>
      </c>
      <c r="W3749" s="1">
        <v>199.73</v>
      </c>
      <c r="X3749">
        <v>36</v>
      </c>
      <c r="Y3749">
        <v>3670.9</v>
      </c>
      <c r="Z3749">
        <v>5702</v>
      </c>
      <c r="AA3749" t="str">
        <f t="shared" si="59"/>
        <v>profit</v>
      </c>
    </row>
    <row r="3750" spans="1:27" x14ac:dyDescent="0.3">
      <c r="A3750">
        <v>2563</v>
      </c>
      <c r="B3750" t="s">
        <v>25</v>
      </c>
      <c r="C3750">
        <v>0.02</v>
      </c>
      <c r="D3750">
        <v>20.28</v>
      </c>
      <c r="E3750">
        <v>14.39</v>
      </c>
      <c r="F3750">
        <v>1413</v>
      </c>
      <c r="G3750" t="s">
        <v>3079</v>
      </c>
      <c r="H3750" t="s">
        <v>27</v>
      </c>
      <c r="I3750" t="s">
        <v>28</v>
      </c>
      <c r="J3750" t="s">
        <v>62</v>
      </c>
      <c r="K3750" t="s">
        <v>97</v>
      </c>
      <c r="M3750" t="s">
        <v>31</v>
      </c>
      <c r="N3750" t="s">
        <v>5525</v>
      </c>
      <c r="O3750" t="s">
        <v>3074</v>
      </c>
      <c r="P3750">
        <v>0.47</v>
      </c>
      <c r="Q3750" t="s">
        <v>78</v>
      </c>
      <c r="R3750" t="s">
        <v>79</v>
      </c>
      <c r="S3750" t="s">
        <v>465</v>
      </c>
      <c r="T3750">
        <v>2113</v>
      </c>
      <c r="U3750" s="3">
        <v>40908</v>
      </c>
      <c r="V3750" s="3">
        <v>40908</v>
      </c>
      <c r="W3750" s="1">
        <v>48.85</v>
      </c>
      <c r="X3750">
        <v>4</v>
      </c>
      <c r="Y3750">
        <v>112.26</v>
      </c>
      <c r="Z3750">
        <v>18530</v>
      </c>
      <c r="AA3750" t="str">
        <f t="shared" si="59"/>
        <v>profit</v>
      </c>
    </row>
    <row r="3751" spans="1:27" x14ac:dyDescent="0.3">
      <c r="A3751">
        <v>2564</v>
      </c>
      <c r="B3751" t="s">
        <v>25</v>
      </c>
      <c r="C3751">
        <v>0</v>
      </c>
      <c r="D3751">
        <v>65.989999999999995</v>
      </c>
      <c r="E3751">
        <v>5.99</v>
      </c>
      <c r="F3751">
        <v>1413</v>
      </c>
      <c r="G3751" t="s">
        <v>3079</v>
      </c>
      <c r="H3751" t="s">
        <v>27</v>
      </c>
      <c r="I3751" t="s">
        <v>28</v>
      </c>
      <c r="J3751" t="s">
        <v>50</v>
      </c>
      <c r="K3751" t="s">
        <v>51</v>
      </c>
      <c r="M3751" t="s">
        <v>31</v>
      </c>
      <c r="N3751" t="s">
        <v>5525</v>
      </c>
      <c r="O3751" t="s">
        <v>1179</v>
      </c>
      <c r="P3751">
        <v>0.57999999999999996</v>
      </c>
      <c r="Q3751" t="s">
        <v>78</v>
      </c>
      <c r="R3751" t="s">
        <v>79</v>
      </c>
      <c r="S3751" t="s">
        <v>465</v>
      </c>
      <c r="T3751">
        <v>2113</v>
      </c>
      <c r="U3751" s="3">
        <v>40908</v>
      </c>
      <c r="V3751" s="3">
        <v>40910</v>
      </c>
      <c r="W3751" s="1">
        <v>286.36200000000002</v>
      </c>
      <c r="X3751">
        <v>46</v>
      </c>
      <c r="Y3751">
        <v>2744.4</v>
      </c>
      <c r="Z3751">
        <v>18530</v>
      </c>
      <c r="AA3751" t="str">
        <f t="shared" si="59"/>
        <v>profit</v>
      </c>
    </row>
    <row r="3752" spans="1:27" x14ac:dyDescent="0.3">
      <c r="A3752">
        <v>6181</v>
      </c>
      <c r="B3752" t="s">
        <v>53</v>
      </c>
      <c r="C3752">
        <v>0.09</v>
      </c>
      <c r="D3752">
        <v>5.28</v>
      </c>
      <c r="E3752">
        <v>2.99</v>
      </c>
      <c r="F3752">
        <v>1413</v>
      </c>
      <c r="G3752" t="s">
        <v>3079</v>
      </c>
      <c r="H3752" t="s">
        <v>27</v>
      </c>
      <c r="I3752" t="s">
        <v>28</v>
      </c>
      <c r="J3752" t="s">
        <v>29</v>
      </c>
      <c r="K3752" t="s">
        <v>127</v>
      </c>
      <c r="M3752" t="s">
        <v>31</v>
      </c>
      <c r="N3752" t="s">
        <v>5525</v>
      </c>
      <c r="O3752" t="s">
        <v>1815</v>
      </c>
      <c r="P3752">
        <v>0.37</v>
      </c>
      <c r="Q3752" t="s">
        <v>78</v>
      </c>
      <c r="R3752" t="s">
        <v>79</v>
      </c>
      <c r="S3752" t="s">
        <v>465</v>
      </c>
      <c r="T3752">
        <v>2113</v>
      </c>
      <c r="U3752" s="3">
        <v>40917</v>
      </c>
      <c r="V3752" s="3">
        <v>40918</v>
      </c>
      <c r="W3752" s="1">
        <v>-20.608000000000001</v>
      </c>
      <c r="X3752">
        <v>45</v>
      </c>
      <c r="Y3752">
        <v>221.74</v>
      </c>
      <c r="Z3752">
        <v>43814</v>
      </c>
      <c r="AA3752" t="str">
        <f t="shared" si="59"/>
        <v>lose</v>
      </c>
    </row>
    <row r="3753" spans="1:27" x14ac:dyDescent="0.3">
      <c r="A3753">
        <v>6182</v>
      </c>
      <c r="B3753" t="s">
        <v>53</v>
      </c>
      <c r="C3753">
        <v>0.03</v>
      </c>
      <c r="D3753">
        <v>4.2</v>
      </c>
      <c r="E3753">
        <v>2.2599999999999998</v>
      </c>
      <c r="F3753">
        <v>1413</v>
      </c>
      <c r="G3753" t="s">
        <v>3079</v>
      </c>
      <c r="H3753" t="s">
        <v>27</v>
      </c>
      <c r="I3753" t="s">
        <v>28</v>
      </c>
      <c r="J3753" t="s">
        <v>29</v>
      </c>
      <c r="K3753" t="s">
        <v>45</v>
      </c>
      <c r="M3753" t="s">
        <v>40</v>
      </c>
      <c r="N3753" t="s">
        <v>5526</v>
      </c>
      <c r="O3753" t="s">
        <v>2635</v>
      </c>
      <c r="P3753">
        <v>0.36</v>
      </c>
      <c r="Q3753" t="s">
        <v>78</v>
      </c>
      <c r="R3753" t="s">
        <v>79</v>
      </c>
      <c r="S3753" t="s">
        <v>465</v>
      </c>
      <c r="T3753">
        <v>2113</v>
      </c>
      <c r="U3753" s="3">
        <v>40917</v>
      </c>
      <c r="V3753" s="3">
        <v>40918</v>
      </c>
      <c r="W3753" s="1">
        <v>5.5200000000000014</v>
      </c>
      <c r="X3753">
        <v>53</v>
      </c>
      <c r="Y3753">
        <v>224.95</v>
      </c>
      <c r="Z3753">
        <v>43814</v>
      </c>
      <c r="AA3753" t="str">
        <f t="shared" si="59"/>
        <v>profit</v>
      </c>
    </row>
    <row r="3754" spans="1:27" x14ac:dyDescent="0.3">
      <c r="A3754">
        <v>2626</v>
      </c>
      <c r="B3754" t="s">
        <v>55</v>
      </c>
      <c r="C3754">
        <v>0.08</v>
      </c>
      <c r="D3754">
        <v>10.89</v>
      </c>
      <c r="E3754">
        <v>4.5</v>
      </c>
      <c r="F3754">
        <v>1413</v>
      </c>
      <c r="G3754" t="s">
        <v>3079</v>
      </c>
      <c r="H3754" t="s">
        <v>27</v>
      </c>
      <c r="I3754" t="s">
        <v>28</v>
      </c>
      <c r="J3754" t="s">
        <v>29</v>
      </c>
      <c r="K3754" t="s">
        <v>69</v>
      </c>
      <c r="M3754" t="s">
        <v>31</v>
      </c>
      <c r="N3754" t="s">
        <v>5525</v>
      </c>
      <c r="O3754" t="s">
        <v>636</v>
      </c>
      <c r="P3754">
        <v>0.59</v>
      </c>
      <c r="Q3754" t="s">
        <v>78</v>
      </c>
      <c r="R3754" t="s">
        <v>79</v>
      </c>
      <c r="S3754" t="s">
        <v>465</v>
      </c>
      <c r="T3754">
        <v>2113</v>
      </c>
      <c r="U3754" s="3">
        <v>41116</v>
      </c>
      <c r="V3754" s="3">
        <v>41120</v>
      </c>
      <c r="W3754" s="1">
        <v>-18.5</v>
      </c>
      <c r="X3754">
        <v>4</v>
      </c>
      <c r="Y3754">
        <v>48.08</v>
      </c>
      <c r="Z3754">
        <v>19041</v>
      </c>
      <c r="AA3754" t="str">
        <f t="shared" si="59"/>
        <v>lose</v>
      </c>
    </row>
    <row r="3755" spans="1:27" x14ac:dyDescent="0.3">
      <c r="A3755">
        <v>2627</v>
      </c>
      <c r="B3755" t="s">
        <v>55</v>
      </c>
      <c r="C3755">
        <v>0.04</v>
      </c>
      <c r="D3755">
        <v>42.98</v>
      </c>
      <c r="E3755">
        <v>4.62</v>
      </c>
      <c r="F3755">
        <v>1413</v>
      </c>
      <c r="G3755" t="s">
        <v>3079</v>
      </c>
      <c r="H3755" t="s">
        <v>27</v>
      </c>
      <c r="I3755" t="s">
        <v>28</v>
      </c>
      <c r="J3755" t="s">
        <v>29</v>
      </c>
      <c r="K3755" t="s">
        <v>69</v>
      </c>
      <c r="M3755" t="s">
        <v>31</v>
      </c>
      <c r="N3755" t="s">
        <v>5525</v>
      </c>
      <c r="O3755" t="s">
        <v>137</v>
      </c>
      <c r="P3755">
        <v>0.56000000000000005</v>
      </c>
      <c r="Q3755" t="s">
        <v>78</v>
      </c>
      <c r="R3755" t="s">
        <v>79</v>
      </c>
      <c r="S3755" t="s">
        <v>465</v>
      </c>
      <c r="T3755">
        <v>2113</v>
      </c>
      <c r="U3755" s="3">
        <v>41116</v>
      </c>
      <c r="V3755" s="3">
        <v>41125</v>
      </c>
      <c r="W3755" s="1">
        <v>530.22</v>
      </c>
      <c r="X3755">
        <v>58</v>
      </c>
      <c r="Y3755">
        <v>2495.08</v>
      </c>
      <c r="Z3755">
        <v>19041</v>
      </c>
      <c r="AA3755" t="str">
        <f t="shared" si="59"/>
        <v>profit</v>
      </c>
    </row>
    <row r="3756" spans="1:27" x14ac:dyDescent="0.3">
      <c r="A3756">
        <v>1808</v>
      </c>
      <c r="B3756" t="s">
        <v>36</v>
      </c>
      <c r="C3756">
        <v>0.06</v>
      </c>
      <c r="D3756">
        <v>22.98</v>
      </c>
      <c r="E3756">
        <v>4.5</v>
      </c>
      <c r="F3756">
        <v>1413</v>
      </c>
      <c r="G3756" t="s">
        <v>3079</v>
      </c>
      <c r="H3756" t="s">
        <v>27</v>
      </c>
      <c r="I3756" t="s">
        <v>28</v>
      </c>
      <c r="J3756" t="s">
        <v>29</v>
      </c>
      <c r="K3756" t="s">
        <v>69</v>
      </c>
      <c r="M3756" t="s">
        <v>31</v>
      </c>
      <c r="N3756" t="s">
        <v>5525</v>
      </c>
      <c r="O3756" t="s">
        <v>3075</v>
      </c>
      <c r="P3756">
        <v>0.55000000000000004</v>
      </c>
      <c r="Q3756" t="s">
        <v>78</v>
      </c>
      <c r="R3756" t="s">
        <v>79</v>
      </c>
      <c r="S3756" t="s">
        <v>465</v>
      </c>
      <c r="T3756">
        <v>2113</v>
      </c>
      <c r="U3756" s="3">
        <v>41237</v>
      </c>
      <c r="V3756" s="3">
        <v>41238</v>
      </c>
      <c r="W3756" s="1">
        <v>261.87</v>
      </c>
      <c r="X3756">
        <v>167</v>
      </c>
      <c r="Y3756">
        <v>3911.34</v>
      </c>
      <c r="Z3756">
        <v>12930</v>
      </c>
      <c r="AA3756" t="str">
        <f t="shared" si="59"/>
        <v>profit</v>
      </c>
    </row>
    <row r="3757" spans="1:27" x14ac:dyDescent="0.3">
      <c r="A3757">
        <v>227</v>
      </c>
      <c r="B3757" t="s">
        <v>25</v>
      </c>
      <c r="C3757">
        <v>7.0000000000000007E-2</v>
      </c>
      <c r="D3757">
        <v>2.16</v>
      </c>
      <c r="E3757">
        <v>6.05</v>
      </c>
      <c r="F3757">
        <v>1413</v>
      </c>
      <c r="G3757" t="s">
        <v>3079</v>
      </c>
      <c r="H3757" t="s">
        <v>27</v>
      </c>
      <c r="I3757" t="s">
        <v>28</v>
      </c>
      <c r="J3757" t="s">
        <v>29</v>
      </c>
      <c r="K3757" t="s">
        <v>127</v>
      </c>
      <c r="M3757" t="s">
        <v>31</v>
      </c>
      <c r="N3757" t="s">
        <v>5525</v>
      </c>
      <c r="O3757" t="s">
        <v>1120</v>
      </c>
      <c r="P3757">
        <v>0.37</v>
      </c>
      <c r="Q3757" t="s">
        <v>78</v>
      </c>
      <c r="R3757" t="s">
        <v>79</v>
      </c>
      <c r="S3757" t="s">
        <v>465</v>
      </c>
      <c r="T3757">
        <v>2113</v>
      </c>
      <c r="U3757" s="3">
        <v>41319</v>
      </c>
      <c r="V3757" s="3">
        <v>41319</v>
      </c>
      <c r="W3757" s="1">
        <v>-20.297499999999999</v>
      </c>
      <c r="X3757">
        <v>5</v>
      </c>
      <c r="Y3757">
        <v>16.600000000000001</v>
      </c>
      <c r="Z3757">
        <v>1537</v>
      </c>
      <c r="AA3757" t="str">
        <f t="shared" si="59"/>
        <v>lose</v>
      </c>
    </row>
    <row r="3758" spans="1:27" x14ac:dyDescent="0.3">
      <c r="A3758">
        <v>6407</v>
      </c>
      <c r="B3758" t="s">
        <v>25</v>
      </c>
      <c r="C3758">
        <v>0.08</v>
      </c>
      <c r="D3758">
        <v>3.38</v>
      </c>
      <c r="E3758">
        <v>0.85</v>
      </c>
      <c r="F3758">
        <v>1413</v>
      </c>
      <c r="G3758" t="s">
        <v>3079</v>
      </c>
      <c r="H3758" t="s">
        <v>27</v>
      </c>
      <c r="I3758" t="s">
        <v>28</v>
      </c>
      <c r="J3758" t="s">
        <v>29</v>
      </c>
      <c r="K3758" t="s">
        <v>39</v>
      </c>
      <c r="M3758" t="s">
        <v>40</v>
      </c>
      <c r="N3758" t="s">
        <v>5526</v>
      </c>
      <c r="O3758" t="s">
        <v>1923</v>
      </c>
      <c r="P3758">
        <v>0.48</v>
      </c>
      <c r="Q3758" t="s">
        <v>78</v>
      </c>
      <c r="R3758" t="s">
        <v>79</v>
      </c>
      <c r="S3758" t="s">
        <v>465</v>
      </c>
      <c r="T3758">
        <v>2113</v>
      </c>
      <c r="U3758" s="3">
        <v>41488</v>
      </c>
      <c r="V3758" s="3">
        <v>41490</v>
      </c>
      <c r="W3758" s="1">
        <v>13.82</v>
      </c>
      <c r="X3758">
        <v>54</v>
      </c>
      <c r="Y3758">
        <v>174.66</v>
      </c>
      <c r="Z3758">
        <v>45539</v>
      </c>
      <c r="AA3758" t="str">
        <f t="shared" si="59"/>
        <v>profit</v>
      </c>
    </row>
    <row r="3759" spans="1:27" x14ac:dyDescent="0.3">
      <c r="A3759">
        <v>5595</v>
      </c>
      <c r="B3759" t="s">
        <v>53</v>
      </c>
      <c r="C3759">
        <v>0.03</v>
      </c>
      <c r="D3759">
        <v>21.38</v>
      </c>
      <c r="E3759">
        <v>2.99</v>
      </c>
      <c r="F3759">
        <v>1413</v>
      </c>
      <c r="G3759" t="s">
        <v>3079</v>
      </c>
      <c r="H3759" t="s">
        <v>38</v>
      </c>
      <c r="I3759" t="s">
        <v>28</v>
      </c>
      <c r="J3759" t="s">
        <v>29</v>
      </c>
      <c r="K3759" t="s">
        <v>127</v>
      </c>
      <c r="M3759" t="s">
        <v>31</v>
      </c>
      <c r="N3759" t="s">
        <v>5525</v>
      </c>
      <c r="O3759" t="s">
        <v>2019</v>
      </c>
      <c r="P3759">
        <v>0.37</v>
      </c>
      <c r="Q3759" t="s">
        <v>78</v>
      </c>
      <c r="R3759" t="s">
        <v>79</v>
      </c>
      <c r="S3759" t="s">
        <v>465</v>
      </c>
      <c r="T3759">
        <v>2113</v>
      </c>
      <c r="U3759" s="3">
        <v>41547</v>
      </c>
      <c r="V3759" s="3">
        <v>41548</v>
      </c>
      <c r="W3759" s="1">
        <v>330.02949999999998</v>
      </c>
      <c r="X3759">
        <v>82</v>
      </c>
      <c r="Y3759">
        <v>1800.11</v>
      </c>
      <c r="Z3759">
        <v>39654</v>
      </c>
      <c r="AA3759" t="str">
        <f t="shared" si="59"/>
        <v>profit</v>
      </c>
    </row>
    <row r="3760" spans="1:27" x14ac:dyDescent="0.3">
      <c r="A3760">
        <v>1889</v>
      </c>
      <c r="B3760" t="s">
        <v>25</v>
      </c>
      <c r="C3760">
        <v>0.04</v>
      </c>
      <c r="D3760">
        <v>8.34</v>
      </c>
      <c r="E3760">
        <v>0.96</v>
      </c>
      <c r="F3760">
        <v>1413</v>
      </c>
      <c r="G3760" t="s">
        <v>3079</v>
      </c>
      <c r="H3760" t="s">
        <v>27</v>
      </c>
      <c r="I3760" t="s">
        <v>28</v>
      </c>
      <c r="J3760" t="s">
        <v>62</v>
      </c>
      <c r="K3760" t="s">
        <v>97</v>
      </c>
      <c r="M3760" t="s">
        <v>40</v>
      </c>
      <c r="N3760" t="s">
        <v>5526</v>
      </c>
      <c r="O3760" t="s">
        <v>320</v>
      </c>
      <c r="P3760">
        <v>0.43</v>
      </c>
      <c r="Q3760" t="s">
        <v>78</v>
      </c>
      <c r="R3760" t="s">
        <v>79</v>
      </c>
      <c r="S3760" t="s">
        <v>465</v>
      </c>
      <c r="T3760">
        <v>2113</v>
      </c>
      <c r="U3760" s="3">
        <v>41610</v>
      </c>
      <c r="V3760" s="3">
        <v>41611</v>
      </c>
      <c r="W3760" s="1">
        <v>-8.8000000000000007</v>
      </c>
      <c r="X3760">
        <v>4</v>
      </c>
      <c r="Y3760">
        <v>33.94</v>
      </c>
      <c r="Z3760">
        <v>13570</v>
      </c>
      <c r="AA3760" t="str">
        <f t="shared" si="59"/>
        <v>lose</v>
      </c>
    </row>
    <row r="3761" spans="1:27" x14ac:dyDescent="0.3">
      <c r="A3761">
        <v>1890</v>
      </c>
      <c r="B3761" t="s">
        <v>25</v>
      </c>
      <c r="C3761">
        <v>0.04</v>
      </c>
      <c r="D3761">
        <v>110.99</v>
      </c>
      <c r="E3761">
        <v>8.99</v>
      </c>
      <c r="F3761">
        <v>1413</v>
      </c>
      <c r="G3761" t="s">
        <v>3079</v>
      </c>
      <c r="H3761" t="s">
        <v>27</v>
      </c>
      <c r="I3761" t="s">
        <v>28</v>
      </c>
      <c r="J3761" t="s">
        <v>50</v>
      </c>
      <c r="K3761" t="s">
        <v>51</v>
      </c>
      <c r="M3761" t="s">
        <v>31</v>
      </c>
      <c r="N3761" t="s">
        <v>5525</v>
      </c>
      <c r="O3761" t="s">
        <v>1870</v>
      </c>
      <c r="P3761">
        <v>0.56999999999999995</v>
      </c>
      <c r="Q3761" t="s">
        <v>78</v>
      </c>
      <c r="R3761" t="s">
        <v>79</v>
      </c>
      <c r="S3761" t="s">
        <v>465</v>
      </c>
      <c r="T3761">
        <v>2113</v>
      </c>
      <c r="U3761" s="3">
        <v>41610</v>
      </c>
      <c r="V3761" s="3">
        <v>41610</v>
      </c>
      <c r="W3761" s="1">
        <v>1086.9570000000001</v>
      </c>
      <c r="X3761">
        <v>84</v>
      </c>
      <c r="Y3761">
        <v>8155.51</v>
      </c>
      <c r="Z3761">
        <v>13570</v>
      </c>
      <c r="AA3761" t="str">
        <f t="shared" si="59"/>
        <v>profit</v>
      </c>
    </row>
    <row r="3762" spans="1:27" x14ac:dyDescent="0.3">
      <c r="A3762">
        <v>18227</v>
      </c>
      <c r="B3762" t="s">
        <v>25</v>
      </c>
      <c r="C3762">
        <v>7.0000000000000007E-2</v>
      </c>
      <c r="D3762">
        <v>2.16</v>
      </c>
      <c r="E3762">
        <v>6.05</v>
      </c>
      <c r="F3762">
        <v>1414</v>
      </c>
      <c r="G3762" t="s">
        <v>3080</v>
      </c>
      <c r="H3762" t="s">
        <v>27</v>
      </c>
      <c r="I3762" t="s">
        <v>28</v>
      </c>
      <c r="J3762" t="s">
        <v>29</v>
      </c>
      <c r="K3762" t="s">
        <v>127</v>
      </c>
      <c r="M3762" t="s">
        <v>31</v>
      </c>
      <c r="N3762" t="s">
        <v>5525</v>
      </c>
      <c r="O3762" t="s">
        <v>1120</v>
      </c>
      <c r="P3762">
        <v>0.37</v>
      </c>
      <c r="Q3762" t="s">
        <v>78</v>
      </c>
      <c r="R3762" t="s">
        <v>85</v>
      </c>
      <c r="S3762" t="s">
        <v>2391</v>
      </c>
      <c r="T3762">
        <v>3842</v>
      </c>
      <c r="U3762" s="3">
        <v>41319</v>
      </c>
      <c r="V3762" s="3">
        <v>41319</v>
      </c>
      <c r="W3762" s="1">
        <v>-20.297499999999999</v>
      </c>
      <c r="X3762">
        <v>1</v>
      </c>
      <c r="Y3762">
        <v>3.32</v>
      </c>
      <c r="Z3762">
        <v>87095</v>
      </c>
      <c r="AA3762" t="str">
        <f t="shared" si="59"/>
        <v>lose</v>
      </c>
    </row>
    <row r="3763" spans="1:27" x14ac:dyDescent="0.3">
      <c r="A3763">
        <v>25129</v>
      </c>
      <c r="B3763" t="s">
        <v>72</v>
      </c>
      <c r="C3763">
        <v>0.02</v>
      </c>
      <c r="D3763">
        <v>417.4</v>
      </c>
      <c r="E3763">
        <v>75.23</v>
      </c>
      <c r="F3763">
        <v>1416</v>
      </c>
      <c r="G3763" t="s">
        <v>3081</v>
      </c>
      <c r="H3763" t="s">
        <v>56</v>
      </c>
      <c r="I3763" t="s">
        <v>105</v>
      </c>
      <c r="J3763" t="s">
        <v>62</v>
      </c>
      <c r="K3763" t="s">
        <v>88</v>
      </c>
      <c r="M3763" t="s">
        <v>83</v>
      </c>
      <c r="N3763" t="s">
        <v>5527</v>
      </c>
      <c r="O3763" t="s">
        <v>1739</v>
      </c>
      <c r="P3763">
        <v>0.79</v>
      </c>
      <c r="Q3763" t="s">
        <v>33</v>
      </c>
      <c r="R3763" t="s">
        <v>1543</v>
      </c>
      <c r="S3763" t="s">
        <v>3038</v>
      </c>
      <c r="T3763">
        <v>46203</v>
      </c>
      <c r="U3763" s="3">
        <v>40304</v>
      </c>
      <c r="V3763" s="3">
        <v>40305</v>
      </c>
      <c r="W3763" s="1">
        <v>-634.86540000000002</v>
      </c>
      <c r="X3763">
        <v>1</v>
      </c>
      <c r="Y3763">
        <v>471.21</v>
      </c>
      <c r="Z3763">
        <v>90538</v>
      </c>
      <c r="AA3763" t="str">
        <f t="shared" si="59"/>
        <v>lose</v>
      </c>
    </row>
    <row r="3764" spans="1:27" x14ac:dyDescent="0.3">
      <c r="A3764">
        <v>24722</v>
      </c>
      <c r="B3764" t="s">
        <v>36</v>
      </c>
      <c r="C3764">
        <v>0.04</v>
      </c>
      <c r="D3764">
        <v>46.89</v>
      </c>
      <c r="E3764">
        <v>5.0999999999999996</v>
      </c>
      <c r="F3764">
        <v>1416</v>
      </c>
      <c r="G3764" t="s">
        <v>3081</v>
      </c>
      <c r="H3764" t="s">
        <v>27</v>
      </c>
      <c r="I3764" t="s">
        <v>105</v>
      </c>
      <c r="J3764" t="s">
        <v>29</v>
      </c>
      <c r="K3764" t="s">
        <v>69</v>
      </c>
      <c r="M3764" t="s">
        <v>143</v>
      </c>
      <c r="N3764" t="s">
        <v>5528</v>
      </c>
      <c r="O3764" t="s">
        <v>605</v>
      </c>
      <c r="P3764">
        <v>0.46</v>
      </c>
      <c r="Q3764" t="s">
        <v>33</v>
      </c>
      <c r="R3764" t="s">
        <v>1543</v>
      </c>
      <c r="S3764" t="s">
        <v>3038</v>
      </c>
      <c r="T3764">
        <v>46203</v>
      </c>
      <c r="U3764" s="3">
        <v>40537</v>
      </c>
      <c r="V3764" s="3">
        <v>40539</v>
      </c>
      <c r="W3764" s="1">
        <v>87.12</v>
      </c>
      <c r="X3764">
        <v>4</v>
      </c>
      <c r="Y3764">
        <v>182.61</v>
      </c>
      <c r="Z3764">
        <v>90540</v>
      </c>
      <c r="AA3764" t="str">
        <f t="shared" si="59"/>
        <v>profit</v>
      </c>
    </row>
    <row r="3765" spans="1:27" x14ac:dyDescent="0.3">
      <c r="A3765">
        <v>25233</v>
      </c>
      <c r="B3765" t="s">
        <v>25</v>
      </c>
      <c r="C3765">
        <v>0.04</v>
      </c>
      <c r="D3765">
        <v>85.29</v>
      </c>
      <c r="E3765">
        <v>60</v>
      </c>
      <c r="F3765">
        <v>1416</v>
      </c>
      <c r="G3765" t="s">
        <v>3081</v>
      </c>
      <c r="H3765" t="s">
        <v>56</v>
      </c>
      <c r="I3765" t="s">
        <v>28</v>
      </c>
      <c r="J3765" t="s">
        <v>62</v>
      </c>
      <c r="K3765" t="s">
        <v>88</v>
      </c>
      <c r="M3765" t="s">
        <v>58</v>
      </c>
      <c r="N3765" t="s">
        <v>5527</v>
      </c>
      <c r="O3765" t="s">
        <v>1966</v>
      </c>
      <c r="P3765">
        <v>0.56000000000000005</v>
      </c>
      <c r="Q3765" t="s">
        <v>33</v>
      </c>
      <c r="R3765" t="s">
        <v>1543</v>
      </c>
      <c r="S3765" t="s">
        <v>3038</v>
      </c>
      <c r="T3765">
        <v>46203</v>
      </c>
      <c r="U3765" s="3">
        <v>40631</v>
      </c>
      <c r="V3765" s="3">
        <v>40631</v>
      </c>
      <c r="W3765" s="1">
        <v>85.29</v>
      </c>
      <c r="X3765">
        <v>12</v>
      </c>
      <c r="Y3765">
        <v>1066.6400000000001</v>
      </c>
      <c r="Z3765">
        <v>90541</v>
      </c>
      <c r="AA3765" t="str">
        <f t="shared" si="59"/>
        <v>profit</v>
      </c>
    </row>
    <row r="3766" spans="1:27" x14ac:dyDescent="0.3">
      <c r="A3766">
        <v>19783</v>
      </c>
      <c r="B3766" t="s">
        <v>55</v>
      </c>
      <c r="C3766">
        <v>7.0000000000000007E-2</v>
      </c>
      <c r="D3766">
        <v>2.78</v>
      </c>
      <c r="E3766">
        <v>1.49</v>
      </c>
      <c r="F3766">
        <v>1416</v>
      </c>
      <c r="G3766" t="s">
        <v>3081</v>
      </c>
      <c r="H3766" t="s">
        <v>27</v>
      </c>
      <c r="I3766" t="s">
        <v>28</v>
      </c>
      <c r="J3766" t="s">
        <v>29</v>
      </c>
      <c r="K3766" t="s">
        <v>127</v>
      </c>
      <c r="M3766" t="s">
        <v>31</v>
      </c>
      <c r="N3766" t="s">
        <v>5525</v>
      </c>
      <c r="O3766" t="s">
        <v>3082</v>
      </c>
      <c r="P3766">
        <v>0.39</v>
      </c>
      <c r="Q3766" t="s">
        <v>33</v>
      </c>
      <c r="R3766" t="s">
        <v>1543</v>
      </c>
      <c r="S3766" t="s">
        <v>3038</v>
      </c>
      <c r="T3766">
        <v>46203</v>
      </c>
      <c r="U3766" s="3">
        <v>40919</v>
      </c>
      <c r="V3766" s="3">
        <v>40921</v>
      </c>
      <c r="W3766" s="1">
        <v>-5.718259999999999</v>
      </c>
      <c r="X3766">
        <v>2</v>
      </c>
      <c r="Y3766">
        <v>5.67</v>
      </c>
      <c r="Z3766">
        <v>90545</v>
      </c>
      <c r="AA3766" t="str">
        <f t="shared" si="59"/>
        <v>lose</v>
      </c>
    </row>
    <row r="3767" spans="1:27" x14ac:dyDescent="0.3">
      <c r="A3767">
        <v>19784</v>
      </c>
      <c r="B3767" t="s">
        <v>55</v>
      </c>
      <c r="C3767">
        <v>0.04</v>
      </c>
      <c r="D3767">
        <v>4.1399999999999997</v>
      </c>
      <c r="E3767">
        <v>6.6</v>
      </c>
      <c r="F3767">
        <v>1416</v>
      </c>
      <c r="G3767" t="s">
        <v>3081</v>
      </c>
      <c r="H3767" t="s">
        <v>27</v>
      </c>
      <c r="I3767" t="s">
        <v>28</v>
      </c>
      <c r="J3767" t="s">
        <v>62</v>
      </c>
      <c r="K3767" t="s">
        <v>97</v>
      </c>
      <c r="M3767" t="s">
        <v>31</v>
      </c>
      <c r="N3767" t="s">
        <v>5525</v>
      </c>
      <c r="O3767" t="s">
        <v>180</v>
      </c>
      <c r="P3767">
        <v>0.49</v>
      </c>
      <c r="Q3767" t="s">
        <v>33</v>
      </c>
      <c r="R3767" t="s">
        <v>1543</v>
      </c>
      <c r="S3767" t="s">
        <v>3038</v>
      </c>
      <c r="T3767">
        <v>46203</v>
      </c>
      <c r="U3767" s="3">
        <v>40919</v>
      </c>
      <c r="V3767" s="3">
        <v>40928</v>
      </c>
      <c r="W3767" s="1">
        <v>-61.504000000000005</v>
      </c>
      <c r="X3767">
        <v>4</v>
      </c>
      <c r="Y3767">
        <v>17.98</v>
      </c>
      <c r="Z3767">
        <v>90545</v>
      </c>
      <c r="AA3767" t="str">
        <f t="shared" si="59"/>
        <v>lose</v>
      </c>
    </row>
    <row r="3768" spans="1:27" x14ac:dyDescent="0.3">
      <c r="A3768">
        <v>19785</v>
      </c>
      <c r="B3768" t="s">
        <v>55</v>
      </c>
      <c r="C3768">
        <v>0.05</v>
      </c>
      <c r="D3768">
        <v>6.48</v>
      </c>
      <c r="E3768">
        <v>7.86</v>
      </c>
      <c r="F3768">
        <v>1416</v>
      </c>
      <c r="G3768" t="s">
        <v>3081</v>
      </c>
      <c r="H3768" t="s">
        <v>27</v>
      </c>
      <c r="I3768" t="s">
        <v>28</v>
      </c>
      <c r="J3768" t="s">
        <v>29</v>
      </c>
      <c r="K3768" t="s">
        <v>45</v>
      </c>
      <c r="M3768" t="s">
        <v>31</v>
      </c>
      <c r="N3768" t="s">
        <v>5525</v>
      </c>
      <c r="O3768" t="s">
        <v>113</v>
      </c>
      <c r="P3768">
        <v>0.37</v>
      </c>
      <c r="Q3768" t="s">
        <v>33</v>
      </c>
      <c r="R3768" t="s">
        <v>1543</v>
      </c>
      <c r="S3768" t="s">
        <v>3038</v>
      </c>
      <c r="T3768">
        <v>46203</v>
      </c>
      <c r="U3768" s="3">
        <v>40919</v>
      </c>
      <c r="V3768" s="3">
        <v>40924</v>
      </c>
      <c r="W3768" s="1">
        <v>-95.70320000000001</v>
      </c>
      <c r="X3768">
        <v>5</v>
      </c>
      <c r="Y3768">
        <v>34.39</v>
      </c>
      <c r="Z3768">
        <v>90545</v>
      </c>
      <c r="AA3768" t="str">
        <f t="shared" si="59"/>
        <v>lose</v>
      </c>
    </row>
    <row r="3769" spans="1:27" x14ac:dyDescent="0.3">
      <c r="A3769">
        <v>25363</v>
      </c>
      <c r="B3769" t="s">
        <v>72</v>
      </c>
      <c r="C3769">
        <v>0.06</v>
      </c>
      <c r="D3769">
        <v>40.98</v>
      </c>
      <c r="E3769">
        <v>5.33</v>
      </c>
      <c r="F3769">
        <v>1416</v>
      </c>
      <c r="G3769" t="s">
        <v>3081</v>
      </c>
      <c r="H3769" t="s">
        <v>38</v>
      </c>
      <c r="I3769" t="s">
        <v>28</v>
      </c>
      <c r="J3769" t="s">
        <v>29</v>
      </c>
      <c r="K3769" t="s">
        <v>69</v>
      </c>
      <c r="M3769" t="s">
        <v>31</v>
      </c>
      <c r="N3769" t="s">
        <v>5525</v>
      </c>
      <c r="O3769" t="s">
        <v>749</v>
      </c>
      <c r="P3769">
        <v>0.56999999999999995</v>
      </c>
      <c r="Q3769" t="s">
        <v>33</v>
      </c>
      <c r="R3769" t="s">
        <v>1543</v>
      </c>
      <c r="S3769" t="s">
        <v>3038</v>
      </c>
      <c r="T3769">
        <v>46203</v>
      </c>
      <c r="U3769" s="3">
        <v>40939</v>
      </c>
      <c r="V3769" s="3">
        <v>40939</v>
      </c>
      <c r="W3769" s="1">
        <v>124.47280000000001</v>
      </c>
      <c r="X3769">
        <v>6</v>
      </c>
      <c r="Y3769">
        <v>242.34</v>
      </c>
      <c r="Z3769">
        <v>90546</v>
      </c>
      <c r="AA3769" t="str">
        <f t="shared" si="59"/>
        <v>profit</v>
      </c>
    </row>
    <row r="3770" spans="1:27" x14ac:dyDescent="0.3">
      <c r="A3770">
        <v>25364</v>
      </c>
      <c r="B3770" t="s">
        <v>72</v>
      </c>
      <c r="C3770">
        <v>0</v>
      </c>
      <c r="D3770">
        <v>22.23</v>
      </c>
      <c r="E3770">
        <v>3.63</v>
      </c>
      <c r="F3770">
        <v>1416</v>
      </c>
      <c r="G3770" t="s">
        <v>3081</v>
      </c>
      <c r="H3770" t="s">
        <v>27</v>
      </c>
      <c r="I3770" t="s">
        <v>28</v>
      </c>
      <c r="J3770" t="s">
        <v>62</v>
      </c>
      <c r="K3770" t="s">
        <v>97</v>
      </c>
      <c r="M3770" t="s">
        <v>48</v>
      </c>
      <c r="N3770" t="s">
        <v>5525</v>
      </c>
      <c r="O3770" t="s">
        <v>1802</v>
      </c>
      <c r="P3770">
        <v>0.52</v>
      </c>
      <c r="Q3770" t="s">
        <v>33</v>
      </c>
      <c r="R3770" t="s">
        <v>1543</v>
      </c>
      <c r="S3770" t="s">
        <v>3038</v>
      </c>
      <c r="T3770">
        <v>46203</v>
      </c>
      <c r="U3770" s="3">
        <v>40939</v>
      </c>
      <c r="V3770" s="3">
        <v>40941</v>
      </c>
      <c r="W3770" s="1">
        <v>131.96939999999998</v>
      </c>
      <c r="X3770">
        <v>8</v>
      </c>
      <c r="Y3770">
        <v>191.26</v>
      </c>
      <c r="Z3770">
        <v>90546</v>
      </c>
      <c r="AA3770" t="str">
        <f t="shared" si="59"/>
        <v>profit</v>
      </c>
    </row>
    <row r="3771" spans="1:27" x14ac:dyDescent="0.3">
      <c r="A3771">
        <v>25209</v>
      </c>
      <c r="B3771" t="s">
        <v>25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3081</v>
      </c>
      <c r="H3771" t="s">
        <v>27</v>
      </c>
      <c r="I3771" t="s">
        <v>28</v>
      </c>
      <c r="J3771" t="s">
        <v>62</v>
      </c>
      <c r="K3771" t="s">
        <v>97</v>
      </c>
      <c r="M3771" t="s">
        <v>148</v>
      </c>
      <c r="N3771" t="s">
        <v>5529</v>
      </c>
      <c r="O3771" t="s">
        <v>367</v>
      </c>
      <c r="P3771">
        <v>0.6</v>
      </c>
      <c r="Q3771" t="s">
        <v>33</v>
      </c>
      <c r="R3771" t="s">
        <v>1543</v>
      </c>
      <c r="S3771" t="s">
        <v>3038</v>
      </c>
      <c r="T3771">
        <v>46203</v>
      </c>
      <c r="U3771" s="3">
        <v>40949</v>
      </c>
      <c r="V3771" s="3">
        <v>40951</v>
      </c>
      <c r="W3771" s="1">
        <v>-97.54</v>
      </c>
      <c r="X3771">
        <v>12</v>
      </c>
      <c r="Y3771">
        <v>239.59</v>
      </c>
      <c r="Z3771">
        <v>90547</v>
      </c>
      <c r="AA3771" t="str">
        <f t="shared" si="59"/>
        <v>lose</v>
      </c>
    </row>
    <row r="3772" spans="1:27" x14ac:dyDescent="0.3">
      <c r="A3772">
        <v>25232</v>
      </c>
      <c r="B3772" t="s">
        <v>25</v>
      </c>
      <c r="C3772">
        <v>0</v>
      </c>
      <c r="D3772">
        <v>6.68</v>
      </c>
      <c r="E3772">
        <v>6.92</v>
      </c>
      <c r="F3772">
        <v>1416</v>
      </c>
      <c r="G3772" t="s">
        <v>3081</v>
      </c>
      <c r="H3772" t="s">
        <v>27</v>
      </c>
      <c r="I3772" t="s">
        <v>28</v>
      </c>
      <c r="J3772" t="s">
        <v>29</v>
      </c>
      <c r="K3772" t="s">
        <v>45</v>
      </c>
      <c r="M3772" t="s">
        <v>31</v>
      </c>
      <c r="N3772" t="s">
        <v>5525</v>
      </c>
      <c r="O3772" t="s">
        <v>1159</v>
      </c>
      <c r="P3772">
        <v>0.37</v>
      </c>
      <c r="Q3772" t="s">
        <v>33</v>
      </c>
      <c r="R3772" t="s">
        <v>1543</v>
      </c>
      <c r="S3772" t="s">
        <v>3038</v>
      </c>
      <c r="T3772">
        <v>46203</v>
      </c>
      <c r="U3772" s="3">
        <v>41362</v>
      </c>
      <c r="V3772" s="3">
        <v>41362</v>
      </c>
      <c r="W3772" s="1">
        <v>-87.27</v>
      </c>
      <c r="X3772">
        <v>9</v>
      </c>
      <c r="Y3772">
        <v>64.959999999999994</v>
      </c>
      <c r="Z3772">
        <v>90549</v>
      </c>
      <c r="AA3772" t="str">
        <f t="shared" si="59"/>
        <v>lose</v>
      </c>
    </row>
    <row r="3773" spans="1:27" x14ac:dyDescent="0.3">
      <c r="A3773">
        <v>25128</v>
      </c>
      <c r="B3773" t="s">
        <v>72</v>
      </c>
      <c r="C3773">
        <v>0</v>
      </c>
      <c r="D3773">
        <v>40.98</v>
      </c>
      <c r="E3773">
        <v>7.47</v>
      </c>
      <c r="F3773">
        <v>1416</v>
      </c>
      <c r="G3773" t="s">
        <v>3081</v>
      </c>
      <c r="H3773" t="s">
        <v>27</v>
      </c>
      <c r="I3773" t="s">
        <v>105</v>
      </c>
      <c r="J3773" t="s">
        <v>29</v>
      </c>
      <c r="K3773" t="s">
        <v>127</v>
      </c>
      <c r="M3773" t="s">
        <v>31</v>
      </c>
      <c r="N3773" t="s">
        <v>5525</v>
      </c>
      <c r="O3773" t="s">
        <v>2876</v>
      </c>
      <c r="P3773">
        <v>0.37</v>
      </c>
      <c r="Q3773" t="s">
        <v>33</v>
      </c>
      <c r="R3773" t="s">
        <v>1543</v>
      </c>
      <c r="S3773" t="s">
        <v>3038</v>
      </c>
      <c r="T3773">
        <v>46203</v>
      </c>
      <c r="U3773" s="3">
        <v>41400</v>
      </c>
      <c r="V3773" s="3">
        <v>41402</v>
      </c>
      <c r="W3773" s="1">
        <v>357.95129999999995</v>
      </c>
      <c r="X3773">
        <v>12</v>
      </c>
      <c r="Y3773">
        <v>518.77</v>
      </c>
      <c r="Z3773">
        <v>90550</v>
      </c>
      <c r="AA3773" t="str">
        <f t="shared" si="59"/>
        <v>profit</v>
      </c>
    </row>
    <row r="3774" spans="1:27" x14ac:dyDescent="0.3">
      <c r="A3774">
        <v>20362</v>
      </c>
      <c r="B3774" t="s">
        <v>55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3083</v>
      </c>
      <c r="H3774" t="s">
        <v>56</v>
      </c>
      <c r="I3774" t="s">
        <v>28</v>
      </c>
      <c r="J3774" t="s">
        <v>62</v>
      </c>
      <c r="K3774" t="s">
        <v>82</v>
      </c>
      <c r="M3774" t="s">
        <v>83</v>
      </c>
      <c r="N3774" t="s">
        <v>5527</v>
      </c>
      <c r="O3774" t="s">
        <v>84</v>
      </c>
      <c r="P3774">
        <v>0.77</v>
      </c>
      <c r="Q3774" t="s">
        <v>33</v>
      </c>
      <c r="R3774" t="s">
        <v>1543</v>
      </c>
      <c r="S3774" t="s">
        <v>3084</v>
      </c>
      <c r="T3774">
        <v>47130</v>
      </c>
      <c r="U3774" s="3">
        <v>40661</v>
      </c>
      <c r="V3774" s="3">
        <v>40663</v>
      </c>
      <c r="W3774" s="1">
        <v>-443.78</v>
      </c>
      <c r="X3774">
        <v>8</v>
      </c>
      <c r="Y3774">
        <v>1114.01</v>
      </c>
      <c r="Z3774">
        <v>90542</v>
      </c>
      <c r="AA3774" t="str">
        <f t="shared" si="59"/>
        <v>lose</v>
      </c>
    </row>
    <row r="3775" spans="1:27" x14ac:dyDescent="0.3">
      <c r="A3775">
        <v>20363</v>
      </c>
      <c r="B3775" t="s">
        <v>55</v>
      </c>
      <c r="C3775">
        <v>0.05</v>
      </c>
      <c r="D3775">
        <v>122.99</v>
      </c>
      <c r="E3775">
        <v>70.2</v>
      </c>
      <c r="F3775">
        <v>1417</v>
      </c>
      <c r="G3775" t="s">
        <v>3083</v>
      </c>
      <c r="H3775" t="s">
        <v>56</v>
      </c>
      <c r="I3775" t="s">
        <v>28</v>
      </c>
      <c r="J3775" t="s">
        <v>62</v>
      </c>
      <c r="K3775" t="s">
        <v>63</v>
      </c>
      <c r="M3775" t="s">
        <v>58</v>
      </c>
      <c r="N3775" t="s">
        <v>5527</v>
      </c>
      <c r="O3775" t="s">
        <v>341</v>
      </c>
      <c r="P3775">
        <v>0.74</v>
      </c>
      <c r="Q3775" t="s">
        <v>33</v>
      </c>
      <c r="R3775" t="s">
        <v>1543</v>
      </c>
      <c r="S3775" t="s">
        <v>3084</v>
      </c>
      <c r="T3775">
        <v>47130</v>
      </c>
      <c r="U3775" s="3">
        <v>40661</v>
      </c>
      <c r="V3775" s="3">
        <v>40666</v>
      </c>
      <c r="W3775" s="1">
        <v>-1086.43</v>
      </c>
      <c r="X3775">
        <v>7</v>
      </c>
      <c r="Y3775">
        <v>902.21</v>
      </c>
      <c r="Z3775">
        <v>90542</v>
      </c>
      <c r="AA3775" t="str">
        <f t="shared" si="59"/>
        <v>lose</v>
      </c>
    </row>
    <row r="3776" spans="1:27" x14ac:dyDescent="0.3">
      <c r="A3776">
        <v>20506</v>
      </c>
      <c r="B3776" t="s">
        <v>25</v>
      </c>
      <c r="C3776">
        <v>0.08</v>
      </c>
      <c r="D3776">
        <v>363.25</v>
      </c>
      <c r="E3776">
        <v>19.989999999999998</v>
      </c>
      <c r="F3776">
        <v>1417</v>
      </c>
      <c r="G3776" t="s">
        <v>3083</v>
      </c>
      <c r="H3776" t="s">
        <v>27</v>
      </c>
      <c r="I3776" t="s">
        <v>105</v>
      </c>
      <c r="J3776" t="s">
        <v>29</v>
      </c>
      <c r="K3776" t="s">
        <v>69</v>
      </c>
      <c r="M3776" t="s">
        <v>31</v>
      </c>
      <c r="N3776" t="s">
        <v>5525</v>
      </c>
      <c r="O3776" t="s">
        <v>2661</v>
      </c>
      <c r="P3776">
        <v>0.56999999999999995</v>
      </c>
      <c r="Q3776" t="s">
        <v>33</v>
      </c>
      <c r="R3776" t="s">
        <v>1543</v>
      </c>
      <c r="S3776" t="s">
        <v>3084</v>
      </c>
      <c r="T3776">
        <v>47130</v>
      </c>
      <c r="U3776" s="3">
        <v>40761</v>
      </c>
      <c r="V3776" s="3">
        <v>40762</v>
      </c>
      <c r="W3776" s="1">
        <v>2850.1070999999997</v>
      </c>
      <c r="X3776">
        <v>12</v>
      </c>
      <c r="Y3776">
        <v>4130.59</v>
      </c>
      <c r="Z3776">
        <v>90543</v>
      </c>
      <c r="AA3776" t="str">
        <f t="shared" si="59"/>
        <v>profit</v>
      </c>
    </row>
    <row r="3777" spans="1:27" x14ac:dyDescent="0.3">
      <c r="A3777">
        <v>19786</v>
      </c>
      <c r="B3777" t="s">
        <v>55</v>
      </c>
      <c r="C3777">
        <v>0.01</v>
      </c>
      <c r="D3777">
        <v>3.28</v>
      </c>
      <c r="E3777">
        <v>3.97</v>
      </c>
      <c r="F3777">
        <v>1417</v>
      </c>
      <c r="G3777" t="s">
        <v>3083</v>
      </c>
      <c r="H3777" t="s">
        <v>27</v>
      </c>
      <c r="I3777" t="s">
        <v>28</v>
      </c>
      <c r="J3777" t="s">
        <v>29</v>
      </c>
      <c r="K3777" t="s">
        <v>39</v>
      </c>
      <c r="M3777" t="s">
        <v>40</v>
      </c>
      <c r="N3777" t="s">
        <v>5526</v>
      </c>
      <c r="O3777" t="s">
        <v>661</v>
      </c>
      <c r="P3777">
        <v>0.56000000000000005</v>
      </c>
      <c r="Q3777" t="s">
        <v>33</v>
      </c>
      <c r="R3777" t="s">
        <v>1543</v>
      </c>
      <c r="S3777" t="s">
        <v>3084</v>
      </c>
      <c r="T3777">
        <v>47130</v>
      </c>
      <c r="U3777" s="3">
        <v>40919</v>
      </c>
      <c r="V3777" s="3">
        <v>40924</v>
      </c>
      <c r="W3777" s="1">
        <v>-63.091200000000001</v>
      </c>
      <c r="X3777">
        <v>6</v>
      </c>
      <c r="Y3777">
        <v>22.18</v>
      </c>
      <c r="Z3777">
        <v>90545</v>
      </c>
      <c r="AA3777" t="str">
        <f t="shared" si="59"/>
        <v>lose</v>
      </c>
    </row>
    <row r="3778" spans="1:27" x14ac:dyDescent="0.3">
      <c r="A3778">
        <v>22823</v>
      </c>
      <c r="B3778" t="s">
        <v>55</v>
      </c>
      <c r="C3778">
        <v>7.0000000000000007E-2</v>
      </c>
      <c r="D3778">
        <v>4.84</v>
      </c>
      <c r="E3778">
        <v>0.71</v>
      </c>
      <c r="F3778">
        <v>1418</v>
      </c>
      <c r="G3778" t="s">
        <v>3085</v>
      </c>
      <c r="H3778" t="s">
        <v>27</v>
      </c>
      <c r="I3778" t="s">
        <v>105</v>
      </c>
      <c r="J3778" t="s">
        <v>29</v>
      </c>
      <c r="K3778" t="s">
        <v>39</v>
      </c>
      <c r="M3778" t="s">
        <v>40</v>
      </c>
      <c r="N3778" t="s">
        <v>5526</v>
      </c>
      <c r="O3778" t="s">
        <v>74</v>
      </c>
      <c r="P3778">
        <v>0.52</v>
      </c>
      <c r="Q3778" t="s">
        <v>33</v>
      </c>
      <c r="R3778" t="s">
        <v>1543</v>
      </c>
      <c r="S3778" t="s">
        <v>3086</v>
      </c>
      <c r="T3778">
        <v>46901</v>
      </c>
      <c r="U3778" s="3">
        <v>40360</v>
      </c>
      <c r="V3778" s="3">
        <v>40362</v>
      </c>
      <c r="W3778" s="1">
        <v>25.240199999999998</v>
      </c>
      <c r="X3778">
        <v>8</v>
      </c>
      <c r="Y3778">
        <v>36.58</v>
      </c>
      <c r="Z3778">
        <v>90539</v>
      </c>
      <c r="AA3778" t="str">
        <f t="shared" si="59"/>
        <v>profit</v>
      </c>
    </row>
    <row r="3779" spans="1:27" x14ac:dyDescent="0.3">
      <c r="A3779">
        <v>20507</v>
      </c>
      <c r="B3779" t="s">
        <v>25</v>
      </c>
      <c r="C3779">
        <v>0</v>
      </c>
      <c r="D3779">
        <v>2.88</v>
      </c>
      <c r="E3779">
        <v>0.7</v>
      </c>
      <c r="F3779">
        <v>1418</v>
      </c>
      <c r="G3779" t="s">
        <v>3085</v>
      </c>
      <c r="H3779" t="s">
        <v>27</v>
      </c>
      <c r="I3779" t="s">
        <v>105</v>
      </c>
      <c r="J3779" t="s">
        <v>29</v>
      </c>
      <c r="K3779" t="s">
        <v>39</v>
      </c>
      <c r="M3779" t="s">
        <v>40</v>
      </c>
      <c r="N3779" t="s">
        <v>5526</v>
      </c>
      <c r="O3779" t="s">
        <v>615</v>
      </c>
      <c r="P3779">
        <v>0.56000000000000005</v>
      </c>
      <c r="Q3779" t="s">
        <v>33</v>
      </c>
      <c r="R3779" t="s">
        <v>1543</v>
      </c>
      <c r="S3779" t="s">
        <v>3086</v>
      </c>
      <c r="T3779">
        <v>46901</v>
      </c>
      <c r="U3779" s="3">
        <v>40761</v>
      </c>
      <c r="V3779" s="3">
        <v>40762</v>
      </c>
      <c r="W3779" s="1">
        <v>18.618400000000001</v>
      </c>
      <c r="X3779">
        <v>12</v>
      </c>
      <c r="Y3779">
        <v>35.909999999999997</v>
      </c>
      <c r="Z3779">
        <v>90543</v>
      </c>
      <c r="AA3779" t="str">
        <f t="shared" ref="AA3779:AA3842" si="60">IF(W3779&gt;0,"profit","lose")</f>
        <v>profit</v>
      </c>
    </row>
    <row r="3780" spans="1:27" x14ac:dyDescent="0.3">
      <c r="A3780">
        <v>22137</v>
      </c>
      <c r="B3780" t="s">
        <v>36</v>
      </c>
      <c r="C3780">
        <v>0.05</v>
      </c>
      <c r="D3780">
        <v>5.68</v>
      </c>
      <c r="E3780">
        <v>1.39</v>
      </c>
      <c r="F3780">
        <v>1418</v>
      </c>
      <c r="G3780" t="s">
        <v>3085</v>
      </c>
      <c r="H3780" t="s">
        <v>27</v>
      </c>
      <c r="I3780" t="s">
        <v>105</v>
      </c>
      <c r="J3780" t="s">
        <v>29</v>
      </c>
      <c r="K3780" t="s">
        <v>93</v>
      </c>
      <c r="M3780" t="s">
        <v>31</v>
      </c>
      <c r="N3780" t="s">
        <v>5525</v>
      </c>
      <c r="O3780" t="s">
        <v>1126</v>
      </c>
      <c r="P3780">
        <v>0.38</v>
      </c>
      <c r="Q3780" t="s">
        <v>33</v>
      </c>
      <c r="R3780" t="s">
        <v>1543</v>
      </c>
      <c r="S3780" t="s">
        <v>3086</v>
      </c>
      <c r="T3780">
        <v>46901</v>
      </c>
      <c r="U3780" s="3">
        <v>40864</v>
      </c>
      <c r="V3780" s="3">
        <v>40867</v>
      </c>
      <c r="W3780" s="1">
        <v>141.56039999999999</v>
      </c>
      <c r="X3780">
        <v>36</v>
      </c>
      <c r="Y3780">
        <v>205.16</v>
      </c>
      <c r="Z3780">
        <v>90544</v>
      </c>
      <c r="AA3780" t="str">
        <f t="shared" si="60"/>
        <v>profit</v>
      </c>
    </row>
    <row r="3781" spans="1:27" x14ac:dyDescent="0.3">
      <c r="A3781">
        <v>22138</v>
      </c>
      <c r="B3781" t="s">
        <v>36</v>
      </c>
      <c r="C3781">
        <v>7.0000000000000007E-2</v>
      </c>
      <c r="D3781">
        <v>19.98</v>
      </c>
      <c r="E3781">
        <v>10.49</v>
      </c>
      <c r="F3781">
        <v>1418</v>
      </c>
      <c r="G3781" t="s">
        <v>3085</v>
      </c>
      <c r="H3781" t="s">
        <v>38</v>
      </c>
      <c r="I3781" t="s">
        <v>105</v>
      </c>
      <c r="J3781" t="s">
        <v>62</v>
      </c>
      <c r="K3781" t="s">
        <v>97</v>
      </c>
      <c r="M3781" t="s">
        <v>31</v>
      </c>
      <c r="N3781" t="s">
        <v>5525</v>
      </c>
      <c r="O3781" t="s">
        <v>1675</v>
      </c>
      <c r="P3781">
        <v>0.49</v>
      </c>
      <c r="Q3781" t="s">
        <v>33</v>
      </c>
      <c r="R3781" t="s">
        <v>1543</v>
      </c>
      <c r="S3781" t="s">
        <v>3086</v>
      </c>
      <c r="T3781">
        <v>46901</v>
      </c>
      <c r="U3781" s="3">
        <v>40864</v>
      </c>
      <c r="V3781" s="3">
        <v>40866</v>
      </c>
      <c r="W3781" s="1">
        <v>77.198000000000008</v>
      </c>
      <c r="X3781">
        <v>29</v>
      </c>
      <c r="Y3781">
        <v>583.97</v>
      </c>
      <c r="Z3781">
        <v>90544</v>
      </c>
      <c r="AA3781" t="str">
        <f t="shared" si="60"/>
        <v>profit</v>
      </c>
    </row>
    <row r="3782" spans="1:27" x14ac:dyDescent="0.3">
      <c r="A3782">
        <v>21559</v>
      </c>
      <c r="B3782" t="s">
        <v>72</v>
      </c>
      <c r="C3782">
        <v>0.09</v>
      </c>
      <c r="D3782">
        <v>6.28</v>
      </c>
      <c r="E3782">
        <v>5.29</v>
      </c>
      <c r="F3782">
        <v>1418</v>
      </c>
      <c r="G3782" t="s">
        <v>3085</v>
      </c>
      <c r="H3782" t="s">
        <v>27</v>
      </c>
      <c r="I3782" t="s">
        <v>28</v>
      </c>
      <c r="J3782" t="s">
        <v>62</v>
      </c>
      <c r="K3782" t="s">
        <v>97</v>
      </c>
      <c r="M3782" t="s">
        <v>31</v>
      </c>
      <c r="N3782" t="s">
        <v>5525</v>
      </c>
      <c r="O3782" t="s">
        <v>1115</v>
      </c>
      <c r="P3782">
        <v>0.43</v>
      </c>
      <c r="Q3782" t="s">
        <v>33</v>
      </c>
      <c r="R3782" t="s">
        <v>1543</v>
      </c>
      <c r="S3782" t="s">
        <v>3086</v>
      </c>
      <c r="T3782">
        <v>46901</v>
      </c>
      <c r="U3782" s="3">
        <v>40994</v>
      </c>
      <c r="V3782" s="3">
        <v>40995</v>
      </c>
      <c r="W3782" s="1">
        <v>-31.83</v>
      </c>
      <c r="X3782">
        <v>3</v>
      </c>
      <c r="Y3782">
        <v>19.149999999999999</v>
      </c>
      <c r="Z3782">
        <v>90548</v>
      </c>
      <c r="AA3782" t="str">
        <f t="shared" si="60"/>
        <v>lose</v>
      </c>
    </row>
    <row r="3783" spans="1:27" x14ac:dyDescent="0.3">
      <c r="A3783">
        <v>24295</v>
      </c>
      <c r="B3783" t="s">
        <v>25</v>
      </c>
      <c r="C3783">
        <v>0.01</v>
      </c>
      <c r="D3783">
        <v>124.49</v>
      </c>
      <c r="E3783">
        <v>51.94</v>
      </c>
      <c r="F3783">
        <v>1419</v>
      </c>
      <c r="G3783" t="s">
        <v>3087</v>
      </c>
      <c r="H3783" t="s">
        <v>56</v>
      </c>
      <c r="I3783" t="s">
        <v>105</v>
      </c>
      <c r="J3783" t="s">
        <v>62</v>
      </c>
      <c r="K3783" t="s">
        <v>88</v>
      </c>
      <c r="M3783" t="s">
        <v>83</v>
      </c>
      <c r="N3783" t="s">
        <v>5527</v>
      </c>
      <c r="O3783" t="s">
        <v>373</v>
      </c>
      <c r="P3783">
        <v>0.63</v>
      </c>
      <c r="Q3783" t="s">
        <v>33</v>
      </c>
      <c r="R3783" t="s">
        <v>1543</v>
      </c>
      <c r="S3783" t="s">
        <v>3088</v>
      </c>
      <c r="T3783">
        <v>47905</v>
      </c>
      <c r="U3783" s="3">
        <v>40537</v>
      </c>
      <c r="V3783" s="3">
        <v>40538</v>
      </c>
      <c r="W3783" s="1">
        <v>-94.674644999999998</v>
      </c>
      <c r="X3783">
        <v>18</v>
      </c>
      <c r="Y3783">
        <v>2376.12</v>
      </c>
      <c r="Z3783">
        <v>90540</v>
      </c>
      <c r="AA3783" t="str">
        <f t="shared" si="60"/>
        <v>lose</v>
      </c>
    </row>
    <row r="3784" spans="1:27" x14ac:dyDescent="0.3">
      <c r="A3784">
        <v>23718</v>
      </c>
      <c r="B3784" t="s">
        <v>53</v>
      </c>
      <c r="C3784">
        <v>0.06</v>
      </c>
      <c r="D3784">
        <v>9.9</v>
      </c>
      <c r="E3784">
        <v>1.39</v>
      </c>
      <c r="F3784">
        <v>1421</v>
      </c>
      <c r="G3784" t="s">
        <v>3089</v>
      </c>
      <c r="H3784" t="s">
        <v>27</v>
      </c>
      <c r="I3784" t="s">
        <v>61</v>
      </c>
      <c r="J3784" t="s">
        <v>29</v>
      </c>
      <c r="K3784" t="s">
        <v>93</v>
      </c>
      <c r="M3784" t="s">
        <v>31</v>
      </c>
      <c r="N3784" t="s">
        <v>5525</v>
      </c>
      <c r="O3784" t="s">
        <v>2625</v>
      </c>
      <c r="P3784">
        <v>0.37</v>
      </c>
      <c r="Q3784" t="s">
        <v>246</v>
      </c>
      <c r="R3784" t="s">
        <v>836</v>
      </c>
      <c r="S3784" t="s">
        <v>3090</v>
      </c>
      <c r="T3784">
        <v>28031</v>
      </c>
      <c r="U3784" s="3">
        <v>40803</v>
      </c>
      <c r="V3784" s="3">
        <v>40804</v>
      </c>
      <c r="W3784" s="1">
        <v>123.41999999999999</v>
      </c>
      <c r="X3784">
        <v>19</v>
      </c>
      <c r="Y3784">
        <v>188.07</v>
      </c>
      <c r="Z3784">
        <v>91459</v>
      </c>
      <c r="AA3784" t="str">
        <f t="shared" si="60"/>
        <v>profit</v>
      </c>
    </row>
    <row r="3785" spans="1:27" x14ac:dyDescent="0.3">
      <c r="A3785">
        <v>22441</v>
      </c>
      <c r="B3785" t="s">
        <v>36</v>
      </c>
      <c r="C3785">
        <v>0</v>
      </c>
      <c r="D3785">
        <v>8.32</v>
      </c>
      <c r="E3785">
        <v>2.38</v>
      </c>
      <c r="F3785">
        <v>1421</v>
      </c>
      <c r="G3785" t="s">
        <v>3089</v>
      </c>
      <c r="H3785" t="s">
        <v>27</v>
      </c>
      <c r="I3785" t="s">
        <v>61</v>
      </c>
      <c r="J3785" t="s">
        <v>50</v>
      </c>
      <c r="K3785" t="s">
        <v>168</v>
      </c>
      <c r="M3785" t="s">
        <v>48</v>
      </c>
      <c r="N3785" t="s">
        <v>5525</v>
      </c>
      <c r="O3785" t="s">
        <v>1514</v>
      </c>
      <c r="P3785">
        <v>0.74</v>
      </c>
      <c r="Q3785" t="s">
        <v>246</v>
      </c>
      <c r="R3785" t="s">
        <v>836</v>
      </c>
      <c r="S3785" t="s">
        <v>3090</v>
      </c>
      <c r="T3785">
        <v>28031</v>
      </c>
      <c r="U3785" s="3">
        <v>41141</v>
      </c>
      <c r="V3785" s="3">
        <v>41141</v>
      </c>
      <c r="W3785" s="1">
        <v>-202.81800000000001</v>
      </c>
      <c r="X3785">
        <v>4</v>
      </c>
      <c r="Y3785">
        <v>34.47</v>
      </c>
      <c r="Z3785">
        <v>91460</v>
      </c>
      <c r="AA3785" t="str">
        <f t="shared" si="60"/>
        <v>lose</v>
      </c>
    </row>
    <row r="3786" spans="1:27" x14ac:dyDescent="0.3">
      <c r="A3786">
        <v>22442</v>
      </c>
      <c r="B3786" t="s">
        <v>36</v>
      </c>
      <c r="C3786">
        <v>0.03</v>
      </c>
      <c r="D3786">
        <v>6.68</v>
      </c>
      <c r="E3786">
        <v>7.3</v>
      </c>
      <c r="F3786">
        <v>1421</v>
      </c>
      <c r="G3786" t="s">
        <v>3089</v>
      </c>
      <c r="H3786" t="s">
        <v>27</v>
      </c>
      <c r="I3786" t="s">
        <v>61</v>
      </c>
      <c r="J3786" t="s">
        <v>29</v>
      </c>
      <c r="K3786" t="s">
        <v>45</v>
      </c>
      <c r="M3786" t="s">
        <v>31</v>
      </c>
      <c r="N3786" t="s">
        <v>5525</v>
      </c>
      <c r="O3786" t="s">
        <v>1747</v>
      </c>
      <c r="P3786">
        <v>0.37</v>
      </c>
      <c r="Q3786" t="s">
        <v>246</v>
      </c>
      <c r="R3786" t="s">
        <v>836</v>
      </c>
      <c r="S3786" t="s">
        <v>3090</v>
      </c>
      <c r="T3786">
        <v>28031</v>
      </c>
      <c r="U3786" s="3">
        <v>41141</v>
      </c>
      <c r="V3786" s="3">
        <v>41143</v>
      </c>
      <c r="W3786" s="1">
        <v>-290.30400000000003</v>
      </c>
      <c r="X3786">
        <v>5</v>
      </c>
      <c r="Y3786">
        <v>37.020000000000003</v>
      </c>
      <c r="Z3786">
        <v>91460</v>
      </c>
      <c r="AA3786" t="str">
        <f t="shared" si="60"/>
        <v>lose</v>
      </c>
    </row>
    <row r="3787" spans="1:27" x14ac:dyDescent="0.3">
      <c r="A3787">
        <v>26322</v>
      </c>
      <c r="B3787" t="s">
        <v>36</v>
      </c>
      <c r="C3787">
        <v>0.09</v>
      </c>
      <c r="D3787">
        <v>3.58</v>
      </c>
      <c r="E3787">
        <v>5.47</v>
      </c>
      <c r="F3787">
        <v>1421</v>
      </c>
      <c r="G3787" t="s">
        <v>3089</v>
      </c>
      <c r="H3787" t="s">
        <v>27</v>
      </c>
      <c r="I3787" t="s">
        <v>61</v>
      </c>
      <c r="J3787" t="s">
        <v>29</v>
      </c>
      <c r="K3787" t="s">
        <v>127</v>
      </c>
      <c r="M3787" t="s">
        <v>31</v>
      </c>
      <c r="N3787" t="s">
        <v>5525</v>
      </c>
      <c r="O3787" t="s">
        <v>1095</v>
      </c>
      <c r="P3787">
        <v>0.37</v>
      </c>
      <c r="Q3787" t="s">
        <v>246</v>
      </c>
      <c r="R3787" t="s">
        <v>836</v>
      </c>
      <c r="S3787" t="s">
        <v>3090</v>
      </c>
      <c r="T3787">
        <v>28031</v>
      </c>
      <c r="U3787" s="3">
        <v>41357</v>
      </c>
      <c r="V3787" s="3">
        <v>41358</v>
      </c>
      <c r="W3787" s="1">
        <v>157.24199999999999</v>
      </c>
      <c r="X3787">
        <v>2</v>
      </c>
      <c r="Y3787">
        <v>8.08</v>
      </c>
      <c r="Z3787">
        <v>91461</v>
      </c>
      <c r="AA3787" t="str">
        <f t="shared" si="60"/>
        <v>profit</v>
      </c>
    </row>
    <row r="3788" spans="1:27" x14ac:dyDescent="0.3">
      <c r="A3788">
        <v>26323</v>
      </c>
      <c r="B3788" t="s">
        <v>36</v>
      </c>
      <c r="C3788">
        <v>0.03</v>
      </c>
      <c r="D3788">
        <v>7.38</v>
      </c>
      <c r="E3788">
        <v>11.51</v>
      </c>
      <c r="F3788">
        <v>1421</v>
      </c>
      <c r="G3788" t="s">
        <v>3089</v>
      </c>
      <c r="H3788" t="s">
        <v>27</v>
      </c>
      <c r="I3788" t="s">
        <v>61</v>
      </c>
      <c r="J3788" t="s">
        <v>29</v>
      </c>
      <c r="K3788" t="s">
        <v>127</v>
      </c>
      <c r="M3788" t="s">
        <v>31</v>
      </c>
      <c r="N3788" t="s">
        <v>5525</v>
      </c>
      <c r="O3788" t="s">
        <v>427</v>
      </c>
      <c r="P3788">
        <v>0.36</v>
      </c>
      <c r="Q3788" t="s">
        <v>246</v>
      </c>
      <c r="R3788" t="s">
        <v>836</v>
      </c>
      <c r="S3788" t="s">
        <v>3090</v>
      </c>
      <c r="T3788">
        <v>28031</v>
      </c>
      <c r="U3788" s="3">
        <v>41357</v>
      </c>
      <c r="V3788" s="3">
        <v>41357</v>
      </c>
      <c r="W3788" s="1">
        <v>1639.8239999999998</v>
      </c>
      <c r="X3788">
        <v>2</v>
      </c>
      <c r="Y3788">
        <v>19.3</v>
      </c>
      <c r="Z3788">
        <v>91461</v>
      </c>
      <c r="AA3788" t="str">
        <f t="shared" si="60"/>
        <v>profit</v>
      </c>
    </row>
    <row r="3789" spans="1:27" x14ac:dyDescent="0.3">
      <c r="A3789">
        <v>26324</v>
      </c>
      <c r="B3789" t="s">
        <v>36</v>
      </c>
      <c r="C3789">
        <v>0.06</v>
      </c>
      <c r="D3789">
        <v>12.22</v>
      </c>
      <c r="E3789">
        <v>2.85</v>
      </c>
      <c r="F3789">
        <v>1421</v>
      </c>
      <c r="G3789" t="s">
        <v>3089</v>
      </c>
      <c r="H3789" t="s">
        <v>27</v>
      </c>
      <c r="I3789" t="s">
        <v>61</v>
      </c>
      <c r="J3789" t="s">
        <v>62</v>
      </c>
      <c r="K3789" t="s">
        <v>97</v>
      </c>
      <c r="M3789" t="s">
        <v>48</v>
      </c>
      <c r="N3789" t="s">
        <v>5525</v>
      </c>
      <c r="O3789" t="s">
        <v>1922</v>
      </c>
      <c r="P3789">
        <v>0.55000000000000004</v>
      </c>
      <c r="Q3789" t="s">
        <v>246</v>
      </c>
      <c r="R3789" t="s">
        <v>836</v>
      </c>
      <c r="S3789" t="s">
        <v>3090</v>
      </c>
      <c r="T3789">
        <v>28031</v>
      </c>
      <c r="U3789" s="3">
        <v>41357</v>
      </c>
      <c r="V3789" s="3">
        <v>41359</v>
      </c>
      <c r="W3789" s="1">
        <v>-167.10399999999998</v>
      </c>
      <c r="X3789">
        <v>12</v>
      </c>
      <c r="Y3789">
        <v>146.86000000000001</v>
      </c>
      <c r="Z3789">
        <v>91461</v>
      </c>
      <c r="AA3789" t="str">
        <f t="shared" si="60"/>
        <v>lose</v>
      </c>
    </row>
    <row r="3790" spans="1:27" x14ac:dyDescent="0.3">
      <c r="A3790">
        <v>26052</v>
      </c>
      <c r="B3790" t="s">
        <v>72</v>
      </c>
      <c r="C3790">
        <v>0.1</v>
      </c>
      <c r="D3790">
        <v>1.88</v>
      </c>
      <c r="E3790">
        <v>0.79</v>
      </c>
      <c r="F3790">
        <v>1421</v>
      </c>
      <c r="G3790" t="s">
        <v>3089</v>
      </c>
      <c r="H3790" t="s">
        <v>27</v>
      </c>
      <c r="I3790" t="s">
        <v>61</v>
      </c>
      <c r="J3790" t="s">
        <v>29</v>
      </c>
      <c r="K3790" t="s">
        <v>111</v>
      </c>
      <c r="M3790" t="s">
        <v>40</v>
      </c>
      <c r="N3790" t="s">
        <v>5526</v>
      </c>
      <c r="O3790" t="s">
        <v>3091</v>
      </c>
      <c r="P3790">
        <v>0.5</v>
      </c>
      <c r="Q3790" t="s">
        <v>246</v>
      </c>
      <c r="R3790" t="s">
        <v>836</v>
      </c>
      <c r="S3790" t="s">
        <v>3090</v>
      </c>
      <c r="T3790">
        <v>28031</v>
      </c>
      <c r="U3790" s="3">
        <v>41550</v>
      </c>
      <c r="V3790" s="3">
        <v>41551</v>
      </c>
      <c r="W3790" s="1">
        <v>-20.656300000000002</v>
      </c>
      <c r="X3790">
        <v>19</v>
      </c>
      <c r="Y3790">
        <v>33.53</v>
      </c>
      <c r="Z3790">
        <v>91462</v>
      </c>
      <c r="AA3790" t="str">
        <f t="shared" si="60"/>
        <v>lose</v>
      </c>
    </row>
    <row r="3791" spans="1:27" x14ac:dyDescent="0.3">
      <c r="A3791">
        <v>26334</v>
      </c>
      <c r="B3791" t="s">
        <v>72</v>
      </c>
      <c r="C3791">
        <v>0.1</v>
      </c>
      <c r="D3791">
        <v>14.34</v>
      </c>
      <c r="E3791">
        <v>5</v>
      </c>
      <c r="F3791">
        <v>1422</v>
      </c>
      <c r="G3791" t="s">
        <v>3092</v>
      </c>
      <c r="H3791" t="s">
        <v>38</v>
      </c>
      <c r="I3791" t="s">
        <v>61</v>
      </c>
      <c r="J3791" t="s">
        <v>62</v>
      </c>
      <c r="K3791" t="s">
        <v>97</v>
      </c>
      <c r="M3791" t="s">
        <v>48</v>
      </c>
      <c r="N3791" t="s">
        <v>5525</v>
      </c>
      <c r="O3791" t="s">
        <v>157</v>
      </c>
      <c r="P3791">
        <v>0.49</v>
      </c>
      <c r="Q3791" t="s">
        <v>78</v>
      </c>
      <c r="R3791" t="s">
        <v>383</v>
      </c>
      <c r="S3791" t="s">
        <v>3093</v>
      </c>
      <c r="T3791">
        <v>44112</v>
      </c>
      <c r="U3791" s="3">
        <v>40803</v>
      </c>
      <c r="V3791" s="3">
        <v>40803</v>
      </c>
      <c r="W3791" s="1">
        <v>7.69</v>
      </c>
      <c r="X3791">
        <v>14</v>
      </c>
      <c r="Y3791">
        <v>185.35</v>
      </c>
      <c r="Z3791">
        <v>91459</v>
      </c>
      <c r="AA3791" t="str">
        <f t="shared" si="60"/>
        <v>profit</v>
      </c>
    </row>
    <row r="3792" spans="1:27" x14ac:dyDescent="0.3">
      <c r="A3792">
        <v>26325</v>
      </c>
      <c r="B3792" t="s">
        <v>36</v>
      </c>
      <c r="C3792">
        <v>0.04</v>
      </c>
      <c r="D3792">
        <v>387.99</v>
      </c>
      <c r="E3792">
        <v>19.989999999999998</v>
      </c>
      <c r="F3792">
        <v>1422</v>
      </c>
      <c r="G3792" t="s">
        <v>3092</v>
      </c>
      <c r="H3792" t="s">
        <v>27</v>
      </c>
      <c r="I3792" t="s">
        <v>61</v>
      </c>
      <c r="J3792" t="s">
        <v>29</v>
      </c>
      <c r="K3792" t="s">
        <v>127</v>
      </c>
      <c r="M3792" t="s">
        <v>31</v>
      </c>
      <c r="N3792" t="s">
        <v>5525</v>
      </c>
      <c r="O3792" t="s">
        <v>1245</v>
      </c>
      <c r="P3792">
        <v>0.38</v>
      </c>
      <c r="Q3792" t="s">
        <v>78</v>
      </c>
      <c r="R3792" t="s">
        <v>383</v>
      </c>
      <c r="S3792" t="s">
        <v>3093</v>
      </c>
      <c r="T3792">
        <v>44112</v>
      </c>
      <c r="U3792" s="3">
        <v>41357</v>
      </c>
      <c r="V3792" s="3">
        <v>41360</v>
      </c>
      <c r="W3792" s="1">
        <v>2220.5165999999999</v>
      </c>
      <c r="X3792">
        <v>8</v>
      </c>
      <c r="Y3792">
        <v>3218.14</v>
      </c>
      <c r="Z3792">
        <v>91461</v>
      </c>
      <c r="AA3792" t="str">
        <f t="shared" si="60"/>
        <v>profit</v>
      </c>
    </row>
    <row r="3793" spans="1:27" x14ac:dyDescent="0.3">
      <c r="A3793">
        <v>19024</v>
      </c>
      <c r="B3793" t="s">
        <v>55</v>
      </c>
      <c r="C3793">
        <v>0.05</v>
      </c>
      <c r="D3793">
        <v>350.99</v>
      </c>
      <c r="E3793">
        <v>39</v>
      </c>
      <c r="F3793">
        <v>1424</v>
      </c>
      <c r="G3793" t="s">
        <v>3094</v>
      </c>
      <c r="H3793" t="s">
        <v>56</v>
      </c>
      <c r="I3793" t="s">
        <v>61</v>
      </c>
      <c r="J3793" t="s">
        <v>62</v>
      </c>
      <c r="K3793" t="s">
        <v>63</v>
      </c>
      <c r="M3793" t="s">
        <v>58</v>
      </c>
      <c r="N3793" t="s">
        <v>5527</v>
      </c>
      <c r="O3793" t="s">
        <v>1051</v>
      </c>
      <c r="P3793">
        <v>0.55000000000000004</v>
      </c>
      <c r="Q3793" t="s">
        <v>42</v>
      </c>
      <c r="R3793" t="s">
        <v>634</v>
      </c>
      <c r="S3793" t="s">
        <v>3095</v>
      </c>
      <c r="T3793">
        <v>80112</v>
      </c>
      <c r="U3793" s="3">
        <v>40190</v>
      </c>
      <c r="V3793" s="3">
        <v>40192</v>
      </c>
      <c r="W3793" s="1">
        <v>451.28039999999999</v>
      </c>
      <c r="X3793">
        <v>3</v>
      </c>
      <c r="Y3793">
        <v>1020.08</v>
      </c>
      <c r="Z3793">
        <v>89448</v>
      </c>
      <c r="AA3793" t="str">
        <f t="shared" si="60"/>
        <v>profit</v>
      </c>
    </row>
    <row r="3794" spans="1:27" x14ac:dyDescent="0.3">
      <c r="A3794">
        <v>19025</v>
      </c>
      <c r="B3794" t="s">
        <v>55</v>
      </c>
      <c r="C3794">
        <v>0</v>
      </c>
      <c r="D3794">
        <v>8.74</v>
      </c>
      <c r="E3794">
        <v>1.39</v>
      </c>
      <c r="F3794">
        <v>1424</v>
      </c>
      <c r="G3794" t="s">
        <v>3094</v>
      </c>
      <c r="H3794" t="s">
        <v>27</v>
      </c>
      <c r="I3794" t="s">
        <v>61</v>
      </c>
      <c r="J3794" t="s">
        <v>29</v>
      </c>
      <c r="K3794" t="s">
        <v>93</v>
      </c>
      <c r="M3794" t="s">
        <v>31</v>
      </c>
      <c r="N3794" t="s">
        <v>5525</v>
      </c>
      <c r="O3794" t="s">
        <v>1406</v>
      </c>
      <c r="P3794">
        <v>0.38</v>
      </c>
      <c r="Q3794" t="s">
        <v>42</v>
      </c>
      <c r="R3794" t="s">
        <v>634</v>
      </c>
      <c r="S3794" t="s">
        <v>3095</v>
      </c>
      <c r="T3794">
        <v>80112</v>
      </c>
      <c r="U3794" s="3">
        <v>40190</v>
      </c>
      <c r="V3794" s="3">
        <v>40194</v>
      </c>
      <c r="W3794" s="1">
        <v>44.988</v>
      </c>
      <c r="X3794">
        <v>7</v>
      </c>
      <c r="Y3794">
        <v>65.2</v>
      </c>
      <c r="Z3794">
        <v>89448</v>
      </c>
      <c r="AA3794" t="str">
        <f t="shared" si="60"/>
        <v>profit</v>
      </c>
    </row>
    <row r="3795" spans="1:27" x14ac:dyDescent="0.3">
      <c r="A3795">
        <v>19026</v>
      </c>
      <c r="B3795" t="s">
        <v>55</v>
      </c>
      <c r="C3795">
        <v>0.02</v>
      </c>
      <c r="D3795">
        <v>1.98</v>
      </c>
      <c r="E3795">
        <v>0.7</v>
      </c>
      <c r="F3795">
        <v>1424</v>
      </c>
      <c r="G3795" t="s">
        <v>3094</v>
      </c>
      <c r="H3795" t="s">
        <v>27</v>
      </c>
      <c r="I3795" t="s">
        <v>61</v>
      </c>
      <c r="J3795" t="s">
        <v>29</v>
      </c>
      <c r="K3795" t="s">
        <v>111</v>
      </c>
      <c r="M3795" t="s">
        <v>40</v>
      </c>
      <c r="N3795" t="s">
        <v>5526</v>
      </c>
      <c r="O3795" t="s">
        <v>984</v>
      </c>
      <c r="P3795">
        <v>0.83</v>
      </c>
      <c r="Q3795" t="s">
        <v>42</v>
      </c>
      <c r="R3795" t="s">
        <v>634</v>
      </c>
      <c r="S3795" t="s">
        <v>3095</v>
      </c>
      <c r="T3795">
        <v>80112</v>
      </c>
      <c r="U3795" s="3">
        <v>40190</v>
      </c>
      <c r="V3795" s="3">
        <v>40194</v>
      </c>
      <c r="W3795" s="1">
        <v>-20.732799999999997</v>
      </c>
      <c r="X3795">
        <v>11</v>
      </c>
      <c r="Y3795">
        <v>22.59</v>
      </c>
      <c r="Z3795">
        <v>89448</v>
      </c>
      <c r="AA3795" t="str">
        <f t="shared" si="60"/>
        <v>lose</v>
      </c>
    </row>
    <row r="3796" spans="1:27" x14ac:dyDescent="0.3">
      <c r="A3796">
        <v>23620</v>
      </c>
      <c r="B3796" t="s">
        <v>25</v>
      </c>
      <c r="C3796">
        <v>0.05</v>
      </c>
      <c r="D3796">
        <v>8.0399999999999991</v>
      </c>
      <c r="E3796">
        <v>8.94</v>
      </c>
      <c r="F3796">
        <v>1424</v>
      </c>
      <c r="G3796" t="s">
        <v>3094</v>
      </c>
      <c r="H3796" t="s">
        <v>27</v>
      </c>
      <c r="I3796" t="s">
        <v>61</v>
      </c>
      <c r="J3796" t="s">
        <v>29</v>
      </c>
      <c r="K3796" t="s">
        <v>127</v>
      </c>
      <c r="M3796" t="s">
        <v>31</v>
      </c>
      <c r="N3796" t="s">
        <v>5525</v>
      </c>
      <c r="O3796" t="s">
        <v>138</v>
      </c>
      <c r="P3796">
        <v>0.4</v>
      </c>
      <c r="Q3796" t="s">
        <v>42</v>
      </c>
      <c r="R3796" t="s">
        <v>634</v>
      </c>
      <c r="S3796" t="s">
        <v>3095</v>
      </c>
      <c r="T3796">
        <v>80112</v>
      </c>
      <c r="U3796" s="3">
        <v>40349</v>
      </c>
      <c r="V3796" s="3">
        <v>40351</v>
      </c>
      <c r="W3796" s="1">
        <v>-164.39479999999998</v>
      </c>
      <c r="X3796">
        <v>15</v>
      </c>
      <c r="Y3796">
        <v>121.36</v>
      </c>
      <c r="Z3796">
        <v>89449</v>
      </c>
      <c r="AA3796" t="str">
        <f t="shared" si="60"/>
        <v>lose</v>
      </c>
    </row>
    <row r="3797" spans="1:27" x14ac:dyDescent="0.3">
      <c r="A3797">
        <v>24654</v>
      </c>
      <c r="B3797" t="s">
        <v>55</v>
      </c>
      <c r="C3797">
        <v>0.09</v>
      </c>
      <c r="D3797">
        <v>11.55</v>
      </c>
      <c r="E3797">
        <v>2.36</v>
      </c>
      <c r="F3797">
        <v>1424</v>
      </c>
      <c r="G3797" t="s">
        <v>3094</v>
      </c>
      <c r="H3797" t="s">
        <v>38</v>
      </c>
      <c r="I3797" t="s">
        <v>61</v>
      </c>
      <c r="J3797" t="s">
        <v>29</v>
      </c>
      <c r="K3797" t="s">
        <v>39</v>
      </c>
      <c r="M3797" t="s">
        <v>40</v>
      </c>
      <c r="N3797" t="s">
        <v>5526</v>
      </c>
      <c r="O3797" t="s">
        <v>780</v>
      </c>
      <c r="P3797">
        <v>0.55000000000000004</v>
      </c>
      <c r="Q3797" t="s">
        <v>42</v>
      </c>
      <c r="R3797" t="s">
        <v>634</v>
      </c>
      <c r="S3797" t="s">
        <v>3095</v>
      </c>
      <c r="T3797">
        <v>80112</v>
      </c>
      <c r="U3797" s="3">
        <v>40584</v>
      </c>
      <c r="V3797" s="3">
        <v>40589</v>
      </c>
      <c r="W3797" s="1">
        <v>-13.88</v>
      </c>
      <c r="X3797">
        <v>1</v>
      </c>
      <c r="Y3797">
        <v>13.32</v>
      </c>
      <c r="Z3797">
        <v>89451</v>
      </c>
      <c r="AA3797" t="str">
        <f t="shared" si="60"/>
        <v>lose</v>
      </c>
    </row>
    <row r="3798" spans="1:27" x14ac:dyDescent="0.3">
      <c r="A3798">
        <v>24238</v>
      </c>
      <c r="B3798" t="s">
        <v>72</v>
      </c>
      <c r="C3798">
        <v>0.04</v>
      </c>
      <c r="D3798">
        <v>20.99</v>
      </c>
      <c r="E3798">
        <v>3.3</v>
      </c>
      <c r="F3798">
        <v>1424</v>
      </c>
      <c r="G3798" t="s">
        <v>3094</v>
      </c>
      <c r="H3798" t="s">
        <v>38</v>
      </c>
      <c r="I3798" t="s">
        <v>61</v>
      </c>
      <c r="J3798" t="s">
        <v>50</v>
      </c>
      <c r="K3798" t="s">
        <v>51</v>
      </c>
      <c r="M3798" t="s">
        <v>48</v>
      </c>
      <c r="N3798" t="s">
        <v>5525</v>
      </c>
      <c r="O3798" t="s">
        <v>803</v>
      </c>
      <c r="P3798">
        <v>0.81</v>
      </c>
      <c r="Q3798" t="s">
        <v>42</v>
      </c>
      <c r="R3798" t="s">
        <v>634</v>
      </c>
      <c r="S3798" t="s">
        <v>3095</v>
      </c>
      <c r="T3798">
        <v>80112</v>
      </c>
      <c r="U3798" s="3">
        <v>40912</v>
      </c>
      <c r="V3798" s="3">
        <v>40912</v>
      </c>
      <c r="W3798" s="1">
        <v>-107.90604</v>
      </c>
      <c r="X3798">
        <v>10</v>
      </c>
      <c r="Y3798">
        <v>178.84</v>
      </c>
      <c r="Z3798">
        <v>89452</v>
      </c>
      <c r="AA3798" t="str">
        <f t="shared" si="60"/>
        <v>lose</v>
      </c>
    </row>
    <row r="3799" spans="1:27" x14ac:dyDescent="0.3">
      <c r="A3799">
        <v>23548</v>
      </c>
      <c r="B3799" t="s">
        <v>36</v>
      </c>
      <c r="C3799">
        <v>7.0000000000000007E-2</v>
      </c>
      <c r="D3799">
        <v>5.81</v>
      </c>
      <c r="E3799">
        <v>3.37</v>
      </c>
      <c r="F3799">
        <v>1424</v>
      </c>
      <c r="G3799" t="s">
        <v>3094</v>
      </c>
      <c r="H3799" t="s">
        <v>27</v>
      </c>
      <c r="I3799" t="s">
        <v>61</v>
      </c>
      <c r="J3799" t="s">
        <v>29</v>
      </c>
      <c r="K3799" t="s">
        <v>111</v>
      </c>
      <c r="M3799" t="s">
        <v>40</v>
      </c>
      <c r="N3799" t="s">
        <v>5526</v>
      </c>
      <c r="O3799" t="s">
        <v>243</v>
      </c>
      <c r="P3799">
        <v>0.54</v>
      </c>
      <c r="Q3799" t="s">
        <v>42</v>
      </c>
      <c r="R3799" t="s">
        <v>634</v>
      </c>
      <c r="S3799" t="s">
        <v>3095</v>
      </c>
      <c r="T3799">
        <v>80112</v>
      </c>
      <c r="U3799" s="3">
        <v>40945</v>
      </c>
      <c r="V3799" s="3">
        <v>40945</v>
      </c>
      <c r="W3799" s="1">
        <v>-17.420000000000002</v>
      </c>
      <c r="X3799">
        <v>3</v>
      </c>
      <c r="Y3799">
        <v>17.940000000000001</v>
      </c>
      <c r="Z3799">
        <v>89453</v>
      </c>
      <c r="AA3799" t="str">
        <f t="shared" si="60"/>
        <v>lose</v>
      </c>
    </row>
    <row r="3800" spans="1:27" x14ac:dyDescent="0.3">
      <c r="A3800">
        <v>22824</v>
      </c>
      <c r="B3800" t="s">
        <v>55</v>
      </c>
      <c r="C3800">
        <v>0.04</v>
      </c>
      <c r="D3800">
        <v>2036.48</v>
      </c>
      <c r="E3800">
        <v>14.7</v>
      </c>
      <c r="F3800">
        <v>1425</v>
      </c>
      <c r="G3800" t="s">
        <v>3096</v>
      </c>
      <c r="H3800" t="s">
        <v>56</v>
      </c>
      <c r="I3800" t="s">
        <v>105</v>
      </c>
      <c r="J3800" t="s">
        <v>50</v>
      </c>
      <c r="K3800" t="s">
        <v>57</v>
      </c>
      <c r="M3800" t="s">
        <v>58</v>
      </c>
      <c r="N3800" t="s">
        <v>5527</v>
      </c>
      <c r="O3800" t="s">
        <v>559</v>
      </c>
      <c r="P3800">
        <v>0.55000000000000004</v>
      </c>
      <c r="Q3800" t="s">
        <v>42</v>
      </c>
      <c r="R3800" t="s">
        <v>634</v>
      </c>
      <c r="S3800" t="s">
        <v>635</v>
      </c>
      <c r="T3800">
        <v>80525</v>
      </c>
      <c r="U3800" s="3">
        <v>40360</v>
      </c>
      <c r="V3800" s="3">
        <v>40365</v>
      </c>
      <c r="W3800" s="1">
        <v>-4793.0039999999999</v>
      </c>
      <c r="X3800">
        <v>1</v>
      </c>
      <c r="Y3800">
        <v>2013.67</v>
      </c>
      <c r="Z3800">
        <v>89450</v>
      </c>
      <c r="AA3800" t="str">
        <f t="shared" si="60"/>
        <v>lose</v>
      </c>
    </row>
    <row r="3801" spans="1:27" x14ac:dyDescent="0.3">
      <c r="A3801">
        <v>24655</v>
      </c>
      <c r="B3801" t="s">
        <v>55</v>
      </c>
      <c r="C3801">
        <v>0.03</v>
      </c>
      <c r="D3801">
        <v>4.9800000000000004</v>
      </c>
      <c r="E3801">
        <v>4.72</v>
      </c>
      <c r="F3801">
        <v>1425</v>
      </c>
      <c r="G3801" t="s">
        <v>3096</v>
      </c>
      <c r="H3801" t="s">
        <v>27</v>
      </c>
      <c r="I3801" t="s">
        <v>61</v>
      </c>
      <c r="J3801" t="s">
        <v>29</v>
      </c>
      <c r="K3801" t="s">
        <v>45</v>
      </c>
      <c r="M3801" t="s">
        <v>31</v>
      </c>
      <c r="N3801" t="s">
        <v>5525</v>
      </c>
      <c r="O3801" t="s">
        <v>1088</v>
      </c>
      <c r="P3801">
        <v>0.36</v>
      </c>
      <c r="Q3801" t="s">
        <v>42</v>
      </c>
      <c r="R3801" t="s">
        <v>634</v>
      </c>
      <c r="S3801" t="s">
        <v>635</v>
      </c>
      <c r="T3801">
        <v>80525</v>
      </c>
      <c r="U3801" s="3">
        <v>41315</v>
      </c>
      <c r="V3801" s="3">
        <v>41324</v>
      </c>
      <c r="W3801" s="1">
        <v>-25.97</v>
      </c>
      <c r="X3801">
        <v>4</v>
      </c>
      <c r="Y3801">
        <v>22.05</v>
      </c>
      <c r="Z3801">
        <v>89454</v>
      </c>
      <c r="AA3801" t="str">
        <f t="shared" si="60"/>
        <v>lose</v>
      </c>
    </row>
    <row r="3802" spans="1:27" x14ac:dyDescent="0.3">
      <c r="A3802">
        <v>24296</v>
      </c>
      <c r="B3802" t="s">
        <v>25</v>
      </c>
      <c r="C3802">
        <v>0.02</v>
      </c>
      <c r="D3802">
        <v>65.989999999999995</v>
      </c>
      <c r="E3802">
        <v>5.31</v>
      </c>
      <c r="F3802">
        <v>1425</v>
      </c>
      <c r="G3802" t="s">
        <v>3096</v>
      </c>
      <c r="H3802" t="s">
        <v>27</v>
      </c>
      <c r="I3802" t="s">
        <v>105</v>
      </c>
      <c r="J3802" t="s">
        <v>50</v>
      </c>
      <c r="K3802" t="s">
        <v>51</v>
      </c>
      <c r="M3802" t="s">
        <v>31</v>
      </c>
      <c r="N3802" t="s">
        <v>5525</v>
      </c>
      <c r="O3802" t="s">
        <v>261</v>
      </c>
      <c r="P3802">
        <v>0.56999999999999995</v>
      </c>
      <c r="Q3802" t="s">
        <v>42</v>
      </c>
      <c r="R3802" t="s">
        <v>634</v>
      </c>
      <c r="S3802" t="s">
        <v>635</v>
      </c>
      <c r="T3802">
        <v>80525</v>
      </c>
      <c r="U3802" s="3">
        <v>41633</v>
      </c>
      <c r="V3802" s="3">
        <v>41634</v>
      </c>
      <c r="W3802" s="1">
        <v>490.82342400000005</v>
      </c>
      <c r="X3802">
        <v>15</v>
      </c>
      <c r="Y3802">
        <v>826.8</v>
      </c>
      <c r="Z3802">
        <v>89455</v>
      </c>
      <c r="AA3802" t="str">
        <f t="shared" si="60"/>
        <v>profit</v>
      </c>
    </row>
    <row r="3803" spans="1:27" x14ac:dyDescent="0.3">
      <c r="A3803">
        <v>22407</v>
      </c>
      <c r="B3803" t="s">
        <v>55</v>
      </c>
      <c r="C3803">
        <v>0.09</v>
      </c>
      <c r="D3803">
        <v>125.99</v>
      </c>
      <c r="E3803">
        <v>2.5</v>
      </c>
      <c r="F3803">
        <v>1427</v>
      </c>
      <c r="G3803" t="s">
        <v>3097</v>
      </c>
      <c r="H3803" t="s">
        <v>27</v>
      </c>
      <c r="I3803" t="s">
        <v>61</v>
      </c>
      <c r="J3803" t="s">
        <v>50</v>
      </c>
      <c r="K3803" t="s">
        <v>51</v>
      </c>
      <c r="M3803" t="s">
        <v>31</v>
      </c>
      <c r="N3803" t="s">
        <v>5525</v>
      </c>
      <c r="O3803" t="s">
        <v>1502</v>
      </c>
      <c r="P3803">
        <v>0.6</v>
      </c>
      <c r="Q3803" t="s">
        <v>33</v>
      </c>
      <c r="R3803" t="s">
        <v>751</v>
      </c>
      <c r="S3803" t="s">
        <v>3066</v>
      </c>
      <c r="T3803">
        <v>48708</v>
      </c>
      <c r="U3803" s="3">
        <v>40395</v>
      </c>
      <c r="V3803" s="3">
        <v>40399</v>
      </c>
      <c r="W3803" s="1">
        <v>1258.7876999999999</v>
      </c>
      <c r="X3803">
        <v>18</v>
      </c>
      <c r="Y3803">
        <v>1824.33</v>
      </c>
      <c r="Z3803">
        <v>90905</v>
      </c>
      <c r="AA3803" t="str">
        <f t="shared" si="60"/>
        <v>profit</v>
      </c>
    </row>
    <row r="3804" spans="1:27" x14ac:dyDescent="0.3">
      <c r="A3804">
        <v>24683</v>
      </c>
      <c r="B3804" t="s">
        <v>53</v>
      </c>
      <c r="C3804">
        <v>0.04</v>
      </c>
      <c r="D3804">
        <v>243.98</v>
      </c>
      <c r="E3804">
        <v>43.32</v>
      </c>
      <c r="F3804">
        <v>1427</v>
      </c>
      <c r="G3804" t="s">
        <v>3097</v>
      </c>
      <c r="H3804" t="s">
        <v>56</v>
      </c>
      <c r="I3804" t="s">
        <v>61</v>
      </c>
      <c r="J3804" t="s">
        <v>62</v>
      </c>
      <c r="K3804" t="s">
        <v>63</v>
      </c>
      <c r="M3804" t="s">
        <v>58</v>
      </c>
      <c r="N3804" t="s">
        <v>5527</v>
      </c>
      <c r="O3804" t="s">
        <v>396</v>
      </c>
      <c r="P3804">
        <v>0.55000000000000004</v>
      </c>
      <c r="Q3804" t="s">
        <v>33</v>
      </c>
      <c r="R3804" t="s">
        <v>751</v>
      </c>
      <c r="S3804" t="s">
        <v>3066</v>
      </c>
      <c r="T3804">
        <v>48708</v>
      </c>
      <c r="U3804" s="3">
        <v>40803</v>
      </c>
      <c r="V3804" s="3">
        <v>40804</v>
      </c>
      <c r="W3804" s="1">
        <v>3064.51</v>
      </c>
      <c r="X3804">
        <v>22</v>
      </c>
      <c r="Y3804">
        <v>5533.41</v>
      </c>
      <c r="Z3804">
        <v>90906</v>
      </c>
      <c r="AA3804" t="str">
        <f t="shared" si="60"/>
        <v>profit</v>
      </c>
    </row>
    <row r="3805" spans="1:27" x14ac:dyDescent="0.3">
      <c r="A3805">
        <v>20261</v>
      </c>
      <c r="B3805" t="s">
        <v>25</v>
      </c>
      <c r="C3805">
        <v>0.03</v>
      </c>
      <c r="D3805">
        <v>5.98</v>
      </c>
      <c r="E3805">
        <v>2.5</v>
      </c>
      <c r="F3805">
        <v>1427</v>
      </c>
      <c r="G3805" t="s">
        <v>3097</v>
      </c>
      <c r="H3805" t="s">
        <v>27</v>
      </c>
      <c r="I3805" t="s">
        <v>61</v>
      </c>
      <c r="J3805" t="s">
        <v>29</v>
      </c>
      <c r="K3805" t="s">
        <v>93</v>
      </c>
      <c r="M3805" t="s">
        <v>31</v>
      </c>
      <c r="N3805" t="s">
        <v>5525</v>
      </c>
      <c r="O3805" t="s">
        <v>611</v>
      </c>
      <c r="P3805">
        <v>0.36</v>
      </c>
      <c r="Q3805" t="s">
        <v>33</v>
      </c>
      <c r="R3805" t="s">
        <v>751</v>
      </c>
      <c r="S3805" t="s">
        <v>3066</v>
      </c>
      <c r="T3805">
        <v>48708</v>
      </c>
      <c r="U3805" s="3">
        <v>41399</v>
      </c>
      <c r="V3805" s="3">
        <v>41400</v>
      </c>
      <c r="W3805" s="1">
        <v>16.329999999999998</v>
      </c>
      <c r="X3805">
        <v>5</v>
      </c>
      <c r="Y3805">
        <v>32.1</v>
      </c>
      <c r="Z3805">
        <v>90907</v>
      </c>
      <c r="AA3805" t="str">
        <f t="shared" si="60"/>
        <v>profit</v>
      </c>
    </row>
    <row r="3806" spans="1:27" x14ac:dyDescent="0.3">
      <c r="A3806">
        <v>19289</v>
      </c>
      <c r="B3806" t="s">
        <v>72</v>
      </c>
      <c r="C3806">
        <v>0.05</v>
      </c>
      <c r="D3806">
        <v>3.15</v>
      </c>
      <c r="E3806">
        <v>0.49</v>
      </c>
      <c r="F3806">
        <v>1429</v>
      </c>
      <c r="G3806" t="s">
        <v>3098</v>
      </c>
      <c r="H3806" t="s">
        <v>27</v>
      </c>
      <c r="I3806" t="s">
        <v>61</v>
      </c>
      <c r="J3806" t="s">
        <v>29</v>
      </c>
      <c r="K3806" t="s">
        <v>30</v>
      </c>
      <c r="M3806" t="s">
        <v>31</v>
      </c>
      <c r="N3806" t="s">
        <v>5525</v>
      </c>
      <c r="O3806" t="s">
        <v>2452</v>
      </c>
      <c r="P3806">
        <v>0.37</v>
      </c>
      <c r="Q3806" t="s">
        <v>78</v>
      </c>
      <c r="R3806" t="s">
        <v>1047</v>
      </c>
      <c r="S3806" t="s">
        <v>3099</v>
      </c>
      <c r="T3806">
        <v>21146</v>
      </c>
      <c r="U3806" s="3">
        <v>41076</v>
      </c>
      <c r="V3806" s="3">
        <v>41079</v>
      </c>
      <c r="W3806" s="1">
        <v>15.317999999999998</v>
      </c>
      <c r="X3806">
        <v>7</v>
      </c>
      <c r="Y3806">
        <v>22.2</v>
      </c>
      <c r="Z3806">
        <v>89936</v>
      </c>
      <c r="AA3806" t="str">
        <f t="shared" si="60"/>
        <v>profit</v>
      </c>
    </row>
    <row r="3807" spans="1:27" x14ac:dyDescent="0.3">
      <c r="A3807">
        <v>22108</v>
      </c>
      <c r="B3807" t="s">
        <v>36</v>
      </c>
      <c r="C3807">
        <v>0.04</v>
      </c>
      <c r="D3807">
        <v>500.98</v>
      </c>
      <c r="E3807">
        <v>26</v>
      </c>
      <c r="F3807">
        <v>1429</v>
      </c>
      <c r="G3807" t="s">
        <v>3098</v>
      </c>
      <c r="H3807" t="s">
        <v>56</v>
      </c>
      <c r="I3807" t="s">
        <v>61</v>
      </c>
      <c r="J3807" t="s">
        <v>62</v>
      </c>
      <c r="K3807" t="s">
        <v>63</v>
      </c>
      <c r="M3807" t="s">
        <v>58</v>
      </c>
      <c r="N3807" t="s">
        <v>5527</v>
      </c>
      <c r="O3807" t="s">
        <v>64</v>
      </c>
      <c r="P3807">
        <v>0.6</v>
      </c>
      <c r="Q3807" t="s">
        <v>78</v>
      </c>
      <c r="R3807" t="s">
        <v>1047</v>
      </c>
      <c r="S3807" t="s">
        <v>3099</v>
      </c>
      <c r="T3807">
        <v>21146</v>
      </c>
      <c r="U3807" s="3">
        <v>41294</v>
      </c>
      <c r="V3807" s="3">
        <v>41296</v>
      </c>
      <c r="W3807" s="1">
        <v>4616.0240999999996</v>
      </c>
      <c r="X3807">
        <v>13</v>
      </c>
      <c r="Y3807">
        <v>6689.89</v>
      </c>
      <c r="Z3807">
        <v>89937</v>
      </c>
      <c r="AA3807" t="str">
        <f t="shared" si="60"/>
        <v>profit</v>
      </c>
    </row>
    <row r="3808" spans="1:27" x14ac:dyDescent="0.3">
      <c r="A3808">
        <v>25320</v>
      </c>
      <c r="B3808" t="s">
        <v>72</v>
      </c>
      <c r="C3808">
        <v>0.1</v>
      </c>
      <c r="D3808">
        <v>24.92</v>
      </c>
      <c r="E3808">
        <v>12.98</v>
      </c>
      <c r="F3808">
        <v>1430</v>
      </c>
      <c r="G3808" t="s">
        <v>3100</v>
      </c>
      <c r="H3808" t="s">
        <v>27</v>
      </c>
      <c r="I3808" t="s">
        <v>61</v>
      </c>
      <c r="J3808" t="s">
        <v>29</v>
      </c>
      <c r="K3808" t="s">
        <v>127</v>
      </c>
      <c r="M3808" t="s">
        <v>31</v>
      </c>
      <c r="N3808" t="s">
        <v>5525</v>
      </c>
      <c r="O3808" t="s">
        <v>1243</v>
      </c>
      <c r="P3808">
        <v>0.39</v>
      </c>
      <c r="Q3808" t="s">
        <v>78</v>
      </c>
      <c r="R3808" t="s">
        <v>1047</v>
      </c>
      <c r="S3808" t="s">
        <v>3101</v>
      </c>
      <c r="T3808">
        <v>20901</v>
      </c>
      <c r="U3808" s="3">
        <v>40888</v>
      </c>
      <c r="V3808" s="3">
        <v>40889</v>
      </c>
      <c r="W3808" s="1">
        <v>-2.5185</v>
      </c>
      <c r="X3808">
        <v>12</v>
      </c>
      <c r="Y3808">
        <v>294.20999999999998</v>
      </c>
      <c r="Z3808">
        <v>89934</v>
      </c>
      <c r="AA3808" t="str">
        <f t="shared" si="60"/>
        <v>lose</v>
      </c>
    </row>
    <row r="3809" spans="1:27" x14ac:dyDescent="0.3">
      <c r="A3809">
        <v>25321</v>
      </c>
      <c r="B3809" t="s">
        <v>72</v>
      </c>
      <c r="C3809">
        <v>0.03</v>
      </c>
      <c r="D3809">
        <v>120.98</v>
      </c>
      <c r="E3809">
        <v>78.64</v>
      </c>
      <c r="F3809">
        <v>1430</v>
      </c>
      <c r="G3809" t="s">
        <v>3100</v>
      </c>
      <c r="H3809" t="s">
        <v>56</v>
      </c>
      <c r="I3809" t="s">
        <v>61</v>
      </c>
      <c r="J3809" t="s">
        <v>62</v>
      </c>
      <c r="K3809" t="s">
        <v>82</v>
      </c>
      <c r="M3809" t="s">
        <v>83</v>
      </c>
      <c r="N3809" t="s">
        <v>5527</v>
      </c>
      <c r="O3809" t="s">
        <v>3102</v>
      </c>
      <c r="P3809">
        <v>0.75</v>
      </c>
      <c r="Q3809" t="s">
        <v>78</v>
      </c>
      <c r="R3809" t="s">
        <v>1047</v>
      </c>
      <c r="S3809" t="s">
        <v>3101</v>
      </c>
      <c r="T3809">
        <v>20901</v>
      </c>
      <c r="U3809" s="3">
        <v>40888</v>
      </c>
      <c r="V3809" s="3">
        <v>40889</v>
      </c>
      <c r="W3809" s="1">
        <v>-241.56</v>
      </c>
      <c r="X3809">
        <v>6</v>
      </c>
      <c r="Y3809">
        <v>775.67</v>
      </c>
      <c r="Z3809">
        <v>89934</v>
      </c>
      <c r="AA3809" t="str">
        <f t="shared" si="60"/>
        <v>lose</v>
      </c>
    </row>
    <row r="3810" spans="1:27" x14ac:dyDescent="0.3">
      <c r="A3810">
        <v>22572</v>
      </c>
      <c r="B3810" t="s">
        <v>72</v>
      </c>
      <c r="C3810">
        <v>0</v>
      </c>
      <c r="D3810">
        <v>22.38</v>
      </c>
      <c r="E3810">
        <v>15.1</v>
      </c>
      <c r="F3810">
        <v>1430</v>
      </c>
      <c r="G3810" t="s">
        <v>3100</v>
      </c>
      <c r="H3810" t="s">
        <v>27</v>
      </c>
      <c r="I3810" t="s">
        <v>61</v>
      </c>
      <c r="J3810" t="s">
        <v>29</v>
      </c>
      <c r="K3810" t="s">
        <v>127</v>
      </c>
      <c r="M3810" t="s">
        <v>31</v>
      </c>
      <c r="N3810" t="s">
        <v>5525</v>
      </c>
      <c r="O3810" t="s">
        <v>689</v>
      </c>
      <c r="P3810">
        <v>0.38</v>
      </c>
      <c r="Q3810" t="s">
        <v>78</v>
      </c>
      <c r="R3810" t="s">
        <v>1047</v>
      </c>
      <c r="S3810" t="s">
        <v>3101</v>
      </c>
      <c r="T3810">
        <v>20901</v>
      </c>
      <c r="U3810" s="3">
        <v>40986</v>
      </c>
      <c r="V3810" s="3">
        <v>40988</v>
      </c>
      <c r="W3810" s="1">
        <v>-34.844999999999999</v>
      </c>
      <c r="X3810">
        <v>2</v>
      </c>
      <c r="Y3810">
        <v>52.03</v>
      </c>
      <c r="Z3810">
        <v>89935</v>
      </c>
      <c r="AA3810" t="str">
        <f t="shared" si="60"/>
        <v>lose</v>
      </c>
    </row>
    <row r="3811" spans="1:27" x14ac:dyDescent="0.3">
      <c r="A3811">
        <v>22573</v>
      </c>
      <c r="B3811" t="s">
        <v>72</v>
      </c>
      <c r="C3811">
        <v>0.1</v>
      </c>
      <c r="D3811">
        <v>35.99</v>
      </c>
      <c r="E3811">
        <v>1.25</v>
      </c>
      <c r="F3811">
        <v>1430</v>
      </c>
      <c r="G3811" t="s">
        <v>3100</v>
      </c>
      <c r="H3811" t="s">
        <v>27</v>
      </c>
      <c r="I3811" t="s">
        <v>61</v>
      </c>
      <c r="J3811" t="s">
        <v>50</v>
      </c>
      <c r="K3811" t="s">
        <v>51</v>
      </c>
      <c r="M3811" t="s">
        <v>48</v>
      </c>
      <c r="N3811" t="s">
        <v>5525</v>
      </c>
      <c r="O3811" t="s">
        <v>2659</v>
      </c>
      <c r="P3811">
        <v>0.36</v>
      </c>
      <c r="Q3811" t="s">
        <v>78</v>
      </c>
      <c r="R3811" t="s">
        <v>1047</v>
      </c>
      <c r="S3811" t="s">
        <v>3101</v>
      </c>
      <c r="T3811">
        <v>20901</v>
      </c>
      <c r="U3811" s="3">
        <v>40986</v>
      </c>
      <c r="V3811" s="3">
        <v>40987</v>
      </c>
      <c r="W3811" s="1">
        <v>246.9648</v>
      </c>
      <c r="X3811">
        <v>13</v>
      </c>
      <c r="Y3811">
        <v>357.92</v>
      </c>
      <c r="Z3811">
        <v>89935</v>
      </c>
      <c r="AA3811" t="str">
        <f t="shared" si="60"/>
        <v>profit</v>
      </c>
    </row>
    <row r="3812" spans="1:27" x14ac:dyDescent="0.3">
      <c r="A3812">
        <v>24120</v>
      </c>
      <c r="B3812" t="s">
        <v>36</v>
      </c>
      <c r="C3812">
        <v>0.03</v>
      </c>
      <c r="D3812">
        <v>55.48</v>
      </c>
      <c r="E3812">
        <v>14.3</v>
      </c>
      <c r="F3812">
        <v>1430</v>
      </c>
      <c r="G3812" t="s">
        <v>3100</v>
      </c>
      <c r="H3812" t="s">
        <v>38</v>
      </c>
      <c r="I3812" t="s">
        <v>61</v>
      </c>
      <c r="J3812" t="s">
        <v>29</v>
      </c>
      <c r="K3812" t="s">
        <v>45</v>
      </c>
      <c r="M3812" t="s">
        <v>31</v>
      </c>
      <c r="N3812" t="s">
        <v>5525</v>
      </c>
      <c r="O3812" t="s">
        <v>54</v>
      </c>
      <c r="P3812">
        <v>0.37</v>
      </c>
      <c r="Q3812" t="s">
        <v>78</v>
      </c>
      <c r="R3812" t="s">
        <v>1047</v>
      </c>
      <c r="S3812" t="s">
        <v>3101</v>
      </c>
      <c r="T3812">
        <v>20901</v>
      </c>
      <c r="U3812" s="3">
        <v>41527</v>
      </c>
      <c r="V3812" s="3">
        <v>41527</v>
      </c>
      <c r="W3812" s="1">
        <v>604.13040000000001</v>
      </c>
      <c r="X3812">
        <v>16</v>
      </c>
      <c r="Y3812">
        <v>903.23</v>
      </c>
      <c r="Z3812">
        <v>89938</v>
      </c>
      <c r="AA3812" t="str">
        <f t="shared" si="60"/>
        <v>profit</v>
      </c>
    </row>
    <row r="3813" spans="1:27" x14ac:dyDescent="0.3">
      <c r="A3813">
        <v>19810</v>
      </c>
      <c r="B3813" t="s">
        <v>25</v>
      </c>
      <c r="C3813">
        <v>0.05</v>
      </c>
      <c r="D3813">
        <v>9.7799999999999994</v>
      </c>
      <c r="E3813">
        <v>1.39</v>
      </c>
      <c r="F3813">
        <v>1432</v>
      </c>
      <c r="G3813" t="s">
        <v>3103</v>
      </c>
      <c r="H3813" t="s">
        <v>27</v>
      </c>
      <c r="I3813" t="s">
        <v>28</v>
      </c>
      <c r="J3813" t="s">
        <v>29</v>
      </c>
      <c r="K3813" t="s">
        <v>93</v>
      </c>
      <c r="M3813" t="s">
        <v>31</v>
      </c>
      <c r="N3813" t="s">
        <v>5525</v>
      </c>
      <c r="O3813" t="s">
        <v>425</v>
      </c>
      <c r="P3813">
        <v>0.39</v>
      </c>
      <c r="Q3813" t="s">
        <v>33</v>
      </c>
      <c r="R3813" t="s">
        <v>1543</v>
      </c>
      <c r="S3813" t="s">
        <v>3038</v>
      </c>
      <c r="T3813">
        <v>46203</v>
      </c>
      <c r="U3813" s="3">
        <v>40242</v>
      </c>
      <c r="V3813" s="3">
        <v>40243</v>
      </c>
      <c r="W3813" s="1">
        <v>74.278499999999994</v>
      </c>
      <c r="X3813">
        <v>11</v>
      </c>
      <c r="Y3813">
        <v>107.65</v>
      </c>
      <c r="Z3813">
        <v>86826</v>
      </c>
      <c r="AA3813" t="str">
        <f t="shared" si="60"/>
        <v>profit</v>
      </c>
    </row>
    <row r="3814" spans="1:27" x14ac:dyDescent="0.3">
      <c r="A3814">
        <v>18762</v>
      </c>
      <c r="B3814" t="s">
        <v>55</v>
      </c>
      <c r="C3814">
        <v>7.0000000000000007E-2</v>
      </c>
      <c r="D3814">
        <v>10.98</v>
      </c>
      <c r="E3814">
        <v>4.8</v>
      </c>
      <c r="F3814">
        <v>1432</v>
      </c>
      <c r="G3814" t="s">
        <v>3103</v>
      </c>
      <c r="H3814" t="s">
        <v>27</v>
      </c>
      <c r="I3814" t="s">
        <v>28</v>
      </c>
      <c r="J3814" t="s">
        <v>29</v>
      </c>
      <c r="K3814" t="s">
        <v>93</v>
      </c>
      <c r="M3814" t="s">
        <v>31</v>
      </c>
      <c r="N3814" t="s">
        <v>5525</v>
      </c>
      <c r="O3814" t="s">
        <v>1358</v>
      </c>
      <c r="P3814">
        <v>0.36</v>
      </c>
      <c r="Q3814" t="s">
        <v>33</v>
      </c>
      <c r="R3814" t="s">
        <v>1543</v>
      </c>
      <c r="S3814" t="s">
        <v>3038</v>
      </c>
      <c r="T3814">
        <v>46203</v>
      </c>
      <c r="U3814" s="3">
        <v>40349</v>
      </c>
      <c r="V3814" s="3">
        <v>40356</v>
      </c>
      <c r="W3814" s="1">
        <v>52.92</v>
      </c>
      <c r="X3814">
        <v>16</v>
      </c>
      <c r="Y3814">
        <v>165.21</v>
      </c>
      <c r="Z3814">
        <v>86827</v>
      </c>
      <c r="AA3814" t="str">
        <f t="shared" si="60"/>
        <v>profit</v>
      </c>
    </row>
    <row r="3815" spans="1:27" x14ac:dyDescent="0.3">
      <c r="A3815">
        <v>18180</v>
      </c>
      <c r="B3815" t="s">
        <v>53</v>
      </c>
      <c r="C3815">
        <v>0.05</v>
      </c>
      <c r="D3815">
        <v>15.98</v>
      </c>
      <c r="E3815">
        <v>4</v>
      </c>
      <c r="F3815">
        <v>1432</v>
      </c>
      <c r="G3815" t="s">
        <v>3103</v>
      </c>
      <c r="H3815" t="s">
        <v>27</v>
      </c>
      <c r="I3815" t="s">
        <v>28</v>
      </c>
      <c r="J3815" t="s">
        <v>50</v>
      </c>
      <c r="K3815" t="s">
        <v>168</v>
      </c>
      <c r="M3815" t="s">
        <v>31</v>
      </c>
      <c r="N3815" t="s">
        <v>5525</v>
      </c>
      <c r="O3815" t="s">
        <v>772</v>
      </c>
      <c r="P3815">
        <v>0.37</v>
      </c>
      <c r="Q3815" t="s">
        <v>33</v>
      </c>
      <c r="R3815" t="s">
        <v>1543</v>
      </c>
      <c r="S3815" t="s">
        <v>3038</v>
      </c>
      <c r="T3815">
        <v>46203</v>
      </c>
      <c r="U3815" s="3">
        <v>41597</v>
      </c>
      <c r="V3815" s="3">
        <v>41598</v>
      </c>
      <c r="W3815" s="1">
        <v>49.797440000000009</v>
      </c>
      <c r="X3815">
        <v>13</v>
      </c>
      <c r="Y3815">
        <v>206.99</v>
      </c>
      <c r="Z3815">
        <v>86834</v>
      </c>
      <c r="AA3815" t="str">
        <f t="shared" si="60"/>
        <v>profit</v>
      </c>
    </row>
    <row r="3816" spans="1:27" x14ac:dyDescent="0.3">
      <c r="A3816">
        <v>19811</v>
      </c>
      <c r="B3816" t="s">
        <v>25</v>
      </c>
      <c r="C3816">
        <v>0.02</v>
      </c>
      <c r="D3816">
        <v>3.28</v>
      </c>
      <c r="E3816">
        <v>3.97</v>
      </c>
      <c r="F3816">
        <v>1433</v>
      </c>
      <c r="G3816" t="s">
        <v>3104</v>
      </c>
      <c r="H3816" t="s">
        <v>38</v>
      </c>
      <c r="I3816" t="s">
        <v>28</v>
      </c>
      <c r="J3816" t="s">
        <v>29</v>
      </c>
      <c r="K3816" t="s">
        <v>39</v>
      </c>
      <c r="M3816" t="s">
        <v>40</v>
      </c>
      <c r="N3816" t="s">
        <v>5526</v>
      </c>
      <c r="O3816" t="s">
        <v>540</v>
      </c>
      <c r="P3816">
        <v>0.56000000000000005</v>
      </c>
      <c r="Q3816" t="s">
        <v>33</v>
      </c>
      <c r="R3816" t="s">
        <v>1543</v>
      </c>
      <c r="S3816" t="s">
        <v>3084</v>
      </c>
      <c r="T3816">
        <v>47130</v>
      </c>
      <c r="U3816" s="3">
        <v>40242</v>
      </c>
      <c r="V3816" s="3">
        <v>40243</v>
      </c>
      <c r="W3816" s="1">
        <v>-66.349999999999994</v>
      </c>
      <c r="X3816">
        <v>7</v>
      </c>
      <c r="Y3816">
        <v>25.15</v>
      </c>
      <c r="Z3816">
        <v>86826</v>
      </c>
      <c r="AA3816" t="str">
        <f t="shared" si="60"/>
        <v>lose</v>
      </c>
    </row>
    <row r="3817" spans="1:27" x14ac:dyDescent="0.3">
      <c r="A3817">
        <v>20124</v>
      </c>
      <c r="B3817" t="s">
        <v>36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3104</v>
      </c>
      <c r="H3817" t="s">
        <v>56</v>
      </c>
      <c r="I3817" t="s">
        <v>28</v>
      </c>
      <c r="J3817" t="s">
        <v>62</v>
      </c>
      <c r="K3817" t="s">
        <v>63</v>
      </c>
      <c r="M3817" t="s">
        <v>58</v>
      </c>
      <c r="N3817" t="s">
        <v>5527</v>
      </c>
      <c r="O3817" t="s">
        <v>673</v>
      </c>
      <c r="P3817">
        <v>0.56000000000000005</v>
      </c>
      <c r="Q3817" t="s">
        <v>33</v>
      </c>
      <c r="R3817" t="s">
        <v>1543</v>
      </c>
      <c r="S3817" t="s">
        <v>3084</v>
      </c>
      <c r="T3817">
        <v>47130</v>
      </c>
      <c r="U3817" s="3">
        <v>40501</v>
      </c>
      <c r="V3817" s="3">
        <v>40503</v>
      </c>
      <c r="W3817" s="1">
        <v>1399.6400000000003</v>
      </c>
      <c r="X3817">
        <v>14</v>
      </c>
      <c r="Y3817">
        <v>4285.5600000000004</v>
      </c>
      <c r="Z3817">
        <v>86828</v>
      </c>
      <c r="AA3817" t="str">
        <f t="shared" si="60"/>
        <v>profit</v>
      </c>
    </row>
    <row r="3818" spans="1:27" x14ac:dyDescent="0.3">
      <c r="A3818">
        <v>20125</v>
      </c>
      <c r="B3818" t="s">
        <v>36</v>
      </c>
      <c r="C3818">
        <v>0.01</v>
      </c>
      <c r="D3818">
        <v>20.98</v>
      </c>
      <c r="E3818">
        <v>45</v>
      </c>
      <c r="F3818">
        <v>1433</v>
      </c>
      <c r="G3818" t="s">
        <v>3104</v>
      </c>
      <c r="H3818" t="s">
        <v>56</v>
      </c>
      <c r="I3818" t="s">
        <v>28</v>
      </c>
      <c r="J3818" t="s">
        <v>29</v>
      </c>
      <c r="K3818" t="s">
        <v>147</v>
      </c>
      <c r="M3818" t="s">
        <v>58</v>
      </c>
      <c r="N3818" t="s">
        <v>5527</v>
      </c>
      <c r="O3818" t="s">
        <v>1872</v>
      </c>
      <c r="P3818">
        <v>0.61</v>
      </c>
      <c r="Q3818" t="s">
        <v>33</v>
      </c>
      <c r="R3818" t="s">
        <v>1543</v>
      </c>
      <c r="S3818" t="s">
        <v>3084</v>
      </c>
      <c r="T3818">
        <v>47130</v>
      </c>
      <c r="U3818" s="3">
        <v>40501</v>
      </c>
      <c r="V3818" s="3">
        <v>40501</v>
      </c>
      <c r="W3818" s="1">
        <v>232.64200000000028</v>
      </c>
      <c r="X3818">
        <v>28</v>
      </c>
      <c r="Y3818">
        <v>631.37</v>
      </c>
      <c r="Z3818">
        <v>86828</v>
      </c>
      <c r="AA3818" t="str">
        <f t="shared" si="60"/>
        <v>profit</v>
      </c>
    </row>
    <row r="3819" spans="1:27" x14ac:dyDescent="0.3">
      <c r="A3819">
        <v>23223</v>
      </c>
      <c r="B3819" t="s">
        <v>36</v>
      </c>
      <c r="C3819">
        <v>0.02</v>
      </c>
      <c r="D3819">
        <v>2.6</v>
      </c>
      <c r="E3819">
        <v>2.4</v>
      </c>
      <c r="F3819">
        <v>1433</v>
      </c>
      <c r="G3819" t="s">
        <v>3104</v>
      </c>
      <c r="H3819" t="s">
        <v>27</v>
      </c>
      <c r="I3819" t="s">
        <v>28</v>
      </c>
      <c r="J3819" t="s">
        <v>29</v>
      </c>
      <c r="K3819" t="s">
        <v>39</v>
      </c>
      <c r="M3819" t="s">
        <v>40</v>
      </c>
      <c r="N3819" t="s">
        <v>5526</v>
      </c>
      <c r="O3819" t="s">
        <v>264</v>
      </c>
      <c r="P3819">
        <v>0.57999999999999996</v>
      </c>
      <c r="Q3819" t="s">
        <v>33</v>
      </c>
      <c r="R3819" t="s">
        <v>1543</v>
      </c>
      <c r="S3819" t="s">
        <v>3084</v>
      </c>
      <c r="T3819">
        <v>47130</v>
      </c>
      <c r="U3819" s="3">
        <v>41578</v>
      </c>
      <c r="V3819" s="3">
        <v>41579</v>
      </c>
      <c r="W3819" s="1">
        <v>-13.27</v>
      </c>
      <c r="X3819">
        <v>4</v>
      </c>
      <c r="Y3819">
        <v>11.6</v>
      </c>
      <c r="Z3819">
        <v>86832</v>
      </c>
      <c r="AA3819" t="str">
        <f t="shared" si="60"/>
        <v>lose</v>
      </c>
    </row>
    <row r="3820" spans="1:27" x14ac:dyDescent="0.3">
      <c r="A3820">
        <v>25522</v>
      </c>
      <c r="B3820" t="s">
        <v>25</v>
      </c>
      <c r="C3820">
        <v>0.06</v>
      </c>
      <c r="D3820">
        <v>140.85</v>
      </c>
      <c r="E3820">
        <v>19.989999999999998</v>
      </c>
      <c r="F3820">
        <v>1434</v>
      </c>
      <c r="G3820" t="s">
        <v>3105</v>
      </c>
      <c r="H3820" t="s">
        <v>27</v>
      </c>
      <c r="I3820" t="s">
        <v>28</v>
      </c>
      <c r="J3820" t="s">
        <v>29</v>
      </c>
      <c r="K3820" t="s">
        <v>147</v>
      </c>
      <c r="M3820" t="s">
        <v>31</v>
      </c>
      <c r="N3820" t="s">
        <v>5525</v>
      </c>
      <c r="O3820" t="s">
        <v>1674</v>
      </c>
      <c r="P3820">
        <v>0.73</v>
      </c>
      <c r="Q3820" t="s">
        <v>33</v>
      </c>
      <c r="R3820" t="s">
        <v>1543</v>
      </c>
      <c r="S3820" t="s">
        <v>3086</v>
      </c>
      <c r="T3820">
        <v>46901</v>
      </c>
      <c r="U3820" s="3">
        <v>40708</v>
      </c>
      <c r="V3820" s="3">
        <v>40709</v>
      </c>
      <c r="W3820" s="1">
        <v>-27.832000000000001</v>
      </c>
      <c r="X3820">
        <v>5</v>
      </c>
      <c r="Y3820">
        <v>702.24</v>
      </c>
      <c r="Z3820">
        <v>86829</v>
      </c>
      <c r="AA3820" t="str">
        <f t="shared" si="60"/>
        <v>lose</v>
      </c>
    </row>
    <row r="3821" spans="1:27" x14ac:dyDescent="0.3">
      <c r="A3821">
        <v>25063</v>
      </c>
      <c r="B3821" t="s">
        <v>36</v>
      </c>
      <c r="C3821">
        <v>0.05</v>
      </c>
      <c r="D3821">
        <v>210.55</v>
      </c>
      <c r="E3821">
        <v>9.99</v>
      </c>
      <c r="F3821">
        <v>1434</v>
      </c>
      <c r="G3821" t="s">
        <v>3105</v>
      </c>
      <c r="H3821" t="s">
        <v>27</v>
      </c>
      <c r="I3821" t="s">
        <v>28</v>
      </c>
      <c r="J3821" t="s">
        <v>29</v>
      </c>
      <c r="K3821" t="s">
        <v>147</v>
      </c>
      <c r="M3821" t="s">
        <v>31</v>
      </c>
      <c r="N3821" t="s">
        <v>5525</v>
      </c>
      <c r="O3821" t="s">
        <v>375</v>
      </c>
      <c r="P3821">
        <v>0.6</v>
      </c>
      <c r="Q3821" t="s">
        <v>33</v>
      </c>
      <c r="R3821" t="s">
        <v>1543</v>
      </c>
      <c r="S3821" t="s">
        <v>3086</v>
      </c>
      <c r="T3821">
        <v>46901</v>
      </c>
      <c r="U3821" s="3">
        <v>40994</v>
      </c>
      <c r="V3821" s="3">
        <v>40995</v>
      </c>
      <c r="W3821" s="1">
        <v>724.58279999999991</v>
      </c>
      <c r="X3821">
        <v>5</v>
      </c>
      <c r="Y3821">
        <v>1050.1199999999999</v>
      </c>
      <c r="Z3821">
        <v>86831</v>
      </c>
      <c r="AA3821" t="str">
        <f t="shared" si="60"/>
        <v>profit</v>
      </c>
    </row>
    <row r="3822" spans="1:27" x14ac:dyDescent="0.3">
      <c r="A3822">
        <v>25064</v>
      </c>
      <c r="B3822" t="s">
        <v>36</v>
      </c>
      <c r="C3822">
        <v>0.04</v>
      </c>
      <c r="D3822">
        <v>182.55</v>
      </c>
      <c r="E3822">
        <v>69</v>
      </c>
      <c r="F3822">
        <v>1434</v>
      </c>
      <c r="G3822" t="s">
        <v>3105</v>
      </c>
      <c r="H3822" t="s">
        <v>27</v>
      </c>
      <c r="I3822" t="s">
        <v>28</v>
      </c>
      <c r="J3822" t="s">
        <v>62</v>
      </c>
      <c r="K3822" t="s">
        <v>88</v>
      </c>
      <c r="M3822" t="s">
        <v>148</v>
      </c>
      <c r="N3822" t="s">
        <v>5529</v>
      </c>
      <c r="O3822" t="s">
        <v>2560</v>
      </c>
      <c r="P3822">
        <v>0.72</v>
      </c>
      <c r="Q3822" t="s">
        <v>33</v>
      </c>
      <c r="R3822" t="s">
        <v>1543</v>
      </c>
      <c r="S3822" t="s">
        <v>3086</v>
      </c>
      <c r="T3822">
        <v>46901</v>
      </c>
      <c r="U3822" s="3">
        <v>40994</v>
      </c>
      <c r="V3822" s="3">
        <v>40996</v>
      </c>
      <c r="W3822" s="1">
        <v>-367.00200000000001</v>
      </c>
      <c r="X3822">
        <v>3</v>
      </c>
      <c r="Y3822">
        <v>588.5</v>
      </c>
      <c r="Z3822">
        <v>86831</v>
      </c>
      <c r="AA3822" t="str">
        <f t="shared" si="60"/>
        <v>lose</v>
      </c>
    </row>
    <row r="3823" spans="1:27" x14ac:dyDescent="0.3">
      <c r="A3823">
        <v>25018</v>
      </c>
      <c r="B3823" t="s">
        <v>25</v>
      </c>
      <c r="C3823">
        <v>0</v>
      </c>
      <c r="D3823">
        <v>70.98</v>
      </c>
      <c r="E3823">
        <v>26.74</v>
      </c>
      <c r="F3823">
        <v>1434</v>
      </c>
      <c r="G3823" t="s">
        <v>3105</v>
      </c>
      <c r="H3823" t="s">
        <v>56</v>
      </c>
      <c r="I3823" t="s">
        <v>28</v>
      </c>
      <c r="J3823" t="s">
        <v>62</v>
      </c>
      <c r="K3823" t="s">
        <v>82</v>
      </c>
      <c r="M3823" t="s">
        <v>83</v>
      </c>
      <c r="N3823" t="s">
        <v>5527</v>
      </c>
      <c r="O3823" t="s">
        <v>2240</v>
      </c>
      <c r="P3823">
        <v>0.6</v>
      </c>
      <c r="Q3823" t="s">
        <v>33</v>
      </c>
      <c r="R3823" t="s">
        <v>1543</v>
      </c>
      <c r="S3823" t="s">
        <v>3086</v>
      </c>
      <c r="T3823">
        <v>46901</v>
      </c>
      <c r="U3823" s="3">
        <v>41581</v>
      </c>
      <c r="V3823" s="3">
        <v>41582</v>
      </c>
      <c r="W3823" s="1">
        <v>41.180000000000007</v>
      </c>
      <c r="X3823">
        <v>6</v>
      </c>
      <c r="Y3823">
        <v>461.58</v>
      </c>
      <c r="Z3823">
        <v>86833</v>
      </c>
      <c r="AA3823" t="str">
        <f t="shared" si="60"/>
        <v>profit</v>
      </c>
    </row>
    <row r="3824" spans="1:27" x14ac:dyDescent="0.3">
      <c r="A3824">
        <v>25616</v>
      </c>
      <c r="B3824" t="s">
        <v>72</v>
      </c>
      <c r="C3824">
        <v>0.01</v>
      </c>
      <c r="D3824">
        <v>65.989999999999995</v>
      </c>
      <c r="E3824">
        <v>4.99</v>
      </c>
      <c r="F3824">
        <v>1434</v>
      </c>
      <c r="G3824" t="s">
        <v>3105</v>
      </c>
      <c r="H3824" t="s">
        <v>27</v>
      </c>
      <c r="I3824" t="s">
        <v>28</v>
      </c>
      <c r="J3824" t="s">
        <v>50</v>
      </c>
      <c r="K3824" t="s">
        <v>51</v>
      </c>
      <c r="M3824" t="s">
        <v>31</v>
      </c>
      <c r="N3824" t="s">
        <v>5525</v>
      </c>
      <c r="O3824" t="s">
        <v>1133</v>
      </c>
      <c r="P3824">
        <v>0.56999999999999995</v>
      </c>
      <c r="Q3824" t="s">
        <v>33</v>
      </c>
      <c r="R3824" t="s">
        <v>1543</v>
      </c>
      <c r="S3824" t="s">
        <v>3086</v>
      </c>
      <c r="T3824">
        <v>46901</v>
      </c>
      <c r="U3824" s="3">
        <v>41607</v>
      </c>
      <c r="V3824" s="3">
        <v>41608</v>
      </c>
      <c r="W3824" s="1">
        <v>1186.9038720000001</v>
      </c>
      <c r="X3824">
        <v>32</v>
      </c>
      <c r="Y3824">
        <v>1812.52</v>
      </c>
      <c r="Z3824">
        <v>86835</v>
      </c>
      <c r="AA3824" t="str">
        <f t="shared" si="60"/>
        <v>profit</v>
      </c>
    </row>
    <row r="3825" spans="1:27" x14ac:dyDescent="0.3">
      <c r="A3825">
        <v>26114</v>
      </c>
      <c r="B3825" t="s">
        <v>72</v>
      </c>
      <c r="C3825">
        <v>0.04</v>
      </c>
      <c r="D3825">
        <v>6.84</v>
      </c>
      <c r="E3825">
        <v>8.3699999999999992</v>
      </c>
      <c r="F3825">
        <v>1435</v>
      </c>
      <c r="G3825" t="s">
        <v>3106</v>
      </c>
      <c r="H3825" t="s">
        <v>27</v>
      </c>
      <c r="I3825" t="s">
        <v>28</v>
      </c>
      <c r="J3825" t="s">
        <v>29</v>
      </c>
      <c r="K3825" t="s">
        <v>47</v>
      </c>
      <c r="M3825" t="s">
        <v>48</v>
      </c>
      <c r="N3825" t="s">
        <v>5525</v>
      </c>
      <c r="O3825" t="s">
        <v>1817</v>
      </c>
      <c r="P3825">
        <v>0.57999999999999996</v>
      </c>
      <c r="Q3825" t="s">
        <v>33</v>
      </c>
      <c r="R3825" t="s">
        <v>1543</v>
      </c>
      <c r="S3825" t="s">
        <v>3088</v>
      </c>
      <c r="T3825">
        <v>47905</v>
      </c>
      <c r="U3825" s="3">
        <v>40947</v>
      </c>
      <c r="V3825" s="3">
        <v>40947</v>
      </c>
      <c r="W3825" s="1">
        <v>-287.27999999999997</v>
      </c>
      <c r="X3825">
        <v>14</v>
      </c>
      <c r="Y3825">
        <v>96.11</v>
      </c>
      <c r="Z3825">
        <v>86830</v>
      </c>
      <c r="AA3825" t="str">
        <f t="shared" si="60"/>
        <v>lose</v>
      </c>
    </row>
    <row r="3826" spans="1:27" x14ac:dyDescent="0.3">
      <c r="A3826">
        <v>25617</v>
      </c>
      <c r="B3826" t="s">
        <v>72</v>
      </c>
      <c r="C3826">
        <v>0.09</v>
      </c>
      <c r="D3826">
        <v>13.99</v>
      </c>
      <c r="E3826">
        <v>7.51</v>
      </c>
      <c r="F3826">
        <v>1435</v>
      </c>
      <c r="G3826" t="s">
        <v>3106</v>
      </c>
      <c r="H3826" t="s">
        <v>27</v>
      </c>
      <c r="I3826" t="s">
        <v>28</v>
      </c>
      <c r="J3826" t="s">
        <v>50</v>
      </c>
      <c r="K3826" t="s">
        <v>57</v>
      </c>
      <c r="M3826" t="s">
        <v>143</v>
      </c>
      <c r="N3826" t="s">
        <v>5528</v>
      </c>
      <c r="O3826" t="s">
        <v>1938</v>
      </c>
      <c r="P3826">
        <v>0.39</v>
      </c>
      <c r="Q3826" t="s">
        <v>33</v>
      </c>
      <c r="R3826" t="s">
        <v>1543</v>
      </c>
      <c r="S3826" t="s">
        <v>3088</v>
      </c>
      <c r="T3826">
        <v>47905</v>
      </c>
      <c r="U3826" s="3">
        <v>41607</v>
      </c>
      <c r="V3826" s="3">
        <v>41609</v>
      </c>
      <c r="W3826" s="1">
        <v>15.323692800000003</v>
      </c>
      <c r="X3826">
        <v>14</v>
      </c>
      <c r="Y3826">
        <v>197.28</v>
      </c>
      <c r="Z3826">
        <v>86835</v>
      </c>
      <c r="AA3826" t="str">
        <f t="shared" si="60"/>
        <v>profit</v>
      </c>
    </row>
    <row r="3827" spans="1:27" x14ac:dyDescent="0.3">
      <c r="A3827">
        <v>25618</v>
      </c>
      <c r="B3827" t="s">
        <v>72</v>
      </c>
      <c r="C3827">
        <v>0.05</v>
      </c>
      <c r="D3827">
        <v>20.34</v>
      </c>
      <c r="E3827">
        <v>35</v>
      </c>
      <c r="F3827">
        <v>1435</v>
      </c>
      <c r="G3827" t="s">
        <v>3106</v>
      </c>
      <c r="H3827" t="s">
        <v>27</v>
      </c>
      <c r="I3827" t="s">
        <v>28</v>
      </c>
      <c r="J3827" t="s">
        <v>29</v>
      </c>
      <c r="K3827" t="s">
        <v>147</v>
      </c>
      <c r="M3827" t="s">
        <v>148</v>
      </c>
      <c r="N3827" t="s">
        <v>5529</v>
      </c>
      <c r="O3827" t="s">
        <v>951</v>
      </c>
      <c r="P3827">
        <v>0.84</v>
      </c>
      <c r="Q3827" t="s">
        <v>33</v>
      </c>
      <c r="R3827" t="s">
        <v>1543</v>
      </c>
      <c r="S3827" t="s">
        <v>3088</v>
      </c>
      <c r="T3827">
        <v>47905</v>
      </c>
      <c r="U3827" s="3">
        <v>41607</v>
      </c>
      <c r="V3827" s="3">
        <v>41609</v>
      </c>
      <c r="W3827" s="1">
        <v>483.99360000000001</v>
      </c>
      <c r="X3827">
        <v>34</v>
      </c>
      <c r="Y3827">
        <v>701.44</v>
      </c>
      <c r="Z3827">
        <v>86835</v>
      </c>
      <c r="AA3827" t="str">
        <f t="shared" si="60"/>
        <v>profit</v>
      </c>
    </row>
    <row r="3828" spans="1:27" x14ac:dyDescent="0.3">
      <c r="A3828">
        <v>19452</v>
      </c>
      <c r="B3828" t="s">
        <v>55</v>
      </c>
      <c r="C3828">
        <v>0.02</v>
      </c>
      <c r="D3828">
        <v>44.01</v>
      </c>
      <c r="E3828">
        <v>3.5</v>
      </c>
      <c r="F3828">
        <v>1437</v>
      </c>
      <c r="G3828" t="s">
        <v>3107</v>
      </c>
      <c r="H3828" t="s">
        <v>38</v>
      </c>
      <c r="I3828" t="s">
        <v>28</v>
      </c>
      <c r="J3828" t="s">
        <v>29</v>
      </c>
      <c r="K3828" t="s">
        <v>69</v>
      </c>
      <c r="M3828" t="s">
        <v>31</v>
      </c>
      <c r="N3828" t="s">
        <v>5525</v>
      </c>
      <c r="O3828" t="s">
        <v>2030</v>
      </c>
      <c r="P3828">
        <v>0.59</v>
      </c>
      <c r="Q3828" t="s">
        <v>78</v>
      </c>
      <c r="R3828" t="s">
        <v>383</v>
      </c>
      <c r="S3828" t="s">
        <v>2501</v>
      </c>
      <c r="T3828">
        <v>43017</v>
      </c>
      <c r="U3828" s="3">
        <v>41398</v>
      </c>
      <c r="V3828" s="3">
        <v>41400</v>
      </c>
      <c r="W3828" s="1">
        <v>394.10039999999992</v>
      </c>
      <c r="X3828">
        <v>13</v>
      </c>
      <c r="Y3828">
        <v>571.16</v>
      </c>
      <c r="Z3828">
        <v>90125</v>
      </c>
      <c r="AA3828" t="str">
        <f t="shared" si="60"/>
        <v>profit</v>
      </c>
    </row>
    <row r="3829" spans="1:27" x14ac:dyDescent="0.3">
      <c r="A3829">
        <v>19453</v>
      </c>
      <c r="B3829" t="s">
        <v>55</v>
      </c>
      <c r="C3829">
        <v>0.03</v>
      </c>
      <c r="D3829">
        <v>15.99</v>
      </c>
      <c r="E3829">
        <v>13.18</v>
      </c>
      <c r="F3829">
        <v>1437</v>
      </c>
      <c r="G3829" t="s">
        <v>3107</v>
      </c>
      <c r="H3829" t="s">
        <v>27</v>
      </c>
      <c r="I3829" t="s">
        <v>28</v>
      </c>
      <c r="J3829" t="s">
        <v>29</v>
      </c>
      <c r="K3829" t="s">
        <v>127</v>
      </c>
      <c r="M3829" t="s">
        <v>31</v>
      </c>
      <c r="N3829" t="s">
        <v>5525</v>
      </c>
      <c r="O3829" t="s">
        <v>1602</v>
      </c>
      <c r="P3829">
        <v>0.37</v>
      </c>
      <c r="Q3829" t="s">
        <v>78</v>
      </c>
      <c r="R3829" t="s">
        <v>383</v>
      </c>
      <c r="S3829" t="s">
        <v>2501</v>
      </c>
      <c r="T3829">
        <v>43017</v>
      </c>
      <c r="U3829" s="3">
        <v>41398</v>
      </c>
      <c r="V3829" s="3">
        <v>41405</v>
      </c>
      <c r="W3829" s="1">
        <v>-54.613500000000002</v>
      </c>
      <c r="X3829">
        <v>3</v>
      </c>
      <c r="Y3829">
        <v>51.47</v>
      </c>
      <c r="Z3829">
        <v>90125</v>
      </c>
      <c r="AA3829" t="str">
        <f t="shared" si="60"/>
        <v>lose</v>
      </c>
    </row>
    <row r="3830" spans="1:27" x14ac:dyDescent="0.3">
      <c r="A3830">
        <v>19454</v>
      </c>
      <c r="B3830" t="s">
        <v>55</v>
      </c>
      <c r="C3830">
        <v>0.09</v>
      </c>
      <c r="D3830">
        <v>175.99</v>
      </c>
      <c r="E3830">
        <v>4.99</v>
      </c>
      <c r="F3830">
        <v>1437</v>
      </c>
      <c r="G3830" t="s">
        <v>3107</v>
      </c>
      <c r="H3830" t="s">
        <v>27</v>
      </c>
      <c r="I3830" t="s">
        <v>28</v>
      </c>
      <c r="J3830" t="s">
        <v>50</v>
      </c>
      <c r="K3830" t="s">
        <v>51</v>
      </c>
      <c r="M3830" t="s">
        <v>31</v>
      </c>
      <c r="N3830" t="s">
        <v>5525</v>
      </c>
      <c r="O3830" t="s">
        <v>325</v>
      </c>
      <c r="P3830">
        <v>0.59</v>
      </c>
      <c r="Q3830" t="s">
        <v>78</v>
      </c>
      <c r="R3830" t="s">
        <v>383</v>
      </c>
      <c r="S3830" t="s">
        <v>2501</v>
      </c>
      <c r="T3830">
        <v>43017</v>
      </c>
      <c r="U3830" s="3">
        <v>41398</v>
      </c>
      <c r="V3830" s="3">
        <v>41400</v>
      </c>
      <c r="W3830" s="1">
        <v>333.72</v>
      </c>
      <c r="X3830">
        <v>7</v>
      </c>
      <c r="Y3830">
        <v>1019.6</v>
      </c>
      <c r="Z3830">
        <v>90125</v>
      </c>
      <c r="AA3830" t="str">
        <f t="shared" si="60"/>
        <v>profit</v>
      </c>
    </row>
    <row r="3831" spans="1:27" x14ac:dyDescent="0.3">
      <c r="A3831">
        <v>21955</v>
      </c>
      <c r="B3831" t="s">
        <v>72</v>
      </c>
      <c r="C3831">
        <v>0.01</v>
      </c>
      <c r="D3831">
        <v>80.98</v>
      </c>
      <c r="E3831">
        <v>35</v>
      </c>
      <c r="F3831">
        <v>1438</v>
      </c>
      <c r="G3831" t="s">
        <v>3108</v>
      </c>
      <c r="H3831" t="s">
        <v>27</v>
      </c>
      <c r="I3831" t="s">
        <v>28</v>
      </c>
      <c r="J3831" t="s">
        <v>29</v>
      </c>
      <c r="K3831" t="s">
        <v>147</v>
      </c>
      <c r="M3831" t="s">
        <v>148</v>
      </c>
      <c r="N3831" t="s">
        <v>5529</v>
      </c>
      <c r="O3831" t="s">
        <v>699</v>
      </c>
      <c r="P3831">
        <v>0.83</v>
      </c>
      <c r="Q3831" t="s">
        <v>78</v>
      </c>
      <c r="R3831" t="s">
        <v>383</v>
      </c>
      <c r="S3831" t="s">
        <v>3109</v>
      </c>
      <c r="T3831">
        <v>44035</v>
      </c>
      <c r="U3831" s="3">
        <v>40200</v>
      </c>
      <c r="V3831" s="3">
        <v>40202</v>
      </c>
      <c r="W3831" s="1">
        <v>-409.37360000000001</v>
      </c>
      <c r="X3831">
        <v>3</v>
      </c>
      <c r="Y3831">
        <v>267.83</v>
      </c>
      <c r="Z3831">
        <v>90120</v>
      </c>
      <c r="AA3831" t="str">
        <f t="shared" si="60"/>
        <v>lose</v>
      </c>
    </row>
    <row r="3832" spans="1:27" x14ac:dyDescent="0.3">
      <c r="A3832">
        <v>20508</v>
      </c>
      <c r="B3832" t="s">
        <v>53</v>
      </c>
      <c r="C3832">
        <v>0.1</v>
      </c>
      <c r="D3832">
        <v>40.99</v>
      </c>
      <c r="E3832">
        <v>19.989999999999998</v>
      </c>
      <c r="F3832">
        <v>1438</v>
      </c>
      <c r="G3832" t="s">
        <v>3108</v>
      </c>
      <c r="H3832" t="s">
        <v>27</v>
      </c>
      <c r="I3832" t="s">
        <v>28</v>
      </c>
      <c r="J3832" t="s">
        <v>29</v>
      </c>
      <c r="K3832" t="s">
        <v>45</v>
      </c>
      <c r="M3832" t="s">
        <v>31</v>
      </c>
      <c r="N3832" t="s">
        <v>5525</v>
      </c>
      <c r="O3832" t="s">
        <v>1627</v>
      </c>
      <c r="P3832">
        <v>0.36</v>
      </c>
      <c r="Q3832" t="s">
        <v>78</v>
      </c>
      <c r="R3832" t="s">
        <v>383</v>
      </c>
      <c r="S3832" t="s">
        <v>3109</v>
      </c>
      <c r="T3832">
        <v>44035</v>
      </c>
      <c r="U3832" s="3">
        <v>40796</v>
      </c>
      <c r="V3832" s="3">
        <v>40798</v>
      </c>
      <c r="W3832" s="1">
        <v>21.6</v>
      </c>
      <c r="X3832">
        <v>13</v>
      </c>
      <c r="Y3832">
        <v>498.14</v>
      </c>
      <c r="Z3832">
        <v>90122</v>
      </c>
      <c r="AA3832" t="str">
        <f t="shared" si="60"/>
        <v>profit</v>
      </c>
    </row>
    <row r="3833" spans="1:27" x14ac:dyDescent="0.3">
      <c r="A3833">
        <v>19542</v>
      </c>
      <c r="B3833" t="s">
        <v>53</v>
      </c>
      <c r="C3833">
        <v>0.1</v>
      </c>
      <c r="D3833">
        <v>41.47</v>
      </c>
      <c r="E3833">
        <v>34.200000000000003</v>
      </c>
      <c r="F3833">
        <v>1438</v>
      </c>
      <c r="G3833" t="s">
        <v>3108</v>
      </c>
      <c r="H3833" t="s">
        <v>27</v>
      </c>
      <c r="I3833" t="s">
        <v>28</v>
      </c>
      <c r="J3833" t="s">
        <v>62</v>
      </c>
      <c r="K3833" t="s">
        <v>97</v>
      </c>
      <c r="M3833" t="s">
        <v>40</v>
      </c>
      <c r="N3833" t="s">
        <v>5526</v>
      </c>
      <c r="O3833" t="s">
        <v>1227</v>
      </c>
      <c r="P3833">
        <v>0.73</v>
      </c>
      <c r="Q3833" t="s">
        <v>78</v>
      </c>
      <c r="R3833" t="s">
        <v>383</v>
      </c>
      <c r="S3833" t="s">
        <v>3109</v>
      </c>
      <c r="T3833">
        <v>44035</v>
      </c>
      <c r="U3833" s="3">
        <v>40925</v>
      </c>
      <c r="V3833" s="3">
        <v>40927</v>
      </c>
      <c r="W3833" s="1">
        <v>-74.213999999999999</v>
      </c>
      <c r="X3833">
        <v>2</v>
      </c>
      <c r="Y3833">
        <v>88.15</v>
      </c>
      <c r="Z3833">
        <v>90123</v>
      </c>
      <c r="AA3833" t="str">
        <f t="shared" si="60"/>
        <v>lose</v>
      </c>
    </row>
    <row r="3834" spans="1:27" x14ac:dyDescent="0.3">
      <c r="A3834">
        <v>19543</v>
      </c>
      <c r="B3834" t="s">
        <v>53</v>
      </c>
      <c r="C3834">
        <v>0.1</v>
      </c>
      <c r="D3834">
        <v>6.48</v>
      </c>
      <c r="E3834">
        <v>7.37</v>
      </c>
      <c r="F3834">
        <v>1438</v>
      </c>
      <c r="G3834" t="s">
        <v>3108</v>
      </c>
      <c r="H3834" t="s">
        <v>27</v>
      </c>
      <c r="I3834" t="s">
        <v>28</v>
      </c>
      <c r="J3834" t="s">
        <v>29</v>
      </c>
      <c r="K3834" t="s">
        <v>45</v>
      </c>
      <c r="M3834" t="s">
        <v>31</v>
      </c>
      <c r="N3834" t="s">
        <v>5525</v>
      </c>
      <c r="O3834" t="s">
        <v>436</v>
      </c>
      <c r="P3834">
        <v>0.37</v>
      </c>
      <c r="Q3834" t="s">
        <v>78</v>
      </c>
      <c r="R3834" t="s">
        <v>383</v>
      </c>
      <c r="S3834" t="s">
        <v>3109</v>
      </c>
      <c r="T3834">
        <v>44035</v>
      </c>
      <c r="U3834" s="3">
        <v>40925</v>
      </c>
      <c r="V3834" s="3">
        <v>40927</v>
      </c>
      <c r="W3834" s="1">
        <v>-148.4528</v>
      </c>
      <c r="X3834">
        <v>8</v>
      </c>
      <c r="Y3834">
        <v>48.69</v>
      </c>
      <c r="Z3834">
        <v>90123</v>
      </c>
      <c r="AA3834" t="str">
        <f t="shared" si="60"/>
        <v>lose</v>
      </c>
    </row>
    <row r="3835" spans="1:27" x14ac:dyDescent="0.3">
      <c r="A3835">
        <v>22218</v>
      </c>
      <c r="B3835" t="s">
        <v>72</v>
      </c>
      <c r="C3835">
        <v>0.06</v>
      </c>
      <c r="D3835">
        <v>8.0399999999999991</v>
      </c>
      <c r="E3835">
        <v>8.94</v>
      </c>
      <c r="F3835">
        <v>1438</v>
      </c>
      <c r="G3835" t="s">
        <v>3108</v>
      </c>
      <c r="H3835" t="s">
        <v>27</v>
      </c>
      <c r="I3835" t="s">
        <v>28</v>
      </c>
      <c r="J3835" t="s">
        <v>29</v>
      </c>
      <c r="K3835" t="s">
        <v>127</v>
      </c>
      <c r="M3835" t="s">
        <v>31</v>
      </c>
      <c r="N3835" t="s">
        <v>5525</v>
      </c>
      <c r="O3835" t="s">
        <v>138</v>
      </c>
      <c r="P3835">
        <v>0.4</v>
      </c>
      <c r="Q3835" t="s">
        <v>78</v>
      </c>
      <c r="R3835" t="s">
        <v>383</v>
      </c>
      <c r="S3835" t="s">
        <v>3109</v>
      </c>
      <c r="T3835">
        <v>44035</v>
      </c>
      <c r="U3835" s="3">
        <v>41466</v>
      </c>
      <c r="V3835" s="3">
        <v>41468</v>
      </c>
      <c r="W3835" s="1">
        <v>-16.654944</v>
      </c>
      <c r="X3835">
        <v>1</v>
      </c>
      <c r="Y3835">
        <v>12.26</v>
      </c>
      <c r="Z3835">
        <v>90126</v>
      </c>
      <c r="AA3835" t="str">
        <f t="shared" si="60"/>
        <v>lose</v>
      </c>
    </row>
    <row r="3836" spans="1:27" x14ac:dyDescent="0.3">
      <c r="A3836">
        <v>23415</v>
      </c>
      <c r="B3836" t="s">
        <v>72</v>
      </c>
      <c r="C3836">
        <v>0.05</v>
      </c>
      <c r="D3836">
        <v>6.48</v>
      </c>
      <c r="E3836">
        <v>6.22</v>
      </c>
      <c r="F3836">
        <v>1439</v>
      </c>
      <c r="G3836" t="s">
        <v>3110</v>
      </c>
      <c r="H3836" t="s">
        <v>27</v>
      </c>
      <c r="I3836" t="s">
        <v>28</v>
      </c>
      <c r="J3836" t="s">
        <v>29</v>
      </c>
      <c r="K3836" t="s">
        <v>45</v>
      </c>
      <c r="M3836" t="s">
        <v>31</v>
      </c>
      <c r="N3836" t="s">
        <v>5525</v>
      </c>
      <c r="O3836" t="s">
        <v>3002</v>
      </c>
      <c r="P3836">
        <v>0.37</v>
      </c>
      <c r="Q3836" t="s">
        <v>78</v>
      </c>
      <c r="R3836" t="s">
        <v>383</v>
      </c>
      <c r="S3836" t="s">
        <v>3111</v>
      </c>
      <c r="T3836">
        <v>44117</v>
      </c>
      <c r="U3836" s="3">
        <v>40296</v>
      </c>
      <c r="V3836" s="3">
        <v>40297</v>
      </c>
      <c r="W3836" s="1">
        <v>-29.07</v>
      </c>
      <c r="X3836">
        <v>3</v>
      </c>
      <c r="Y3836">
        <v>21.46</v>
      </c>
      <c r="Z3836">
        <v>90121</v>
      </c>
      <c r="AA3836" t="str">
        <f t="shared" si="60"/>
        <v>lose</v>
      </c>
    </row>
    <row r="3837" spans="1:27" x14ac:dyDescent="0.3">
      <c r="A3837">
        <v>23755</v>
      </c>
      <c r="B3837" t="s">
        <v>53</v>
      </c>
      <c r="C3837">
        <v>0.04</v>
      </c>
      <c r="D3837">
        <v>119.99</v>
      </c>
      <c r="E3837">
        <v>56.14</v>
      </c>
      <c r="F3837">
        <v>1439</v>
      </c>
      <c r="G3837" t="s">
        <v>3110</v>
      </c>
      <c r="H3837" t="s">
        <v>56</v>
      </c>
      <c r="I3837" t="s">
        <v>28</v>
      </c>
      <c r="J3837" t="s">
        <v>50</v>
      </c>
      <c r="K3837" t="s">
        <v>57</v>
      </c>
      <c r="M3837" t="s">
        <v>83</v>
      </c>
      <c r="N3837" t="s">
        <v>5527</v>
      </c>
      <c r="O3837" t="s">
        <v>530</v>
      </c>
      <c r="P3837">
        <v>0.39</v>
      </c>
      <c r="Q3837" t="s">
        <v>78</v>
      </c>
      <c r="R3837" t="s">
        <v>383</v>
      </c>
      <c r="S3837" t="s">
        <v>3111</v>
      </c>
      <c r="T3837">
        <v>44117</v>
      </c>
      <c r="U3837" s="3">
        <v>41364</v>
      </c>
      <c r="V3837" s="3">
        <v>41365</v>
      </c>
      <c r="W3837" s="1">
        <v>-100.4676</v>
      </c>
      <c r="X3837">
        <v>6</v>
      </c>
      <c r="Y3837">
        <v>712.7</v>
      </c>
      <c r="Z3837">
        <v>90124</v>
      </c>
      <c r="AA3837" t="str">
        <f t="shared" si="60"/>
        <v>lose</v>
      </c>
    </row>
    <row r="3838" spans="1:27" x14ac:dyDescent="0.3">
      <c r="A3838">
        <v>18814</v>
      </c>
      <c r="B3838" t="s">
        <v>53</v>
      </c>
      <c r="C3838">
        <v>0.05</v>
      </c>
      <c r="D3838">
        <v>22.98</v>
      </c>
      <c r="E3838">
        <v>7.58</v>
      </c>
      <c r="F3838">
        <v>1441</v>
      </c>
      <c r="G3838" t="s">
        <v>3112</v>
      </c>
      <c r="H3838" t="s">
        <v>27</v>
      </c>
      <c r="I3838" t="s">
        <v>28</v>
      </c>
      <c r="J3838" t="s">
        <v>62</v>
      </c>
      <c r="K3838" t="s">
        <v>97</v>
      </c>
      <c r="M3838" t="s">
        <v>31</v>
      </c>
      <c r="N3838" t="s">
        <v>5525</v>
      </c>
      <c r="O3838" t="s">
        <v>1104</v>
      </c>
      <c r="P3838">
        <v>0.51</v>
      </c>
      <c r="Q3838" t="s">
        <v>33</v>
      </c>
      <c r="R3838" t="s">
        <v>797</v>
      </c>
      <c r="S3838" t="s">
        <v>1901</v>
      </c>
      <c r="T3838">
        <v>63376</v>
      </c>
      <c r="U3838" s="3">
        <v>40868</v>
      </c>
      <c r="V3838" s="3">
        <v>40869</v>
      </c>
      <c r="W3838" s="1">
        <v>455.79600000000005</v>
      </c>
      <c r="X3838">
        <v>34</v>
      </c>
      <c r="Y3838">
        <v>793.23</v>
      </c>
      <c r="Z3838">
        <v>89079</v>
      </c>
      <c r="AA3838" t="str">
        <f t="shared" si="60"/>
        <v>profit</v>
      </c>
    </row>
    <row r="3839" spans="1:27" x14ac:dyDescent="0.3">
      <c r="A3839">
        <v>22672</v>
      </c>
      <c r="B3839" t="s">
        <v>25</v>
      </c>
      <c r="C3839">
        <v>0.04</v>
      </c>
      <c r="D3839">
        <v>177.98</v>
      </c>
      <c r="E3839">
        <v>0.99</v>
      </c>
      <c r="F3839">
        <v>1442</v>
      </c>
      <c r="G3839" t="s">
        <v>3113</v>
      </c>
      <c r="H3839" t="s">
        <v>27</v>
      </c>
      <c r="I3839" t="s">
        <v>28</v>
      </c>
      <c r="J3839" t="s">
        <v>29</v>
      </c>
      <c r="K3839" t="s">
        <v>69</v>
      </c>
      <c r="M3839" t="s">
        <v>31</v>
      </c>
      <c r="N3839" t="s">
        <v>5525</v>
      </c>
      <c r="O3839" t="s">
        <v>3114</v>
      </c>
      <c r="P3839">
        <v>0.56000000000000005</v>
      </c>
      <c r="Q3839" t="s">
        <v>33</v>
      </c>
      <c r="R3839" t="s">
        <v>797</v>
      </c>
      <c r="S3839" t="s">
        <v>251</v>
      </c>
      <c r="T3839">
        <v>65807</v>
      </c>
      <c r="U3839" s="3">
        <v>40354</v>
      </c>
      <c r="V3839" s="3">
        <v>40356</v>
      </c>
      <c r="W3839" s="1">
        <v>1909.8854999999996</v>
      </c>
      <c r="X3839">
        <v>15</v>
      </c>
      <c r="Y3839">
        <v>2767.95</v>
      </c>
      <c r="Z3839">
        <v>89076</v>
      </c>
      <c r="AA3839" t="str">
        <f t="shared" si="60"/>
        <v>profit</v>
      </c>
    </row>
    <row r="3840" spans="1:27" x14ac:dyDescent="0.3">
      <c r="A3840">
        <v>21945</v>
      </c>
      <c r="B3840" t="s">
        <v>55</v>
      </c>
      <c r="C3840">
        <v>0.02</v>
      </c>
      <c r="D3840">
        <v>15.99</v>
      </c>
      <c r="E3840">
        <v>13.18</v>
      </c>
      <c r="F3840">
        <v>1442</v>
      </c>
      <c r="G3840" t="s">
        <v>3113</v>
      </c>
      <c r="H3840" t="s">
        <v>38</v>
      </c>
      <c r="I3840" t="s">
        <v>28</v>
      </c>
      <c r="J3840" t="s">
        <v>29</v>
      </c>
      <c r="K3840" t="s">
        <v>127</v>
      </c>
      <c r="M3840" t="s">
        <v>31</v>
      </c>
      <c r="N3840" t="s">
        <v>5525</v>
      </c>
      <c r="O3840" t="s">
        <v>1602</v>
      </c>
      <c r="P3840">
        <v>0.37</v>
      </c>
      <c r="Q3840" t="s">
        <v>33</v>
      </c>
      <c r="R3840" t="s">
        <v>797</v>
      </c>
      <c r="S3840" t="s">
        <v>251</v>
      </c>
      <c r="T3840">
        <v>65807</v>
      </c>
      <c r="U3840" s="3">
        <v>40389</v>
      </c>
      <c r="V3840" s="3">
        <v>40393</v>
      </c>
      <c r="W3840" s="1">
        <v>-76.992500000000007</v>
      </c>
      <c r="X3840">
        <v>7</v>
      </c>
      <c r="Y3840">
        <v>123.03</v>
      </c>
      <c r="Z3840">
        <v>89077</v>
      </c>
      <c r="AA3840" t="str">
        <f t="shared" si="60"/>
        <v>lose</v>
      </c>
    </row>
    <row r="3841" spans="1:27" x14ac:dyDescent="0.3">
      <c r="A3841">
        <v>21946</v>
      </c>
      <c r="B3841" t="s">
        <v>55</v>
      </c>
      <c r="C3841">
        <v>0.09</v>
      </c>
      <c r="D3841">
        <v>46.94</v>
      </c>
      <c r="E3841">
        <v>6.77</v>
      </c>
      <c r="F3841">
        <v>1442</v>
      </c>
      <c r="G3841" t="s">
        <v>3113</v>
      </c>
      <c r="H3841" t="s">
        <v>38</v>
      </c>
      <c r="I3841" t="s">
        <v>28</v>
      </c>
      <c r="J3841" t="s">
        <v>62</v>
      </c>
      <c r="K3841" t="s">
        <v>97</v>
      </c>
      <c r="M3841" t="s">
        <v>31</v>
      </c>
      <c r="N3841" t="s">
        <v>5525</v>
      </c>
      <c r="O3841" t="s">
        <v>940</v>
      </c>
      <c r="P3841">
        <v>0.44</v>
      </c>
      <c r="Q3841" t="s">
        <v>33</v>
      </c>
      <c r="R3841" t="s">
        <v>797</v>
      </c>
      <c r="S3841" t="s">
        <v>251</v>
      </c>
      <c r="T3841">
        <v>65807</v>
      </c>
      <c r="U3841" s="3">
        <v>40389</v>
      </c>
      <c r="V3841" s="3">
        <v>40389</v>
      </c>
      <c r="W3841" s="1">
        <v>297.96959999999996</v>
      </c>
      <c r="X3841">
        <v>10</v>
      </c>
      <c r="Y3841">
        <v>431.84</v>
      </c>
      <c r="Z3841">
        <v>89077</v>
      </c>
      <c r="AA3841" t="str">
        <f t="shared" si="60"/>
        <v>profit</v>
      </c>
    </row>
    <row r="3842" spans="1:27" x14ac:dyDescent="0.3">
      <c r="A3842">
        <v>22637</v>
      </c>
      <c r="B3842" t="s">
        <v>25</v>
      </c>
      <c r="C3842">
        <v>0.1</v>
      </c>
      <c r="D3842">
        <v>130.97999999999999</v>
      </c>
      <c r="E3842">
        <v>54.74</v>
      </c>
      <c r="F3842">
        <v>1442</v>
      </c>
      <c r="G3842" t="s">
        <v>3113</v>
      </c>
      <c r="H3842" t="s">
        <v>56</v>
      </c>
      <c r="I3842" t="s">
        <v>28</v>
      </c>
      <c r="J3842" t="s">
        <v>62</v>
      </c>
      <c r="K3842" t="s">
        <v>82</v>
      </c>
      <c r="M3842" t="s">
        <v>83</v>
      </c>
      <c r="N3842" t="s">
        <v>5527</v>
      </c>
      <c r="O3842" t="s">
        <v>278</v>
      </c>
      <c r="P3842">
        <v>0.69</v>
      </c>
      <c r="Q3842" t="s">
        <v>33</v>
      </c>
      <c r="R3842" t="s">
        <v>797</v>
      </c>
      <c r="S3842" t="s">
        <v>251</v>
      </c>
      <c r="T3842">
        <v>65807</v>
      </c>
      <c r="U3842" s="3">
        <v>40815</v>
      </c>
      <c r="V3842" s="3">
        <v>40816</v>
      </c>
      <c r="W3842" s="1">
        <v>-484.64</v>
      </c>
      <c r="X3842">
        <v>6</v>
      </c>
      <c r="Y3842">
        <v>767.92</v>
      </c>
      <c r="Z3842">
        <v>89078</v>
      </c>
      <c r="AA3842" t="str">
        <f t="shared" si="60"/>
        <v>lose</v>
      </c>
    </row>
    <row r="3843" spans="1:27" x14ac:dyDescent="0.3">
      <c r="A3843">
        <v>25139</v>
      </c>
      <c r="B3843" t="s">
        <v>53</v>
      </c>
      <c r="C3843">
        <v>0.09</v>
      </c>
      <c r="D3843">
        <v>2.1800000000000002</v>
      </c>
      <c r="E3843">
        <v>0.78</v>
      </c>
      <c r="F3843">
        <v>1442</v>
      </c>
      <c r="G3843" t="s">
        <v>3113</v>
      </c>
      <c r="H3843" t="s">
        <v>38</v>
      </c>
      <c r="I3843" t="s">
        <v>28</v>
      </c>
      <c r="J3843" t="s">
        <v>29</v>
      </c>
      <c r="K3843" t="s">
        <v>111</v>
      </c>
      <c r="M3843" t="s">
        <v>40</v>
      </c>
      <c r="N3843" t="s">
        <v>5526</v>
      </c>
      <c r="O3843" t="s">
        <v>3115</v>
      </c>
      <c r="P3843">
        <v>0.52</v>
      </c>
      <c r="Q3843" t="s">
        <v>33</v>
      </c>
      <c r="R3843" t="s">
        <v>797</v>
      </c>
      <c r="S3843" t="s">
        <v>251</v>
      </c>
      <c r="T3843">
        <v>65807</v>
      </c>
      <c r="U3843" s="3">
        <v>40943</v>
      </c>
      <c r="V3843" s="3">
        <v>40944</v>
      </c>
      <c r="W3843" s="1">
        <v>7.95</v>
      </c>
      <c r="X3843">
        <v>9</v>
      </c>
      <c r="Y3843">
        <v>20.69</v>
      </c>
      <c r="Z3843">
        <v>89080</v>
      </c>
      <c r="AA3843" t="str">
        <f t="shared" ref="AA3843:AA3906" si="61">IF(W3843&gt;0,"profit","lose")</f>
        <v>profit</v>
      </c>
    </row>
    <row r="3844" spans="1:27" x14ac:dyDescent="0.3">
      <c r="A3844">
        <v>23327</v>
      </c>
      <c r="B3844" t="s">
        <v>25</v>
      </c>
      <c r="C3844">
        <v>0.01</v>
      </c>
      <c r="D3844">
        <v>59.98</v>
      </c>
      <c r="E3844">
        <v>3.99</v>
      </c>
      <c r="F3844">
        <v>1442</v>
      </c>
      <c r="G3844" t="s">
        <v>3113</v>
      </c>
      <c r="H3844" t="s">
        <v>27</v>
      </c>
      <c r="I3844" t="s">
        <v>28</v>
      </c>
      <c r="J3844" t="s">
        <v>29</v>
      </c>
      <c r="K3844" t="s">
        <v>69</v>
      </c>
      <c r="M3844" t="s">
        <v>31</v>
      </c>
      <c r="N3844" t="s">
        <v>5525</v>
      </c>
      <c r="O3844" t="s">
        <v>174</v>
      </c>
      <c r="P3844">
        <v>0.56999999999999995</v>
      </c>
      <c r="Q3844" t="s">
        <v>33</v>
      </c>
      <c r="R3844" t="s">
        <v>797</v>
      </c>
      <c r="S3844" t="s">
        <v>251</v>
      </c>
      <c r="T3844">
        <v>65807</v>
      </c>
      <c r="U3844" s="3">
        <v>41286</v>
      </c>
      <c r="V3844" s="3">
        <v>41289</v>
      </c>
      <c r="W3844" s="1">
        <v>286.80540000000002</v>
      </c>
      <c r="X3844">
        <v>7</v>
      </c>
      <c r="Y3844">
        <v>415.66</v>
      </c>
      <c r="Z3844">
        <v>89081</v>
      </c>
      <c r="AA3844" t="str">
        <f t="shared" si="61"/>
        <v>profit</v>
      </c>
    </row>
    <row r="3845" spans="1:27" x14ac:dyDescent="0.3">
      <c r="A3845">
        <v>25140</v>
      </c>
      <c r="B3845" t="s">
        <v>53</v>
      </c>
      <c r="C3845">
        <v>0.08</v>
      </c>
      <c r="D3845">
        <v>125.99</v>
      </c>
      <c r="E3845">
        <v>8.8000000000000007</v>
      </c>
      <c r="F3845">
        <v>1443</v>
      </c>
      <c r="G3845" t="s">
        <v>3116</v>
      </c>
      <c r="H3845" t="s">
        <v>27</v>
      </c>
      <c r="I3845" t="s">
        <v>28</v>
      </c>
      <c r="J3845" t="s">
        <v>50</v>
      </c>
      <c r="K3845" t="s">
        <v>51</v>
      </c>
      <c r="M3845" t="s">
        <v>31</v>
      </c>
      <c r="N3845" t="s">
        <v>5525</v>
      </c>
      <c r="O3845" t="s">
        <v>442</v>
      </c>
      <c r="P3845">
        <v>0.59</v>
      </c>
      <c r="Q3845" t="s">
        <v>33</v>
      </c>
      <c r="R3845" t="s">
        <v>797</v>
      </c>
      <c r="S3845" t="s">
        <v>3117</v>
      </c>
      <c r="T3845">
        <v>63130</v>
      </c>
      <c r="U3845" s="3">
        <v>40943</v>
      </c>
      <c r="V3845" s="3">
        <v>40945</v>
      </c>
      <c r="W3845" s="1">
        <v>936.78539999999998</v>
      </c>
      <c r="X3845">
        <v>13</v>
      </c>
      <c r="Y3845">
        <v>1357.66</v>
      </c>
      <c r="Z3845">
        <v>89080</v>
      </c>
      <c r="AA3845" t="str">
        <f t="shared" si="61"/>
        <v>profit</v>
      </c>
    </row>
    <row r="3846" spans="1:27" x14ac:dyDescent="0.3">
      <c r="A3846">
        <v>25760</v>
      </c>
      <c r="B3846" t="s">
        <v>36</v>
      </c>
      <c r="C3846">
        <v>0.02</v>
      </c>
      <c r="D3846">
        <v>18.97</v>
      </c>
      <c r="E3846">
        <v>9.0299999999999994</v>
      </c>
      <c r="F3846">
        <v>1443</v>
      </c>
      <c r="G3846" t="s">
        <v>3116</v>
      </c>
      <c r="H3846" t="s">
        <v>27</v>
      </c>
      <c r="I3846" t="s">
        <v>28</v>
      </c>
      <c r="J3846" t="s">
        <v>29</v>
      </c>
      <c r="K3846" t="s">
        <v>45</v>
      </c>
      <c r="M3846" t="s">
        <v>31</v>
      </c>
      <c r="N3846" t="s">
        <v>5525</v>
      </c>
      <c r="O3846" t="s">
        <v>511</v>
      </c>
      <c r="P3846">
        <v>0.37</v>
      </c>
      <c r="Q3846" t="s">
        <v>33</v>
      </c>
      <c r="R3846" t="s">
        <v>797</v>
      </c>
      <c r="S3846" t="s">
        <v>3117</v>
      </c>
      <c r="T3846">
        <v>63130</v>
      </c>
      <c r="U3846" s="3">
        <v>41457</v>
      </c>
      <c r="V3846" s="3">
        <v>41458</v>
      </c>
      <c r="W3846" s="1">
        <v>41.463679999999997</v>
      </c>
      <c r="X3846">
        <v>8</v>
      </c>
      <c r="Y3846">
        <v>154.84</v>
      </c>
      <c r="Z3846">
        <v>89082</v>
      </c>
      <c r="AA3846" t="str">
        <f t="shared" si="61"/>
        <v>profit</v>
      </c>
    </row>
    <row r="3847" spans="1:27" x14ac:dyDescent="0.3">
      <c r="A3847">
        <v>21072</v>
      </c>
      <c r="B3847" t="s">
        <v>72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3118</v>
      </c>
      <c r="H3847" t="s">
        <v>56</v>
      </c>
      <c r="I3847" t="s">
        <v>105</v>
      </c>
      <c r="J3847" t="s">
        <v>50</v>
      </c>
      <c r="K3847" t="s">
        <v>57</v>
      </c>
      <c r="M3847" t="s">
        <v>58</v>
      </c>
      <c r="N3847" t="s">
        <v>5527</v>
      </c>
      <c r="O3847" t="s">
        <v>2367</v>
      </c>
      <c r="P3847">
        <v>0.56999999999999995</v>
      </c>
      <c r="Q3847" t="s">
        <v>33</v>
      </c>
      <c r="R3847" t="s">
        <v>797</v>
      </c>
      <c r="S3847" t="s">
        <v>3119</v>
      </c>
      <c r="T3847">
        <v>63135</v>
      </c>
      <c r="U3847" s="3">
        <v>40636</v>
      </c>
      <c r="V3847" s="3">
        <v>40637</v>
      </c>
      <c r="W3847" s="1">
        <v>-3461.1210000000001</v>
      </c>
      <c r="X3847">
        <v>1</v>
      </c>
      <c r="Y3847">
        <v>1409.86</v>
      </c>
      <c r="Z3847">
        <v>86710</v>
      </c>
      <c r="AA3847" t="str">
        <f t="shared" si="61"/>
        <v>lose</v>
      </c>
    </row>
    <row r="3848" spans="1:27" x14ac:dyDescent="0.3">
      <c r="A3848">
        <v>20242</v>
      </c>
      <c r="B3848" t="s">
        <v>25</v>
      </c>
      <c r="C3848">
        <v>0.01</v>
      </c>
      <c r="D3848">
        <v>30.73</v>
      </c>
      <c r="E3848">
        <v>4</v>
      </c>
      <c r="F3848">
        <v>1445</v>
      </c>
      <c r="G3848" t="s">
        <v>3118</v>
      </c>
      <c r="H3848" t="s">
        <v>38</v>
      </c>
      <c r="I3848" t="s">
        <v>105</v>
      </c>
      <c r="J3848" t="s">
        <v>50</v>
      </c>
      <c r="K3848" t="s">
        <v>168</v>
      </c>
      <c r="M3848" t="s">
        <v>31</v>
      </c>
      <c r="N3848" t="s">
        <v>5525</v>
      </c>
      <c r="O3848" t="s">
        <v>262</v>
      </c>
      <c r="P3848">
        <v>0.75</v>
      </c>
      <c r="Q3848" t="s">
        <v>33</v>
      </c>
      <c r="R3848" t="s">
        <v>797</v>
      </c>
      <c r="S3848" t="s">
        <v>3119</v>
      </c>
      <c r="T3848">
        <v>63135</v>
      </c>
      <c r="U3848" s="3">
        <v>40746</v>
      </c>
      <c r="V3848" s="3">
        <v>40748</v>
      </c>
      <c r="W3848" s="1">
        <v>-125.16</v>
      </c>
      <c r="X3848">
        <v>1</v>
      </c>
      <c r="Y3848">
        <v>34.17</v>
      </c>
      <c r="Z3848">
        <v>86711</v>
      </c>
      <c r="AA3848" t="str">
        <f t="shared" si="61"/>
        <v>lose</v>
      </c>
    </row>
    <row r="3849" spans="1:27" x14ac:dyDescent="0.3">
      <c r="A3849">
        <v>20243</v>
      </c>
      <c r="B3849" t="s">
        <v>25</v>
      </c>
      <c r="C3849">
        <v>7.0000000000000007E-2</v>
      </c>
      <c r="D3849">
        <v>62.18</v>
      </c>
      <c r="E3849">
        <v>10.84</v>
      </c>
      <c r="F3849">
        <v>1445</v>
      </c>
      <c r="G3849" t="s">
        <v>3118</v>
      </c>
      <c r="H3849" t="s">
        <v>38</v>
      </c>
      <c r="I3849" t="s">
        <v>105</v>
      </c>
      <c r="J3849" t="s">
        <v>62</v>
      </c>
      <c r="K3849" t="s">
        <v>97</v>
      </c>
      <c r="M3849" t="s">
        <v>143</v>
      </c>
      <c r="N3849" t="s">
        <v>5528</v>
      </c>
      <c r="O3849" t="s">
        <v>2915</v>
      </c>
      <c r="P3849">
        <v>0.63</v>
      </c>
      <c r="Q3849" t="s">
        <v>33</v>
      </c>
      <c r="R3849" t="s">
        <v>797</v>
      </c>
      <c r="S3849" t="s">
        <v>3119</v>
      </c>
      <c r="T3849">
        <v>63135</v>
      </c>
      <c r="U3849" s="3">
        <v>40746</v>
      </c>
      <c r="V3849" s="3">
        <v>40747</v>
      </c>
      <c r="W3849" s="1">
        <v>292.31159999999994</v>
      </c>
      <c r="X3849">
        <v>7</v>
      </c>
      <c r="Y3849">
        <v>423.64</v>
      </c>
      <c r="Z3849">
        <v>86711</v>
      </c>
      <c r="AA3849" t="str">
        <f t="shared" si="61"/>
        <v>profit</v>
      </c>
    </row>
    <row r="3850" spans="1:27" x14ac:dyDescent="0.3">
      <c r="A3850">
        <v>20244</v>
      </c>
      <c r="B3850" t="s">
        <v>25</v>
      </c>
      <c r="C3850">
        <v>0.09</v>
      </c>
      <c r="D3850">
        <v>193.17</v>
      </c>
      <c r="E3850">
        <v>19.989999999999998</v>
      </c>
      <c r="F3850">
        <v>1445</v>
      </c>
      <c r="G3850" t="s">
        <v>3118</v>
      </c>
      <c r="H3850" t="s">
        <v>38</v>
      </c>
      <c r="I3850" t="s">
        <v>105</v>
      </c>
      <c r="J3850" t="s">
        <v>29</v>
      </c>
      <c r="K3850" t="s">
        <v>147</v>
      </c>
      <c r="M3850" t="s">
        <v>31</v>
      </c>
      <c r="N3850" t="s">
        <v>5525</v>
      </c>
      <c r="O3850" t="s">
        <v>568</v>
      </c>
      <c r="P3850">
        <v>0.71</v>
      </c>
      <c r="Q3850" t="s">
        <v>33</v>
      </c>
      <c r="R3850" t="s">
        <v>797</v>
      </c>
      <c r="S3850" t="s">
        <v>3119</v>
      </c>
      <c r="T3850">
        <v>63135</v>
      </c>
      <c r="U3850" s="3">
        <v>40746</v>
      </c>
      <c r="V3850" s="3">
        <v>40746</v>
      </c>
      <c r="W3850" s="1">
        <v>183.28</v>
      </c>
      <c r="X3850">
        <v>6</v>
      </c>
      <c r="Y3850">
        <v>1122.72</v>
      </c>
      <c r="Z3850">
        <v>86711</v>
      </c>
      <c r="AA3850" t="str">
        <f t="shared" si="61"/>
        <v>profit</v>
      </c>
    </row>
    <row r="3851" spans="1:27" x14ac:dyDescent="0.3">
      <c r="A3851">
        <v>18309</v>
      </c>
      <c r="B3851" t="s">
        <v>25</v>
      </c>
      <c r="C3851">
        <v>0.04</v>
      </c>
      <c r="D3851">
        <v>40.98</v>
      </c>
      <c r="E3851">
        <v>5.33</v>
      </c>
      <c r="F3851">
        <v>1445</v>
      </c>
      <c r="G3851" t="s">
        <v>3118</v>
      </c>
      <c r="H3851" t="s">
        <v>38</v>
      </c>
      <c r="I3851" t="s">
        <v>61</v>
      </c>
      <c r="J3851" t="s">
        <v>29</v>
      </c>
      <c r="K3851" t="s">
        <v>69</v>
      </c>
      <c r="M3851" t="s">
        <v>31</v>
      </c>
      <c r="N3851" t="s">
        <v>5525</v>
      </c>
      <c r="O3851" t="s">
        <v>749</v>
      </c>
      <c r="P3851">
        <v>0.56999999999999995</v>
      </c>
      <c r="Q3851" t="s">
        <v>33</v>
      </c>
      <c r="R3851" t="s">
        <v>797</v>
      </c>
      <c r="S3851" t="s">
        <v>3119</v>
      </c>
      <c r="T3851">
        <v>63135</v>
      </c>
      <c r="U3851" s="3">
        <v>41522</v>
      </c>
      <c r="V3851" s="3">
        <v>41524</v>
      </c>
      <c r="W3851" s="1">
        <v>100.23480000000001</v>
      </c>
      <c r="X3851">
        <v>8</v>
      </c>
      <c r="Y3851">
        <v>322.72000000000003</v>
      </c>
      <c r="Z3851">
        <v>86717</v>
      </c>
      <c r="AA3851" t="str">
        <f t="shared" si="61"/>
        <v>profit</v>
      </c>
    </row>
    <row r="3852" spans="1:27" x14ac:dyDescent="0.3">
      <c r="A3852">
        <v>18254</v>
      </c>
      <c r="B3852" t="s">
        <v>72</v>
      </c>
      <c r="C3852">
        <v>0.1</v>
      </c>
      <c r="D3852">
        <v>8.34</v>
      </c>
      <c r="E3852">
        <v>4.82</v>
      </c>
      <c r="F3852">
        <v>1446</v>
      </c>
      <c r="G3852" t="s">
        <v>3120</v>
      </c>
      <c r="H3852" t="s">
        <v>27</v>
      </c>
      <c r="I3852" t="s">
        <v>105</v>
      </c>
      <c r="J3852" t="s">
        <v>29</v>
      </c>
      <c r="K3852" t="s">
        <v>45</v>
      </c>
      <c r="M3852" t="s">
        <v>31</v>
      </c>
      <c r="N3852" t="s">
        <v>5525</v>
      </c>
      <c r="O3852" t="s">
        <v>2089</v>
      </c>
      <c r="P3852">
        <v>0.4</v>
      </c>
      <c r="Q3852" t="s">
        <v>42</v>
      </c>
      <c r="R3852" t="s">
        <v>196</v>
      </c>
      <c r="S3852" t="s">
        <v>2768</v>
      </c>
      <c r="T3852">
        <v>97420</v>
      </c>
      <c r="U3852" s="3">
        <v>41357</v>
      </c>
      <c r="V3852" s="3">
        <v>41360</v>
      </c>
      <c r="W3852" s="1">
        <v>-13.78</v>
      </c>
      <c r="X3852">
        <v>2</v>
      </c>
      <c r="Y3852">
        <v>17.14</v>
      </c>
      <c r="Z3852">
        <v>86713</v>
      </c>
      <c r="AA3852" t="str">
        <f t="shared" si="61"/>
        <v>lose</v>
      </c>
    </row>
    <row r="3853" spans="1:27" x14ac:dyDescent="0.3">
      <c r="A3853">
        <v>18163</v>
      </c>
      <c r="B3853" t="s">
        <v>53</v>
      </c>
      <c r="C3853">
        <v>0.04</v>
      </c>
      <c r="D3853">
        <v>70.98</v>
      </c>
      <c r="E3853">
        <v>46.74</v>
      </c>
      <c r="F3853">
        <v>1446</v>
      </c>
      <c r="G3853" t="s">
        <v>3120</v>
      </c>
      <c r="H3853" t="s">
        <v>56</v>
      </c>
      <c r="I3853" t="s">
        <v>61</v>
      </c>
      <c r="J3853" t="s">
        <v>62</v>
      </c>
      <c r="K3853" t="s">
        <v>82</v>
      </c>
      <c r="M3853" t="s">
        <v>83</v>
      </c>
      <c r="N3853" t="s">
        <v>5527</v>
      </c>
      <c r="O3853" t="s">
        <v>1194</v>
      </c>
      <c r="P3853">
        <v>0.56000000000000005</v>
      </c>
      <c r="Q3853" t="s">
        <v>42</v>
      </c>
      <c r="R3853" t="s">
        <v>196</v>
      </c>
      <c r="S3853" t="s">
        <v>2768</v>
      </c>
      <c r="T3853">
        <v>97420</v>
      </c>
      <c r="U3853" s="3">
        <v>41427</v>
      </c>
      <c r="V3853" s="3">
        <v>41429</v>
      </c>
      <c r="W3853" s="1">
        <v>-303.28000000000003</v>
      </c>
      <c r="X3853">
        <v>7</v>
      </c>
      <c r="Y3853">
        <v>518.05999999999995</v>
      </c>
      <c r="Z3853">
        <v>86715</v>
      </c>
      <c r="AA3853" t="str">
        <f t="shared" si="61"/>
        <v>lose</v>
      </c>
    </row>
    <row r="3854" spans="1:27" x14ac:dyDescent="0.3">
      <c r="A3854">
        <v>25848</v>
      </c>
      <c r="B3854" t="s">
        <v>53</v>
      </c>
      <c r="C3854">
        <v>0.08</v>
      </c>
      <c r="D3854">
        <v>22.99</v>
      </c>
      <c r="E3854">
        <v>8.99</v>
      </c>
      <c r="F3854">
        <v>1447</v>
      </c>
      <c r="G3854" t="s">
        <v>3121</v>
      </c>
      <c r="H3854" t="s">
        <v>27</v>
      </c>
      <c r="I3854" t="s">
        <v>105</v>
      </c>
      <c r="J3854" t="s">
        <v>29</v>
      </c>
      <c r="K3854" t="s">
        <v>39</v>
      </c>
      <c r="M3854" t="s">
        <v>48</v>
      </c>
      <c r="N3854" t="s">
        <v>5525</v>
      </c>
      <c r="O3854" t="s">
        <v>1762</v>
      </c>
      <c r="P3854">
        <v>0.56999999999999995</v>
      </c>
      <c r="Q3854" t="s">
        <v>78</v>
      </c>
      <c r="R3854" t="s">
        <v>586</v>
      </c>
      <c r="S3854" t="s">
        <v>3122</v>
      </c>
      <c r="T3854">
        <v>16509</v>
      </c>
      <c r="U3854" s="3">
        <v>40754</v>
      </c>
      <c r="V3854" s="3">
        <v>40754</v>
      </c>
      <c r="W3854" s="1">
        <v>-49.66</v>
      </c>
      <c r="X3854">
        <v>12</v>
      </c>
      <c r="Y3854">
        <v>264.06</v>
      </c>
      <c r="Z3854">
        <v>86712</v>
      </c>
      <c r="AA3854" t="str">
        <f t="shared" si="61"/>
        <v>lose</v>
      </c>
    </row>
    <row r="3855" spans="1:27" x14ac:dyDescent="0.3">
      <c r="A3855">
        <v>23072</v>
      </c>
      <c r="B3855" t="s">
        <v>55</v>
      </c>
      <c r="C3855">
        <v>0.03</v>
      </c>
      <c r="D3855">
        <v>236.97</v>
      </c>
      <c r="E3855">
        <v>59.24</v>
      </c>
      <c r="F3855">
        <v>1447</v>
      </c>
      <c r="G3855" t="s">
        <v>3121</v>
      </c>
      <c r="H3855" t="s">
        <v>56</v>
      </c>
      <c r="I3855" t="s">
        <v>61</v>
      </c>
      <c r="J3855" t="s">
        <v>62</v>
      </c>
      <c r="K3855" t="s">
        <v>88</v>
      </c>
      <c r="M3855" t="s">
        <v>83</v>
      </c>
      <c r="N3855" t="s">
        <v>5527</v>
      </c>
      <c r="O3855" t="s">
        <v>1827</v>
      </c>
      <c r="P3855">
        <v>0.61</v>
      </c>
      <c r="Q3855" t="s">
        <v>78</v>
      </c>
      <c r="R3855" t="s">
        <v>586</v>
      </c>
      <c r="S3855" t="s">
        <v>3122</v>
      </c>
      <c r="T3855">
        <v>16509</v>
      </c>
      <c r="U3855" s="3">
        <v>41373</v>
      </c>
      <c r="V3855" s="3">
        <v>41378</v>
      </c>
      <c r="W3855" s="1">
        <v>-572.68539900000019</v>
      </c>
      <c r="X3855">
        <v>1</v>
      </c>
      <c r="Y3855">
        <v>201.53</v>
      </c>
      <c r="Z3855">
        <v>86714</v>
      </c>
      <c r="AA3855" t="str">
        <f t="shared" si="61"/>
        <v>lose</v>
      </c>
    </row>
    <row r="3856" spans="1:27" x14ac:dyDescent="0.3">
      <c r="A3856">
        <v>25346</v>
      </c>
      <c r="B3856" t="s">
        <v>25</v>
      </c>
      <c r="C3856">
        <v>7.0000000000000007E-2</v>
      </c>
      <c r="D3856">
        <v>180.98</v>
      </c>
      <c r="E3856">
        <v>30</v>
      </c>
      <c r="F3856">
        <v>1447</v>
      </c>
      <c r="G3856" t="s">
        <v>3121</v>
      </c>
      <c r="H3856" t="s">
        <v>56</v>
      </c>
      <c r="I3856" t="s">
        <v>105</v>
      </c>
      <c r="J3856" t="s">
        <v>62</v>
      </c>
      <c r="K3856" t="s">
        <v>63</v>
      </c>
      <c r="M3856" t="s">
        <v>58</v>
      </c>
      <c r="N3856" t="s">
        <v>5527</v>
      </c>
      <c r="O3856" t="s">
        <v>370</v>
      </c>
      <c r="P3856">
        <v>0.69</v>
      </c>
      <c r="Q3856" t="s">
        <v>78</v>
      </c>
      <c r="R3856" t="s">
        <v>586</v>
      </c>
      <c r="S3856" t="s">
        <v>3122</v>
      </c>
      <c r="T3856">
        <v>16509</v>
      </c>
      <c r="U3856" s="3">
        <v>41454</v>
      </c>
      <c r="V3856" s="3">
        <v>41455</v>
      </c>
      <c r="W3856" s="1">
        <v>-179.48</v>
      </c>
      <c r="X3856">
        <v>2</v>
      </c>
      <c r="Y3856">
        <v>378.56</v>
      </c>
      <c r="Z3856">
        <v>86716</v>
      </c>
      <c r="AA3856" t="str">
        <f t="shared" si="61"/>
        <v>lose</v>
      </c>
    </row>
    <row r="3857" spans="1:27" x14ac:dyDescent="0.3">
      <c r="A3857">
        <v>25849</v>
      </c>
      <c r="B3857" t="s">
        <v>53</v>
      </c>
      <c r="C3857">
        <v>0.1</v>
      </c>
      <c r="D3857">
        <v>44.43</v>
      </c>
      <c r="E3857">
        <v>46.59</v>
      </c>
      <c r="F3857">
        <v>1448</v>
      </c>
      <c r="G3857" t="s">
        <v>3123</v>
      </c>
      <c r="H3857" t="s">
        <v>56</v>
      </c>
      <c r="I3857" t="s">
        <v>105</v>
      </c>
      <c r="J3857" t="s">
        <v>62</v>
      </c>
      <c r="K3857" t="s">
        <v>88</v>
      </c>
      <c r="M3857" t="s">
        <v>83</v>
      </c>
      <c r="N3857" t="s">
        <v>5527</v>
      </c>
      <c r="O3857" t="s">
        <v>277</v>
      </c>
      <c r="P3857">
        <v>0.67</v>
      </c>
      <c r="Q3857" t="s">
        <v>78</v>
      </c>
      <c r="R3857" t="s">
        <v>586</v>
      </c>
      <c r="S3857" t="s">
        <v>3124</v>
      </c>
      <c r="T3857">
        <v>17112</v>
      </c>
      <c r="U3857" s="3">
        <v>40754</v>
      </c>
      <c r="V3857" s="3">
        <v>40755</v>
      </c>
      <c r="W3857" s="1">
        <v>33.988949999999996</v>
      </c>
      <c r="X3857">
        <v>6</v>
      </c>
      <c r="Y3857">
        <v>207.55</v>
      </c>
      <c r="Z3857">
        <v>86712</v>
      </c>
      <c r="AA3857" t="str">
        <f t="shared" si="61"/>
        <v>profit</v>
      </c>
    </row>
    <row r="3858" spans="1:27" x14ac:dyDescent="0.3">
      <c r="A3858">
        <v>23793</v>
      </c>
      <c r="B3858" t="s">
        <v>53</v>
      </c>
      <c r="C3858">
        <v>0.1</v>
      </c>
      <c r="D3858">
        <v>218.08</v>
      </c>
      <c r="E3858">
        <v>18.059999999999999</v>
      </c>
      <c r="F3858">
        <v>1450</v>
      </c>
      <c r="G3858" t="s">
        <v>3125</v>
      </c>
      <c r="H3858" t="s">
        <v>38</v>
      </c>
      <c r="I3858" t="s">
        <v>230</v>
      </c>
      <c r="J3858" t="s">
        <v>62</v>
      </c>
      <c r="K3858" t="s">
        <v>63</v>
      </c>
      <c r="M3858" t="s">
        <v>148</v>
      </c>
      <c r="N3858" t="s">
        <v>5529</v>
      </c>
      <c r="O3858" t="s">
        <v>1016</v>
      </c>
      <c r="P3858">
        <v>0.56999999999999995</v>
      </c>
      <c r="Q3858" t="s">
        <v>42</v>
      </c>
      <c r="R3858" t="s">
        <v>65</v>
      </c>
      <c r="S3858" t="s">
        <v>3126</v>
      </c>
      <c r="T3858">
        <v>96150</v>
      </c>
      <c r="U3858" s="3">
        <v>40322</v>
      </c>
      <c r="V3858" s="3">
        <v>40323</v>
      </c>
      <c r="W3858" s="1">
        <v>1318.83</v>
      </c>
      <c r="X3858">
        <v>12</v>
      </c>
      <c r="Y3858">
        <v>2366.5100000000002</v>
      </c>
      <c r="Z3858">
        <v>86735</v>
      </c>
      <c r="AA3858" t="str">
        <f t="shared" si="61"/>
        <v>profit</v>
      </c>
    </row>
    <row r="3859" spans="1:27" x14ac:dyDescent="0.3">
      <c r="A3859">
        <v>23159</v>
      </c>
      <c r="B3859" t="s">
        <v>25</v>
      </c>
      <c r="C3859">
        <v>0.02</v>
      </c>
      <c r="D3859">
        <v>99.99</v>
      </c>
      <c r="E3859">
        <v>19.989999999999998</v>
      </c>
      <c r="F3859">
        <v>1450</v>
      </c>
      <c r="G3859" t="s">
        <v>3125</v>
      </c>
      <c r="H3859" t="s">
        <v>27</v>
      </c>
      <c r="I3859" t="s">
        <v>230</v>
      </c>
      <c r="J3859" t="s">
        <v>50</v>
      </c>
      <c r="K3859" t="s">
        <v>168</v>
      </c>
      <c r="M3859" t="s">
        <v>31</v>
      </c>
      <c r="N3859" t="s">
        <v>5525</v>
      </c>
      <c r="O3859" t="s">
        <v>413</v>
      </c>
      <c r="P3859">
        <v>0.52</v>
      </c>
      <c r="Q3859" t="s">
        <v>42</v>
      </c>
      <c r="R3859" t="s">
        <v>65</v>
      </c>
      <c r="S3859" t="s">
        <v>3126</v>
      </c>
      <c r="T3859">
        <v>96150</v>
      </c>
      <c r="U3859" s="3">
        <v>40617</v>
      </c>
      <c r="V3859" s="3">
        <v>40618</v>
      </c>
      <c r="W3859" s="1">
        <v>-119.92</v>
      </c>
      <c r="X3859">
        <v>3</v>
      </c>
      <c r="Y3859">
        <v>299.97000000000003</v>
      </c>
      <c r="Z3859">
        <v>86739</v>
      </c>
      <c r="AA3859" t="str">
        <f t="shared" si="61"/>
        <v>lose</v>
      </c>
    </row>
    <row r="3860" spans="1:27" x14ac:dyDescent="0.3">
      <c r="A3860">
        <v>23160</v>
      </c>
      <c r="B3860" t="s">
        <v>25</v>
      </c>
      <c r="C3860">
        <v>0.04</v>
      </c>
      <c r="D3860">
        <v>3.28</v>
      </c>
      <c r="E3860">
        <v>4.2</v>
      </c>
      <c r="F3860">
        <v>1450</v>
      </c>
      <c r="G3860" t="s">
        <v>3125</v>
      </c>
      <c r="H3860" t="s">
        <v>27</v>
      </c>
      <c r="I3860" t="s">
        <v>230</v>
      </c>
      <c r="J3860" t="s">
        <v>29</v>
      </c>
      <c r="K3860" t="s">
        <v>39</v>
      </c>
      <c r="M3860" t="s">
        <v>40</v>
      </c>
      <c r="N3860" t="s">
        <v>5526</v>
      </c>
      <c r="O3860" t="s">
        <v>110</v>
      </c>
      <c r="P3860">
        <v>0.56000000000000005</v>
      </c>
      <c r="Q3860" t="s">
        <v>42</v>
      </c>
      <c r="R3860" t="s">
        <v>65</v>
      </c>
      <c r="S3860" t="s">
        <v>3126</v>
      </c>
      <c r="T3860">
        <v>96150</v>
      </c>
      <c r="U3860" s="3">
        <v>40617</v>
      </c>
      <c r="V3860" s="3">
        <v>40618</v>
      </c>
      <c r="W3860" s="1">
        <v>-31.24</v>
      </c>
      <c r="X3860">
        <v>3</v>
      </c>
      <c r="Y3860">
        <v>10.71</v>
      </c>
      <c r="Z3860">
        <v>86739</v>
      </c>
      <c r="AA3860" t="str">
        <f t="shared" si="61"/>
        <v>lose</v>
      </c>
    </row>
    <row r="3861" spans="1:27" x14ac:dyDescent="0.3">
      <c r="A3861">
        <v>24696</v>
      </c>
      <c r="B3861" t="s">
        <v>55</v>
      </c>
      <c r="C3861">
        <v>0.05</v>
      </c>
      <c r="D3861">
        <v>1.98</v>
      </c>
      <c r="E3861">
        <v>4.7699999999999996</v>
      </c>
      <c r="F3861">
        <v>1450</v>
      </c>
      <c r="G3861" t="s">
        <v>3125</v>
      </c>
      <c r="H3861" t="s">
        <v>27</v>
      </c>
      <c r="I3861" t="s">
        <v>28</v>
      </c>
      <c r="J3861" t="s">
        <v>29</v>
      </c>
      <c r="K3861" t="s">
        <v>127</v>
      </c>
      <c r="M3861" t="s">
        <v>31</v>
      </c>
      <c r="N3861" t="s">
        <v>5525</v>
      </c>
      <c r="O3861" t="s">
        <v>1905</v>
      </c>
      <c r="P3861">
        <v>0.4</v>
      </c>
      <c r="Q3861" t="s">
        <v>42</v>
      </c>
      <c r="R3861" t="s">
        <v>65</v>
      </c>
      <c r="S3861" t="s">
        <v>3126</v>
      </c>
      <c r="T3861">
        <v>96150</v>
      </c>
      <c r="U3861" s="3">
        <v>40787</v>
      </c>
      <c r="V3861" s="3">
        <v>40794</v>
      </c>
      <c r="W3861" s="1">
        <v>-148.79849999999999</v>
      </c>
      <c r="X3861">
        <v>17</v>
      </c>
      <c r="Y3861">
        <v>36.67</v>
      </c>
      <c r="Z3861">
        <v>86742</v>
      </c>
      <c r="AA3861" t="str">
        <f t="shared" si="61"/>
        <v>lose</v>
      </c>
    </row>
    <row r="3862" spans="1:27" x14ac:dyDescent="0.3">
      <c r="A3862">
        <v>24561</v>
      </c>
      <c r="B3862" t="s">
        <v>25</v>
      </c>
      <c r="C3862">
        <v>0.05</v>
      </c>
      <c r="D3862">
        <v>22.84</v>
      </c>
      <c r="E3862">
        <v>16.920000000000002</v>
      </c>
      <c r="F3862">
        <v>1450</v>
      </c>
      <c r="G3862" t="s">
        <v>3125</v>
      </c>
      <c r="H3862" t="s">
        <v>27</v>
      </c>
      <c r="I3862" t="s">
        <v>28</v>
      </c>
      <c r="J3862" t="s">
        <v>29</v>
      </c>
      <c r="K3862" t="s">
        <v>45</v>
      </c>
      <c r="M3862" t="s">
        <v>31</v>
      </c>
      <c r="N3862" t="s">
        <v>5525</v>
      </c>
      <c r="O3862" t="s">
        <v>3127</v>
      </c>
      <c r="P3862">
        <v>0.39</v>
      </c>
      <c r="Q3862" t="s">
        <v>42</v>
      </c>
      <c r="R3862" t="s">
        <v>65</v>
      </c>
      <c r="S3862" t="s">
        <v>3126</v>
      </c>
      <c r="T3862">
        <v>96150</v>
      </c>
      <c r="U3862" s="3">
        <v>41344</v>
      </c>
      <c r="V3862" s="3">
        <v>41346</v>
      </c>
      <c r="W3862" s="1">
        <v>-122.12</v>
      </c>
      <c r="X3862">
        <v>10</v>
      </c>
      <c r="Y3862">
        <v>238.68</v>
      </c>
      <c r="Z3862">
        <v>86747</v>
      </c>
      <c r="AA3862" t="str">
        <f t="shared" si="61"/>
        <v>lose</v>
      </c>
    </row>
    <row r="3863" spans="1:27" x14ac:dyDescent="0.3">
      <c r="A3863">
        <v>24207</v>
      </c>
      <c r="B3863" t="s">
        <v>25</v>
      </c>
      <c r="C3863">
        <v>0.03</v>
      </c>
      <c r="D3863">
        <v>7.64</v>
      </c>
      <c r="E3863">
        <v>1.39</v>
      </c>
      <c r="F3863">
        <v>1450</v>
      </c>
      <c r="G3863" t="s">
        <v>3125</v>
      </c>
      <c r="H3863" t="s">
        <v>27</v>
      </c>
      <c r="I3863" t="s">
        <v>28</v>
      </c>
      <c r="J3863" t="s">
        <v>29</v>
      </c>
      <c r="K3863" t="s">
        <v>93</v>
      </c>
      <c r="M3863" t="s">
        <v>31</v>
      </c>
      <c r="N3863" t="s">
        <v>5525</v>
      </c>
      <c r="O3863" t="s">
        <v>259</v>
      </c>
      <c r="P3863">
        <v>0.36</v>
      </c>
      <c r="Q3863" t="s">
        <v>42</v>
      </c>
      <c r="R3863" t="s">
        <v>65</v>
      </c>
      <c r="S3863" t="s">
        <v>3126</v>
      </c>
      <c r="T3863">
        <v>96150</v>
      </c>
      <c r="U3863" s="3">
        <v>41533</v>
      </c>
      <c r="V3863" s="3">
        <v>41534</v>
      </c>
      <c r="W3863" s="1">
        <v>17.096399999999999</v>
      </c>
      <c r="X3863">
        <v>4</v>
      </c>
      <c r="Y3863">
        <v>32.119999999999997</v>
      </c>
      <c r="Z3863">
        <v>86749</v>
      </c>
      <c r="AA3863" t="str">
        <f t="shared" si="61"/>
        <v>profit</v>
      </c>
    </row>
    <row r="3864" spans="1:27" x14ac:dyDescent="0.3">
      <c r="A3864">
        <v>23158</v>
      </c>
      <c r="B3864" t="s">
        <v>25</v>
      </c>
      <c r="C3864">
        <v>0.03</v>
      </c>
      <c r="D3864">
        <v>65.989999999999995</v>
      </c>
      <c r="E3864">
        <v>5.99</v>
      </c>
      <c r="F3864">
        <v>1451</v>
      </c>
      <c r="G3864" t="s">
        <v>3128</v>
      </c>
      <c r="H3864" t="s">
        <v>27</v>
      </c>
      <c r="I3864" t="s">
        <v>230</v>
      </c>
      <c r="J3864" t="s">
        <v>50</v>
      </c>
      <c r="K3864" t="s">
        <v>51</v>
      </c>
      <c r="M3864" t="s">
        <v>31</v>
      </c>
      <c r="N3864" t="s">
        <v>5525</v>
      </c>
      <c r="O3864" t="s">
        <v>1179</v>
      </c>
      <c r="P3864">
        <v>0.57999999999999996</v>
      </c>
      <c r="Q3864" t="s">
        <v>78</v>
      </c>
      <c r="R3864" t="s">
        <v>455</v>
      </c>
      <c r="S3864" t="s">
        <v>1134</v>
      </c>
      <c r="T3864">
        <v>6478</v>
      </c>
      <c r="U3864" s="3">
        <v>40617</v>
      </c>
      <c r="V3864" s="3">
        <v>40618</v>
      </c>
      <c r="W3864" s="1">
        <v>215.43299999999999</v>
      </c>
      <c r="X3864">
        <v>7</v>
      </c>
      <c r="Y3864">
        <v>393.66</v>
      </c>
      <c r="Z3864">
        <v>86739</v>
      </c>
      <c r="AA3864" t="str">
        <f t="shared" si="61"/>
        <v>profit</v>
      </c>
    </row>
    <row r="3865" spans="1:27" x14ac:dyDescent="0.3">
      <c r="A3865">
        <v>21071</v>
      </c>
      <c r="B3865" t="s">
        <v>72</v>
      </c>
      <c r="C3865">
        <v>0.01</v>
      </c>
      <c r="D3865">
        <v>13.48</v>
      </c>
      <c r="E3865">
        <v>4.51</v>
      </c>
      <c r="F3865">
        <v>1452</v>
      </c>
      <c r="G3865" t="s">
        <v>3129</v>
      </c>
      <c r="H3865" t="s">
        <v>27</v>
      </c>
      <c r="I3865" t="s">
        <v>28</v>
      </c>
      <c r="J3865" t="s">
        <v>29</v>
      </c>
      <c r="K3865" t="s">
        <v>147</v>
      </c>
      <c r="M3865" t="s">
        <v>31</v>
      </c>
      <c r="N3865" t="s">
        <v>5525</v>
      </c>
      <c r="O3865" t="s">
        <v>1138</v>
      </c>
      <c r="P3865">
        <v>0.59</v>
      </c>
      <c r="Q3865" t="s">
        <v>78</v>
      </c>
      <c r="R3865" t="s">
        <v>455</v>
      </c>
      <c r="S3865" t="s">
        <v>1156</v>
      </c>
      <c r="T3865">
        <v>6795</v>
      </c>
      <c r="U3865" s="3">
        <v>40680</v>
      </c>
      <c r="V3865" s="3">
        <v>40681</v>
      </c>
      <c r="W3865" s="1">
        <v>10.18</v>
      </c>
      <c r="X3865">
        <v>13</v>
      </c>
      <c r="Y3865">
        <v>175.07</v>
      </c>
      <c r="Z3865">
        <v>86740</v>
      </c>
      <c r="AA3865" t="str">
        <f t="shared" si="61"/>
        <v>profit</v>
      </c>
    </row>
    <row r="3866" spans="1:27" x14ac:dyDescent="0.3">
      <c r="A3866">
        <v>20217</v>
      </c>
      <c r="B3866" t="s">
        <v>53</v>
      </c>
      <c r="C3866">
        <v>0.09</v>
      </c>
      <c r="D3866">
        <v>80.98</v>
      </c>
      <c r="E3866">
        <v>35</v>
      </c>
      <c r="F3866">
        <v>1453</v>
      </c>
      <c r="G3866" t="s">
        <v>3130</v>
      </c>
      <c r="H3866" t="s">
        <v>27</v>
      </c>
      <c r="I3866" t="s">
        <v>28</v>
      </c>
      <c r="J3866" t="s">
        <v>29</v>
      </c>
      <c r="K3866" t="s">
        <v>147</v>
      </c>
      <c r="M3866" t="s">
        <v>148</v>
      </c>
      <c r="N3866" t="s">
        <v>5529</v>
      </c>
      <c r="O3866" t="s">
        <v>1169</v>
      </c>
      <c r="P3866">
        <v>0.81</v>
      </c>
      <c r="Q3866" t="s">
        <v>78</v>
      </c>
      <c r="R3866" t="s">
        <v>79</v>
      </c>
      <c r="S3866" t="s">
        <v>3131</v>
      </c>
      <c r="T3866">
        <v>2638</v>
      </c>
      <c r="U3866" s="3">
        <v>41279</v>
      </c>
      <c r="V3866" s="3">
        <v>41280</v>
      </c>
      <c r="W3866" s="1">
        <v>-1014.7168</v>
      </c>
      <c r="X3866">
        <v>8</v>
      </c>
      <c r="Y3866">
        <v>617.22</v>
      </c>
      <c r="Z3866">
        <v>86745</v>
      </c>
      <c r="AA3866" t="str">
        <f t="shared" si="61"/>
        <v>lose</v>
      </c>
    </row>
    <row r="3867" spans="1:27" x14ac:dyDescent="0.3">
      <c r="A3867">
        <v>22655</v>
      </c>
      <c r="B3867" t="s">
        <v>72</v>
      </c>
      <c r="C3867">
        <v>0.09</v>
      </c>
      <c r="D3867">
        <v>65.989999999999995</v>
      </c>
      <c r="E3867">
        <v>4.2</v>
      </c>
      <c r="F3867">
        <v>1454</v>
      </c>
      <c r="G3867" t="s">
        <v>3132</v>
      </c>
      <c r="H3867" t="s">
        <v>27</v>
      </c>
      <c r="I3867" t="s">
        <v>28</v>
      </c>
      <c r="J3867" t="s">
        <v>50</v>
      </c>
      <c r="K3867" t="s">
        <v>51</v>
      </c>
      <c r="M3867" t="s">
        <v>31</v>
      </c>
      <c r="N3867" t="s">
        <v>5525</v>
      </c>
      <c r="O3867" t="s">
        <v>1639</v>
      </c>
      <c r="P3867">
        <v>0.59</v>
      </c>
      <c r="Q3867" t="s">
        <v>78</v>
      </c>
      <c r="R3867" t="s">
        <v>90</v>
      </c>
      <c r="S3867" t="s">
        <v>2585</v>
      </c>
      <c r="T3867">
        <v>8816</v>
      </c>
      <c r="U3867" s="3">
        <v>40758</v>
      </c>
      <c r="V3867" s="3">
        <v>40761</v>
      </c>
      <c r="W3867" s="1">
        <v>-113.78224</v>
      </c>
      <c r="X3867">
        <v>3</v>
      </c>
      <c r="Y3867">
        <v>157.72</v>
      </c>
      <c r="Z3867">
        <v>86741</v>
      </c>
      <c r="AA3867" t="str">
        <f t="shared" si="61"/>
        <v>lose</v>
      </c>
    </row>
    <row r="3868" spans="1:27" x14ac:dyDescent="0.3">
      <c r="A3868">
        <v>20218</v>
      </c>
      <c r="B3868" t="s">
        <v>53</v>
      </c>
      <c r="C3868">
        <v>0.05</v>
      </c>
      <c r="D3868">
        <v>5.81</v>
      </c>
      <c r="E3868">
        <v>8.49</v>
      </c>
      <c r="F3868">
        <v>1455</v>
      </c>
      <c r="G3868" t="s">
        <v>3133</v>
      </c>
      <c r="H3868" t="s">
        <v>27</v>
      </c>
      <c r="I3868" t="s">
        <v>28</v>
      </c>
      <c r="J3868" t="s">
        <v>29</v>
      </c>
      <c r="K3868" t="s">
        <v>127</v>
      </c>
      <c r="M3868" t="s">
        <v>31</v>
      </c>
      <c r="N3868" t="s">
        <v>5525</v>
      </c>
      <c r="O3868" t="s">
        <v>845</v>
      </c>
      <c r="P3868">
        <v>0.39</v>
      </c>
      <c r="Q3868" t="s">
        <v>78</v>
      </c>
      <c r="R3868" t="s">
        <v>90</v>
      </c>
      <c r="S3868" t="s">
        <v>1712</v>
      </c>
      <c r="T3868">
        <v>8021</v>
      </c>
      <c r="U3868" s="3">
        <v>41279</v>
      </c>
      <c r="V3868" s="3">
        <v>41281</v>
      </c>
      <c r="W3868" s="1">
        <v>-204.73081999999999</v>
      </c>
      <c r="X3868">
        <v>8</v>
      </c>
      <c r="Y3868">
        <v>48.35</v>
      </c>
      <c r="Z3868">
        <v>86745</v>
      </c>
      <c r="AA3868" t="str">
        <f t="shared" si="61"/>
        <v>lose</v>
      </c>
    </row>
    <row r="3869" spans="1:27" x14ac:dyDescent="0.3">
      <c r="A3869">
        <v>20219</v>
      </c>
      <c r="B3869" t="s">
        <v>53</v>
      </c>
      <c r="C3869">
        <v>7.0000000000000007E-2</v>
      </c>
      <c r="D3869">
        <v>155.99</v>
      </c>
      <c r="E3869">
        <v>8.08</v>
      </c>
      <c r="F3869">
        <v>1456</v>
      </c>
      <c r="G3869" t="s">
        <v>3134</v>
      </c>
      <c r="H3869" t="s">
        <v>27</v>
      </c>
      <c r="I3869" t="s">
        <v>28</v>
      </c>
      <c r="J3869" t="s">
        <v>50</v>
      </c>
      <c r="K3869" t="s">
        <v>51</v>
      </c>
      <c r="M3869" t="s">
        <v>31</v>
      </c>
      <c r="N3869" t="s">
        <v>5525</v>
      </c>
      <c r="O3869" t="s">
        <v>3059</v>
      </c>
      <c r="P3869">
        <v>0.6</v>
      </c>
      <c r="Q3869" t="s">
        <v>78</v>
      </c>
      <c r="R3869" t="s">
        <v>90</v>
      </c>
      <c r="S3869" t="s">
        <v>3135</v>
      </c>
      <c r="T3869">
        <v>8901</v>
      </c>
      <c r="U3869" s="3">
        <v>41279</v>
      </c>
      <c r="V3869" s="3">
        <v>41280</v>
      </c>
      <c r="W3869" s="1">
        <v>-333.40251999999998</v>
      </c>
      <c r="X3869">
        <v>3</v>
      </c>
      <c r="Y3869">
        <v>395.83</v>
      </c>
      <c r="Z3869">
        <v>86745</v>
      </c>
      <c r="AA3869" t="str">
        <f t="shared" si="61"/>
        <v>lose</v>
      </c>
    </row>
    <row r="3870" spans="1:27" x14ac:dyDescent="0.3">
      <c r="A3870">
        <v>20220</v>
      </c>
      <c r="B3870" t="s">
        <v>53</v>
      </c>
      <c r="C3870">
        <v>0.1</v>
      </c>
      <c r="D3870">
        <v>17.7</v>
      </c>
      <c r="E3870">
        <v>9.4700000000000006</v>
      </c>
      <c r="F3870">
        <v>1457</v>
      </c>
      <c r="G3870" t="s">
        <v>3136</v>
      </c>
      <c r="H3870" t="s">
        <v>27</v>
      </c>
      <c r="I3870" t="s">
        <v>28</v>
      </c>
      <c r="J3870" t="s">
        <v>29</v>
      </c>
      <c r="K3870" t="s">
        <v>147</v>
      </c>
      <c r="M3870" t="s">
        <v>31</v>
      </c>
      <c r="N3870" t="s">
        <v>5525</v>
      </c>
      <c r="O3870" t="s">
        <v>467</v>
      </c>
      <c r="P3870">
        <v>0.59</v>
      </c>
      <c r="Q3870" t="s">
        <v>78</v>
      </c>
      <c r="R3870" t="s">
        <v>90</v>
      </c>
      <c r="S3870" t="s">
        <v>2429</v>
      </c>
      <c r="T3870">
        <v>7650</v>
      </c>
      <c r="U3870" s="3">
        <v>41279</v>
      </c>
      <c r="V3870" s="3">
        <v>41280</v>
      </c>
      <c r="W3870" s="1">
        <v>-175.584</v>
      </c>
      <c r="X3870">
        <v>9</v>
      </c>
      <c r="Y3870">
        <v>150.25</v>
      </c>
      <c r="Z3870">
        <v>86745</v>
      </c>
      <c r="AA3870" t="str">
        <f t="shared" si="61"/>
        <v>lose</v>
      </c>
    </row>
    <row r="3871" spans="1:27" x14ac:dyDescent="0.3">
      <c r="A3871">
        <v>18190</v>
      </c>
      <c r="B3871" t="s">
        <v>55</v>
      </c>
      <c r="C3871">
        <v>0.05</v>
      </c>
      <c r="D3871">
        <v>20.97</v>
      </c>
      <c r="E3871">
        <v>6.5</v>
      </c>
      <c r="F3871">
        <v>1458</v>
      </c>
      <c r="G3871" t="s">
        <v>3137</v>
      </c>
      <c r="H3871" t="s">
        <v>27</v>
      </c>
      <c r="I3871" t="s">
        <v>28</v>
      </c>
      <c r="J3871" t="s">
        <v>50</v>
      </c>
      <c r="K3871" t="s">
        <v>168</v>
      </c>
      <c r="M3871" t="s">
        <v>31</v>
      </c>
      <c r="N3871" t="s">
        <v>5525</v>
      </c>
      <c r="O3871" t="s">
        <v>2460</v>
      </c>
      <c r="P3871">
        <v>0.78</v>
      </c>
      <c r="Q3871" t="s">
        <v>42</v>
      </c>
      <c r="R3871" t="s">
        <v>196</v>
      </c>
      <c r="S3871" t="s">
        <v>3138</v>
      </c>
      <c r="T3871">
        <v>97801</v>
      </c>
      <c r="U3871" s="3">
        <v>40553</v>
      </c>
      <c r="V3871" s="3">
        <v>40553</v>
      </c>
      <c r="W3871" s="1">
        <v>-211.87880000000001</v>
      </c>
      <c r="X3871">
        <v>10</v>
      </c>
      <c r="Y3871">
        <v>206.82</v>
      </c>
      <c r="Z3871">
        <v>86736</v>
      </c>
      <c r="AA3871" t="str">
        <f t="shared" si="61"/>
        <v>lose</v>
      </c>
    </row>
    <row r="3872" spans="1:27" x14ac:dyDescent="0.3">
      <c r="A3872">
        <v>18171</v>
      </c>
      <c r="B3872" t="s">
        <v>53</v>
      </c>
      <c r="C3872">
        <v>0</v>
      </c>
      <c r="D3872">
        <v>37.700000000000003</v>
      </c>
      <c r="E3872">
        <v>2.99</v>
      </c>
      <c r="F3872">
        <v>1458</v>
      </c>
      <c r="G3872" t="s">
        <v>3137</v>
      </c>
      <c r="H3872" t="s">
        <v>27</v>
      </c>
      <c r="I3872" t="s">
        <v>28</v>
      </c>
      <c r="J3872" t="s">
        <v>29</v>
      </c>
      <c r="K3872" t="s">
        <v>127</v>
      </c>
      <c r="M3872" t="s">
        <v>31</v>
      </c>
      <c r="N3872" t="s">
        <v>5525</v>
      </c>
      <c r="O3872" t="s">
        <v>1412</v>
      </c>
      <c r="P3872">
        <v>0.35</v>
      </c>
      <c r="Q3872" t="s">
        <v>42</v>
      </c>
      <c r="R3872" t="s">
        <v>196</v>
      </c>
      <c r="S3872" t="s">
        <v>3138</v>
      </c>
      <c r="T3872">
        <v>97801</v>
      </c>
      <c r="U3872" s="3">
        <v>40594</v>
      </c>
      <c r="V3872" s="3">
        <v>40596</v>
      </c>
      <c r="W3872" s="1">
        <v>218.50919999999999</v>
      </c>
      <c r="X3872">
        <v>8</v>
      </c>
      <c r="Y3872">
        <v>316.68</v>
      </c>
      <c r="Z3872">
        <v>86737</v>
      </c>
      <c r="AA3872" t="str">
        <f t="shared" si="61"/>
        <v>profit</v>
      </c>
    </row>
    <row r="3873" spans="1:27" x14ac:dyDescent="0.3">
      <c r="A3873">
        <v>19328</v>
      </c>
      <c r="B3873" t="s">
        <v>25</v>
      </c>
      <c r="C3873">
        <v>0.02</v>
      </c>
      <c r="D3873">
        <v>6.75</v>
      </c>
      <c r="E3873">
        <v>2.99</v>
      </c>
      <c r="F3873">
        <v>1458</v>
      </c>
      <c r="G3873" t="s">
        <v>3137</v>
      </c>
      <c r="H3873" t="s">
        <v>27</v>
      </c>
      <c r="I3873" t="s">
        <v>28</v>
      </c>
      <c r="J3873" t="s">
        <v>29</v>
      </c>
      <c r="K3873" t="s">
        <v>127</v>
      </c>
      <c r="M3873" t="s">
        <v>31</v>
      </c>
      <c r="N3873" t="s">
        <v>5525</v>
      </c>
      <c r="O3873" t="s">
        <v>2450</v>
      </c>
      <c r="P3873">
        <v>0.35</v>
      </c>
      <c r="Q3873" t="s">
        <v>42</v>
      </c>
      <c r="R3873" t="s">
        <v>196</v>
      </c>
      <c r="S3873" t="s">
        <v>3138</v>
      </c>
      <c r="T3873">
        <v>97801</v>
      </c>
      <c r="U3873" s="3">
        <v>40958</v>
      </c>
      <c r="V3873" s="3">
        <v>40960</v>
      </c>
      <c r="W3873" s="1">
        <v>13.905999999999999</v>
      </c>
      <c r="X3873">
        <v>4</v>
      </c>
      <c r="Y3873">
        <v>29.37</v>
      </c>
      <c r="Z3873">
        <v>86743</v>
      </c>
      <c r="AA3873" t="str">
        <f t="shared" si="61"/>
        <v>profit</v>
      </c>
    </row>
    <row r="3874" spans="1:27" x14ac:dyDescent="0.3">
      <c r="A3874">
        <v>19329</v>
      </c>
      <c r="B3874" t="s">
        <v>25</v>
      </c>
      <c r="C3874">
        <v>0.03</v>
      </c>
      <c r="D3874">
        <v>243.98</v>
      </c>
      <c r="E3874">
        <v>43.32</v>
      </c>
      <c r="F3874">
        <v>1458</v>
      </c>
      <c r="G3874" t="s">
        <v>3137</v>
      </c>
      <c r="H3874" t="s">
        <v>56</v>
      </c>
      <c r="I3874" t="s">
        <v>28</v>
      </c>
      <c r="J3874" t="s">
        <v>62</v>
      </c>
      <c r="K3874" t="s">
        <v>63</v>
      </c>
      <c r="M3874" t="s">
        <v>58</v>
      </c>
      <c r="N3874" t="s">
        <v>5527</v>
      </c>
      <c r="O3874" t="s">
        <v>396</v>
      </c>
      <c r="P3874">
        <v>0.55000000000000004</v>
      </c>
      <c r="Q3874" t="s">
        <v>42</v>
      </c>
      <c r="R3874" t="s">
        <v>196</v>
      </c>
      <c r="S3874" t="s">
        <v>3138</v>
      </c>
      <c r="T3874">
        <v>97801</v>
      </c>
      <c r="U3874" s="3">
        <v>40958</v>
      </c>
      <c r="V3874" s="3">
        <v>40960</v>
      </c>
      <c r="W3874" s="1">
        <v>539.69000000000005</v>
      </c>
      <c r="X3874">
        <v>4</v>
      </c>
      <c r="Y3874">
        <v>1026.24</v>
      </c>
      <c r="Z3874">
        <v>86743</v>
      </c>
      <c r="AA3874" t="str">
        <f t="shared" si="61"/>
        <v>profit</v>
      </c>
    </row>
    <row r="3875" spans="1:27" x14ac:dyDescent="0.3">
      <c r="A3875">
        <v>18595</v>
      </c>
      <c r="B3875" t="s">
        <v>53</v>
      </c>
      <c r="C3875">
        <v>0.08</v>
      </c>
      <c r="D3875">
        <v>6.48</v>
      </c>
      <c r="E3875">
        <v>6.74</v>
      </c>
      <c r="F3875">
        <v>1458</v>
      </c>
      <c r="G3875" t="s">
        <v>3137</v>
      </c>
      <c r="H3875" t="s">
        <v>27</v>
      </c>
      <c r="I3875" t="s">
        <v>230</v>
      </c>
      <c r="J3875" t="s">
        <v>29</v>
      </c>
      <c r="K3875" t="s">
        <v>45</v>
      </c>
      <c r="M3875" t="s">
        <v>31</v>
      </c>
      <c r="N3875" t="s">
        <v>5525</v>
      </c>
      <c r="O3875" t="s">
        <v>697</v>
      </c>
      <c r="P3875">
        <v>0.37</v>
      </c>
      <c r="Q3875" t="s">
        <v>42</v>
      </c>
      <c r="R3875" t="s">
        <v>196</v>
      </c>
      <c r="S3875" t="s">
        <v>3138</v>
      </c>
      <c r="T3875">
        <v>97801</v>
      </c>
      <c r="U3875" s="3">
        <v>41406</v>
      </c>
      <c r="V3875" s="3">
        <v>41408</v>
      </c>
      <c r="W3875" s="1">
        <v>-31.63</v>
      </c>
      <c r="X3875">
        <v>3</v>
      </c>
      <c r="Y3875">
        <v>20.41</v>
      </c>
      <c r="Z3875">
        <v>86748</v>
      </c>
      <c r="AA3875" t="str">
        <f t="shared" si="61"/>
        <v>lose</v>
      </c>
    </row>
    <row r="3876" spans="1:27" x14ac:dyDescent="0.3">
      <c r="A3876">
        <v>18596</v>
      </c>
      <c r="B3876" t="s">
        <v>53</v>
      </c>
      <c r="C3876">
        <v>0.1</v>
      </c>
      <c r="D3876">
        <v>2.78</v>
      </c>
      <c r="E3876">
        <v>1.34</v>
      </c>
      <c r="F3876">
        <v>1458</v>
      </c>
      <c r="G3876" t="s">
        <v>3137</v>
      </c>
      <c r="H3876" t="s">
        <v>38</v>
      </c>
      <c r="I3876" t="s">
        <v>230</v>
      </c>
      <c r="J3876" t="s">
        <v>29</v>
      </c>
      <c r="K3876" t="s">
        <v>39</v>
      </c>
      <c r="M3876" t="s">
        <v>40</v>
      </c>
      <c r="N3876" t="s">
        <v>5526</v>
      </c>
      <c r="O3876" t="s">
        <v>890</v>
      </c>
      <c r="P3876">
        <v>0.45</v>
      </c>
      <c r="Q3876" t="s">
        <v>42</v>
      </c>
      <c r="R3876" t="s">
        <v>196</v>
      </c>
      <c r="S3876" t="s">
        <v>3138</v>
      </c>
      <c r="T3876">
        <v>97801</v>
      </c>
      <c r="U3876" s="3">
        <v>41406</v>
      </c>
      <c r="V3876" s="3">
        <v>41406</v>
      </c>
      <c r="W3876" s="1">
        <v>-2.4</v>
      </c>
      <c r="X3876">
        <v>15</v>
      </c>
      <c r="Y3876">
        <v>39.869999999999997</v>
      </c>
      <c r="Z3876">
        <v>86748</v>
      </c>
      <c r="AA3876" t="str">
        <f t="shared" si="61"/>
        <v>lose</v>
      </c>
    </row>
    <row r="3877" spans="1:27" x14ac:dyDescent="0.3">
      <c r="A3877">
        <v>18597</v>
      </c>
      <c r="B3877" t="s">
        <v>53</v>
      </c>
      <c r="C3877">
        <v>0.05</v>
      </c>
      <c r="D3877">
        <v>2.62</v>
      </c>
      <c r="E3877">
        <v>0.8</v>
      </c>
      <c r="F3877">
        <v>1458</v>
      </c>
      <c r="G3877" t="s">
        <v>3137</v>
      </c>
      <c r="H3877" t="s">
        <v>27</v>
      </c>
      <c r="I3877" t="s">
        <v>230</v>
      </c>
      <c r="J3877" t="s">
        <v>29</v>
      </c>
      <c r="K3877" t="s">
        <v>111</v>
      </c>
      <c r="M3877" t="s">
        <v>40</v>
      </c>
      <c r="N3877" t="s">
        <v>5526</v>
      </c>
      <c r="O3877" t="s">
        <v>922</v>
      </c>
      <c r="P3877">
        <v>0.39</v>
      </c>
      <c r="Q3877" t="s">
        <v>42</v>
      </c>
      <c r="R3877" t="s">
        <v>196</v>
      </c>
      <c r="S3877" t="s">
        <v>3138</v>
      </c>
      <c r="T3877">
        <v>97801</v>
      </c>
      <c r="U3877" s="3">
        <v>41406</v>
      </c>
      <c r="V3877" s="3">
        <v>41409</v>
      </c>
      <c r="W3877" s="1">
        <v>18.043499999999998</v>
      </c>
      <c r="X3877">
        <v>10</v>
      </c>
      <c r="Y3877">
        <v>26.15</v>
      </c>
      <c r="Z3877">
        <v>86748</v>
      </c>
      <c r="AA3877" t="str">
        <f t="shared" si="61"/>
        <v>profit</v>
      </c>
    </row>
    <row r="3878" spans="1:27" x14ac:dyDescent="0.3">
      <c r="A3878">
        <v>25006</v>
      </c>
      <c r="B3878" t="s">
        <v>36</v>
      </c>
      <c r="C3878">
        <v>0.05</v>
      </c>
      <c r="D3878">
        <v>85.99</v>
      </c>
      <c r="E3878">
        <v>0.99</v>
      </c>
      <c r="F3878">
        <v>1459</v>
      </c>
      <c r="G3878" t="s">
        <v>3139</v>
      </c>
      <c r="H3878" t="s">
        <v>27</v>
      </c>
      <c r="I3878" t="s">
        <v>230</v>
      </c>
      <c r="J3878" t="s">
        <v>50</v>
      </c>
      <c r="K3878" t="s">
        <v>51</v>
      </c>
      <c r="M3878" t="s">
        <v>40</v>
      </c>
      <c r="N3878" t="s">
        <v>5526</v>
      </c>
      <c r="O3878" t="s">
        <v>75</v>
      </c>
      <c r="P3878">
        <v>0.55000000000000004</v>
      </c>
      <c r="Q3878" t="s">
        <v>246</v>
      </c>
      <c r="R3878" t="s">
        <v>2112</v>
      </c>
      <c r="S3878" t="s">
        <v>3140</v>
      </c>
      <c r="T3878">
        <v>29687</v>
      </c>
      <c r="U3878" s="3">
        <v>40273</v>
      </c>
      <c r="V3878" s="3">
        <v>40275</v>
      </c>
      <c r="W3878" s="1">
        <v>36.215999999999994</v>
      </c>
      <c r="X3878">
        <v>4</v>
      </c>
      <c r="Y3878">
        <v>291.64</v>
      </c>
      <c r="Z3878">
        <v>86734</v>
      </c>
      <c r="AA3878" t="str">
        <f t="shared" si="61"/>
        <v>profit</v>
      </c>
    </row>
    <row r="3879" spans="1:27" x14ac:dyDescent="0.3">
      <c r="A3879">
        <v>24733</v>
      </c>
      <c r="B3879" t="s">
        <v>53</v>
      </c>
      <c r="C3879">
        <v>0.09</v>
      </c>
      <c r="D3879">
        <v>599.99</v>
      </c>
      <c r="E3879">
        <v>24.49</v>
      </c>
      <c r="F3879">
        <v>1459</v>
      </c>
      <c r="G3879" t="s">
        <v>3139</v>
      </c>
      <c r="H3879" t="s">
        <v>27</v>
      </c>
      <c r="I3879" t="s">
        <v>28</v>
      </c>
      <c r="J3879" t="s">
        <v>50</v>
      </c>
      <c r="K3879" t="s">
        <v>205</v>
      </c>
      <c r="M3879" t="s">
        <v>148</v>
      </c>
      <c r="N3879" t="s">
        <v>5529</v>
      </c>
      <c r="O3879" t="s">
        <v>2413</v>
      </c>
      <c r="P3879">
        <v>0.37</v>
      </c>
      <c r="Q3879" t="s">
        <v>246</v>
      </c>
      <c r="R3879" t="s">
        <v>2112</v>
      </c>
      <c r="S3879" t="s">
        <v>3140</v>
      </c>
      <c r="T3879">
        <v>29687</v>
      </c>
      <c r="U3879" s="3">
        <v>40601</v>
      </c>
      <c r="V3879" s="3">
        <v>40603</v>
      </c>
      <c r="W3879" s="1">
        <v>3.8759999999999999</v>
      </c>
      <c r="X3879">
        <v>8</v>
      </c>
      <c r="Y3879">
        <v>4542.6499999999996</v>
      </c>
      <c r="Z3879">
        <v>86738</v>
      </c>
      <c r="AA3879" t="str">
        <f t="shared" si="61"/>
        <v>profit</v>
      </c>
    </row>
    <row r="3880" spans="1:27" x14ac:dyDescent="0.3">
      <c r="A3880">
        <v>24735</v>
      </c>
      <c r="B3880" t="s">
        <v>53</v>
      </c>
      <c r="C3880">
        <v>0.06</v>
      </c>
      <c r="D3880">
        <v>125.99</v>
      </c>
      <c r="E3880">
        <v>7.69</v>
      </c>
      <c r="F3880">
        <v>1459</v>
      </c>
      <c r="G3880" t="s">
        <v>3139</v>
      </c>
      <c r="H3880" t="s">
        <v>38</v>
      </c>
      <c r="I3880" t="s">
        <v>28</v>
      </c>
      <c r="J3880" t="s">
        <v>50</v>
      </c>
      <c r="K3880" t="s">
        <v>51</v>
      </c>
      <c r="M3880" t="s">
        <v>31</v>
      </c>
      <c r="N3880" t="s">
        <v>5525</v>
      </c>
      <c r="O3880" t="s">
        <v>377</v>
      </c>
      <c r="P3880">
        <v>0.57999999999999996</v>
      </c>
      <c r="Q3880" t="s">
        <v>246</v>
      </c>
      <c r="R3880" t="s">
        <v>2112</v>
      </c>
      <c r="S3880" t="s">
        <v>3140</v>
      </c>
      <c r="T3880">
        <v>29687</v>
      </c>
      <c r="U3880" s="3">
        <v>40601</v>
      </c>
      <c r="V3880" s="3">
        <v>40602</v>
      </c>
      <c r="W3880" s="1">
        <v>6.9300000000000006</v>
      </c>
      <c r="X3880">
        <v>2</v>
      </c>
      <c r="Y3880">
        <v>204.16</v>
      </c>
      <c r="Z3880">
        <v>86738</v>
      </c>
      <c r="AA3880" t="str">
        <f t="shared" si="61"/>
        <v>profit</v>
      </c>
    </row>
    <row r="3881" spans="1:27" x14ac:dyDescent="0.3">
      <c r="A3881">
        <v>25838</v>
      </c>
      <c r="B3881" t="s">
        <v>25</v>
      </c>
      <c r="C3881">
        <v>0.1</v>
      </c>
      <c r="D3881">
        <v>96.45</v>
      </c>
      <c r="E3881">
        <v>13.99</v>
      </c>
      <c r="F3881">
        <v>1459</v>
      </c>
      <c r="G3881" t="s">
        <v>3139</v>
      </c>
      <c r="H3881" t="s">
        <v>27</v>
      </c>
      <c r="I3881" t="s">
        <v>28</v>
      </c>
      <c r="J3881" t="s">
        <v>50</v>
      </c>
      <c r="K3881" t="s">
        <v>57</v>
      </c>
      <c r="M3881" t="s">
        <v>143</v>
      </c>
      <c r="N3881" t="s">
        <v>5528</v>
      </c>
      <c r="O3881" t="s">
        <v>503</v>
      </c>
      <c r="P3881">
        <v>0.38</v>
      </c>
      <c r="Q3881" t="s">
        <v>246</v>
      </c>
      <c r="R3881" t="s">
        <v>2112</v>
      </c>
      <c r="S3881" t="s">
        <v>3140</v>
      </c>
      <c r="T3881">
        <v>29687</v>
      </c>
      <c r="U3881" s="3">
        <v>41262</v>
      </c>
      <c r="V3881" s="3">
        <v>41262</v>
      </c>
      <c r="W3881" s="1">
        <v>-508.81600000000003</v>
      </c>
      <c r="X3881">
        <v>16</v>
      </c>
      <c r="Y3881">
        <v>1493.32</v>
      </c>
      <c r="Z3881">
        <v>86744</v>
      </c>
      <c r="AA3881" t="str">
        <f t="shared" si="61"/>
        <v>lose</v>
      </c>
    </row>
    <row r="3882" spans="1:27" x14ac:dyDescent="0.3">
      <c r="A3882">
        <v>25839</v>
      </c>
      <c r="B3882" t="s">
        <v>25</v>
      </c>
      <c r="C3882">
        <v>0.03</v>
      </c>
      <c r="D3882">
        <v>159.31</v>
      </c>
      <c r="E3882">
        <v>60</v>
      </c>
      <c r="F3882">
        <v>1459</v>
      </c>
      <c r="G3882" t="s">
        <v>3139</v>
      </c>
      <c r="H3882" t="s">
        <v>56</v>
      </c>
      <c r="I3882" t="s">
        <v>28</v>
      </c>
      <c r="J3882" t="s">
        <v>62</v>
      </c>
      <c r="K3882" t="s">
        <v>88</v>
      </c>
      <c r="M3882" t="s">
        <v>58</v>
      </c>
      <c r="N3882" t="s">
        <v>5527</v>
      </c>
      <c r="O3882" t="s">
        <v>969</v>
      </c>
      <c r="P3882">
        <v>0.55000000000000004</v>
      </c>
      <c r="Q3882" t="s">
        <v>246</v>
      </c>
      <c r="R3882" t="s">
        <v>2112</v>
      </c>
      <c r="S3882" t="s">
        <v>3140</v>
      </c>
      <c r="T3882">
        <v>29687</v>
      </c>
      <c r="U3882" s="3">
        <v>41262</v>
      </c>
      <c r="V3882" s="3">
        <v>41264</v>
      </c>
      <c r="W3882" s="1">
        <v>64.385999999999996</v>
      </c>
      <c r="X3882">
        <v>13</v>
      </c>
      <c r="Y3882">
        <v>2040.1</v>
      </c>
      <c r="Z3882">
        <v>86744</v>
      </c>
      <c r="AA3882" t="str">
        <f t="shared" si="61"/>
        <v>profit</v>
      </c>
    </row>
    <row r="3883" spans="1:27" x14ac:dyDescent="0.3">
      <c r="A3883">
        <v>24734</v>
      </c>
      <c r="B3883" t="s">
        <v>53</v>
      </c>
      <c r="C3883">
        <v>0.04</v>
      </c>
      <c r="D3883">
        <v>5.88</v>
      </c>
      <c r="E3883">
        <v>3.04</v>
      </c>
      <c r="F3883">
        <v>1459</v>
      </c>
      <c r="G3883" t="s">
        <v>3139</v>
      </c>
      <c r="H3883" t="s">
        <v>38</v>
      </c>
      <c r="I3883" t="s">
        <v>28</v>
      </c>
      <c r="J3883" t="s">
        <v>29</v>
      </c>
      <c r="K3883" t="s">
        <v>45</v>
      </c>
      <c r="M3883" t="s">
        <v>40</v>
      </c>
      <c r="N3883" t="s">
        <v>5526</v>
      </c>
      <c r="O3883" t="s">
        <v>1226</v>
      </c>
      <c r="P3883">
        <v>0.36</v>
      </c>
      <c r="Q3883" t="s">
        <v>246</v>
      </c>
      <c r="R3883" t="s">
        <v>2112</v>
      </c>
      <c r="S3883" t="s">
        <v>3140</v>
      </c>
      <c r="T3883">
        <v>29687</v>
      </c>
      <c r="U3883" s="3">
        <v>41332</v>
      </c>
      <c r="V3883" s="3">
        <v>41334</v>
      </c>
      <c r="W3883" s="1">
        <v>-83.622</v>
      </c>
      <c r="X3883">
        <v>1</v>
      </c>
      <c r="Y3883">
        <v>7.53</v>
      </c>
      <c r="Z3883">
        <v>86746</v>
      </c>
      <c r="AA3883" t="str">
        <f t="shared" si="61"/>
        <v>lose</v>
      </c>
    </row>
    <row r="3884" spans="1:27" x14ac:dyDescent="0.3">
      <c r="A3884">
        <v>18105</v>
      </c>
      <c r="B3884" t="s">
        <v>36</v>
      </c>
      <c r="C3884">
        <v>0.05</v>
      </c>
      <c r="D3884">
        <v>12.95</v>
      </c>
      <c r="E3884">
        <v>4.9800000000000004</v>
      </c>
      <c r="F3884">
        <v>1461</v>
      </c>
      <c r="G3884" t="s">
        <v>3141</v>
      </c>
      <c r="H3884" t="s">
        <v>27</v>
      </c>
      <c r="I3884" t="s">
        <v>230</v>
      </c>
      <c r="J3884" t="s">
        <v>29</v>
      </c>
      <c r="K3884" t="s">
        <v>127</v>
      </c>
      <c r="M3884" t="s">
        <v>31</v>
      </c>
      <c r="N3884" t="s">
        <v>5525</v>
      </c>
      <c r="O3884" t="s">
        <v>260</v>
      </c>
      <c r="P3884">
        <v>0.4</v>
      </c>
      <c r="Q3884" t="s">
        <v>33</v>
      </c>
      <c r="R3884" t="s">
        <v>1543</v>
      </c>
      <c r="S3884" t="s">
        <v>3088</v>
      </c>
      <c r="T3884">
        <v>47905</v>
      </c>
      <c r="U3884" s="3">
        <v>40514</v>
      </c>
      <c r="V3884" s="3">
        <v>40516</v>
      </c>
      <c r="W3884" s="1">
        <v>134.16825</v>
      </c>
      <c r="X3884">
        <v>19</v>
      </c>
      <c r="Y3884">
        <v>252.36</v>
      </c>
      <c r="Z3884">
        <v>86397</v>
      </c>
      <c r="AA3884" t="str">
        <f t="shared" si="61"/>
        <v>profit</v>
      </c>
    </row>
    <row r="3885" spans="1:27" x14ac:dyDescent="0.3">
      <c r="A3885">
        <v>19503</v>
      </c>
      <c r="B3885" t="s">
        <v>36</v>
      </c>
      <c r="C3885">
        <v>0.02</v>
      </c>
      <c r="D3885">
        <v>15.28</v>
      </c>
      <c r="E3885">
        <v>10.91</v>
      </c>
      <c r="F3885">
        <v>1461</v>
      </c>
      <c r="G3885" t="s">
        <v>3141</v>
      </c>
      <c r="H3885" t="s">
        <v>27</v>
      </c>
      <c r="I3885" t="s">
        <v>61</v>
      </c>
      <c r="J3885" t="s">
        <v>29</v>
      </c>
      <c r="K3885" t="s">
        <v>127</v>
      </c>
      <c r="M3885" t="s">
        <v>31</v>
      </c>
      <c r="N3885" t="s">
        <v>5525</v>
      </c>
      <c r="O3885" t="s">
        <v>981</v>
      </c>
      <c r="P3885">
        <v>0.36</v>
      </c>
      <c r="Q3885" t="s">
        <v>33</v>
      </c>
      <c r="R3885" t="s">
        <v>1543</v>
      </c>
      <c r="S3885" t="s">
        <v>3088</v>
      </c>
      <c r="T3885">
        <v>47905</v>
      </c>
      <c r="U3885" s="3">
        <v>40842</v>
      </c>
      <c r="V3885" s="3">
        <v>40844</v>
      </c>
      <c r="W3885" s="1">
        <v>-29.435400000000001</v>
      </c>
      <c r="X3885">
        <v>8</v>
      </c>
      <c r="Y3885">
        <v>134.51</v>
      </c>
      <c r="Z3885">
        <v>86400</v>
      </c>
      <c r="AA3885" t="str">
        <f t="shared" si="61"/>
        <v>lose</v>
      </c>
    </row>
    <row r="3886" spans="1:27" x14ac:dyDescent="0.3">
      <c r="A3886">
        <v>19504</v>
      </c>
      <c r="B3886" t="s">
        <v>36</v>
      </c>
      <c r="C3886">
        <v>0.01</v>
      </c>
      <c r="D3886">
        <v>300.98</v>
      </c>
      <c r="E3886">
        <v>54.92</v>
      </c>
      <c r="F3886">
        <v>1461</v>
      </c>
      <c r="G3886" t="s">
        <v>3141</v>
      </c>
      <c r="H3886" t="s">
        <v>56</v>
      </c>
      <c r="I3886" t="s">
        <v>61</v>
      </c>
      <c r="J3886" t="s">
        <v>62</v>
      </c>
      <c r="K3886" t="s">
        <v>82</v>
      </c>
      <c r="M3886" t="s">
        <v>83</v>
      </c>
      <c r="N3886" t="s">
        <v>5527</v>
      </c>
      <c r="O3886" t="s">
        <v>464</v>
      </c>
      <c r="P3886">
        <v>0.55000000000000004</v>
      </c>
      <c r="Q3886" t="s">
        <v>33</v>
      </c>
      <c r="R3886" t="s">
        <v>1543</v>
      </c>
      <c r="S3886" t="s">
        <v>3088</v>
      </c>
      <c r="T3886">
        <v>47905</v>
      </c>
      <c r="U3886" s="3">
        <v>40842</v>
      </c>
      <c r="V3886" s="3">
        <v>40843</v>
      </c>
      <c r="W3886" s="1">
        <v>2787.7471999999998</v>
      </c>
      <c r="X3886">
        <v>18</v>
      </c>
      <c r="Y3886">
        <v>5602.72</v>
      </c>
      <c r="Z3886">
        <v>86400</v>
      </c>
      <c r="AA3886" t="str">
        <f t="shared" si="61"/>
        <v>profit</v>
      </c>
    </row>
    <row r="3887" spans="1:27" x14ac:dyDescent="0.3">
      <c r="A3887">
        <v>19560</v>
      </c>
      <c r="B3887" t="s">
        <v>55</v>
      </c>
      <c r="C3887">
        <v>0.09</v>
      </c>
      <c r="D3887">
        <v>65.989999999999995</v>
      </c>
      <c r="E3887">
        <v>5.99</v>
      </c>
      <c r="F3887">
        <v>1461</v>
      </c>
      <c r="G3887" t="s">
        <v>3141</v>
      </c>
      <c r="H3887" t="s">
        <v>38</v>
      </c>
      <c r="I3887" t="s">
        <v>61</v>
      </c>
      <c r="J3887" t="s">
        <v>50</v>
      </c>
      <c r="K3887" t="s">
        <v>51</v>
      </c>
      <c r="M3887" t="s">
        <v>31</v>
      </c>
      <c r="N3887" t="s">
        <v>5525</v>
      </c>
      <c r="O3887" t="s">
        <v>1179</v>
      </c>
      <c r="P3887">
        <v>0.57999999999999996</v>
      </c>
      <c r="Q3887" t="s">
        <v>33</v>
      </c>
      <c r="R3887" t="s">
        <v>1543</v>
      </c>
      <c r="S3887" t="s">
        <v>3088</v>
      </c>
      <c r="T3887">
        <v>47905</v>
      </c>
      <c r="U3887" s="3">
        <v>41420</v>
      </c>
      <c r="V3887" s="3">
        <v>41424</v>
      </c>
      <c r="W3887" s="1">
        <v>354.96</v>
      </c>
      <c r="X3887">
        <v>13</v>
      </c>
      <c r="Y3887">
        <v>694.35</v>
      </c>
      <c r="Z3887">
        <v>86408</v>
      </c>
      <c r="AA3887" t="str">
        <f t="shared" si="61"/>
        <v>profit</v>
      </c>
    </row>
    <row r="3888" spans="1:27" x14ac:dyDescent="0.3">
      <c r="A3888">
        <v>21753</v>
      </c>
      <c r="B3888" t="s">
        <v>55</v>
      </c>
      <c r="C3888">
        <v>0.08</v>
      </c>
      <c r="D3888">
        <v>11.29</v>
      </c>
      <c r="E3888">
        <v>5.03</v>
      </c>
      <c r="F3888">
        <v>1462</v>
      </c>
      <c r="G3888" t="s">
        <v>3142</v>
      </c>
      <c r="H3888" t="s">
        <v>27</v>
      </c>
      <c r="I3888" t="s">
        <v>61</v>
      </c>
      <c r="J3888" t="s">
        <v>29</v>
      </c>
      <c r="K3888" t="s">
        <v>147</v>
      </c>
      <c r="M3888" t="s">
        <v>31</v>
      </c>
      <c r="N3888" t="s">
        <v>5525</v>
      </c>
      <c r="O3888" t="s">
        <v>2999</v>
      </c>
      <c r="P3888">
        <v>0.59</v>
      </c>
      <c r="Q3888" t="s">
        <v>33</v>
      </c>
      <c r="R3888" t="s">
        <v>1543</v>
      </c>
      <c r="S3888" t="s">
        <v>1207</v>
      </c>
      <c r="T3888">
        <v>46226</v>
      </c>
      <c r="U3888" s="3">
        <v>41028</v>
      </c>
      <c r="V3888" s="3">
        <v>41035</v>
      </c>
      <c r="W3888" s="1">
        <v>-48.2</v>
      </c>
      <c r="X3888">
        <v>13</v>
      </c>
      <c r="Y3888">
        <v>144.58000000000001</v>
      </c>
      <c r="Z3888">
        <v>86403</v>
      </c>
      <c r="AA3888" t="str">
        <f t="shared" si="61"/>
        <v>lose</v>
      </c>
    </row>
    <row r="3889" spans="1:27" x14ac:dyDescent="0.3">
      <c r="A3889">
        <v>19712</v>
      </c>
      <c r="B3889" t="s">
        <v>36</v>
      </c>
      <c r="C3889">
        <v>0</v>
      </c>
      <c r="D3889">
        <v>8.74</v>
      </c>
      <c r="E3889">
        <v>1.39</v>
      </c>
      <c r="F3889">
        <v>1462</v>
      </c>
      <c r="G3889" t="s">
        <v>3142</v>
      </c>
      <c r="H3889" t="s">
        <v>27</v>
      </c>
      <c r="I3889" t="s">
        <v>61</v>
      </c>
      <c r="J3889" t="s">
        <v>29</v>
      </c>
      <c r="K3889" t="s">
        <v>93</v>
      </c>
      <c r="M3889" t="s">
        <v>31</v>
      </c>
      <c r="N3889" t="s">
        <v>5525</v>
      </c>
      <c r="O3889" t="s">
        <v>1406</v>
      </c>
      <c r="P3889">
        <v>0.38</v>
      </c>
      <c r="Q3889" t="s">
        <v>33</v>
      </c>
      <c r="R3889" t="s">
        <v>1543</v>
      </c>
      <c r="S3889" t="s">
        <v>1207</v>
      </c>
      <c r="T3889">
        <v>46226</v>
      </c>
      <c r="U3889" s="3">
        <v>41078</v>
      </c>
      <c r="V3889" s="3">
        <v>41079</v>
      </c>
      <c r="W3889" s="1">
        <v>81.9375</v>
      </c>
      <c r="X3889">
        <v>13</v>
      </c>
      <c r="Y3889">
        <v>118.75</v>
      </c>
      <c r="Z3889">
        <v>86404</v>
      </c>
      <c r="AA3889" t="str">
        <f t="shared" si="61"/>
        <v>profit</v>
      </c>
    </row>
    <row r="3890" spans="1:27" x14ac:dyDescent="0.3">
      <c r="A3890">
        <v>20930</v>
      </c>
      <c r="B3890" t="s">
        <v>25</v>
      </c>
      <c r="C3890">
        <v>0.1</v>
      </c>
      <c r="D3890">
        <v>100.98</v>
      </c>
      <c r="E3890">
        <v>26.22</v>
      </c>
      <c r="F3890">
        <v>1462</v>
      </c>
      <c r="G3890" t="s">
        <v>3142</v>
      </c>
      <c r="H3890" t="s">
        <v>56</v>
      </c>
      <c r="I3890" t="s">
        <v>230</v>
      </c>
      <c r="J3890" t="s">
        <v>62</v>
      </c>
      <c r="K3890" t="s">
        <v>82</v>
      </c>
      <c r="M3890" t="s">
        <v>83</v>
      </c>
      <c r="N3890" t="s">
        <v>5527</v>
      </c>
      <c r="O3890" t="s">
        <v>3143</v>
      </c>
      <c r="P3890">
        <v>0.6</v>
      </c>
      <c r="Q3890" t="s">
        <v>33</v>
      </c>
      <c r="R3890" t="s">
        <v>1543</v>
      </c>
      <c r="S3890" t="s">
        <v>1207</v>
      </c>
      <c r="T3890">
        <v>46226</v>
      </c>
      <c r="U3890" s="3">
        <v>41348</v>
      </c>
      <c r="V3890" s="3">
        <v>41349</v>
      </c>
      <c r="W3890" s="1">
        <v>-144.43</v>
      </c>
      <c r="X3890">
        <v>1</v>
      </c>
      <c r="Y3890">
        <v>105.98</v>
      </c>
      <c r="Z3890">
        <v>86407</v>
      </c>
      <c r="AA3890" t="str">
        <f t="shared" si="61"/>
        <v>lose</v>
      </c>
    </row>
    <row r="3891" spans="1:27" x14ac:dyDescent="0.3">
      <c r="A3891">
        <v>20931</v>
      </c>
      <c r="B3891" t="s">
        <v>25</v>
      </c>
      <c r="C3891">
        <v>0.03</v>
      </c>
      <c r="D3891">
        <v>51.65</v>
      </c>
      <c r="E3891">
        <v>18.45</v>
      </c>
      <c r="F3891">
        <v>1462</v>
      </c>
      <c r="G3891" t="s">
        <v>3142</v>
      </c>
      <c r="H3891" t="s">
        <v>27</v>
      </c>
      <c r="I3891" t="s">
        <v>230</v>
      </c>
      <c r="J3891" t="s">
        <v>62</v>
      </c>
      <c r="K3891" t="s">
        <v>97</v>
      </c>
      <c r="M3891" t="s">
        <v>143</v>
      </c>
      <c r="N3891" t="s">
        <v>5528</v>
      </c>
      <c r="O3891" t="s">
        <v>1921</v>
      </c>
      <c r="P3891">
        <v>0.65</v>
      </c>
      <c r="Q3891" t="s">
        <v>33</v>
      </c>
      <c r="R3891" t="s">
        <v>1543</v>
      </c>
      <c r="S3891" t="s">
        <v>1207</v>
      </c>
      <c r="T3891">
        <v>46226</v>
      </c>
      <c r="U3891" s="3">
        <v>41348</v>
      </c>
      <c r="V3891" s="3">
        <v>41349</v>
      </c>
      <c r="W3891" s="1">
        <v>75.085799999999992</v>
      </c>
      <c r="X3891">
        <v>2</v>
      </c>
      <c r="Y3891">
        <v>108.82</v>
      </c>
      <c r="Z3891">
        <v>86407</v>
      </c>
      <c r="AA3891" t="str">
        <f t="shared" si="61"/>
        <v>profit</v>
      </c>
    </row>
    <row r="3892" spans="1:27" x14ac:dyDescent="0.3">
      <c r="A3892">
        <v>19561</v>
      </c>
      <c r="B3892" t="s">
        <v>55</v>
      </c>
      <c r="C3892">
        <v>0.04</v>
      </c>
      <c r="D3892">
        <v>4.91</v>
      </c>
      <c r="E3892">
        <v>0.5</v>
      </c>
      <c r="F3892">
        <v>1462</v>
      </c>
      <c r="G3892" t="s">
        <v>3142</v>
      </c>
      <c r="H3892" t="s">
        <v>27</v>
      </c>
      <c r="I3892" t="s">
        <v>61</v>
      </c>
      <c r="J3892" t="s">
        <v>29</v>
      </c>
      <c r="K3892" t="s">
        <v>30</v>
      </c>
      <c r="M3892" t="s">
        <v>31</v>
      </c>
      <c r="N3892" t="s">
        <v>5525</v>
      </c>
      <c r="O3892" t="s">
        <v>402</v>
      </c>
      <c r="P3892">
        <v>0.36</v>
      </c>
      <c r="Q3892" t="s">
        <v>33</v>
      </c>
      <c r="R3892" t="s">
        <v>1543</v>
      </c>
      <c r="S3892" t="s">
        <v>1207</v>
      </c>
      <c r="T3892">
        <v>46226</v>
      </c>
      <c r="U3892" s="3">
        <v>41420</v>
      </c>
      <c r="V3892" s="3">
        <v>41427</v>
      </c>
      <c r="W3892" s="1">
        <v>52.557299999999998</v>
      </c>
      <c r="X3892">
        <v>16</v>
      </c>
      <c r="Y3892">
        <v>76.17</v>
      </c>
      <c r="Z3892">
        <v>86408</v>
      </c>
      <c r="AA3892" t="str">
        <f t="shared" si="61"/>
        <v>profit</v>
      </c>
    </row>
    <row r="3893" spans="1:27" x14ac:dyDescent="0.3">
      <c r="A3893">
        <v>19562</v>
      </c>
      <c r="B3893" t="s">
        <v>55</v>
      </c>
      <c r="C3893">
        <v>0.09</v>
      </c>
      <c r="D3893">
        <v>27.75</v>
      </c>
      <c r="E3893">
        <v>19.989999999999998</v>
      </c>
      <c r="F3893">
        <v>1462</v>
      </c>
      <c r="G3893" t="s">
        <v>3142</v>
      </c>
      <c r="H3893" t="s">
        <v>27</v>
      </c>
      <c r="I3893" t="s">
        <v>61</v>
      </c>
      <c r="J3893" t="s">
        <v>29</v>
      </c>
      <c r="K3893" t="s">
        <v>147</v>
      </c>
      <c r="M3893" t="s">
        <v>31</v>
      </c>
      <c r="N3893" t="s">
        <v>5525</v>
      </c>
      <c r="O3893" t="s">
        <v>2029</v>
      </c>
      <c r="P3893">
        <v>0.67</v>
      </c>
      <c r="Q3893" t="s">
        <v>33</v>
      </c>
      <c r="R3893" t="s">
        <v>1543</v>
      </c>
      <c r="S3893" t="s">
        <v>1207</v>
      </c>
      <c r="T3893">
        <v>46226</v>
      </c>
      <c r="U3893" s="3">
        <v>41420</v>
      </c>
      <c r="V3893" s="3">
        <v>41427</v>
      </c>
      <c r="W3893" s="1">
        <v>-19.32</v>
      </c>
      <c r="X3893">
        <v>1</v>
      </c>
      <c r="Y3893">
        <v>47.01</v>
      </c>
      <c r="Z3893">
        <v>86408</v>
      </c>
      <c r="AA3893" t="str">
        <f t="shared" si="61"/>
        <v>lose</v>
      </c>
    </row>
    <row r="3894" spans="1:27" x14ac:dyDescent="0.3">
      <c r="A3894">
        <v>22151</v>
      </c>
      <c r="B3894" t="s">
        <v>36</v>
      </c>
      <c r="C3894">
        <v>0.09</v>
      </c>
      <c r="D3894">
        <v>90.97</v>
      </c>
      <c r="E3894">
        <v>28</v>
      </c>
      <c r="F3894">
        <v>1463</v>
      </c>
      <c r="G3894" t="s">
        <v>3144</v>
      </c>
      <c r="H3894" t="s">
        <v>56</v>
      </c>
      <c r="I3894" t="s">
        <v>230</v>
      </c>
      <c r="J3894" t="s">
        <v>50</v>
      </c>
      <c r="K3894" t="s">
        <v>57</v>
      </c>
      <c r="M3894" t="s">
        <v>58</v>
      </c>
      <c r="N3894" t="s">
        <v>5527</v>
      </c>
      <c r="O3894" t="s">
        <v>1498</v>
      </c>
      <c r="P3894">
        <v>0.38</v>
      </c>
      <c r="Q3894" t="s">
        <v>33</v>
      </c>
      <c r="R3894" t="s">
        <v>1543</v>
      </c>
      <c r="S3894" t="s">
        <v>3145</v>
      </c>
      <c r="T3894">
        <v>46952</v>
      </c>
      <c r="U3894" s="3">
        <v>40815</v>
      </c>
      <c r="V3894" s="3">
        <v>40817</v>
      </c>
      <c r="W3894" s="1">
        <v>415.55</v>
      </c>
      <c r="X3894">
        <v>13</v>
      </c>
      <c r="Y3894">
        <v>1175.27</v>
      </c>
      <c r="Z3894">
        <v>86399</v>
      </c>
      <c r="AA3894" t="str">
        <f t="shared" si="61"/>
        <v>profit</v>
      </c>
    </row>
    <row r="3895" spans="1:27" x14ac:dyDescent="0.3">
      <c r="A3895">
        <v>23857</v>
      </c>
      <c r="B3895" t="s">
        <v>25</v>
      </c>
      <c r="C3895">
        <v>0.09</v>
      </c>
      <c r="D3895">
        <v>104.85</v>
      </c>
      <c r="E3895">
        <v>4.6500000000000004</v>
      </c>
      <c r="F3895">
        <v>1463</v>
      </c>
      <c r="G3895" t="s">
        <v>3144</v>
      </c>
      <c r="H3895" t="s">
        <v>27</v>
      </c>
      <c r="I3895" t="s">
        <v>230</v>
      </c>
      <c r="J3895" t="s">
        <v>29</v>
      </c>
      <c r="K3895" t="s">
        <v>45</v>
      </c>
      <c r="M3895" t="s">
        <v>31</v>
      </c>
      <c r="N3895" t="s">
        <v>5525</v>
      </c>
      <c r="O3895" t="s">
        <v>3146</v>
      </c>
      <c r="P3895">
        <v>0.37</v>
      </c>
      <c r="Q3895" t="s">
        <v>33</v>
      </c>
      <c r="R3895" t="s">
        <v>1543</v>
      </c>
      <c r="S3895" t="s">
        <v>3145</v>
      </c>
      <c r="T3895">
        <v>46952</v>
      </c>
      <c r="U3895" s="3">
        <v>40880</v>
      </c>
      <c r="V3895" s="3">
        <v>40882</v>
      </c>
      <c r="W3895" s="1">
        <v>724.18949999999995</v>
      </c>
      <c r="X3895">
        <v>11</v>
      </c>
      <c r="Y3895">
        <v>1049.55</v>
      </c>
      <c r="Z3895">
        <v>86401</v>
      </c>
      <c r="AA3895" t="str">
        <f t="shared" si="61"/>
        <v>profit</v>
      </c>
    </row>
    <row r="3896" spans="1:27" x14ac:dyDescent="0.3">
      <c r="A3896">
        <v>22844</v>
      </c>
      <c r="B3896" t="s">
        <v>36</v>
      </c>
      <c r="C3896">
        <v>0.04</v>
      </c>
      <c r="D3896">
        <v>20.149999999999999</v>
      </c>
      <c r="E3896">
        <v>8.99</v>
      </c>
      <c r="F3896">
        <v>1463</v>
      </c>
      <c r="G3896" t="s">
        <v>3144</v>
      </c>
      <c r="H3896" t="s">
        <v>27</v>
      </c>
      <c r="I3896" t="s">
        <v>230</v>
      </c>
      <c r="J3896" t="s">
        <v>29</v>
      </c>
      <c r="K3896" t="s">
        <v>39</v>
      </c>
      <c r="M3896" t="s">
        <v>48</v>
      </c>
      <c r="N3896" t="s">
        <v>5525</v>
      </c>
      <c r="O3896" t="s">
        <v>3147</v>
      </c>
      <c r="P3896">
        <v>0.57999999999999996</v>
      </c>
      <c r="Q3896" t="s">
        <v>33</v>
      </c>
      <c r="R3896" t="s">
        <v>1543</v>
      </c>
      <c r="S3896" t="s">
        <v>3145</v>
      </c>
      <c r="T3896">
        <v>46952</v>
      </c>
      <c r="U3896" s="3">
        <v>40888</v>
      </c>
      <c r="V3896" s="3">
        <v>40889</v>
      </c>
      <c r="W3896" s="1">
        <v>-15.36</v>
      </c>
      <c r="X3896">
        <v>13</v>
      </c>
      <c r="Y3896">
        <v>273.25</v>
      </c>
      <c r="Z3896">
        <v>86402</v>
      </c>
      <c r="AA3896" t="str">
        <f t="shared" si="61"/>
        <v>lose</v>
      </c>
    </row>
    <row r="3897" spans="1:27" x14ac:dyDescent="0.3">
      <c r="A3897">
        <v>23714</v>
      </c>
      <c r="B3897" t="s">
        <v>72</v>
      </c>
      <c r="C3897">
        <v>0.06</v>
      </c>
      <c r="D3897">
        <v>420.98</v>
      </c>
      <c r="E3897">
        <v>19.989999999999998</v>
      </c>
      <c r="F3897">
        <v>1463</v>
      </c>
      <c r="G3897" t="s">
        <v>3144</v>
      </c>
      <c r="H3897" t="s">
        <v>38</v>
      </c>
      <c r="I3897" t="s">
        <v>61</v>
      </c>
      <c r="J3897" t="s">
        <v>29</v>
      </c>
      <c r="K3897" t="s">
        <v>127</v>
      </c>
      <c r="M3897" t="s">
        <v>31</v>
      </c>
      <c r="N3897" t="s">
        <v>5525</v>
      </c>
      <c r="O3897" t="s">
        <v>702</v>
      </c>
      <c r="P3897">
        <v>0.35</v>
      </c>
      <c r="Q3897" t="s">
        <v>33</v>
      </c>
      <c r="R3897" t="s">
        <v>1543</v>
      </c>
      <c r="S3897" t="s">
        <v>3145</v>
      </c>
      <c r="T3897">
        <v>46952</v>
      </c>
      <c r="U3897" s="3">
        <v>41250</v>
      </c>
      <c r="V3897" s="3">
        <v>41250</v>
      </c>
      <c r="W3897" s="1">
        <v>2763.2222999999999</v>
      </c>
      <c r="X3897">
        <v>10</v>
      </c>
      <c r="Y3897">
        <v>4004.67</v>
      </c>
      <c r="Z3897">
        <v>86405</v>
      </c>
      <c r="AA3897" t="str">
        <f t="shared" si="61"/>
        <v>profit</v>
      </c>
    </row>
    <row r="3898" spans="1:27" x14ac:dyDescent="0.3">
      <c r="A3898">
        <v>23715</v>
      </c>
      <c r="B3898" t="s">
        <v>72</v>
      </c>
      <c r="C3898">
        <v>0.1</v>
      </c>
      <c r="D3898">
        <v>26.48</v>
      </c>
      <c r="E3898">
        <v>6.93</v>
      </c>
      <c r="F3898">
        <v>1463</v>
      </c>
      <c r="G3898" t="s">
        <v>3144</v>
      </c>
      <c r="H3898" t="s">
        <v>27</v>
      </c>
      <c r="I3898" t="s">
        <v>61</v>
      </c>
      <c r="J3898" t="s">
        <v>62</v>
      </c>
      <c r="K3898" t="s">
        <v>97</v>
      </c>
      <c r="M3898" t="s">
        <v>31</v>
      </c>
      <c r="N3898" t="s">
        <v>5525</v>
      </c>
      <c r="O3898" t="s">
        <v>135</v>
      </c>
      <c r="P3898">
        <v>0.49</v>
      </c>
      <c r="Q3898" t="s">
        <v>33</v>
      </c>
      <c r="R3898" t="s">
        <v>1543</v>
      </c>
      <c r="S3898" t="s">
        <v>3145</v>
      </c>
      <c r="T3898">
        <v>46952</v>
      </c>
      <c r="U3898" s="3">
        <v>41250</v>
      </c>
      <c r="V3898" s="3">
        <v>41252</v>
      </c>
      <c r="W3898" s="1">
        <v>332.71500000000003</v>
      </c>
      <c r="X3898">
        <v>25</v>
      </c>
      <c r="Y3898">
        <v>635.02</v>
      </c>
      <c r="Z3898">
        <v>86405</v>
      </c>
      <c r="AA3898" t="str">
        <f t="shared" si="61"/>
        <v>profit</v>
      </c>
    </row>
    <row r="3899" spans="1:27" x14ac:dyDescent="0.3">
      <c r="A3899">
        <v>25924</v>
      </c>
      <c r="B3899" t="s">
        <v>55</v>
      </c>
      <c r="C3899">
        <v>0.02</v>
      </c>
      <c r="D3899">
        <v>30.98</v>
      </c>
      <c r="E3899">
        <v>17.079999999999998</v>
      </c>
      <c r="F3899">
        <v>1463</v>
      </c>
      <c r="G3899" t="s">
        <v>3144</v>
      </c>
      <c r="H3899" t="s">
        <v>27</v>
      </c>
      <c r="I3899" t="s">
        <v>61</v>
      </c>
      <c r="J3899" t="s">
        <v>29</v>
      </c>
      <c r="K3899" t="s">
        <v>45</v>
      </c>
      <c r="M3899" t="s">
        <v>31</v>
      </c>
      <c r="N3899" t="s">
        <v>5525</v>
      </c>
      <c r="O3899" t="s">
        <v>153</v>
      </c>
      <c r="P3899">
        <v>0.4</v>
      </c>
      <c r="Q3899" t="s">
        <v>33</v>
      </c>
      <c r="R3899" t="s">
        <v>1543</v>
      </c>
      <c r="S3899" t="s">
        <v>3145</v>
      </c>
      <c r="T3899">
        <v>46952</v>
      </c>
      <c r="U3899" s="3">
        <v>41280</v>
      </c>
      <c r="V3899" s="3">
        <v>41280</v>
      </c>
      <c r="W3899" s="1">
        <v>50.023199999999996</v>
      </c>
      <c r="X3899">
        <v>13</v>
      </c>
      <c r="Y3899">
        <v>419.25</v>
      </c>
      <c r="Z3899">
        <v>86406</v>
      </c>
      <c r="AA3899" t="str">
        <f t="shared" si="61"/>
        <v>profit</v>
      </c>
    </row>
    <row r="3900" spans="1:27" x14ac:dyDescent="0.3">
      <c r="A3900">
        <v>25925</v>
      </c>
      <c r="B3900" t="s">
        <v>55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3144</v>
      </c>
      <c r="H3900" t="s">
        <v>56</v>
      </c>
      <c r="I3900" t="s">
        <v>61</v>
      </c>
      <c r="J3900" t="s">
        <v>62</v>
      </c>
      <c r="K3900" t="s">
        <v>88</v>
      </c>
      <c r="M3900" t="s">
        <v>83</v>
      </c>
      <c r="N3900" t="s">
        <v>5527</v>
      </c>
      <c r="O3900" t="s">
        <v>1177</v>
      </c>
      <c r="P3900">
        <v>0.62</v>
      </c>
      <c r="Q3900" t="s">
        <v>33</v>
      </c>
      <c r="R3900" t="s">
        <v>1543</v>
      </c>
      <c r="S3900" t="s">
        <v>3145</v>
      </c>
      <c r="T3900">
        <v>46952</v>
      </c>
      <c r="U3900" s="3">
        <v>41280</v>
      </c>
      <c r="V3900" s="3">
        <v>41282</v>
      </c>
      <c r="W3900" s="1">
        <v>2490.9531999999999</v>
      </c>
      <c r="X3900">
        <v>12</v>
      </c>
      <c r="Y3900">
        <v>4208.3900000000003</v>
      </c>
      <c r="Z3900">
        <v>86406</v>
      </c>
      <c r="AA3900" t="str">
        <f t="shared" si="61"/>
        <v>profit</v>
      </c>
    </row>
    <row r="3901" spans="1:27" x14ac:dyDescent="0.3">
      <c r="A3901">
        <v>26185</v>
      </c>
      <c r="B3901" t="s">
        <v>72</v>
      </c>
      <c r="C3901">
        <v>0.03</v>
      </c>
      <c r="D3901">
        <v>226.67</v>
      </c>
      <c r="E3901">
        <v>28.16</v>
      </c>
      <c r="F3901">
        <v>1464</v>
      </c>
      <c r="G3901" t="s">
        <v>3148</v>
      </c>
      <c r="H3901" t="s">
        <v>56</v>
      </c>
      <c r="I3901" t="s">
        <v>230</v>
      </c>
      <c r="J3901" t="s">
        <v>62</v>
      </c>
      <c r="K3901" t="s">
        <v>63</v>
      </c>
      <c r="M3901" t="s">
        <v>58</v>
      </c>
      <c r="N3901" t="s">
        <v>5527</v>
      </c>
      <c r="O3901" t="s">
        <v>2425</v>
      </c>
      <c r="P3901">
        <v>0.59</v>
      </c>
      <c r="Q3901" t="s">
        <v>33</v>
      </c>
      <c r="R3901" t="s">
        <v>1543</v>
      </c>
      <c r="S3901" t="s">
        <v>3149</v>
      </c>
      <c r="T3901">
        <v>46410</v>
      </c>
      <c r="U3901" s="3">
        <v>40586</v>
      </c>
      <c r="V3901" s="3">
        <v>40588</v>
      </c>
      <c r="W3901" s="1">
        <v>933.53549999999996</v>
      </c>
      <c r="X3901">
        <v>6</v>
      </c>
      <c r="Y3901">
        <v>1352.95</v>
      </c>
      <c r="Z3901">
        <v>86398</v>
      </c>
      <c r="AA3901" t="str">
        <f t="shared" si="61"/>
        <v>profit</v>
      </c>
    </row>
    <row r="3902" spans="1:27" x14ac:dyDescent="0.3">
      <c r="A3902">
        <v>23735</v>
      </c>
      <c r="B3902" t="s">
        <v>36</v>
      </c>
      <c r="C3902">
        <v>0</v>
      </c>
      <c r="D3902">
        <v>65.989999999999995</v>
      </c>
      <c r="E3902">
        <v>8.99</v>
      </c>
      <c r="F3902">
        <v>1466</v>
      </c>
      <c r="G3902" t="s">
        <v>3150</v>
      </c>
      <c r="H3902" t="s">
        <v>27</v>
      </c>
      <c r="I3902" t="s">
        <v>105</v>
      </c>
      <c r="J3902" t="s">
        <v>50</v>
      </c>
      <c r="K3902" t="s">
        <v>51</v>
      </c>
      <c r="M3902" t="s">
        <v>31</v>
      </c>
      <c r="N3902" t="s">
        <v>5525</v>
      </c>
      <c r="O3902" t="s">
        <v>359</v>
      </c>
      <c r="P3902">
        <v>0.56000000000000005</v>
      </c>
      <c r="Q3902" t="s">
        <v>33</v>
      </c>
      <c r="R3902" t="s">
        <v>150</v>
      </c>
      <c r="S3902" t="s">
        <v>947</v>
      </c>
      <c r="T3902">
        <v>68601</v>
      </c>
      <c r="U3902" s="3">
        <v>40340</v>
      </c>
      <c r="V3902" s="3">
        <v>40342</v>
      </c>
      <c r="W3902" s="1">
        <v>253.30319999999998</v>
      </c>
      <c r="X3902">
        <v>10</v>
      </c>
      <c r="Y3902">
        <v>575.07000000000005</v>
      </c>
      <c r="Z3902">
        <v>91115</v>
      </c>
      <c r="AA3902" t="str">
        <f t="shared" si="61"/>
        <v>profit</v>
      </c>
    </row>
    <row r="3903" spans="1:27" x14ac:dyDescent="0.3">
      <c r="A3903">
        <v>25917</v>
      </c>
      <c r="B3903" t="s">
        <v>55</v>
      </c>
      <c r="C3903">
        <v>0.04</v>
      </c>
      <c r="D3903">
        <v>130.97999999999999</v>
      </c>
      <c r="E3903">
        <v>54.74</v>
      </c>
      <c r="F3903">
        <v>1466</v>
      </c>
      <c r="G3903" t="s">
        <v>3150</v>
      </c>
      <c r="H3903" t="s">
        <v>56</v>
      </c>
      <c r="I3903" t="s">
        <v>105</v>
      </c>
      <c r="J3903" t="s">
        <v>62</v>
      </c>
      <c r="K3903" t="s">
        <v>82</v>
      </c>
      <c r="M3903" t="s">
        <v>83</v>
      </c>
      <c r="N3903" t="s">
        <v>5527</v>
      </c>
      <c r="O3903" t="s">
        <v>278</v>
      </c>
      <c r="P3903">
        <v>0.69</v>
      </c>
      <c r="Q3903" t="s">
        <v>33</v>
      </c>
      <c r="R3903" t="s">
        <v>150</v>
      </c>
      <c r="S3903" t="s">
        <v>947</v>
      </c>
      <c r="T3903">
        <v>68601</v>
      </c>
      <c r="U3903" s="3">
        <v>40341</v>
      </c>
      <c r="V3903" s="3">
        <v>40341</v>
      </c>
      <c r="W3903" s="1">
        <v>-723.78399999999999</v>
      </c>
      <c r="X3903">
        <v>14</v>
      </c>
      <c r="Y3903">
        <v>1781.66</v>
      </c>
      <c r="Z3903">
        <v>91116</v>
      </c>
      <c r="AA3903" t="str">
        <f t="shared" si="61"/>
        <v>lose</v>
      </c>
    </row>
    <row r="3904" spans="1:27" x14ac:dyDescent="0.3">
      <c r="A3904">
        <v>23913</v>
      </c>
      <c r="B3904" t="s">
        <v>36</v>
      </c>
      <c r="C3904">
        <v>0.08</v>
      </c>
      <c r="D3904">
        <v>6.48</v>
      </c>
      <c r="E3904">
        <v>5.14</v>
      </c>
      <c r="F3904">
        <v>1466</v>
      </c>
      <c r="G3904" t="s">
        <v>3150</v>
      </c>
      <c r="H3904" t="s">
        <v>27</v>
      </c>
      <c r="I3904" t="s">
        <v>105</v>
      </c>
      <c r="J3904" t="s">
        <v>29</v>
      </c>
      <c r="K3904" t="s">
        <v>45</v>
      </c>
      <c r="M3904" t="s">
        <v>31</v>
      </c>
      <c r="N3904" t="s">
        <v>5525</v>
      </c>
      <c r="O3904" t="s">
        <v>691</v>
      </c>
      <c r="P3904">
        <v>0.37</v>
      </c>
      <c r="Q3904" t="s">
        <v>33</v>
      </c>
      <c r="R3904" t="s">
        <v>150</v>
      </c>
      <c r="S3904" t="s">
        <v>947</v>
      </c>
      <c r="T3904">
        <v>68601</v>
      </c>
      <c r="U3904" s="3">
        <v>40944</v>
      </c>
      <c r="V3904" s="3">
        <v>40945</v>
      </c>
      <c r="W3904" s="1">
        <v>-28.53</v>
      </c>
      <c r="X3904">
        <v>5</v>
      </c>
      <c r="Y3904">
        <v>33.11</v>
      </c>
      <c r="Z3904">
        <v>91117</v>
      </c>
      <c r="AA3904" t="str">
        <f t="shared" si="61"/>
        <v>lose</v>
      </c>
    </row>
    <row r="3905" spans="1:27" x14ac:dyDescent="0.3">
      <c r="A3905">
        <v>23914</v>
      </c>
      <c r="B3905" t="s">
        <v>36</v>
      </c>
      <c r="C3905">
        <v>0</v>
      </c>
      <c r="D3905">
        <v>34.76</v>
      </c>
      <c r="E3905">
        <v>8.2200000000000006</v>
      </c>
      <c r="F3905">
        <v>1466</v>
      </c>
      <c r="G3905" t="s">
        <v>3150</v>
      </c>
      <c r="H3905" t="s">
        <v>27</v>
      </c>
      <c r="I3905" t="s">
        <v>105</v>
      </c>
      <c r="J3905" t="s">
        <v>29</v>
      </c>
      <c r="K3905" t="s">
        <v>147</v>
      </c>
      <c r="M3905" t="s">
        <v>31</v>
      </c>
      <c r="N3905" t="s">
        <v>5525</v>
      </c>
      <c r="O3905" t="s">
        <v>629</v>
      </c>
      <c r="P3905">
        <v>0.56999999999999995</v>
      </c>
      <c r="Q3905" t="s">
        <v>33</v>
      </c>
      <c r="R3905" t="s">
        <v>150</v>
      </c>
      <c r="S3905" t="s">
        <v>947</v>
      </c>
      <c r="T3905">
        <v>68601</v>
      </c>
      <c r="U3905" s="3">
        <v>40944</v>
      </c>
      <c r="V3905" s="3">
        <v>40944</v>
      </c>
      <c r="W3905" s="1">
        <v>287.74</v>
      </c>
      <c r="X3905">
        <v>12</v>
      </c>
      <c r="Y3905">
        <v>436.1</v>
      </c>
      <c r="Z3905">
        <v>91117</v>
      </c>
      <c r="AA3905" t="str">
        <f t="shared" si="61"/>
        <v>profit</v>
      </c>
    </row>
    <row r="3906" spans="1:27" x14ac:dyDescent="0.3">
      <c r="A3906">
        <v>25657</v>
      </c>
      <c r="B3906" t="s">
        <v>55</v>
      </c>
      <c r="C3906">
        <v>7.0000000000000007E-2</v>
      </c>
      <c r="D3906">
        <v>6.69</v>
      </c>
      <c r="E3906">
        <v>3.1</v>
      </c>
      <c r="F3906">
        <v>1466</v>
      </c>
      <c r="G3906" t="s">
        <v>3150</v>
      </c>
      <c r="H3906" t="s">
        <v>27</v>
      </c>
      <c r="I3906" t="s">
        <v>105</v>
      </c>
      <c r="J3906" t="s">
        <v>29</v>
      </c>
      <c r="K3906" t="s">
        <v>45</v>
      </c>
      <c r="M3906" t="s">
        <v>40</v>
      </c>
      <c r="N3906" t="s">
        <v>5526</v>
      </c>
      <c r="O3906" t="s">
        <v>2244</v>
      </c>
      <c r="P3906">
        <v>0.36</v>
      </c>
      <c r="Q3906" t="s">
        <v>33</v>
      </c>
      <c r="R3906" t="s">
        <v>150</v>
      </c>
      <c r="S3906" t="s">
        <v>947</v>
      </c>
      <c r="T3906">
        <v>68601</v>
      </c>
      <c r="U3906" s="3">
        <v>41111</v>
      </c>
      <c r="V3906" s="3">
        <v>41118</v>
      </c>
      <c r="W3906" s="1">
        <v>10.31</v>
      </c>
      <c r="X3906">
        <v>6</v>
      </c>
      <c r="Y3906">
        <v>41.41</v>
      </c>
      <c r="Z3906">
        <v>91119</v>
      </c>
      <c r="AA3906" t="str">
        <f t="shared" si="61"/>
        <v>profit</v>
      </c>
    </row>
    <row r="3907" spans="1:27" x14ac:dyDescent="0.3">
      <c r="A3907">
        <v>25252</v>
      </c>
      <c r="B3907" t="s">
        <v>53</v>
      </c>
      <c r="C3907">
        <v>0.02</v>
      </c>
      <c r="D3907">
        <v>3.69</v>
      </c>
      <c r="E3907">
        <v>0.5</v>
      </c>
      <c r="F3907">
        <v>1466</v>
      </c>
      <c r="G3907" t="s">
        <v>3150</v>
      </c>
      <c r="H3907" t="s">
        <v>27</v>
      </c>
      <c r="I3907" t="s">
        <v>105</v>
      </c>
      <c r="J3907" t="s">
        <v>29</v>
      </c>
      <c r="K3907" t="s">
        <v>30</v>
      </c>
      <c r="M3907" t="s">
        <v>31</v>
      </c>
      <c r="N3907" t="s">
        <v>5525</v>
      </c>
      <c r="O3907" t="s">
        <v>177</v>
      </c>
      <c r="P3907">
        <v>0.38</v>
      </c>
      <c r="Q3907" t="s">
        <v>33</v>
      </c>
      <c r="R3907" t="s">
        <v>150</v>
      </c>
      <c r="S3907" t="s">
        <v>947</v>
      </c>
      <c r="T3907">
        <v>68601</v>
      </c>
      <c r="U3907" s="3">
        <v>41460</v>
      </c>
      <c r="V3907" s="3">
        <v>41461</v>
      </c>
      <c r="W3907" s="1">
        <v>-0.89376</v>
      </c>
      <c r="X3907">
        <v>1</v>
      </c>
      <c r="Y3907">
        <v>4.04</v>
      </c>
      <c r="Z3907">
        <v>91120</v>
      </c>
      <c r="AA3907" t="str">
        <f t="shared" ref="AA3907:AA3970" si="62">IF(W3907&gt;0,"profit","lose")</f>
        <v>lose</v>
      </c>
    </row>
    <row r="3908" spans="1:27" x14ac:dyDescent="0.3">
      <c r="A3908">
        <v>20734</v>
      </c>
      <c r="B3908" t="s">
        <v>36</v>
      </c>
      <c r="C3908">
        <v>0.09</v>
      </c>
      <c r="D3908">
        <v>45.98</v>
      </c>
      <c r="E3908">
        <v>4.8</v>
      </c>
      <c r="F3908">
        <v>1467</v>
      </c>
      <c r="G3908" t="s">
        <v>3151</v>
      </c>
      <c r="H3908" t="s">
        <v>27</v>
      </c>
      <c r="I3908" t="s">
        <v>105</v>
      </c>
      <c r="J3908" t="s">
        <v>62</v>
      </c>
      <c r="K3908" t="s">
        <v>97</v>
      </c>
      <c r="M3908" t="s">
        <v>40</v>
      </c>
      <c r="N3908" t="s">
        <v>5526</v>
      </c>
      <c r="O3908" t="s">
        <v>593</v>
      </c>
      <c r="P3908">
        <v>0.68</v>
      </c>
      <c r="Q3908" t="s">
        <v>42</v>
      </c>
      <c r="R3908" t="s">
        <v>512</v>
      </c>
      <c r="S3908" t="s">
        <v>3069</v>
      </c>
      <c r="T3908">
        <v>84003</v>
      </c>
      <c r="U3908" s="3">
        <v>41626</v>
      </c>
      <c r="V3908" s="3">
        <v>41627</v>
      </c>
      <c r="W3908" s="1">
        <v>384.55079999999998</v>
      </c>
      <c r="X3908">
        <v>13</v>
      </c>
      <c r="Y3908">
        <v>557.32000000000005</v>
      </c>
      <c r="Z3908">
        <v>91121</v>
      </c>
      <c r="AA3908" t="str">
        <f t="shared" si="62"/>
        <v>profit</v>
      </c>
    </row>
    <row r="3909" spans="1:27" x14ac:dyDescent="0.3">
      <c r="A3909">
        <v>22466</v>
      </c>
      <c r="B3909" t="s">
        <v>25</v>
      </c>
      <c r="C3909">
        <v>0.09</v>
      </c>
      <c r="D3909">
        <v>150.97999999999999</v>
      </c>
      <c r="E3909">
        <v>66.27</v>
      </c>
      <c r="F3909">
        <v>1468</v>
      </c>
      <c r="G3909" t="s">
        <v>3152</v>
      </c>
      <c r="H3909" t="s">
        <v>56</v>
      </c>
      <c r="I3909" t="s">
        <v>105</v>
      </c>
      <c r="J3909" t="s">
        <v>62</v>
      </c>
      <c r="K3909" t="s">
        <v>82</v>
      </c>
      <c r="M3909" t="s">
        <v>83</v>
      </c>
      <c r="N3909" t="s">
        <v>5527</v>
      </c>
      <c r="O3909" t="s">
        <v>662</v>
      </c>
      <c r="P3909">
        <v>0.65</v>
      </c>
      <c r="Q3909" t="s">
        <v>42</v>
      </c>
      <c r="R3909" t="s">
        <v>512</v>
      </c>
      <c r="S3909" t="s">
        <v>3153</v>
      </c>
      <c r="T3909">
        <v>84010</v>
      </c>
      <c r="U3909" s="3">
        <v>41092</v>
      </c>
      <c r="V3909" s="3">
        <v>41092</v>
      </c>
      <c r="W3909" s="1">
        <v>-517.73</v>
      </c>
      <c r="X3909">
        <v>5</v>
      </c>
      <c r="Y3909">
        <v>744.98</v>
      </c>
      <c r="Z3909">
        <v>91118</v>
      </c>
      <c r="AA3909" t="str">
        <f t="shared" si="62"/>
        <v>lose</v>
      </c>
    </row>
    <row r="3910" spans="1:27" x14ac:dyDescent="0.3">
      <c r="A3910">
        <v>20735</v>
      </c>
      <c r="B3910" t="s">
        <v>36</v>
      </c>
      <c r="C3910">
        <v>0.03</v>
      </c>
      <c r="D3910">
        <v>300.97000000000003</v>
      </c>
      <c r="E3910">
        <v>7.18</v>
      </c>
      <c r="F3910">
        <v>1468</v>
      </c>
      <c r="G3910" t="s">
        <v>3152</v>
      </c>
      <c r="H3910" t="s">
        <v>27</v>
      </c>
      <c r="I3910" t="s">
        <v>105</v>
      </c>
      <c r="J3910" t="s">
        <v>50</v>
      </c>
      <c r="K3910" t="s">
        <v>168</v>
      </c>
      <c r="M3910" t="s">
        <v>31</v>
      </c>
      <c r="N3910" t="s">
        <v>5525</v>
      </c>
      <c r="O3910" t="s">
        <v>2037</v>
      </c>
      <c r="P3910">
        <v>0.48</v>
      </c>
      <c r="Q3910" t="s">
        <v>42</v>
      </c>
      <c r="R3910" t="s">
        <v>512</v>
      </c>
      <c r="S3910" t="s">
        <v>3153</v>
      </c>
      <c r="T3910">
        <v>84010</v>
      </c>
      <c r="U3910" s="3">
        <v>41626</v>
      </c>
      <c r="V3910" s="3">
        <v>41627</v>
      </c>
      <c r="W3910" s="1">
        <v>3082.0160999999994</v>
      </c>
      <c r="X3910">
        <v>15</v>
      </c>
      <c r="Y3910">
        <v>4466.6899999999996</v>
      </c>
      <c r="Z3910">
        <v>91121</v>
      </c>
      <c r="AA3910" t="str">
        <f t="shared" si="62"/>
        <v>profit</v>
      </c>
    </row>
    <row r="3911" spans="1:27" x14ac:dyDescent="0.3">
      <c r="A3911">
        <v>20736</v>
      </c>
      <c r="B3911" t="s">
        <v>36</v>
      </c>
      <c r="C3911">
        <v>0</v>
      </c>
      <c r="D3911">
        <v>29.89</v>
      </c>
      <c r="E3911">
        <v>1.99</v>
      </c>
      <c r="F3911">
        <v>1468</v>
      </c>
      <c r="G3911" t="s">
        <v>3152</v>
      </c>
      <c r="H3911" t="s">
        <v>27</v>
      </c>
      <c r="I3911" t="s">
        <v>105</v>
      </c>
      <c r="J3911" t="s">
        <v>50</v>
      </c>
      <c r="K3911" t="s">
        <v>168</v>
      </c>
      <c r="M3911" t="s">
        <v>48</v>
      </c>
      <c r="N3911" t="s">
        <v>5525</v>
      </c>
      <c r="O3911" t="s">
        <v>311</v>
      </c>
      <c r="P3911">
        <v>0.5</v>
      </c>
      <c r="Q3911" t="s">
        <v>42</v>
      </c>
      <c r="R3911" t="s">
        <v>512</v>
      </c>
      <c r="S3911" t="s">
        <v>3153</v>
      </c>
      <c r="T3911">
        <v>84010</v>
      </c>
      <c r="U3911" s="3">
        <v>41626</v>
      </c>
      <c r="V3911" s="3">
        <v>41628</v>
      </c>
      <c r="W3911" s="1">
        <v>-40.104959999999991</v>
      </c>
      <c r="X3911">
        <v>1</v>
      </c>
      <c r="Y3911">
        <v>31.98</v>
      </c>
      <c r="Z3911">
        <v>91121</v>
      </c>
      <c r="AA3911" t="str">
        <f t="shared" si="62"/>
        <v>lose</v>
      </c>
    </row>
    <row r="3912" spans="1:27" x14ac:dyDescent="0.3">
      <c r="A3912">
        <v>20737</v>
      </c>
      <c r="B3912" t="s">
        <v>36</v>
      </c>
      <c r="C3912">
        <v>0</v>
      </c>
      <c r="D3912">
        <v>15.57</v>
      </c>
      <c r="E3912">
        <v>1.39</v>
      </c>
      <c r="F3912">
        <v>1468</v>
      </c>
      <c r="G3912" t="s">
        <v>3152</v>
      </c>
      <c r="H3912" t="s">
        <v>27</v>
      </c>
      <c r="I3912" t="s">
        <v>105</v>
      </c>
      <c r="J3912" t="s">
        <v>29</v>
      </c>
      <c r="K3912" t="s">
        <v>93</v>
      </c>
      <c r="M3912" t="s">
        <v>31</v>
      </c>
      <c r="N3912" t="s">
        <v>5525</v>
      </c>
      <c r="O3912" t="s">
        <v>94</v>
      </c>
      <c r="P3912">
        <v>0.38</v>
      </c>
      <c r="Q3912" t="s">
        <v>42</v>
      </c>
      <c r="R3912" t="s">
        <v>512</v>
      </c>
      <c r="S3912" t="s">
        <v>3153</v>
      </c>
      <c r="T3912">
        <v>84010</v>
      </c>
      <c r="U3912" s="3">
        <v>41626</v>
      </c>
      <c r="V3912" s="3">
        <v>41627</v>
      </c>
      <c r="W3912" s="1">
        <v>287.38499999999999</v>
      </c>
      <c r="X3912">
        <v>25</v>
      </c>
      <c r="Y3912">
        <v>416.5</v>
      </c>
      <c r="Z3912">
        <v>91121</v>
      </c>
      <c r="AA3912" t="str">
        <f t="shared" si="62"/>
        <v>profit</v>
      </c>
    </row>
    <row r="3913" spans="1:27" x14ac:dyDescent="0.3">
      <c r="A3913">
        <v>25915</v>
      </c>
      <c r="B3913" t="s">
        <v>55</v>
      </c>
      <c r="C3913">
        <v>0.04</v>
      </c>
      <c r="D3913">
        <v>105.29</v>
      </c>
      <c r="E3913">
        <v>10.119999999999999</v>
      </c>
      <c r="F3913">
        <v>1469</v>
      </c>
      <c r="G3913" t="s">
        <v>3154</v>
      </c>
      <c r="H3913" t="s">
        <v>27</v>
      </c>
      <c r="I3913" t="s">
        <v>105</v>
      </c>
      <c r="J3913" t="s">
        <v>62</v>
      </c>
      <c r="K3913" t="s">
        <v>97</v>
      </c>
      <c r="M3913" t="s">
        <v>148</v>
      </c>
      <c r="N3913" t="s">
        <v>5529</v>
      </c>
      <c r="O3913" t="s">
        <v>2173</v>
      </c>
      <c r="P3913">
        <v>0.79</v>
      </c>
      <c r="Q3913" t="s">
        <v>42</v>
      </c>
      <c r="R3913" t="s">
        <v>512</v>
      </c>
      <c r="S3913" t="s">
        <v>3155</v>
      </c>
      <c r="T3913">
        <v>84015</v>
      </c>
      <c r="U3913" s="3">
        <v>40341</v>
      </c>
      <c r="V3913" s="3">
        <v>40345</v>
      </c>
      <c r="W3913" s="1">
        <v>589.18799999999999</v>
      </c>
      <c r="X3913">
        <v>9</v>
      </c>
      <c r="Y3913">
        <v>940.64</v>
      </c>
      <c r="Z3913">
        <v>91116</v>
      </c>
      <c r="AA3913" t="str">
        <f t="shared" si="62"/>
        <v>profit</v>
      </c>
    </row>
    <row r="3914" spans="1:27" x14ac:dyDescent="0.3">
      <c r="A3914">
        <v>25916</v>
      </c>
      <c r="B3914" t="s">
        <v>55</v>
      </c>
      <c r="C3914">
        <v>7.0000000000000007E-2</v>
      </c>
      <c r="D3914">
        <v>31.76</v>
      </c>
      <c r="E3914">
        <v>45.51</v>
      </c>
      <c r="F3914">
        <v>1469</v>
      </c>
      <c r="G3914" t="s">
        <v>3154</v>
      </c>
      <c r="H3914" t="s">
        <v>56</v>
      </c>
      <c r="I3914" t="s">
        <v>105</v>
      </c>
      <c r="J3914" t="s">
        <v>62</v>
      </c>
      <c r="K3914" t="s">
        <v>88</v>
      </c>
      <c r="M3914" t="s">
        <v>83</v>
      </c>
      <c r="N3914" t="s">
        <v>5527</v>
      </c>
      <c r="O3914" t="s">
        <v>789</v>
      </c>
      <c r="P3914">
        <v>0.65</v>
      </c>
      <c r="Q3914" t="s">
        <v>42</v>
      </c>
      <c r="R3914" t="s">
        <v>512</v>
      </c>
      <c r="S3914" t="s">
        <v>3155</v>
      </c>
      <c r="T3914">
        <v>84015</v>
      </c>
      <c r="U3914" s="3">
        <v>40341</v>
      </c>
      <c r="V3914" s="3">
        <v>40343</v>
      </c>
      <c r="W3914" s="1">
        <v>-1314.992</v>
      </c>
      <c r="X3914">
        <v>18</v>
      </c>
      <c r="Y3914">
        <v>439.27</v>
      </c>
      <c r="Z3914">
        <v>91116</v>
      </c>
      <c r="AA3914" t="str">
        <f t="shared" si="62"/>
        <v>lose</v>
      </c>
    </row>
    <row r="3915" spans="1:27" x14ac:dyDescent="0.3">
      <c r="A3915">
        <v>21710</v>
      </c>
      <c r="B3915" t="s">
        <v>36</v>
      </c>
      <c r="C3915">
        <v>0.03</v>
      </c>
      <c r="D3915">
        <v>420.98</v>
      </c>
      <c r="E3915">
        <v>19.989999999999998</v>
      </c>
      <c r="F3915">
        <v>1471</v>
      </c>
      <c r="G3915" t="s">
        <v>3156</v>
      </c>
      <c r="H3915" t="s">
        <v>27</v>
      </c>
      <c r="I3915" t="s">
        <v>61</v>
      </c>
      <c r="J3915" t="s">
        <v>29</v>
      </c>
      <c r="K3915" t="s">
        <v>127</v>
      </c>
      <c r="M3915" t="s">
        <v>31</v>
      </c>
      <c r="N3915" t="s">
        <v>5525</v>
      </c>
      <c r="O3915" t="s">
        <v>702</v>
      </c>
      <c r="P3915">
        <v>0.35</v>
      </c>
      <c r="Q3915" t="s">
        <v>78</v>
      </c>
      <c r="R3915" t="s">
        <v>383</v>
      </c>
      <c r="S3915" t="s">
        <v>3157</v>
      </c>
      <c r="T3915">
        <v>43081</v>
      </c>
      <c r="U3915" s="3">
        <v>40258</v>
      </c>
      <c r="V3915" s="3">
        <v>40259</v>
      </c>
      <c r="W3915" s="1">
        <v>3043.0310999999997</v>
      </c>
      <c r="X3915">
        <v>10</v>
      </c>
      <c r="Y3915">
        <v>4410.1899999999996</v>
      </c>
      <c r="Z3915">
        <v>87077</v>
      </c>
      <c r="AA3915" t="str">
        <f t="shared" si="62"/>
        <v>profit</v>
      </c>
    </row>
    <row r="3916" spans="1:27" x14ac:dyDescent="0.3">
      <c r="A3916">
        <v>18226</v>
      </c>
      <c r="B3916" t="s">
        <v>53</v>
      </c>
      <c r="C3916">
        <v>0.09</v>
      </c>
      <c r="D3916">
        <v>152.47999999999999</v>
      </c>
      <c r="E3916">
        <v>4</v>
      </c>
      <c r="F3916">
        <v>1471</v>
      </c>
      <c r="G3916" t="s">
        <v>3156</v>
      </c>
      <c r="H3916" t="s">
        <v>27</v>
      </c>
      <c r="I3916" t="s">
        <v>61</v>
      </c>
      <c r="J3916" t="s">
        <v>50</v>
      </c>
      <c r="K3916" t="s">
        <v>168</v>
      </c>
      <c r="M3916" t="s">
        <v>31</v>
      </c>
      <c r="N3916" t="s">
        <v>5525</v>
      </c>
      <c r="O3916" t="s">
        <v>1139</v>
      </c>
      <c r="P3916">
        <v>0.79</v>
      </c>
      <c r="Q3916" t="s">
        <v>78</v>
      </c>
      <c r="R3916" t="s">
        <v>383</v>
      </c>
      <c r="S3916" t="s">
        <v>3157</v>
      </c>
      <c r="T3916">
        <v>43081</v>
      </c>
      <c r="U3916" s="3">
        <v>40829</v>
      </c>
      <c r="V3916" s="3">
        <v>40831</v>
      </c>
      <c r="W3916" s="1">
        <v>116.49040000000001</v>
      </c>
      <c r="X3916">
        <v>13</v>
      </c>
      <c r="Y3916">
        <v>1948.14</v>
      </c>
      <c r="Z3916">
        <v>87080</v>
      </c>
      <c r="AA3916" t="str">
        <f t="shared" si="62"/>
        <v>profit</v>
      </c>
    </row>
    <row r="3917" spans="1:27" x14ac:dyDescent="0.3">
      <c r="A3917">
        <v>18365</v>
      </c>
      <c r="B3917" t="s">
        <v>72</v>
      </c>
      <c r="C3917">
        <v>0</v>
      </c>
      <c r="D3917">
        <v>20.97</v>
      </c>
      <c r="E3917">
        <v>6.5</v>
      </c>
      <c r="F3917">
        <v>1471</v>
      </c>
      <c r="G3917" t="s">
        <v>3156</v>
      </c>
      <c r="H3917" t="s">
        <v>27</v>
      </c>
      <c r="I3917" t="s">
        <v>61</v>
      </c>
      <c r="J3917" t="s">
        <v>50</v>
      </c>
      <c r="K3917" t="s">
        <v>168</v>
      </c>
      <c r="M3917" t="s">
        <v>31</v>
      </c>
      <c r="N3917" t="s">
        <v>5525</v>
      </c>
      <c r="O3917" t="s">
        <v>2460</v>
      </c>
      <c r="P3917">
        <v>0.78</v>
      </c>
      <c r="Q3917" t="s">
        <v>78</v>
      </c>
      <c r="R3917" t="s">
        <v>383</v>
      </c>
      <c r="S3917" t="s">
        <v>3157</v>
      </c>
      <c r="T3917">
        <v>43081</v>
      </c>
      <c r="U3917" s="3">
        <v>41521</v>
      </c>
      <c r="V3917" s="3">
        <v>41522</v>
      </c>
      <c r="W3917" s="1">
        <v>-77.344399999999993</v>
      </c>
      <c r="X3917">
        <v>17</v>
      </c>
      <c r="Y3917">
        <v>388.46</v>
      </c>
      <c r="Z3917">
        <v>87083</v>
      </c>
      <c r="AA3917" t="str">
        <f t="shared" si="62"/>
        <v>lose</v>
      </c>
    </row>
    <row r="3918" spans="1:27" x14ac:dyDescent="0.3">
      <c r="A3918">
        <v>18366</v>
      </c>
      <c r="B3918" t="s">
        <v>72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3156</v>
      </c>
      <c r="H3918" t="s">
        <v>27</v>
      </c>
      <c r="I3918" t="s">
        <v>61</v>
      </c>
      <c r="J3918" t="s">
        <v>29</v>
      </c>
      <c r="K3918" t="s">
        <v>45</v>
      </c>
      <c r="M3918" t="s">
        <v>31</v>
      </c>
      <c r="N3918" t="s">
        <v>5525</v>
      </c>
      <c r="O3918" t="s">
        <v>660</v>
      </c>
      <c r="P3918">
        <v>0.38</v>
      </c>
      <c r="Q3918" t="s">
        <v>78</v>
      </c>
      <c r="R3918" t="s">
        <v>383</v>
      </c>
      <c r="S3918" t="s">
        <v>3157</v>
      </c>
      <c r="T3918">
        <v>43081</v>
      </c>
      <c r="U3918" s="3">
        <v>41521</v>
      </c>
      <c r="V3918" s="3">
        <v>41523</v>
      </c>
      <c r="W3918" s="1">
        <v>-60.370400000000004</v>
      </c>
      <c r="X3918">
        <v>12</v>
      </c>
      <c r="Y3918">
        <v>59.55</v>
      </c>
      <c r="Z3918">
        <v>87083</v>
      </c>
      <c r="AA3918" t="str">
        <f t="shared" si="62"/>
        <v>lose</v>
      </c>
    </row>
    <row r="3919" spans="1:27" x14ac:dyDescent="0.3">
      <c r="A3919">
        <v>23958</v>
      </c>
      <c r="B3919" t="s">
        <v>25</v>
      </c>
      <c r="C3919">
        <v>0.02</v>
      </c>
      <c r="D3919">
        <v>30.98</v>
      </c>
      <c r="E3919">
        <v>6.5</v>
      </c>
      <c r="F3919">
        <v>1472</v>
      </c>
      <c r="G3919" t="s">
        <v>3158</v>
      </c>
      <c r="H3919" t="s">
        <v>38</v>
      </c>
      <c r="I3919" t="s">
        <v>61</v>
      </c>
      <c r="J3919" t="s">
        <v>50</v>
      </c>
      <c r="K3919" t="s">
        <v>168</v>
      </c>
      <c r="M3919" t="s">
        <v>31</v>
      </c>
      <c r="N3919" t="s">
        <v>5525</v>
      </c>
      <c r="O3919" t="s">
        <v>1103</v>
      </c>
      <c r="P3919">
        <v>0.79</v>
      </c>
      <c r="Q3919" t="s">
        <v>78</v>
      </c>
      <c r="R3919" t="s">
        <v>383</v>
      </c>
      <c r="S3919" t="s">
        <v>3159</v>
      </c>
      <c r="T3919">
        <v>44145</v>
      </c>
      <c r="U3919" s="3">
        <v>40359</v>
      </c>
      <c r="V3919" s="3">
        <v>40360</v>
      </c>
      <c r="W3919" s="1">
        <v>-44.624000000000002</v>
      </c>
      <c r="X3919">
        <v>17</v>
      </c>
      <c r="Y3919">
        <v>552.89</v>
      </c>
      <c r="Z3919">
        <v>87078</v>
      </c>
      <c r="AA3919" t="str">
        <f t="shared" si="62"/>
        <v>lose</v>
      </c>
    </row>
    <row r="3920" spans="1:27" x14ac:dyDescent="0.3">
      <c r="A3920">
        <v>22313</v>
      </c>
      <c r="B3920" t="s">
        <v>53</v>
      </c>
      <c r="C3920">
        <v>0.05</v>
      </c>
      <c r="D3920">
        <v>20.27</v>
      </c>
      <c r="E3920">
        <v>3.99</v>
      </c>
      <c r="F3920">
        <v>1472</v>
      </c>
      <c r="G3920" t="s">
        <v>3158</v>
      </c>
      <c r="H3920" t="s">
        <v>27</v>
      </c>
      <c r="I3920" t="s">
        <v>61</v>
      </c>
      <c r="J3920" t="s">
        <v>29</v>
      </c>
      <c r="K3920" t="s">
        <v>69</v>
      </c>
      <c r="M3920" t="s">
        <v>31</v>
      </c>
      <c r="N3920" t="s">
        <v>5525</v>
      </c>
      <c r="O3920" t="s">
        <v>3160</v>
      </c>
      <c r="P3920">
        <v>0.56999999999999995</v>
      </c>
      <c r="Q3920" t="s">
        <v>78</v>
      </c>
      <c r="R3920" t="s">
        <v>383</v>
      </c>
      <c r="S3920" t="s">
        <v>3159</v>
      </c>
      <c r="T3920">
        <v>44145</v>
      </c>
      <c r="U3920" s="3">
        <v>40507</v>
      </c>
      <c r="V3920" s="3">
        <v>40508</v>
      </c>
      <c r="W3920" s="1">
        <v>309.25400000000002</v>
      </c>
      <c r="X3920">
        <v>30</v>
      </c>
      <c r="Y3920">
        <v>621.55999999999995</v>
      </c>
      <c r="Z3920">
        <v>87079</v>
      </c>
      <c r="AA3920" t="str">
        <f t="shared" si="62"/>
        <v>profit</v>
      </c>
    </row>
    <row r="3921" spans="1:27" x14ac:dyDescent="0.3">
      <c r="A3921">
        <v>23179</v>
      </c>
      <c r="B3921" t="s">
        <v>55</v>
      </c>
      <c r="C3921">
        <v>0</v>
      </c>
      <c r="D3921">
        <v>6.68</v>
      </c>
      <c r="E3921">
        <v>7.3</v>
      </c>
      <c r="F3921">
        <v>1472</v>
      </c>
      <c r="G3921" t="s">
        <v>3158</v>
      </c>
      <c r="H3921" t="s">
        <v>27</v>
      </c>
      <c r="I3921" t="s">
        <v>61</v>
      </c>
      <c r="J3921" t="s">
        <v>29</v>
      </c>
      <c r="K3921" t="s">
        <v>45</v>
      </c>
      <c r="M3921" t="s">
        <v>31</v>
      </c>
      <c r="N3921" t="s">
        <v>5525</v>
      </c>
      <c r="O3921" t="s">
        <v>1747</v>
      </c>
      <c r="P3921">
        <v>0.37</v>
      </c>
      <c r="Q3921" t="s">
        <v>78</v>
      </c>
      <c r="R3921" t="s">
        <v>383</v>
      </c>
      <c r="S3921" t="s">
        <v>3159</v>
      </c>
      <c r="T3921">
        <v>44145</v>
      </c>
      <c r="U3921" s="3">
        <v>41466</v>
      </c>
      <c r="V3921" s="3">
        <v>41473</v>
      </c>
      <c r="W3921" s="1">
        <v>-66.876959999999997</v>
      </c>
      <c r="X3921">
        <v>9</v>
      </c>
      <c r="Y3921">
        <v>66.36</v>
      </c>
      <c r="Z3921">
        <v>87082</v>
      </c>
      <c r="AA3921" t="str">
        <f t="shared" si="62"/>
        <v>lose</v>
      </c>
    </row>
    <row r="3922" spans="1:27" x14ac:dyDescent="0.3">
      <c r="A3922">
        <v>23831</v>
      </c>
      <c r="B3922" t="s">
        <v>25</v>
      </c>
      <c r="C3922">
        <v>0.03</v>
      </c>
      <c r="D3922">
        <v>180.98</v>
      </c>
      <c r="E3922">
        <v>30</v>
      </c>
      <c r="F3922">
        <v>1472</v>
      </c>
      <c r="G3922" t="s">
        <v>3158</v>
      </c>
      <c r="H3922" t="s">
        <v>56</v>
      </c>
      <c r="I3922" t="s">
        <v>61</v>
      </c>
      <c r="J3922" t="s">
        <v>62</v>
      </c>
      <c r="K3922" t="s">
        <v>63</v>
      </c>
      <c r="M3922" t="s">
        <v>58</v>
      </c>
      <c r="N3922" t="s">
        <v>5527</v>
      </c>
      <c r="O3922" t="s">
        <v>370</v>
      </c>
      <c r="P3922">
        <v>0.69</v>
      </c>
      <c r="Q3922" t="s">
        <v>78</v>
      </c>
      <c r="R3922" t="s">
        <v>383</v>
      </c>
      <c r="S3922" t="s">
        <v>3159</v>
      </c>
      <c r="T3922">
        <v>44145</v>
      </c>
      <c r="U3922" s="3">
        <v>41576</v>
      </c>
      <c r="V3922" s="3">
        <v>41579</v>
      </c>
      <c r="W3922" s="1">
        <v>446.26</v>
      </c>
      <c r="X3922">
        <v>16</v>
      </c>
      <c r="Y3922">
        <v>2909.07</v>
      </c>
      <c r="Z3922">
        <v>87085</v>
      </c>
      <c r="AA3922" t="str">
        <f t="shared" si="62"/>
        <v>profit</v>
      </c>
    </row>
    <row r="3923" spans="1:27" x14ac:dyDescent="0.3">
      <c r="A3923">
        <v>23832</v>
      </c>
      <c r="B3923" t="s">
        <v>25</v>
      </c>
      <c r="C3923">
        <v>0.05</v>
      </c>
      <c r="D3923">
        <v>29.89</v>
      </c>
      <c r="E3923">
        <v>1.99</v>
      </c>
      <c r="F3923">
        <v>1472</v>
      </c>
      <c r="G3923" t="s">
        <v>3158</v>
      </c>
      <c r="H3923" t="s">
        <v>27</v>
      </c>
      <c r="I3923" t="s">
        <v>61</v>
      </c>
      <c r="J3923" t="s">
        <v>50</v>
      </c>
      <c r="K3923" t="s">
        <v>168</v>
      </c>
      <c r="M3923" t="s">
        <v>48</v>
      </c>
      <c r="N3923" t="s">
        <v>5525</v>
      </c>
      <c r="O3923" t="s">
        <v>311</v>
      </c>
      <c r="P3923">
        <v>0.5</v>
      </c>
      <c r="Q3923" t="s">
        <v>78</v>
      </c>
      <c r="R3923" t="s">
        <v>383</v>
      </c>
      <c r="S3923" t="s">
        <v>3159</v>
      </c>
      <c r="T3923">
        <v>44145</v>
      </c>
      <c r="U3923" s="3">
        <v>41576</v>
      </c>
      <c r="V3923" s="3">
        <v>41578</v>
      </c>
      <c r="W3923" s="1">
        <v>433.34</v>
      </c>
      <c r="X3923">
        <v>22</v>
      </c>
      <c r="Y3923">
        <v>662.18</v>
      </c>
      <c r="Z3923">
        <v>87085</v>
      </c>
      <c r="AA3923" t="str">
        <f t="shared" si="62"/>
        <v>profit</v>
      </c>
    </row>
    <row r="3924" spans="1:27" x14ac:dyDescent="0.3">
      <c r="A3924">
        <v>24937</v>
      </c>
      <c r="B3924" t="s">
        <v>72</v>
      </c>
      <c r="C3924">
        <v>0.04</v>
      </c>
      <c r="D3924">
        <v>9.7799999999999994</v>
      </c>
      <c r="E3924">
        <v>1.99</v>
      </c>
      <c r="F3924">
        <v>1473</v>
      </c>
      <c r="G3924" t="s">
        <v>3161</v>
      </c>
      <c r="H3924" t="s">
        <v>38</v>
      </c>
      <c r="I3924" t="s">
        <v>61</v>
      </c>
      <c r="J3924" t="s">
        <v>50</v>
      </c>
      <c r="K3924" t="s">
        <v>168</v>
      </c>
      <c r="M3924" t="s">
        <v>48</v>
      </c>
      <c r="N3924" t="s">
        <v>5525</v>
      </c>
      <c r="O3924" t="s">
        <v>468</v>
      </c>
      <c r="P3924">
        <v>0.43</v>
      </c>
      <c r="Q3924" t="s">
        <v>78</v>
      </c>
      <c r="R3924" t="s">
        <v>383</v>
      </c>
      <c r="S3924" t="s">
        <v>3162</v>
      </c>
      <c r="T3924">
        <v>44691</v>
      </c>
      <c r="U3924" s="3">
        <v>40199</v>
      </c>
      <c r="V3924" s="3">
        <v>40200</v>
      </c>
      <c r="W3924" s="1">
        <v>61.292699999999996</v>
      </c>
      <c r="X3924">
        <v>9</v>
      </c>
      <c r="Y3924">
        <v>88.83</v>
      </c>
      <c r="Z3924">
        <v>87076</v>
      </c>
      <c r="AA3924" t="str">
        <f t="shared" si="62"/>
        <v>profit</v>
      </c>
    </row>
    <row r="3925" spans="1:27" x14ac:dyDescent="0.3">
      <c r="A3925">
        <v>24936</v>
      </c>
      <c r="B3925" t="s">
        <v>72</v>
      </c>
      <c r="C3925">
        <v>0.04</v>
      </c>
      <c r="D3925">
        <v>7.84</v>
      </c>
      <c r="E3925">
        <v>4.71</v>
      </c>
      <c r="F3925">
        <v>1473</v>
      </c>
      <c r="G3925" t="s">
        <v>3161</v>
      </c>
      <c r="H3925" t="s">
        <v>27</v>
      </c>
      <c r="I3925" t="s">
        <v>61</v>
      </c>
      <c r="J3925" t="s">
        <v>29</v>
      </c>
      <c r="K3925" t="s">
        <v>127</v>
      </c>
      <c r="M3925" t="s">
        <v>31</v>
      </c>
      <c r="N3925" t="s">
        <v>5525</v>
      </c>
      <c r="O3925" t="s">
        <v>1353</v>
      </c>
      <c r="P3925">
        <v>0.35</v>
      </c>
      <c r="Q3925" t="s">
        <v>78</v>
      </c>
      <c r="R3925" t="s">
        <v>383</v>
      </c>
      <c r="S3925" t="s">
        <v>3162</v>
      </c>
      <c r="T3925">
        <v>44691</v>
      </c>
      <c r="U3925" s="3">
        <v>41295</v>
      </c>
      <c r="V3925" s="3">
        <v>41297</v>
      </c>
      <c r="W3925" s="1">
        <v>-10.53814</v>
      </c>
      <c r="X3925">
        <v>3</v>
      </c>
      <c r="Y3925">
        <v>24.44</v>
      </c>
      <c r="Z3925">
        <v>87081</v>
      </c>
      <c r="AA3925" t="str">
        <f t="shared" si="62"/>
        <v>lose</v>
      </c>
    </row>
    <row r="3926" spans="1:27" x14ac:dyDescent="0.3">
      <c r="A3926">
        <v>24157</v>
      </c>
      <c r="B3926" t="s">
        <v>72</v>
      </c>
      <c r="C3926">
        <v>0.06</v>
      </c>
      <c r="D3926">
        <v>128.24</v>
      </c>
      <c r="E3926">
        <v>12.65</v>
      </c>
      <c r="F3926">
        <v>1473</v>
      </c>
      <c r="G3926" t="s">
        <v>3161</v>
      </c>
      <c r="H3926" t="s">
        <v>38</v>
      </c>
      <c r="I3926" t="s">
        <v>61</v>
      </c>
      <c r="J3926" t="s">
        <v>62</v>
      </c>
      <c r="K3926" t="s">
        <v>63</v>
      </c>
      <c r="M3926" t="s">
        <v>143</v>
      </c>
      <c r="N3926" t="s">
        <v>5528</v>
      </c>
      <c r="O3926" t="s">
        <v>1554</v>
      </c>
      <c r="Q3926" t="s">
        <v>78</v>
      </c>
      <c r="R3926" t="s">
        <v>383</v>
      </c>
      <c r="S3926" t="s">
        <v>3162</v>
      </c>
      <c r="T3926">
        <v>44691</v>
      </c>
      <c r="U3926" s="3">
        <v>41527</v>
      </c>
      <c r="V3926" s="3">
        <v>41529</v>
      </c>
      <c r="W3926" s="1">
        <v>868.53600000000006</v>
      </c>
      <c r="X3926">
        <v>13</v>
      </c>
      <c r="Y3926">
        <v>1689.24</v>
      </c>
      <c r="Z3926">
        <v>87084</v>
      </c>
      <c r="AA3926" t="str">
        <f t="shared" si="62"/>
        <v>profit</v>
      </c>
    </row>
    <row r="3927" spans="1:27" x14ac:dyDescent="0.3">
      <c r="A3927">
        <v>20800</v>
      </c>
      <c r="B3927" t="s">
        <v>53</v>
      </c>
      <c r="C3927">
        <v>7.0000000000000007E-2</v>
      </c>
      <c r="D3927">
        <v>3.52</v>
      </c>
      <c r="E3927">
        <v>6.83</v>
      </c>
      <c r="F3927">
        <v>1475</v>
      </c>
      <c r="G3927" t="s">
        <v>3163</v>
      </c>
      <c r="H3927" t="s">
        <v>27</v>
      </c>
      <c r="I3927" t="s">
        <v>28</v>
      </c>
      <c r="J3927" t="s">
        <v>29</v>
      </c>
      <c r="K3927" t="s">
        <v>127</v>
      </c>
      <c r="M3927" t="s">
        <v>31</v>
      </c>
      <c r="N3927" t="s">
        <v>5525</v>
      </c>
      <c r="O3927" t="s">
        <v>1732</v>
      </c>
      <c r="P3927">
        <v>0.38</v>
      </c>
      <c r="Q3927" t="s">
        <v>42</v>
      </c>
      <c r="R3927" t="s">
        <v>2908</v>
      </c>
      <c r="S3927" t="s">
        <v>3164</v>
      </c>
      <c r="T3927">
        <v>82001</v>
      </c>
      <c r="U3927" s="3">
        <v>40854</v>
      </c>
      <c r="V3927" s="3">
        <v>40856</v>
      </c>
      <c r="W3927" s="1">
        <v>24.317900000000023</v>
      </c>
      <c r="X3927">
        <v>20</v>
      </c>
      <c r="Y3927">
        <v>71.41</v>
      </c>
      <c r="Z3927">
        <v>91163</v>
      </c>
      <c r="AA3927" t="str">
        <f t="shared" si="62"/>
        <v>profit</v>
      </c>
    </row>
    <row r="3928" spans="1:27" x14ac:dyDescent="0.3">
      <c r="A3928">
        <v>25586</v>
      </c>
      <c r="B3928" t="s">
        <v>36</v>
      </c>
      <c r="C3928">
        <v>0.1</v>
      </c>
      <c r="D3928">
        <v>264.98</v>
      </c>
      <c r="E3928">
        <v>17.86</v>
      </c>
      <c r="F3928">
        <v>1476</v>
      </c>
      <c r="G3928" t="s">
        <v>3165</v>
      </c>
      <c r="H3928" t="s">
        <v>56</v>
      </c>
      <c r="I3928" t="s">
        <v>28</v>
      </c>
      <c r="J3928" t="s">
        <v>50</v>
      </c>
      <c r="K3928" t="s">
        <v>57</v>
      </c>
      <c r="M3928" t="s">
        <v>58</v>
      </c>
      <c r="N3928" t="s">
        <v>5527</v>
      </c>
      <c r="O3928" t="s">
        <v>1277</v>
      </c>
      <c r="P3928">
        <v>0.57999999999999996</v>
      </c>
      <c r="Q3928" t="s">
        <v>42</v>
      </c>
      <c r="R3928" t="s">
        <v>2908</v>
      </c>
      <c r="S3928" t="s">
        <v>3166</v>
      </c>
      <c r="T3928">
        <v>82716</v>
      </c>
      <c r="U3928" s="3">
        <v>41120</v>
      </c>
      <c r="V3928" s="3">
        <v>41121</v>
      </c>
      <c r="W3928" s="1">
        <v>1977.69</v>
      </c>
      <c r="X3928">
        <v>14</v>
      </c>
      <c r="Y3928">
        <v>3438.91</v>
      </c>
      <c r="Z3928">
        <v>91164</v>
      </c>
      <c r="AA3928" t="str">
        <f t="shared" si="62"/>
        <v>profit</v>
      </c>
    </row>
    <row r="3929" spans="1:27" x14ac:dyDescent="0.3">
      <c r="A3929">
        <v>25396</v>
      </c>
      <c r="B3929" t="s">
        <v>55</v>
      </c>
      <c r="C3929">
        <v>0.02</v>
      </c>
      <c r="D3929">
        <v>28.53</v>
      </c>
      <c r="E3929">
        <v>1.49</v>
      </c>
      <c r="F3929">
        <v>1476</v>
      </c>
      <c r="G3929" t="s">
        <v>3165</v>
      </c>
      <c r="H3929" t="s">
        <v>38</v>
      </c>
      <c r="I3929" t="s">
        <v>28</v>
      </c>
      <c r="J3929" t="s">
        <v>29</v>
      </c>
      <c r="K3929" t="s">
        <v>127</v>
      </c>
      <c r="M3929" t="s">
        <v>31</v>
      </c>
      <c r="N3929" t="s">
        <v>5525</v>
      </c>
      <c r="O3929" t="s">
        <v>851</v>
      </c>
      <c r="P3929">
        <v>0.38</v>
      </c>
      <c r="Q3929" t="s">
        <v>42</v>
      </c>
      <c r="R3929" t="s">
        <v>2908</v>
      </c>
      <c r="S3929" t="s">
        <v>3166</v>
      </c>
      <c r="T3929">
        <v>82716</v>
      </c>
      <c r="U3929" s="3">
        <v>41464</v>
      </c>
      <c r="V3929" s="3">
        <v>41471</v>
      </c>
      <c r="W3929" s="1">
        <v>253.67159999999998</v>
      </c>
      <c r="X3929">
        <v>12</v>
      </c>
      <c r="Y3929">
        <v>367.64</v>
      </c>
      <c r="Z3929">
        <v>91165</v>
      </c>
      <c r="AA3929" t="str">
        <f t="shared" si="62"/>
        <v>profit</v>
      </c>
    </row>
    <row r="3930" spans="1:27" x14ac:dyDescent="0.3">
      <c r="A3930">
        <v>25072</v>
      </c>
      <c r="B3930" t="s">
        <v>25</v>
      </c>
      <c r="C3930">
        <v>0</v>
      </c>
      <c r="D3930">
        <v>17.98</v>
      </c>
      <c r="E3930">
        <v>8.51</v>
      </c>
      <c r="F3930">
        <v>1478</v>
      </c>
      <c r="G3930" t="s">
        <v>3167</v>
      </c>
      <c r="H3930" t="s">
        <v>27</v>
      </c>
      <c r="I3930" t="s">
        <v>230</v>
      </c>
      <c r="J3930" t="s">
        <v>50</v>
      </c>
      <c r="K3930" t="s">
        <v>57</v>
      </c>
      <c r="M3930" t="s">
        <v>143</v>
      </c>
      <c r="N3930" t="s">
        <v>5528</v>
      </c>
      <c r="O3930" t="s">
        <v>201</v>
      </c>
      <c r="P3930">
        <v>0.4</v>
      </c>
      <c r="Q3930" t="s">
        <v>246</v>
      </c>
      <c r="R3930" t="s">
        <v>920</v>
      </c>
      <c r="S3930" t="s">
        <v>3168</v>
      </c>
      <c r="T3930">
        <v>33134</v>
      </c>
      <c r="U3930" s="3">
        <v>40713</v>
      </c>
      <c r="V3930" s="3">
        <v>40714</v>
      </c>
      <c r="W3930" s="1">
        <v>-19.641999999999999</v>
      </c>
      <c r="X3930">
        <v>17</v>
      </c>
      <c r="Y3930">
        <v>324.23</v>
      </c>
      <c r="Z3930">
        <v>90745</v>
      </c>
      <c r="AA3930" t="str">
        <f t="shared" si="62"/>
        <v>lose</v>
      </c>
    </row>
    <row r="3931" spans="1:27" x14ac:dyDescent="0.3">
      <c r="A3931">
        <v>20032</v>
      </c>
      <c r="B3931" t="s">
        <v>55</v>
      </c>
      <c r="C3931">
        <v>0.06</v>
      </c>
      <c r="D3931">
        <v>20.97</v>
      </c>
      <c r="E3931">
        <v>6.5</v>
      </c>
      <c r="F3931">
        <v>1479</v>
      </c>
      <c r="G3931" t="s">
        <v>3169</v>
      </c>
      <c r="H3931" t="s">
        <v>27</v>
      </c>
      <c r="I3931" t="s">
        <v>230</v>
      </c>
      <c r="J3931" t="s">
        <v>50</v>
      </c>
      <c r="K3931" t="s">
        <v>168</v>
      </c>
      <c r="M3931" t="s">
        <v>31</v>
      </c>
      <c r="N3931" t="s">
        <v>5525</v>
      </c>
      <c r="O3931" t="s">
        <v>2460</v>
      </c>
      <c r="P3931">
        <v>0.78</v>
      </c>
      <c r="Q3931" t="s">
        <v>78</v>
      </c>
      <c r="R3931" t="s">
        <v>586</v>
      </c>
      <c r="S3931" t="s">
        <v>1242</v>
      </c>
      <c r="T3931">
        <v>19026</v>
      </c>
      <c r="U3931" s="3">
        <v>40861</v>
      </c>
      <c r="V3931" s="3">
        <v>40866</v>
      </c>
      <c r="W3931" s="1">
        <v>29.774000000000029</v>
      </c>
      <c r="X3931">
        <v>24</v>
      </c>
      <c r="Y3931">
        <v>492.85</v>
      </c>
      <c r="Z3931">
        <v>90746</v>
      </c>
      <c r="AA3931" t="str">
        <f t="shared" si="62"/>
        <v>profit</v>
      </c>
    </row>
    <row r="3932" spans="1:27" x14ac:dyDescent="0.3">
      <c r="A3932">
        <v>20963</v>
      </c>
      <c r="B3932" t="s">
        <v>72</v>
      </c>
      <c r="C3932">
        <v>0.09</v>
      </c>
      <c r="D3932">
        <v>2.52</v>
      </c>
      <c r="E3932">
        <v>1.92</v>
      </c>
      <c r="F3932">
        <v>1479</v>
      </c>
      <c r="G3932" t="s">
        <v>3169</v>
      </c>
      <c r="H3932" t="s">
        <v>38</v>
      </c>
      <c r="I3932" t="s">
        <v>230</v>
      </c>
      <c r="J3932" t="s">
        <v>29</v>
      </c>
      <c r="K3932" t="s">
        <v>47</v>
      </c>
      <c r="M3932" t="s">
        <v>40</v>
      </c>
      <c r="N3932" t="s">
        <v>5526</v>
      </c>
      <c r="O3932" t="s">
        <v>2804</v>
      </c>
      <c r="P3932">
        <v>0.82</v>
      </c>
      <c r="Q3932" t="s">
        <v>78</v>
      </c>
      <c r="R3932" t="s">
        <v>586</v>
      </c>
      <c r="S3932" t="s">
        <v>1242</v>
      </c>
      <c r="T3932">
        <v>19026</v>
      </c>
      <c r="U3932" s="3">
        <v>41033</v>
      </c>
      <c r="V3932" s="3">
        <v>41033</v>
      </c>
      <c r="W3932" s="1">
        <v>-72.86</v>
      </c>
      <c r="X3932">
        <v>17</v>
      </c>
      <c r="Y3932">
        <v>40.96</v>
      </c>
      <c r="Z3932">
        <v>90747</v>
      </c>
      <c r="AA3932" t="str">
        <f t="shared" si="62"/>
        <v>lose</v>
      </c>
    </row>
    <row r="3933" spans="1:27" x14ac:dyDescent="0.3">
      <c r="A3933">
        <v>20397</v>
      </c>
      <c r="B3933" t="s">
        <v>72</v>
      </c>
      <c r="C3933">
        <v>0.08</v>
      </c>
      <c r="D3933">
        <v>114.98</v>
      </c>
      <c r="E3933">
        <v>58.72</v>
      </c>
      <c r="F3933">
        <v>1479</v>
      </c>
      <c r="G3933" t="s">
        <v>3169</v>
      </c>
      <c r="H3933" t="s">
        <v>56</v>
      </c>
      <c r="I3933" t="s">
        <v>230</v>
      </c>
      <c r="J3933" t="s">
        <v>62</v>
      </c>
      <c r="K3933" t="s">
        <v>82</v>
      </c>
      <c r="M3933" t="s">
        <v>83</v>
      </c>
      <c r="N3933" t="s">
        <v>5527</v>
      </c>
      <c r="O3933" t="s">
        <v>2194</v>
      </c>
      <c r="P3933">
        <v>0.76</v>
      </c>
      <c r="Q3933" t="s">
        <v>78</v>
      </c>
      <c r="R3933" t="s">
        <v>586</v>
      </c>
      <c r="S3933" t="s">
        <v>1242</v>
      </c>
      <c r="T3933">
        <v>19026</v>
      </c>
      <c r="U3933" s="3">
        <v>41135</v>
      </c>
      <c r="V3933" s="3">
        <v>41137</v>
      </c>
      <c r="W3933" s="1">
        <v>-649.26159999999993</v>
      </c>
      <c r="X3933">
        <v>14</v>
      </c>
      <c r="Y3933">
        <v>1553.72</v>
      </c>
      <c r="Z3933">
        <v>90748</v>
      </c>
      <c r="AA3933" t="str">
        <f t="shared" si="62"/>
        <v>lose</v>
      </c>
    </row>
    <row r="3934" spans="1:27" x14ac:dyDescent="0.3">
      <c r="A3934">
        <v>20960</v>
      </c>
      <c r="B3934" t="s">
        <v>72</v>
      </c>
      <c r="C3934">
        <v>0.05</v>
      </c>
      <c r="D3934">
        <v>3.38</v>
      </c>
      <c r="E3934">
        <v>1.0900000000000001</v>
      </c>
      <c r="F3934">
        <v>1480</v>
      </c>
      <c r="G3934" t="s">
        <v>3170</v>
      </c>
      <c r="H3934" t="s">
        <v>27</v>
      </c>
      <c r="I3934" t="s">
        <v>230</v>
      </c>
      <c r="J3934" t="s">
        <v>29</v>
      </c>
      <c r="K3934" t="s">
        <v>45</v>
      </c>
      <c r="M3934" t="s">
        <v>40</v>
      </c>
      <c r="N3934" t="s">
        <v>5526</v>
      </c>
      <c r="O3934" t="s">
        <v>3171</v>
      </c>
      <c r="P3934">
        <v>0.39</v>
      </c>
      <c r="Q3934" t="s">
        <v>33</v>
      </c>
      <c r="R3934" t="s">
        <v>3172</v>
      </c>
      <c r="S3934" t="s">
        <v>3173</v>
      </c>
      <c r="T3934">
        <v>53110</v>
      </c>
      <c r="U3934" s="3">
        <v>41033</v>
      </c>
      <c r="V3934" s="3">
        <v>41035</v>
      </c>
      <c r="W3934" s="1">
        <v>29.27</v>
      </c>
      <c r="X3934">
        <v>13</v>
      </c>
      <c r="Y3934">
        <v>45.08</v>
      </c>
      <c r="Z3934">
        <v>90747</v>
      </c>
      <c r="AA3934" t="str">
        <f t="shared" si="62"/>
        <v>profit</v>
      </c>
    </row>
    <row r="3935" spans="1:27" x14ac:dyDescent="0.3">
      <c r="A3935">
        <v>20961</v>
      </c>
      <c r="B3935" t="s">
        <v>72</v>
      </c>
      <c r="C3935">
        <v>0.05</v>
      </c>
      <c r="D3935">
        <v>80.98</v>
      </c>
      <c r="E3935">
        <v>35</v>
      </c>
      <c r="F3935">
        <v>1480</v>
      </c>
      <c r="G3935" t="s">
        <v>3170</v>
      </c>
      <c r="H3935" t="s">
        <v>27</v>
      </c>
      <c r="I3935" t="s">
        <v>230</v>
      </c>
      <c r="J3935" t="s">
        <v>29</v>
      </c>
      <c r="K3935" t="s">
        <v>147</v>
      </c>
      <c r="M3935" t="s">
        <v>148</v>
      </c>
      <c r="N3935" t="s">
        <v>5529</v>
      </c>
      <c r="O3935" t="s">
        <v>1169</v>
      </c>
      <c r="P3935">
        <v>0.81</v>
      </c>
      <c r="Q3935" t="s">
        <v>33</v>
      </c>
      <c r="R3935" t="s">
        <v>3172</v>
      </c>
      <c r="S3935" t="s">
        <v>3173</v>
      </c>
      <c r="T3935">
        <v>53110</v>
      </c>
      <c r="U3935" s="3">
        <v>41033</v>
      </c>
      <c r="V3935" s="3">
        <v>41035</v>
      </c>
      <c r="W3935" s="1">
        <v>-1144.67</v>
      </c>
      <c r="X3935">
        <v>18</v>
      </c>
      <c r="Y3935">
        <v>1426.15</v>
      </c>
      <c r="Z3935">
        <v>90747</v>
      </c>
      <c r="AA3935" t="str">
        <f t="shared" si="62"/>
        <v>lose</v>
      </c>
    </row>
    <row r="3936" spans="1:27" x14ac:dyDescent="0.3">
      <c r="A3936">
        <v>20962</v>
      </c>
      <c r="B3936" t="s">
        <v>72</v>
      </c>
      <c r="C3936">
        <v>0.05</v>
      </c>
      <c r="D3936">
        <v>125.99</v>
      </c>
      <c r="E3936">
        <v>5.63</v>
      </c>
      <c r="F3936">
        <v>1480</v>
      </c>
      <c r="G3936" t="s">
        <v>3170</v>
      </c>
      <c r="H3936" t="s">
        <v>27</v>
      </c>
      <c r="I3936" t="s">
        <v>230</v>
      </c>
      <c r="J3936" t="s">
        <v>50</v>
      </c>
      <c r="K3936" t="s">
        <v>51</v>
      </c>
      <c r="M3936" t="s">
        <v>31</v>
      </c>
      <c r="N3936" t="s">
        <v>5525</v>
      </c>
      <c r="O3936" t="s">
        <v>1119</v>
      </c>
      <c r="P3936">
        <v>0.6</v>
      </c>
      <c r="Q3936" t="s">
        <v>33</v>
      </c>
      <c r="R3936" t="s">
        <v>3172</v>
      </c>
      <c r="S3936" t="s">
        <v>3173</v>
      </c>
      <c r="T3936">
        <v>53110</v>
      </c>
      <c r="U3936" s="3">
        <v>41033</v>
      </c>
      <c r="V3936" s="3">
        <v>41034</v>
      </c>
      <c r="W3936" s="1">
        <v>717.69600000000003</v>
      </c>
      <c r="X3936">
        <v>13</v>
      </c>
      <c r="Y3936">
        <v>1375.48</v>
      </c>
      <c r="Z3936">
        <v>90747</v>
      </c>
      <c r="AA3936" t="str">
        <f t="shared" si="62"/>
        <v>profit</v>
      </c>
    </row>
    <row r="3937" spans="1:27" x14ac:dyDescent="0.3">
      <c r="A3937">
        <v>21231</v>
      </c>
      <c r="B3937" t="s">
        <v>55</v>
      </c>
      <c r="C3937">
        <v>0.06</v>
      </c>
      <c r="D3937">
        <v>216.6</v>
      </c>
      <c r="E3937">
        <v>64.2</v>
      </c>
      <c r="F3937">
        <v>1480</v>
      </c>
      <c r="G3937" t="s">
        <v>3170</v>
      </c>
      <c r="H3937" t="s">
        <v>56</v>
      </c>
      <c r="I3937" t="s">
        <v>230</v>
      </c>
      <c r="J3937" t="s">
        <v>62</v>
      </c>
      <c r="K3937" t="s">
        <v>63</v>
      </c>
      <c r="M3937" t="s">
        <v>58</v>
      </c>
      <c r="N3937" t="s">
        <v>5527</v>
      </c>
      <c r="O3937" t="s">
        <v>1260</v>
      </c>
      <c r="P3937">
        <v>0.59</v>
      </c>
      <c r="Q3937" t="s">
        <v>33</v>
      </c>
      <c r="R3937" t="s">
        <v>3172</v>
      </c>
      <c r="S3937" t="s">
        <v>3173</v>
      </c>
      <c r="T3937">
        <v>53110</v>
      </c>
      <c r="U3937" s="3">
        <v>41481</v>
      </c>
      <c r="V3937" s="3">
        <v>41483</v>
      </c>
      <c r="W3937" s="1">
        <v>48.742399999999996</v>
      </c>
      <c r="X3937">
        <v>6</v>
      </c>
      <c r="Y3937">
        <v>1331.21</v>
      </c>
      <c r="Z3937">
        <v>90749</v>
      </c>
      <c r="AA3937" t="str">
        <f t="shared" si="62"/>
        <v>profit</v>
      </c>
    </row>
    <row r="3938" spans="1:27" x14ac:dyDescent="0.3">
      <c r="A3938">
        <v>21232</v>
      </c>
      <c r="B3938" t="s">
        <v>55</v>
      </c>
      <c r="C3938">
        <v>0.03</v>
      </c>
      <c r="D3938">
        <v>16.739999999999998</v>
      </c>
      <c r="E3938">
        <v>7.04</v>
      </c>
      <c r="F3938">
        <v>1480</v>
      </c>
      <c r="G3938" t="s">
        <v>3170</v>
      </c>
      <c r="H3938" t="s">
        <v>27</v>
      </c>
      <c r="I3938" t="s">
        <v>230</v>
      </c>
      <c r="J3938" t="s">
        <v>29</v>
      </c>
      <c r="K3938" t="s">
        <v>147</v>
      </c>
      <c r="M3938" t="s">
        <v>31</v>
      </c>
      <c r="N3938" t="s">
        <v>5525</v>
      </c>
      <c r="O3938" t="s">
        <v>1529</v>
      </c>
      <c r="P3938">
        <v>0.81</v>
      </c>
      <c r="Q3938" t="s">
        <v>33</v>
      </c>
      <c r="R3938" t="s">
        <v>3172</v>
      </c>
      <c r="S3938" t="s">
        <v>3173</v>
      </c>
      <c r="T3938">
        <v>53110</v>
      </c>
      <c r="U3938" s="3">
        <v>41481</v>
      </c>
      <c r="V3938" s="3">
        <v>41488</v>
      </c>
      <c r="W3938" s="1">
        <v>-54.756479999999996</v>
      </c>
      <c r="X3938">
        <v>3</v>
      </c>
      <c r="Y3938">
        <v>51.84</v>
      </c>
      <c r="Z3938">
        <v>90749</v>
      </c>
      <c r="AA3938" t="str">
        <f t="shared" si="62"/>
        <v>lose</v>
      </c>
    </row>
    <row r="3939" spans="1:27" x14ac:dyDescent="0.3">
      <c r="A3939">
        <v>7544</v>
      </c>
      <c r="B3939" t="s">
        <v>25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3174</v>
      </c>
      <c r="H3939" t="s">
        <v>27</v>
      </c>
      <c r="I3939" t="s">
        <v>28</v>
      </c>
      <c r="J3939" t="s">
        <v>29</v>
      </c>
      <c r="K3939" t="s">
        <v>45</v>
      </c>
      <c r="M3939" t="s">
        <v>40</v>
      </c>
      <c r="N3939" t="s">
        <v>5526</v>
      </c>
      <c r="O3939" t="s">
        <v>204</v>
      </c>
      <c r="P3939">
        <v>0.39</v>
      </c>
      <c r="Q3939" t="s">
        <v>42</v>
      </c>
      <c r="R3939" t="s">
        <v>65</v>
      </c>
      <c r="S3939" t="s">
        <v>1643</v>
      </c>
      <c r="T3939">
        <v>90049</v>
      </c>
      <c r="U3939" s="3">
        <v>40264</v>
      </c>
      <c r="V3939" s="3">
        <v>40265</v>
      </c>
      <c r="W3939" s="1">
        <v>91.73</v>
      </c>
      <c r="X3939">
        <v>36</v>
      </c>
      <c r="Y3939">
        <v>307.64999999999998</v>
      </c>
      <c r="Z3939">
        <v>53953</v>
      </c>
      <c r="AA3939" t="str">
        <f t="shared" si="62"/>
        <v>profit</v>
      </c>
    </row>
    <row r="3940" spans="1:27" x14ac:dyDescent="0.3">
      <c r="A3940">
        <v>3757</v>
      </c>
      <c r="B3940" t="s">
        <v>36</v>
      </c>
      <c r="C3940">
        <v>7.0000000000000007E-2</v>
      </c>
      <c r="D3940">
        <v>1.7</v>
      </c>
      <c r="E3940">
        <v>1.99</v>
      </c>
      <c r="F3940">
        <v>1481</v>
      </c>
      <c r="G3940" t="s">
        <v>3174</v>
      </c>
      <c r="H3940" t="s">
        <v>27</v>
      </c>
      <c r="I3940" t="s">
        <v>28</v>
      </c>
      <c r="J3940" t="s">
        <v>50</v>
      </c>
      <c r="K3940" t="s">
        <v>168</v>
      </c>
      <c r="M3940" t="s">
        <v>48</v>
      </c>
      <c r="N3940" t="s">
        <v>5525</v>
      </c>
      <c r="O3940" t="s">
        <v>1475</v>
      </c>
      <c r="P3940">
        <v>0.51</v>
      </c>
      <c r="Q3940" t="s">
        <v>42</v>
      </c>
      <c r="R3940" t="s">
        <v>65</v>
      </c>
      <c r="S3940" t="s">
        <v>1643</v>
      </c>
      <c r="T3940">
        <v>90049</v>
      </c>
      <c r="U3940" s="3">
        <v>41114</v>
      </c>
      <c r="V3940" s="3">
        <v>41116</v>
      </c>
      <c r="W3940" s="1">
        <v>-58.87</v>
      </c>
      <c r="X3940">
        <v>59</v>
      </c>
      <c r="Y3940">
        <v>98.74</v>
      </c>
      <c r="Z3940">
        <v>26851</v>
      </c>
      <c r="AA3940" t="str">
        <f t="shared" si="62"/>
        <v>lose</v>
      </c>
    </row>
    <row r="3941" spans="1:27" x14ac:dyDescent="0.3">
      <c r="A3941">
        <v>4745</v>
      </c>
      <c r="B3941" t="s">
        <v>25</v>
      </c>
      <c r="C3941">
        <v>0.05</v>
      </c>
      <c r="D3941">
        <v>9.65</v>
      </c>
      <c r="E3941">
        <v>6.22</v>
      </c>
      <c r="F3941">
        <v>1481</v>
      </c>
      <c r="G3941" t="s">
        <v>3174</v>
      </c>
      <c r="H3941" t="s">
        <v>27</v>
      </c>
      <c r="I3941" t="s">
        <v>28</v>
      </c>
      <c r="J3941" t="s">
        <v>62</v>
      </c>
      <c r="K3941" t="s">
        <v>97</v>
      </c>
      <c r="M3941" t="s">
        <v>31</v>
      </c>
      <c r="N3941" t="s">
        <v>5525</v>
      </c>
      <c r="O3941" t="s">
        <v>696</v>
      </c>
      <c r="P3941">
        <v>0.55000000000000004</v>
      </c>
      <c r="Q3941" t="s">
        <v>42</v>
      </c>
      <c r="R3941" t="s">
        <v>65</v>
      </c>
      <c r="S3941" t="s">
        <v>1643</v>
      </c>
      <c r="T3941">
        <v>90049</v>
      </c>
      <c r="U3941" s="3">
        <v>41514</v>
      </c>
      <c r="V3941" s="3">
        <v>41515</v>
      </c>
      <c r="W3941" s="1">
        <v>-28.16</v>
      </c>
      <c r="X3941">
        <v>66</v>
      </c>
      <c r="Y3941">
        <v>665.9</v>
      </c>
      <c r="Z3941">
        <v>33732</v>
      </c>
      <c r="AA3941" t="str">
        <f t="shared" si="62"/>
        <v>lose</v>
      </c>
    </row>
    <row r="3942" spans="1:27" x14ac:dyDescent="0.3">
      <c r="A3942">
        <v>25544</v>
      </c>
      <c r="B3942" t="s">
        <v>25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3175</v>
      </c>
      <c r="H3942" t="s">
        <v>27</v>
      </c>
      <c r="I3942" t="s">
        <v>28</v>
      </c>
      <c r="J3942" t="s">
        <v>29</v>
      </c>
      <c r="K3942" t="s">
        <v>45</v>
      </c>
      <c r="M3942" t="s">
        <v>40</v>
      </c>
      <c r="N3942" t="s">
        <v>5526</v>
      </c>
      <c r="O3942" t="s">
        <v>204</v>
      </c>
      <c r="P3942">
        <v>0.39</v>
      </c>
      <c r="Q3942" t="s">
        <v>33</v>
      </c>
      <c r="R3942" t="s">
        <v>751</v>
      </c>
      <c r="S3942" t="s">
        <v>3066</v>
      </c>
      <c r="T3942">
        <v>48708</v>
      </c>
      <c r="U3942" s="3">
        <v>40264</v>
      </c>
      <c r="V3942" s="3">
        <v>40265</v>
      </c>
      <c r="W3942" s="1">
        <v>53.067899999999995</v>
      </c>
      <c r="X3942">
        <v>9</v>
      </c>
      <c r="Y3942">
        <v>76.91</v>
      </c>
      <c r="Z3942">
        <v>91362</v>
      </c>
      <c r="AA3942" t="str">
        <f t="shared" si="62"/>
        <v>profit</v>
      </c>
    </row>
    <row r="3943" spans="1:27" x14ac:dyDescent="0.3">
      <c r="A3943">
        <v>22745</v>
      </c>
      <c r="B3943" t="s">
        <v>25</v>
      </c>
      <c r="C3943">
        <v>0.05</v>
      </c>
      <c r="D3943">
        <v>9.65</v>
      </c>
      <c r="E3943">
        <v>6.22</v>
      </c>
      <c r="F3943">
        <v>1482</v>
      </c>
      <c r="G3943" t="s">
        <v>3175</v>
      </c>
      <c r="H3943" t="s">
        <v>27</v>
      </c>
      <c r="I3943" t="s">
        <v>28</v>
      </c>
      <c r="J3943" t="s">
        <v>62</v>
      </c>
      <c r="K3943" t="s">
        <v>97</v>
      </c>
      <c r="M3943" t="s">
        <v>31</v>
      </c>
      <c r="N3943" t="s">
        <v>5525</v>
      </c>
      <c r="O3943" t="s">
        <v>696</v>
      </c>
      <c r="P3943">
        <v>0.55000000000000004</v>
      </c>
      <c r="Q3943" t="s">
        <v>33</v>
      </c>
      <c r="R3943" t="s">
        <v>751</v>
      </c>
      <c r="S3943" t="s">
        <v>3066</v>
      </c>
      <c r="T3943">
        <v>48708</v>
      </c>
      <c r="U3943" s="3">
        <v>40418</v>
      </c>
      <c r="V3943" s="3">
        <v>40419</v>
      </c>
      <c r="W3943" s="1">
        <v>-14.6432</v>
      </c>
      <c r="X3943">
        <v>15</v>
      </c>
      <c r="Y3943">
        <v>151.34</v>
      </c>
      <c r="Z3943">
        <v>91363</v>
      </c>
      <c r="AA3943" t="str">
        <f t="shared" si="62"/>
        <v>lose</v>
      </c>
    </row>
    <row r="3944" spans="1:27" x14ac:dyDescent="0.3">
      <c r="A3944">
        <v>21757</v>
      </c>
      <c r="B3944" t="s">
        <v>36</v>
      </c>
      <c r="C3944">
        <v>7.0000000000000007E-2</v>
      </c>
      <c r="D3944">
        <v>1.7</v>
      </c>
      <c r="E3944">
        <v>1.99</v>
      </c>
      <c r="F3944">
        <v>1482</v>
      </c>
      <c r="G3944" t="s">
        <v>3175</v>
      </c>
      <c r="H3944" t="s">
        <v>27</v>
      </c>
      <c r="I3944" t="s">
        <v>28</v>
      </c>
      <c r="J3944" t="s">
        <v>50</v>
      </c>
      <c r="K3944" t="s">
        <v>168</v>
      </c>
      <c r="M3944" t="s">
        <v>48</v>
      </c>
      <c r="N3944" t="s">
        <v>5525</v>
      </c>
      <c r="O3944" t="s">
        <v>1475</v>
      </c>
      <c r="P3944">
        <v>0.51</v>
      </c>
      <c r="Q3944" t="s">
        <v>33</v>
      </c>
      <c r="R3944" t="s">
        <v>751</v>
      </c>
      <c r="S3944" t="s">
        <v>3066</v>
      </c>
      <c r="T3944">
        <v>48708</v>
      </c>
      <c r="U3944" s="3">
        <v>41114</v>
      </c>
      <c r="V3944" s="3">
        <v>41116</v>
      </c>
      <c r="W3944" s="1">
        <v>-58.87</v>
      </c>
      <c r="X3944">
        <v>15</v>
      </c>
      <c r="Y3944">
        <v>25.1</v>
      </c>
      <c r="Z3944">
        <v>91364</v>
      </c>
      <c r="AA3944" t="str">
        <f t="shared" si="62"/>
        <v>lose</v>
      </c>
    </row>
    <row r="3945" spans="1:27" x14ac:dyDescent="0.3">
      <c r="A3945">
        <v>21806</v>
      </c>
      <c r="B3945" t="s">
        <v>36</v>
      </c>
      <c r="C3945">
        <v>0.06</v>
      </c>
      <c r="D3945">
        <v>99.99</v>
      </c>
      <c r="E3945">
        <v>19.989999999999998</v>
      </c>
      <c r="F3945">
        <v>1484</v>
      </c>
      <c r="G3945" t="s">
        <v>3176</v>
      </c>
      <c r="H3945" t="s">
        <v>27</v>
      </c>
      <c r="I3945" t="s">
        <v>61</v>
      </c>
      <c r="J3945" t="s">
        <v>50</v>
      </c>
      <c r="K3945" t="s">
        <v>168</v>
      </c>
      <c r="M3945" t="s">
        <v>31</v>
      </c>
      <c r="N3945" t="s">
        <v>5525</v>
      </c>
      <c r="O3945" t="s">
        <v>413</v>
      </c>
      <c r="P3945">
        <v>0.52</v>
      </c>
      <c r="Q3945" t="s">
        <v>33</v>
      </c>
      <c r="R3945" t="s">
        <v>34</v>
      </c>
      <c r="S3945" t="s">
        <v>3177</v>
      </c>
      <c r="T3945">
        <v>60016</v>
      </c>
      <c r="U3945" s="3">
        <v>40248</v>
      </c>
      <c r="V3945" s="3">
        <v>40251</v>
      </c>
      <c r="W3945" s="1">
        <v>-127.56</v>
      </c>
      <c r="X3945">
        <v>3</v>
      </c>
      <c r="Y3945">
        <v>290.24</v>
      </c>
      <c r="Z3945">
        <v>91235</v>
      </c>
      <c r="AA3945" t="str">
        <f t="shared" si="62"/>
        <v>lose</v>
      </c>
    </row>
    <row r="3946" spans="1:27" x14ac:dyDescent="0.3">
      <c r="A3946">
        <v>21807</v>
      </c>
      <c r="B3946" t="s">
        <v>36</v>
      </c>
      <c r="C3946">
        <v>0</v>
      </c>
      <c r="D3946">
        <v>193.17</v>
      </c>
      <c r="E3946">
        <v>19.989999999999998</v>
      </c>
      <c r="F3946">
        <v>1484</v>
      </c>
      <c r="G3946" t="s">
        <v>3176</v>
      </c>
      <c r="H3946" t="s">
        <v>27</v>
      </c>
      <c r="I3946" t="s">
        <v>61</v>
      </c>
      <c r="J3946" t="s">
        <v>29</v>
      </c>
      <c r="K3946" t="s">
        <v>147</v>
      </c>
      <c r="M3946" t="s">
        <v>31</v>
      </c>
      <c r="N3946" t="s">
        <v>5525</v>
      </c>
      <c r="O3946" t="s">
        <v>568</v>
      </c>
      <c r="P3946">
        <v>0.71</v>
      </c>
      <c r="Q3946" t="s">
        <v>33</v>
      </c>
      <c r="R3946" t="s">
        <v>34</v>
      </c>
      <c r="S3946" t="s">
        <v>3177</v>
      </c>
      <c r="T3946">
        <v>60016</v>
      </c>
      <c r="U3946" s="3">
        <v>40248</v>
      </c>
      <c r="V3946" s="3">
        <v>40249</v>
      </c>
      <c r="W3946" s="1">
        <v>282.18</v>
      </c>
      <c r="X3946">
        <v>5</v>
      </c>
      <c r="Y3946">
        <v>971.4</v>
      </c>
      <c r="Z3946">
        <v>91235</v>
      </c>
      <c r="AA3946" t="str">
        <f t="shared" si="62"/>
        <v>profit</v>
      </c>
    </row>
    <row r="3947" spans="1:27" x14ac:dyDescent="0.3">
      <c r="A3947">
        <v>21808</v>
      </c>
      <c r="B3947" t="s">
        <v>36</v>
      </c>
      <c r="C3947">
        <v>0.08</v>
      </c>
      <c r="D3947">
        <v>20.99</v>
      </c>
      <c r="E3947">
        <v>3.3</v>
      </c>
      <c r="F3947">
        <v>1484</v>
      </c>
      <c r="G3947" t="s">
        <v>3176</v>
      </c>
      <c r="H3947" t="s">
        <v>38</v>
      </c>
      <c r="I3947" t="s">
        <v>61</v>
      </c>
      <c r="J3947" t="s">
        <v>50</v>
      </c>
      <c r="K3947" t="s">
        <v>51</v>
      </c>
      <c r="M3947" t="s">
        <v>48</v>
      </c>
      <c r="N3947" t="s">
        <v>5525</v>
      </c>
      <c r="O3947" t="s">
        <v>803</v>
      </c>
      <c r="P3947">
        <v>0.81</v>
      </c>
      <c r="Q3947" t="s">
        <v>33</v>
      </c>
      <c r="R3947" t="s">
        <v>34</v>
      </c>
      <c r="S3947" t="s">
        <v>3177</v>
      </c>
      <c r="T3947">
        <v>60016</v>
      </c>
      <c r="U3947" s="3">
        <v>40248</v>
      </c>
      <c r="V3947" s="3">
        <v>40248</v>
      </c>
      <c r="W3947" s="1">
        <v>-96.337999999999994</v>
      </c>
      <c r="X3947">
        <v>11</v>
      </c>
      <c r="Y3947">
        <v>193.51</v>
      </c>
      <c r="Z3947">
        <v>91235</v>
      </c>
      <c r="AA3947" t="str">
        <f t="shared" si="62"/>
        <v>lose</v>
      </c>
    </row>
    <row r="3948" spans="1:27" x14ac:dyDescent="0.3">
      <c r="A3948">
        <v>20999</v>
      </c>
      <c r="B3948" t="s">
        <v>25</v>
      </c>
      <c r="C3948">
        <v>0.09</v>
      </c>
      <c r="D3948">
        <v>36.549999999999997</v>
      </c>
      <c r="E3948">
        <v>13.89</v>
      </c>
      <c r="F3948">
        <v>1484</v>
      </c>
      <c r="G3948" t="s">
        <v>3176</v>
      </c>
      <c r="H3948" t="s">
        <v>27</v>
      </c>
      <c r="I3948" t="s">
        <v>61</v>
      </c>
      <c r="J3948" t="s">
        <v>29</v>
      </c>
      <c r="K3948" t="s">
        <v>39</v>
      </c>
      <c r="M3948" t="s">
        <v>40</v>
      </c>
      <c r="N3948" t="s">
        <v>5526</v>
      </c>
      <c r="O3948" t="s">
        <v>1068</v>
      </c>
      <c r="P3948">
        <v>0.41</v>
      </c>
      <c r="Q3948" t="s">
        <v>33</v>
      </c>
      <c r="R3948" t="s">
        <v>34</v>
      </c>
      <c r="S3948" t="s">
        <v>3177</v>
      </c>
      <c r="T3948">
        <v>60016</v>
      </c>
      <c r="U3948" s="3">
        <v>41348</v>
      </c>
      <c r="V3948" s="3">
        <v>41350</v>
      </c>
      <c r="W3948" s="1">
        <v>54.92</v>
      </c>
      <c r="X3948">
        <v>4</v>
      </c>
      <c r="Y3948">
        <v>145.62</v>
      </c>
      <c r="Z3948">
        <v>91237</v>
      </c>
      <c r="AA3948" t="str">
        <f t="shared" si="62"/>
        <v>profit</v>
      </c>
    </row>
    <row r="3949" spans="1:27" x14ac:dyDescent="0.3">
      <c r="A3949">
        <v>22763</v>
      </c>
      <c r="B3949" t="s">
        <v>25</v>
      </c>
      <c r="C3949">
        <v>0.04</v>
      </c>
      <c r="D3949">
        <v>11.5</v>
      </c>
      <c r="E3949">
        <v>7.19</v>
      </c>
      <c r="F3949">
        <v>1485</v>
      </c>
      <c r="G3949" t="s">
        <v>3178</v>
      </c>
      <c r="H3949" t="s">
        <v>27</v>
      </c>
      <c r="I3949" t="s">
        <v>61</v>
      </c>
      <c r="J3949" t="s">
        <v>29</v>
      </c>
      <c r="K3949" t="s">
        <v>127</v>
      </c>
      <c r="M3949" t="s">
        <v>31</v>
      </c>
      <c r="N3949" t="s">
        <v>5525</v>
      </c>
      <c r="O3949" t="s">
        <v>1233</v>
      </c>
      <c r="P3949">
        <v>0.4</v>
      </c>
      <c r="Q3949" t="s">
        <v>33</v>
      </c>
      <c r="R3949" t="s">
        <v>34</v>
      </c>
      <c r="S3949" t="s">
        <v>3179</v>
      </c>
      <c r="T3949">
        <v>60516</v>
      </c>
      <c r="U3949" s="3">
        <v>40410</v>
      </c>
      <c r="V3949" s="3">
        <v>40413</v>
      </c>
      <c r="W3949" s="1">
        <v>-23.357880000000002</v>
      </c>
      <c r="X3949">
        <v>14</v>
      </c>
      <c r="Y3949">
        <v>157.81</v>
      </c>
      <c r="Z3949">
        <v>91236</v>
      </c>
      <c r="AA3949" t="str">
        <f t="shared" si="62"/>
        <v>lose</v>
      </c>
    </row>
    <row r="3950" spans="1:27" x14ac:dyDescent="0.3">
      <c r="A3950">
        <v>22764</v>
      </c>
      <c r="B3950" t="s">
        <v>25</v>
      </c>
      <c r="C3950">
        <v>0.02</v>
      </c>
      <c r="D3950">
        <v>15.7</v>
      </c>
      <c r="E3950">
        <v>11.25</v>
      </c>
      <c r="F3950">
        <v>1485</v>
      </c>
      <c r="G3950" t="s">
        <v>3178</v>
      </c>
      <c r="H3950" t="s">
        <v>27</v>
      </c>
      <c r="I3950" t="s">
        <v>61</v>
      </c>
      <c r="J3950" t="s">
        <v>29</v>
      </c>
      <c r="K3950" t="s">
        <v>147</v>
      </c>
      <c r="M3950" t="s">
        <v>31</v>
      </c>
      <c r="N3950" t="s">
        <v>5525</v>
      </c>
      <c r="O3950" t="s">
        <v>1326</v>
      </c>
      <c r="P3950">
        <v>0.6</v>
      </c>
      <c r="Q3950" t="s">
        <v>33</v>
      </c>
      <c r="R3950" t="s">
        <v>34</v>
      </c>
      <c r="S3950" t="s">
        <v>3179</v>
      </c>
      <c r="T3950">
        <v>60516</v>
      </c>
      <c r="U3950" s="3">
        <v>40410</v>
      </c>
      <c r="V3950" s="3">
        <v>40411</v>
      </c>
      <c r="W3950" s="1">
        <v>-18.241599999999998</v>
      </c>
      <c r="X3950">
        <v>1</v>
      </c>
      <c r="Y3950">
        <v>19.440000000000001</v>
      </c>
      <c r="Z3950">
        <v>91236</v>
      </c>
      <c r="AA3950" t="str">
        <f t="shared" si="62"/>
        <v>lose</v>
      </c>
    </row>
    <row r="3951" spans="1:27" x14ac:dyDescent="0.3">
      <c r="A3951">
        <v>22765</v>
      </c>
      <c r="B3951" t="s">
        <v>25</v>
      </c>
      <c r="C3951">
        <v>0.05</v>
      </c>
      <c r="D3951">
        <v>225.02</v>
      </c>
      <c r="E3951">
        <v>28.66</v>
      </c>
      <c r="F3951">
        <v>1485</v>
      </c>
      <c r="G3951" t="s">
        <v>3178</v>
      </c>
      <c r="H3951" t="s">
        <v>56</v>
      </c>
      <c r="I3951" t="s">
        <v>61</v>
      </c>
      <c r="J3951" t="s">
        <v>29</v>
      </c>
      <c r="K3951" t="s">
        <v>147</v>
      </c>
      <c r="M3951" t="s">
        <v>58</v>
      </c>
      <c r="N3951" t="s">
        <v>5527</v>
      </c>
      <c r="O3951" t="s">
        <v>2614</v>
      </c>
      <c r="P3951">
        <v>0.72</v>
      </c>
      <c r="Q3951" t="s">
        <v>33</v>
      </c>
      <c r="R3951" t="s">
        <v>34</v>
      </c>
      <c r="S3951" t="s">
        <v>3179</v>
      </c>
      <c r="T3951">
        <v>60516</v>
      </c>
      <c r="U3951" s="3">
        <v>40410</v>
      </c>
      <c r="V3951" s="3">
        <v>40412</v>
      </c>
      <c r="W3951" s="1">
        <v>1428.9104</v>
      </c>
      <c r="X3951">
        <v>21</v>
      </c>
      <c r="Y3951">
        <v>4636.63</v>
      </c>
      <c r="Z3951">
        <v>91236</v>
      </c>
      <c r="AA3951" t="str">
        <f t="shared" si="62"/>
        <v>profit</v>
      </c>
    </row>
    <row r="3952" spans="1:27" x14ac:dyDescent="0.3">
      <c r="A3952">
        <v>23659</v>
      </c>
      <c r="B3952" t="s">
        <v>25</v>
      </c>
      <c r="C3952">
        <v>0.02</v>
      </c>
      <c r="D3952">
        <v>65.989999999999995</v>
      </c>
      <c r="E3952">
        <v>8.99</v>
      </c>
      <c r="F3952">
        <v>1485</v>
      </c>
      <c r="G3952" t="s">
        <v>3178</v>
      </c>
      <c r="H3952" t="s">
        <v>27</v>
      </c>
      <c r="I3952" t="s">
        <v>61</v>
      </c>
      <c r="J3952" t="s">
        <v>50</v>
      </c>
      <c r="K3952" t="s">
        <v>51</v>
      </c>
      <c r="M3952" t="s">
        <v>31</v>
      </c>
      <c r="N3952" t="s">
        <v>5525</v>
      </c>
      <c r="O3952" t="s">
        <v>666</v>
      </c>
      <c r="P3952">
        <v>0.57999999999999996</v>
      </c>
      <c r="Q3952" t="s">
        <v>33</v>
      </c>
      <c r="R3952" t="s">
        <v>34</v>
      </c>
      <c r="S3952" t="s">
        <v>3179</v>
      </c>
      <c r="T3952">
        <v>60516</v>
      </c>
      <c r="U3952" s="3">
        <v>41432</v>
      </c>
      <c r="V3952" s="3">
        <v>41433</v>
      </c>
      <c r="W3952" s="1">
        <v>-117.8848</v>
      </c>
      <c r="X3952">
        <v>4</v>
      </c>
      <c r="Y3952">
        <v>227.33</v>
      </c>
      <c r="Z3952">
        <v>91238</v>
      </c>
      <c r="AA3952" t="str">
        <f t="shared" si="62"/>
        <v>lose</v>
      </c>
    </row>
    <row r="3953" spans="1:27" x14ac:dyDescent="0.3">
      <c r="A3953">
        <v>18119</v>
      </c>
      <c r="B3953" t="s">
        <v>53</v>
      </c>
      <c r="C3953">
        <v>0.06</v>
      </c>
      <c r="D3953">
        <v>65.989999999999995</v>
      </c>
      <c r="E3953">
        <v>8.99</v>
      </c>
      <c r="F3953">
        <v>1486</v>
      </c>
      <c r="G3953" t="s">
        <v>3180</v>
      </c>
      <c r="H3953" t="s">
        <v>27</v>
      </c>
      <c r="I3953" t="s">
        <v>61</v>
      </c>
      <c r="J3953" t="s">
        <v>50</v>
      </c>
      <c r="K3953" t="s">
        <v>51</v>
      </c>
      <c r="M3953" t="s">
        <v>31</v>
      </c>
      <c r="N3953" t="s">
        <v>5525</v>
      </c>
      <c r="O3953" t="s">
        <v>769</v>
      </c>
      <c r="P3953">
        <v>0.56000000000000005</v>
      </c>
      <c r="Q3953" t="s">
        <v>33</v>
      </c>
      <c r="R3953" t="s">
        <v>1543</v>
      </c>
      <c r="S3953" t="s">
        <v>3149</v>
      </c>
      <c r="T3953">
        <v>46410</v>
      </c>
      <c r="U3953" s="3">
        <v>40811</v>
      </c>
      <c r="V3953" s="3">
        <v>40812</v>
      </c>
      <c r="W3953" s="1">
        <v>324.92699999999996</v>
      </c>
      <c r="X3953">
        <v>17</v>
      </c>
      <c r="Y3953">
        <v>926.65</v>
      </c>
      <c r="Z3953">
        <v>86472</v>
      </c>
      <c r="AA3953" t="str">
        <f t="shared" si="62"/>
        <v>profit</v>
      </c>
    </row>
    <row r="3954" spans="1:27" x14ac:dyDescent="0.3">
      <c r="A3954">
        <v>18719</v>
      </c>
      <c r="B3954" t="s">
        <v>72</v>
      </c>
      <c r="C3954">
        <v>0.04</v>
      </c>
      <c r="D3954">
        <v>128.24</v>
      </c>
      <c r="E3954">
        <v>12.65</v>
      </c>
      <c r="F3954">
        <v>1486</v>
      </c>
      <c r="G3954" t="s">
        <v>3180</v>
      </c>
      <c r="H3954" t="s">
        <v>38</v>
      </c>
      <c r="I3954" t="s">
        <v>61</v>
      </c>
      <c r="J3954" t="s">
        <v>62</v>
      </c>
      <c r="K3954" t="s">
        <v>63</v>
      </c>
      <c r="M3954" t="s">
        <v>143</v>
      </c>
      <c r="N3954" t="s">
        <v>5528</v>
      </c>
      <c r="O3954" t="s">
        <v>1554</v>
      </c>
      <c r="Q3954" t="s">
        <v>33</v>
      </c>
      <c r="R3954" t="s">
        <v>1543</v>
      </c>
      <c r="S3954" t="s">
        <v>3149</v>
      </c>
      <c r="T3954">
        <v>46410</v>
      </c>
      <c r="U3954" s="3">
        <v>41146</v>
      </c>
      <c r="V3954" s="3">
        <v>41148</v>
      </c>
      <c r="W3954" s="1">
        <v>1643.7800999999999</v>
      </c>
      <c r="X3954">
        <v>18</v>
      </c>
      <c r="Y3954">
        <v>2382.29</v>
      </c>
      <c r="Z3954">
        <v>86474</v>
      </c>
      <c r="AA3954" t="str">
        <f t="shared" si="62"/>
        <v>profit</v>
      </c>
    </row>
    <row r="3955" spans="1:27" x14ac:dyDescent="0.3">
      <c r="A3955">
        <v>19106</v>
      </c>
      <c r="B3955" t="s">
        <v>72</v>
      </c>
      <c r="C3955">
        <v>0.01</v>
      </c>
      <c r="D3955">
        <v>29.89</v>
      </c>
      <c r="E3955">
        <v>1.99</v>
      </c>
      <c r="F3955">
        <v>1487</v>
      </c>
      <c r="G3955" t="s">
        <v>3181</v>
      </c>
      <c r="H3955" t="s">
        <v>27</v>
      </c>
      <c r="I3955" t="s">
        <v>61</v>
      </c>
      <c r="J3955" t="s">
        <v>50</v>
      </c>
      <c r="K3955" t="s">
        <v>168</v>
      </c>
      <c r="M3955" t="s">
        <v>48</v>
      </c>
      <c r="N3955" t="s">
        <v>5525</v>
      </c>
      <c r="O3955" t="s">
        <v>311</v>
      </c>
      <c r="P3955">
        <v>0.5</v>
      </c>
      <c r="Q3955" t="s">
        <v>33</v>
      </c>
      <c r="R3955" t="s">
        <v>1543</v>
      </c>
      <c r="S3955" t="s">
        <v>3182</v>
      </c>
      <c r="T3955">
        <v>46360</v>
      </c>
      <c r="U3955" s="3">
        <v>40666</v>
      </c>
      <c r="V3955" s="3">
        <v>40666</v>
      </c>
      <c r="W3955" s="1">
        <v>185.59620000000001</v>
      </c>
      <c r="X3955">
        <v>9</v>
      </c>
      <c r="Y3955">
        <v>268.98</v>
      </c>
      <c r="Z3955">
        <v>86471</v>
      </c>
      <c r="AA3955" t="str">
        <f t="shared" si="62"/>
        <v>profit</v>
      </c>
    </row>
    <row r="3956" spans="1:27" x14ac:dyDescent="0.3">
      <c r="A3956">
        <v>22229</v>
      </c>
      <c r="B3956" t="s">
        <v>53</v>
      </c>
      <c r="C3956">
        <v>0.06</v>
      </c>
      <c r="D3956">
        <v>180.98</v>
      </c>
      <c r="E3956">
        <v>55.24</v>
      </c>
      <c r="F3956">
        <v>1487</v>
      </c>
      <c r="G3956" t="s">
        <v>3181</v>
      </c>
      <c r="H3956" t="s">
        <v>56</v>
      </c>
      <c r="I3956" t="s">
        <v>61</v>
      </c>
      <c r="J3956" t="s">
        <v>29</v>
      </c>
      <c r="K3956" t="s">
        <v>69</v>
      </c>
      <c r="M3956" t="s">
        <v>58</v>
      </c>
      <c r="N3956" t="s">
        <v>5527</v>
      </c>
      <c r="O3956" t="s">
        <v>1539</v>
      </c>
      <c r="P3956">
        <v>0.56999999999999995</v>
      </c>
      <c r="Q3956" t="s">
        <v>33</v>
      </c>
      <c r="R3956" t="s">
        <v>1543</v>
      </c>
      <c r="S3956" t="s">
        <v>3182</v>
      </c>
      <c r="T3956">
        <v>46360</v>
      </c>
      <c r="U3956" s="3">
        <v>41073</v>
      </c>
      <c r="V3956" s="3">
        <v>41075</v>
      </c>
      <c r="W3956" s="1">
        <v>520.35599999999999</v>
      </c>
      <c r="X3956">
        <v>18</v>
      </c>
      <c r="Y3956">
        <v>3176.64</v>
      </c>
      <c r="Z3956">
        <v>86473</v>
      </c>
      <c r="AA3956" t="str">
        <f t="shared" si="62"/>
        <v>profit</v>
      </c>
    </row>
    <row r="3957" spans="1:27" x14ac:dyDescent="0.3">
      <c r="A3957">
        <v>26245</v>
      </c>
      <c r="B3957" t="s">
        <v>25</v>
      </c>
      <c r="C3957">
        <v>0.01</v>
      </c>
      <c r="D3957">
        <v>8.01</v>
      </c>
      <c r="E3957">
        <v>2.87</v>
      </c>
      <c r="F3957">
        <v>1487</v>
      </c>
      <c r="G3957" t="s">
        <v>3181</v>
      </c>
      <c r="H3957" t="s">
        <v>27</v>
      </c>
      <c r="I3957" t="s">
        <v>61</v>
      </c>
      <c r="J3957" t="s">
        <v>29</v>
      </c>
      <c r="K3957" t="s">
        <v>45</v>
      </c>
      <c r="M3957" t="s">
        <v>40</v>
      </c>
      <c r="N3957" t="s">
        <v>5526</v>
      </c>
      <c r="O3957" t="s">
        <v>439</v>
      </c>
      <c r="P3957">
        <v>0.4</v>
      </c>
      <c r="Q3957" t="s">
        <v>33</v>
      </c>
      <c r="R3957" t="s">
        <v>1543</v>
      </c>
      <c r="S3957" t="s">
        <v>3182</v>
      </c>
      <c r="T3957">
        <v>46360</v>
      </c>
      <c r="U3957" s="3">
        <v>41178</v>
      </c>
      <c r="V3957" s="3">
        <v>41178</v>
      </c>
      <c r="W3957" s="1">
        <v>102.58</v>
      </c>
      <c r="X3957">
        <v>23</v>
      </c>
      <c r="Y3957">
        <v>196.53</v>
      </c>
      <c r="Z3957">
        <v>86475</v>
      </c>
      <c r="AA3957" t="str">
        <f t="shared" si="62"/>
        <v>profit</v>
      </c>
    </row>
    <row r="3958" spans="1:27" x14ac:dyDescent="0.3">
      <c r="A3958">
        <v>26246</v>
      </c>
      <c r="B3958" t="s">
        <v>25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3181</v>
      </c>
      <c r="H3958" t="s">
        <v>27</v>
      </c>
      <c r="I3958" t="s">
        <v>61</v>
      </c>
      <c r="J3958" t="s">
        <v>29</v>
      </c>
      <c r="K3958" t="s">
        <v>45</v>
      </c>
      <c r="M3958" t="s">
        <v>31</v>
      </c>
      <c r="N3958" t="s">
        <v>5525</v>
      </c>
      <c r="O3958" t="s">
        <v>1423</v>
      </c>
      <c r="P3958">
        <v>0.38</v>
      </c>
      <c r="Q3958" t="s">
        <v>33</v>
      </c>
      <c r="R3958" t="s">
        <v>1543</v>
      </c>
      <c r="S3958" t="s">
        <v>3182</v>
      </c>
      <c r="T3958">
        <v>46360</v>
      </c>
      <c r="U3958" s="3">
        <v>41178</v>
      </c>
      <c r="V3958" s="3">
        <v>41179</v>
      </c>
      <c r="W3958" s="1">
        <v>-67.790000000000006</v>
      </c>
      <c r="X3958">
        <v>14</v>
      </c>
      <c r="Y3958">
        <v>67.86</v>
      </c>
      <c r="Z3958">
        <v>86475</v>
      </c>
      <c r="AA3958" t="str">
        <f t="shared" si="62"/>
        <v>lose</v>
      </c>
    </row>
    <row r="3959" spans="1:27" x14ac:dyDescent="0.3">
      <c r="A3959">
        <v>1106</v>
      </c>
      <c r="B3959" t="s">
        <v>72</v>
      </c>
      <c r="C3959">
        <v>0.01</v>
      </c>
      <c r="D3959">
        <v>29.89</v>
      </c>
      <c r="E3959">
        <v>1.99</v>
      </c>
      <c r="F3959">
        <v>1488</v>
      </c>
      <c r="G3959" t="s">
        <v>3183</v>
      </c>
      <c r="H3959" t="s">
        <v>27</v>
      </c>
      <c r="I3959" t="s">
        <v>61</v>
      </c>
      <c r="J3959" t="s">
        <v>50</v>
      </c>
      <c r="K3959" t="s">
        <v>168</v>
      </c>
      <c r="M3959" t="s">
        <v>48</v>
      </c>
      <c r="N3959" t="s">
        <v>5525</v>
      </c>
      <c r="O3959" t="s">
        <v>311</v>
      </c>
      <c r="P3959">
        <v>0.5</v>
      </c>
      <c r="Q3959" t="s">
        <v>78</v>
      </c>
      <c r="R3959" t="s">
        <v>116</v>
      </c>
      <c r="S3959" t="s">
        <v>155</v>
      </c>
      <c r="T3959">
        <v>10045</v>
      </c>
      <c r="U3959" s="3">
        <v>40666</v>
      </c>
      <c r="V3959" s="3">
        <v>40666</v>
      </c>
      <c r="W3959" s="1">
        <v>191.29</v>
      </c>
      <c r="X3959">
        <v>35</v>
      </c>
      <c r="Y3959">
        <v>1046.05</v>
      </c>
      <c r="Z3959">
        <v>8131</v>
      </c>
      <c r="AA3959" t="str">
        <f t="shared" si="62"/>
        <v>profit</v>
      </c>
    </row>
    <row r="3960" spans="1:27" x14ac:dyDescent="0.3">
      <c r="A3960">
        <v>119</v>
      </c>
      <c r="B3960" t="s">
        <v>53</v>
      </c>
      <c r="C3960">
        <v>0.06</v>
      </c>
      <c r="D3960">
        <v>65.989999999999995</v>
      </c>
      <c r="E3960">
        <v>8.99</v>
      </c>
      <c r="F3960">
        <v>1488</v>
      </c>
      <c r="G3960" t="s">
        <v>3183</v>
      </c>
      <c r="H3960" t="s">
        <v>27</v>
      </c>
      <c r="I3960" t="s">
        <v>61</v>
      </c>
      <c r="J3960" t="s">
        <v>50</v>
      </c>
      <c r="K3960" t="s">
        <v>51</v>
      </c>
      <c r="M3960" t="s">
        <v>31</v>
      </c>
      <c r="N3960" t="s">
        <v>5525</v>
      </c>
      <c r="O3960" t="s">
        <v>769</v>
      </c>
      <c r="P3960">
        <v>0.56000000000000005</v>
      </c>
      <c r="Q3960" t="s">
        <v>78</v>
      </c>
      <c r="R3960" t="s">
        <v>116</v>
      </c>
      <c r="S3960" t="s">
        <v>155</v>
      </c>
      <c r="T3960">
        <v>10045</v>
      </c>
      <c r="U3960" s="3">
        <v>40811</v>
      </c>
      <c r="V3960" s="3">
        <v>40812</v>
      </c>
      <c r="W3960" s="1">
        <v>324.92699999999996</v>
      </c>
      <c r="X3960">
        <v>69</v>
      </c>
      <c r="Y3960">
        <v>3761.12</v>
      </c>
      <c r="Z3960">
        <v>773</v>
      </c>
      <c r="AA3960" t="str">
        <f t="shared" si="62"/>
        <v>profit</v>
      </c>
    </row>
    <row r="3961" spans="1:27" x14ac:dyDescent="0.3">
      <c r="A3961">
        <v>4229</v>
      </c>
      <c r="B3961" t="s">
        <v>53</v>
      </c>
      <c r="C3961">
        <v>0.06</v>
      </c>
      <c r="D3961">
        <v>180.98</v>
      </c>
      <c r="E3961">
        <v>55.24</v>
      </c>
      <c r="F3961">
        <v>1488</v>
      </c>
      <c r="G3961" t="s">
        <v>3183</v>
      </c>
      <c r="H3961" t="s">
        <v>56</v>
      </c>
      <c r="I3961" t="s">
        <v>61</v>
      </c>
      <c r="J3961" t="s">
        <v>29</v>
      </c>
      <c r="K3961" t="s">
        <v>69</v>
      </c>
      <c r="M3961" t="s">
        <v>58</v>
      </c>
      <c r="N3961" t="s">
        <v>5527</v>
      </c>
      <c r="O3961" t="s">
        <v>1539</v>
      </c>
      <c r="P3961">
        <v>0.56999999999999995</v>
      </c>
      <c r="Q3961" t="s">
        <v>78</v>
      </c>
      <c r="R3961" t="s">
        <v>116</v>
      </c>
      <c r="S3961" t="s">
        <v>155</v>
      </c>
      <c r="T3961">
        <v>10045</v>
      </c>
      <c r="U3961" s="3">
        <v>41073</v>
      </c>
      <c r="V3961" s="3">
        <v>41075</v>
      </c>
      <c r="W3961" s="1">
        <v>433.63</v>
      </c>
      <c r="X3961">
        <v>73</v>
      </c>
      <c r="Y3961">
        <v>12883.06</v>
      </c>
      <c r="Z3961">
        <v>30048</v>
      </c>
      <c r="AA3961" t="str">
        <f t="shared" si="62"/>
        <v>profit</v>
      </c>
    </row>
    <row r="3962" spans="1:27" x14ac:dyDescent="0.3">
      <c r="A3962">
        <v>719</v>
      </c>
      <c r="B3962" t="s">
        <v>72</v>
      </c>
      <c r="C3962">
        <v>0.04</v>
      </c>
      <c r="D3962">
        <v>128.24</v>
      </c>
      <c r="E3962">
        <v>12.65</v>
      </c>
      <c r="F3962">
        <v>1488</v>
      </c>
      <c r="G3962" t="s">
        <v>3183</v>
      </c>
      <c r="H3962" t="s">
        <v>38</v>
      </c>
      <c r="I3962" t="s">
        <v>61</v>
      </c>
      <c r="J3962" t="s">
        <v>62</v>
      </c>
      <c r="K3962" t="s">
        <v>63</v>
      </c>
      <c r="M3962" t="s">
        <v>143</v>
      </c>
      <c r="N3962" t="s">
        <v>5528</v>
      </c>
      <c r="O3962" t="s">
        <v>1554</v>
      </c>
      <c r="Q3962" t="s">
        <v>78</v>
      </c>
      <c r="R3962" t="s">
        <v>116</v>
      </c>
      <c r="S3962" t="s">
        <v>155</v>
      </c>
      <c r="T3962">
        <v>10045</v>
      </c>
      <c r="U3962" s="3">
        <v>41146</v>
      </c>
      <c r="V3962" s="3">
        <v>41148</v>
      </c>
      <c r="W3962" s="1">
        <v>1467.82</v>
      </c>
      <c r="X3962">
        <v>73</v>
      </c>
      <c r="Y3962">
        <v>9661.51</v>
      </c>
      <c r="Z3962">
        <v>5153</v>
      </c>
      <c r="AA3962" t="str">
        <f t="shared" si="62"/>
        <v>profit</v>
      </c>
    </row>
    <row r="3963" spans="1:27" x14ac:dyDescent="0.3">
      <c r="A3963">
        <v>8245</v>
      </c>
      <c r="B3963" t="s">
        <v>25</v>
      </c>
      <c r="C3963">
        <v>0.01</v>
      </c>
      <c r="D3963">
        <v>8.01</v>
      </c>
      <c r="E3963">
        <v>2.87</v>
      </c>
      <c r="F3963">
        <v>1488</v>
      </c>
      <c r="G3963" t="s">
        <v>3183</v>
      </c>
      <c r="H3963" t="s">
        <v>27</v>
      </c>
      <c r="I3963" t="s">
        <v>61</v>
      </c>
      <c r="J3963" t="s">
        <v>29</v>
      </c>
      <c r="K3963" t="s">
        <v>45</v>
      </c>
      <c r="M3963" t="s">
        <v>40</v>
      </c>
      <c r="N3963" t="s">
        <v>5526</v>
      </c>
      <c r="O3963" t="s">
        <v>439</v>
      </c>
      <c r="P3963">
        <v>0.4</v>
      </c>
      <c r="Q3963" t="s">
        <v>78</v>
      </c>
      <c r="R3963" t="s">
        <v>116</v>
      </c>
      <c r="S3963" t="s">
        <v>155</v>
      </c>
      <c r="T3963">
        <v>10045</v>
      </c>
      <c r="U3963" s="3">
        <v>41178</v>
      </c>
      <c r="V3963" s="3">
        <v>41178</v>
      </c>
      <c r="W3963" s="1">
        <v>102.58</v>
      </c>
      <c r="X3963">
        <v>94</v>
      </c>
      <c r="Y3963">
        <v>803.21</v>
      </c>
      <c r="Z3963">
        <v>58947</v>
      </c>
      <c r="AA3963" t="str">
        <f t="shared" si="62"/>
        <v>profit</v>
      </c>
    </row>
    <row r="3964" spans="1:27" x14ac:dyDescent="0.3">
      <c r="A3964">
        <v>8246</v>
      </c>
      <c r="B3964" t="s">
        <v>25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3183</v>
      </c>
      <c r="H3964" t="s">
        <v>27</v>
      </c>
      <c r="I3964" t="s">
        <v>61</v>
      </c>
      <c r="J3964" t="s">
        <v>29</v>
      </c>
      <c r="K3964" t="s">
        <v>45</v>
      </c>
      <c r="M3964" t="s">
        <v>31</v>
      </c>
      <c r="N3964" t="s">
        <v>5525</v>
      </c>
      <c r="O3964" t="s">
        <v>1423</v>
      </c>
      <c r="P3964">
        <v>0.38</v>
      </c>
      <c r="Q3964" t="s">
        <v>78</v>
      </c>
      <c r="R3964" t="s">
        <v>116</v>
      </c>
      <c r="S3964" t="s">
        <v>155</v>
      </c>
      <c r="T3964">
        <v>10045</v>
      </c>
      <c r="U3964" s="3">
        <v>41178</v>
      </c>
      <c r="V3964" s="3">
        <v>41179</v>
      </c>
      <c r="W3964" s="1">
        <v>-67.790000000000006</v>
      </c>
      <c r="X3964">
        <v>55</v>
      </c>
      <c r="Y3964">
        <v>266.58999999999997</v>
      </c>
      <c r="Z3964">
        <v>58947</v>
      </c>
      <c r="AA3964" t="str">
        <f t="shared" si="62"/>
        <v>lose</v>
      </c>
    </row>
    <row r="3965" spans="1:27" x14ac:dyDescent="0.3">
      <c r="A3965">
        <v>20686</v>
      </c>
      <c r="B3965" t="s">
        <v>72</v>
      </c>
      <c r="C3965">
        <v>0.03</v>
      </c>
      <c r="D3965">
        <v>167.27</v>
      </c>
      <c r="E3965">
        <v>35</v>
      </c>
      <c r="F3965">
        <v>1490</v>
      </c>
      <c r="G3965" t="s">
        <v>3184</v>
      </c>
      <c r="H3965" t="s">
        <v>27</v>
      </c>
      <c r="I3965" t="s">
        <v>28</v>
      </c>
      <c r="J3965" t="s">
        <v>29</v>
      </c>
      <c r="K3965" t="s">
        <v>147</v>
      </c>
      <c r="M3965" t="s">
        <v>148</v>
      </c>
      <c r="N3965" t="s">
        <v>5529</v>
      </c>
      <c r="O3965" t="s">
        <v>941</v>
      </c>
      <c r="P3965">
        <v>0.85</v>
      </c>
      <c r="Q3965" t="s">
        <v>42</v>
      </c>
      <c r="R3965" t="s">
        <v>65</v>
      </c>
      <c r="S3965" t="s">
        <v>3185</v>
      </c>
      <c r="T3965">
        <v>94044</v>
      </c>
      <c r="U3965" s="3">
        <v>40860</v>
      </c>
      <c r="V3965" s="3">
        <v>40862</v>
      </c>
      <c r="W3965" s="1">
        <v>100.41000000000014</v>
      </c>
      <c r="X3965">
        <v>33</v>
      </c>
      <c r="Y3965">
        <v>5705.18</v>
      </c>
      <c r="Z3965">
        <v>88006</v>
      </c>
      <c r="AA3965" t="str">
        <f t="shared" si="62"/>
        <v>profit</v>
      </c>
    </row>
    <row r="3966" spans="1:27" x14ac:dyDescent="0.3">
      <c r="A3966">
        <v>25217</v>
      </c>
      <c r="B3966" t="s">
        <v>55</v>
      </c>
      <c r="C3966">
        <v>0.01</v>
      </c>
      <c r="D3966">
        <v>8.56</v>
      </c>
      <c r="E3966">
        <v>5.16</v>
      </c>
      <c r="F3966">
        <v>1490</v>
      </c>
      <c r="G3966" t="s">
        <v>3184</v>
      </c>
      <c r="H3966" t="s">
        <v>27</v>
      </c>
      <c r="I3966" t="s">
        <v>28</v>
      </c>
      <c r="J3966" t="s">
        <v>29</v>
      </c>
      <c r="K3966" t="s">
        <v>45</v>
      </c>
      <c r="M3966" t="s">
        <v>40</v>
      </c>
      <c r="N3966" t="s">
        <v>5526</v>
      </c>
      <c r="O3966" t="s">
        <v>3186</v>
      </c>
      <c r="P3966">
        <v>0.38</v>
      </c>
      <c r="Q3966" t="s">
        <v>42</v>
      </c>
      <c r="R3966" t="s">
        <v>65</v>
      </c>
      <c r="S3966" t="s">
        <v>3185</v>
      </c>
      <c r="T3966">
        <v>94044</v>
      </c>
      <c r="U3966" s="3">
        <v>41096</v>
      </c>
      <c r="V3966" s="3">
        <v>41098</v>
      </c>
      <c r="W3966" s="1">
        <v>8.34</v>
      </c>
      <c r="X3966">
        <v>10</v>
      </c>
      <c r="Y3966">
        <v>92.34</v>
      </c>
      <c r="Z3966">
        <v>88007</v>
      </c>
      <c r="AA3966" t="str">
        <f t="shared" si="62"/>
        <v>profit</v>
      </c>
    </row>
    <row r="3967" spans="1:27" x14ac:dyDescent="0.3">
      <c r="A3967">
        <v>24841</v>
      </c>
      <c r="B3967" t="s">
        <v>36</v>
      </c>
      <c r="C3967">
        <v>0.01</v>
      </c>
      <c r="D3967">
        <v>2.52</v>
      </c>
      <c r="E3967">
        <v>4.28</v>
      </c>
      <c r="F3967">
        <v>1490</v>
      </c>
      <c r="G3967" t="s">
        <v>3184</v>
      </c>
      <c r="H3967" t="s">
        <v>27</v>
      </c>
      <c r="I3967" t="s">
        <v>28</v>
      </c>
      <c r="J3967" t="s">
        <v>29</v>
      </c>
      <c r="K3967" t="s">
        <v>39</v>
      </c>
      <c r="M3967" t="s">
        <v>40</v>
      </c>
      <c r="N3967" t="s">
        <v>5526</v>
      </c>
      <c r="O3967" t="s">
        <v>2843</v>
      </c>
      <c r="P3967">
        <v>0.44</v>
      </c>
      <c r="Q3967" t="s">
        <v>42</v>
      </c>
      <c r="R3967" t="s">
        <v>65</v>
      </c>
      <c r="S3967" t="s">
        <v>3185</v>
      </c>
      <c r="T3967">
        <v>94044</v>
      </c>
      <c r="U3967" s="3">
        <v>41149</v>
      </c>
      <c r="V3967" s="3">
        <v>41151</v>
      </c>
      <c r="W3967" s="1">
        <v>-24.4452</v>
      </c>
      <c r="X3967">
        <v>8</v>
      </c>
      <c r="Y3967">
        <v>22.17</v>
      </c>
      <c r="Z3967">
        <v>88008</v>
      </c>
      <c r="AA3967" t="str">
        <f t="shared" si="62"/>
        <v>lose</v>
      </c>
    </row>
    <row r="3968" spans="1:27" x14ac:dyDescent="0.3">
      <c r="A3968">
        <v>21814</v>
      </c>
      <c r="B3968" t="s">
        <v>25</v>
      </c>
      <c r="C3968">
        <v>0.01</v>
      </c>
      <c r="D3968">
        <v>6.54</v>
      </c>
      <c r="E3968">
        <v>5.27</v>
      </c>
      <c r="F3968">
        <v>1490</v>
      </c>
      <c r="G3968" t="s">
        <v>3184</v>
      </c>
      <c r="H3968" t="s">
        <v>27</v>
      </c>
      <c r="I3968" t="s">
        <v>28</v>
      </c>
      <c r="J3968" t="s">
        <v>29</v>
      </c>
      <c r="K3968" t="s">
        <v>127</v>
      </c>
      <c r="M3968" t="s">
        <v>31</v>
      </c>
      <c r="N3968" t="s">
        <v>5525</v>
      </c>
      <c r="O3968" t="s">
        <v>734</v>
      </c>
      <c r="P3968">
        <v>0.36</v>
      </c>
      <c r="Q3968" t="s">
        <v>42</v>
      </c>
      <c r="R3968" t="s">
        <v>65</v>
      </c>
      <c r="S3968" t="s">
        <v>3185</v>
      </c>
      <c r="T3968">
        <v>94044</v>
      </c>
      <c r="U3968" s="3">
        <v>41163</v>
      </c>
      <c r="V3968" s="3">
        <v>41164</v>
      </c>
      <c r="W3968" s="1">
        <v>-28.945500000000003</v>
      </c>
      <c r="X3968">
        <v>8</v>
      </c>
      <c r="Y3968">
        <v>54.95</v>
      </c>
      <c r="Z3968">
        <v>88009</v>
      </c>
      <c r="AA3968" t="str">
        <f t="shared" si="62"/>
        <v>lose</v>
      </c>
    </row>
    <row r="3969" spans="1:27" x14ac:dyDescent="0.3">
      <c r="A3969">
        <v>25441</v>
      </c>
      <c r="B3969" t="s">
        <v>72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3184</v>
      </c>
      <c r="H3969" t="s">
        <v>27</v>
      </c>
      <c r="I3969" t="s">
        <v>28</v>
      </c>
      <c r="J3969" t="s">
        <v>50</v>
      </c>
      <c r="K3969" t="s">
        <v>57</v>
      </c>
      <c r="M3969" t="s">
        <v>31</v>
      </c>
      <c r="N3969" t="s">
        <v>5525</v>
      </c>
      <c r="O3969" t="s">
        <v>2322</v>
      </c>
      <c r="P3969">
        <v>0.54</v>
      </c>
      <c r="Q3969" t="s">
        <v>42</v>
      </c>
      <c r="R3969" t="s">
        <v>65</v>
      </c>
      <c r="S3969" t="s">
        <v>3185</v>
      </c>
      <c r="T3969">
        <v>94044</v>
      </c>
      <c r="U3969" s="3">
        <v>41216</v>
      </c>
      <c r="V3969" s="3">
        <v>41217</v>
      </c>
      <c r="W3969" s="1">
        <v>10.23642000000001</v>
      </c>
      <c r="X3969">
        <v>11</v>
      </c>
      <c r="Y3969">
        <v>431.11</v>
      </c>
      <c r="Z3969">
        <v>88010</v>
      </c>
      <c r="AA3969" t="str">
        <f t="shared" si="62"/>
        <v>profit</v>
      </c>
    </row>
    <row r="3970" spans="1:27" x14ac:dyDescent="0.3">
      <c r="A3970">
        <v>20515</v>
      </c>
      <c r="B3970" t="s">
        <v>55</v>
      </c>
      <c r="C3970">
        <v>7.0000000000000007E-2</v>
      </c>
      <c r="D3970">
        <v>13.4</v>
      </c>
      <c r="E3970">
        <v>4.95</v>
      </c>
      <c r="F3970">
        <v>1490</v>
      </c>
      <c r="G3970" t="s">
        <v>3184</v>
      </c>
      <c r="H3970" t="s">
        <v>27</v>
      </c>
      <c r="I3970" t="s">
        <v>28</v>
      </c>
      <c r="J3970" t="s">
        <v>62</v>
      </c>
      <c r="K3970" t="s">
        <v>97</v>
      </c>
      <c r="M3970" t="s">
        <v>48</v>
      </c>
      <c r="N3970" t="s">
        <v>5525</v>
      </c>
      <c r="O3970" t="s">
        <v>1847</v>
      </c>
      <c r="P3970">
        <v>0.37</v>
      </c>
      <c r="Q3970" t="s">
        <v>42</v>
      </c>
      <c r="R3970" t="s">
        <v>65</v>
      </c>
      <c r="S3970" t="s">
        <v>3185</v>
      </c>
      <c r="T3970">
        <v>94044</v>
      </c>
      <c r="U3970" s="3">
        <v>41284</v>
      </c>
      <c r="V3970" s="3">
        <v>41288</v>
      </c>
      <c r="W3970" s="1">
        <v>62.348399999999998</v>
      </c>
      <c r="X3970">
        <v>7</v>
      </c>
      <c r="Y3970">
        <v>90.36</v>
      </c>
      <c r="Z3970">
        <v>88011</v>
      </c>
      <c r="AA3970" t="str">
        <f t="shared" si="62"/>
        <v>profit</v>
      </c>
    </row>
    <row r="3971" spans="1:27" x14ac:dyDescent="0.3">
      <c r="A3971">
        <v>25775</v>
      </c>
      <c r="B3971" t="s">
        <v>53</v>
      </c>
      <c r="C3971">
        <v>0.05</v>
      </c>
      <c r="D3971">
        <v>110.99</v>
      </c>
      <c r="E3971">
        <v>2.5</v>
      </c>
      <c r="F3971">
        <v>1490</v>
      </c>
      <c r="G3971" t="s">
        <v>3184</v>
      </c>
      <c r="H3971" t="s">
        <v>27</v>
      </c>
      <c r="I3971" t="s">
        <v>28</v>
      </c>
      <c r="J3971" t="s">
        <v>50</v>
      </c>
      <c r="K3971" t="s">
        <v>51</v>
      </c>
      <c r="M3971" t="s">
        <v>31</v>
      </c>
      <c r="N3971" t="s">
        <v>5525</v>
      </c>
      <c r="O3971" t="s">
        <v>1259</v>
      </c>
      <c r="P3971">
        <v>0.56999999999999995</v>
      </c>
      <c r="Q3971" t="s">
        <v>42</v>
      </c>
      <c r="R3971" t="s">
        <v>65</v>
      </c>
      <c r="S3971" t="s">
        <v>3185</v>
      </c>
      <c r="T3971">
        <v>94044</v>
      </c>
      <c r="U3971" s="3">
        <v>41340</v>
      </c>
      <c r="V3971" s="3">
        <v>41341</v>
      </c>
      <c r="W3971" s="1">
        <v>-117.61199999999999</v>
      </c>
      <c r="X3971">
        <v>3</v>
      </c>
      <c r="Y3971">
        <v>271.56</v>
      </c>
      <c r="Z3971">
        <v>88012</v>
      </c>
      <c r="AA3971" t="str">
        <f t="shared" ref="AA3971:AA4034" si="63">IF(W3971&gt;0,"profit","lose")</f>
        <v>lose</v>
      </c>
    </row>
    <row r="3972" spans="1:27" x14ac:dyDescent="0.3">
      <c r="A3972">
        <v>25776</v>
      </c>
      <c r="B3972" t="s">
        <v>53</v>
      </c>
      <c r="C3972">
        <v>0.01</v>
      </c>
      <c r="D3972">
        <v>20.239999999999998</v>
      </c>
      <c r="E3972">
        <v>8.99</v>
      </c>
      <c r="F3972">
        <v>1491</v>
      </c>
      <c r="G3972" t="s">
        <v>3187</v>
      </c>
      <c r="H3972" t="s">
        <v>27</v>
      </c>
      <c r="I3972" t="s">
        <v>28</v>
      </c>
      <c r="J3972" t="s">
        <v>62</v>
      </c>
      <c r="K3972" t="s">
        <v>97</v>
      </c>
      <c r="M3972" t="s">
        <v>48</v>
      </c>
      <c r="N3972" t="s">
        <v>5525</v>
      </c>
      <c r="O3972" t="s">
        <v>2938</v>
      </c>
      <c r="P3972">
        <v>0.46</v>
      </c>
      <c r="Q3972" t="s">
        <v>246</v>
      </c>
      <c r="R3972" t="s">
        <v>920</v>
      </c>
      <c r="S3972" t="s">
        <v>3188</v>
      </c>
      <c r="T3972">
        <v>32137</v>
      </c>
      <c r="U3972" s="3">
        <v>41340</v>
      </c>
      <c r="V3972" s="3">
        <v>41343</v>
      </c>
      <c r="W3972" s="1">
        <v>115.872</v>
      </c>
      <c r="X3972">
        <v>10</v>
      </c>
      <c r="Y3972">
        <v>202.57</v>
      </c>
      <c r="Z3972">
        <v>88012</v>
      </c>
      <c r="AA3972" t="str">
        <f t="shared" si="63"/>
        <v>profit</v>
      </c>
    </row>
    <row r="3973" spans="1:27" x14ac:dyDescent="0.3">
      <c r="A3973">
        <v>25777</v>
      </c>
      <c r="B3973" t="s">
        <v>53</v>
      </c>
      <c r="C3973">
        <v>0</v>
      </c>
      <c r="D3973">
        <v>27.75</v>
      </c>
      <c r="E3973">
        <v>19.989999999999998</v>
      </c>
      <c r="F3973">
        <v>1491</v>
      </c>
      <c r="G3973" t="s">
        <v>3187</v>
      </c>
      <c r="H3973" t="s">
        <v>27</v>
      </c>
      <c r="I3973" t="s">
        <v>28</v>
      </c>
      <c r="J3973" t="s">
        <v>29</v>
      </c>
      <c r="K3973" t="s">
        <v>147</v>
      </c>
      <c r="M3973" t="s">
        <v>31</v>
      </c>
      <c r="N3973" t="s">
        <v>5525</v>
      </c>
      <c r="O3973" t="s">
        <v>2029</v>
      </c>
      <c r="P3973">
        <v>0.67</v>
      </c>
      <c r="Q3973" t="s">
        <v>246</v>
      </c>
      <c r="R3973" t="s">
        <v>920</v>
      </c>
      <c r="S3973" t="s">
        <v>3188</v>
      </c>
      <c r="T3973">
        <v>32137</v>
      </c>
      <c r="U3973" s="3">
        <v>41340</v>
      </c>
      <c r="V3973" s="3">
        <v>41341</v>
      </c>
      <c r="W3973" s="1">
        <v>-105.434</v>
      </c>
      <c r="X3973">
        <v>1</v>
      </c>
      <c r="Y3973">
        <v>39.97</v>
      </c>
      <c r="Z3973">
        <v>88012</v>
      </c>
      <c r="AA3973" t="str">
        <f t="shared" si="63"/>
        <v>lose</v>
      </c>
    </row>
    <row r="3974" spans="1:27" x14ac:dyDescent="0.3">
      <c r="A3974">
        <v>18460</v>
      </c>
      <c r="B3974" t="s">
        <v>36</v>
      </c>
      <c r="C3974">
        <v>0.04</v>
      </c>
      <c r="D3974">
        <v>119.99</v>
      </c>
      <c r="E3974">
        <v>14</v>
      </c>
      <c r="F3974">
        <v>1492</v>
      </c>
      <c r="G3974" t="s">
        <v>3189</v>
      </c>
      <c r="H3974" t="s">
        <v>56</v>
      </c>
      <c r="I3974" t="s">
        <v>28</v>
      </c>
      <c r="J3974" t="s">
        <v>50</v>
      </c>
      <c r="K3974" t="s">
        <v>57</v>
      </c>
      <c r="M3974" t="s">
        <v>58</v>
      </c>
      <c r="N3974" t="s">
        <v>5527</v>
      </c>
      <c r="O3974" t="s">
        <v>2040</v>
      </c>
      <c r="P3974">
        <v>0.36</v>
      </c>
      <c r="Q3974" t="s">
        <v>33</v>
      </c>
      <c r="R3974" t="s">
        <v>797</v>
      </c>
      <c r="S3974" t="s">
        <v>2591</v>
      </c>
      <c r="T3974">
        <v>65721</v>
      </c>
      <c r="U3974" s="3">
        <v>40528</v>
      </c>
      <c r="V3974" s="3">
        <v>40530</v>
      </c>
      <c r="W3974" s="1">
        <v>509.95830000000001</v>
      </c>
      <c r="X3974">
        <v>6</v>
      </c>
      <c r="Y3974">
        <v>739.07</v>
      </c>
      <c r="Z3974">
        <v>88004</v>
      </c>
      <c r="AA3974" t="str">
        <f t="shared" si="63"/>
        <v>profit</v>
      </c>
    </row>
    <row r="3975" spans="1:27" x14ac:dyDescent="0.3">
      <c r="A3975">
        <v>18997</v>
      </c>
      <c r="B3975" t="s">
        <v>72</v>
      </c>
      <c r="C3975">
        <v>0.05</v>
      </c>
      <c r="D3975">
        <v>70.98</v>
      </c>
      <c r="E3975">
        <v>26.74</v>
      </c>
      <c r="F3975">
        <v>1492</v>
      </c>
      <c r="G3975" t="s">
        <v>3189</v>
      </c>
      <c r="H3975" t="s">
        <v>56</v>
      </c>
      <c r="I3975" t="s">
        <v>28</v>
      </c>
      <c r="J3975" t="s">
        <v>62</v>
      </c>
      <c r="K3975" t="s">
        <v>82</v>
      </c>
      <c r="M3975" t="s">
        <v>83</v>
      </c>
      <c r="N3975" t="s">
        <v>5527</v>
      </c>
      <c r="O3975" t="s">
        <v>2240</v>
      </c>
      <c r="P3975">
        <v>0.6</v>
      </c>
      <c r="Q3975" t="s">
        <v>33</v>
      </c>
      <c r="R3975" t="s">
        <v>797</v>
      </c>
      <c r="S3975" t="s">
        <v>2591</v>
      </c>
      <c r="T3975">
        <v>65721</v>
      </c>
      <c r="U3975" s="3">
        <v>40581</v>
      </c>
      <c r="V3975" s="3">
        <v>40583</v>
      </c>
      <c r="W3975" s="1">
        <v>-86.99</v>
      </c>
      <c r="X3975">
        <v>3</v>
      </c>
      <c r="Y3975">
        <v>224.48</v>
      </c>
      <c r="Z3975">
        <v>88005</v>
      </c>
      <c r="AA3975" t="str">
        <f t="shared" si="63"/>
        <v>lose</v>
      </c>
    </row>
    <row r="3976" spans="1:27" x14ac:dyDescent="0.3">
      <c r="A3976">
        <v>20199</v>
      </c>
      <c r="B3976" t="s">
        <v>25</v>
      </c>
      <c r="C3976">
        <v>0.01</v>
      </c>
      <c r="D3976">
        <v>100.98</v>
      </c>
      <c r="E3976">
        <v>15.66</v>
      </c>
      <c r="F3976">
        <v>1492</v>
      </c>
      <c r="G3976" t="s">
        <v>3189</v>
      </c>
      <c r="H3976" t="s">
        <v>56</v>
      </c>
      <c r="I3976" t="s">
        <v>28</v>
      </c>
      <c r="J3976" t="s">
        <v>29</v>
      </c>
      <c r="K3976" t="s">
        <v>69</v>
      </c>
      <c r="M3976" t="s">
        <v>58</v>
      </c>
      <c r="N3976" t="s">
        <v>5527</v>
      </c>
      <c r="O3976" t="s">
        <v>1537</v>
      </c>
      <c r="P3976">
        <v>0.56999999999999995</v>
      </c>
      <c r="Q3976" t="s">
        <v>33</v>
      </c>
      <c r="R3976" t="s">
        <v>797</v>
      </c>
      <c r="S3976" t="s">
        <v>2591</v>
      </c>
      <c r="T3976">
        <v>65721</v>
      </c>
      <c r="U3976" s="3">
        <v>41577</v>
      </c>
      <c r="V3976" s="3">
        <v>41577</v>
      </c>
      <c r="W3976" s="1">
        <v>1481.67</v>
      </c>
      <c r="X3976">
        <v>25</v>
      </c>
      <c r="Y3976">
        <v>2707.35</v>
      </c>
      <c r="Z3976">
        <v>88013</v>
      </c>
      <c r="AA3976" t="str">
        <f t="shared" si="63"/>
        <v>profit</v>
      </c>
    </row>
    <row r="3977" spans="1:27" x14ac:dyDescent="0.3">
      <c r="A3977">
        <v>20200</v>
      </c>
      <c r="B3977" t="s">
        <v>25</v>
      </c>
      <c r="C3977">
        <v>0</v>
      </c>
      <c r="D3977">
        <v>7.35</v>
      </c>
      <c r="E3977">
        <v>5.96</v>
      </c>
      <c r="F3977">
        <v>1492</v>
      </c>
      <c r="G3977" t="s">
        <v>3189</v>
      </c>
      <c r="H3977" t="s">
        <v>27</v>
      </c>
      <c r="I3977" t="s">
        <v>28</v>
      </c>
      <c r="J3977" t="s">
        <v>29</v>
      </c>
      <c r="K3977" t="s">
        <v>45</v>
      </c>
      <c r="M3977" t="s">
        <v>31</v>
      </c>
      <c r="N3977" t="s">
        <v>5525</v>
      </c>
      <c r="O3977" t="s">
        <v>1782</v>
      </c>
      <c r="P3977">
        <v>0.38</v>
      </c>
      <c r="Q3977" t="s">
        <v>33</v>
      </c>
      <c r="R3977" t="s">
        <v>797</v>
      </c>
      <c r="S3977" t="s">
        <v>2591</v>
      </c>
      <c r="T3977">
        <v>65721</v>
      </c>
      <c r="U3977" s="3">
        <v>41577</v>
      </c>
      <c r="V3977" s="3">
        <v>41579</v>
      </c>
      <c r="W3977" s="1">
        <v>-27.49</v>
      </c>
      <c r="X3977">
        <v>12</v>
      </c>
      <c r="Y3977">
        <v>98.36</v>
      </c>
      <c r="Z3977">
        <v>88013</v>
      </c>
      <c r="AA3977" t="str">
        <f t="shared" si="63"/>
        <v>lose</v>
      </c>
    </row>
    <row r="3978" spans="1:27" x14ac:dyDescent="0.3">
      <c r="A3978">
        <v>20201</v>
      </c>
      <c r="B3978" t="s">
        <v>25</v>
      </c>
      <c r="C3978">
        <v>0.1</v>
      </c>
      <c r="D3978">
        <v>40.99</v>
      </c>
      <c r="E3978">
        <v>17.48</v>
      </c>
      <c r="F3978">
        <v>1492</v>
      </c>
      <c r="G3978" t="s">
        <v>3189</v>
      </c>
      <c r="H3978" t="s">
        <v>27</v>
      </c>
      <c r="I3978" t="s">
        <v>28</v>
      </c>
      <c r="J3978" t="s">
        <v>29</v>
      </c>
      <c r="K3978" t="s">
        <v>45</v>
      </c>
      <c r="M3978" t="s">
        <v>31</v>
      </c>
      <c r="N3978" t="s">
        <v>5525</v>
      </c>
      <c r="O3978" t="s">
        <v>677</v>
      </c>
      <c r="P3978">
        <v>0.36</v>
      </c>
      <c r="Q3978" t="s">
        <v>33</v>
      </c>
      <c r="R3978" t="s">
        <v>797</v>
      </c>
      <c r="S3978" t="s">
        <v>2591</v>
      </c>
      <c r="T3978">
        <v>65721</v>
      </c>
      <c r="U3978" s="3">
        <v>41577</v>
      </c>
      <c r="V3978" s="3">
        <v>41578</v>
      </c>
      <c r="W3978" s="1">
        <v>23.94</v>
      </c>
      <c r="X3978">
        <v>10</v>
      </c>
      <c r="Y3978">
        <v>378.11</v>
      </c>
      <c r="Z3978">
        <v>88013</v>
      </c>
      <c r="AA3978" t="str">
        <f t="shared" si="63"/>
        <v>profit</v>
      </c>
    </row>
    <row r="3979" spans="1:27" x14ac:dyDescent="0.3">
      <c r="A3979">
        <v>19472</v>
      </c>
      <c r="B3979" t="s">
        <v>72</v>
      </c>
      <c r="C3979">
        <v>0.06</v>
      </c>
      <c r="D3979">
        <v>8.3699999999999992</v>
      </c>
      <c r="E3979">
        <v>10.16</v>
      </c>
      <c r="F3979">
        <v>1494</v>
      </c>
      <c r="G3979" t="s">
        <v>3190</v>
      </c>
      <c r="H3979" t="s">
        <v>27</v>
      </c>
      <c r="I3979" t="s">
        <v>28</v>
      </c>
      <c r="J3979" t="s">
        <v>62</v>
      </c>
      <c r="K3979" t="s">
        <v>97</v>
      </c>
      <c r="M3979" t="s">
        <v>148</v>
      </c>
      <c r="N3979" t="s">
        <v>5529</v>
      </c>
      <c r="O3979" t="s">
        <v>1702</v>
      </c>
      <c r="P3979">
        <v>0.59</v>
      </c>
      <c r="Q3979" t="s">
        <v>78</v>
      </c>
      <c r="R3979" t="s">
        <v>1047</v>
      </c>
      <c r="S3979" t="s">
        <v>2167</v>
      </c>
      <c r="T3979">
        <v>21222</v>
      </c>
      <c r="U3979" s="3">
        <v>40432</v>
      </c>
      <c r="V3979" s="3">
        <v>40434</v>
      </c>
      <c r="W3979" s="1">
        <v>-255.65</v>
      </c>
      <c r="X3979">
        <v>18</v>
      </c>
      <c r="Y3979">
        <v>157.63999999999999</v>
      </c>
      <c r="Z3979">
        <v>85880</v>
      </c>
      <c r="AA3979" t="str">
        <f t="shared" si="63"/>
        <v>lose</v>
      </c>
    </row>
    <row r="3980" spans="1:27" x14ac:dyDescent="0.3">
      <c r="A3980">
        <v>19473</v>
      </c>
      <c r="B3980" t="s">
        <v>72</v>
      </c>
      <c r="C3980">
        <v>0.09</v>
      </c>
      <c r="D3980">
        <v>6.48</v>
      </c>
      <c r="E3980">
        <v>9.17</v>
      </c>
      <c r="F3980">
        <v>1494</v>
      </c>
      <c r="G3980" t="s">
        <v>3190</v>
      </c>
      <c r="H3980" t="s">
        <v>38</v>
      </c>
      <c r="I3980" t="s">
        <v>28</v>
      </c>
      <c r="J3980" t="s">
        <v>29</v>
      </c>
      <c r="K3980" t="s">
        <v>45</v>
      </c>
      <c r="M3980" t="s">
        <v>31</v>
      </c>
      <c r="N3980" t="s">
        <v>5525</v>
      </c>
      <c r="O3980" t="s">
        <v>469</v>
      </c>
      <c r="P3980">
        <v>0.37</v>
      </c>
      <c r="Q3980" t="s">
        <v>78</v>
      </c>
      <c r="R3980" t="s">
        <v>1047</v>
      </c>
      <c r="S3980" t="s">
        <v>2167</v>
      </c>
      <c r="T3980">
        <v>21222</v>
      </c>
      <c r="U3980" s="3">
        <v>40432</v>
      </c>
      <c r="V3980" s="3">
        <v>40434</v>
      </c>
      <c r="W3980" s="1">
        <v>-76.540000000000006</v>
      </c>
      <c r="X3980">
        <v>6</v>
      </c>
      <c r="Y3980">
        <v>42.16</v>
      </c>
      <c r="Z3980">
        <v>85880</v>
      </c>
      <c r="AA3980" t="str">
        <f t="shared" si="63"/>
        <v>lose</v>
      </c>
    </row>
    <row r="3981" spans="1:27" x14ac:dyDescent="0.3">
      <c r="A3981">
        <v>20644</v>
      </c>
      <c r="B3981" t="s">
        <v>25</v>
      </c>
      <c r="C3981">
        <v>0.01</v>
      </c>
      <c r="D3981">
        <v>5.98</v>
      </c>
      <c r="E3981">
        <v>5.15</v>
      </c>
      <c r="F3981">
        <v>1494</v>
      </c>
      <c r="G3981" t="s">
        <v>3190</v>
      </c>
      <c r="H3981" t="s">
        <v>27</v>
      </c>
      <c r="I3981" t="s">
        <v>28</v>
      </c>
      <c r="J3981" t="s">
        <v>29</v>
      </c>
      <c r="K3981" t="s">
        <v>45</v>
      </c>
      <c r="M3981" t="s">
        <v>31</v>
      </c>
      <c r="N3981" t="s">
        <v>5525</v>
      </c>
      <c r="O3981" t="s">
        <v>313</v>
      </c>
      <c r="P3981">
        <v>0.36</v>
      </c>
      <c r="Q3981" t="s">
        <v>78</v>
      </c>
      <c r="R3981" t="s">
        <v>1047</v>
      </c>
      <c r="S3981" t="s">
        <v>2167</v>
      </c>
      <c r="T3981">
        <v>21222</v>
      </c>
      <c r="U3981" s="3">
        <v>40880</v>
      </c>
      <c r="V3981" s="3">
        <v>40881</v>
      </c>
      <c r="W3981" s="1">
        <v>-13.33</v>
      </c>
      <c r="X3981">
        <v>7</v>
      </c>
      <c r="Y3981">
        <v>44.26</v>
      </c>
      <c r="Z3981">
        <v>85881</v>
      </c>
      <c r="AA3981" t="str">
        <f t="shared" si="63"/>
        <v>lose</v>
      </c>
    </row>
    <row r="3982" spans="1:27" x14ac:dyDescent="0.3">
      <c r="A3982">
        <v>19388</v>
      </c>
      <c r="B3982" t="s">
        <v>36</v>
      </c>
      <c r="C3982">
        <v>0.08</v>
      </c>
      <c r="D3982">
        <v>79.52</v>
      </c>
      <c r="E3982">
        <v>48.2</v>
      </c>
      <c r="F3982">
        <v>1494</v>
      </c>
      <c r="G3982" t="s">
        <v>3190</v>
      </c>
      <c r="H3982" t="s">
        <v>27</v>
      </c>
      <c r="I3982" t="s">
        <v>61</v>
      </c>
      <c r="J3982" t="s">
        <v>62</v>
      </c>
      <c r="K3982" t="s">
        <v>97</v>
      </c>
      <c r="M3982" t="s">
        <v>143</v>
      </c>
      <c r="N3982" t="s">
        <v>5528</v>
      </c>
      <c r="O3982" t="s">
        <v>617</v>
      </c>
      <c r="P3982">
        <v>0.74</v>
      </c>
      <c r="Q3982" t="s">
        <v>78</v>
      </c>
      <c r="R3982" t="s">
        <v>1047</v>
      </c>
      <c r="S3982" t="s">
        <v>2167</v>
      </c>
      <c r="T3982">
        <v>21222</v>
      </c>
      <c r="U3982" s="3">
        <v>41027</v>
      </c>
      <c r="V3982" s="3">
        <v>41029</v>
      </c>
      <c r="W3982" s="1">
        <v>70.138499999999993</v>
      </c>
      <c r="X3982">
        <v>1</v>
      </c>
      <c r="Y3982">
        <v>101.65</v>
      </c>
      <c r="Z3982">
        <v>85885</v>
      </c>
      <c r="AA3982" t="str">
        <f t="shared" si="63"/>
        <v>profit</v>
      </c>
    </row>
    <row r="3983" spans="1:27" x14ac:dyDescent="0.3">
      <c r="A3983">
        <v>19389</v>
      </c>
      <c r="B3983" t="s">
        <v>36</v>
      </c>
      <c r="C3983">
        <v>0.09</v>
      </c>
      <c r="D3983">
        <v>125.99</v>
      </c>
      <c r="E3983">
        <v>5.99</v>
      </c>
      <c r="F3983">
        <v>1494</v>
      </c>
      <c r="G3983" t="s">
        <v>3190</v>
      </c>
      <c r="H3983" t="s">
        <v>27</v>
      </c>
      <c r="I3983" t="s">
        <v>61</v>
      </c>
      <c r="J3983" t="s">
        <v>50</v>
      </c>
      <c r="K3983" t="s">
        <v>51</v>
      </c>
      <c r="M3983" t="s">
        <v>31</v>
      </c>
      <c r="N3983" t="s">
        <v>5525</v>
      </c>
      <c r="O3983" t="s">
        <v>3191</v>
      </c>
      <c r="P3983">
        <v>0.56000000000000005</v>
      </c>
      <c r="Q3983" t="s">
        <v>78</v>
      </c>
      <c r="R3983" t="s">
        <v>1047</v>
      </c>
      <c r="S3983" t="s">
        <v>2167</v>
      </c>
      <c r="T3983">
        <v>21222</v>
      </c>
      <c r="U3983" s="3">
        <v>41027</v>
      </c>
      <c r="V3983" s="3">
        <v>41027</v>
      </c>
      <c r="W3983" s="1">
        <v>-606.59500000000003</v>
      </c>
      <c r="X3983">
        <v>1</v>
      </c>
      <c r="Y3983">
        <v>98.43</v>
      </c>
      <c r="Z3983">
        <v>85885</v>
      </c>
      <c r="AA3983" t="str">
        <f t="shared" si="63"/>
        <v>lose</v>
      </c>
    </row>
    <row r="3984" spans="1:27" x14ac:dyDescent="0.3">
      <c r="A3984">
        <v>19972</v>
      </c>
      <c r="B3984" t="s">
        <v>36</v>
      </c>
      <c r="C3984">
        <v>0.09</v>
      </c>
      <c r="D3984">
        <v>376.13</v>
      </c>
      <c r="E3984">
        <v>85.63</v>
      </c>
      <c r="F3984">
        <v>1494</v>
      </c>
      <c r="G3984" t="s">
        <v>3190</v>
      </c>
      <c r="H3984" t="s">
        <v>56</v>
      </c>
      <c r="I3984" t="s">
        <v>61</v>
      </c>
      <c r="J3984" t="s">
        <v>62</v>
      </c>
      <c r="K3984" t="s">
        <v>88</v>
      </c>
      <c r="M3984" t="s">
        <v>83</v>
      </c>
      <c r="N3984" t="s">
        <v>5527</v>
      </c>
      <c r="O3984" t="s">
        <v>781</v>
      </c>
      <c r="P3984">
        <v>0.74</v>
      </c>
      <c r="Q3984" t="s">
        <v>78</v>
      </c>
      <c r="R3984" t="s">
        <v>1047</v>
      </c>
      <c r="S3984" t="s">
        <v>2167</v>
      </c>
      <c r="T3984">
        <v>21222</v>
      </c>
      <c r="U3984" s="3">
        <v>41125</v>
      </c>
      <c r="V3984" s="3">
        <v>41127</v>
      </c>
      <c r="W3984" s="1">
        <v>-402.55529600000011</v>
      </c>
      <c r="X3984">
        <v>11</v>
      </c>
      <c r="Y3984">
        <v>4109.08</v>
      </c>
      <c r="Z3984">
        <v>85888</v>
      </c>
      <c r="AA3984" t="str">
        <f t="shared" si="63"/>
        <v>lose</v>
      </c>
    </row>
    <row r="3985" spans="1:27" x14ac:dyDescent="0.3">
      <c r="A3985">
        <v>19500</v>
      </c>
      <c r="B3985" t="s">
        <v>55</v>
      </c>
      <c r="C3985">
        <v>0.03</v>
      </c>
      <c r="D3985">
        <v>43.41</v>
      </c>
      <c r="E3985">
        <v>2.99</v>
      </c>
      <c r="F3985">
        <v>1494</v>
      </c>
      <c r="G3985" t="s">
        <v>3190</v>
      </c>
      <c r="H3985" t="s">
        <v>27</v>
      </c>
      <c r="I3985" t="s">
        <v>61</v>
      </c>
      <c r="J3985" t="s">
        <v>29</v>
      </c>
      <c r="K3985" t="s">
        <v>127</v>
      </c>
      <c r="M3985" t="s">
        <v>31</v>
      </c>
      <c r="N3985" t="s">
        <v>5525</v>
      </c>
      <c r="O3985" t="s">
        <v>1078</v>
      </c>
      <c r="P3985">
        <v>0.39</v>
      </c>
      <c r="Q3985" t="s">
        <v>78</v>
      </c>
      <c r="R3985" t="s">
        <v>1047</v>
      </c>
      <c r="S3985" t="s">
        <v>2167</v>
      </c>
      <c r="T3985">
        <v>21222</v>
      </c>
      <c r="U3985" s="3">
        <v>41437</v>
      </c>
      <c r="V3985" s="3">
        <v>41437</v>
      </c>
      <c r="W3985" s="1">
        <v>-11.6656</v>
      </c>
      <c r="X3985">
        <v>1</v>
      </c>
      <c r="Y3985">
        <v>44.63</v>
      </c>
      <c r="Z3985">
        <v>85891</v>
      </c>
      <c r="AA3985" t="str">
        <f t="shared" si="63"/>
        <v>lose</v>
      </c>
    </row>
    <row r="3986" spans="1:27" x14ac:dyDescent="0.3">
      <c r="A3986">
        <v>19989</v>
      </c>
      <c r="B3986" t="s">
        <v>25</v>
      </c>
      <c r="C3986">
        <v>0</v>
      </c>
      <c r="D3986">
        <v>33.29</v>
      </c>
      <c r="E3986">
        <v>1.99</v>
      </c>
      <c r="F3986">
        <v>1494</v>
      </c>
      <c r="G3986" t="s">
        <v>3190</v>
      </c>
      <c r="H3986" t="s">
        <v>27</v>
      </c>
      <c r="I3986" t="s">
        <v>61</v>
      </c>
      <c r="J3986" t="s">
        <v>50</v>
      </c>
      <c r="K3986" t="s">
        <v>168</v>
      </c>
      <c r="M3986" t="s">
        <v>48</v>
      </c>
      <c r="N3986" t="s">
        <v>5525</v>
      </c>
      <c r="O3986" t="s">
        <v>3192</v>
      </c>
      <c r="P3986">
        <v>0.41</v>
      </c>
      <c r="Q3986" t="s">
        <v>78</v>
      </c>
      <c r="R3986" t="s">
        <v>1047</v>
      </c>
      <c r="S3986" t="s">
        <v>2167</v>
      </c>
      <c r="T3986">
        <v>21222</v>
      </c>
      <c r="U3986" s="3">
        <v>41451</v>
      </c>
      <c r="V3986" s="3">
        <v>41453</v>
      </c>
      <c r="W3986" s="1">
        <v>172.0446</v>
      </c>
      <c r="X3986">
        <v>7</v>
      </c>
      <c r="Y3986">
        <v>249.34</v>
      </c>
      <c r="Z3986">
        <v>85892</v>
      </c>
      <c r="AA3986" t="str">
        <f t="shared" si="63"/>
        <v>profit</v>
      </c>
    </row>
    <row r="3987" spans="1:27" x14ac:dyDescent="0.3">
      <c r="A3987">
        <v>26271</v>
      </c>
      <c r="B3987" t="s">
        <v>72</v>
      </c>
      <c r="C3987">
        <v>0.05</v>
      </c>
      <c r="D3987">
        <v>70.97</v>
      </c>
      <c r="E3987">
        <v>3.5</v>
      </c>
      <c r="F3987">
        <v>1495</v>
      </c>
      <c r="G3987" t="s">
        <v>3193</v>
      </c>
      <c r="H3987" t="s">
        <v>27</v>
      </c>
      <c r="I3987" t="s">
        <v>61</v>
      </c>
      <c r="J3987" t="s">
        <v>29</v>
      </c>
      <c r="K3987" t="s">
        <v>69</v>
      </c>
      <c r="M3987" t="s">
        <v>31</v>
      </c>
      <c r="N3987" t="s">
        <v>5525</v>
      </c>
      <c r="O3987" t="s">
        <v>318</v>
      </c>
      <c r="P3987">
        <v>0.59</v>
      </c>
      <c r="Q3987" t="s">
        <v>42</v>
      </c>
      <c r="R3987" t="s">
        <v>131</v>
      </c>
      <c r="S3987" t="s">
        <v>3194</v>
      </c>
      <c r="T3987">
        <v>59901</v>
      </c>
      <c r="U3987" s="3">
        <v>40937</v>
      </c>
      <c r="V3987" s="3">
        <v>40938</v>
      </c>
      <c r="W3987" s="1">
        <v>123.95599999999999</v>
      </c>
      <c r="X3987">
        <v>3</v>
      </c>
      <c r="Y3987">
        <v>212.38</v>
      </c>
      <c r="Z3987">
        <v>85884</v>
      </c>
      <c r="AA3987" t="str">
        <f t="shared" si="63"/>
        <v>profit</v>
      </c>
    </row>
    <row r="3988" spans="1:27" x14ac:dyDescent="0.3">
      <c r="A3988">
        <v>26272</v>
      </c>
      <c r="B3988" t="s">
        <v>72</v>
      </c>
      <c r="C3988">
        <v>0.09</v>
      </c>
      <c r="D3988">
        <v>5.34</v>
      </c>
      <c r="E3988">
        <v>2.99</v>
      </c>
      <c r="F3988">
        <v>1495</v>
      </c>
      <c r="G3988" t="s">
        <v>3193</v>
      </c>
      <c r="H3988" t="s">
        <v>27</v>
      </c>
      <c r="I3988" t="s">
        <v>61</v>
      </c>
      <c r="J3988" t="s">
        <v>29</v>
      </c>
      <c r="K3988" t="s">
        <v>127</v>
      </c>
      <c r="M3988" t="s">
        <v>31</v>
      </c>
      <c r="N3988" t="s">
        <v>5525</v>
      </c>
      <c r="O3988" t="s">
        <v>1653</v>
      </c>
      <c r="P3988">
        <v>0.38</v>
      </c>
      <c r="Q3988" t="s">
        <v>42</v>
      </c>
      <c r="R3988" t="s">
        <v>131</v>
      </c>
      <c r="S3988" t="s">
        <v>3194</v>
      </c>
      <c r="T3988">
        <v>59901</v>
      </c>
      <c r="U3988" s="3">
        <v>40937</v>
      </c>
      <c r="V3988" s="3">
        <v>40938</v>
      </c>
      <c r="W3988" s="1">
        <v>-16.997920000000001</v>
      </c>
      <c r="X3988">
        <v>11</v>
      </c>
      <c r="Y3988">
        <v>54.85</v>
      </c>
      <c r="Z3988">
        <v>85884</v>
      </c>
      <c r="AA3988" t="str">
        <f t="shared" si="63"/>
        <v>lose</v>
      </c>
    </row>
    <row r="3989" spans="1:27" x14ac:dyDescent="0.3">
      <c r="A3989">
        <v>25418</v>
      </c>
      <c r="B3989" t="s">
        <v>36</v>
      </c>
      <c r="C3989">
        <v>0</v>
      </c>
      <c r="D3989">
        <v>5.98</v>
      </c>
      <c r="E3989">
        <v>5.46</v>
      </c>
      <c r="F3989">
        <v>1495</v>
      </c>
      <c r="G3989" t="s">
        <v>3193</v>
      </c>
      <c r="H3989" t="s">
        <v>27</v>
      </c>
      <c r="I3989" t="s">
        <v>61</v>
      </c>
      <c r="J3989" t="s">
        <v>29</v>
      </c>
      <c r="K3989" t="s">
        <v>45</v>
      </c>
      <c r="M3989" t="s">
        <v>31</v>
      </c>
      <c r="N3989" t="s">
        <v>5525</v>
      </c>
      <c r="O3989" t="s">
        <v>748</v>
      </c>
      <c r="P3989">
        <v>0.36</v>
      </c>
      <c r="Q3989" t="s">
        <v>42</v>
      </c>
      <c r="R3989" t="s">
        <v>131</v>
      </c>
      <c r="S3989" t="s">
        <v>3194</v>
      </c>
      <c r="T3989">
        <v>59901</v>
      </c>
      <c r="U3989" s="3">
        <v>41049</v>
      </c>
      <c r="V3989" s="3">
        <v>41051</v>
      </c>
      <c r="W3989" s="1">
        <v>-32.619999999999997</v>
      </c>
      <c r="X3989">
        <v>6</v>
      </c>
      <c r="Y3989">
        <v>37.93</v>
      </c>
      <c r="Z3989">
        <v>85886</v>
      </c>
      <c r="AA3989" t="str">
        <f t="shared" si="63"/>
        <v>lose</v>
      </c>
    </row>
    <row r="3990" spans="1:27" x14ac:dyDescent="0.3">
      <c r="A3990">
        <v>26070</v>
      </c>
      <c r="B3990" t="s">
        <v>53</v>
      </c>
      <c r="C3990">
        <v>0.1</v>
      </c>
      <c r="D3990">
        <v>4.9800000000000004</v>
      </c>
      <c r="E3990">
        <v>4.62</v>
      </c>
      <c r="F3990">
        <v>1495</v>
      </c>
      <c r="G3990" t="s">
        <v>3193</v>
      </c>
      <c r="H3990" t="s">
        <v>27</v>
      </c>
      <c r="I3990" t="s">
        <v>61</v>
      </c>
      <c r="J3990" t="s">
        <v>50</v>
      </c>
      <c r="K3990" t="s">
        <v>168</v>
      </c>
      <c r="M3990" t="s">
        <v>48</v>
      </c>
      <c r="N3990" t="s">
        <v>5525</v>
      </c>
      <c r="O3990" t="s">
        <v>783</v>
      </c>
      <c r="P3990">
        <v>0.64</v>
      </c>
      <c r="Q3990" t="s">
        <v>42</v>
      </c>
      <c r="R3990" t="s">
        <v>131</v>
      </c>
      <c r="S3990" t="s">
        <v>3194</v>
      </c>
      <c r="T3990">
        <v>59901</v>
      </c>
      <c r="U3990" s="3">
        <v>41102</v>
      </c>
      <c r="V3990" s="3">
        <v>41104</v>
      </c>
      <c r="W3990" s="1">
        <v>-120.04</v>
      </c>
      <c r="X3990">
        <v>10</v>
      </c>
      <c r="Y3990">
        <v>46.36</v>
      </c>
      <c r="Z3990">
        <v>85887</v>
      </c>
      <c r="AA3990" t="str">
        <f t="shared" si="63"/>
        <v>lose</v>
      </c>
    </row>
    <row r="3991" spans="1:27" x14ac:dyDescent="0.3">
      <c r="A3991">
        <v>26071</v>
      </c>
      <c r="B3991" t="s">
        <v>53</v>
      </c>
      <c r="C3991">
        <v>0</v>
      </c>
      <c r="D3991">
        <v>7.64</v>
      </c>
      <c r="E3991">
        <v>5.83</v>
      </c>
      <c r="F3991">
        <v>1495</v>
      </c>
      <c r="G3991" t="s">
        <v>3193</v>
      </c>
      <c r="H3991" t="s">
        <v>27</v>
      </c>
      <c r="I3991" t="s">
        <v>61</v>
      </c>
      <c r="J3991" t="s">
        <v>29</v>
      </c>
      <c r="K3991" t="s">
        <v>45</v>
      </c>
      <c r="M3991" t="s">
        <v>40</v>
      </c>
      <c r="N3991" t="s">
        <v>5526</v>
      </c>
      <c r="O3991" t="s">
        <v>2146</v>
      </c>
      <c r="P3991">
        <v>0.36</v>
      </c>
      <c r="Q3991" t="s">
        <v>42</v>
      </c>
      <c r="R3991" t="s">
        <v>131</v>
      </c>
      <c r="S3991" t="s">
        <v>3194</v>
      </c>
      <c r="T3991">
        <v>59901</v>
      </c>
      <c r="U3991" s="3">
        <v>41102</v>
      </c>
      <c r="V3991" s="3">
        <v>41103</v>
      </c>
      <c r="W3991" s="1">
        <v>-17.22</v>
      </c>
      <c r="X3991">
        <v>3</v>
      </c>
      <c r="Y3991">
        <v>25.09</v>
      </c>
      <c r="Z3991">
        <v>85887</v>
      </c>
      <c r="AA3991" t="str">
        <f t="shared" si="63"/>
        <v>lose</v>
      </c>
    </row>
    <row r="3992" spans="1:27" x14ac:dyDescent="0.3">
      <c r="A3992">
        <v>18014</v>
      </c>
      <c r="B3992" t="s">
        <v>55</v>
      </c>
      <c r="C3992">
        <v>0.03</v>
      </c>
      <c r="D3992">
        <v>1.86</v>
      </c>
      <c r="E3992">
        <v>2.58</v>
      </c>
      <c r="F3992">
        <v>1496</v>
      </c>
      <c r="G3992" t="s">
        <v>3195</v>
      </c>
      <c r="H3992" t="s">
        <v>27</v>
      </c>
      <c r="I3992" t="s">
        <v>61</v>
      </c>
      <c r="J3992" t="s">
        <v>29</v>
      </c>
      <c r="K3992" t="s">
        <v>111</v>
      </c>
      <c r="M3992" t="s">
        <v>40</v>
      </c>
      <c r="N3992" t="s">
        <v>5526</v>
      </c>
      <c r="O3992" t="s">
        <v>777</v>
      </c>
      <c r="P3992">
        <v>0.82</v>
      </c>
      <c r="Q3992" t="s">
        <v>78</v>
      </c>
      <c r="R3992" t="s">
        <v>116</v>
      </c>
      <c r="S3992" t="s">
        <v>2924</v>
      </c>
      <c r="T3992">
        <v>11554</v>
      </c>
      <c r="U3992" s="3">
        <v>40894</v>
      </c>
      <c r="V3992" s="3">
        <v>40899</v>
      </c>
      <c r="W3992" s="1">
        <v>-53.5</v>
      </c>
      <c r="X3992">
        <v>22</v>
      </c>
      <c r="Y3992">
        <v>41.27</v>
      </c>
      <c r="Z3992">
        <v>85882</v>
      </c>
      <c r="AA3992" t="str">
        <f t="shared" si="63"/>
        <v>lose</v>
      </c>
    </row>
    <row r="3993" spans="1:27" x14ac:dyDescent="0.3">
      <c r="A3993">
        <v>18015</v>
      </c>
      <c r="B3993" t="s">
        <v>55</v>
      </c>
      <c r="C3993">
        <v>0.05</v>
      </c>
      <c r="D3993">
        <v>205.99</v>
      </c>
      <c r="E3993">
        <v>5.99</v>
      </c>
      <c r="F3993">
        <v>1496</v>
      </c>
      <c r="G3993" t="s">
        <v>3195</v>
      </c>
      <c r="H3993" t="s">
        <v>27</v>
      </c>
      <c r="I3993" t="s">
        <v>61</v>
      </c>
      <c r="J3993" t="s">
        <v>50</v>
      </c>
      <c r="K3993" t="s">
        <v>51</v>
      </c>
      <c r="M3993" t="s">
        <v>31</v>
      </c>
      <c r="N3993" t="s">
        <v>5525</v>
      </c>
      <c r="O3993" t="s">
        <v>900</v>
      </c>
      <c r="P3993">
        <v>0.59</v>
      </c>
      <c r="Q3993" t="s">
        <v>78</v>
      </c>
      <c r="R3993" t="s">
        <v>116</v>
      </c>
      <c r="S3993" t="s">
        <v>2924</v>
      </c>
      <c r="T3993">
        <v>11554</v>
      </c>
      <c r="U3993" s="3">
        <v>40894</v>
      </c>
      <c r="V3993" s="3">
        <v>40899</v>
      </c>
      <c r="W3993" s="1">
        <v>2458.4285999999997</v>
      </c>
      <c r="X3993">
        <v>21</v>
      </c>
      <c r="Y3993">
        <v>3562.94</v>
      </c>
      <c r="Z3993">
        <v>85882</v>
      </c>
      <c r="AA3993" t="str">
        <f t="shared" si="63"/>
        <v>profit</v>
      </c>
    </row>
    <row r="3994" spans="1:27" x14ac:dyDescent="0.3">
      <c r="A3994">
        <v>24286</v>
      </c>
      <c r="B3994" t="s">
        <v>72</v>
      </c>
      <c r="C3994">
        <v>0.09</v>
      </c>
      <c r="D3994">
        <v>6.28</v>
      </c>
      <c r="E3994">
        <v>5.29</v>
      </c>
      <c r="F3994">
        <v>1497</v>
      </c>
      <c r="G3994" t="s">
        <v>3196</v>
      </c>
      <c r="H3994" t="s">
        <v>27</v>
      </c>
      <c r="I3994" t="s">
        <v>28</v>
      </c>
      <c r="J3994" t="s">
        <v>62</v>
      </c>
      <c r="K3994" t="s">
        <v>97</v>
      </c>
      <c r="M3994" t="s">
        <v>31</v>
      </c>
      <c r="N3994" t="s">
        <v>5525</v>
      </c>
      <c r="O3994" t="s">
        <v>1115</v>
      </c>
      <c r="P3994">
        <v>0.43</v>
      </c>
      <c r="Q3994" t="s">
        <v>78</v>
      </c>
      <c r="R3994" t="s">
        <v>116</v>
      </c>
      <c r="S3994" t="s">
        <v>3197</v>
      </c>
      <c r="T3994">
        <v>14901</v>
      </c>
      <c r="U3994" s="3">
        <v>40432</v>
      </c>
      <c r="V3994" s="3">
        <v>40433</v>
      </c>
      <c r="W3994" s="1">
        <v>-10.09</v>
      </c>
      <c r="X3994">
        <v>2</v>
      </c>
      <c r="Y3994">
        <v>14.08</v>
      </c>
      <c r="Z3994">
        <v>85880</v>
      </c>
      <c r="AA3994" t="str">
        <f t="shared" si="63"/>
        <v>lose</v>
      </c>
    </row>
    <row r="3995" spans="1:27" x14ac:dyDescent="0.3">
      <c r="A3995">
        <v>24287</v>
      </c>
      <c r="B3995" t="s">
        <v>72</v>
      </c>
      <c r="C3995">
        <v>0.03</v>
      </c>
      <c r="D3995">
        <v>15.14</v>
      </c>
      <c r="E3995">
        <v>4.53</v>
      </c>
      <c r="F3995">
        <v>1497</v>
      </c>
      <c r="G3995" t="s">
        <v>3196</v>
      </c>
      <c r="H3995" t="s">
        <v>27</v>
      </c>
      <c r="I3995" t="s">
        <v>28</v>
      </c>
      <c r="J3995" t="s">
        <v>29</v>
      </c>
      <c r="K3995" t="s">
        <v>147</v>
      </c>
      <c r="M3995" t="s">
        <v>31</v>
      </c>
      <c r="N3995" t="s">
        <v>5525</v>
      </c>
      <c r="O3995" t="s">
        <v>1486</v>
      </c>
      <c r="P3995">
        <v>0.81</v>
      </c>
      <c r="Q3995" t="s">
        <v>78</v>
      </c>
      <c r="R3995" t="s">
        <v>116</v>
      </c>
      <c r="S3995" t="s">
        <v>3197</v>
      </c>
      <c r="T3995">
        <v>14901</v>
      </c>
      <c r="U3995" s="3">
        <v>40432</v>
      </c>
      <c r="V3995" s="3">
        <v>40434</v>
      </c>
      <c r="W3995" s="1">
        <v>-92.87</v>
      </c>
      <c r="X3995">
        <v>17</v>
      </c>
      <c r="Y3995">
        <v>256.73</v>
      </c>
      <c r="Z3995">
        <v>85880</v>
      </c>
      <c r="AA3995" t="str">
        <f t="shared" si="63"/>
        <v>lose</v>
      </c>
    </row>
    <row r="3996" spans="1:27" x14ac:dyDescent="0.3">
      <c r="A3996">
        <v>25001</v>
      </c>
      <c r="B3996" t="s">
        <v>36</v>
      </c>
      <c r="C3996">
        <v>0</v>
      </c>
      <c r="D3996">
        <v>167.27</v>
      </c>
      <c r="E3996">
        <v>35</v>
      </c>
      <c r="F3996">
        <v>1497</v>
      </c>
      <c r="G3996" t="s">
        <v>3196</v>
      </c>
      <c r="H3996" t="s">
        <v>27</v>
      </c>
      <c r="I3996" t="s">
        <v>61</v>
      </c>
      <c r="J3996" t="s">
        <v>29</v>
      </c>
      <c r="K3996" t="s">
        <v>147</v>
      </c>
      <c r="M3996" t="s">
        <v>148</v>
      </c>
      <c r="N3996" t="s">
        <v>5529</v>
      </c>
      <c r="O3996" t="s">
        <v>941</v>
      </c>
      <c r="P3996">
        <v>0.85</v>
      </c>
      <c r="Q3996" t="s">
        <v>78</v>
      </c>
      <c r="R3996" t="s">
        <v>116</v>
      </c>
      <c r="S3996" t="s">
        <v>3197</v>
      </c>
      <c r="T3996">
        <v>14901</v>
      </c>
      <c r="U3996" s="3">
        <v>40897</v>
      </c>
      <c r="V3996" s="3">
        <v>40900</v>
      </c>
      <c r="W3996" s="1">
        <v>-111.08499999999999</v>
      </c>
      <c r="X3996">
        <v>20</v>
      </c>
      <c r="Y3996">
        <v>3595.86</v>
      </c>
      <c r="Z3996">
        <v>85883</v>
      </c>
      <c r="AA3996" t="str">
        <f t="shared" si="63"/>
        <v>lose</v>
      </c>
    </row>
    <row r="3997" spans="1:27" x14ac:dyDescent="0.3">
      <c r="A3997">
        <v>25002</v>
      </c>
      <c r="B3997" t="s">
        <v>36</v>
      </c>
      <c r="C3997">
        <v>0.08</v>
      </c>
      <c r="D3997">
        <v>400.98</v>
      </c>
      <c r="E3997">
        <v>42.52</v>
      </c>
      <c r="F3997">
        <v>1497</v>
      </c>
      <c r="G3997" t="s">
        <v>3196</v>
      </c>
      <c r="H3997" t="s">
        <v>56</v>
      </c>
      <c r="I3997" t="s">
        <v>61</v>
      </c>
      <c r="J3997" t="s">
        <v>62</v>
      </c>
      <c r="K3997" t="s">
        <v>88</v>
      </c>
      <c r="M3997" t="s">
        <v>83</v>
      </c>
      <c r="N3997" t="s">
        <v>5527</v>
      </c>
      <c r="O3997" t="s">
        <v>1641</v>
      </c>
      <c r="P3997">
        <v>0.71</v>
      </c>
      <c r="Q3997" t="s">
        <v>78</v>
      </c>
      <c r="R3997" t="s">
        <v>116</v>
      </c>
      <c r="S3997" t="s">
        <v>3197</v>
      </c>
      <c r="T3997">
        <v>14901</v>
      </c>
      <c r="U3997" s="3">
        <v>40897</v>
      </c>
      <c r="V3997" s="3">
        <v>40899</v>
      </c>
      <c r="W3997" s="1">
        <v>-484.52418300000005</v>
      </c>
      <c r="X3997">
        <v>15</v>
      </c>
      <c r="Y3997">
        <v>4619.3500000000004</v>
      </c>
      <c r="Z3997">
        <v>85883</v>
      </c>
      <c r="AA3997" t="str">
        <f t="shared" si="63"/>
        <v>lose</v>
      </c>
    </row>
    <row r="3998" spans="1:27" x14ac:dyDescent="0.3">
      <c r="A3998">
        <v>25003</v>
      </c>
      <c r="B3998" t="s">
        <v>36</v>
      </c>
      <c r="C3998">
        <v>0.01</v>
      </c>
      <c r="D3998">
        <v>205.99</v>
      </c>
      <c r="E3998">
        <v>2.79</v>
      </c>
      <c r="F3998">
        <v>1497</v>
      </c>
      <c r="G3998" t="s">
        <v>3196</v>
      </c>
      <c r="H3998" t="s">
        <v>27</v>
      </c>
      <c r="I3998" t="s">
        <v>61</v>
      </c>
      <c r="J3998" t="s">
        <v>50</v>
      </c>
      <c r="K3998" t="s">
        <v>51</v>
      </c>
      <c r="M3998" t="s">
        <v>31</v>
      </c>
      <c r="N3998" t="s">
        <v>5525</v>
      </c>
      <c r="O3998" t="s">
        <v>2008</v>
      </c>
      <c r="P3998">
        <v>0.57999999999999996</v>
      </c>
      <c r="Q3998" t="s">
        <v>78</v>
      </c>
      <c r="R3998" t="s">
        <v>116</v>
      </c>
      <c r="S3998" t="s">
        <v>3197</v>
      </c>
      <c r="T3998">
        <v>14901</v>
      </c>
      <c r="U3998" s="3">
        <v>40897</v>
      </c>
      <c r="V3998" s="3">
        <v>40900</v>
      </c>
      <c r="W3998" s="1">
        <v>1829.9558999999999</v>
      </c>
      <c r="X3998">
        <v>15</v>
      </c>
      <c r="Y3998">
        <v>2652.11</v>
      </c>
      <c r="Z3998">
        <v>85883</v>
      </c>
      <c r="AA3998" t="str">
        <f t="shared" si="63"/>
        <v>profit</v>
      </c>
    </row>
    <row r="3999" spans="1:27" x14ac:dyDescent="0.3">
      <c r="A3999">
        <v>23844</v>
      </c>
      <c r="B3999" t="s">
        <v>55</v>
      </c>
      <c r="C3999">
        <v>0.01</v>
      </c>
      <c r="D3999">
        <v>5.38</v>
      </c>
      <c r="E3999">
        <v>7.57</v>
      </c>
      <c r="F3999">
        <v>1497</v>
      </c>
      <c r="G3999" t="s">
        <v>3196</v>
      </c>
      <c r="H3999" t="s">
        <v>38</v>
      </c>
      <c r="I3999" t="s">
        <v>61</v>
      </c>
      <c r="J3999" t="s">
        <v>29</v>
      </c>
      <c r="K3999" t="s">
        <v>127</v>
      </c>
      <c r="M3999" t="s">
        <v>31</v>
      </c>
      <c r="N3999" t="s">
        <v>5525</v>
      </c>
      <c r="O3999" t="s">
        <v>2986</v>
      </c>
      <c r="P3999">
        <v>0.36</v>
      </c>
      <c r="Q3999" t="s">
        <v>78</v>
      </c>
      <c r="R3999" t="s">
        <v>116</v>
      </c>
      <c r="S3999" t="s">
        <v>3197</v>
      </c>
      <c r="T3999">
        <v>14901</v>
      </c>
      <c r="U3999" s="3">
        <v>41297</v>
      </c>
      <c r="V3999" s="3">
        <v>41304</v>
      </c>
      <c r="W3999" s="1">
        <v>-265.54971999999998</v>
      </c>
      <c r="X3999">
        <v>13</v>
      </c>
      <c r="Y3999">
        <v>76.069999999999993</v>
      </c>
      <c r="Z3999">
        <v>85889</v>
      </c>
      <c r="AA3999" t="str">
        <f t="shared" si="63"/>
        <v>lose</v>
      </c>
    </row>
    <row r="4000" spans="1:27" x14ac:dyDescent="0.3">
      <c r="A4000">
        <v>20797</v>
      </c>
      <c r="B4000" t="s">
        <v>53</v>
      </c>
      <c r="C4000">
        <v>0.03</v>
      </c>
      <c r="D4000">
        <v>15.16</v>
      </c>
      <c r="E4000">
        <v>15.09</v>
      </c>
      <c r="F4000">
        <v>1497</v>
      </c>
      <c r="G4000" t="s">
        <v>3196</v>
      </c>
      <c r="H4000" t="s">
        <v>27</v>
      </c>
      <c r="I4000" t="s">
        <v>61</v>
      </c>
      <c r="J4000" t="s">
        <v>29</v>
      </c>
      <c r="K4000" t="s">
        <v>127</v>
      </c>
      <c r="M4000" t="s">
        <v>31</v>
      </c>
      <c r="N4000" t="s">
        <v>5525</v>
      </c>
      <c r="O4000" t="s">
        <v>3198</v>
      </c>
      <c r="P4000">
        <v>0.39</v>
      </c>
      <c r="Q4000" t="s">
        <v>78</v>
      </c>
      <c r="R4000" t="s">
        <v>116</v>
      </c>
      <c r="S4000" t="s">
        <v>3197</v>
      </c>
      <c r="T4000">
        <v>14901</v>
      </c>
      <c r="U4000" s="3">
        <v>41313</v>
      </c>
      <c r="V4000" s="3">
        <v>41314</v>
      </c>
      <c r="W4000" s="1">
        <v>-254.13850000000002</v>
      </c>
      <c r="X4000">
        <v>10</v>
      </c>
      <c r="Y4000">
        <v>159.85</v>
      </c>
      <c r="Z4000">
        <v>85890</v>
      </c>
      <c r="AA4000" t="str">
        <f t="shared" si="63"/>
        <v>lose</v>
      </c>
    </row>
    <row r="4001" spans="1:27" x14ac:dyDescent="0.3">
      <c r="A4001">
        <v>20016</v>
      </c>
      <c r="B4001" t="s">
        <v>53</v>
      </c>
      <c r="C4001">
        <v>0.05</v>
      </c>
      <c r="D4001">
        <v>2.16</v>
      </c>
      <c r="E4001">
        <v>6.05</v>
      </c>
      <c r="F4001">
        <v>1499</v>
      </c>
      <c r="G4001" t="s">
        <v>3199</v>
      </c>
      <c r="H4001" t="s">
        <v>27</v>
      </c>
      <c r="I4001" t="s">
        <v>61</v>
      </c>
      <c r="J4001" t="s">
        <v>29</v>
      </c>
      <c r="K4001" t="s">
        <v>127</v>
      </c>
      <c r="M4001" t="s">
        <v>31</v>
      </c>
      <c r="N4001" t="s">
        <v>5525</v>
      </c>
      <c r="O4001" t="s">
        <v>1120</v>
      </c>
      <c r="P4001">
        <v>0.37</v>
      </c>
      <c r="Q4001" t="s">
        <v>246</v>
      </c>
      <c r="R4001" t="s">
        <v>920</v>
      </c>
      <c r="S4001" t="s">
        <v>3168</v>
      </c>
      <c r="T4001">
        <v>33134</v>
      </c>
      <c r="U4001" s="3">
        <v>40213</v>
      </c>
      <c r="V4001" s="3">
        <v>40214</v>
      </c>
      <c r="W4001" s="1">
        <v>-298.88600000000002</v>
      </c>
      <c r="X4001">
        <v>8</v>
      </c>
      <c r="Y4001">
        <v>18.59</v>
      </c>
      <c r="Z4001">
        <v>90731</v>
      </c>
      <c r="AA4001" t="str">
        <f t="shared" si="63"/>
        <v>lose</v>
      </c>
    </row>
    <row r="4002" spans="1:27" x14ac:dyDescent="0.3">
      <c r="A4002">
        <v>20017</v>
      </c>
      <c r="B4002" t="s">
        <v>53</v>
      </c>
      <c r="C4002">
        <v>0.03</v>
      </c>
      <c r="D4002">
        <v>6.48</v>
      </c>
      <c r="E4002">
        <v>6.6</v>
      </c>
      <c r="F4002">
        <v>1499</v>
      </c>
      <c r="G4002" t="s">
        <v>3199</v>
      </c>
      <c r="H4002" t="s">
        <v>27</v>
      </c>
      <c r="I4002" t="s">
        <v>61</v>
      </c>
      <c r="J4002" t="s">
        <v>29</v>
      </c>
      <c r="K4002" t="s">
        <v>45</v>
      </c>
      <c r="M4002" t="s">
        <v>31</v>
      </c>
      <c r="N4002" t="s">
        <v>5525</v>
      </c>
      <c r="O4002" t="s">
        <v>73</v>
      </c>
      <c r="P4002">
        <v>0.37</v>
      </c>
      <c r="Q4002" t="s">
        <v>246</v>
      </c>
      <c r="R4002" t="s">
        <v>920</v>
      </c>
      <c r="S4002" t="s">
        <v>3168</v>
      </c>
      <c r="T4002">
        <v>33134</v>
      </c>
      <c r="U4002" s="3">
        <v>40213</v>
      </c>
      <c r="V4002" s="3">
        <v>40214</v>
      </c>
      <c r="W4002" s="1">
        <v>-145.852</v>
      </c>
      <c r="X4002">
        <v>9</v>
      </c>
      <c r="Y4002">
        <v>58.83</v>
      </c>
      <c r="Z4002">
        <v>90731</v>
      </c>
      <c r="AA4002" t="str">
        <f t="shared" si="63"/>
        <v>lose</v>
      </c>
    </row>
    <row r="4003" spans="1:27" x14ac:dyDescent="0.3">
      <c r="A4003">
        <v>20018</v>
      </c>
      <c r="B4003" t="s">
        <v>53</v>
      </c>
      <c r="C4003">
        <v>0.08</v>
      </c>
      <c r="D4003">
        <v>146.05000000000001</v>
      </c>
      <c r="E4003">
        <v>80.2</v>
      </c>
      <c r="F4003">
        <v>1499</v>
      </c>
      <c r="G4003" t="s">
        <v>3199</v>
      </c>
      <c r="H4003" t="s">
        <v>56</v>
      </c>
      <c r="I4003" t="s">
        <v>61</v>
      </c>
      <c r="J4003" t="s">
        <v>62</v>
      </c>
      <c r="K4003" t="s">
        <v>88</v>
      </c>
      <c r="M4003" t="s">
        <v>83</v>
      </c>
      <c r="N4003" t="s">
        <v>5527</v>
      </c>
      <c r="O4003" t="s">
        <v>161</v>
      </c>
      <c r="P4003">
        <v>0.71</v>
      </c>
      <c r="Q4003" t="s">
        <v>246</v>
      </c>
      <c r="R4003" t="s">
        <v>920</v>
      </c>
      <c r="S4003" t="s">
        <v>3168</v>
      </c>
      <c r="T4003">
        <v>33134</v>
      </c>
      <c r="U4003" s="3">
        <v>40213</v>
      </c>
      <c r="V4003" s="3">
        <v>40214</v>
      </c>
      <c r="W4003" s="1">
        <v>-27.951000000000001</v>
      </c>
      <c r="X4003">
        <v>11</v>
      </c>
      <c r="Y4003">
        <v>1557.66</v>
      </c>
      <c r="Z4003">
        <v>90731</v>
      </c>
      <c r="AA4003" t="str">
        <f t="shared" si="63"/>
        <v>lose</v>
      </c>
    </row>
    <row r="4004" spans="1:27" x14ac:dyDescent="0.3">
      <c r="A4004">
        <v>20799</v>
      </c>
      <c r="B4004" t="s">
        <v>55</v>
      </c>
      <c r="C4004">
        <v>0.04</v>
      </c>
      <c r="D4004">
        <v>45.19</v>
      </c>
      <c r="E4004">
        <v>1.99</v>
      </c>
      <c r="F4004">
        <v>1499</v>
      </c>
      <c r="G4004" t="s">
        <v>3199</v>
      </c>
      <c r="H4004" t="s">
        <v>27</v>
      </c>
      <c r="I4004" t="s">
        <v>61</v>
      </c>
      <c r="J4004" t="s">
        <v>50</v>
      </c>
      <c r="K4004" t="s">
        <v>168</v>
      </c>
      <c r="M4004" t="s">
        <v>48</v>
      </c>
      <c r="N4004" t="s">
        <v>5525</v>
      </c>
      <c r="O4004" t="s">
        <v>1655</v>
      </c>
      <c r="P4004">
        <v>0.55000000000000004</v>
      </c>
      <c r="Q4004" t="s">
        <v>246</v>
      </c>
      <c r="R4004" t="s">
        <v>920</v>
      </c>
      <c r="S4004" t="s">
        <v>3168</v>
      </c>
      <c r="T4004">
        <v>33134</v>
      </c>
      <c r="U4004" s="3">
        <v>40822</v>
      </c>
      <c r="V4004" s="3">
        <v>40829</v>
      </c>
      <c r="W4004" s="1">
        <v>-108.72399999999999</v>
      </c>
      <c r="X4004">
        <v>16</v>
      </c>
      <c r="Y4004">
        <v>742.71</v>
      </c>
      <c r="Z4004">
        <v>90732</v>
      </c>
      <c r="AA4004" t="str">
        <f t="shared" si="63"/>
        <v>lose</v>
      </c>
    </row>
    <row r="4005" spans="1:27" x14ac:dyDescent="0.3">
      <c r="A4005">
        <v>23096</v>
      </c>
      <c r="B4005" t="s">
        <v>53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3200</v>
      </c>
      <c r="H4005" t="s">
        <v>27</v>
      </c>
      <c r="I4005" t="s">
        <v>61</v>
      </c>
      <c r="J4005" t="s">
        <v>29</v>
      </c>
      <c r="K4005" t="s">
        <v>69</v>
      </c>
      <c r="M4005" t="s">
        <v>31</v>
      </c>
      <c r="N4005" t="s">
        <v>5525</v>
      </c>
      <c r="O4005" t="s">
        <v>2661</v>
      </c>
      <c r="P4005">
        <v>0.56999999999999995</v>
      </c>
      <c r="Q4005" t="s">
        <v>246</v>
      </c>
      <c r="R4005" t="s">
        <v>920</v>
      </c>
      <c r="S4005" t="s">
        <v>3201</v>
      </c>
      <c r="T4005">
        <v>33065</v>
      </c>
      <c r="U4005" s="3">
        <v>41430</v>
      </c>
      <c r="V4005" s="3">
        <v>41432</v>
      </c>
      <c r="W4005" s="1">
        <v>251.16</v>
      </c>
      <c r="X4005">
        <v>5</v>
      </c>
      <c r="Y4005">
        <v>1756.68</v>
      </c>
      <c r="Z4005">
        <v>90733</v>
      </c>
      <c r="AA4005" t="str">
        <f t="shared" si="63"/>
        <v>profit</v>
      </c>
    </row>
    <row r="4006" spans="1:27" x14ac:dyDescent="0.3">
      <c r="A4006">
        <v>24795</v>
      </c>
      <c r="B4006" t="s">
        <v>36</v>
      </c>
      <c r="C4006">
        <v>0.08</v>
      </c>
      <c r="D4006">
        <v>8.74</v>
      </c>
      <c r="E4006">
        <v>8.2899999999999991</v>
      </c>
      <c r="F4006">
        <v>1500</v>
      </c>
      <c r="G4006" t="s">
        <v>3200</v>
      </c>
      <c r="H4006" t="s">
        <v>27</v>
      </c>
      <c r="I4006" t="s">
        <v>61</v>
      </c>
      <c r="J4006" t="s">
        <v>29</v>
      </c>
      <c r="K4006" t="s">
        <v>93</v>
      </c>
      <c r="M4006" t="s">
        <v>31</v>
      </c>
      <c r="N4006" t="s">
        <v>5525</v>
      </c>
      <c r="O4006" t="s">
        <v>1406</v>
      </c>
      <c r="P4006">
        <v>0.38</v>
      </c>
      <c r="Q4006" t="s">
        <v>246</v>
      </c>
      <c r="R4006" t="s">
        <v>920</v>
      </c>
      <c r="S4006" t="s">
        <v>3201</v>
      </c>
      <c r="T4006">
        <v>33065</v>
      </c>
      <c r="U4006" s="3">
        <v>41578</v>
      </c>
      <c r="V4006" s="3">
        <v>41578</v>
      </c>
      <c r="W4006" s="1">
        <v>5.0519999999999996</v>
      </c>
      <c r="X4006">
        <v>26</v>
      </c>
      <c r="Y4006">
        <v>219.73</v>
      </c>
      <c r="Z4006">
        <v>90734</v>
      </c>
      <c r="AA4006" t="str">
        <f t="shared" si="63"/>
        <v>profit</v>
      </c>
    </row>
    <row r="4007" spans="1:27" x14ac:dyDescent="0.3">
      <c r="A4007">
        <v>21682</v>
      </c>
      <c r="B4007" t="s">
        <v>72</v>
      </c>
      <c r="C4007">
        <v>0.08</v>
      </c>
      <c r="D4007">
        <v>3.69</v>
      </c>
      <c r="E4007">
        <v>0.5</v>
      </c>
      <c r="F4007">
        <v>1502</v>
      </c>
      <c r="G4007" t="s">
        <v>3202</v>
      </c>
      <c r="H4007" t="s">
        <v>27</v>
      </c>
      <c r="I4007" t="s">
        <v>105</v>
      </c>
      <c r="J4007" t="s">
        <v>29</v>
      </c>
      <c r="K4007" t="s">
        <v>30</v>
      </c>
      <c r="M4007" t="s">
        <v>31</v>
      </c>
      <c r="N4007" t="s">
        <v>5525</v>
      </c>
      <c r="O4007" t="s">
        <v>708</v>
      </c>
      <c r="P4007">
        <v>0.38</v>
      </c>
      <c r="Q4007" t="s">
        <v>246</v>
      </c>
      <c r="R4007" t="s">
        <v>920</v>
      </c>
      <c r="S4007" t="s">
        <v>3201</v>
      </c>
      <c r="T4007">
        <v>33065</v>
      </c>
      <c r="U4007" s="3">
        <v>40489</v>
      </c>
      <c r="V4007" s="3">
        <v>40492</v>
      </c>
      <c r="W4007" s="1">
        <v>-3.6547000000000001</v>
      </c>
      <c r="X4007">
        <v>38</v>
      </c>
      <c r="Y4007">
        <v>129.43</v>
      </c>
      <c r="Z4007">
        <v>89193</v>
      </c>
      <c r="AA4007" t="str">
        <f t="shared" si="63"/>
        <v>lose</v>
      </c>
    </row>
    <row r="4008" spans="1:27" x14ac:dyDescent="0.3">
      <c r="A4008">
        <v>18868</v>
      </c>
      <c r="B4008" t="s">
        <v>55</v>
      </c>
      <c r="C4008">
        <v>0.08</v>
      </c>
      <c r="D4008">
        <v>5.84</v>
      </c>
      <c r="E4008">
        <v>1</v>
      </c>
      <c r="F4008">
        <v>1502</v>
      </c>
      <c r="G4008" t="s">
        <v>3202</v>
      </c>
      <c r="H4008" t="s">
        <v>38</v>
      </c>
      <c r="I4008" t="s">
        <v>105</v>
      </c>
      <c r="J4008" t="s">
        <v>29</v>
      </c>
      <c r="K4008" t="s">
        <v>39</v>
      </c>
      <c r="M4008" t="s">
        <v>40</v>
      </c>
      <c r="N4008" t="s">
        <v>5526</v>
      </c>
      <c r="O4008" t="s">
        <v>942</v>
      </c>
      <c r="P4008">
        <v>0.38</v>
      </c>
      <c r="Q4008" t="s">
        <v>246</v>
      </c>
      <c r="R4008" t="s">
        <v>920</v>
      </c>
      <c r="S4008" t="s">
        <v>3201</v>
      </c>
      <c r="T4008">
        <v>33065</v>
      </c>
      <c r="U4008" s="3">
        <v>40541</v>
      </c>
      <c r="V4008" s="3">
        <v>40546</v>
      </c>
      <c r="W4008" s="1">
        <v>731.92199999999991</v>
      </c>
      <c r="X4008">
        <v>11</v>
      </c>
      <c r="Y4008">
        <v>61.39</v>
      </c>
      <c r="Z4008">
        <v>89194</v>
      </c>
      <c r="AA4008" t="str">
        <f t="shared" si="63"/>
        <v>profit</v>
      </c>
    </row>
    <row r="4009" spans="1:27" x14ac:dyDescent="0.3">
      <c r="A4009">
        <v>18869</v>
      </c>
      <c r="B4009" t="s">
        <v>55</v>
      </c>
      <c r="C4009">
        <v>0</v>
      </c>
      <c r="D4009">
        <v>205.99</v>
      </c>
      <c r="E4009">
        <v>8.99</v>
      </c>
      <c r="F4009">
        <v>1502</v>
      </c>
      <c r="G4009" t="s">
        <v>3202</v>
      </c>
      <c r="H4009" t="s">
        <v>27</v>
      </c>
      <c r="I4009" t="s">
        <v>105</v>
      </c>
      <c r="J4009" t="s">
        <v>50</v>
      </c>
      <c r="K4009" t="s">
        <v>51</v>
      </c>
      <c r="M4009" t="s">
        <v>31</v>
      </c>
      <c r="N4009" t="s">
        <v>5525</v>
      </c>
      <c r="O4009" t="s">
        <v>1054</v>
      </c>
      <c r="P4009">
        <v>0.6</v>
      </c>
      <c r="Q4009" t="s">
        <v>246</v>
      </c>
      <c r="R4009" t="s">
        <v>920</v>
      </c>
      <c r="S4009" t="s">
        <v>3201</v>
      </c>
      <c r="T4009">
        <v>33065</v>
      </c>
      <c r="U4009" s="3">
        <v>40541</v>
      </c>
      <c r="V4009" s="3">
        <v>40545</v>
      </c>
      <c r="W4009" s="1">
        <v>186.55799999999999</v>
      </c>
      <c r="X4009">
        <v>13</v>
      </c>
      <c r="Y4009">
        <v>2435.52</v>
      </c>
      <c r="Z4009">
        <v>89194</v>
      </c>
      <c r="AA4009" t="str">
        <f t="shared" si="63"/>
        <v>profit</v>
      </c>
    </row>
    <row r="4010" spans="1:27" x14ac:dyDescent="0.3">
      <c r="A4010">
        <v>19256</v>
      </c>
      <c r="B4010" t="s">
        <v>55</v>
      </c>
      <c r="C4010">
        <v>0.04</v>
      </c>
      <c r="D4010">
        <v>152.47999999999999</v>
      </c>
      <c r="E4010">
        <v>6.5</v>
      </c>
      <c r="F4010">
        <v>1502</v>
      </c>
      <c r="G4010" t="s">
        <v>3202</v>
      </c>
      <c r="H4010" t="s">
        <v>27</v>
      </c>
      <c r="I4010" t="s">
        <v>105</v>
      </c>
      <c r="J4010" t="s">
        <v>50</v>
      </c>
      <c r="K4010" t="s">
        <v>168</v>
      </c>
      <c r="M4010" t="s">
        <v>31</v>
      </c>
      <c r="N4010" t="s">
        <v>5525</v>
      </c>
      <c r="O4010" t="s">
        <v>1139</v>
      </c>
      <c r="P4010">
        <v>0.74</v>
      </c>
      <c r="Q4010" t="s">
        <v>246</v>
      </c>
      <c r="R4010" t="s">
        <v>920</v>
      </c>
      <c r="S4010" t="s">
        <v>3201</v>
      </c>
      <c r="T4010">
        <v>33065</v>
      </c>
      <c r="U4010" s="3">
        <v>41198</v>
      </c>
      <c r="V4010" s="3">
        <v>41198</v>
      </c>
      <c r="W4010" s="1">
        <v>-109.38199999999999</v>
      </c>
      <c r="X4010">
        <v>8</v>
      </c>
      <c r="Y4010">
        <v>1241.31</v>
      </c>
      <c r="Z4010">
        <v>89196</v>
      </c>
      <c r="AA4010" t="str">
        <f t="shared" si="63"/>
        <v>lose</v>
      </c>
    </row>
    <row r="4011" spans="1:27" x14ac:dyDescent="0.3">
      <c r="A4011">
        <v>19257</v>
      </c>
      <c r="B4011" t="s">
        <v>55</v>
      </c>
      <c r="C4011">
        <v>0.01</v>
      </c>
      <c r="D4011">
        <v>4.9800000000000004</v>
      </c>
      <c r="E4011">
        <v>7.28</v>
      </c>
      <c r="F4011">
        <v>1502</v>
      </c>
      <c r="G4011" t="s">
        <v>3202</v>
      </c>
      <c r="H4011" t="s">
        <v>27</v>
      </c>
      <c r="I4011" t="s">
        <v>105</v>
      </c>
      <c r="J4011" t="s">
        <v>29</v>
      </c>
      <c r="K4011" t="s">
        <v>45</v>
      </c>
      <c r="M4011" t="s">
        <v>31</v>
      </c>
      <c r="N4011" t="s">
        <v>5525</v>
      </c>
      <c r="O4011" t="s">
        <v>3203</v>
      </c>
      <c r="P4011">
        <v>0.38</v>
      </c>
      <c r="Q4011" t="s">
        <v>246</v>
      </c>
      <c r="R4011" t="s">
        <v>920</v>
      </c>
      <c r="S4011" t="s">
        <v>3201</v>
      </c>
      <c r="T4011">
        <v>33065</v>
      </c>
      <c r="U4011" s="3">
        <v>41198</v>
      </c>
      <c r="V4011" s="3">
        <v>41203</v>
      </c>
      <c r="W4011" s="1">
        <v>-238.24779999999998</v>
      </c>
      <c r="X4011">
        <v>14</v>
      </c>
      <c r="Y4011">
        <v>75.989999999999995</v>
      </c>
      <c r="Z4011">
        <v>89196</v>
      </c>
      <c r="AA4011" t="str">
        <f t="shared" si="63"/>
        <v>lose</v>
      </c>
    </row>
    <row r="4012" spans="1:27" x14ac:dyDescent="0.3">
      <c r="A4012">
        <v>21821</v>
      </c>
      <c r="B4012" t="s">
        <v>55</v>
      </c>
      <c r="C4012">
        <v>0.02</v>
      </c>
      <c r="D4012">
        <v>19.989999999999998</v>
      </c>
      <c r="E4012">
        <v>11.17</v>
      </c>
      <c r="F4012">
        <v>1503</v>
      </c>
      <c r="G4012" t="s">
        <v>3204</v>
      </c>
      <c r="H4012" t="s">
        <v>27</v>
      </c>
      <c r="I4012" t="s">
        <v>105</v>
      </c>
      <c r="J4012" t="s">
        <v>62</v>
      </c>
      <c r="K4012" t="s">
        <v>97</v>
      </c>
      <c r="M4012" t="s">
        <v>148</v>
      </c>
      <c r="N4012" t="s">
        <v>5529</v>
      </c>
      <c r="O4012" t="s">
        <v>367</v>
      </c>
      <c r="P4012">
        <v>0.6</v>
      </c>
      <c r="Q4012" t="s">
        <v>33</v>
      </c>
      <c r="R4012" t="s">
        <v>34</v>
      </c>
      <c r="S4012" t="s">
        <v>3205</v>
      </c>
      <c r="T4012">
        <v>60478</v>
      </c>
      <c r="U4012" s="3">
        <v>41064</v>
      </c>
      <c r="V4012" s="3">
        <v>41066</v>
      </c>
      <c r="W4012" s="1">
        <v>17.029199999999999</v>
      </c>
      <c r="X4012">
        <v>1</v>
      </c>
      <c r="Y4012">
        <v>24.68</v>
      </c>
      <c r="Z4012">
        <v>89195</v>
      </c>
      <c r="AA4012" t="str">
        <f t="shared" si="63"/>
        <v>profit</v>
      </c>
    </row>
    <row r="4013" spans="1:27" x14ac:dyDescent="0.3">
      <c r="A4013">
        <v>26197</v>
      </c>
      <c r="B4013" t="s">
        <v>36</v>
      </c>
      <c r="C4013">
        <v>0.05</v>
      </c>
      <c r="D4013">
        <v>300.98</v>
      </c>
      <c r="E4013">
        <v>64.73</v>
      </c>
      <c r="F4013">
        <v>1503</v>
      </c>
      <c r="G4013" t="s">
        <v>3204</v>
      </c>
      <c r="H4013" t="s">
        <v>56</v>
      </c>
      <c r="I4013" t="s">
        <v>105</v>
      </c>
      <c r="J4013" t="s">
        <v>62</v>
      </c>
      <c r="K4013" t="s">
        <v>63</v>
      </c>
      <c r="M4013" t="s">
        <v>58</v>
      </c>
      <c r="N4013" t="s">
        <v>5527</v>
      </c>
      <c r="O4013" t="s">
        <v>673</v>
      </c>
      <c r="P4013">
        <v>0.56000000000000005</v>
      </c>
      <c r="Q4013" t="s">
        <v>33</v>
      </c>
      <c r="R4013" t="s">
        <v>34</v>
      </c>
      <c r="S4013" t="s">
        <v>3205</v>
      </c>
      <c r="T4013">
        <v>60478</v>
      </c>
      <c r="U4013" s="3">
        <v>41273</v>
      </c>
      <c r="V4013" s="3">
        <v>41275</v>
      </c>
      <c r="W4013" s="1">
        <v>1010.655</v>
      </c>
      <c r="X4013">
        <v>12</v>
      </c>
      <c r="Y4013">
        <v>3464.94</v>
      </c>
      <c r="Z4013">
        <v>89197</v>
      </c>
      <c r="AA4013" t="str">
        <f t="shared" si="63"/>
        <v>profit</v>
      </c>
    </row>
    <row r="4014" spans="1:27" x14ac:dyDescent="0.3">
      <c r="A4014">
        <v>26198</v>
      </c>
      <c r="B4014" t="s">
        <v>36</v>
      </c>
      <c r="C4014">
        <v>7.0000000000000007E-2</v>
      </c>
      <c r="D4014">
        <v>500.98</v>
      </c>
      <c r="E4014">
        <v>26</v>
      </c>
      <c r="F4014">
        <v>1503</v>
      </c>
      <c r="G4014" t="s">
        <v>3204</v>
      </c>
      <c r="H4014" t="s">
        <v>56</v>
      </c>
      <c r="I4014" t="s">
        <v>105</v>
      </c>
      <c r="J4014" t="s">
        <v>62</v>
      </c>
      <c r="K4014" t="s">
        <v>63</v>
      </c>
      <c r="M4014" t="s">
        <v>58</v>
      </c>
      <c r="N4014" t="s">
        <v>5527</v>
      </c>
      <c r="O4014" t="s">
        <v>64</v>
      </c>
      <c r="P4014">
        <v>0.6</v>
      </c>
      <c r="Q4014" t="s">
        <v>33</v>
      </c>
      <c r="R4014" t="s">
        <v>34</v>
      </c>
      <c r="S4014" t="s">
        <v>3205</v>
      </c>
      <c r="T4014">
        <v>60478</v>
      </c>
      <c r="U4014" s="3">
        <v>41273</v>
      </c>
      <c r="V4014" s="3">
        <v>41276</v>
      </c>
      <c r="W4014" s="1">
        <v>3783.8081999999995</v>
      </c>
      <c r="X4014">
        <v>11</v>
      </c>
      <c r="Y4014">
        <v>5483.78</v>
      </c>
      <c r="Z4014">
        <v>89197</v>
      </c>
      <c r="AA4014" t="str">
        <f t="shared" si="63"/>
        <v>profit</v>
      </c>
    </row>
    <row r="4015" spans="1:27" x14ac:dyDescent="0.3">
      <c r="A4015">
        <v>26199</v>
      </c>
      <c r="B4015" t="s">
        <v>36</v>
      </c>
      <c r="C4015">
        <v>0.04</v>
      </c>
      <c r="D4015">
        <v>45.19</v>
      </c>
      <c r="E4015">
        <v>1.99</v>
      </c>
      <c r="F4015">
        <v>1503</v>
      </c>
      <c r="G4015" t="s">
        <v>3204</v>
      </c>
      <c r="H4015" t="s">
        <v>27</v>
      </c>
      <c r="I4015" t="s">
        <v>105</v>
      </c>
      <c r="J4015" t="s">
        <v>50</v>
      </c>
      <c r="K4015" t="s">
        <v>168</v>
      </c>
      <c r="M4015" t="s">
        <v>48</v>
      </c>
      <c r="N4015" t="s">
        <v>5525</v>
      </c>
      <c r="O4015" t="s">
        <v>1655</v>
      </c>
      <c r="P4015">
        <v>0.55000000000000004</v>
      </c>
      <c r="Q4015" t="s">
        <v>33</v>
      </c>
      <c r="R4015" t="s">
        <v>34</v>
      </c>
      <c r="S4015" t="s">
        <v>3205</v>
      </c>
      <c r="T4015">
        <v>60478</v>
      </c>
      <c r="U4015" s="3">
        <v>41273</v>
      </c>
      <c r="V4015" s="3">
        <v>41274</v>
      </c>
      <c r="W4015" s="1">
        <v>257.38499999999999</v>
      </c>
      <c r="X4015">
        <v>9</v>
      </c>
      <c r="Y4015">
        <v>417.78</v>
      </c>
      <c r="Z4015">
        <v>89197</v>
      </c>
      <c r="AA4015" t="str">
        <f t="shared" si="63"/>
        <v>profit</v>
      </c>
    </row>
    <row r="4016" spans="1:27" x14ac:dyDescent="0.3">
      <c r="A4016">
        <v>26333</v>
      </c>
      <c r="B4016" t="s">
        <v>25</v>
      </c>
      <c r="C4016">
        <v>0</v>
      </c>
      <c r="D4016">
        <v>2.61</v>
      </c>
      <c r="E4016">
        <v>0.5</v>
      </c>
      <c r="F4016">
        <v>1503</v>
      </c>
      <c r="G4016" t="s">
        <v>3204</v>
      </c>
      <c r="H4016" t="s">
        <v>27</v>
      </c>
      <c r="I4016" t="s">
        <v>105</v>
      </c>
      <c r="J4016" t="s">
        <v>29</v>
      </c>
      <c r="K4016" t="s">
        <v>30</v>
      </c>
      <c r="M4016" t="s">
        <v>31</v>
      </c>
      <c r="N4016" t="s">
        <v>5525</v>
      </c>
      <c r="O4016" t="s">
        <v>499</v>
      </c>
      <c r="P4016">
        <v>0.39</v>
      </c>
      <c r="Q4016" t="s">
        <v>33</v>
      </c>
      <c r="R4016" t="s">
        <v>34</v>
      </c>
      <c r="S4016" t="s">
        <v>3205</v>
      </c>
      <c r="T4016">
        <v>60478</v>
      </c>
      <c r="U4016" s="3">
        <v>41471</v>
      </c>
      <c r="V4016" s="3">
        <v>41474</v>
      </c>
      <c r="W4016" s="1">
        <v>23.025299999999998</v>
      </c>
      <c r="X4016">
        <v>12</v>
      </c>
      <c r="Y4016">
        <v>33.369999999999997</v>
      </c>
      <c r="Z4016">
        <v>89198</v>
      </c>
      <c r="AA4016" t="str">
        <f t="shared" si="63"/>
        <v>profit</v>
      </c>
    </row>
    <row r="4017" spans="1:27" x14ac:dyDescent="0.3">
      <c r="A4017">
        <v>18061</v>
      </c>
      <c r="B4017" t="s">
        <v>55</v>
      </c>
      <c r="C4017">
        <v>0</v>
      </c>
      <c r="D4017">
        <v>85.99</v>
      </c>
      <c r="E4017">
        <v>0.99</v>
      </c>
      <c r="F4017">
        <v>1505</v>
      </c>
      <c r="G4017" t="s">
        <v>3206</v>
      </c>
      <c r="H4017" t="s">
        <v>27</v>
      </c>
      <c r="I4017" t="s">
        <v>105</v>
      </c>
      <c r="J4017" t="s">
        <v>50</v>
      </c>
      <c r="K4017" t="s">
        <v>51</v>
      </c>
      <c r="M4017" t="s">
        <v>40</v>
      </c>
      <c r="N4017" t="s">
        <v>5526</v>
      </c>
      <c r="O4017" t="s">
        <v>1211</v>
      </c>
      <c r="P4017">
        <v>0.85</v>
      </c>
      <c r="Q4017" t="s">
        <v>33</v>
      </c>
      <c r="R4017" t="s">
        <v>241</v>
      </c>
      <c r="S4017" t="s">
        <v>2941</v>
      </c>
      <c r="T4017">
        <v>77840</v>
      </c>
      <c r="U4017" s="3">
        <v>40342</v>
      </c>
      <c r="V4017" s="3">
        <v>40347</v>
      </c>
      <c r="W4017" s="1">
        <v>-138.03680000000003</v>
      </c>
      <c r="X4017">
        <v>6</v>
      </c>
      <c r="Y4017">
        <v>464.86</v>
      </c>
      <c r="Z4017">
        <v>86181</v>
      </c>
      <c r="AA4017" t="str">
        <f t="shared" si="63"/>
        <v>lose</v>
      </c>
    </row>
    <row r="4018" spans="1:27" x14ac:dyDescent="0.3">
      <c r="A4018">
        <v>19778</v>
      </c>
      <c r="B4018" t="s">
        <v>55</v>
      </c>
      <c r="C4018">
        <v>0.01</v>
      </c>
      <c r="D4018">
        <v>9.65</v>
      </c>
      <c r="E4018">
        <v>6.22</v>
      </c>
      <c r="F4018">
        <v>1505</v>
      </c>
      <c r="G4018" t="s">
        <v>3206</v>
      </c>
      <c r="H4018" t="s">
        <v>27</v>
      </c>
      <c r="I4018" t="s">
        <v>105</v>
      </c>
      <c r="J4018" t="s">
        <v>62</v>
      </c>
      <c r="K4018" t="s">
        <v>97</v>
      </c>
      <c r="M4018" t="s">
        <v>31</v>
      </c>
      <c r="N4018" t="s">
        <v>5525</v>
      </c>
      <c r="O4018" t="s">
        <v>696</v>
      </c>
      <c r="P4018">
        <v>0.55000000000000004</v>
      </c>
      <c r="Q4018" t="s">
        <v>33</v>
      </c>
      <c r="R4018" t="s">
        <v>241</v>
      </c>
      <c r="S4018" t="s">
        <v>2941</v>
      </c>
      <c r="T4018">
        <v>77840</v>
      </c>
      <c r="U4018" s="3">
        <v>40610</v>
      </c>
      <c r="V4018" s="3">
        <v>40617</v>
      </c>
      <c r="W4018" s="1">
        <v>8.8043999999999993</v>
      </c>
      <c r="X4018">
        <v>1</v>
      </c>
      <c r="Y4018">
        <v>12.76</v>
      </c>
      <c r="Z4018">
        <v>86182</v>
      </c>
      <c r="AA4018" t="str">
        <f t="shared" si="63"/>
        <v>profit</v>
      </c>
    </row>
    <row r="4019" spans="1:27" x14ac:dyDescent="0.3">
      <c r="A4019">
        <v>20486</v>
      </c>
      <c r="B4019" t="s">
        <v>25</v>
      </c>
      <c r="C4019">
        <v>0.06</v>
      </c>
      <c r="D4019">
        <v>6.45</v>
      </c>
      <c r="E4019">
        <v>1.34</v>
      </c>
      <c r="F4019">
        <v>1505</v>
      </c>
      <c r="G4019" t="s">
        <v>3206</v>
      </c>
      <c r="H4019" t="s">
        <v>27</v>
      </c>
      <c r="I4019" t="s">
        <v>105</v>
      </c>
      <c r="J4019" t="s">
        <v>29</v>
      </c>
      <c r="K4019" t="s">
        <v>45</v>
      </c>
      <c r="M4019" t="s">
        <v>40</v>
      </c>
      <c r="N4019" t="s">
        <v>5526</v>
      </c>
      <c r="O4019" t="s">
        <v>1540</v>
      </c>
      <c r="P4019">
        <v>0.36</v>
      </c>
      <c r="Q4019" t="s">
        <v>33</v>
      </c>
      <c r="R4019" t="s">
        <v>241</v>
      </c>
      <c r="S4019" t="s">
        <v>2941</v>
      </c>
      <c r="T4019">
        <v>77840</v>
      </c>
      <c r="U4019" s="3">
        <v>41349</v>
      </c>
      <c r="V4019" s="3">
        <v>41350</v>
      </c>
      <c r="W4019" s="1">
        <v>13.268699999999999</v>
      </c>
      <c r="X4019">
        <v>3</v>
      </c>
      <c r="Y4019">
        <v>19.23</v>
      </c>
      <c r="Z4019">
        <v>86183</v>
      </c>
      <c r="AA4019" t="str">
        <f t="shared" si="63"/>
        <v>profit</v>
      </c>
    </row>
    <row r="4020" spans="1:27" x14ac:dyDescent="0.3">
      <c r="A4020">
        <v>19331</v>
      </c>
      <c r="B4020" t="s">
        <v>55</v>
      </c>
      <c r="C4020">
        <v>0.01</v>
      </c>
      <c r="D4020">
        <v>12.97</v>
      </c>
      <c r="E4020">
        <v>1.49</v>
      </c>
      <c r="F4020">
        <v>1507</v>
      </c>
      <c r="G4020" t="s">
        <v>3207</v>
      </c>
      <c r="H4020" t="s">
        <v>27</v>
      </c>
      <c r="I4020" t="s">
        <v>105</v>
      </c>
      <c r="J4020" t="s">
        <v>29</v>
      </c>
      <c r="K4020" t="s">
        <v>127</v>
      </c>
      <c r="M4020" t="s">
        <v>31</v>
      </c>
      <c r="N4020" t="s">
        <v>5525</v>
      </c>
      <c r="O4020" t="s">
        <v>1365</v>
      </c>
      <c r="P4020">
        <v>0.35</v>
      </c>
      <c r="Q4020" t="s">
        <v>78</v>
      </c>
      <c r="R4020" t="s">
        <v>383</v>
      </c>
      <c r="S4020" t="s">
        <v>3111</v>
      </c>
      <c r="T4020">
        <v>44117</v>
      </c>
      <c r="U4020" s="3">
        <v>40601</v>
      </c>
      <c r="V4020" s="3">
        <v>40606</v>
      </c>
      <c r="W4020" s="1">
        <v>17.898599999999998</v>
      </c>
      <c r="X4020">
        <v>2</v>
      </c>
      <c r="Y4020">
        <v>25.94</v>
      </c>
      <c r="Z4020">
        <v>88377</v>
      </c>
      <c r="AA4020" t="str">
        <f t="shared" si="63"/>
        <v>profit</v>
      </c>
    </row>
    <row r="4021" spans="1:27" x14ac:dyDescent="0.3">
      <c r="A4021">
        <v>19332</v>
      </c>
      <c r="B4021" t="s">
        <v>55</v>
      </c>
      <c r="C4021">
        <v>0.04</v>
      </c>
      <c r="D4021">
        <v>110.99</v>
      </c>
      <c r="E4021">
        <v>2.5</v>
      </c>
      <c r="F4021">
        <v>1507</v>
      </c>
      <c r="G4021" t="s">
        <v>3207</v>
      </c>
      <c r="H4021" t="s">
        <v>27</v>
      </c>
      <c r="I4021" t="s">
        <v>105</v>
      </c>
      <c r="J4021" t="s">
        <v>50</v>
      </c>
      <c r="K4021" t="s">
        <v>51</v>
      </c>
      <c r="M4021" t="s">
        <v>31</v>
      </c>
      <c r="N4021" t="s">
        <v>5525</v>
      </c>
      <c r="O4021" t="s">
        <v>1259</v>
      </c>
      <c r="P4021">
        <v>0.56999999999999995</v>
      </c>
      <c r="Q4021" t="s">
        <v>78</v>
      </c>
      <c r="R4021" t="s">
        <v>383</v>
      </c>
      <c r="S4021" t="s">
        <v>3111</v>
      </c>
      <c r="T4021">
        <v>44117</v>
      </c>
      <c r="U4021" s="3">
        <v>40601</v>
      </c>
      <c r="V4021" s="3">
        <v>40605</v>
      </c>
      <c r="W4021" s="1">
        <v>-153.923</v>
      </c>
      <c r="X4021">
        <v>2</v>
      </c>
      <c r="Y4021">
        <v>190.19</v>
      </c>
      <c r="Z4021">
        <v>88377</v>
      </c>
      <c r="AA4021" t="str">
        <f t="shared" si="63"/>
        <v>lose</v>
      </c>
    </row>
    <row r="4022" spans="1:27" x14ac:dyDescent="0.3">
      <c r="A4022">
        <v>24516</v>
      </c>
      <c r="B4022" t="s">
        <v>36</v>
      </c>
      <c r="C4022">
        <v>0.08</v>
      </c>
      <c r="D4022">
        <v>259.70999999999998</v>
      </c>
      <c r="E4022">
        <v>66.67</v>
      </c>
      <c r="F4022">
        <v>1507</v>
      </c>
      <c r="G4022" t="s">
        <v>3207</v>
      </c>
      <c r="H4022" t="s">
        <v>56</v>
      </c>
      <c r="I4022" t="s">
        <v>105</v>
      </c>
      <c r="J4022" t="s">
        <v>62</v>
      </c>
      <c r="K4022" t="s">
        <v>88</v>
      </c>
      <c r="M4022" t="s">
        <v>83</v>
      </c>
      <c r="N4022" t="s">
        <v>5527</v>
      </c>
      <c r="O4022" t="s">
        <v>872</v>
      </c>
      <c r="P4022">
        <v>0.65</v>
      </c>
      <c r="Q4022" t="s">
        <v>78</v>
      </c>
      <c r="R4022" t="s">
        <v>383</v>
      </c>
      <c r="S4022" t="s">
        <v>3111</v>
      </c>
      <c r="T4022">
        <v>44117</v>
      </c>
      <c r="U4022" s="3">
        <v>40731</v>
      </c>
      <c r="V4022" s="3">
        <v>40733</v>
      </c>
      <c r="W4022" s="1">
        <v>-627.64115700000002</v>
      </c>
      <c r="X4022">
        <v>2</v>
      </c>
      <c r="Y4022">
        <v>520.80999999999995</v>
      </c>
      <c r="Z4022">
        <v>88378</v>
      </c>
      <c r="AA4022" t="str">
        <f t="shared" si="63"/>
        <v>lose</v>
      </c>
    </row>
    <row r="4023" spans="1:27" x14ac:dyDescent="0.3">
      <c r="A4023">
        <v>18530</v>
      </c>
      <c r="B4023" t="s">
        <v>53</v>
      </c>
      <c r="C4023">
        <v>0.01</v>
      </c>
      <c r="D4023">
        <v>100.98</v>
      </c>
      <c r="E4023">
        <v>15.66</v>
      </c>
      <c r="F4023">
        <v>1507</v>
      </c>
      <c r="G4023" t="s">
        <v>3207</v>
      </c>
      <c r="H4023" t="s">
        <v>56</v>
      </c>
      <c r="I4023" t="s">
        <v>105</v>
      </c>
      <c r="J4023" t="s">
        <v>29</v>
      </c>
      <c r="K4023" t="s">
        <v>69</v>
      </c>
      <c r="M4023" t="s">
        <v>58</v>
      </c>
      <c r="N4023" t="s">
        <v>5527</v>
      </c>
      <c r="O4023" t="s">
        <v>1537</v>
      </c>
      <c r="P4023">
        <v>0.56999999999999995</v>
      </c>
      <c r="Q4023" t="s">
        <v>78</v>
      </c>
      <c r="R4023" t="s">
        <v>383</v>
      </c>
      <c r="S4023" t="s">
        <v>3111</v>
      </c>
      <c r="T4023">
        <v>44117</v>
      </c>
      <c r="U4023" s="3">
        <v>40884</v>
      </c>
      <c r="V4023" s="3">
        <v>40886</v>
      </c>
      <c r="W4023" s="1">
        <v>-50.024999999999999</v>
      </c>
      <c r="X4023">
        <v>1</v>
      </c>
      <c r="Y4023">
        <v>107.19</v>
      </c>
      <c r="Z4023">
        <v>88379</v>
      </c>
      <c r="AA4023" t="str">
        <f t="shared" si="63"/>
        <v>lose</v>
      </c>
    </row>
    <row r="4024" spans="1:27" x14ac:dyDescent="0.3">
      <c r="A4024">
        <v>18531</v>
      </c>
      <c r="B4024" t="s">
        <v>53</v>
      </c>
      <c r="C4024">
        <v>0.08</v>
      </c>
      <c r="D4024">
        <v>89.99</v>
      </c>
      <c r="E4024">
        <v>42</v>
      </c>
      <c r="F4024">
        <v>1507</v>
      </c>
      <c r="G4024" t="s">
        <v>3207</v>
      </c>
      <c r="H4024" t="s">
        <v>56</v>
      </c>
      <c r="I4024" t="s">
        <v>105</v>
      </c>
      <c r="J4024" t="s">
        <v>62</v>
      </c>
      <c r="K4024" t="s">
        <v>63</v>
      </c>
      <c r="M4024" t="s">
        <v>58</v>
      </c>
      <c r="N4024" t="s">
        <v>5527</v>
      </c>
      <c r="O4024" t="s">
        <v>303</v>
      </c>
      <c r="P4024">
        <v>0.66</v>
      </c>
      <c r="Q4024" t="s">
        <v>78</v>
      </c>
      <c r="R4024" t="s">
        <v>383</v>
      </c>
      <c r="S4024" t="s">
        <v>3111</v>
      </c>
      <c r="T4024">
        <v>44117</v>
      </c>
      <c r="U4024" s="3">
        <v>40884</v>
      </c>
      <c r="V4024" s="3">
        <v>40885</v>
      </c>
      <c r="W4024" s="1">
        <v>-155.77000000000001</v>
      </c>
      <c r="X4024">
        <v>6</v>
      </c>
      <c r="Y4024">
        <v>542.58000000000004</v>
      </c>
      <c r="Z4024">
        <v>88379</v>
      </c>
      <c r="AA4024" t="str">
        <f t="shared" si="63"/>
        <v>lose</v>
      </c>
    </row>
    <row r="4025" spans="1:27" x14ac:dyDescent="0.3">
      <c r="A4025">
        <v>19571</v>
      </c>
      <c r="B4025" t="s">
        <v>55</v>
      </c>
      <c r="C4025">
        <v>0.09</v>
      </c>
      <c r="D4025">
        <v>110.98</v>
      </c>
      <c r="E4025">
        <v>13.99</v>
      </c>
      <c r="F4025">
        <v>1509</v>
      </c>
      <c r="G4025" t="s">
        <v>3208</v>
      </c>
      <c r="H4025" t="s">
        <v>27</v>
      </c>
      <c r="I4025" t="s">
        <v>28</v>
      </c>
      <c r="J4025" t="s">
        <v>62</v>
      </c>
      <c r="K4025" t="s">
        <v>97</v>
      </c>
      <c r="M4025" t="s">
        <v>143</v>
      </c>
      <c r="N4025" t="s">
        <v>5528</v>
      </c>
      <c r="O4025" t="s">
        <v>1199</v>
      </c>
      <c r="P4025">
        <v>0.69</v>
      </c>
      <c r="Q4025" t="s">
        <v>33</v>
      </c>
      <c r="R4025" t="s">
        <v>1543</v>
      </c>
      <c r="S4025" t="s">
        <v>3182</v>
      </c>
      <c r="T4025">
        <v>46360</v>
      </c>
      <c r="U4025" s="3">
        <v>41527</v>
      </c>
      <c r="V4025" s="3">
        <v>41529</v>
      </c>
      <c r="W4025" s="1">
        <v>615.13560000000007</v>
      </c>
      <c r="X4025">
        <v>17</v>
      </c>
      <c r="Y4025">
        <v>1724.29</v>
      </c>
      <c r="Z4025">
        <v>90308</v>
      </c>
      <c r="AA4025" t="str">
        <f t="shared" si="63"/>
        <v>profit</v>
      </c>
    </row>
    <row r="4026" spans="1:27" x14ac:dyDescent="0.3">
      <c r="A4026">
        <v>19572</v>
      </c>
      <c r="B4026" t="s">
        <v>55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3208</v>
      </c>
      <c r="H4026" t="s">
        <v>27</v>
      </c>
      <c r="I4026" t="s">
        <v>28</v>
      </c>
      <c r="J4026" t="s">
        <v>29</v>
      </c>
      <c r="K4026" t="s">
        <v>47</v>
      </c>
      <c r="M4026" t="s">
        <v>40</v>
      </c>
      <c r="N4026" t="s">
        <v>5526</v>
      </c>
      <c r="O4026" t="s">
        <v>2666</v>
      </c>
      <c r="P4026">
        <v>0.81</v>
      </c>
      <c r="Q4026" t="s">
        <v>33</v>
      </c>
      <c r="R4026" t="s">
        <v>1543</v>
      </c>
      <c r="S4026" t="s">
        <v>3182</v>
      </c>
      <c r="T4026">
        <v>46360</v>
      </c>
      <c r="U4026" s="3">
        <v>41527</v>
      </c>
      <c r="V4026" s="3">
        <v>41529</v>
      </c>
      <c r="W4026" s="1">
        <v>-110.0872</v>
      </c>
      <c r="X4026">
        <v>14</v>
      </c>
      <c r="Y4026">
        <v>32.68</v>
      </c>
      <c r="Z4026">
        <v>90308</v>
      </c>
      <c r="AA4026" t="str">
        <f t="shared" si="63"/>
        <v>lose</v>
      </c>
    </row>
    <row r="4027" spans="1:27" x14ac:dyDescent="0.3">
      <c r="A4027">
        <v>22249</v>
      </c>
      <c r="B4027" t="s">
        <v>72</v>
      </c>
      <c r="C4027">
        <v>0.09</v>
      </c>
      <c r="D4027">
        <v>60.22</v>
      </c>
      <c r="E4027">
        <v>3.5</v>
      </c>
      <c r="F4027">
        <v>1510</v>
      </c>
      <c r="G4027" t="s">
        <v>3209</v>
      </c>
      <c r="H4027" t="s">
        <v>27</v>
      </c>
      <c r="I4027" t="s">
        <v>28</v>
      </c>
      <c r="J4027" t="s">
        <v>29</v>
      </c>
      <c r="K4027" t="s">
        <v>69</v>
      </c>
      <c r="M4027" t="s">
        <v>31</v>
      </c>
      <c r="N4027" t="s">
        <v>5525</v>
      </c>
      <c r="O4027" t="s">
        <v>698</v>
      </c>
      <c r="P4027">
        <v>0.56999999999999995</v>
      </c>
      <c r="Q4027" t="s">
        <v>33</v>
      </c>
      <c r="R4027" t="s">
        <v>1543</v>
      </c>
      <c r="S4027" t="s">
        <v>3210</v>
      </c>
      <c r="T4027">
        <v>46544</v>
      </c>
      <c r="U4027" s="3">
        <v>40668</v>
      </c>
      <c r="V4027" s="3">
        <v>40670</v>
      </c>
      <c r="W4027" s="1">
        <v>611.04329999999993</v>
      </c>
      <c r="X4027">
        <v>16</v>
      </c>
      <c r="Y4027">
        <v>885.57</v>
      </c>
      <c r="Z4027">
        <v>90305</v>
      </c>
      <c r="AA4027" t="str">
        <f t="shared" si="63"/>
        <v>profit</v>
      </c>
    </row>
    <row r="4028" spans="1:27" x14ac:dyDescent="0.3">
      <c r="A4028">
        <v>22250</v>
      </c>
      <c r="B4028" t="s">
        <v>72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3209</v>
      </c>
      <c r="H4028" t="s">
        <v>27</v>
      </c>
      <c r="I4028" t="s">
        <v>28</v>
      </c>
      <c r="J4028" t="s">
        <v>50</v>
      </c>
      <c r="K4028" t="s">
        <v>205</v>
      </c>
      <c r="M4028" t="s">
        <v>148</v>
      </c>
      <c r="N4028" t="s">
        <v>5529</v>
      </c>
      <c r="O4028" t="s">
        <v>1113</v>
      </c>
      <c r="P4028">
        <v>0.46</v>
      </c>
      <c r="Q4028" t="s">
        <v>33</v>
      </c>
      <c r="R4028" t="s">
        <v>1543</v>
      </c>
      <c r="S4028" t="s">
        <v>3210</v>
      </c>
      <c r="T4028">
        <v>46544</v>
      </c>
      <c r="U4028" s="3">
        <v>40668</v>
      </c>
      <c r="V4028" s="3">
        <v>40670</v>
      </c>
      <c r="W4028" s="1">
        <v>340.88</v>
      </c>
      <c r="X4028">
        <v>8</v>
      </c>
      <c r="Y4028">
        <v>1616.29</v>
      </c>
      <c r="Z4028">
        <v>90305</v>
      </c>
      <c r="AA4028" t="str">
        <f t="shared" si="63"/>
        <v>profit</v>
      </c>
    </row>
    <row r="4029" spans="1:27" x14ac:dyDescent="0.3">
      <c r="A4029">
        <v>22071</v>
      </c>
      <c r="B4029" t="s">
        <v>36</v>
      </c>
      <c r="C4029">
        <v>0</v>
      </c>
      <c r="D4029">
        <v>30.98</v>
      </c>
      <c r="E4029">
        <v>5.76</v>
      </c>
      <c r="F4029">
        <v>1510</v>
      </c>
      <c r="G4029" t="s">
        <v>3209</v>
      </c>
      <c r="H4029" t="s">
        <v>27</v>
      </c>
      <c r="I4029" t="s">
        <v>28</v>
      </c>
      <c r="J4029" t="s">
        <v>29</v>
      </c>
      <c r="K4029" t="s">
        <v>45</v>
      </c>
      <c r="M4029" t="s">
        <v>31</v>
      </c>
      <c r="N4029" t="s">
        <v>5525</v>
      </c>
      <c r="O4029" t="s">
        <v>2481</v>
      </c>
      <c r="P4029">
        <v>0.4</v>
      </c>
      <c r="Q4029" t="s">
        <v>33</v>
      </c>
      <c r="R4029" t="s">
        <v>1543</v>
      </c>
      <c r="S4029" t="s">
        <v>3210</v>
      </c>
      <c r="T4029">
        <v>46544</v>
      </c>
      <c r="U4029" s="3">
        <v>40675</v>
      </c>
      <c r="V4029" s="3">
        <v>40676</v>
      </c>
      <c r="W4029" s="1">
        <v>68.661900000000003</v>
      </c>
      <c r="X4029">
        <v>3</v>
      </c>
      <c r="Y4029">
        <v>99.51</v>
      </c>
      <c r="Z4029">
        <v>90306</v>
      </c>
      <c r="AA4029" t="str">
        <f t="shared" si="63"/>
        <v>profit</v>
      </c>
    </row>
    <row r="4030" spans="1:27" x14ac:dyDescent="0.3">
      <c r="A4030">
        <v>22072</v>
      </c>
      <c r="B4030" t="s">
        <v>36</v>
      </c>
      <c r="C4030">
        <v>0.04</v>
      </c>
      <c r="D4030">
        <v>19.98</v>
      </c>
      <c r="E4030">
        <v>8.68</v>
      </c>
      <c r="F4030">
        <v>1510</v>
      </c>
      <c r="G4030" t="s">
        <v>3209</v>
      </c>
      <c r="H4030" t="s">
        <v>27</v>
      </c>
      <c r="I4030" t="s">
        <v>28</v>
      </c>
      <c r="J4030" t="s">
        <v>29</v>
      </c>
      <c r="K4030" t="s">
        <v>45</v>
      </c>
      <c r="M4030" t="s">
        <v>31</v>
      </c>
      <c r="N4030" t="s">
        <v>5525</v>
      </c>
      <c r="O4030" t="s">
        <v>1274</v>
      </c>
      <c r="P4030">
        <v>0.37</v>
      </c>
      <c r="Q4030" t="s">
        <v>33</v>
      </c>
      <c r="R4030" t="s">
        <v>1543</v>
      </c>
      <c r="S4030" t="s">
        <v>3210</v>
      </c>
      <c r="T4030">
        <v>46544</v>
      </c>
      <c r="U4030" s="3">
        <v>40675</v>
      </c>
      <c r="V4030" s="3">
        <v>40676</v>
      </c>
      <c r="W4030" s="1">
        <v>80.92</v>
      </c>
      <c r="X4030">
        <v>12</v>
      </c>
      <c r="Y4030">
        <v>235.54</v>
      </c>
      <c r="Z4030">
        <v>90306</v>
      </c>
      <c r="AA4030" t="str">
        <f t="shared" si="63"/>
        <v>profit</v>
      </c>
    </row>
    <row r="4031" spans="1:27" x14ac:dyDescent="0.3">
      <c r="A4031">
        <v>19573</v>
      </c>
      <c r="B4031" t="s">
        <v>55</v>
      </c>
      <c r="C4031">
        <v>0.02</v>
      </c>
      <c r="D4031">
        <v>699.99</v>
      </c>
      <c r="E4031">
        <v>24.49</v>
      </c>
      <c r="F4031">
        <v>1510</v>
      </c>
      <c r="G4031" t="s">
        <v>3209</v>
      </c>
      <c r="H4031" t="s">
        <v>27</v>
      </c>
      <c r="I4031" t="s">
        <v>28</v>
      </c>
      <c r="J4031" t="s">
        <v>50</v>
      </c>
      <c r="K4031" t="s">
        <v>205</v>
      </c>
      <c r="M4031" t="s">
        <v>148</v>
      </c>
      <c r="N4031" t="s">
        <v>5529</v>
      </c>
      <c r="O4031" t="s">
        <v>1495</v>
      </c>
      <c r="P4031">
        <v>0.41</v>
      </c>
      <c r="Q4031" t="s">
        <v>33</v>
      </c>
      <c r="R4031" t="s">
        <v>1543</v>
      </c>
      <c r="S4031" t="s">
        <v>3210</v>
      </c>
      <c r="T4031">
        <v>46544</v>
      </c>
      <c r="U4031" s="3">
        <v>41527</v>
      </c>
      <c r="V4031" s="3">
        <v>41532</v>
      </c>
      <c r="W4031" s="1">
        <v>-634.9932</v>
      </c>
      <c r="X4031">
        <v>5</v>
      </c>
      <c r="Y4031">
        <v>3567.15</v>
      </c>
      <c r="Z4031">
        <v>90308</v>
      </c>
      <c r="AA4031" t="str">
        <f t="shared" si="63"/>
        <v>lose</v>
      </c>
    </row>
    <row r="4032" spans="1:27" x14ac:dyDescent="0.3">
      <c r="A4032">
        <v>19574</v>
      </c>
      <c r="B4032" t="s">
        <v>55</v>
      </c>
      <c r="C4032">
        <v>0.04</v>
      </c>
      <c r="D4032">
        <v>110.99</v>
      </c>
      <c r="E4032">
        <v>8.99</v>
      </c>
      <c r="F4032">
        <v>1510</v>
      </c>
      <c r="G4032" t="s">
        <v>3209</v>
      </c>
      <c r="H4032" t="s">
        <v>27</v>
      </c>
      <c r="I4032" t="s">
        <v>28</v>
      </c>
      <c r="J4032" t="s">
        <v>50</v>
      </c>
      <c r="K4032" t="s">
        <v>51</v>
      </c>
      <c r="M4032" t="s">
        <v>31</v>
      </c>
      <c r="N4032" t="s">
        <v>5525</v>
      </c>
      <c r="O4032" t="s">
        <v>1870</v>
      </c>
      <c r="P4032">
        <v>0.56999999999999995</v>
      </c>
      <c r="Q4032" t="s">
        <v>33</v>
      </c>
      <c r="R4032" t="s">
        <v>1543</v>
      </c>
      <c r="S4032" t="s">
        <v>3210</v>
      </c>
      <c r="T4032">
        <v>46544</v>
      </c>
      <c r="U4032" s="3">
        <v>41527</v>
      </c>
      <c r="V4032" s="3">
        <v>41531</v>
      </c>
      <c r="W4032" s="1">
        <v>458.07443999999998</v>
      </c>
      <c r="X4032">
        <v>13</v>
      </c>
      <c r="Y4032">
        <v>1252</v>
      </c>
      <c r="Z4032">
        <v>90308</v>
      </c>
      <c r="AA4032" t="str">
        <f t="shared" si="63"/>
        <v>profit</v>
      </c>
    </row>
    <row r="4033" spans="1:27" x14ac:dyDescent="0.3">
      <c r="A4033">
        <v>23329</v>
      </c>
      <c r="B4033" t="s">
        <v>72</v>
      </c>
      <c r="C4033">
        <v>0.09</v>
      </c>
      <c r="D4033">
        <v>20.98</v>
      </c>
      <c r="E4033">
        <v>1.49</v>
      </c>
      <c r="F4033">
        <v>1511</v>
      </c>
      <c r="G4033" t="s">
        <v>3211</v>
      </c>
      <c r="H4033" t="s">
        <v>27</v>
      </c>
      <c r="I4033" t="s">
        <v>28</v>
      </c>
      <c r="J4033" t="s">
        <v>29</v>
      </c>
      <c r="K4033" t="s">
        <v>127</v>
      </c>
      <c r="M4033" t="s">
        <v>31</v>
      </c>
      <c r="N4033" t="s">
        <v>5525</v>
      </c>
      <c r="O4033" t="s">
        <v>908</v>
      </c>
      <c r="P4033">
        <v>0.35</v>
      </c>
      <c r="Q4033" t="s">
        <v>33</v>
      </c>
      <c r="R4033" t="s">
        <v>1543</v>
      </c>
      <c r="S4033" t="s">
        <v>3212</v>
      </c>
      <c r="T4033">
        <v>47302</v>
      </c>
      <c r="U4033" s="3">
        <v>40534</v>
      </c>
      <c r="V4033" s="3">
        <v>40536</v>
      </c>
      <c r="W4033" s="1">
        <v>199.1823</v>
      </c>
      <c r="X4033">
        <v>14</v>
      </c>
      <c r="Y4033">
        <v>288.67</v>
      </c>
      <c r="Z4033">
        <v>90303</v>
      </c>
      <c r="AA4033" t="str">
        <f t="shared" si="63"/>
        <v>profit</v>
      </c>
    </row>
    <row r="4034" spans="1:27" x14ac:dyDescent="0.3">
      <c r="A4034">
        <v>24715</v>
      </c>
      <c r="B4034" t="s">
        <v>36</v>
      </c>
      <c r="C4034">
        <v>0.01</v>
      </c>
      <c r="D4034">
        <v>10.68</v>
      </c>
      <c r="E4034">
        <v>13.04</v>
      </c>
      <c r="F4034">
        <v>1511</v>
      </c>
      <c r="G4034" t="s">
        <v>3211</v>
      </c>
      <c r="H4034" t="s">
        <v>27</v>
      </c>
      <c r="I4034" t="s">
        <v>28</v>
      </c>
      <c r="J4034" t="s">
        <v>62</v>
      </c>
      <c r="K4034" t="s">
        <v>97</v>
      </c>
      <c r="M4034" t="s">
        <v>148</v>
      </c>
      <c r="N4034" t="s">
        <v>5529</v>
      </c>
      <c r="O4034" t="s">
        <v>3213</v>
      </c>
      <c r="P4034">
        <v>0.6</v>
      </c>
      <c r="Q4034" t="s">
        <v>33</v>
      </c>
      <c r="R4034" t="s">
        <v>1543</v>
      </c>
      <c r="S4034" t="s">
        <v>3212</v>
      </c>
      <c r="T4034">
        <v>47302</v>
      </c>
      <c r="U4034" s="3">
        <v>41497</v>
      </c>
      <c r="V4034" s="3">
        <v>41499</v>
      </c>
      <c r="W4034" s="1">
        <v>-4.0068000000000001</v>
      </c>
      <c r="X4034">
        <v>3</v>
      </c>
      <c r="Y4034">
        <v>39.86</v>
      </c>
      <c r="Z4034">
        <v>90307</v>
      </c>
      <c r="AA4034" t="str">
        <f t="shared" si="63"/>
        <v>lose</v>
      </c>
    </row>
    <row r="4035" spans="1:27" x14ac:dyDescent="0.3">
      <c r="A4035">
        <v>24716</v>
      </c>
      <c r="B4035" t="s">
        <v>36</v>
      </c>
      <c r="C4035">
        <v>0.06</v>
      </c>
      <c r="D4035">
        <v>110.98</v>
      </c>
      <c r="E4035">
        <v>13.99</v>
      </c>
      <c r="F4035">
        <v>1511</v>
      </c>
      <c r="G4035" t="s">
        <v>3211</v>
      </c>
      <c r="H4035" t="s">
        <v>27</v>
      </c>
      <c r="I4035" t="s">
        <v>28</v>
      </c>
      <c r="J4035" t="s">
        <v>62</v>
      </c>
      <c r="K4035" t="s">
        <v>97</v>
      </c>
      <c r="M4035" t="s">
        <v>143</v>
      </c>
      <c r="N4035" t="s">
        <v>5528</v>
      </c>
      <c r="O4035" t="s">
        <v>1199</v>
      </c>
      <c r="P4035">
        <v>0.69</v>
      </c>
      <c r="Q4035" t="s">
        <v>33</v>
      </c>
      <c r="R4035" t="s">
        <v>1543</v>
      </c>
      <c r="S4035" t="s">
        <v>3212</v>
      </c>
      <c r="T4035">
        <v>47302</v>
      </c>
      <c r="U4035" s="3">
        <v>41497</v>
      </c>
      <c r="V4035" s="3">
        <v>41499</v>
      </c>
      <c r="W4035" s="1">
        <v>959.49329999999986</v>
      </c>
      <c r="X4035">
        <v>13</v>
      </c>
      <c r="Y4035">
        <v>1390.57</v>
      </c>
      <c r="Z4035">
        <v>90307</v>
      </c>
      <c r="AA4035" t="str">
        <f t="shared" ref="AA4035:AA4098" si="64">IF(W4035&gt;0,"profit","lose")</f>
        <v>profit</v>
      </c>
    </row>
    <row r="4036" spans="1:27" x14ac:dyDescent="0.3">
      <c r="A4036">
        <v>24717</v>
      </c>
      <c r="B4036" t="s">
        <v>36</v>
      </c>
      <c r="C4036">
        <v>0.03</v>
      </c>
      <c r="D4036">
        <v>105.98</v>
      </c>
      <c r="E4036">
        <v>13.99</v>
      </c>
      <c r="F4036">
        <v>1511</v>
      </c>
      <c r="G4036" t="s">
        <v>3211</v>
      </c>
      <c r="H4036" t="s">
        <v>27</v>
      </c>
      <c r="I4036" t="s">
        <v>28</v>
      </c>
      <c r="J4036" t="s">
        <v>62</v>
      </c>
      <c r="K4036" t="s">
        <v>97</v>
      </c>
      <c r="M4036" t="s">
        <v>143</v>
      </c>
      <c r="N4036" t="s">
        <v>5528</v>
      </c>
      <c r="O4036" t="s">
        <v>374</v>
      </c>
      <c r="P4036">
        <v>0.65</v>
      </c>
      <c r="Q4036" t="s">
        <v>33</v>
      </c>
      <c r="R4036" t="s">
        <v>1543</v>
      </c>
      <c r="S4036" t="s">
        <v>3212</v>
      </c>
      <c r="T4036">
        <v>47302</v>
      </c>
      <c r="U4036" s="3">
        <v>41497</v>
      </c>
      <c r="V4036" s="3">
        <v>41498</v>
      </c>
      <c r="W4036" s="1">
        <v>1902.2678999999998</v>
      </c>
      <c r="X4036">
        <v>25</v>
      </c>
      <c r="Y4036">
        <v>2756.91</v>
      </c>
      <c r="Z4036">
        <v>90307</v>
      </c>
      <c r="AA4036" t="str">
        <f t="shared" si="64"/>
        <v>profit</v>
      </c>
    </row>
    <row r="4037" spans="1:27" x14ac:dyDescent="0.3">
      <c r="A4037">
        <v>24718</v>
      </c>
      <c r="B4037" t="s">
        <v>36</v>
      </c>
      <c r="C4037">
        <v>0.08</v>
      </c>
      <c r="D4037">
        <v>6.68</v>
      </c>
      <c r="E4037">
        <v>6.93</v>
      </c>
      <c r="F4037">
        <v>1511</v>
      </c>
      <c r="G4037" t="s">
        <v>3211</v>
      </c>
      <c r="H4037" t="s">
        <v>27</v>
      </c>
      <c r="I4037" t="s">
        <v>28</v>
      </c>
      <c r="J4037" t="s">
        <v>29</v>
      </c>
      <c r="K4037" t="s">
        <v>45</v>
      </c>
      <c r="M4037" t="s">
        <v>31</v>
      </c>
      <c r="N4037" t="s">
        <v>5525</v>
      </c>
      <c r="O4037" t="s">
        <v>944</v>
      </c>
      <c r="P4037">
        <v>0.37</v>
      </c>
      <c r="Q4037" t="s">
        <v>33</v>
      </c>
      <c r="R4037" t="s">
        <v>1543</v>
      </c>
      <c r="S4037" t="s">
        <v>3212</v>
      </c>
      <c r="T4037">
        <v>47302</v>
      </c>
      <c r="U4037" s="3">
        <v>41497</v>
      </c>
      <c r="V4037" s="3">
        <v>41498</v>
      </c>
      <c r="W4037" s="1">
        <v>-50.913920000000005</v>
      </c>
      <c r="X4037">
        <v>19</v>
      </c>
      <c r="Y4037">
        <v>123.83</v>
      </c>
      <c r="Z4037">
        <v>90307</v>
      </c>
      <c r="AA4037" t="str">
        <f t="shared" si="64"/>
        <v>lose</v>
      </c>
    </row>
    <row r="4038" spans="1:27" x14ac:dyDescent="0.3">
      <c r="A4038">
        <v>26001</v>
      </c>
      <c r="B4038" t="s">
        <v>72</v>
      </c>
      <c r="C4038">
        <v>0.09</v>
      </c>
      <c r="D4038">
        <v>280.98</v>
      </c>
      <c r="E4038">
        <v>57</v>
      </c>
      <c r="F4038">
        <v>1512</v>
      </c>
      <c r="G4038" t="s">
        <v>3214</v>
      </c>
      <c r="H4038" t="s">
        <v>56</v>
      </c>
      <c r="I4038" t="s">
        <v>28</v>
      </c>
      <c r="J4038" t="s">
        <v>62</v>
      </c>
      <c r="K4038" t="s">
        <v>63</v>
      </c>
      <c r="M4038" t="s">
        <v>58</v>
      </c>
      <c r="N4038" t="s">
        <v>5527</v>
      </c>
      <c r="O4038" t="s">
        <v>1083</v>
      </c>
      <c r="P4038">
        <v>0.78</v>
      </c>
      <c r="Q4038" t="s">
        <v>33</v>
      </c>
      <c r="R4038" t="s">
        <v>1543</v>
      </c>
      <c r="S4038" t="s">
        <v>3215</v>
      </c>
      <c r="T4038">
        <v>47150</v>
      </c>
      <c r="U4038" s="3">
        <v>40586</v>
      </c>
      <c r="V4038" s="3">
        <v>40587</v>
      </c>
      <c r="W4038" s="1">
        <v>-635.65</v>
      </c>
      <c r="X4038">
        <v>4</v>
      </c>
      <c r="Y4038">
        <v>1087.32</v>
      </c>
      <c r="Z4038">
        <v>90304</v>
      </c>
      <c r="AA4038" t="str">
        <f t="shared" si="64"/>
        <v>lose</v>
      </c>
    </row>
    <row r="4039" spans="1:27" x14ac:dyDescent="0.3">
      <c r="A4039">
        <v>26002</v>
      </c>
      <c r="B4039" t="s">
        <v>72</v>
      </c>
      <c r="C4039">
        <v>0.01</v>
      </c>
      <c r="D4039">
        <v>9.99</v>
      </c>
      <c r="E4039">
        <v>11.59</v>
      </c>
      <c r="F4039">
        <v>1512</v>
      </c>
      <c r="G4039" t="s">
        <v>3214</v>
      </c>
      <c r="H4039" t="s">
        <v>27</v>
      </c>
      <c r="I4039" t="s">
        <v>28</v>
      </c>
      <c r="J4039" t="s">
        <v>29</v>
      </c>
      <c r="K4039" t="s">
        <v>45</v>
      </c>
      <c r="M4039" t="s">
        <v>31</v>
      </c>
      <c r="N4039" t="s">
        <v>5525</v>
      </c>
      <c r="O4039" t="s">
        <v>3216</v>
      </c>
      <c r="P4039">
        <v>0.4</v>
      </c>
      <c r="Q4039" t="s">
        <v>33</v>
      </c>
      <c r="R4039" t="s">
        <v>1543</v>
      </c>
      <c r="S4039" t="s">
        <v>3215</v>
      </c>
      <c r="T4039">
        <v>47150</v>
      </c>
      <c r="U4039" s="3">
        <v>40586</v>
      </c>
      <c r="V4039" s="3">
        <v>40586</v>
      </c>
      <c r="W4039" s="1">
        <v>-214.39</v>
      </c>
      <c r="X4039">
        <v>11</v>
      </c>
      <c r="Y4039">
        <v>120.53</v>
      </c>
      <c r="Z4039">
        <v>90304</v>
      </c>
      <c r="AA4039" t="str">
        <f t="shared" si="64"/>
        <v>lose</v>
      </c>
    </row>
    <row r="4040" spans="1:27" x14ac:dyDescent="0.3">
      <c r="A4040">
        <v>23675</v>
      </c>
      <c r="B4040" t="s">
        <v>55</v>
      </c>
      <c r="C4040">
        <v>0.04</v>
      </c>
      <c r="D4040">
        <v>50.98</v>
      </c>
      <c r="E4040">
        <v>14.19</v>
      </c>
      <c r="F4040">
        <v>1514</v>
      </c>
      <c r="G4040" t="s">
        <v>3217</v>
      </c>
      <c r="H4040" t="s">
        <v>56</v>
      </c>
      <c r="I4040" t="s">
        <v>28</v>
      </c>
      <c r="J4040" t="s">
        <v>62</v>
      </c>
      <c r="K4040" t="s">
        <v>63</v>
      </c>
      <c r="M4040" t="s">
        <v>58</v>
      </c>
      <c r="N4040" t="s">
        <v>5527</v>
      </c>
      <c r="O4040" t="s">
        <v>2236</v>
      </c>
      <c r="P4040">
        <v>0.56000000000000005</v>
      </c>
      <c r="Q4040" t="s">
        <v>33</v>
      </c>
      <c r="R4040" t="s">
        <v>34</v>
      </c>
      <c r="S4040" t="s">
        <v>3179</v>
      </c>
      <c r="T4040">
        <v>60516</v>
      </c>
      <c r="U4040" s="3">
        <v>41328</v>
      </c>
      <c r="V4040" s="3">
        <v>41334</v>
      </c>
      <c r="W4040" s="1">
        <v>149.83000000000001</v>
      </c>
      <c r="X4040">
        <v>7</v>
      </c>
      <c r="Y4040">
        <v>366.96</v>
      </c>
      <c r="Z4040">
        <v>90467</v>
      </c>
      <c r="AA4040" t="str">
        <f t="shared" si="64"/>
        <v>profit</v>
      </c>
    </row>
    <row r="4041" spans="1:27" x14ac:dyDescent="0.3">
      <c r="A4041">
        <v>23676</v>
      </c>
      <c r="B4041" t="s">
        <v>55</v>
      </c>
      <c r="C4041">
        <v>0.04</v>
      </c>
      <c r="D4041">
        <v>124.49</v>
      </c>
      <c r="E4041">
        <v>51.94</v>
      </c>
      <c r="F4041">
        <v>1514</v>
      </c>
      <c r="G4041" t="s">
        <v>3217</v>
      </c>
      <c r="H4041" t="s">
        <v>56</v>
      </c>
      <c r="I4041" t="s">
        <v>28</v>
      </c>
      <c r="J4041" t="s">
        <v>62</v>
      </c>
      <c r="K4041" t="s">
        <v>88</v>
      </c>
      <c r="M4041" t="s">
        <v>83</v>
      </c>
      <c r="N4041" t="s">
        <v>5527</v>
      </c>
      <c r="O4041" t="s">
        <v>373</v>
      </c>
      <c r="P4041">
        <v>0.63</v>
      </c>
      <c r="Q4041" t="s">
        <v>33</v>
      </c>
      <c r="R4041" t="s">
        <v>34</v>
      </c>
      <c r="S4041" t="s">
        <v>3179</v>
      </c>
      <c r="T4041">
        <v>60516</v>
      </c>
      <c r="U4041" s="3">
        <v>41328</v>
      </c>
      <c r="V4041" s="3">
        <v>41334</v>
      </c>
      <c r="W4041" s="1">
        <v>-219.375</v>
      </c>
      <c r="X4041">
        <v>9</v>
      </c>
      <c r="Y4041">
        <v>1174.6300000000001</v>
      </c>
      <c r="Z4041">
        <v>90467</v>
      </c>
      <c r="AA4041" t="str">
        <f t="shared" si="64"/>
        <v>lose</v>
      </c>
    </row>
    <row r="4042" spans="1:27" x14ac:dyDescent="0.3">
      <c r="A4042">
        <v>19718</v>
      </c>
      <c r="B4042" t="s">
        <v>53</v>
      </c>
      <c r="C4042">
        <v>7.0000000000000007E-2</v>
      </c>
      <c r="D4042">
        <v>5.81</v>
      </c>
      <c r="E4042">
        <v>8.49</v>
      </c>
      <c r="F4042">
        <v>1514</v>
      </c>
      <c r="G4042" t="s">
        <v>3217</v>
      </c>
      <c r="H4042" t="s">
        <v>27</v>
      </c>
      <c r="I4042" t="s">
        <v>28</v>
      </c>
      <c r="J4042" t="s">
        <v>29</v>
      </c>
      <c r="K4042" t="s">
        <v>127</v>
      </c>
      <c r="M4042" t="s">
        <v>31</v>
      </c>
      <c r="N4042" t="s">
        <v>5525</v>
      </c>
      <c r="O4042" t="s">
        <v>845</v>
      </c>
      <c r="P4042">
        <v>0.39</v>
      </c>
      <c r="Q4042" t="s">
        <v>33</v>
      </c>
      <c r="R4042" t="s">
        <v>34</v>
      </c>
      <c r="S4042" t="s">
        <v>3179</v>
      </c>
      <c r="T4042">
        <v>60516</v>
      </c>
      <c r="U4042" s="3">
        <v>41356</v>
      </c>
      <c r="V4042" s="3">
        <v>41357</v>
      </c>
      <c r="W4042" s="1">
        <v>-32.820999999999998</v>
      </c>
      <c r="X4042">
        <v>1</v>
      </c>
      <c r="Y4042">
        <v>7.37</v>
      </c>
      <c r="Z4042">
        <v>90468</v>
      </c>
      <c r="AA4042" t="str">
        <f t="shared" si="64"/>
        <v>lose</v>
      </c>
    </row>
    <row r="4043" spans="1:27" x14ac:dyDescent="0.3">
      <c r="A4043">
        <v>23677</v>
      </c>
      <c r="B4043" t="s">
        <v>55</v>
      </c>
      <c r="C4043">
        <v>0.09</v>
      </c>
      <c r="D4043">
        <v>22.38</v>
      </c>
      <c r="E4043">
        <v>15.1</v>
      </c>
      <c r="F4043">
        <v>1515</v>
      </c>
      <c r="G4043" t="s">
        <v>3218</v>
      </c>
      <c r="H4043" t="s">
        <v>27</v>
      </c>
      <c r="I4043" t="s">
        <v>28</v>
      </c>
      <c r="J4043" t="s">
        <v>29</v>
      </c>
      <c r="K4043" t="s">
        <v>127</v>
      </c>
      <c r="M4043" t="s">
        <v>31</v>
      </c>
      <c r="N4043" t="s">
        <v>5525</v>
      </c>
      <c r="O4043" t="s">
        <v>689</v>
      </c>
      <c r="P4043">
        <v>0.38</v>
      </c>
      <c r="Q4043" t="s">
        <v>33</v>
      </c>
      <c r="R4043" t="s">
        <v>34</v>
      </c>
      <c r="S4043" t="s">
        <v>3219</v>
      </c>
      <c r="T4043">
        <v>62205</v>
      </c>
      <c r="U4043" s="3">
        <v>41328</v>
      </c>
      <c r="V4043" s="3">
        <v>41336</v>
      </c>
      <c r="W4043" s="1">
        <v>-86.203999999999994</v>
      </c>
      <c r="X4043">
        <v>4</v>
      </c>
      <c r="Y4043">
        <v>86.87</v>
      </c>
      <c r="Z4043">
        <v>90467</v>
      </c>
      <c r="AA4043" t="str">
        <f t="shared" si="64"/>
        <v>lose</v>
      </c>
    </row>
    <row r="4044" spans="1:27" x14ac:dyDescent="0.3">
      <c r="A4044">
        <v>19308</v>
      </c>
      <c r="B4044" t="s">
        <v>72</v>
      </c>
      <c r="C4044">
        <v>0.01</v>
      </c>
      <c r="D4044">
        <v>90.97</v>
      </c>
      <c r="E4044">
        <v>28</v>
      </c>
      <c r="F4044">
        <v>1517</v>
      </c>
      <c r="G4044" t="s">
        <v>3220</v>
      </c>
      <c r="H4044" t="s">
        <v>56</v>
      </c>
      <c r="I4044" t="s">
        <v>230</v>
      </c>
      <c r="J4044" t="s">
        <v>50</v>
      </c>
      <c r="K4044" t="s">
        <v>57</v>
      </c>
      <c r="M4044" t="s">
        <v>58</v>
      </c>
      <c r="N4044" t="s">
        <v>5527</v>
      </c>
      <c r="O4044" t="s">
        <v>1498</v>
      </c>
      <c r="P4044">
        <v>0.38</v>
      </c>
      <c r="Q4044" t="s">
        <v>78</v>
      </c>
      <c r="R4044" t="s">
        <v>455</v>
      </c>
      <c r="S4044" t="s">
        <v>3221</v>
      </c>
      <c r="T4044">
        <v>6488</v>
      </c>
      <c r="U4044" s="3">
        <v>41588</v>
      </c>
      <c r="V4044" s="3">
        <v>41590</v>
      </c>
      <c r="W4044" s="1">
        <v>1480.6915199999999</v>
      </c>
      <c r="X4044">
        <v>24</v>
      </c>
      <c r="Y4044">
        <v>2359.25</v>
      </c>
      <c r="Z4044">
        <v>89960</v>
      </c>
      <c r="AA4044" t="str">
        <f t="shared" si="64"/>
        <v>profit</v>
      </c>
    </row>
    <row r="4045" spans="1:27" x14ac:dyDescent="0.3">
      <c r="A4045">
        <v>19310</v>
      </c>
      <c r="B4045" t="s">
        <v>72</v>
      </c>
      <c r="C4045">
        <v>0.05</v>
      </c>
      <c r="D4045">
        <v>114.98</v>
      </c>
      <c r="E4045">
        <v>51.42</v>
      </c>
      <c r="F4045">
        <v>1518</v>
      </c>
      <c r="G4045" t="s">
        <v>3222</v>
      </c>
      <c r="H4045" t="s">
        <v>56</v>
      </c>
      <c r="I4045" t="s">
        <v>230</v>
      </c>
      <c r="J4045" t="s">
        <v>62</v>
      </c>
      <c r="K4045" t="s">
        <v>82</v>
      </c>
      <c r="M4045" t="s">
        <v>83</v>
      </c>
      <c r="N4045" t="s">
        <v>5527</v>
      </c>
      <c r="O4045" t="s">
        <v>3223</v>
      </c>
      <c r="P4045">
        <v>0.65</v>
      </c>
      <c r="Q4045" t="s">
        <v>78</v>
      </c>
      <c r="R4045" t="s">
        <v>455</v>
      </c>
      <c r="S4045" t="s">
        <v>1951</v>
      </c>
      <c r="T4045">
        <v>6710</v>
      </c>
      <c r="U4045" s="3">
        <v>41588</v>
      </c>
      <c r="V4045" s="3">
        <v>41589</v>
      </c>
      <c r="W4045" s="1">
        <v>185.44688000000014</v>
      </c>
      <c r="X4045">
        <v>14</v>
      </c>
      <c r="Y4045">
        <v>1607.81</v>
      </c>
      <c r="Z4045">
        <v>89960</v>
      </c>
      <c r="AA4045" t="str">
        <f t="shared" si="64"/>
        <v>profit</v>
      </c>
    </row>
    <row r="4046" spans="1:27" x14ac:dyDescent="0.3">
      <c r="A4046">
        <v>23470</v>
      </c>
      <c r="B4046" t="s">
        <v>72</v>
      </c>
      <c r="C4046">
        <v>0.06</v>
      </c>
      <c r="D4046">
        <v>55.48</v>
      </c>
      <c r="E4046">
        <v>4.8499999999999996</v>
      </c>
      <c r="F4046">
        <v>1519</v>
      </c>
      <c r="G4046" t="s">
        <v>3224</v>
      </c>
      <c r="H4046" t="s">
        <v>27</v>
      </c>
      <c r="I4046" t="s">
        <v>230</v>
      </c>
      <c r="J4046" t="s">
        <v>29</v>
      </c>
      <c r="K4046" t="s">
        <v>45</v>
      </c>
      <c r="M4046" t="s">
        <v>31</v>
      </c>
      <c r="N4046" t="s">
        <v>5525</v>
      </c>
      <c r="O4046" t="s">
        <v>3022</v>
      </c>
      <c r="P4046">
        <v>0.37</v>
      </c>
      <c r="Q4046" t="s">
        <v>78</v>
      </c>
      <c r="R4046" t="s">
        <v>350</v>
      </c>
      <c r="S4046" t="s">
        <v>1276</v>
      </c>
      <c r="T4046">
        <v>4210</v>
      </c>
      <c r="U4046" s="3">
        <v>40526</v>
      </c>
      <c r="V4046" s="3">
        <v>40526</v>
      </c>
      <c r="W4046" s="1">
        <v>711.05189999999993</v>
      </c>
      <c r="X4046">
        <v>19</v>
      </c>
      <c r="Y4046">
        <v>1030.51</v>
      </c>
      <c r="Z4046">
        <v>89957</v>
      </c>
      <c r="AA4046" t="str">
        <f t="shared" si="64"/>
        <v>profit</v>
      </c>
    </row>
    <row r="4047" spans="1:27" x14ac:dyDescent="0.3">
      <c r="A4047">
        <v>21599</v>
      </c>
      <c r="B4047" t="s">
        <v>72</v>
      </c>
      <c r="C4047">
        <v>0.06</v>
      </c>
      <c r="D4047">
        <v>140.85</v>
      </c>
      <c r="E4047">
        <v>19.989999999999998</v>
      </c>
      <c r="F4047">
        <v>1520</v>
      </c>
      <c r="G4047" t="s">
        <v>3225</v>
      </c>
      <c r="H4047" t="s">
        <v>27</v>
      </c>
      <c r="I4047" t="s">
        <v>230</v>
      </c>
      <c r="J4047" t="s">
        <v>29</v>
      </c>
      <c r="K4047" t="s">
        <v>147</v>
      </c>
      <c r="M4047" t="s">
        <v>31</v>
      </c>
      <c r="N4047" t="s">
        <v>5525</v>
      </c>
      <c r="O4047" t="s">
        <v>1674</v>
      </c>
      <c r="P4047">
        <v>0.73</v>
      </c>
      <c r="Q4047" t="s">
        <v>78</v>
      </c>
      <c r="R4047" t="s">
        <v>79</v>
      </c>
      <c r="S4047" t="s">
        <v>3226</v>
      </c>
      <c r="T4047">
        <v>1545</v>
      </c>
      <c r="U4047" s="3">
        <v>41519</v>
      </c>
      <c r="V4047" s="3">
        <v>41520</v>
      </c>
      <c r="W4047" s="1">
        <v>399.01679999999999</v>
      </c>
      <c r="X4047">
        <v>19</v>
      </c>
      <c r="Y4047">
        <v>2677.07</v>
      </c>
      <c r="Z4047">
        <v>89959</v>
      </c>
      <c r="AA4047" t="str">
        <f t="shared" si="64"/>
        <v>profit</v>
      </c>
    </row>
    <row r="4048" spans="1:27" x14ac:dyDescent="0.3">
      <c r="A4048">
        <v>19309</v>
      </c>
      <c r="B4048" t="s">
        <v>72</v>
      </c>
      <c r="C4048">
        <v>0.02</v>
      </c>
      <c r="D4048">
        <v>2.12</v>
      </c>
      <c r="E4048">
        <v>1.99</v>
      </c>
      <c r="F4048">
        <v>1521</v>
      </c>
      <c r="G4048" t="s">
        <v>3227</v>
      </c>
      <c r="H4048" t="s">
        <v>27</v>
      </c>
      <c r="I4048" t="s">
        <v>230</v>
      </c>
      <c r="J4048" t="s">
        <v>50</v>
      </c>
      <c r="K4048" t="s">
        <v>168</v>
      </c>
      <c r="M4048" t="s">
        <v>48</v>
      </c>
      <c r="N4048" t="s">
        <v>5525</v>
      </c>
      <c r="O4048" t="s">
        <v>501</v>
      </c>
      <c r="P4048">
        <v>0.55000000000000004</v>
      </c>
      <c r="Q4048" t="s">
        <v>78</v>
      </c>
      <c r="R4048" t="s">
        <v>79</v>
      </c>
      <c r="S4048" t="s">
        <v>3228</v>
      </c>
      <c r="T4048">
        <v>2072</v>
      </c>
      <c r="U4048" s="3">
        <v>41588</v>
      </c>
      <c r="V4048" s="3">
        <v>41590</v>
      </c>
      <c r="W4048" s="1">
        <v>11.539680000000008</v>
      </c>
      <c r="X4048">
        <v>14</v>
      </c>
      <c r="Y4048">
        <v>31.7</v>
      </c>
      <c r="Z4048">
        <v>89960</v>
      </c>
      <c r="AA4048" t="str">
        <f t="shared" si="64"/>
        <v>profit</v>
      </c>
    </row>
    <row r="4049" spans="1:27" x14ac:dyDescent="0.3">
      <c r="A4049">
        <v>23471</v>
      </c>
      <c r="B4049" t="s">
        <v>72</v>
      </c>
      <c r="C4049">
        <v>0.1</v>
      </c>
      <c r="D4049">
        <v>122.99</v>
      </c>
      <c r="E4049">
        <v>70.2</v>
      </c>
      <c r="F4049">
        <v>1522</v>
      </c>
      <c r="G4049" t="s">
        <v>3229</v>
      </c>
      <c r="H4049" t="s">
        <v>56</v>
      </c>
      <c r="I4049" t="s">
        <v>230</v>
      </c>
      <c r="J4049" t="s">
        <v>62</v>
      </c>
      <c r="K4049" t="s">
        <v>63</v>
      </c>
      <c r="M4049" t="s">
        <v>58</v>
      </c>
      <c r="N4049" t="s">
        <v>5527</v>
      </c>
      <c r="O4049" t="s">
        <v>341</v>
      </c>
      <c r="P4049">
        <v>0.74</v>
      </c>
      <c r="Q4049" t="s">
        <v>33</v>
      </c>
      <c r="R4049" t="s">
        <v>107</v>
      </c>
      <c r="S4049" t="s">
        <v>3230</v>
      </c>
      <c r="T4049">
        <v>55305</v>
      </c>
      <c r="U4049" s="3">
        <v>40526</v>
      </c>
      <c r="V4049" s="3">
        <v>40527</v>
      </c>
      <c r="W4049" s="1">
        <v>-899.67499999999995</v>
      </c>
      <c r="X4049">
        <v>17</v>
      </c>
      <c r="Y4049">
        <v>2026.91</v>
      </c>
      <c r="Z4049">
        <v>89957</v>
      </c>
      <c r="AA4049" t="str">
        <f t="shared" si="64"/>
        <v>lose</v>
      </c>
    </row>
    <row r="4050" spans="1:27" x14ac:dyDescent="0.3">
      <c r="A4050">
        <v>24302</v>
      </c>
      <c r="B4050" t="s">
        <v>36</v>
      </c>
      <c r="C4050">
        <v>7.0000000000000007E-2</v>
      </c>
      <c r="D4050">
        <v>4.13</v>
      </c>
      <c r="E4050">
        <v>0.5</v>
      </c>
      <c r="F4050">
        <v>1522</v>
      </c>
      <c r="G4050" t="s">
        <v>3229</v>
      </c>
      <c r="H4050" t="s">
        <v>27</v>
      </c>
      <c r="I4050" t="s">
        <v>230</v>
      </c>
      <c r="J4050" t="s">
        <v>29</v>
      </c>
      <c r="K4050" t="s">
        <v>30</v>
      </c>
      <c r="M4050" t="s">
        <v>31</v>
      </c>
      <c r="N4050" t="s">
        <v>5525</v>
      </c>
      <c r="O4050" t="s">
        <v>252</v>
      </c>
      <c r="P4050">
        <v>0.39</v>
      </c>
      <c r="Q4050" t="s">
        <v>33</v>
      </c>
      <c r="R4050" t="s">
        <v>107</v>
      </c>
      <c r="S4050" t="s">
        <v>3230</v>
      </c>
      <c r="T4050">
        <v>55305</v>
      </c>
      <c r="U4050" s="3">
        <v>40978</v>
      </c>
      <c r="V4050" s="3">
        <v>40978</v>
      </c>
      <c r="W4050" s="1">
        <v>25.619699999999998</v>
      </c>
      <c r="X4050">
        <v>9</v>
      </c>
      <c r="Y4050">
        <v>37.130000000000003</v>
      </c>
      <c r="Z4050">
        <v>89958</v>
      </c>
      <c r="AA4050" t="str">
        <f t="shared" si="64"/>
        <v>profit</v>
      </c>
    </row>
    <row r="4051" spans="1:27" x14ac:dyDescent="0.3">
      <c r="A4051">
        <v>21598</v>
      </c>
      <c r="B4051" t="s">
        <v>72</v>
      </c>
      <c r="C4051">
        <v>0.1</v>
      </c>
      <c r="D4051">
        <v>12.21</v>
      </c>
      <c r="E4051">
        <v>4.8099999999999996</v>
      </c>
      <c r="F4051">
        <v>1523</v>
      </c>
      <c r="G4051" t="s">
        <v>3231</v>
      </c>
      <c r="H4051" t="s">
        <v>27</v>
      </c>
      <c r="I4051" t="s">
        <v>230</v>
      </c>
      <c r="J4051" t="s">
        <v>29</v>
      </c>
      <c r="K4051" t="s">
        <v>147</v>
      </c>
      <c r="M4051" t="s">
        <v>31</v>
      </c>
      <c r="N4051" t="s">
        <v>5525</v>
      </c>
      <c r="O4051" t="s">
        <v>1401</v>
      </c>
      <c r="P4051">
        <v>0.57999999999999996</v>
      </c>
      <c r="Q4051" t="s">
        <v>78</v>
      </c>
      <c r="R4051" t="s">
        <v>346</v>
      </c>
      <c r="S4051" t="s">
        <v>368</v>
      </c>
      <c r="T4051">
        <v>5201</v>
      </c>
      <c r="U4051" s="3">
        <v>41519</v>
      </c>
      <c r="V4051" s="3">
        <v>41519</v>
      </c>
      <c r="W4051" s="1">
        <v>-34.822000000000003</v>
      </c>
      <c r="X4051">
        <v>12</v>
      </c>
      <c r="Y4051">
        <v>135.69</v>
      </c>
      <c r="Z4051">
        <v>89959</v>
      </c>
      <c r="AA4051" t="str">
        <f t="shared" si="64"/>
        <v>lose</v>
      </c>
    </row>
    <row r="4052" spans="1:27" x14ac:dyDescent="0.3">
      <c r="A4052">
        <v>18824</v>
      </c>
      <c r="B4052" t="s">
        <v>36</v>
      </c>
      <c r="C4052">
        <v>0.05</v>
      </c>
      <c r="D4052">
        <v>4.28</v>
      </c>
      <c r="E4052">
        <v>6.72</v>
      </c>
      <c r="F4052">
        <v>1525</v>
      </c>
      <c r="G4052" t="s">
        <v>3232</v>
      </c>
      <c r="H4052" t="s">
        <v>27</v>
      </c>
      <c r="I4052" t="s">
        <v>105</v>
      </c>
      <c r="J4052" t="s">
        <v>29</v>
      </c>
      <c r="K4052" t="s">
        <v>45</v>
      </c>
      <c r="M4052" t="s">
        <v>31</v>
      </c>
      <c r="N4052" t="s">
        <v>5525</v>
      </c>
      <c r="O4052" t="s">
        <v>2101</v>
      </c>
      <c r="P4052">
        <v>0.4</v>
      </c>
      <c r="Q4052" t="s">
        <v>246</v>
      </c>
      <c r="R4052" t="s">
        <v>2725</v>
      </c>
      <c r="S4052" t="s">
        <v>2815</v>
      </c>
      <c r="T4052">
        <v>35020</v>
      </c>
      <c r="U4052" s="3">
        <v>40903</v>
      </c>
      <c r="V4052" s="3">
        <v>40904</v>
      </c>
      <c r="W4052" s="1">
        <v>-4.7333999999999996</v>
      </c>
      <c r="X4052">
        <v>7</v>
      </c>
      <c r="Y4052">
        <v>31.88</v>
      </c>
      <c r="Z4052">
        <v>86818</v>
      </c>
      <c r="AA4052" t="str">
        <f t="shared" si="64"/>
        <v>lose</v>
      </c>
    </row>
    <row r="4053" spans="1:27" x14ac:dyDescent="0.3">
      <c r="A4053">
        <v>18179</v>
      </c>
      <c r="B4053" t="s">
        <v>55</v>
      </c>
      <c r="C4053">
        <v>0.09</v>
      </c>
      <c r="D4053">
        <v>55.48</v>
      </c>
      <c r="E4053">
        <v>14.3</v>
      </c>
      <c r="F4053">
        <v>1525</v>
      </c>
      <c r="G4053" t="s">
        <v>3232</v>
      </c>
      <c r="H4053" t="s">
        <v>27</v>
      </c>
      <c r="I4053" t="s">
        <v>61</v>
      </c>
      <c r="J4053" t="s">
        <v>29</v>
      </c>
      <c r="K4053" t="s">
        <v>45</v>
      </c>
      <c r="M4053" t="s">
        <v>31</v>
      </c>
      <c r="N4053" t="s">
        <v>5525</v>
      </c>
      <c r="O4053" t="s">
        <v>54</v>
      </c>
      <c r="P4053">
        <v>0.37</v>
      </c>
      <c r="Q4053" t="s">
        <v>246</v>
      </c>
      <c r="R4053" t="s">
        <v>2725</v>
      </c>
      <c r="S4053" t="s">
        <v>2815</v>
      </c>
      <c r="T4053">
        <v>35020</v>
      </c>
      <c r="U4053" s="3">
        <v>41509</v>
      </c>
      <c r="V4053" s="3">
        <v>41513</v>
      </c>
      <c r="W4053" s="1">
        <v>12.852</v>
      </c>
      <c r="X4053">
        <v>4</v>
      </c>
      <c r="Y4053">
        <v>214.16</v>
      </c>
      <c r="Z4053">
        <v>86823</v>
      </c>
      <c r="AA4053" t="str">
        <f t="shared" si="64"/>
        <v>profit</v>
      </c>
    </row>
    <row r="4054" spans="1:27" x14ac:dyDescent="0.3">
      <c r="A4054">
        <v>19269</v>
      </c>
      <c r="B4054" t="s">
        <v>36</v>
      </c>
      <c r="C4054">
        <v>0.04</v>
      </c>
      <c r="D4054">
        <v>11.34</v>
      </c>
      <c r="E4054">
        <v>5.01</v>
      </c>
      <c r="F4054">
        <v>1526</v>
      </c>
      <c r="G4054" t="s">
        <v>3233</v>
      </c>
      <c r="H4054" t="s">
        <v>27</v>
      </c>
      <c r="I4054" t="s">
        <v>61</v>
      </c>
      <c r="J4054" t="s">
        <v>29</v>
      </c>
      <c r="K4054" t="s">
        <v>45</v>
      </c>
      <c r="M4054" t="s">
        <v>31</v>
      </c>
      <c r="N4054" t="s">
        <v>5525</v>
      </c>
      <c r="O4054" t="s">
        <v>1465</v>
      </c>
      <c r="P4054">
        <v>0.36</v>
      </c>
      <c r="Q4054" t="s">
        <v>246</v>
      </c>
      <c r="R4054" t="s">
        <v>2725</v>
      </c>
      <c r="S4054" t="s">
        <v>3234</v>
      </c>
      <c r="T4054">
        <v>35211</v>
      </c>
      <c r="U4054" s="3">
        <v>40219</v>
      </c>
      <c r="V4054" s="3">
        <v>40220</v>
      </c>
      <c r="W4054" s="1">
        <v>-189.22399999999999</v>
      </c>
      <c r="X4054">
        <v>10</v>
      </c>
      <c r="Y4054">
        <v>115.53</v>
      </c>
      <c r="Z4054">
        <v>86812</v>
      </c>
      <c r="AA4054" t="str">
        <f t="shared" si="64"/>
        <v>lose</v>
      </c>
    </row>
    <row r="4055" spans="1:27" x14ac:dyDescent="0.3">
      <c r="A4055">
        <v>19535</v>
      </c>
      <c r="B4055" t="s">
        <v>55</v>
      </c>
      <c r="C4055">
        <v>0.01</v>
      </c>
      <c r="D4055">
        <v>68.81</v>
      </c>
      <c r="E4055">
        <v>60</v>
      </c>
      <c r="F4055">
        <v>1526</v>
      </c>
      <c r="G4055" t="s">
        <v>3233</v>
      </c>
      <c r="H4055" t="s">
        <v>56</v>
      </c>
      <c r="I4055" t="s">
        <v>61</v>
      </c>
      <c r="J4055" t="s">
        <v>29</v>
      </c>
      <c r="K4055" t="s">
        <v>69</v>
      </c>
      <c r="M4055" t="s">
        <v>58</v>
      </c>
      <c r="N4055" t="s">
        <v>5527</v>
      </c>
      <c r="O4055" t="s">
        <v>1773</v>
      </c>
      <c r="P4055">
        <v>0.41</v>
      </c>
      <c r="Q4055" t="s">
        <v>246</v>
      </c>
      <c r="R4055" t="s">
        <v>2725</v>
      </c>
      <c r="S4055" t="s">
        <v>3234</v>
      </c>
      <c r="T4055">
        <v>35211</v>
      </c>
      <c r="U4055" s="3">
        <v>40887</v>
      </c>
      <c r="V4055" s="3">
        <v>40894</v>
      </c>
      <c r="W4055" s="1">
        <v>1544.472</v>
      </c>
      <c r="X4055">
        <v>12</v>
      </c>
      <c r="Y4055">
        <v>885</v>
      </c>
      <c r="Z4055">
        <v>86817</v>
      </c>
      <c r="AA4055" t="str">
        <f t="shared" si="64"/>
        <v>profit</v>
      </c>
    </row>
    <row r="4056" spans="1:27" x14ac:dyDescent="0.3">
      <c r="A4056">
        <v>19536</v>
      </c>
      <c r="B4056" t="s">
        <v>55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3233</v>
      </c>
      <c r="H4056" t="s">
        <v>56</v>
      </c>
      <c r="I4056" t="s">
        <v>61</v>
      </c>
      <c r="J4056" t="s">
        <v>62</v>
      </c>
      <c r="K4056" t="s">
        <v>88</v>
      </c>
      <c r="M4056" t="s">
        <v>83</v>
      </c>
      <c r="N4056" t="s">
        <v>5527</v>
      </c>
      <c r="O4056" t="s">
        <v>1152</v>
      </c>
      <c r="P4056">
        <v>0.66</v>
      </c>
      <c r="Q4056" t="s">
        <v>246</v>
      </c>
      <c r="R4056" t="s">
        <v>2725</v>
      </c>
      <c r="S4056" t="s">
        <v>3234</v>
      </c>
      <c r="T4056">
        <v>35211</v>
      </c>
      <c r="U4056" s="3">
        <v>40887</v>
      </c>
      <c r="V4056" s="3">
        <v>40889</v>
      </c>
      <c r="W4056" s="1">
        <v>-97.697599999999994</v>
      </c>
      <c r="X4056">
        <v>11</v>
      </c>
      <c r="Y4056">
        <v>4803.46</v>
      </c>
      <c r="Z4056">
        <v>86817</v>
      </c>
      <c r="AA4056" t="str">
        <f t="shared" si="64"/>
        <v>lose</v>
      </c>
    </row>
    <row r="4057" spans="1:27" x14ac:dyDescent="0.3">
      <c r="A4057">
        <v>18825</v>
      </c>
      <c r="B4057" t="s">
        <v>36</v>
      </c>
      <c r="C4057">
        <v>0.03</v>
      </c>
      <c r="D4057">
        <v>150.97999999999999</v>
      </c>
      <c r="E4057">
        <v>66.27</v>
      </c>
      <c r="F4057">
        <v>1526</v>
      </c>
      <c r="G4057" t="s">
        <v>3233</v>
      </c>
      <c r="H4057" t="s">
        <v>56</v>
      </c>
      <c r="I4057" t="s">
        <v>105</v>
      </c>
      <c r="J4057" t="s">
        <v>62</v>
      </c>
      <c r="K4057" t="s">
        <v>82</v>
      </c>
      <c r="M4057" t="s">
        <v>83</v>
      </c>
      <c r="N4057" t="s">
        <v>5527</v>
      </c>
      <c r="O4057" t="s">
        <v>662</v>
      </c>
      <c r="P4057">
        <v>0.65</v>
      </c>
      <c r="Q4057" t="s">
        <v>246</v>
      </c>
      <c r="R4057" t="s">
        <v>2725</v>
      </c>
      <c r="S4057" t="s">
        <v>3234</v>
      </c>
      <c r="T4057">
        <v>35211</v>
      </c>
      <c r="U4057" s="3">
        <v>40903</v>
      </c>
      <c r="V4057" s="3">
        <v>40905</v>
      </c>
      <c r="W4057" s="1">
        <v>3913.9541999999997</v>
      </c>
      <c r="X4057">
        <v>1</v>
      </c>
      <c r="Y4057">
        <v>178.79</v>
      </c>
      <c r="Z4057">
        <v>86818</v>
      </c>
      <c r="AA4057" t="str">
        <f t="shared" si="64"/>
        <v>profit</v>
      </c>
    </row>
    <row r="4058" spans="1:27" x14ac:dyDescent="0.3">
      <c r="A4058">
        <v>18826</v>
      </c>
      <c r="B4058" t="s">
        <v>36</v>
      </c>
      <c r="C4058">
        <v>0.1</v>
      </c>
      <c r="D4058">
        <v>20.99</v>
      </c>
      <c r="E4058">
        <v>4.8099999999999996</v>
      </c>
      <c r="F4058">
        <v>1526</v>
      </c>
      <c r="G4058" t="s">
        <v>3233</v>
      </c>
      <c r="H4058" t="s">
        <v>27</v>
      </c>
      <c r="I4058" t="s">
        <v>105</v>
      </c>
      <c r="J4058" t="s">
        <v>50</v>
      </c>
      <c r="K4058" t="s">
        <v>51</v>
      </c>
      <c r="M4058" t="s">
        <v>143</v>
      </c>
      <c r="N4058" t="s">
        <v>5528</v>
      </c>
      <c r="O4058" t="s">
        <v>933</v>
      </c>
      <c r="P4058">
        <v>0.57999999999999996</v>
      </c>
      <c r="Q4058" t="s">
        <v>246</v>
      </c>
      <c r="R4058" t="s">
        <v>2725</v>
      </c>
      <c r="S4058" t="s">
        <v>3234</v>
      </c>
      <c r="T4058">
        <v>35211</v>
      </c>
      <c r="U4058" s="3">
        <v>40903</v>
      </c>
      <c r="V4058" s="3">
        <v>40906</v>
      </c>
      <c r="W4058" s="1">
        <v>70.891199999999998</v>
      </c>
      <c r="X4058">
        <v>11</v>
      </c>
      <c r="Y4058">
        <v>187.42</v>
      </c>
      <c r="Z4058">
        <v>86818</v>
      </c>
      <c r="AA4058" t="str">
        <f t="shared" si="64"/>
        <v>profit</v>
      </c>
    </row>
    <row r="4059" spans="1:27" x14ac:dyDescent="0.3">
      <c r="A4059">
        <v>18865</v>
      </c>
      <c r="B4059" t="s">
        <v>53</v>
      </c>
      <c r="C4059">
        <v>0.02</v>
      </c>
      <c r="D4059">
        <v>48.94</v>
      </c>
      <c r="E4059">
        <v>5.86</v>
      </c>
      <c r="F4059">
        <v>1526</v>
      </c>
      <c r="G4059" t="s">
        <v>3233</v>
      </c>
      <c r="H4059" t="s">
        <v>27</v>
      </c>
      <c r="I4059" t="s">
        <v>105</v>
      </c>
      <c r="J4059" t="s">
        <v>29</v>
      </c>
      <c r="K4059" t="s">
        <v>45</v>
      </c>
      <c r="M4059" t="s">
        <v>31</v>
      </c>
      <c r="N4059" t="s">
        <v>5525</v>
      </c>
      <c r="O4059" t="s">
        <v>3235</v>
      </c>
      <c r="P4059">
        <v>0.35</v>
      </c>
      <c r="Q4059" t="s">
        <v>246</v>
      </c>
      <c r="R4059" t="s">
        <v>2725</v>
      </c>
      <c r="S4059" t="s">
        <v>3234</v>
      </c>
      <c r="T4059">
        <v>35211</v>
      </c>
      <c r="U4059" s="3">
        <v>41440</v>
      </c>
      <c r="V4059" s="3">
        <v>41441</v>
      </c>
      <c r="W4059" s="1">
        <v>29.7942</v>
      </c>
      <c r="X4059">
        <v>15</v>
      </c>
      <c r="Y4059">
        <v>728.75</v>
      </c>
      <c r="Z4059">
        <v>86822</v>
      </c>
      <c r="AA4059" t="str">
        <f t="shared" si="64"/>
        <v>profit</v>
      </c>
    </row>
    <row r="4060" spans="1:27" x14ac:dyDescent="0.3">
      <c r="A4060">
        <v>21123</v>
      </c>
      <c r="B4060" t="s">
        <v>25</v>
      </c>
      <c r="C4060">
        <v>0.06</v>
      </c>
      <c r="D4060">
        <v>60.98</v>
      </c>
      <c r="E4060">
        <v>19.989999999999998</v>
      </c>
      <c r="F4060">
        <v>1526</v>
      </c>
      <c r="G4060" t="s">
        <v>3233</v>
      </c>
      <c r="H4060" t="s">
        <v>27</v>
      </c>
      <c r="I4060" t="s">
        <v>105</v>
      </c>
      <c r="J4060" t="s">
        <v>29</v>
      </c>
      <c r="K4060" t="s">
        <v>93</v>
      </c>
      <c r="M4060" t="s">
        <v>31</v>
      </c>
      <c r="N4060" t="s">
        <v>5525</v>
      </c>
      <c r="O4060" t="s">
        <v>1904</v>
      </c>
      <c r="P4060">
        <v>0.38</v>
      </c>
      <c r="Q4060" t="s">
        <v>246</v>
      </c>
      <c r="R4060" t="s">
        <v>2725</v>
      </c>
      <c r="S4060" t="s">
        <v>3234</v>
      </c>
      <c r="T4060">
        <v>35211</v>
      </c>
      <c r="U4060" s="3">
        <v>41606</v>
      </c>
      <c r="V4060" s="3">
        <v>41607</v>
      </c>
      <c r="W4060" s="1">
        <v>92.994</v>
      </c>
      <c r="X4060">
        <v>41</v>
      </c>
      <c r="Y4060">
        <v>2485.89</v>
      </c>
      <c r="Z4060">
        <v>86825</v>
      </c>
      <c r="AA4060" t="str">
        <f t="shared" si="64"/>
        <v>profit</v>
      </c>
    </row>
    <row r="4061" spans="1:27" x14ac:dyDescent="0.3">
      <c r="A4061">
        <v>24974</v>
      </c>
      <c r="B4061" t="s">
        <v>72</v>
      </c>
      <c r="C4061">
        <v>0.03</v>
      </c>
      <c r="D4061">
        <v>30.98</v>
      </c>
      <c r="E4061">
        <v>8.99</v>
      </c>
      <c r="F4061">
        <v>1527</v>
      </c>
      <c r="G4061" t="s">
        <v>3236</v>
      </c>
      <c r="H4061" t="s">
        <v>38</v>
      </c>
      <c r="I4061" t="s">
        <v>105</v>
      </c>
      <c r="J4061" t="s">
        <v>29</v>
      </c>
      <c r="K4061" t="s">
        <v>39</v>
      </c>
      <c r="M4061" t="s">
        <v>48</v>
      </c>
      <c r="N4061" t="s">
        <v>5525</v>
      </c>
      <c r="O4061" t="s">
        <v>414</v>
      </c>
      <c r="P4061">
        <v>0.57999999999999996</v>
      </c>
      <c r="Q4061" t="s">
        <v>246</v>
      </c>
      <c r="R4061" t="s">
        <v>2725</v>
      </c>
      <c r="S4061" t="s">
        <v>3237</v>
      </c>
      <c r="T4061">
        <v>35601</v>
      </c>
      <c r="U4061" s="3">
        <v>40368</v>
      </c>
      <c r="V4061" s="3">
        <v>40370</v>
      </c>
      <c r="W4061" s="1">
        <v>0.50999999999999868</v>
      </c>
      <c r="X4061">
        <v>5</v>
      </c>
      <c r="Y4061">
        <v>162.38999999999999</v>
      </c>
      <c r="Z4061">
        <v>86813</v>
      </c>
      <c r="AA4061" t="str">
        <f t="shared" si="64"/>
        <v>profit</v>
      </c>
    </row>
    <row r="4062" spans="1:27" x14ac:dyDescent="0.3">
      <c r="A4062">
        <v>22253</v>
      </c>
      <c r="B4062" t="s">
        <v>55</v>
      </c>
      <c r="C4062">
        <v>0.03</v>
      </c>
      <c r="D4062">
        <v>65.989999999999995</v>
      </c>
      <c r="E4062">
        <v>5.26</v>
      </c>
      <c r="F4062">
        <v>1527</v>
      </c>
      <c r="G4062" t="s">
        <v>3236</v>
      </c>
      <c r="H4062" t="s">
        <v>27</v>
      </c>
      <c r="I4062" t="s">
        <v>61</v>
      </c>
      <c r="J4062" t="s">
        <v>50</v>
      </c>
      <c r="K4062" t="s">
        <v>51</v>
      </c>
      <c r="M4062" t="s">
        <v>31</v>
      </c>
      <c r="N4062" t="s">
        <v>5525</v>
      </c>
      <c r="O4062" t="s">
        <v>1170</v>
      </c>
      <c r="P4062">
        <v>0.56000000000000005</v>
      </c>
      <c r="Q4062" t="s">
        <v>246</v>
      </c>
      <c r="R4062" t="s">
        <v>2725</v>
      </c>
      <c r="S4062" t="s">
        <v>3237</v>
      </c>
      <c r="T4062">
        <v>35601</v>
      </c>
      <c r="U4062" s="3">
        <v>40451</v>
      </c>
      <c r="V4062" s="3">
        <v>40460</v>
      </c>
      <c r="W4062" s="1">
        <v>-52.248000000000005</v>
      </c>
      <c r="X4062">
        <v>23</v>
      </c>
      <c r="Y4062">
        <v>1316.03</v>
      </c>
      <c r="Z4062">
        <v>86814</v>
      </c>
      <c r="AA4062" t="str">
        <f t="shared" si="64"/>
        <v>lose</v>
      </c>
    </row>
    <row r="4063" spans="1:27" x14ac:dyDescent="0.3">
      <c r="A4063">
        <v>21455</v>
      </c>
      <c r="B4063" t="s">
        <v>55</v>
      </c>
      <c r="C4063">
        <v>0.09</v>
      </c>
      <c r="D4063">
        <v>50.98</v>
      </c>
      <c r="E4063">
        <v>6.5</v>
      </c>
      <c r="F4063">
        <v>1527</v>
      </c>
      <c r="G4063" t="s">
        <v>3236</v>
      </c>
      <c r="H4063" t="s">
        <v>27</v>
      </c>
      <c r="I4063" t="s">
        <v>61</v>
      </c>
      <c r="J4063" t="s">
        <v>50</v>
      </c>
      <c r="K4063" t="s">
        <v>168</v>
      </c>
      <c r="M4063" t="s">
        <v>31</v>
      </c>
      <c r="N4063" t="s">
        <v>5525</v>
      </c>
      <c r="O4063" t="s">
        <v>1908</v>
      </c>
      <c r="P4063">
        <v>0.73</v>
      </c>
      <c r="Q4063" t="s">
        <v>246</v>
      </c>
      <c r="R4063" t="s">
        <v>2725</v>
      </c>
      <c r="S4063" t="s">
        <v>3237</v>
      </c>
      <c r="T4063">
        <v>35601</v>
      </c>
      <c r="U4063" s="3">
        <v>40503</v>
      </c>
      <c r="V4063" s="3">
        <v>40510</v>
      </c>
      <c r="W4063" s="1">
        <v>70.175999999999988</v>
      </c>
      <c r="X4063">
        <v>28</v>
      </c>
      <c r="Y4063">
        <v>1395.41</v>
      </c>
      <c r="Z4063">
        <v>86815</v>
      </c>
      <c r="AA4063" t="str">
        <f t="shared" si="64"/>
        <v>profit</v>
      </c>
    </row>
    <row r="4064" spans="1:27" x14ac:dyDescent="0.3">
      <c r="A4064">
        <v>24710</v>
      </c>
      <c r="B4064" t="s">
        <v>72</v>
      </c>
      <c r="C4064">
        <v>0.02</v>
      </c>
      <c r="D4064">
        <v>5.84</v>
      </c>
      <c r="E4064">
        <v>1.2</v>
      </c>
      <c r="F4064">
        <v>1527</v>
      </c>
      <c r="G4064" t="s">
        <v>3236</v>
      </c>
      <c r="H4064" t="s">
        <v>27</v>
      </c>
      <c r="I4064" t="s">
        <v>61</v>
      </c>
      <c r="J4064" t="s">
        <v>29</v>
      </c>
      <c r="K4064" t="s">
        <v>39</v>
      </c>
      <c r="M4064" t="s">
        <v>40</v>
      </c>
      <c r="N4064" t="s">
        <v>5526</v>
      </c>
      <c r="O4064" t="s">
        <v>285</v>
      </c>
      <c r="P4064">
        <v>0.55000000000000004</v>
      </c>
      <c r="Q4064" t="s">
        <v>246</v>
      </c>
      <c r="R4064" t="s">
        <v>2725</v>
      </c>
      <c r="S4064" t="s">
        <v>3237</v>
      </c>
      <c r="T4064">
        <v>35601</v>
      </c>
      <c r="U4064" s="3">
        <v>41135</v>
      </c>
      <c r="V4064" s="3">
        <v>41136</v>
      </c>
      <c r="W4064" s="1">
        <v>34.182000000000002</v>
      </c>
      <c r="X4064">
        <v>1</v>
      </c>
      <c r="Y4064">
        <v>6.52</v>
      </c>
      <c r="Z4064">
        <v>86819</v>
      </c>
      <c r="AA4064" t="str">
        <f t="shared" si="64"/>
        <v>profit</v>
      </c>
    </row>
    <row r="4065" spans="1:27" x14ac:dyDescent="0.3">
      <c r="A4065">
        <v>23424</v>
      </c>
      <c r="B4065" t="s">
        <v>55</v>
      </c>
      <c r="C4065">
        <v>0.02</v>
      </c>
      <c r="D4065">
        <v>4.2</v>
      </c>
      <c r="E4065">
        <v>2.2599999999999998</v>
      </c>
      <c r="F4065">
        <v>1527</v>
      </c>
      <c r="G4065" t="s">
        <v>3236</v>
      </c>
      <c r="H4065" t="s">
        <v>38</v>
      </c>
      <c r="I4065" t="s">
        <v>61</v>
      </c>
      <c r="J4065" t="s">
        <v>29</v>
      </c>
      <c r="K4065" t="s">
        <v>45</v>
      </c>
      <c r="M4065" t="s">
        <v>40</v>
      </c>
      <c r="N4065" t="s">
        <v>5526</v>
      </c>
      <c r="O4065" t="s">
        <v>2635</v>
      </c>
      <c r="P4065">
        <v>0.36</v>
      </c>
      <c r="Q4065" t="s">
        <v>246</v>
      </c>
      <c r="R4065" t="s">
        <v>2725</v>
      </c>
      <c r="S4065" t="s">
        <v>3237</v>
      </c>
      <c r="T4065">
        <v>35601</v>
      </c>
      <c r="U4065" s="3">
        <v>41248</v>
      </c>
      <c r="V4065" s="3">
        <v>41255</v>
      </c>
      <c r="W4065" s="1">
        <v>-18.172000000000001</v>
      </c>
      <c r="X4065">
        <v>13</v>
      </c>
      <c r="Y4065">
        <v>59.22</v>
      </c>
      <c r="Z4065">
        <v>86820</v>
      </c>
      <c r="AA4065" t="str">
        <f t="shared" si="64"/>
        <v>lose</v>
      </c>
    </row>
    <row r="4066" spans="1:27" x14ac:dyDescent="0.3">
      <c r="A4066">
        <v>24975</v>
      </c>
      <c r="B4066" t="s">
        <v>72</v>
      </c>
      <c r="C4066">
        <v>0.01</v>
      </c>
      <c r="D4066">
        <v>525.98</v>
      </c>
      <c r="E4066">
        <v>19.989999999999998</v>
      </c>
      <c r="F4066">
        <v>1528</v>
      </c>
      <c r="G4066" t="s">
        <v>3238</v>
      </c>
      <c r="H4066" t="s">
        <v>27</v>
      </c>
      <c r="I4066" t="s">
        <v>105</v>
      </c>
      <c r="J4066" t="s">
        <v>29</v>
      </c>
      <c r="K4066" t="s">
        <v>127</v>
      </c>
      <c r="M4066" t="s">
        <v>31</v>
      </c>
      <c r="N4066" t="s">
        <v>5525</v>
      </c>
      <c r="O4066" t="s">
        <v>288</v>
      </c>
      <c r="P4066">
        <v>0.37</v>
      </c>
      <c r="Q4066" t="s">
        <v>246</v>
      </c>
      <c r="R4066" t="s">
        <v>836</v>
      </c>
      <c r="S4066" t="s">
        <v>3239</v>
      </c>
      <c r="T4066">
        <v>27288</v>
      </c>
      <c r="U4066" s="3">
        <v>40368</v>
      </c>
      <c r="V4066" s="3">
        <v>40370</v>
      </c>
      <c r="W4066" s="1">
        <v>-161.92400000000001</v>
      </c>
      <c r="X4066">
        <v>9</v>
      </c>
      <c r="Y4066">
        <v>4920.8100000000004</v>
      </c>
      <c r="Z4066">
        <v>86813</v>
      </c>
      <c r="AA4066" t="str">
        <f t="shared" si="64"/>
        <v>lose</v>
      </c>
    </row>
    <row r="4067" spans="1:27" x14ac:dyDescent="0.3">
      <c r="A4067">
        <v>25112</v>
      </c>
      <c r="B4067" t="s">
        <v>25</v>
      </c>
      <c r="C4067">
        <v>0.08</v>
      </c>
      <c r="D4067">
        <v>26.31</v>
      </c>
      <c r="E4067">
        <v>5.89</v>
      </c>
      <c r="F4067">
        <v>1528</v>
      </c>
      <c r="G4067" t="s">
        <v>3238</v>
      </c>
      <c r="H4067" t="s">
        <v>27</v>
      </c>
      <c r="I4067" t="s">
        <v>61</v>
      </c>
      <c r="J4067" t="s">
        <v>50</v>
      </c>
      <c r="K4067" t="s">
        <v>168</v>
      </c>
      <c r="M4067" t="s">
        <v>31</v>
      </c>
      <c r="N4067" t="s">
        <v>5525</v>
      </c>
      <c r="O4067" t="s">
        <v>2301</v>
      </c>
      <c r="P4067">
        <v>0.75</v>
      </c>
      <c r="Q4067" t="s">
        <v>246</v>
      </c>
      <c r="R4067" t="s">
        <v>836</v>
      </c>
      <c r="S4067" t="s">
        <v>3239</v>
      </c>
      <c r="T4067">
        <v>27288</v>
      </c>
      <c r="U4067" s="3">
        <v>40795</v>
      </c>
      <c r="V4067" s="3">
        <v>40796</v>
      </c>
      <c r="W4067" s="1">
        <v>195.52799999999999</v>
      </c>
      <c r="X4067">
        <v>9</v>
      </c>
      <c r="Y4067">
        <v>222.82</v>
      </c>
      <c r="Z4067">
        <v>86816</v>
      </c>
      <c r="AA4067" t="str">
        <f t="shared" si="64"/>
        <v>profit</v>
      </c>
    </row>
    <row r="4068" spans="1:27" x14ac:dyDescent="0.3">
      <c r="A4068">
        <v>26392</v>
      </c>
      <c r="B4068" t="s">
        <v>72</v>
      </c>
      <c r="C4068">
        <v>0</v>
      </c>
      <c r="D4068">
        <v>15.01</v>
      </c>
      <c r="E4068">
        <v>8.4</v>
      </c>
      <c r="F4068">
        <v>1528</v>
      </c>
      <c r="G4068" t="s">
        <v>3238</v>
      </c>
      <c r="H4068" t="s">
        <v>27</v>
      </c>
      <c r="I4068" t="s">
        <v>61</v>
      </c>
      <c r="J4068" t="s">
        <v>29</v>
      </c>
      <c r="K4068" t="s">
        <v>127</v>
      </c>
      <c r="M4068" t="s">
        <v>31</v>
      </c>
      <c r="N4068" t="s">
        <v>5525</v>
      </c>
      <c r="O4068" t="s">
        <v>1056</v>
      </c>
      <c r="P4068">
        <v>0.39</v>
      </c>
      <c r="Q4068" t="s">
        <v>246</v>
      </c>
      <c r="R4068" t="s">
        <v>836</v>
      </c>
      <c r="S4068" t="s">
        <v>3239</v>
      </c>
      <c r="T4068">
        <v>27288</v>
      </c>
      <c r="U4068" s="3">
        <v>41434</v>
      </c>
      <c r="V4068" s="3">
        <v>41435</v>
      </c>
      <c r="W4068" s="1">
        <v>6978.0875999999998</v>
      </c>
      <c r="X4068">
        <v>16</v>
      </c>
      <c r="Y4068">
        <v>252.89</v>
      </c>
      <c r="Z4068">
        <v>86821</v>
      </c>
      <c r="AA4068" t="str">
        <f t="shared" si="64"/>
        <v>profit</v>
      </c>
    </row>
    <row r="4069" spans="1:27" x14ac:dyDescent="0.3">
      <c r="A4069">
        <v>25113</v>
      </c>
      <c r="B4069" t="s">
        <v>25</v>
      </c>
      <c r="C4069">
        <v>0.02</v>
      </c>
      <c r="D4069">
        <v>7.31</v>
      </c>
      <c r="E4069">
        <v>0.49</v>
      </c>
      <c r="F4069">
        <v>1528</v>
      </c>
      <c r="G4069" t="s">
        <v>3238</v>
      </c>
      <c r="H4069" t="s">
        <v>27</v>
      </c>
      <c r="I4069" t="s">
        <v>61</v>
      </c>
      <c r="J4069" t="s">
        <v>29</v>
      </c>
      <c r="K4069" t="s">
        <v>30</v>
      </c>
      <c r="M4069" t="s">
        <v>31</v>
      </c>
      <c r="N4069" t="s">
        <v>5525</v>
      </c>
      <c r="O4069" t="s">
        <v>253</v>
      </c>
      <c r="P4069">
        <v>0.38</v>
      </c>
      <c r="Q4069" t="s">
        <v>246</v>
      </c>
      <c r="R4069" t="s">
        <v>836</v>
      </c>
      <c r="S4069" t="s">
        <v>3239</v>
      </c>
      <c r="T4069">
        <v>27288</v>
      </c>
      <c r="U4069" s="3">
        <v>41526</v>
      </c>
      <c r="V4069" s="3">
        <v>41526</v>
      </c>
      <c r="W4069" s="1">
        <v>39.768000000000001</v>
      </c>
      <c r="X4069">
        <v>1</v>
      </c>
      <c r="Y4069">
        <v>7.52</v>
      </c>
      <c r="Z4069">
        <v>86824</v>
      </c>
      <c r="AA4069" t="str">
        <f t="shared" si="64"/>
        <v>profit</v>
      </c>
    </row>
    <row r="4070" spans="1:27" x14ac:dyDescent="0.3">
      <c r="A4070">
        <v>21917</v>
      </c>
      <c r="B4070" t="s">
        <v>36</v>
      </c>
      <c r="C4070">
        <v>0.06</v>
      </c>
      <c r="D4070">
        <v>3502.14</v>
      </c>
      <c r="E4070">
        <v>8.73</v>
      </c>
      <c r="F4070">
        <v>1530</v>
      </c>
      <c r="G4070" t="s">
        <v>3240</v>
      </c>
      <c r="H4070" t="s">
        <v>56</v>
      </c>
      <c r="I4070" t="s">
        <v>230</v>
      </c>
      <c r="J4070" t="s">
        <v>50</v>
      </c>
      <c r="K4070" t="s">
        <v>57</v>
      </c>
      <c r="M4070" t="s">
        <v>83</v>
      </c>
      <c r="N4070" t="s">
        <v>5527</v>
      </c>
      <c r="O4070" t="s">
        <v>274</v>
      </c>
      <c r="P4070">
        <v>0.56999999999999995</v>
      </c>
      <c r="Q4070" t="s">
        <v>42</v>
      </c>
      <c r="R4070" t="s">
        <v>65</v>
      </c>
      <c r="S4070" t="s">
        <v>3241</v>
      </c>
      <c r="T4070">
        <v>92262</v>
      </c>
      <c r="U4070" s="3">
        <v>41097</v>
      </c>
      <c r="V4070" s="3">
        <v>41099</v>
      </c>
      <c r="W4070" s="1">
        <v>-8570.4483</v>
      </c>
      <c r="X4070">
        <v>1</v>
      </c>
      <c r="Y4070">
        <v>3057.44</v>
      </c>
      <c r="Z4070">
        <v>88853</v>
      </c>
      <c r="AA4070" t="str">
        <f t="shared" si="64"/>
        <v>lose</v>
      </c>
    </row>
    <row r="4071" spans="1:27" x14ac:dyDescent="0.3">
      <c r="A4071">
        <v>25283</v>
      </c>
      <c r="B4071" t="s">
        <v>36</v>
      </c>
      <c r="C4071">
        <v>0.04</v>
      </c>
      <c r="D4071">
        <v>12.28</v>
      </c>
      <c r="E4071">
        <v>6.47</v>
      </c>
      <c r="F4071">
        <v>1530</v>
      </c>
      <c r="G4071" t="s">
        <v>3240</v>
      </c>
      <c r="H4071" t="s">
        <v>27</v>
      </c>
      <c r="I4071" t="s">
        <v>230</v>
      </c>
      <c r="J4071" t="s">
        <v>29</v>
      </c>
      <c r="K4071" t="s">
        <v>45</v>
      </c>
      <c r="M4071" t="s">
        <v>31</v>
      </c>
      <c r="N4071" t="s">
        <v>5525</v>
      </c>
      <c r="O4071" t="s">
        <v>823</v>
      </c>
      <c r="P4071">
        <v>0.38</v>
      </c>
      <c r="Q4071" t="s">
        <v>42</v>
      </c>
      <c r="R4071" t="s">
        <v>65</v>
      </c>
      <c r="S4071" t="s">
        <v>3241</v>
      </c>
      <c r="T4071">
        <v>92262</v>
      </c>
      <c r="U4071" s="3">
        <v>41156</v>
      </c>
      <c r="V4071" s="3">
        <v>41156</v>
      </c>
      <c r="W4071" s="1">
        <v>-5.76</v>
      </c>
      <c r="X4071">
        <v>8</v>
      </c>
      <c r="Y4071">
        <v>98.49</v>
      </c>
      <c r="Z4071">
        <v>88854</v>
      </c>
      <c r="AA4071" t="str">
        <f t="shared" si="64"/>
        <v>lose</v>
      </c>
    </row>
    <row r="4072" spans="1:27" x14ac:dyDescent="0.3">
      <c r="A4072">
        <v>25284</v>
      </c>
      <c r="B4072" t="s">
        <v>36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3240</v>
      </c>
      <c r="H4072" t="s">
        <v>27</v>
      </c>
      <c r="I4072" t="s">
        <v>230</v>
      </c>
      <c r="J4072" t="s">
        <v>50</v>
      </c>
      <c r="K4072" t="s">
        <v>51</v>
      </c>
      <c r="M4072" t="s">
        <v>31</v>
      </c>
      <c r="N4072" t="s">
        <v>5525</v>
      </c>
      <c r="O4072" t="s">
        <v>1281</v>
      </c>
      <c r="P4072">
        <v>0.57999999999999996</v>
      </c>
      <c r="Q4072" t="s">
        <v>42</v>
      </c>
      <c r="R4072" t="s">
        <v>65</v>
      </c>
      <c r="S4072" t="s">
        <v>3241</v>
      </c>
      <c r="T4072">
        <v>92262</v>
      </c>
      <c r="U4072" s="3">
        <v>41156</v>
      </c>
      <c r="V4072" s="3">
        <v>41159</v>
      </c>
      <c r="W4072" s="1">
        <v>164.97</v>
      </c>
      <c r="X4072">
        <v>16</v>
      </c>
      <c r="Y4072">
        <v>851.73</v>
      </c>
      <c r="Z4072">
        <v>88854</v>
      </c>
      <c r="AA4072" t="str">
        <f t="shared" si="64"/>
        <v>profit</v>
      </c>
    </row>
    <row r="4073" spans="1:27" x14ac:dyDescent="0.3">
      <c r="A4073">
        <v>21199</v>
      </c>
      <c r="B4073" t="s">
        <v>72</v>
      </c>
      <c r="C4073">
        <v>7.0000000000000007E-2</v>
      </c>
      <c r="D4073">
        <v>4.91</v>
      </c>
      <c r="E4073">
        <v>0.5</v>
      </c>
      <c r="F4073">
        <v>1531</v>
      </c>
      <c r="G4073" t="s">
        <v>3242</v>
      </c>
      <c r="H4073" t="s">
        <v>27</v>
      </c>
      <c r="I4073" t="s">
        <v>230</v>
      </c>
      <c r="J4073" t="s">
        <v>29</v>
      </c>
      <c r="K4073" t="s">
        <v>30</v>
      </c>
      <c r="M4073" t="s">
        <v>31</v>
      </c>
      <c r="N4073" t="s">
        <v>5525</v>
      </c>
      <c r="O4073" t="s">
        <v>962</v>
      </c>
      <c r="P4073">
        <v>0.36</v>
      </c>
      <c r="Q4073" t="s">
        <v>246</v>
      </c>
      <c r="R4073" t="s">
        <v>920</v>
      </c>
      <c r="S4073" t="s">
        <v>3188</v>
      </c>
      <c r="T4073">
        <v>32137</v>
      </c>
      <c r="U4073" s="3">
        <v>40376</v>
      </c>
      <c r="V4073" s="3">
        <v>40377</v>
      </c>
      <c r="W4073" s="1">
        <v>-157.696</v>
      </c>
      <c r="X4073">
        <v>6</v>
      </c>
      <c r="Y4073">
        <v>28.22</v>
      </c>
      <c r="Z4073">
        <v>88852</v>
      </c>
      <c r="AA4073" t="str">
        <f t="shared" si="64"/>
        <v>lose</v>
      </c>
    </row>
    <row r="4074" spans="1:27" x14ac:dyDescent="0.3">
      <c r="A4074">
        <v>21916</v>
      </c>
      <c r="B4074" t="s">
        <v>36</v>
      </c>
      <c r="C4074">
        <v>7.0000000000000007E-2</v>
      </c>
      <c r="D4074">
        <v>55.99</v>
      </c>
      <c r="E4074">
        <v>1.25</v>
      </c>
      <c r="F4074">
        <v>1531</v>
      </c>
      <c r="G4074" t="s">
        <v>3242</v>
      </c>
      <c r="H4074" t="s">
        <v>27</v>
      </c>
      <c r="I4074" t="s">
        <v>230</v>
      </c>
      <c r="J4074" t="s">
        <v>50</v>
      </c>
      <c r="K4074" t="s">
        <v>51</v>
      </c>
      <c r="M4074" t="s">
        <v>48</v>
      </c>
      <c r="N4074" t="s">
        <v>5525</v>
      </c>
      <c r="O4074" t="s">
        <v>3243</v>
      </c>
      <c r="P4074">
        <v>0.35</v>
      </c>
      <c r="Q4074" t="s">
        <v>246</v>
      </c>
      <c r="R4074" t="s">
        <v>920</v>
      </c>
      <c r="S4074" t="s">
        <v>3188</v>
      </c>
      <c r="T4074">
        <v>32137</v>
      </c>
      <c r="U4074" s="3">
        <v>41097</v>
      </c>
      <c r="V4074" s="3">
        <v>41099</v>
      </c>
      <c r="W4074" s="1">
        <v>-25.074000000000002</v>
      </c>
      <c r="X4074">
        <v>8</v>
      </c>
      <c r="Y4074">
        <v>357.62</v>
      </c>
      <c r="Z4074">
        <v>88853</v>
      </c>
      <c r="AA4074" t="str">
        <f t="shared" si="64"/>
        <v>lose</v>
      </c>
    </row>
    <row r="4075" spans="1:27" x14ac:dyDescent="0.3">
      <c r="A4075">
        <v>18731</v>
      </c>
      <c r="B4075" t="s">
        <v>36</v>
      </c>
      <c r="C4075">
        <v>0</v>
      </c>
      <c r="D4075">
        <v>120.98</v>
      </c>
      <c r="E4075">
        <v>30</v>
      </c>
      <c r="F4075">
        <v>1531</v>
      </c>
      <c r="G4075" t="s">
        <v>3242</v>
      </c>
      <c r="H4075" t="s">
        <v>56</v>
      </c>
      <c r="I4075" t="s">
        <v>230</v>
      </c>
      <c r="J4075" t="s">
        <v>62</v>
      </c>
      <c r="K4075" t="s">
        <v>63</v>
      </c>
      <c r="M4075" t="s">
        <v>58</v>
      </c>
      <c r="N4075" t="s">
        <v>5527</v>
      </c>
      <c r="O4075" t="s">
        <v>1934</v>
      </c>
      <c r="P4075">
        <v>0.64</v>
      </c>
      <c r="Q4075" t="s">
        <v>246</v>
      </c>
      <c r="R4075" t="s">
        <v>920</v>
      </c>
      <c r="S4075" t="s">
        <v>3188</v>
      </c>
      <c r="T4075">
        <v>32137</v>
      </c>
      <c r="U4075" s="3">
        <v>41214</v>
      </c>
      <c r="V4075" s="3">
        <v>41215</v>
      </c>
      <c r="W4075" s="1">
        <v>139.46459999999996</v>
      </c>
      <c r="X4075">
        <v>31</v>
      </c>
      <c r="Y4075">
        <v>4076.24</v>
      </c>
      <c r="Z4075">
        <v>88855</v>
      </c>
      <c r="AA4075" t="str">
        <f t="shared" si="64"/>
        <v>profit</v>
      </c>
    </row>
    <row r="4076" spans="1:27" x14ac:dyDescent="0.3">
      <c r="A4076">
        <v>18732</v>
      </c>
      <c r="B4076" t="s">
        <v>36</v>
      </c>
      <c r="C4076">
        <v>0.1</v>
      </c>
      <c r="D4076">
        <v>209.84</v>
      </c>
      <c r="E4076">
        <v>21.21</v>
      </c>
      <c r="F4076">
        <v>1531</v>
      </c>
      <c r="G4076" t="s">
        <v>3242</v>
      </c>
      <c r="H4076" t="s">
        <v>27</v>
      </c>
      <c r="I4076" t="s">
        <v>230</v>
      </c>
      <c r="J4076" t="s">
        <v>62</v>
      </c>
      <c r="K4076" t="s">
        <v>97</v>
      </c>
      <c r="M4076" t="s">
        <v>148</v>
      </c>
      <c r="N4076" t="s">
        <v>5529</v>
      </c>
      <c r="O4076" t="s">
        <v>1329</v>
      </c>
      <c r="P4076">
        <v>0.59</v>
      </c>
      <c r="Q4076" t="s">
        <v>246</v>
      </c>
      <c r="R4076" t="s">
        <v>920</v>
      </c>
      <c r="S4076" t="s">
        <v>3188</v>
      </c>
      <c r="T4076">
        <v>32137</v>
      </c>
      <c r="U4076" s="3">
        <v>41214</v>
      </c>
      <c r="V4076" s="3">
        <v>41215</v>
      </c>
      <c r="W4076" s="1">
        <v>866.01059999999995</v>
      </c>
      <c r="X4076">
        <v>12</v>
      </c>
      <c r="Y4076">
        <v>2329.77</v>
      </c>
      <c r="Z4076">
        <v>88855</v>
      </c>
      <c r="AA4076" t="str">
        <f t="shared" si="64"/>
        <v>profit</v>
      </c>
    </row>
    <row r="4077" spans="1:27" x14ac:dyDescent="0.3">
      <c r="A4077">
        <v>19345</v>
      </c>
      <c r="B4077" t="s">
        <v>53</v>
      </c>
      <c r="C4077">
        <v>0.01</v>
      </c>
      <c r="D4077">
        <v>17.48</v>
      </c>
      <c r="E4077">
        <v>1.99</v>
      </c>
      <c r="F4077">
        <v>1531</v>
      </c>
      <c r="G4077" t="s">
        <v>3242</v>
      </c>
      <c r="H4077" t="s">
        <v>27</v>
      </c>
      <c r="I4077" t="s">
        <v>230</v>
      </c>
      <c r="J4077" t="s">
        <v>50</v>
      </c>
      <c r="K4077" t="s">
        <v>168</v>
      </c>
      <c r="M4077" t="s">
        <v>48</v>
      </c>
      <c r="N4077" t="s">
        <v>5525</v>
      </c>
      <c r="O4077" t="s">
        <v>919</v>
      </c>
      <c r="P4077">
        <v>0.45</v>
      </c>
      <c r="Q4077" t="s">
        <v>246</v>
      </c>
      <c r="R4077" t="s">
        <v>920</v>
      </c>
      <c r="S4077" t="s">
        <v>3188</v>
      </c>
      <c r="T4077">
        <v>32137</v>
      </c>
      <c r="U4077" s="3">
        <v>41355</v>
      </c>
      <c r="V4077" s="3">
        <v>41357</v>
      </c>
      <c r="W4077" s="1">
        <v>374.47379999999998</v>
      </c>
      <c r="X4077">
        <v>2</v>
      </c>
      <c r="Y4077">
        <v>37.6</v>
      </c>
      <c r="Z4077">
        <v>88856</v>
      </c>
      <c r="AA4077" t="str">
        <f t="shared" si="64"/>
        <v>profit</v>
      </c>
    </row>
    <row r="4078" spans="1:27" x14ac:dyDescent="0.3">
      <c r="A4078">
        <v>21596</v>
      </c>
      <c r="B4078" t="s">
        <v>36</v>
      </c>
      <c r="C4078">
        <v>0.02</v>
      </c>
      <c r="D4078">
        <v>4.8899999999999997</v>
      </c>
      <c r="E4078">
        <v>4.93</v>
      </c>
      <c r="F4078">
        <v>1533</v>
      </c>
      <c r="G4078" t="s">
        <v>3244</v>
      </c>
      <c r="H4078" t="s">
        <v>27</v>
      </c>
      <c r="I4078" t="s">
        <v>28</v>
      </c>
      <c r="J4078" t="s">
        <v>50</v>
      </c>
      <c r="K4078" t="s">
        <v>168</v>
      </c>
      <c r="M4078" t="s">
        <v>48</v>
      </c>
      <c r="N4078" t="s">
        <v>5525</v>
      </c>
      <c r="O4078" t="s">
        <v>1158</v>
      </c>
      <c r="P4078">
        <v>0.66</v>
      </c>
      <c r="Q4078" t="s">
        <v>33</v>
      </c>
      <c r="R4078" t="s">
        <v>797</v>
      </c>
      <c r="S4078" t="s">
        <v>3117</v>
      </c>
      <c r="T4078">
        <v>63130</v>
      </c>
      <c r="U4078" s="3">
        <v>40396</v>
      </c>
      <c r="V4078" s="3">
        <v>40397</v>
      </c>
      <c r="W4078" s="1">
        <v>-56.445999999999998</v>
      </c>
      <c r="X4078">
        <v>14</v>
      </c>
      <c r="Y4078">
        <v>74.010000000000005</v>
      </c>
      <c r="Z4078">
        <v>91328</v>
      </c>
      <c r="AA4078" t="str">
        <f t="shared" si="64"/>
        <v>lose</v>
      </c>
    </row>
    <row r="4079" spans="1:27" x14ac:dyDescent="0.3">
      <c r="A4079">
        <v>21597</v>
      </c>
      <c r="B4079" t="s">
        <v>36</v>
      </c>
      <c r="C4079">
        <v>7.0000000000000007E-2</v>
      </c>
      <c r="D4079">
        <v>10.06</v>
      </c>
      <c r="E4079">
        <v>2.06</v>
      </c>
      <c r="F4079">
        <v>1533</v>
      </c>
      <c r="G4079" t="s">
        <v>3244</v>
      </c>
      <c r="H4079" t="s">
        <v>27</v>
      </c>
      <c r="I4079" t="s">
        <v>28</v>
      </c>
      <c r="J4079" t="s">
        <v>29</v>
      </c>
      <c r="K4079" t="s">
        <v>45</v>
      </c>
      <c r="M4079" t="s">
        <v>40</v>
      </c>
      <c r="N4079" t="s">
        <v>5526</v>
      </c>
      <c r="O4079" t="s">
        <v>710</v>
      </c>
      <c r="P4079">
        <v>0.39</v>
      </c>
      <c r="Q4079" t="s">
        <v>33</v>
      </c>
      <c r="R4079" t="s">
        <v>797</v>
      </c>
      <c r="S4079" t="s">
        <v>3117</v>
      </c>
      <c r="T4079">
        <v>63130</v>
      </c>
      <c r="U4079" s="3">
        <v>40396</v>
      </c>
      <c r="V4079" s="3">
        <v>40397</v>
      </c>
      <c r="W4079" s="1">
        <v>33.189</v>
      </c>
      <c r="X4079">
        <v>5</v>
      </c>
      <c r="Y4079">
        <v>48.1</v>
      </c>
      <c r="Z4079">
        <v>91328</v>
      </c>
      <c r="AA4079" t="str">
        <f t="shared" si="64"/>
        <v>profit</v>
      </c>
    </row>
    <row r="4080" spans="1:27" x14ac:dyDescent="0.3">
      <c r="A4080">
        <v>25278</v>
      </c>
      <c r="B4080" t="s">
        <v>36</v>
      </c>
      <c r="C4080">
        <v>0.08</v>
      </c>
      <c r="D4080">
        <v>5.98</v>
      </c>
      <c r="E4080">
        <v>4.38</v>
      </c>
      <c r="F4080">
        <v>1533</v>
      </c>
      <c r="G4080" t="s">
        <v>3244</v>
      </c>
      <c r="H4080" t="s">
        <v>27</v>
      </c>
      <c r="I4080" t="s">
        <v>28</v>
      </c>
      <c r="J4080" t="s">
        <v>50</v>
      </c>
      <c r="K4080" t="s">
        <v>168</v>
      </c>
      <c r="M4080" t="s">
        <v>48</v>
      </c>
      <c r="N4080" t="s">
        <v>5525</v>
      </c>
      <c r="O4080" t="s">
        <v>2139</v>
      </c>
      <c r="P4080">
        <v>0.75</v>
      </c>
      <c r="Q4080" t="s">
        <v>33</v>
      </c>
      <c r="R4080" t="s">
        <v>797</v>
      </c>
      <c r="S4080" t="s">
        <v>3117</v>
      </c>
      <c r="T4080">
        <v>63130</v>
      </c>
      <c r="U4080" s="3">
        <v>41564</v>
      </c>
      <c r="V4080" s="3">
        <v>41565</v>
      </c>
      <c r="W4080" s="1">
        <v>-55.94</v>
      </c>
      <c r="X4080">
        <v>6</v>
      </c>
      <c r="Y4080">
        <v>35.729999999999997</v>
      </c>
      <c r="Z4080">
        <v>91330</v>
      </c>
      <c r="AA4080" t="str">
        <f t="shared" si="64"/>
        <v>lose</v>
      </c>
    </row>
    <row r="4081" spans="1:27" x14ac:dyDescent="0.3">
      <c r="A4081">
        <v>26379</v>
      </c>
      <c r="B4081" t="s">
        <v>36</v>
      </c>
      <c r="C4081">
        <v>0.1</v>
      </c>
      <c r="D4081">
        <v>17.98</v>
      </c>
      <c r="E4081">
        <v>8.51</v>
      </c>
      <c r="F4081">
        <v>1534</v>
      </c>
      <c r="G4081" t="s">
        <v>3245</v>
      </c>
      <c r="H4081" t="s">
        <v>27</v>
      </c>
      <c r="I4081" t="s">
        <v>28</v>
      </c>
      <c r="J4081" t="s">
        <v>50</v>
      </c>
      <c r="K4081" t="s">
        <v>57</v>
      </c>
      <c r="M4081" t="s">
        <v>143</v>
      </c>
      <c r="N4081" t="s">
        <v>5528</v>
      </c>
      <c r="O4081" t="s">
        <v>201</v>
      </c>
      <c r="P4081">
        <v>0.4</v>
      </c>
      <c r="Q4081" t="s">
        <v>33</v>
      </c>
      <c r="R4081" t="s">
        <v>797</v>
      </c>
      <c r="S4081" t="s">
        <v>3246</v>
      </c>
      <c r="T4081">
        <v>63385</v>
      </c>
      <c r="U4081" s="3">
        <v>41422</v>
      </c>
      <c r="V4081" s="3">
        <v>41423</v>
      </c>
      <c r="W4081" s="1">
        <v>-46.745099999999994</v>
      </c>
      <c r="X4081">
        <v>2</v>
      </c>
      <c r="Y4081">
        <v>37.47</v>
      </c>
      <c r="Z4081">
        <v>91329</v>
      </c>
      <c r="AA4081" t="str">
        <f t="shared" si="64"/>
        <v>lose</v>
      </c>
    </row>
    <row r="4082" spans="1:27" x14ac:dyDescent="0.3">
      <c r="A4082">
        <v>26380</v>
      </c>
      <c r="B4082" t="s">
        <v>36</v>
      </c>
      <c r="C4082">
        <v>0.08</v>
      </c>
      <c r="D4082">
        <v>10.9</v>
      </c>
      <c r="E4082">
        <v>7.46</v>
      </c>
      <c r="F4082">
        <v>1534</v>
      </c>
      <c r="G4082" t="s">
        <v>3245</v>
      </c>
      <c r="H4082" t="s">
        <v>27</v>
      </c>
      <c r="I4082" t="s">
        <v>28</v>
      </c>
      <c r="J4082" t="s">
        <v>29</v>
      </c>
      <c r="K4082" t="s">
        <v>147</v>
      </c>
      <c r="M4082" t="s">
        <v>31</v>
      </c>
      <c r="N4082" t="s">
        <v>5525</v>
      </c>
      <c r="O4082" t="s">
        <v>644</v>
      </c>
      <c r="P4082">
        <v>0.59</v>
      </c>
      <c r="Q4082" t="s">
        <v>33</v>
      </c>
      <c r="R4082" t="s">
        <v>797</v>
      </c>
      <c r="S4082" t="s">
        <v>3246</v>
      </c>
      <c r="T4082">
        <v>63385</v>
      </c>
      <c r="U4082" s="3">
        <v>41422</v>
      </c>
      <c r="V4082" s="3">
        <v>41423</v>
      </c>
      <c r="W4082" s="1">
        <v>-91.65</v>
      </c>
      <c r="X4082">
        <v>7</v>
      </c>
      <c r="Y4082">
        <v>75.98</v>
      </c>
      <c r="Z4082">
        <v>91329</v>
      </c>
      <c r="AA4082" t="str">
        <f t="shared" si="64"/>
        <v>lose</v>
      </c>
    </row>
    <row r="4083" spans="1:27" x14ac:dyDescent="0.3">
      <c r="A4083">
        <v>21314</v>
      </c>
      <c r="B4083" t="s">
        <v>25</v>
      </c>
      <c r="C4083">
        <v>0.1</v>
      </c>
      <c r="D4083">
        <v>320.64</v>
      </c>
      <c r="E4083">
        <v>43.57</v>
      </c>
      <c r="F4083">
        <v>1536</v>
      </c>
      <c r="G4083" t="s">
        <v>3247</v>
      </c>
      <c r="H4083" t="s">
        <v>56</v>
      </c>
      <c r="I4083" t="s">
        <v>230</v>
      </c>
      <c r="J4083" t="s">
        <v>62</v>
      </c>
      <c r="K4083" t="s">
        <v>88</v>
      </c>
      <c r="M4083" t="s">
        <v>83</v>
      </c>
      <c r="N4083" t="s">
        <v>5527</v>
      </c>
      <c r="O4083" t="s">
        <v>2021</v>
      </c>
      <c r="P4083">
        <v>0.63</v>
      </c>
      <c r="Q4083" t="s">
        <v>42</v>
      </c>
      <c r="R4083" t="s">
        <v>65</v>
      </c>
      <c r="S4083" t="s">
        <v>3248</v>
      </c>
      <c r="T4083">
        <v>92253</v>
      </c>
      <c r="U4083" s="3">
        <v>40853</v>
      </c>
      <c r="V4083" s="3">
        <v>40854</v>
      </c>
      <c r="W4083" s="1">
        <v>553.60799999999995</v>
      </c>
      <c r="X4083">
        <v>7</v>
      </c>
      <c r="Y4083">
        <v>1775.81</v>
      </c>
      <c r="Z4083">
        <v>90422</v>
      </c>
      <c r="AA4083" t="str">
        <f t="shared" si="64"/>
        <v>profit</v>
      </c>
    </row>
    <row r="4084" spans="1:27" x14ac:dyDescent="0.3">
      <c r="A4084">
        <v>20665</v>
      </c>
      <c r="B4084" t="s">
        <v>36</v>
      </c>
      <c r="C4084">
        <v>0.09</v>
      </c>
      <c r="D4084">
        <v>3.98</v>
      </c>
      <c r="E4084">
        <v>5.26</v>
      </c>
      <c r="F4084">
        <v>1536</v>
      </c>
      <c r="G4084" t="s">
        <v>3247</v>
      </c>
      <c r="H4084" t="s">
        <v>27</v>
      </c>
      <c r="I4084" t="s">
        <v>230</v>
      </c>
      <c r="J4084" t="s">
        <v>29</v>
      </c>
      <c r="K4084" t="s">
        <v>127</v>
      </c>
      <c r="M4084" t="s">
        <v>31</v>
      </c>
      <c r="N4084" t="s">
        <v>5525</v>
      </c>
      <c r="O4084" t="s">
        <v>741</v>
      </c>
      <c r="P4084">
        <v>0.38</v>
      </c>
      <c r="Q4084" t="s">
        <v>42</v>
      </c>
      <c r="R4084" t="s">
        <v>65</v>
      </c>
      <c r="S4084" t="s">
        <v>3248</v>
      </c>
      <c r="T4084">
        <v>92253</v>
      </c>
      <c r="U4084" s="3">
        <v>41181</v>
      </c>
      <c r="V4084" s="3">
        <v>41183</v>
      </c>
      <c r="W4084" s="1">
        <v>-134.71100000000001</v>
      </c>
      <c r="X4084">
        <v>20</v>
      </c>
      <c r="Y4084">
        <v>80.86</v>
      </c>
      <c r="Z4084">
        <v>90425</v>
      </c>
      <c r="AA4084" t="str">
        <f t="shared" si="64"/>
        <v>lose</v>
      </c>
    </row>
    <row r="4085" spans="1:27" x14ac:dyDescent="0.3">
      <c r="A4085">
        <v>20666</v>
      </c>
      <c r="B4085" t="s">
        <v>36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3247</v>
      </c>
      <c r="H4085" t="s">
        <v>27</v>
      </c>
      <c r="I4085" t="s">
        <v>230</v>
      </c>
      <c r="J4085" t="s">
        <v>29</v>
      </c>
      <c r="K4085" t="s">
        <v>45</v>
      </c>
      <c r="M4085" t="s">
        <v>40</v>
      </c>
      <c r="N4085" t="s">
        <v>5526</v>
      </c>
      <c r="O4085" t="s">
        <v>2377</v>
      </c>
      <c r="P4085">
        <v>0.36</v>
      </c>
      <c r="Q4085" t="s">
        <v>42</v>
      </c>
      <c r="R4085" t="s">
        <v>65</v>
      </c>
      <c r="S4085" t="s">
        <v>3248</v>
      </c>
      <c r="T4085">
        <v>92253</v>
      </c>
      <c r="U4085" s="3">
        <v>41181</v>
      </c>
      <c r="V4085" s="3">
        <v>41182</v>
      </c>
      <c r="W4085" s="1">
        <v>24.17</v>
      </c>
      <c r="X4085">
        <v>11</v>
      </c>
      <c r="Y4085">
        <v>51.53</v>
      </c>
      <c r="Z4085">
        <v>90425</v>
      </c>
      <c r="AA4085" t="str">
        <f t="shared" si="64"/>
        <v>profit</v>
      </c>
    </row>
    <row r="4086" spans="1:27" x14ac:dyDescent="0.3">
      <c r="A4086">
        <v>25525</v>
      </c>
      <c r="B4086" t="s">
        <v>72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3247</v>
      </c>
      <c r="H4086" t="s">
        <v>27</v>
      </c>
      <c r="I4086" t="s">
        <v>230</v>
      </c>
      <c r="J4086" t="s">
        <v>29</v>
      </c>
      <c r="K4086" t="s">
        <v>30</v>
      </c>
      <c r="M4086" t="s">
        <v>31</v>
      </c>
      <c r="N4086" t="s">
        <v>5525</v>
      </c>
      <c r="O4086" t="s">
        <v>806</v>
      </c>
      <c r="P4086">
        <v>0.39</v>
      </c>
      <c r="Q4086" t="s">
        <v>42</v>
      </c>
      <c r="R4086" t="s">
        <v>65</v>
      </c>
      <c r="S4086" t="s">
        <v>3248</v>
      </c>
      <c r="T4086">
        <v>92253</v>
      </c>
      <c r="U4086" s="3">
        <v>41426</v>
      </c>
      <c r="V4086" s="3">
        <v>41427</v>
      </c>
      <c r="W4086" s="1">
        <v>36.908099999999997</v>
      </c>
      <c r="X4086">
        <v>11</v>
      </c>
      <c r="Y4086">
        <v>53.49</v>
      </c>
      <c r="Z4086">
        <v>90427</v>
      </c>
      <c r="AA4086" t="str">
        <f t="shared" si="64"/>
        <v>profit</v>
      </c>
    </row>
    <row r="4087" spans="1:27" x14ac:dyDescent="0.3">
      <c r="A4087">
        <v>22779</v>
      </c>
      <c r="B4087" t="s">
        <v>25</v>
      </c>
      <c r="C4087">
        <v>0.05</v>
      </c>
      <c r="D4087">
        <v>500.98</v>
      </c>
      <c r="E4087">
        <v>28.14</v>
      </c>
      <c r="F4087">
        <v>1536</v>
      </c>
      <c r="G4087" t="s">
        <v>3247</v>
      </c>
      <c r="H4087" t="s">
        <v>56</v>
      </c>
      <c r="I4087" t="s">
        <v>230</v>
      </c>
      <c r="J4087" t="s">
        <v>50</v>
      </c>
      <c r="K4087" t="s">
        <v>57</v>
      </c>
      <c r="M4087" t="s">
        <v>58</v>
      </c>
      <c r="N4087" t="s">
        <v>5527</v>
      </c>
      <c r="O4087" t="s">
        <v>1165</v>
      </c>
      <c r="P4087">
        <v>0.38</v>
      </c>
      <c r="Q4087" t="s">
        <v>42</v>
      </c>
      <c r="R4087" t="s">
        <v>65</v>
      </c>
      <c r="S4087" t="s">
        <v>3248</v>
      </c>
      <c r="T4087">
        <v>92253</v>
      </c>
      <c r="U4087" s="3">
        <v>41565</v>
      </c>
      <c r="V4087" s="3">
        <v>41567</v>
      </c>
      <c r="W4087" s="1">
        <v>1542</v>
      </c>
      <c r="X4087">
        <v>6</v>
      </c>
      <c r="Y4087">
        <v>3084.04</v>
      </c>
      <c r="Z4087">
        <v>90428</v>
      </c>
      <c r="AA4087" t="str">
        <f t="shared" si="64"/>
        <v>profit</v>
      </c>
    </row>
    <row r="4088" spans="1:27" x14ac:dyDescent="0.3">
      <c r="A4088">
        <v>19660</v>
      </c>
      <c r="B4088" t="s">
        <v>25</v>
      </c>
      <c r="C4088">
        <v>0.08</v>
      </c>
      <c r="D4088">
        <v>110.98</v>
      </c>
      <c r="E4088">
        <v>35</v>
      </c>
      <c r="F4088">
        <v>1537</v>
      </c>
      <c r="G4088" t="s">
        <v>3249</v>
      </c>
      <c r="H4088" t="s">
        <v>27</v>
      </c>
      <c r="I4088" t="s">
        <v>230</v>
      </c>
      <c r="J4088" t="s">
        <v>29</v>
      </c>
      <c r="K4088" t="s">
        <v>147</v>
      </c>
      <c r="M4088" t="s">
        <v>148</v>
      </c>
      <c r="N4088" t="s">
        <v>5529</v>
      </c>
      <c r="O4088" t="s">
        <v>1075</v>
      </c>
      <c r="P4088">
        <v>0.82</v>
      </c>
      <c r="Q4088" t="s">
        <v>33</v>
      </c>
      <c r="R4088" t="s">
        <v>107</v>
      </c>
      <c r="S4088" t="s">
        <v>3230</v>
      </c>
      <c r="T4088">
        <v>55305</v>
      </c>
      <c r="U4088" s="3">
        <v>41293</v>
      </c>
      <c r="V4088" s="3">
        <v>41294</v>
      </c>
      <c r="W4088" s="1">
        <v>-685.7944</v>
      </c>
      <c r="X4088">
        <v>4</v>
      </c>
      <c r="Y4088">
        <v>421.24</v>
      </c>
      <c r="Z4088">
        <v>90426</v>
      </c>
      <c r="AA4088" t="str">
        <f t="shared" si="64"/>
        <v>lose</v>
      </c>
    </row>
    <row r="4089" spans="1:27" x14ac:dyDescent="0.3">
      <c r="A4089">
        <v>19661</v>
      </c>
      <c r="B4089" t="s">
        <v>25</v>
      </c>
      <c r="C4089">
        <v>0.03</v>
      </c>
      <c r="D4089">
        <v>212.6</v>
      </c>
      <c r="E4089">
        <v>110.2</v>
      </c>
      <c r="F4089">
        <v>1537</v>
      </c>
      <c r="G4089" t="s">
        <v>3249</v>
      </c>
      <c r="H4089" t="s">
        <v>56</v>
      </c>
      <c r="I4089" t="s">
        <v>230</v>
      </c>
      <c r="J4089" t="s">
        <v>62</v>
      </c>
      <c r="K4089" t="s">
        <v>88</v>
      </c>
      <c r="M4089" t="s">
        <v>83</v>
      </c>
      <c r="N4089" t="s">
        <v>5527</v>
      </c>
      <c r="O4089" t="s">
        <v>1372</v>
      </c>
      <c r="P4089">
        <v>0.73</v>
      </c>
      <c r="Q4089" t="s">
        <v>33</v>
      </c>
      <c r="R4089" t="s">
        <v>107</v>
      </c>
      <c r="S4089" t="s">
        <v>3230</v>
      </c>
      <c r="T4089">
        <v>55305</v>
      </c>
      <c r="U4089" s="3">
        <v>41293</v>
      </c>
      <c r="V4089" s="3">
        <v>41295</v>
      </c>
      <c r="W4089" s="1">
        <v>-584.3599200000001</v>
      </c>
      <c r="X4089">
        <v>2</v>
      </c>
      <c r="Y4089">
        <v>369.34</v>
      </c>
      <c r="Z4089">
        <v>90426</v>
      </c>
      <c r="AA4089" t="str">
        <f t="shared" si="64"/>
        <v>lose</v>
      </c>
    </row>
    <row r="4090" spans="1:27" x14ac:dyDescent="0.3">
      <c r="A4090">
        <v>19662</v>
      </c>
      <c r="B4090" t="s">
        <v>25</v>
      </c>
      <c r="C4090">
        <v>0.1</v>
      </c>
      <c r="D4090">
        <v>349.45</v>
      </c>
      <c r="E4090">
        <v>60</v>
      </c>
      <c r="F4090">
        <v>1537</v>
      </c>
      <c r="G4090" t="s">
        <v>3249</v>
      </c>
      <c r="H4090" t="s">
        <v>56</v>
      </c>
      <c r="I4090" t="s">
        <v>230</v>
      </c>
      <c r="J4090" t="s">
        <v>62</v>
      </c>
      <c r="K4090" t="s">
        <v>88</v>
      </c>
      <c r="M4090" t="s">
        <v>58</v>
      </c>
      <c r="N4090" t="s">
        <v>5527</v>
      </c>
      <c r="O4090" t="s">
        <v>1611</v>
      </c>
      <c r="Q4090" t="s">
        <v>33</v>
      </c>
      <c r="R4090" t="s">
        <v>107</v>
      </c>
      <c r="S4090" t="s">
        <v>3230</v>
      </c>
      <c r="T4090">
        <v>55305</v>
      </c>
      <c r="U4090" s="3">
        <v>41293</v>
      </c>
      <c r="V4090" s="3">
        <v>41295</v>
      </c>
      <c r="W4090" s="1">
        <v>2259.4049999999997</v>
      </c>
      <c r="X4090">
        <v>12</v>
      </c>
      <c r="Y4090">
        <v>3274.5</v>
      </c>
      <c r="Z4090">
        <v>90426</v>
      </c>
      <c r="AA4090" t="str">
        <f t="shared" si="64"/>
        <v>profit</v>
      </c>
    </row>
    <row r="4091" spans="1:27" x14ac:dyDescent="0.3">
      <c r="A4091">
        <v>20378</v>
      </c>
      <c r="B4091" t="s">
        <v>25</v>
      </c>
      <c r="C4091">
        <v>0.03</v>
      </c>
      <c r="D4091">
        <v>48.91</v>
      </c>
      <c r="E4091">
        <v>5.97</v>
      </c>
      <c r="F4091">
        <v>1538</v>
      </c>
      <c r="G4091" t="s">
        <v>3250</v>
      </c>
      <c r="H4091" t="s">
        <v>27</v>
      </c>
      <c r="I4091" t="s">
        <v>230</v>
      </c>
      <c r="J4091" t="s">
        <v>29</v>
      </c>
      <c r="K4091" t="s">
        <v>45</v>
      </c>
      <c r="M4091" t="s">
        <v>31</v>
      </c>
      <c r="N4091" t="s">
        <v>5525</v>
      </c>
      <c r="O4091" t="s">
        <v>2771</v>
      </c>
      <c r="P4091">
        <v>0.38</v>
      </c>
      <c r="Q4091" t="s">
        <v>33</v>
      </c>
      <c r="R4091" t="s">
        <v>241</v>
      </c>
      <c r="S4091" t="s">
        <v>3251</v>
      </c>
      <c r="T4091">
        <v>78363</v>
      </c>
      <c r="U4091" s="3">
        <v>41028</v>
      </c>
      <c r="V4091" s="3">
        <v>41029</v>
      </c>
      <c r="W4091" s="1">
        <v>426.67529999999999</v>
      </c>
      <c r="X4091">
        <v>13</v>
      </c>
      <c r="Y4091">
        <v>618.37</v>
      </c>
      <c r="Z4091">
        <v>90423</v>
      </c>
      <c r="AA4091" t="str">
        <f t="shared" si="64"/>
        <v>profit</v>
      </c>
    </row>
    <row r="4092" spans="1:27" x14ac:dyDescent="0.3">
      <c r="A4092">
        <v>20379</v>
      </c>
      <c r="B4092" t="s">
        <v>25</v>
      </c>
      <c r="C4092">
        <v>0.08</v>
      </c>
      <c r="D4092">
        <v>296.18</v>
      </c>
      <c r="E4092">
        <v>54.12</v>
      </c>
      <c r="F4092">
        <v>1538</v>
      </c>
      <c r="G4092" t="s">
        <v>3250</v>
      </c>
      <c r="H4092" t="s">
        <v>56</v>
      </c>
      <c r="I4092" t="s">
        <v>230</v>
      </c>
      <c r="J4092" t="s">
        <v>62</v>
      </c>
      <c r="K4092" t="s">
        <v>88</v>
      </c>
      <c r="M4092" t="s">
        <v>83</v>
      </c>
      <c r="N4092" t="s">
        <v>5527</v>
      </c>
      <c r="O4092" t="s">
        <v>382</v>
      </c>
      <c r="P4092">
        <v>0.76</v>
      </c>
      <c r="Q4092" t="s">
        <v>33</v>
      </c>
      <c r="R4092" t="s">
        <v>241</v>
      </c>
      <c r="S4092" t="s">
        <v>3251</v>
      </c>
      <c r="T4092">
        <v>78363</v>
      </c>
      <c r="U4092" s="3">
        <v>41028</v>
      </c>
      <c r="V4092" s="3">
        <v>41030</v>
      </c>
      <c r="W4092" s="1">
        <v>229.22</v>
      </c>
      <c r="X4092">
        <v>14</v>
      </c>
      <c r="Y4092">
        <v>3247.32</v>
      </c>
      <c r="Z4092">
        <v>90423</v>
      </c>
      <c r="AA4092" t="str">
        <f t="shared" si="64"/>
        <v>profit</v>
      </c>
    </row>
    <row r="4093" spans="1:27" x14ac:dyDescent="0.3">
      <c r="A4093">
        <v>20011</v>
      </c>
      <c r="B4093" t="s">
        <v>36</v>
      </c>
      <c r="C4093">
        <v>0.06</v>
      </c>
      <c r="D4093">
        <v>105.98</v>
      </c>
      <c r="E4093">
        <v>13.99</v>
      </c>
      <c r="F4093">
        <v>1538</v>
      </c>
      <c r="G4093" t="s">
        <v>3250</v>
      </c>
      <c r="H4093" t="s">
        <v>27</v>
      </c>
      <c r="I4093" t="s">
        <v>230</v>
      </c>
      <c r="J4093" t="s">
        <v>62</v>
      </c>
      <c r="K4093" t="s">
        <v>97</v>
      </c>
      <c r="M4093" t="s">
        <v>143</v>
      </c>
      <c r="N4093" t="s">
        <v>5528</v>
      </c>
      <c r="O4093" t="s">
        <v>374</v>
      </c>
      <c r="P4093">
        <v>0.65</v>
      </c>
      <c r="Q4093" t="s">
        <v>33</v>
      </c>
      <c r="R4093" t="s">
        <v>241</v>
      </c>
      <c r="S4093" t="s">
        <v>3251</v>
      </c>
      <c r="T4093">
        <v>78363</v>
      </c>
      <c r="U4093" s="3">
        <v>41162</v>
      </c>
      <c r="V4093" s="3">
        <v>41163</v>
      </c>
      <c r="W4093" s="1">
        <v>144.08579999999998</v>
      </c>
      <c r="X4093">
        <v>2</v>
      </c>
      <c r="Y4093">
        <v>208.82</v>
      </c>
      <c r="Z4093">
        <v>90424</v>
      </c>
      <c r="AA4093" t="str">
        <f t="shared" si="64"/>
        <v>profit</v>
      </c>
    </row>
    <row r="4094" spans="1:27" x14ac:dyDescent="0.3">
      <c r="A4094">
        <v>20012</v>
      </c>
      <c r="B4094" t="s">
        <v>36</v>
      </c>
      <c r="C4094">
        <v>0.1</v>
      </c>
      <c r="D4094">
        <v>34.58</v>
      </c>
      <c r="E4094">
        <v>8.99</v>
      </c>
      <c r="F4094">
        <v>1538</v>
      </c>
      <c r="G4094" t="s">
        <v>3250</v>
      </c>
      <c r="H4094" t="s">
        <v>27</v>
      </c>
      <c r="I4094" t="s">
        <v>230</v>
      </c>
      <c r="J4094" t="s">
        <v>29</v>
      </c>
      <c r="K4094" t="s">
        <v>39</v>
      </c>
      <c r="M4094" t="s">
        <v>48</v>
      </c>
      <c r="N4094" t="s">
        <v>5525</v>
      </c>
      <c r="O4094" t="s">
        <v>2025</v>
      </c>
      <c r="P4094">
        <v>0.56000000000000005</v>
      </c>
      <c r="Q4094" t="s">
        <v>33</v>
      </c>
      <c r="R4094" t="s">
        <v>241</v>
      </c>
      <c r="S4094" t="s">
        <v>3251</v>
      </c>
      <c r="T4094">
        <v>78363</v>
      </c>
      <c r="U4094" s="3">
        <v>41162</v>
      </c>
      <c r="V4094" s="3">
        <v>41164</v>
      </c>
      <c r="W4094" s="1">
        <v>99.79</v>
      </c>
      <c r="X4094">
        <v>18</v>
      </c>
      <c r="Y4094">
        <v>592.58000000000004</v>
      </c>
      <c r="Z4094">
        <v>90424</v>
      </c>
      <c r="AA4094" t="str">
        <f t="shared" si="64"/>
        <v>profit</v>
      </c>
    </row>
    <row r="4095" spans="1:27" x14ac:dyDescent="0.3">
      <c r="A4095">
        <v>20361</v>
      </c>
      <c r="B4095" t="s">
        <v>72</v>
      </c>
      <c r="C4095">
        <v>0.01</v>
      </c>
      <c r="D4095">
        <v>2.88</v>
      </c>
      <c r="E4095">
        <v>0.7</v>
      </c>
      <c r="F4095">
        <v>1538</v>
      </c>
      <c r="G4095" t="s">
        <v>3250</v>
      </c>
      <c r="H4095" t="s">
        <v>27</v>
      </c>
      <c r="I4095" t="s">
        <v>230</v>
      </c>
      <c r="J4095" t="s">
        <v>29</v>
      </c>
      <c r="K4095" t="s">
        <v>39</v>
      </c>
      <c r="M4095" t="s">
        <v>40</v>
      </c>
      <c r="N4095" t="s">
        <v>5526</v>
      </c>
      <c r="O4095" t="s">
        <v>302</v>
      </c>
      <c r="P4095">
        <v>0.56000000000000005</v>
      </c>
      <c r="Q4095" t="s">
        <v>33</v>
      </c>
      <c r="R4095" t="s">
        <v>241</v>
      </c>
      <c r="S4095" t="s">
        <v>3251</v>
      </c>
      <c r="T4095">
        <v>78363</v>
      </c>
      <c r="U4095" s="3">
        <v>41577</v>
      </c>
      <c r="V4095" s="3">
        <v>41579</v>
      </c>
      <c r="W4095" s="1">
        <v>10.01</v>
      </c>
      <c r="X4095">
        <v>15</v>
      </c>
      <c r="Y4095">
        <v>43.14</v>
      </c>
      <c r="Z4095">
        <v>90429</v>
      </c>
      <c r="AA4095" t="str">
        <f t="shared" si="64"/>
        <v>profit</v>
      </c>
    </row>
    <row r="4096" spans="1:27" x14ac:dyDescent="0.3">
      <c r="A4096">
        <v>18457</v>
      </c>
      <c r="B4096" t="s">
        <v>72</v>
      </c>
      <c r="C4096">
        <v>0.09</v>
      </c>
      <c r="D4096">
        <v>1.82</v>
      </c>
      <c r="E4096">
        <v>1</v>
      </c>
      <c r="F4096">
        <v>1540</v>
      </c>
      <c r="G4096" t="s">
        <v>3252</v>
      </c>
      <c r="H4096" t="s">
        <v>27</v>
      </c>
      <c r="I4096" t="s">
        <v>28</v>
      </c>
      <c r="J4096" t="s">
        <v>29</v>
      </c>
      <c r="K4096" t="s">
        <v>39</v>
      </c>
      <c r="M4096" t="s">
        <v>40</v>
      </c>
      <c r="N4096" t="s">
        <v>5526</v>
      </c>
      <c r="O4096" t="s">
        <v>1756</v>
      </c>
      <c r="P4096">
        <v>0.4</v>
      </c>
      <c r="Q4096" t="s">
        <v>246</v>
      </c>
      <c r="R4096" t="s">
        <v>920</v>
      </c>
      <c r="S4096" t="s">
        <v>3253</v>
      </c>
      <c r="T4096">
        <v>33314</v>
      </c>
      <c r="U4096" s="3">
        <v>40759</v>
      </c>
      <c r="V4096" s="3">
        <v>40760</v>
      </c>
      <c r="W4096" s="1">
        <v>1136.4839999999999</v>
      </c>
      <c r="X4096">
        <v>16</v>
      </c>
      <c r="Y4096">
        <v>29.06</v>
      </c>
      <c r="Z4096">
        <v>87784</v>
      </c>
      <c r="AA4096" t="str">
        <f t="shared" si="64"/>
        <v>profit</v>
      </c>
    </row>
    <row r="4097" spans="1:27" x14ac:dyDescent="0.3">
      <c r="A4097">
        <v>25313</v>
      </c>
      <c r="B4097" t="s">
        <v>72</v>
      </c>
      <c r="C4097">
        <v>0.09</v>
      </c>
      <c r="D4097">
        <v>2.1800000000000002</v>
      </c>
      <c r="E4097">
        <v>0.78</v>
      </c>
      <c r="F4097">
        <v>1540</v>
      </c>
      <c r="G4097" t="s">
        <v>3252</v>
      </c>
      <c r="H4097" t="s">
        <v>38</v>
      </c>
      <c r="I4097" t="s">
        <v>28</v>
      </c>
      <c r="J4097" t="s">
        <v>29</v>
      </c>
      <c r="K4097" t="s">
        <v>111</v>
      </c>
      <c r="M4097" t="s">
        <v>40</v>
      </c>
      <c r="N4097" t="s">
        <v>5526</v>
      </c>
      <c r="O4097" t="s">
        <v>3115</v>
      </c>
      <c r="P4097">
        <v>0.52</v>
      </c>
      <c r="Q4097" t="s">
        <v>246</v>
      </c>
      <c r="R4097" t="s">
        <v>920</v>
      </c>
      <c r="S4097" t="s">
        <v>3253</v>
      </c>
      <c r="T4097">
        <v>33314</v>
      </c>
      <c r="U4097" s="3">
        <v>41093</v>
      </c>
      <c r="V4097" s="3">
        <v>41096</v>
      </c>
      <c r="W4097" s="1">
        <v>6.9300000000000006</v>
      </c>
      <c r="X4097">
        <v>2</v>
      </c>
      <c r="Y4097">
        <v>6.24</v>
      </c>
      <c r="Z4097">
        <v>87786</v>
      </c>
      <c r="AA4097" t="str">
        <f t="shared" si="64"/>
        <v>profit</v>
      </c>
    </row>
    <row r="4098" spans="1:27" x14ac:dyDescent="0.3">
      <c r="A4098">
        <v>25314</v>
      </c>
      <c r="B4098" t="s">
        <v>72</v>
      </c>
      <c r="C4098">
        <v>0.09</v>
      </c>
      <c r="D4098">
        <v>125.99</v>
      </c>
      <c r="E4098">
        <v>8.08</v>
      </c>
      <c r="F4098">
        <v>1540</v>
      </c>
      <c r="G4098" t="s">
        <v>3252</v>
      </c>
      <c r="H4098" t="s">
        <v>27</v>
      </c>
      <c r="I4098" t="s">
        <v>28</v>
      </c>
      <c r="J4098" t="s">
        <v>50</v>
      </c>
      <c r="K4098" t="s">
        <v>51</v>
      </c>
      <c r="M4098" t="s">
        <v>31</v>
      </c>
      <c r="N4098" t="s">
        <v>5525</v>
      </c>
      <c r="O4098" t="s">
        <v>441</v>
      </c>
      <c r="P4098">
        <v>0.56999999999999995</v>
      </c>
      <c r="Q4098" t="s">
        <v>246</v>
      </c>
      <c r="R4098" t="s">
        <v>920</v>
      </c>
      <c r="S4098" t="s">
        <v>3253</v>
      </c>
      <c r="T4098">
        <v>33314</v>
      </c>
      <c r="U4098" s="3">
        <v>41093</v>
      </c>
      <c r="V4098" s="3">
        <v>41095</v>
      </c>
      <c r="W4098" s="1">
        <v>-236.52999999999997</v>
      </c>
      <c r="X4098">
        <v>2</v>
      </c>
      <c r="Y4098">
        <v>210.5</v>
      </c>
      <c r="Z4098">
        <v>87786</v>
      </c>
      <c r="AA4098" t="str">
        <f t="shared" si="64"/>
        <v>lose</v>
      </c>
    </row>
    <row r="4099" spans="1:27" x14ac:dyDescent="0.3">
      <c r="A4099">
        <v>20781</v>
      </c>
      <c r="B4099" t="s">
        <v>72</v>
      </c>
      <c r="C4099">
        <v>7.0000000000000007E-2</v>
      </c>
      <c r="D4099">
        <v>40.89</v>
      </c>
      <c r="E4099">
        <v>18.98</v>
      </c>
      <c r="F4099">
        <v>1540</v>
      </c>
      <c r="G4099" t="s">
        <v>3252</v>
      </c>
      <c r="H4099" t="s">
        <v>27</v>
      </c>
      <c r="I4099" t="s">
        <v>28</v>
      </c>
      <c r="J4099" t="s">
        <v>62</v>
      </c>
      <c r="K4099" t="s">
        <v>97</v>
      </c>
      <c r="M4099" t="s">
        <v>31</v>
      </c>
      <c r="N4099" t="s">
        <v>5525</v>
      </c>
      <c r="O4099" t="s">
        <v>958</v>
      </c>
      <c r="P4099">
        <v>0.56999999999999995</v>
      </c>
      <c r="Q4099" t="s">
        <v>246</v>
      </c>
      <c r="R4099" t="s">
        <v>920</v>
      </c>
      <c r="S4099" t="s">
        <v>3253</v>
      </c>
      <c r="T4099">
        <v>33314</v>
      </c>
      <c r="U4099" s="3">
        <v>41543</v>
      </c>
      <c r="V4099" s="3">
        <v>41545</v>
      </c>
      <c r="W4099" s="1">
        <v>-49.476000000000006</v>
      </c>
      <c r="X4099">
        <v>3</v>
      </c>
      <c r="Y4099">
        <v>123.58</v>
      </c>
      <c r="Z4099">
        <v>87788</v>
      </c>
      <c r="AA4099" t="str">
        <f t="shared" ref="AA4099:AA4162" si="65">IF(W4099&gt;0,"profit","lose")</f>
        <v>lose</v>
      </c>
    </row>
    <row r="4100" spans="1:27" x14ac:dyDescent="0.3">
      <c r="A4100">
        <v>25975</v>
      </c>
      <c r="B4100" t="s">
        <v>53</v>
      </c>
      <c r="C4100">
        <v>0</v>
      </c>
      <c r="D4100">
        <v>6.54</v>
      </c>
      <c r="E4100">
        <v>5.27</v>
      </c>
      <c r="F4100">
        <v>1541</v>
      </c>
      <c r="G4100" t="s">
        <v>3254</v>
      </c>
      <c r="H4100" t="s">
        <v>38</v>
      </c>
      <c r="I4100" t="s">
        <v>28</v>
      </c>
      <c r="J4100" t="s">
        <v>29</v>
      </c>
      <c r="K4100" t="s">
        <v>127</v>
      </c>
      <c r="M4100" t="s">
        <v>31</v>
      </c>
      <c r="N4100" t="s">
        <v>5525</v>
      </c>
      <c r="O4100" t="s">
        <v>734</v>
      </c>
      <c r="P4100">
        <v>0.36</v>
      </c>
      <c r="Q4100" t="s">
        <v>246</v>
      </c>
      <c r="R4100" t="s">
        <v>920</v>
      </c>
      <c r="S4100" t="s">
        <v>3255</v>
      </c>
      <c r="T4100">
        <v>32114</v>
      </c>
      <c r="U4100" s="3">
        <v>41403</v>
      </c>
      <c r="V4100" s="3">
        <v>41403</v>
      </c>
      <c r="W4100" s="1">
        <v>-38.485999999999997</v>
      </c>
      <c r="X4100">
        <v>9</v>
      </c>
      <c r="Y4100">
        <v>66.03</v>
      </c>
      <c r="Z4100">
        <v>87787</v>
      </c>
      <c r="AA4100" t="str">
        <f t="shared" si="65"/>
        <v>lose</v>
      </c>
    </row>
    <row r="4101" spans="1:27" x14ac:dyDescent="0.3">
      <c r="A4101">
        <v>25976</v>
      </c>
      <c r="B4101" t="s">
        <v>53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3254</v>
      </c>
      <c r="H4101" t="s">
        <v>27</v>
      </c>
      <c r="I4101" t="s">
        <v>28</v>
      </c>
      <c r="J4101" t="s">
        <v>50</v>
      </c>
      <c r="K4101" t="s">
        <v>168</v>
      </c>
      <c r="M4101" t="s">
        <v>31</v>
      </c>
      <c r="N4101" t="s">
        <v>5525</v>
      </c>
      <c r="O4101" t="s">
        <v>1324</v>
      </c>
      <c r="P4101">
        <v>0.75</v>
      </c>
      <c r="Q4101" t="s">
        <v>246</v>
      </c>
      <c r="R4101" t="s">
        <v>920</v>
      </c>
      <c r="S4101" t="s">
        <v>3255</v>
      </c>
      <c r="T4101">
        <v>32114</v>
      </c>
      <c r="U4101" s="3">
        <v>41403</v>
      </c>
      <c r="V4101" s="3">
        <v>41404</v>
      </c>
      <c r="W4101" s="1">
        <v>14.364000000000001</v>
      </c>
      <c r="X4101">
        <v>9</v>
      </c>
      <c r="Y4101">
        <v>326.35000000000002</v>
      </c>
      <c r="Z4101">
        <v>87787</v>
      </c>
      <c r="AA4101" t="str">
        <f t="shared" si="65"/>
        <v>profit</v>
      </c>
    </row>
    <row r="4102" spans="1:27" x14ac:dyDescent="0.3">
      <c r="A4102">
        <v>25772</v>
      </c>
      <c r="B4102" t="s">
        <v>72</v>
      </c>
      <c r="C4102">
        <v>0.09</v>
      </c>
      <c r="D4102">
        <v>227.55</v>
      </c>
      <c r="E4102">
        <v>32.479999999999997</v>
      </c>
      <c r="F4102">
        <v>1541</v>
      </c>
      <c r="G4102" t="s">
        <v>3254</v>
      </c>
      <c r="H4102" t="s">
        <v>56</v>
      </c>
      <c r="I4102" t="s">
        <v>28</v>
      </c>
      <c r="J4102" t="s">
        <v>62</v>
      </c>
      <c r="K4102" t="s">
        <v>88</v>
      </c>
      <c r="M4102" t="s">
        <v>83</v>
      </c>
      <c r="N4102" t="s">
        <v>5527</v>
      </c>
      <c r="O4102" t="s">
        <v>2166</v>
      </c>
      <c r="P4102">
        <v>0.68</v>
      </c>
      <c r="Q4102" t="s">
        <v>246</v>
      </c>
      <c r="R4102" t="s">
        <v>920</v>
      </c>
      <c r="S4102" t="s">
        <v>3255</v>
      </c>
      <c r="T4102">
        <v>32114</v>
      </c>
      <c r="U4102" s="3">
        <v>41552</v>
      </c>
      <c r="V4102" s="3">
        <v>41553</v>
      </c>
      <c r="W4102" s="1">
        <v>-18.648</v>
      </c>
      <c r="X4102">
        <v>25</v>
      </c>
      <c r="Y4102">
        <v>5504.64</v>
      </c>
      <c r="Z4102">
        <v>87789</v>
      </c>
      <c r="AA4102" t="str">
        <f t="shared" si="65"/>
        <v>lose</v>
      </c>
    </row>
    <row r="4103" spans="1:27" x14ac:dyDescent="0.3">
      <c r="A4103">
        <v>18381</v>
      </c>
      <c r="B4103" t="s">
        <v>55</v>
      </c>
      <c r="C4103">
        <v>0.08</v>
      </c>
      <c r="D4103">
        <v>40.96</v>
      </c>
      <c r="E4103">
        <v>1.99</v>
      </c>
      <c r="F4103">
        <v>1542</v>
      </c>
      <c r="G4103" t="s">
        <v>3256</v>
      </c>
      <c r="H4103" t="s">
        <v>27</v>
      </c>
      <c r="I4103" t="s">
        <v>28</v>
      </c>
      <c r="J4103" t="s">
        <v>50</v>
      </c>
      <c r="K4103" t="s">
        <v>168</v>
      </c>
      <c r="M4103" t="s">
        <v>48</v>
      </c>
      <c r="N4103" t="s">
        <v>5525</v>
      </c>
      <c r="O4103" t="s">
        <v>3257</v>
      </c>
      <c r="P4103">
        <v>0.55000000000000004</v>
      </c>
      <c r="Q4103" t="s">
        <v>33</v>
      </c>
      <c r="R4103" t="s">
        <v>34</v>
      </c>
      <c r="S4103" t="s">
        <v>3205</v>
      </c>
      <c r="T4103">
        <v>60478</v>
      </c>
      <c r="U4103" s="3">
        <v>40809</v>
      </c>
      <c r="V4103" s="3">
        <v>40811</v>
      </c>
      <c r="W4103" s="1">
        <v>252.66</v>
      </c>
      <c r="X4103">
        <v>12</v>
      </c>
      <c r="Y4103">
        <v>479.33</v>
      </c>
      <c r="Z4103">
        <v>87785</v>
      </c>
      <c r="AA4103" t="str">
        <f t="shared" si="65"/>
        <v>profit</v>
      </c>
    </row>
    <row r="4104" spans="1:27" x14ac:dyDescent="0.3">
      <c r="A4104">
        <v>21135</v>
      </c>
      <c r="B4104" t="s">
        <v>36</v>
      </c>
      <c r="C4104">
        <v>0.1</v>
      </c>
      <c r="D4104">
        <v>7.99</v>
      </c>
      <c r="E4104">
        <v>5.03</v>
      </c>
      <c r="F4104">
        <v>1544</v>
      </c>
      <c r="G4104" t="s">
        <v>3258</v>
      </c>
      <c r="H4104" t="s">
        <v>27</v>
      </c>
      <c r="I4104" t="s">
        <v>28</v>
      </c>
      <c r="J4104" t="s">
        <v>50</v>
      </c>
      <c r="K4104" t="s">
        <v>51</v>
      </c>
      <c r="M4104" t="s">
        <v>143</v>
      </c>
      <c r="N4104" t="s">
        <v>5528</v>
      </c>
      <c r="O4104" t="s">
        <v>430</v>
      </c>
      <c r="P4104">
        <v>0.6</v>
      </c>
      <c r="Q4104" t="s">
        <v>33</v>
      </c>
      <c r="R4104" t="s">
        <v>34</v>
      </c>
      <c r="S4104" t="s">
        <v>1831</v>
      </c>
      <c r="T4104">
        <v>60544</v>
      </c>
      <c r="U4104" s="3">
        <v>40827</v>
      </c>
      <c r="V4104" s="3">
        <v>40829</v>
      </c>
      <c r="W4104" s="1">
        <v>-175.36068</v>
      </c>
      <c r="X4104">
        <v>20</v>
      </c>
      <c r="Y4104">
        <v>125.41</v>
      </c>
      <c r="Z4104">
        <v>88493</v>
      </c>
      <c r="AA4104" t="str">
        <f t="shared" si="65"/>
        <v>lose</v>
      </c>
    </row>
    <row r="4105" spans="1:27" x14ac:dyDescent="0.3">
      <c r="A4105">
        <v>21359</v>
      </c>
      <c r="B4105" t="s">
        <v>36</v>
      </c>
      <c r="C4105">
        <v>0.1</v>
      </c>
      <c r="D4105">
        <v>2.78</v>
      </c>
      <c r="E4105">
        <v>1.34</v>
      </c>
      <c r="F4105">
        <v>1544</v>
      </c>
      <c r="G4105" t="s">
        <v>3258</v>
      </c>
      <c r="H4105" t="s">
        <v>27</v>
      </c>
      <c r="I4105" t="s">
        <v>28</v>
      </c>
      <c r="J4105" t="s">
        <v>29</v>
      </c>
      <c r="K4105" t="s">
        <v>39</v>
      </c>
      <c r="M4105" t="s">
        <v>40</v>
      </c>
      <c r="N4105" t="s">
        <v>5526</v>
      </c>
      <c r="O4105" t="s">
        <v>890</v>
      </c>
      <c r="P4105">
        <v>0.45</v>
      </c>
      <c r="Q4105" t="s">
        <v>33</v>
      </c>
      <c r="R4105" t="s">
        <v>34</v>
      </c>
      <c r="S4105" t="s">
        <v>1831</v>
      </c>
      <c r="T4105">
        <v>60544</v>
      </c>
      <c r="U4105" s="3">
        <v>41080</v>
      </c>
      <c r="V4105" s="3">
        <v>41082</v>
      </c>
      <c r="W4105" s="1">
        <v>-0.75999999999999945</v>
      </c>
      <c r="X4105">
        <v>16</v>
      </c>
      <c r="Y4105">
        <v>43.4</v>
      </c>
      <c r="Z4105">
        <v>88495</v>
      </c>
      <c r="AA4105" t="str">
        <f t="shared" si="65"/>
        <v>lose</v>
      </c>
    </row>
    <row r="4106" spans="1:27" x14ac:dyDescent="0.3">
      <c r="A4106">
        <v>20770</v>
      </c>
      <c r="B4106" t="s">
        <v>72</v>
      </c>
      <c r="C4106">
        <v>0.04</v>
      </c>
      <c r="D4106">
        <v>499.99</v>
      </c>
      <c r="E4106">
        <v>24.49</v>
      </c>
      <c r="F4106">
        <v>1545</v>
      </c>
      <c r="G4106" t="s">
        <v>3259</v>
      </c>
      <c r="H4106" t="s">
        <v>27</v>
      </c>
      <c r="I4106" t="s">
        <v>28</v>
      </c>
      <c r="J4106" t="s">
        <v>50</v>
      </c>
      <c r="K4106" t="s">
        <v>205</v>
      </c>
      <c r="M4106" t="s">
        <v>148</v>
      </c>
      <c r="N4106" t="s">
        <v>5529</v>
      </c>
      <c r="O4106" t="s">
        <v>875</v>
      </c>
      <c r="P4106">
        <v>0.36</v>
      </c>
      <c r="Q4106" t="s">
        <v>33</v>
      </c>
      <c r="R4106" t="s">
        <v>1543</v>
      </c>
      <c r="S4106" t="s">
        <v>3215</v>
      </c>
      <c r="T4106">
        <v>47150</v>
      </c>
      <c r="U4106" s="3">
        <v>40684</v>
      </c>
      <c r="V4106" s="3">
        <v>40686</v>
      </c>
      <c r="W4106" s="1">
        <v>-1011.32</v>
      </c>
      <c r="X4106">
        <v>2</v>
      </c>
      <c r="Y4106">
        <v>1017.58</v>
      </c>
      <c r="Z4106">
        <v>88489</v>
      </c>
      <c r="AA4106" t="str">
        <f t="shared" si="65"/>
        <v>lose</v>
      </c>
    </row>
    <row r="4107" spans="1:27" x14ac:dyDescent="0.3">
      <c r="A4107">
        <v>18587</v>
      </c>
      <c r="B4107" t="s">
        <v>36</v>
      </c>
      <c r="C4107">
        <v>0.01</v>
      </c>
      <c r="D4107">
        <v>56.96</v>
      </c>
      <c r="E4107">
        <v>13.22</v>
      </c>
      <c r="F4107">
        <v>1545</v>
      </c>
      <c r="G4107" t="s">
        <v>3259</v>
      </c>
      <c r="H4107" t="s">
        <v>27</v>
      </c>
      <c r="I4107" t="s">
        <v>28</v>
      </c>
      <c r="J4107" t="s">
        <v>29</v>
      </c>
      <c r="K4107" t="s">
        <v>69</v>
      </c>
      <c r="M4107" t="s">
        <v>31</v>
      </c>
      <c r="N4107" t="s">
        <v>5525</v>
      </c>
      <c r="O4107" t="s">
        <v>1568</v>
      </c>
      <c r="P4107">
        <v>0.56000000000000005</v>
      </c>
      <c r="Q4107" t="s">
        <v>33</v>
      </c>
      <c r="R4107" t="s">
        <v>1543</v>
      </c>
      <c r="S4107" t="s">
        <v>3215</v>
      </c>
      <c r="T4107">
        <v>47150</v>
      </c>
      <c r="U4107" s="3">
        <v>40711</v>
      </c>
      <c r="V4107" s="3">
        <v>40712</v>
      </c>
      <c r="W4107" s="1">
        <v>134.83199999999999</v>
      </c>
      <c r="X4107">
        <v>7</v>
      </c>
      <c r="Y4107">
        <v>403.82</v>
      </c>
      <c r="Z4107">
        <v>88490</v>
      </c>
      <c r="AA4107" t="str">
        <f t="shared" si="65"/>
        <v>profit</v>
      </c>
    </row>
    <row r="4108" spans="1:27" x14ac:dyDescent="0.3">
      <c r="A4108">
        <v>18588</v>
      </c>
      <c r="B4108" t="s">
        <v>36</v>
      </c>
      <c r="C4108">
        <v>0.05</v>
      </c>
      <c r="D4108">
        <v>279.48</v>
      </c>
      <c r="E4108">
        <v>35</v>
      </c>
      <c r="F4108">
        <v>1545</v>
      </c>
      <c r="G4108" t="s">
        <v>3259</v>
      </c>
      <c r="H4108" t="s">
        <v>27</v>
      </c>
      <c r="I4108" t="s">
        <v>28</v>
      </c>
      <c r="J4108" t="s">
        <v>29</v>
      </c>
      <c r="K4108" t="s">
        <v>147</v>
      </c>
      <c r="M4108" t="s">
        <v>148</v>
      </c>
      <c r="N4108" t="s">
        <v>5529</v>
      </c>
      <c r="O4108" t="s">
        <v>870</v>
      </c>
      <c r="P4108">
        <v>0.8</v>
      </c>
      <c r="Q4108" t="s">
        <v>33</v>
      </c>
      <c r="R4108" t="s">
        <v>1543</v>
      </c>
      <c r="S4108" t="s">
        <v>3215</v>
      </c>
      <c r="T4108">
        <v>47150</v>
      </c>
      <c r="U4108" s="3">
        <v>40711</v>
      </c>
      <c r="V4108" s="3">
        <v>40712</v>
      </c>
      <c r="W4108" s="1">
        <v>-185.792</v>
      </c>
      <c r="X4108">
        <v>1</v>
      </c>
      <c r="Y4108">
        <v>305.82</v>
      </c>
      <c r="Z4108">
        <v>88490</v>
      </c>
      <c r="AA4108" t="str">
        <f t="shared" si="65"/>
        <v>lose</v>
      </c>
    </row>
    <row r="4109" spans="1:27" x14ac:dyDescent="0.3">
      <c r="A4109">
        <v>20514</v>
      </c>
      <c r="B4109" t="s">
        <v>55</v>
      </c>
      <c r="C4109">
        <v>0.06</v>
      </c>
      <c r="D4109">
        <v>49.99</v>
      </c>
      <c r="E4109">
        <v>19.989999999999998</v>
      </c>
      <c r="F4109">
        <v>1545</v>
      </c>
      <c r="G4109" t="s">
        <v>3259</v>
      </c>
      <c r="H4109" t="s">
        <v>27</v>
      </c>
      <c r="I4109" t="s">
        <v>28</v>
      </c>
      <c r="J4109" t="s">
        <v>50</v>
      </c>
      <c r="K4109" t="s">
        <v>168</v>
      </c>
      <c r="M4109" t="s">
        <v>31</v>
      </c>
      <c r="N4109" t="s">
        <v>5525</v>
      </c>
      <c r="O4109" t="s">
        <v>704</v>
      </c>
      <c r="P4109">
        <v>0.41</v>
      </c>
      <c r="Q4109" t="s">
        <v>33</v>
      </c>
      <c r="R4109" t="s">
        <v>1543</v>
      </c>
      <c r="S4109" t="s">
        <v>3215</v>
      </c>
      <c r="T4109">
        <v>47150</v>
      </c>
      <c r="U4109" s="3">
        <v>41167</v>
      </c>
      <c r="V4109" s="3">
        <v>41169</v>
      </c>
      <c r="W4109" s="1">
        <v>-3.680000000000021</v>
      </c>
      <c r="X4109">
        <v>9</v>
      </c>
      <c r="Y4109">
        <v>462.52</v>
      </c>
      <c r="Z4109">
        <v>88497</v>
      </c>
      <c r="AA4109" t="str">
        <f t="shared" si="65"/>
        <v>lose</v>
      </c>
    </row>
    <row r="4110" spans="1:27" x14ac:dyDescent="0.3">
      <c r="A4110">
        <v>20716</v>
      </c>
      <c r="B4110" t="s">
        <v>55</v>
      </c>
      <c r="C4110">
        <v>0.03</v>
      </c>
      <c r="D4110">
        <v>23.99</v>
      </c>
      <c r="E4110">
        <v>6.3</v>
      </c>
      <c r="F4110">
        <v>1545</v>
      </c>
      <c r="G4110" t="s">
        <v>3259</v>
      </c>
      <c r="H4110" t="s">
        <v>27</v>
      </c>
      <c r="I4110" t="s">
        <v>28</v>
      </c>
      <c r="J4110" t="s">
        <v>50</v>
      </c>
      <c r="K4110" t="s">
        <v>57</v>
      </c>
      <c r="M4110" t="s">
        <v>143</v>
      </c>
      <c r="N4110" t="s">
        <v>5528</v>
      </c>
      <c r="O4110" t="s">
        <v>1350</v>
      </c>
      <c r="P4110">
        <v>0.38</v>
      </c>
      <c r="Q4110" t="s">
        <v>33</v>
      </c>
      <c r="R4110" t="s">
        <v>1543</v>
      </c>
      <c r="S4110" t="s">
        <v>3215</v>
      </c>
      <c r="T4110">
        <v>47150</v>
      </c>
      <c r="U4110" s="3">
        <v>41294</v>
      </c>
      <c r="V4110" s="3">
        <v>41296</v>
      </c>
      <c r="W4110" s="1">
        <v>172.9485</v>
      </c>
      <c r="X4110">
        <v>10</v>
      </c>
      <c r="Y4110">
        <v>250.65</v>
      </c>
      <c r="Z4110">
        <v>88498</v>
      </c>
      <c r="AA4110" t="str">
        <f t="shared" si="65"/>
        <v>profit</v>
      </c>
    </row>
    <row r="4111" spans="1:27" x14ac:dyDescent="0.3">
      <c r="A4111">
        <v>20717</v>
      </c>
      <c r="B4111" t="s">
        <v>55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3259</v>
      </c>
      <c r="H4111" t="s">
        <v>27</v>
      </c>
      <c r="I4111" t="s">
        <v>28</v>
      </c>
      <c r="J4111" t="s">
        <v>50</v>
      </c>
      <c r="K4111" t="s">
        <v>51</v>
      </c>
      <c r="M4111" t="s">
        <v>31</v>
      </c>
      <c r="N4111" t="s">
        <v>5525</v>
      </c>
      <c r="O4111" t="s">
        <v>178</v>
      </c>
      <c r="P4111">
        <v>0.57999999999999996</v>
      </c>
      <c r="Q4111" t="s">
        <v>33</v>
      </c>
      <c r="R4111" t="s">
        <v>1543</v>
      </c>
      <c r="S4111" t="s">
        <v>3215</v>
      </c>
      <c r="T4111">
        <v>47150</v>
      </c>
      <c r="U4111" s="3">
        <v>41294</v>
      </c>
      <c r="V4111" s="3">
        <v>41294</v>
      </c>
      <c r="W4111" s="1">
        <v>-367.50252</v>
      </c>
      <c r="X4111">
        <v>1</v>
      </c>
      <c r="Y4111">
        <v>57.32</v>
      </c>
      <c r="Z4111">
        <v>88498</v>
      </c>
      <c r="AA4111" t="str">
        <f t="shared" si="65"/>
        <v>lose</v>
      </c>
    </row>
    <row r="4112" spans="1:27" x14ac:dyDescent="0.3">
      <c r="A4112">
        <v>21133</v>
      </c>
      <c r="B4112" t="s">
        <v>36</v>
      </c>
      <c r="C4112">
        <v>0.03</v>
      </c>
      <c r="D4112">
        <v>60.98</v>
      </c>
      <c r="E4112">
        <v>49</v>
      </c>
      <c r="F4112">
        <v>1546</v>
      </c>
      <c r="G4112" t="s">
        <v>3260</v>
      </c>
      <c r="H4112" t="s">
        <v>27</v>
      </c>
      <c r="I4112" t="s">
        <v>28</v>
      </c>
      <c r="J4112" t="s">
        <v>29</v>
      </c>
      <c r="K4112" t="s">
        <v>69</v>
      </c>
      <c r="M4112" t="s">
        <v>148</v>
      </c>
      <c r="N4112" t="s">
        <v>5529</v>
      </c>
      <c r="O4112" t="s">
        <v>440</v>
      </c>
      <c r="P4112">
        <v>0.59</v>
      </c>
      <c r="Q4112" t="s">
        <v>33</v>
      </c>
      <c r="R4112" t="s">
        <v>1543</v>
      </c>
      <c r="S4112" t="s">
        <v>3261</v>
      </c>
      <c r="T4112">
        <v>46060</v>
      </c>
      <c r="U4112" s="3">
        <v>40827</v>
      </c>
      <c r="V4112" s="3">
        <v>40829</v>
      </c>
      <c r="W4112" s="1">
        <v>-732.92039999999997</v>
      </c>
      <c r="X4112">
        <v>11</v>
      </c>
      <c r="Y4112">
        <v>679.62</v>
      </c>
      <c r="Z4112">
        <v>88493</v>
      </c>
      <c r="AA4112" t="str">
        <f t="shared" si="65"/>
        <v>lose</v>
      </c>
    </row>
    <row r="4113" spans="1:27" x14ac:dyDescent="0.3">
      <c r="A4113">
        <v>21134</v>
      </c>
      <c r="B4113" t="s">
        <v>36</v>
      </c>
      <c r="C4113">
        <v>0.02</v>
      </c>
      <c r="D4113">
        <v>290.98</v>
      </c>
      <c r="E4113">
        <v>69</v>
      </c>
      <c r="F4113">
        <v>1546</v>
      </c>
      <c r="G4113" t="s">
        <v>3260</v>
      </c>
      <c r="H4113" t="s">
        <v>27</v>
      </c>
      <c r="I4113" t="s">
        <v>28</v>
      </c>
      <c r="J4113" t="s">
        <v>62</v>
      </c>
      <c r="K4113" t="s">
        <v>88</v>
      </c>
      <c r="M4113" t="s">
        <v>148</v>
      </c>
      <c r="N4113" t="s">
        <v>5529</v>
      </c>
      <c r="O4113" t="s">
        <v>2311</v>
      </c>
      <c r="P4113">
        <v>0.67</v>
      </c>
      <c r="Q4113" t="s">
        <v>33</v>
      </c>
      <c r="R4113" t="s">
        <v>1543</v>
      </c>
      <c r="S4113" t="s">
        <v>3261</v>
      </c>
      <c r="T4113">
        <v>46060</v>
      </c>
      <c r="U4113" s="3">
        <v>40827</v>
      </c>
      <c r="V4113" s="3">
        <v>40829</v>
      </c>
      <c r="W4113" s="1">
        <v>37.094399999999943</v>
      </c>
      <c r="X4113">
        <v>10</v>
      </c>
      <c r="Y4113">
        <v>2910.12</v>
      </c>
      <c r="Z4113">
        <v>88493</v>
      </c>
      <c r="AA4113" t="str">
        <f t="shared" si="65"/>
        <v>profit</v>
      </c>
    </row>
    <row r="4114" spans="1:27" x14ac:dyDescent="0.3">
      <c r="A4114">
        <v>20950</v>
      </c>
      <c r="B4114" t="s">
        <v>53</v>
      </c>
      <c r="C4114">
        <v>0.08</v>
      </c>
      <c r="D4114">
        <v>28.53</v>
      </c>
      <c r="E4114">
        <v>1.49</v>
      </c>
      <c r="F4114">
        <v>1546</v>
      </c>
      <c r="G4114" t="s">
        <v>3260</v>
      </c>
      <c r="H4114" t="s">
        <v>27</v>
      </c>
      <c r="I4114" t="s">
        <v>28</v>
      </c>
      <c r="J4114" t="s">
        <v>29</v>
      </c>
      <c r="K4114" t="s">
        <v>127</v>
      </c>
      <c r="M4114" t="s">
        <v>31</v>
      </c>
      <c r="N4114" t="s">
        <v>5525</v>
      </c>
      <c r="O4114" t="s">
        <v>851</v>
      </c>
      <c r="P4114">
        <v>0.38</v>
      </c>
      <c r="Q4114" t="s">
        <v>33</v>
      </c>
      <c r="R4114" t="s">
        <v>1543</v>
      </c>
      <c r="S4114" t="s">
        <v>3261</v>
      </c>
      <c r="T4114">
        <v>46060</v>
      </c>
      <c r="U4114" s="3">
        <v>41128</v>
      </c>
      <c r="V4114" s="3">
        <v>41129</v>
      </c>
      <c r="W4114" s="1">
        <v>323.27879999999999</v>
      </c>
      <c r="X4114">
        <v>17</v>
      </c>
      <c r="Y4114">
        <v>468.52</v>
      </c>
      <c r="Z4114">
        <v>88496</v>
      </c>
      <c r="AA4114" t="str">
        <f t="shared" si="65"/>
        <v>profit</v>
      </c>
    </row>
    <row r="4115" spans="1:27" x14ac:dyDescent="0.3">
      <c r="A4115">
        <v>20951</v>
      </c>
      <c r="B4115" t="s">
        <v>53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3260</v>
      </c>
      <c r="H4115" t="s">
        <v>27</v>
      </c>
      <c r="I4115" t="s">
        <v>28</v>
      </c>
      <c r="J4115" t="s">
        <v>50</v>
      </c>
      <c r="K4115" t="s">
        <v>168</v>
      </c>
      <c r="M4115" t="s">
        <v>31</v>
      </c>
      <c r="N4115" t="s">
        <v>5525</v>
      </c>
      <c r="O4115" t="s">
        <v>765</v>
      </c>
      <c r="P4115">
        <v>0.5</v>
      </c>
      <c r="Q4115" t="s">
        <v>33</v>
      </c>
      <c r="R4115" t="s">
        <v>1543</v>
      </c>
      <c r="S4115" t="s">
        <v>3261</v>
      </c>
      <c r="T4115">
        <v>46060</v>
      </c>
      <c r="U4115" s="3">
        <v>41128</v>
      </c>
      <c r="V4115" s="3">
        <v>41131</v>
      </c>
      <c r="W4115" s="1">
        <v>39.871200000000002</v>
      </c>
      <c r="X4115">
        <v>8</v>
      </c>
      <c r="Y4115">
        <v>760.77</v>
      </c>
      <c r="Z4115">
        <v>88496</v>
      </c>
      <c r="AA4115" t="str">
        <f t="shared" si="65"/>
        <v>profit</v>
      </c>
    </row>
    <row r="4116" spans="1:27" x14ac:dyDescent="0.3">
      <c r="A4116">
        <v>22085</v>
      </c>
      <c r="B4116" t="s">
        <v>53</v>
      </c>
      <c r="C4116">
        <v>0.08</v>
      </c>
      <c r="D4116">
        <v>125.99</v>
      </c>
      <c r="E4116">
        <v>7.69</v>
      </c>
      <c r="F4116">
        <v>1547</v>
      </c>
      <c r="G4116" t="s">
        <v>3262</v>
      </c>
      <c r="H4116" t="s">
        <v>27</v>
      </c>
      <c r="I4116" t="s">
        <v>28</v>
      </c>
      <c r="J4116" t="s">
        <v>50</v>
      </c>
      <c r="K4116" t="s">
        <v>51</v>
      </c>
      <c r="M4116" t="s">
        <v>31</v>
      </c>
      <c r="N4116" t="s">
        <v>5525</v>
      </c>
      <c r="O4116" t="s">
        <v>377</v>
      </c>
      <c r="P4116">
        <v>0.57999999999999996</v>
      </c>
      <c r="Q4116" t="s">
        <v>33</v>
      </c>
      <c r="R4116" t="s">
        <v>1543</v>
      </c>
      <c r="S4116" t="s">
        <v>3263</v>
      </c>
      <c r="T4116">
        <v>46368</v>
      </c>
      <c r="U4116" s="3">
        <v>40644</v>
      </c>
      <c r="V4116" s="3">
        <v>40646</v>
      </c>
      <c r="W4116" s="1">
        <v>571.04399999999998</v>
      </c>
      <c r="X4116">
        <v>8</v>
      </c>
      <c r="Y4116">
        <v>827.6</v>
      </c>
      <c r="Z4116">
        <v>88488</v>
      </c>
      <c r="AA4116" t="str">
        <f t="shared" si="65"/>
        <v>profit</v>
      </c>
    </row>
    <row r="4117" spans="1:27" x14ac:dyDescent="0.3">
      <c r="A4117">
        <v>21505</v>
      </c>
      <c r="B4117" t="s">
        <v>55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3262</v>
      </c>
      <c r="H4117" t="s">
        <v>38</v>
      </c>
      <c r="I4117" t="s">
        <v>28</v>
      </c>
      <c r="J4117" t="s">
        <v>29</v>
      </c>
      <c r="K4117" t="s">
        <v>127</v>
      </c>
      <c r="M4117" t="s">
        <v>31</v>
      </c>
      <c r="N4117" t="s">
        <v>5525</v>
      </c>
      <c r="O4117" t="s">
        <v>702</v>
      </c>
      <c r="P4117">
        <v>0.35</v>
      </c>
      <c r="Q4117" t="s">
        <v>33</v>
      </c>
      <c r="R4117" t="s">
        <v>1543</v>
      </c>
      <c r="S4117" t="s">
        <v>3263</v>
      </c>
      <c r="T4117">
        <v>46368</v>
      </c>
      <c r="U4117" s="3">
        <v>40997</v>
      </c>
      <c r="V4117" s="3">
        <v>41002</v>
      </c>
      <c r="W4117" s="1">
        <v>580.15049999999997</v>
      </c>
      <c r="X4117">
        <v>2</v>
      </c>
      <c r="Y4117">
        <v>842.83</v>
      </c>
      <c r="Z4117">
        <v>88494</v>
      </c>
      <c r="AA4117" t="str">
        <f t="shared" si="65"/>
        <v>profit</v>
      </c>
    </row>
    <row r="4118" spans="1:27" x14ac:dyDescent="0.3">
      <c r="A4118">
        <v>21506</v>
      </c>
      <c r="B4118" t="s">
        <v>55</v>
      </c>
      <c r="C4118">
        <v>0.09</v>
      </c>
      <c r="D4118">
        <v>29.18</v>
      </c>
      <c r="E4118">
        <v>8.5500000000000007</v>
      </c>
      <c r="F4118">
        <v>1547</v>
      </c>
      <c r="G4118" t="s">
        <v>3262</v>
      </c>
      <c r="H4118" t="s">
        <v>27</v>
      </c>
      <c r="I4118" t="s">
        <v>28</v>
      </c>
      <c r="J4118" t="s">
        <v>62</v>
      </c>
      <c r="K4118" t="s">
        <v>97</v>
      </c>
      <c r="M4118" t="s">
        <v>31</v>
      </c>
      <c r="N4118" t="s">
        <v>5525</v>
      </c>
      <c r="O4118" t="s">
        <v>2225</v>
      </c>
      <c r="P4118">
        <v>0.42</v>
      </c>
      <c r="Q4118" t="s">
        <v>33</v>
      </c>
      <c r="R4118" t="s">
        <v>1543</v>
      </c>
      <c r="S4118" t="s">
        <v>3263</v>
      </c>
      <c r="T4118">
        <v>46368</v>
      </c>
      <c r="U4118" s="3">
        <v>40997</v>
      </c>
      <c r="V4118" s="3">
        <v>40997</v>
      </c>
      <c r="W4118" s="1">
        <v>225.94739999999996</v>
      </c>
      <c r="X4118">
        <v>12</v>
      </c>
      <c r="Y4118">
        <v>327.45999999999998</v>
      </c>
      <c r="Z4118">
        <v>88494</v>
      </c>
      <c r="AA4118" t="str">
        <f t="shared" si="65"/>
        <v>profit</v>
      </c>
    </row>
    <row r="4119" spans="1:27" x14ac:dyDescent="0.3">
      <c r="A4119">
        <v>21360</v>
      </c>
      <c r="B4119" t="s">
        <v>36</v>
      </c>
      <c r="C4119">
        <v>0</v>
      </c>
      <c r="D4119">
        <v>65.989999999999995</v>
      </c>
      <c r="E4119">
        <v>5.26</v>
      </c>
      <c r="F4119">
        <v>1547</v>
      </c>
      <c r="G4119" t="s">
        <v>3262</v>
      </c>
      <c r="H4119" t="s">
        <v>38</v>
      </c>
      <c r="I4119" t="s">
        <v>28</v>
      </c>
      <c r="J4119" t="s">
        <v>50</v>
      </c>
      <c r="K4119" t="s">
        <v>51</v>
      </c>
      <c r="M4119" t="s">
        <v>31</v>
      </c>
      <c r="N4119" t="s">
        <v>5525</v>
      </c>
      <c r="O4119" t="s">
        <v>1170</v>
      </c>
      <c r="P4119">
        <v>0.56000000000000005</v>
      </c>
      <c r="Q4119" t="s">
        <v>33</v>
      </c>
      <c r="R4119" t="s">
        <v>1543</v>
      </c>
      <c r="S4119" t="s">
        <v>3263</v>
      </c>
      <c r="T4119">
        <v>46368</v>
      </c>
      <c r="U4119" s="3">
        <v>41080</v>
      </c>
      <c r="V4119" s="3">
        <v>41082</v>
      </c>
      <c r="W4119" s="1">
        <v>98.452799999999996</v>
      </c>
      <c r="X4119">
        <v>6</v>
      </c>
      <c r="Y4119">
        <v>358.47</v>
      </c>
      <c r="Z4119">
        <v>88495</v>
      </c>
      <c r="AA4119" t="str">
        <f t="shared" si="65"/>
        <v>profit</v>
      </c>
    </row>
    <row r="4120" spans="1:27" x14ac:dyDescent="0.3">
      <c r="A4120">
        <v>21428</v>
      </c>
      <c r="B4120" t="s">
        <v>72</v>
      </c>
      <c r="C4120">
        <v>0.06</v>
      </c>
      <c r="D4120">
        <v>68.81</v>
      </c>
      <c r="E4120">
        <v>60</v>
      </c>
      <c r="F4120">
        <v>1547</v>
      </c>
      <c r="G4120" t="s">
        <v>3262</v>
      </c>
      <c r="H4120" t="s">
        <v>56</v>
      </c>
      <c r="I4120" t="s">
        <v>28</v>
      </c>
      <c r="J4120" t="s">
        <v>29</v>
      </c>
      <c r="K4120" t="s">
        <v>69</v>
      </c>
      <c r="M4120" t="s">
        <v>58</v>
      </c>
      <c r="N4120" t="s">
        <v>5527</v>
      </c>
      <c r="O4120" t="s">
        <v>1773</v>
      </c>
      <c r="P4120">
        <v>0.41</v>
      </c>
      <c r="Q4120" t="s">
        <v>33</v>
      </c>
      <c r="R4120" t="s">
        <v>1543</v>
      </c>
      <c r="S4120" t="s">
        <v>3263</v>
      </c>
      <c r="T4120">
        <v>46368</v>
      </c>
      <c r="U4120" s="3">
        <v>41611</v>
      </c>
      <c r="V4120" s="3">
        <v>41612</v>
      </c>
      <c r="W4120" s="1">
        <v>-189.75263999999999</v>
      </c>
      <c r="X4120">
        <v>12</v>
      </c>
      <c r="Y4120">
        <v>844.99</v>
      </c>
      <c r="Z4120">
        <v>88501</v>
      </c>
      <c r="AA4120" t="str">
        <f t="shared" si="65"/>
        <v>lose</v>
      </c>
    </row>
    <row r="4121" spans="1:27" x14ac:dyDescent="0.3">
      <c r="A4121">
        <v>23147</v>
      </c>
      <c r="B4121" t="s">
        <v>55</v>
      </c>
      <c r="C4121">
        <v>0</v>
      </c>
      <c r="D4121">
        <v>599.99</v>
      </c>
      <c r="E4121">
        <v>24.49</v>
      </c>
      <c r="F4121">
        <v>1548</v>
      </c>
      <c r="G4121" t="s">
        <v>3264</v>
      </c>
      <c r="H4121" t="s">
        <v>27</v>
      </c>
      <c r="I4121" t="s">
        <v>28</v>
      </c>
      <c r="J4121" t="s">
        <v>50</v>
      </c>
      <c r="K4121" t="s">
        <v>205</v>
      </c>
      <c r="M4121" t="s">
        <v>148</v>
      </c>
      <c r="N4121" t="s">
        <v>5529</v>
      </c>
      <c r="O4121" t="s">
        <v>3265</v>
      </c>
      <c r="P4121">
        <v>0.44</v>
      </c>
      <c r="Q4121" t="s">
        <v>33</v>
      </c>
      <c r="R4121" t="s">
        <v>1543</v>
      </c>
      <c r="S4121" t="s">
        <v>3266</v>
      </c>
      <c r="T4121">
        <v>47374</v>
      </c>
      <c r="U4121" s="3">
        <v>40535</v>
      </c>
      <c r="V4121" s="3">
        <v>40537</v>
      </c>
      <c r="W4121" s="1">
        <v>-367.16500000000002</v>
      </c>
      <c r="X4121">
        <v>18</v>
      </c>
      <c r="Y4121">
        <v>11015.82</v>
      </c>
      <c r="Z4121">
        <v>88487</v>
      </c>
      <c r="AA4121" t="str">
        <f t="shared" si="65"/>
        <v>lose</v>
      </c>
    </row>
    <row r="4122" spans="1:27" x14ac:dyDescent="0.3">
      <c r="A4122">
        <v>26263</v>
      </c>
      <c r="B4122" t="s">
        <v>55</v>
      </c>
      <c r="C4122">
        <v>0.03</v>
      </c>
      <c r="D4122">
        <v>14.98</v>
      </c>
      <c r="E4122">
        <v>8.99</v>
      </c>
      <c r="F4122">
        <v>1548</v>
      </c>
      <c r="G4122" t="s">
        <v>3264</v>
      </c>
      <c r="H4122" t="s">
        <v>27</v>
      </c>
      <c r="I4122" t="s">
        <v>28</v>
      </c>
      <c r="J4122" t="s">
        <v>62</v>
      </c>
      <c r="K4122" t="s">
        <v>97</v>
      </c>
      <c r="M4122" t="s">
        <v>48</v>
      </c>
      <c r="N4122" t="s">
        <v>5525</v>
      </c>
      <c r="O4122" t="s">
        <v>3267</v>
      </c>
      <c r="P4122">
        <v>0.39</v>
      </c>
      <c r="Q4122" t="s">
        <v>33</v>
      </c>
      <c r="R4122" t="s">
        <v>1543</v>
      </c>
      <c r="S4122" t="s">
        <v>3266</v>
      </c>
      <c r="T4122">
        <v>47374</v>
      </c>
      <c r="U4122" s="3">
        <v>40767</v>
      </c>
      <c r="V4122" s="3">
        <v>40769</v>
      </c>
      <c r="W4122" s="1">
        <v>104.78399999999999</v>
      </c>
      <c r="X4122">
        <v>17</v>
      </c>
      <c r="Y4122">
        <v>270.91000000000003</v>
      </c>
      <c r="Z4122">
        <v>88491</v>
      </c>
      <c r="AA4122" t="str">
        <f t="shared" si="65"/>
        <v>profit</v>
      </c>
    </row>
    <row r="4123" spans="1:27" x14ac:dyDescent="0.3">
      <c r="A4123">
        <v>26292</v>
      </c>
      <c r="B4123" t="s">
        <v>36</v>
      </c>
      <c r="C4123">
        <v>0.08</v>
      </c>
      <c r="D4123">
        <v>100.98</v>
      </c>
      <c r="E4123">
        <v>35.840000000000003</v>
      </c>
      <c r="F4123">
        <v>1548</v>
      </c>
      <c r="G4123" t="s">
        <v>3264</v>
      </c>
      <c r="H4123" t="s">
        <v>56</v>
      </c>
      <c r="I4123" t="s">
        <v>28</v>
      </c>
      <c r="J4123" t="s">
        <v>62</v>
      </c>
      <c r="K4123" t="s">
        <v>82</v>
      </c>
      <c r="M4123" t="s">
        <v>83</v>
      </c>
      <c r="N4123" t="s">
        <v>5527</v>
      </c>
      <c r="O4123" t="s">
        <v>658</v>
      </c>
      <c r="P4123">
        <v>0.62</v>
      </c>
      <c r="Q4123" t="s">
        <v>33</v>
      </c>
      <c r="R4123" t="s">
        <v>1543</v>
      </c>
      <c r="S4123" t="s">
        <v>3266</v>
      </c>
      <c r="T4123">
        <v>47374</v>
      </c>
      <c r="U4123" s="3">
        <v>40775</v>
      </c>
      <c r="V4123" s="3">
        <v>40777</v>
      </c>
      <c r="W4123" s="1">
        <v>-83.439200000000014</v>
      </c>
      <c r="X4123">
        <v>1</v>
      </c>
      <c r="Y4123">
        <v>112.28</v>
      </c>
      <c r="Z4123">
        <v>88492</v>
      </c>
      <c r="AA4123" t="str">
        <f t="shared" si="65"/>
        <v>lose</v>
      </c>
    </row>
    <row r="4124" spans="1:27" x14ac:dyDescent="0.3">
      <c r="A4124">
        <v>23387</v>
      </c>
      <c r="B4124" t="s">
        <v>36</v>
      </c>
      <c r="C4124">
        <v>0.08</v>
      </c>
      <c r="D4124">
        <v>3.48</v>
      </c>
      <c r="E4124">
        <v>49</v>
      </c>
      <c r="F4124">
        <v>1548</v>
      </c>
      <c r="G4124" t="s">
        <v>3264</v>
      </c>
      <c r="H4124" t="s">
        <v>27</v>
      </c>
      <c r="I4124" t="s">
        <v>28</v>
      </c>
      <c r="J4124" t="s">
        <v>29</v>
      </c>
      <c r="K4124" t="s">
        <v>69</v>
      </c>
      <c r="M4124" t="s">
        <v>148</v>
      </c>
      <c r="N4124" t="s">
        <v>5529</v>
      </c>
      <c r="O4124" t="s">
        <v>1310</v>
      </c>
      <c r="P4124">
        <v>0.59</v>
      </c>
      <c r="Q4124" t="s">
        <v>33</v>
      </c>
      <c r="R4124" t="s">
        <v>1543</v>
      </c>
      <c r="S4124" t="s">
        <v>3266</v>
      </c>
      <c r="T4124">
        <v>47374</v>
      </c>
      <c r="U4124" s="3">
        <v>41378</v>
      </c>
      <c r="V4124" s="3">
        <v>41381</v>
      </c>
      <c r="W4124" s="1">
        <v>-141.76</v>
      </c>
      <c r="X4124">
        <v>1</v>
      </c>
      <c r="Y4124">
        <v>15.61</v>
      </c>
      <c r="Z4124">
        <v>88499</v>
      </c>
      <c r="AA4124" t="str">
        <f t="shared" si="65"/>
        <v>lose</v>
      </c>
    </row>
    <row r="4125" spans="1:27" x14ac:dyDescent="0.3">
      <c r="A4125">
        <v>26293</v>
      </c>
      <c r="B4125" t="s">
        <v>36</v>
      </c>
      <c r="C4125">
        <v>0.1</v>
      </c>
      <c r="D4125">
        <v>14.34</v>
      </c>
      <c r="E4125">
        <v>5</v>
      </c>
      <c r="F4125">
        <v>1548</v>
      </c>
      <c r="G4125" t="s">
        <v>3264</v>
      </c>
      <c r="H4125" t="s">
        <v>38</v>
      </c>
      <c r="I4125" t="s">
        <v>28</v>
      </c>
      <c r="J4125" t="s">
        <v>62</v>
      </c>
      <c r="K4125" t="s">
        <v>97</v>
      </c>
      <c r="M4125" t="s">
        <v>48</v>
      </c>
      <c r="N4125" t="s">
        <v>5525</v>
      </c>
      <c r="O4125" t="s">
        <v>157</v>
      </c>
      <c r="P4125">
        <v>0.49</v>
      </c>
      <c r="Q4125" t="s">
        <v>33</v>
      </c>
      <c r="R4125" t="s">
        <v>1543</v>
      </c>
      <c r="S4125" t="s">
        <v>3266</v>
      </c>
      <c r="T4125">
        <v>47374</v>
      </c>
      <c r="U4125" s="3">
        <v>41506</v>
      </c>
      <c r="V4125" s="3">
        <v>41506</v>
      </c>
      <c r="W4125" s="1">
        <v>12.119440000000001</v>
      </c>
      <c r="X4125">
        <v>15</v>
      </c>
      <c r="Y4125">
        <v>198.59</v>
      </c>
      <c r="Z4125">
        <v>88500</v>
      </c>
      <c r="AA4125" t="str">
        <f t="shared" si="65"/>
        <v>profit</v>
      </c>
    </row>
    <row r="4126" spans="1:27" x14ac:dyDescent="0.3">
      <c r="A4126">
        <v>19363</v>
      </c>
      <c r="B4126" t="s">
        <v>25</v>
      </c>
      <c r="C4126">
        <v>0.1</v>
      </c>
      <c r="D4126">
        <v>280.98</v>
      </c>
      <c r="E4126">
        <v>35.67</v>
      </c>
      <c r="F4126">
        <v>1550</v>
      </c>
      <c r="G4126" t="s">
        <v>3268</v>
      </c>
      <c r="H4126" t="s">
        <v>56</v>
      </c>
      <c r="I4126" t="s">
        <v>230</v>
      </c>
      <c r="J4126" t="s">
        <v>62</v>
      </c>
      <c r="K4126" t="s">
        <v>88</v>
      </c>
      <c r="M4126" t="s">
        <v>83</v>
      </c>
      <c r="N4126" t="s">
        <v>5527</v>
      </c>
      <c r="O4126" t="s">
        <v>905</v>
      </c>
      <c r="P4126">
        <v>0.66</v>
      </c>
      <c r="Q4126" t="s">
        <v>33</v>
      </c>
      <c r="R4126" t="s">
        <v>107</v>
      </c>
      <c r="S4126" t="s">
        <v>2476</v>
      </c>
      <c r="T4126">
        <v>55125</v>
      </c>
      <c r="U4126" s="3">
        <v>41002</v>
      </c>
      <c r="V4126" s="3">
        <v>41003</v>
      </c>
      <c r="W4126" s="1">
        <v>539.54</v>
      </c>
      <c r="X4126">
        <v>7</v>
      </c>
      <c r="Y4126">
        <v>1869.09</v>
      </c>
      <c r="Z4126">
        <v>87493</v>
      </c>
      <c r="AA4126" t="str">
        <f t="shared" si="65"/>
        <v>profit</v>
      </c>
    </row>
    <row r="4127" spans="1:27" x14ac:dyDescent="0.3">
      <c r="A4127">
        <v>18314</v>
      </c>
      <c r="B4127" t="s">
        <v>25</v>
      </c>
      <c r="C4127">
        <v>7.0000000000000007E-2</v>
      </c>
      <c r="D4127">
        <v>11.5</v>
      </c>
      <c r="E4127">
        <v>7.19</v>
      </c>
      <c r="F4127">
        <v>1550</v>
      </c>
      <c r="G4127" t="s">
        <v>3268</v>
      </c>
      <c r="H4127" t="s">
        <v>27</v>
      </c>
      <c r="I4127" t="s">
        <v>61</v>
      </c>
      <c r="J4127" t="s">
        <v>29</v>
      </c>
      <c r="K4127" t="s">
        <v>127</v>
      </c>
      <c r="M4127" t="s">
        <v>31</v>
      </c>
      <c r="N4127" t="s">
        <v>5525</v>
      </c>
      <c r="O4127" t="s">
        <v>1233</v>
      </c>
      <c r="P4127">
        <v>0.4</v>
      </c>
      <c r="Q4127" t="s">
        <v>33</v>
      </c>
      <c r="R4127" t="s">
        <v>107</v>
      </c>
      <c r="S4127" t="s">
        <v>2476</v>
      </c>
      <c r="T4127">
        <v>55125</v>
      </c>
      <c r="U4127" s="3">
        <v>41029</v>
      </c>
      <c r="V4127" s="3">
        <v>41031</v>
      </c>
      <c r="W4127" s="1">
        <v>-26.990499999999997</v>
      </c>
      <c r="X4127">
        <v>2</v>
      </c>
      <c r="Y4127">
        <v>23.45</v>
      </c>
      <c r="Z4127">
        <v>87496</v>
      </c>
      <c r="AA4127" t="str">
        <f t="shared" si="65"/>
        <v>lose</v>
      </c>
    </row>
    <row r="4128" spans="1:27" x14ac:dyDescent="0.3">
      <c r="A4128">
        <v>18315</v>
      </c>
      <c r="B4128" t="s">
        <v>25</v>
      </c>
      <c r="C4128">
        <v>0.09</v>
      </c>
      <c r="D4128">
        <v>599.99</v>
      </c>
      <c r="E4128">
        <v>24.49</v>
      </c>
      <c r="F4128">
        <v>1550</v>
      </c>
      <c r="G4128" t="s">
        <v>3268</v>
      </c>
      <c r="H4128" t="s">
        <v>27</v>
      </c>
      <c r="I4128" t="s">
        <v>61</v>
      </c>
      <c r="J4128" t="s">
        <v>50</v>
      </c>
      <c r="K4128" t="s">
        <v>205</v>
      </c>
      <c r="M4128" t="s">
        <v>148</v>
      </c>
      <c r="N4128" t="s">
        <v>5529</v>
      </c>
      <c r="O4128" t="s">
        <v>2413</v>
      </c>
      <c r="P4128">
        <v>0.37</v>
      </c>
      <c r="Q4128" t="s">
        <v>33</v>
      </c>
      <c r="R4128" t="s">
        <v>107</v>
      </c>
      <c r="S4128" t="s">
        <v>2476</v>
      </c>
      <c r="T4128">
        <v>55125</v>
      </c>
      <c r="U4128" s="3">
        <v>41029</v>
      </c>
      <c r="V4128" s="3">
        <v>41030</v>
      </c>
      <c r="W4128" s="1">
        <v>4309.8365999999996</v>
      </c>
      <c r="X4128">
        <v>11</v>
      </c>
      <c r="Y4128">
        <v>6246.14</v>
      </c>
      <c r="Z4128">
        <v>87496</v>
      </c>
      <c r="AA4128" t="str">
        <f t="shared" si="65"/>
        <v>profit</v>
      </c>
    </row>
    <row r="4129" spans="1:27" x14ac:dyDescent="0.3">
      <c r="A4129">
        <v>18807</v>
      </c>
      <c r="B4129" t="s">
        <v>72</v>
      </c>
      <c r="C4129">
        <v>0.08</v>
      </c>
      <c r="D4129">
        <v>294.62</v>
      </c>
      <c r="E4129">
        <v>42.52</v>
      </c>
      <c r="F4129">
        <v>1550</v>
      </c>
      <c r="G4129" t="s">
        <v>3268</v>
      </c>
      <c r="H4129" t="s">
        <v>56</v>
      </c>
      <c r="I4129" t="s">
        <v>105</v>
      </c>
      <c r="J4129" t="s">
        <v>29</v>
      </c>
      <c r="K4129" t="s">
        <v>69</v>
      </c>
      <c r="M4129" t="s">
        <v>58</v>
      </c>
      <c r="N4129" t="s">
        <v>5527</v>
      </c>
      <c r="O4129" t="s">
        <v>2410</v>
      </c>
      <c r="P4129">
        <v>0.56999999999999995</v>
      </c>
      <c r="Q4129" t="s">
        <v>33</v>
      </c>
      <c r="R4129" t="s">
        <v>107</v>
      </c>
      <c r="S4129" t="s">
        <v>2476</v>
      </c>
      <c r="T4129">
        <v>55125</v>
      </c>
      <c r="U4129" s="3">
        <v>41123</v>
      </c>
      <c r="V4129" s="3">
        <v>41125</v>
      </c>
      <c r="W4129" s="1">
        <v>2785.6559999999999</v>
      </c>
      <c r="X4129">
        <v>17</v>
      </c>
      <c r="Y4129">
        <v>4813.43</v>
      </c>
      <c r="Z4129">
        <v>87501</v>
      </c>
      <c r="AA4129" t="str">
        <f t="shared" si="65"/>
        <v>profit</v>
      </c>
    </row>
    <row r="4130" spans="1:27" x14ac:dyDescent="0.3">
      <c r="A4130">
        <v>19627</v>
      </c>
      <c r="B4130" t="s">
        <v>55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3269</v>
      </c>
      <c r="H4130" t="s">
        <v>27</v>
      </c>
      <c r="I4130" t="s">
        <v>230</v>
      </c>
      <c r="J4130" t="s">
        <v>29</v>
      </c>
      <c r="K4130" t="s">
        <v>147</v>
      </c>
      <c r="M4130" t="s">
        <v>31</v>
      </c>
      <c r="N4130" t="s">
        <v>5525</v>
      </c>
      <c r="O4130" t="s">
        <v>467</v>
      </c>
      <c r="P4130">
        <v>0.59</v>
      </c>
      <c r="Q4130" t="s">
        <v>246</v>
      </c>
      <c r="R4130" t="s">
        <v>1481</v>
      </c>
      <c r="S4130" t="s">
        <v>3270</v>
      </c>
      <c r="T4130">
        <v>39530</v>
      </c>
      <c r="U4130" s="3">
        <v>40537</v>
      </c>
      <c r="V4130" s="3">
        <v>40544</v>
      </c>
      <c r="W4130" s="1">
        <v>-243.54400000000001</v>
      </c>
      <c r="X4130">
        <v>18</v>
      </c>
      <c r="Y4130">
        <v>300.67</v>
      </c>
      <c r="Z4130">
        <v>87488</v>
      </c>
      <c r="AA4130" t="str">
        <f t="shared" si="65"/>
        <v>lose</v>
      </c>
    </row>
    <row r="4131" spans="1:27" x14ac:dyDescent="0.3">
      <c r="A4131">
        <v>20458</v>
      </c>
      <c r="B4131" t="s">
        <v>72</v>
      </c>
      <c r="C4131">
        <v>7.0000000000000007E-2</v>
      </c>
      <c r="D4131">
        <v>27.48</v>
      </c>
      <c r="E4131">
        <v>4</v>
      </c>
      <c r="F4131">
        <v>1551</v>
      </c>
      <c r="G4131" t="s">
        <v>3269</v>
      </c>
      <c r="H4131" t="s">
        <v>27</v>
      </c>
      <c r="I4131" t="s">
        <v>230</v>
      </c>
      <c r="J4131" t="s">
        <v>50</v>
      </c>
      <c r="K4131" t="s">
        <v>168</v>
      </c>
      <c r="M4131" t="s">
        <v>31</v>
      </c>
      <c r="N4131" t="s">
        <v>5525</v>
      </c>
      <c r="O4131" t="s">
        <v>528</v>
      </c>
      <c r="P4131">
        <v>0.75</v>
      </c>
      <c r="Q4131" t="s">
        <v>246</v>
      </c>
      <c r="R4131" t="s">
        <v>1481</v>
      </c>
      <c r="S4131" t="s">
        <v>3270</v>
      </c>
      <c r="T4131">
        <v>39530</v>
      </c>
      <c r="U4131" s="3">
        <v>40689</v>
      </c>
      <c r="V4131" s="3">
        <v>40691</v>
      </c>
      <c r="W4131" s="1">
        <v>177.9948</v>
      </c>
      <c r="X4131">
        <v>3</v>
      </c>
      <c r="Y4131">
        <v>78.38</v>
      </c>
      <c r="Z4131">
        <v>87489</v>
      </c>
      <c r="AA4131" t="str">
        <f t="shared" si="65"/>
        <v>profit</v>
      </c>
    </row>
    <row r="4132" spans="1:27" x14ac:dyDescent="0.3">
      <c r="A4132">
        <v>19361</v>
      </c>
      <c r="B4132" t="s">
        <v>25</v>
      </c>
      <c r="C4132">
        <v>0.03</v>
      </c>
      <c r="D4132">
        <v>39.979999999999997</v>
      </c>
      <c r="E4132">
        <v>7.12</v>
      </c>
      <c r="F4132">
        <v>1551</v>
      </c>
      <c r="G4132" t="s">
        <v>3269</v>
      </c>
      <c r="H4132" t="s">
        <v>27</v>
      </c>
      <c r="I4132" t="s">
        <v>230</v>
      </c>
      <c r="J4132" t="s">
        <v>50</v>
      </c>
      <c r="K4132" t="s">
        <v>168</v>
      </c>
      <c r="M4132" t="s">
        <v>31</v>
      </c>
      <c r="N4132" t="s">
        <v>5525</v>
      </c>
      <c r="O4132" t="s">
        <v>1471</v>
      </c>
      <c r="P4132">
        <v>0.67</v>
      </c>
      <c r="Q4132" t="s">
        <v>246</v>
      </c>
      <c r="R4132" t="s">
        <v>1481</v>
      </c>
      <c r="S4132" t="s">
        <v>3270</v>
      </c>
      <c r="T4132">
        <v>39530</v>
      </c>
      <c r="U4132" s="3">
        <v>41002</v>
      </c>
      <c r="V4132" s="3">
        <v>41003</v>
      </c>
      <c r="W4132" s="1">
        <v>5.9699999999999989</v>
      </c>
      <c r="X4132">
        <v>7</v>
      </c>
      <c r="Y4132">
        <v>289.67</v>
      </c>
      <c r="Z4132">
        <v>87493</v>
      </c>
      <c r="AA4132" t="str">
        <f t="shared" si="65"/>
        <v>profit</v>
      </c>
    </row>
    <row r="4133" spans="1:27" x14ac:dyDescent="0.3">
      <c r="A4133">
        <v>19362</v>
      </c>
      <c r="B4133" t="s">
        <v>25</v>
      </c>
      <c r="C4133">
        <v>0.03</v>
      </c>
      <c r="D4133">
        <v>65.989999999999995</v>
      </c>
      <c r="E4133">
        <v>3.99</v>
      </c>
      <c r="F4133">
        <v>1551</v>
      </c>
      <c r="G4133" t="s">
        <v>3269</v>
      </c>
      <c r="H4133" t="s">
        <v>27</v>
      </c>
      <c r="I4133" t="s">
        <v>230</v>
      </c>
      <c r="J4133" t="s">
        <v>50</v>
      </c>
      <c r="K4133" t="s">
        <v>51</v>
      </c>
      <c r="M4133" t="s">
        <v>31</v>
      </c>
      <c r="N4133" t="s">
        <v>5525</v>
      </c>
      <c r="O4133" t="s">
        <v>216</v>
      </c>
      <c r="P4133">
        <v>0.59</v>
      </c>
      <c r="Q4133" t="s">
        <v>246</v>
      </c>
      <c r="R4133" t="s">
        <v>1481</v>
      </c>
      <c r="S4133" t="s">
        <v>3270</v>
      </c>
      <c r="T4133">
        <v>39530</v>
      </c>
      <c r="U4133" s="3">
        <v>41002</v>
      </c>
      <c r="V4133" s="3">
        <v>41003</v>
      </c>
      <c r="W4133" s="1">
        <v>-535.59660000000008</v>
      </c>
      <c r="X4133">
        <v>6</v>
      </c>
      <c r="Y4133">
        <v>336.25</v>
      </c>
      <c r="Z4133">
        <v>87493</v>
      </c>
      <c r="AA4133" t="str">
        <f t="shared" si="65"/>
        <v>lose</v>
      </c>
    </row>
    <row r="4134" spans="1:27" x14ac:dyDescent="0.3">
      <c r="A4134">
        <v>20524</v>
      </c>
      <c r="B4134" t="s">
        <v>53</v>
      </c>
      <c r="C4134">
        <v>0.1</v>
      </c>
      <c r="D4134">
        <v>7.28</v>
      </c>
      <c r="E4134">
        <v>11.15</v>
      </c>
      <c r="F4134">
        <v>1551</v>
      </c>
      <c r="G4134" t="s">
        <v>3269</v>
      </c>
      <c r="H4134" t="s">
        <v>38</v>
      </c>
      <c r="I4134" t="s">
        <v>230</v>
      </c>
      <c r="J4134" t="s">
        <v>29</v>
      </c>
      <c r="K4134" t="s">
        <v>45</v>
      </c>
      <c r="M4134" t="s">
        <v>31</v>
      </c>
      <c r="N4134" t="s">
        <v>5525</v>
      </c>
      <c r="O4134" t="s">
        <v>738</v>
      </c>
      <c r="P4134">
        <v>0.37</v>
      </c>
      <c r="Q4134" t="s">
        <v>246</v>
      </c>
      <c r="R4134" t="s">
        <v>1481</v>
      </c>
      <c r="S4134" t="s">
        <v>3270</v>
      </c>
      <c r="T4134">
        <v>39530</v>
      </c>
      <c r="U4134" s="3">
        <v>41077</v>
      </c>
      <c r="V4134" s="3">
        <v>41078</v>
      </c>
      <c r="W4134" s="1">
        <v>-47.502000000000002</v>
      </c>
      <c r="X4134">
        <v>8</v>
      </c>
      <c r="Y4134">
        <v>59.46</v>
      </c>
      <c r="Z4134">
        <v>87498</v>
      </c>
      <c r="AA4134" t="str">
        <f t="shared" si="65"/>
        <v>lose</v>
      </c>
    </row>
    <row r="4135" spans="1:27" x14ac:dyDescent="0.3">
      <c r="A4135">
        <v>20993</v>
      </c>
      <c r="B4135" t="s">
        <v>72</v>
      </c>
      <c r="C4135">
        <v>0.01</v>
      </c>
      <c r="D4135">
        <v>348.21</v>
      </c>
      <c r="E4135">
        <v>40.19</v>
      </c>
      <c r="F4135">
        <v>1552</v>
      </c>
      <c r="G4135" t="s">
        <v>3271</v>
      </c>
      <c r="H4135" t="s">
        <v>56</v>
      </c>
      <c r="I4135" t="s">
        <v>105</v>
      </c>
      <c r="J4135" t="s">
        <v>62</v>
      </c>
      <c r="K4135" t="s">
        <v>88</v>
      </c>
      <c r="M4135" t="s">
        <v>83</v>
      </c>
      <c r="N4135" t="s">
        <v>5527</v>
      </c>
      <c r="O4135" t="s">
        <v>1177</v>
      </c>
      <c r="P4135">
        <v>0.62</v>
      </c>
      <c r="Q4135" t="s">
        <v>246</v>
      </c>
      <c r="R4135" t="s">
        <v>1481</v>
      </c>
      <c r="S4135" t="s">
        <v>566</v>
      </c>
      <c r="T4135">
        <v>39056</v>
      </c>
      <c r="U4135" s="3">
        <v>40360</v>
      </c>
      <c r="V4135" s="3">
        <v>40363</v>
      </c>
      <c r="W4135" s="1">
        <v>-337.09199999999998</v>
      </c>
      <c r="X4135">
        <v>2</v>
      </c>
      <c r="Y4135">
        <v>723.54</v>
      </c>
      <c r="Z4135">
        <v>87486</v>
      </c>
      <c r="AA4135" t="str">
        <f t="shared" si="65"/>
        <v>lose</v>
      </c>
    </row>
    <row r="4136" spans="1:27" x14ac:dyDescent="0.3">
      <c r="A4136">
        <v>21986</v>
      </c>
      <c r="B4136" t="s">
        <v>53</v>
      </c>
      <c r="C4136">
        <v>0.06</v>
      </c>
      <c r="D4136">
        <v>20.95</v>
      </c>
      <c r="E4136">
        <v>5.99</v>
      </c>
      <c r="F4136">
        <v>1552</v>
      </c>
      <c r="G4136" t="s">
        <v>3271</v>
      </c>
      <c r="H4136" t="s">
        <v>27</v>
      </c>
      <c r="I4136" t="s">
        <v>105</v>
      </c>
      <c r="J4136" t="s">
        <v>50</v>
      </c>
      <c r="K4136" t="s">
        <v>168</v>
      </c>
      <c r="M4136" t="s">
        <v>31</v>
      </c>
      <c r="N4136" t="s">
        <v>5525</v>
      </c>
      <c r="O4136" t="s">
        <v>1836</v>
      </c>
      <c r="P4136">
        <v>0.65</v>
      </c>
      <c r="Q4136" t="s">
        <v>246</v>
      </c>
      <c r="R4136" t="s">
        <v>1481</v>
      </c>
      <c r="S4136" t="s">
        <v>566</v>
      </c>
      <c r="T4136">
        <v>39056</v>
      </c>
      <c r="U4136" s="3">
        <v>40693</v>
      </c>
      <c r="V4136" s="3">
        <v>40695</v>
      </c>
      <c r="W4136" s="1">
        <v>-78.632400000000004</v>
      </c>
      <c r="X4136">
        <v>4</v>
      </c>
      <c r="Y4136">
        <v>84.71</v>
      </c>
      <c r="Z4136">
        <v>87490</v>
      </c>
      <c r="AA4136" t="str">
        <f t="shared" si="65"/>
        <v>lose</v>
      </c>
    </row>
    <row r="4137" spans="1:27" x14ac:dyDescent="0.3">
      <c r="A4137">
        <v>21987</v>
      </c>
      <c r="B4137" t="s">
        <v>53</v>
      </c>
      <c r="C4137">
        <v>0.02</v>
      </c>
      <c r="D4137">
        <v>20.89</v>
      </c>
      <c r="E4137">
        <v>1.99</v>
      </c>
      <c r="F4137">
        <v>1552</v>
      </c>
      <c r="G4137" t="s">
        <v>3271</v>
      </c>
      <c r="H4137" t="s">
        <v>27</v>
      </c>
      <c r="I4137" t="s">
        <v>105</v>
      </c>
      <c r="J4137" t="s">
        <v>50</v>
      </c>
      <c r="K4137" t="s">
        <v>168</v>
      </c>
      <c r="M4137" t="s">
        <v>48</v>
      </c>
      <c r="N4137" t="s">
        <v>5525</v>
      </c>
      <c r="O4137" t="s">
        <v>1386</v>
      </c>
      <c r="P4137">
        <v>0.48</v>
      </c>
      <c r="Q4137" t="s">
        <v>246</v>
      </c>
      <c r="R4137" t="s">
        <v>1481</v>
      </c>
      <c r="S4137" t="s">
        <v>566</v>
      </c>
      <c r="T4137">
        <v>39056</v>
      </c>
      <c r="U4137" s="3">
        <v>40693</v>
      </c>
      <c r="V4137" s="3">
        <v>40694</v>
      </c>
      <c r="W4137" s="1">
        <v>-26.683999999999997</v>
      </c>
      <c r="X4137">
        <v>13</v>
      </c>
      <c r="Y4137">
        <v>269.5</v>
      </c>
      <c r="Z4137">
        <v>87490</v>
      </c>
      <c r="AA4137" t="str">
        <f t="shared" si="65"/>
        <v>lose</v>
      </c>
    </row>
    <row r="4138" spans="1:27" x14ac:dyDescent="0.3">
      <c r="A4138">
        <v>22951</v>
      </c>
      <c r="B4138" t="s">
        <v>55</v>
      </c>
      <c r="C4138">
        <v>0.1</v>
      </c>
      <c r="D4138">
        <v>65.989999999999995</v>
      </c>
      <c r="E4138">
        <v>5.63</v>
      </c>
      <c r="F4138">
        <v>1552</v>
      </c>
      <c r="G4138" t="s">
        <v>3271</v>
      </c>
      <c r="H4138" t="s">
        <v>38</v>
      </c>
      <c r="I4138" t="s">
        <v>105</v>
      </c>
      <c r="J4138" t="s">
        <v>50</v>
      </c>
      <c r="K4138" t="s">
        <v>51</v>
      </c>
      <c r="M4138" t="s">
        <v>31</v>
      </c>
      <c r="N4138" t="s">
        <v>5525</v>
      </c>
      <c r="O4138" t="s">
        <v>2316</v>
      </c>
      <c r="P4138">
        <v>0.56000000000000005</v>
      </c>
      <c r="Q4138" t="s">
        <v>246</v>
      </c>
      <c r="R4138" t="s">
        <v>1481</v>
      </c>
      <c r="S4138" t="s">
        <v>566</v>
      </c>
      <c r="T4138">
        <v>39056</v>
      </c>
      <c r="U4138" s="3">
        <v>41027</v>
      </c>
      <c r="V4138" s="3">
        <v>41027</v>
      </c>
      <c r="W4138" s="1">
        <v>-23.892399999999999</v>
      </c>
      <c r="X4138">
        <v>8</v>
      </c>
      <c r="Y4138">
        <v>415.71</v>
      </c>
      <c r="Z4138">
        <v>87495</v>
      </c>
      <c r="AA4138" t="str">
        <f t="shared" si="65"/>
        <v>lose</v>
      </c>
    </row>
    <row r="4139" spans="1:27" x14ac:dyDescent="0.3">
      <c r="A4139">
        <v>20525</v>
      </c>
      <c r="B4139" t="s">
        <v>53</v>
      </c>
      <c r="C4139">
        <v>0.01</v>
      </c>
      <c r="D4139">
        <v>6.48</v>
      </c>
      <c r="E4139">
        <v>10.050000000000001</v>
      </c>
      <c r="F4139">
        <v>1552</v>
      </c>
      <c r="G4139" t="s">
        <v>3271</v>
      </c>
      <c r="H4139" t="s">
        <v>38</v>
      </c>
      <c r="I4139" t="s">
        <v>230</v>
      </c>
      <c r="J4139" t="s">
        <v>29</v>
      </c>
      <c r="K4139" t="s">
        <v>45</v>
      </c>
      <c r="M4139" t="s">
        <v>31</v>
      </c>
      <c r="N4139" t="s">
        <v>5525</v>
      </c>
      <c r="O4139" t="s">
        <v>1527</v>
      </c>
      <c r="P4139">
        <v>0.37</v>
      </c>
      <c r="Q4139" t="s">
        <v>246</v>
      </c>
      <c r="R4139" t="s">
        <v>1481</v>
      </c>
      <c r="S4139" t="s">
        <v>566</v>
      </c>
      <c r="T4139">
        <v>39056</v>
      </c>
      <c r="U4139" s="3">
        <v>41077</v>
      </c>
      <c r="V4139" s="3">
        <v>41078</v>
      </c>
      <c r="W4139" s="1">
        <v>-11.656400000000001</v>
      </c>
      <c r="X4139">
        <v>12</v>
      </c>
      <c r="Y4139">
        <v>84.95</v>
      </c>
      <c r="Z4139">
        <v>87498</v>
      </c>
      <c r="AA4139" t="str">
        <f t="shared" si="65"/>
        <v>lose</v>
      </c>
    </row>
    <row r="4140" spans="1:27" x14ac:dyDescent="0.3">
      <c r="A4140">
        <v>22920</v>
      </c>
      <c r="B4140" t="s">
        <v>25</v>
      </c>
      <c r="C4140">
        <v>0.03</v>
      </c>
      <c r="D4140">
        <v>10.9</v>
      </c>
      <c r="E4140">
        <v>7.46</v>
      </c>
      <c r="F4140">
        <v>1552</v>
      </c>
      <c r="G4140" t="s">
        <v>3271</v>
      </c>
      <c r="H4140" t="s">
        <v>27</v>
      </c>
      <c r="I4140" t="s">
        <v>61</v>
      </c>
      <c r="J4140" t="s">
        <v>29</v>
      </c>
      <c r="K4140" t="s">
        <v>147</v>
      </c>
      <c r="M4140" t="s">
        <v>31</v>
      </c>
      <c r="N4140" t="s">
        <v>5525</v>
      </c>
      <c r="O4140" t="s">
        <v>644</v>
      </c>
      <c r="P4140">
        <v>0.59</v>
      </c>
      <c r="Q4140" t="s">
        <v>246</v>
      </c>
      <c r="R4140" t="s">
        <v>1481</v>
      </c>
      <c r="S4140" t="s">
        <v>566</v>
      </c>
      <c r="T4140">
        <v>39056</v>
      </c>
      <c r="U4140" s="3">
        <v>41382</v>
      </c>
      <c r="V4140" s="3">
        <v>41385</v>
      </c>
      <c r="W4140" s="1">
        <v>-1002.0894884000004</v>
      </c>
      <c r="X4140">
        <v>11</v>
      </c>
      <c r="Y4140">
        <v>121.66</v>
      </c>
      <c r="Z4140">
        <v>87503</v>
      </c>
      <c r="AA4140" t="str">
        <f t="shared" si="65"/>
        <v>lose</v>
      </c>
    </row>
    <row r="4141" spans="1:27" x14ac:dyDescent="0.3">
      <c r="A4141">
        <v>22348</v>
      </c>
      <c r="B4141" t="s">
        <v>36</v>
      </c>
      <c r="C4141">
        <v>7.0000000000000007E-2</v>
      </c>
      <c r="D4141">
        <v>40.97</v>
      </c>
      <c r="E4141">
        <v>1.99</v>
      </c>
      <c r="F4141">
        <v>1552</v>
      </c>
      <c r="G4141" t="s">
        <v>3271</v>
      </c>
      <c r="H4141" t="s">
        <v>27</v>
      </c>
      <c r="I4141" t="s">
        <v>105</v>
      </c>
      <c r="J4141" t="s">
        <v>50</v>
      </c>
      <c r="K4141" t="s">
        <v>168</v>
      </c>
      <c r="M4141" t="s">
        <v>48</v>
      </c>
      <c r="N4141" t="s">
        <v>5525</v>
      </c>
      <c r="O4141" t="s">
        <v>271</v>
      </c>
      <c r="P4141">
        <v>0.42</v>
      </c>
      <c r="Q4141" t="s">
        <v>246</v>
      </c>
      <c r="R4141" t="s">
        <v>1481</v>
      </c>
      <c r="S4141" t="s">
        <v>566</v>
      </c>
      <c r="T4141">
        <v>39056</v>
      </c>
      <c r="U4141" s="3">
        <v>41571</v>
      </c>
      <c r="V4141" s="3">
        <v>41571</v>
      </c>
      <c r="W4141" s="1">
        <v>-950.6621124000003</v>
      </c>
      <c r="X4141">
        <v>5</v>
      </c>
      <c r="Y4141">
        <v>201.94</v>
      </c>
      <c r="Z4141">
        <v>87505</v>
      </c>
      <c r="AA4141" t="str">
        <f t="shared" si="65"/>
        <v>lose</v>
      </c>
    </row>
    <row r="4142" spans="1:27" x14ac:dyDescent="0.3">
      <c r="A4142">
        <v>24862</v>
      </c>
      <c r="B4142" t="s">
        <v>25</v>
      </c>
      <c r="C4142">
        <v>0.03</v>
      </c>
      <c r="D4142">
        <v>12.28</v>
      </c>
      <c r="E4142">
        <v>6.35</v>
      </c>
      <c r="F4142">
        <v>1553</v>
      </c>
      <c r="G4142" t="s">
        <v>3272</v>
      </c>
      <c r="H4142" t="s">
        <v>27</v>
      </c>
      <c r="I4142" t="s">
        <v>105</v>
      </c>
      <c r="J4142" t="s">
        <v>29</v>
      </c>
      <c r="K4142" t="s">
        <v>45</v>
      </c>
      <c r="M4142" t="s">
        <v>31</v>
      </c>
      <c r="N4142" t="s">
        <v>5525</v>
      </c>
      <c r="O4142" t="s">
        <v>3273</v>
      </c>
      <c r="P4142">
        <v>0.38</v>
      </c>
      <c r="Q4142" t="s">
        <v>246</v>
      </c>
      <c r="R4142" t="s">
        <v>1481</v>
      </c>
      <c r="S4142" t="s">
        <v>3274</v>
      </c>
      <c r="T4142">
        <v>38701</v>
      </c>
      <c r="U4142" s="3">
        <v>40259</v>
      </c>
      <c r="V4142" s="3">
        <v>40261</v>
      </c>
      <c r="W4142" s="1">
        <v>68.675999999999988</v>
      </c>
      <c r="X4142">
        <v>7</v>
      </c>
      <c r="Y4142">
        <v>87.53</v>
      </c>
      <c r="Z4142">
        <v>87484</v>
      </c>
      <c r="AA4142" t="str">
        <f t="shared" si="65"/>
        <v>profit</v>
      </c>
    </row>
    <row r="4143" spans="1:27" x14ac:dyDescent="0.3">
      <c r="A4143">
        <v>24950</v>
      </c>
      <c r="B4143" t="s">
        <v>53</v>
      </c>
      <c r="C4143">
        <v>0.05</v>
      </c>
      <c r="D4143">
        <v>10.97</v>
      </c>
      <c r="E4143">
        <v>6.5</v>
      </c>
      <c r="F4143">
        <v>1553</v>
      </c>
      <c r="G4143" t="s">
        <v>3272</v>
      </c>
      <c r="H4143" t="s">
        <v>27</v>
      </c>
      <c r="I4143" t="s">
        <v>61</v>
      </c>
      <c r="J4143" t="s">
        <v>50</v>
      </c>
      <c r="K4143" t="s">
        <v>168</v>
      </c>
      <c r="M4143" t="s">
        <v>31</v>
      </c>
      <c r="N4143" t="s">
        <v>5525</v>
      </c>
      <c r="O4143" t="s">
        <v>472</v>
      </c>
      <c r="P4143">
        <v>0.64</v>
      </c>
      <c r="Q4143" t="s">
        <v>246</v>
      </c>
      <c r="R4143" t="s">
        <v>1481</v>
      </c>
      <c r="S4143" t="s">
        <v>3274</v>
      </c>
      <c r="T4143">
        <v>38701</v>
      </c>
      <c r="U4143" s="3">
        <v>40762</v>
      </c>
      <c r="V4143" s="3">
        <v>40763</v>
      </c>
      <c r="W4143" s="1">
        <v>-52.617600000000003</v>
      </c>
      <c r="X4143">
        <v>8</v>
      </c>
      <c r="Y4143">
        <v>92.27</v>
      </c>
      <c r="Z4143">
        <v>87491</v>
      </c>
      <c r="AA4143" t="str">
        <f t="shared" si="65"/>
        <v>lose</v>
      </c>
    </row>
    <row r="4144" spans="1:27" x14ac:dyDescent="0.3">
      <c r="A4144">
        <v>23363</v>
      </c>
      <c r="B4144" t="s">
        <v>25</v>
      </c>
      <c r="C4144">
        <v>0.09</v>
      </c>
      <c r="D4144">
        <v>19.98</v>
      </c>
      <c r="E4144">
        <v>4</v>
      </c>
      <c r="F4144">
        <v>1553</v>
      </c>
      <c r="G4144" t="s">
        <v>3272</v>
      </c>
      <c r="H4144" t="s">
        <v>27</v>
      </c>
      <c r="I4144" t="s">
        <v>105</v>
      </c>
      <c r="J4144" t="s">
        <v>50</v>
      </c>
      <c r="K4144" t="s">
        <v>168</v>
      </c>
      <c r="M4144" t="s">
        <v>31</v>
      </c>
      <c r="N4144" t="s">
        <v>5525</v>
      </c>
      <c r="O4144" t="s">
        <v>460</v>
      </c>
      <c r="P4144">
        <v>0.68</v>
      </c>
      <c r="Q4144" t="s">
        <v>246</v>
      </c>
      <c r="R4144" t="s">
        <v>1481</v>
      </c>
      <c r="S4144" t="s">
        <v>3274</v>
      </c>
      <c r="T4144">
        <v>38701</v>
      </c>
      <c r="U4144" s="3">
        <v>41017</v>
      </c>
      <c r="V4144" s="3">
        <v>41019</v>
      </c>
      <c r="W4144" s="1">
        <v>-181.18799999999999</v>
      </c>
      <c r="X4144">
        <v>2</v>
      </c>
      <c r="Y4144">
        <v>39.69</v>
      </c>
      <c r="Z4144">
        <v>87494</v>
      </c>
      <c r="AA4144" t="str">
        <f t="shared" si="65"/>
        <v>lose</v>
      </c>
    </row>
    <row r="4145" spans="1:27" x14ac:dyDescent="0.3">
      <c r="A4145">
        <v>24818</v>
      </c>
      <c r="B4145" t="s">
        <v>36</v>
      </c>
      <c r="C4145">
        <v>0.01</v>
      </c>
      <c r="D4145">
        <v>20.99</v>
      </c>
      <c r="E4145">
        <v>0.99</v>
      </c>
      <c r="F4145">
        <v>1553</v>
      </c>
      <c r="G4145" t="s">
        <v>3272</v>
      </c>
      <c r="H4145" t="s">
        <v>27</v>
      </c>
      <c r="I4145" t="s">
        <v>105</v>
      </c>
      <c r="J4145" t="s">
        <v>50</v>
      </c>
      <c r="K4145" t="s">
        <v>51</v>
      </c>
      <c r="M4145" t="s">
        <v>40</v>
      </c>
      <c r="N4145" t="s">
        <v>5526</v>
      </c>
      <c r="O4145" t="s">
        <v>1001</v>
      </c>
      <c r="P4145">
        <v>0.56999999999999995</v>
      </c>
      <c r="Q4145" t="s">
        <v>246</v>
      </c>
      <c r="R4145" t="s">
        <v>1481</v>
      </c>
      <c r="S4145" t="s">
        <v>3274</v>
      </c>
      <c r="T4145">
        <v>38701</v>
      </c>
      <c r="U4145" s="3">
        <v>41045</v>
      </c>
      <c r="V4145" s="3">
        <v>41047</v>
      </c>
      <c r="W4145" s="1">
        <v>-530.74</v>
      </c>
      <c r="X4145">
        <v>17</v>
      </c>
      <c r="Y4145">
        <v>321.29000000000002</v>
      </c>
      <c r="Z4145">
        <v>87497</v>
      </c>
      <c r="AA4145" t="str">
        <f t="shared" si="65"/>
        <v>lose</v>
      </c>
    </row>
    <row r="4146" spans="1:27" x14ac:dyDescent="0.3">
      <c r="A4146">
        <v>24863</v>
      </c>
      <c r="B4146" t="s">
        <v>25</v>
      </c>
      <c r="C4146">
        <v>0.08</v>
      </c>
      <c r="D4146">
        <v>15.14</v>
      </c>
      <c r="E4146">
        <v>4.53</v>
      </c>
      <c r="F4146">
        <v>1553</v>
      </c>
      <c r="G4146" t="s">
        <v>3272</v>
      </c>
      <c r="H4146" t="s">
        <v>27</v>
      </c>
      <c r="I4146" t="s">
        <v>105</v>
      </c>
      <c r="J4146" t="s">
        <v>29</v>
      </c>
      <c r="K4146" t="s">
        <v>147</v>
      </c>
      <c r="M4146" t="s">
        <v>31</v>
      </c>
      <c r="N4146" t="s">
        <v>5525</v>
      </c>
      <c r="O4146" t="s">
        <v>1486</v>
      </c>
      <c r="P4146">
        <v>0.81</v>
      </c>
      <c r="Q4146" t="s">
        <v>246</v>
      </c>
      <c r="R4146" t="s">
        <v>1481</v>
      </c>
      <c r="S4146" t="s">
        <v>3274</v>
      </c>
      <c r="T4146">
        <v>38701</v>
      </c>
      <c r="U4146" s="3">
        <v>41355</v>
      </c>
      <c r="V4146" s="3">
        <v>41356</v>
      </c>
      <c r="W4146" s="1">
        <v>211.92</v>
      </c>
      <c r="X4146">
        <v>11</v>
      </c>
      <c r="Y4146">
        <v>166.66</v>
      </c>
      <c r="Z4146">
        <v>87502</v>
      </c>
      <c r="AA4146" t="str">
        <f t="shared" si="65"/>
        <v>profit</v>
      </c>
    </row>
    <row r="4147" spans="1:27" x14ac:dyDescent="0.3">
      <c r="A4147">
        <v>25016</v>
      </c>
      <c r="B4147" t="s">
        <v>53</v>
      </c>
      <c r="C4147">
        <v>0</v>
      </c>
      <c r="D4147">
        <v>5.4</v>
      </c>
      <c r="E4147">
        <v>7.78</v>
      </c>
      <c r="F4147">
        <v>1553</v>
      </c>
      <c r="G4147" t="s">
        <v>3272</v>
      </c>
      <c r="H4147" t="s">
        <v>27</v>
      </c>
      <c r="I4147" t="s">
        <v>105</v>
      </c>
      <c r="J4147" t="s">
        <v>29</v>
      </c>
      <c r="K4147" t="s">
        <v>127</v>
      </c>
      <c r="M4147" t="s">
        <v>31</v>
      </c>
      <c r="N4147" t="s">
        <v>5525</v>
      </c>
      <c r="O4147" t="s">
        <v>778</v>
      </c>
      <c r="P4147">
        <v>0.37</v>
      </c>
      <c r="Q4147" t="s">
        <v>246</v>
      </c>
      <c r="R4147" t="s">
        <v>1481</v>
      </c>
      <c r="S4147" t="s">
        <v>3274</v>
      </c>
      <c r="T4147">
        <v>38701</v>
      </c>
      <c r="U4147" s="3">
        <v>41565</v>
      </c>
      <c r="V4147" s="3">
        <v>41567</v>
      </c>
      <c r="W4147" s="1">
        <v>-6710.2056000000002</v>
      </c>
      <c r="X4147">
        <v>1</v>
      </c>
      <c r="Y4147">
        <v>13.45</v>
      </c>
      <c r="Z4147">
        <v>87504</v>
      </c>
      <c r="AA4147" t="str">
        <f t="shared" si="65"/>
        <v>lose</v>
      </c>
    </row>
    <row r="4148" spans="1:27" x14ac:dyDescent="0.3">
      <c r="A4148">
        <v>25017</v>
      </c>
      <c r="B4148" t="s">
        <v>53</v>
      </c>
      <c r="C4148">
        <v>0.09</v>
      </c>
      <c r="D4148">
        <v>6.68</v>
      </c>
      <c r="E4148">
        <v>4.91</v>
      </c>
      <c r="F4148">
        <v>1553</v>
      </c>
      <c r="G4148" t="s">
        <v>3272</v>
      </c>
      <c r="H4148" t="s">
        <v>27</v>
      </c>
      <c r="I4148" t="s">
        <v>105</v>
      </c>
      <c r="J4148" t="s">
        <v>29</v>
      </c>
      <c r="K4148" t="s">
        <v>45</v>
      </c>
      <c r="M4148" t="s">
        <v>31</v>
      </c>
      <c r="N4148" t="s">
        <v>5525</v>
      </c>
      <c r="O4148" t="s">
        <v>3275</v>
      </c>
      <c r="P4148">
        <v>0.37</v>
      </c>
      <c r="Q4148" t="s">
        <v>246</v>
      </c>
      <c r="R4148" t="s">
        <v>1481</v>
      </c>
      <c r="S4148" t="s">
        <v>3274</v>
      </c>
      <c r="T4148">
        <v>38701</v>
      </c>
      <c r="U4148" s="3">
        <v>41565</v>
      </c>
      <c r="V4148" s="3">
        <v>41567</v>
      </c>
      <c r="W4148" s="1">
        <v>-78.61</v>
      </c>
      <c r="X4148">
        <v>6</v>
      </c>
      <c r="Y4148">
        <v>41.34</v>
      </c>
      <c r="Z4148">
        <v>87504</v>
      </c>
      <c r="AA4148" t="str">
        <f t="shared" si="65"/>
        <v>lose</v>
      </c>
    </row>
    <row r="4149" spans="1:27" x14ac:dyDescent="0.3">
      <c r="A4149">
        <v>26135</v>
      </c>
      <c r="B4149" t="s">
        <v>36</v>
      </c>
      <c r="C4149">
        <v>0.04</v>
      </c>
      <c r="D4149">
        <v>10.98</v>
      </c>
      <c r="E4149">
        <v>3.99</v>
      </c>
      <c r="F4149">
        <v>1554</v>
      </c>
      <c r="G4149" t="s">
        <v>3276</v>
      </c>
      <c r="H4149" t="s">
        <v>27</v>
      </c>
      <c r="I4149" t="s">
        <v>105</v>
      </c>
      <c r="J4149" t="s">
        <v>29</v>
      </c>
      <c r="K4149" t="s">
        <v>69</v>
      </c>
      <c r="M4149" t="s">
        <v>31</v>
      </c>
      <c r="N4149" t="s">
        <v>5525</v>
      </c>
      <c r="O4149" t="s">
        <v>2491</v>
      </c>
      <c r="P4149">
        <v>0.57999999999999996</v>
      </c>
      <c r="Q4149" t="s">
        <v>246</v>
      </c>
      <c r="R4149" t="s">
        <v>1481</v>
      </c>
      <c r="S4149" t="s">
        <v>3277</v>
      </c>
      <c r="T4149">
        <v>39503</v>
      </c>
      <c r="U4149" s="3">
        <v>40316</v>
      </c>
      <c r="V4149" s="3">
        <v>40316</v>
      </c>
      <c r="W4149" s="1">
        <v>481.03199999999998</v>
      </c>
      <c r="X4149">
        <v>15</v>
      </c>
      <c r="Y4149">
        <v>172.22</v>
      </c>
      <c r="Z4149">
        <v>87485</v>
      </c>
      <c r="AA4149" t="str">
        <f t="shared" si="65"/>
        <v>profit</v>
      </c>
    </row>
    <row r="4150" spans="1:27" x14ac:dyDescent="0.3">
      <c r="A4150">
        <v>25409</v>
      </c>
      <c r="B4150" t="s">
        <v>36</v>
      </c>
      <c r="C4150">
        <v>0.03</v>
      </c>
      <c r="D4150">
        <v>124.49</v>
      </c>
      <c r="E4150">
        <v>51.94</v>
      </c>
      <c r="F4150">
        <v>1554</v>
      </c>
      <c r="G4150" t="s">
        <v>3276</v>
      </c>
      <c r="H4150" t="s">
        <v>56</v>
      </c>
      <c r="I4150" t="s">
        <v>230</v>
      </c>
      <c r="J4150" t="s">
        <v>62</v>
      </c>
      <c r="K4150" t="s">
        <v>88</v>
      </c>
      <c r="M4150" t="s">
        <v>83</v>
      </c>
      <c r="N4150" t="s">
        <v>5527</v>
      </c>
      <c r="O4150" t="s">
        <v>373</v>
      </c>
      <c r="P4150">
        <v>0.63</v>
      </c>
      <c r="Q4150" t="s">
        <v>246</v>
      </c>
      <c r="R4150" t="s">
        <v>1481</v>
      </c>
      <c r="S4150" t="s">
        <v>3277</v>
      </c>
      <c r="T4150">
        <v>39503</v>
      </c>
      <c r="U4150" s="3">
        <v>40403</v>
      </c>
      <c r="V4150" s="3">
        <v>40404</v>
      </c>
      <c r="W4150" s="1">
        <v>-4.0180000000000007</v>
      </c>
      <c r="X4150">
        <v>7</v>
      </c>
      <c r="Y4150">
        <v>894.88</v>
      </c>
      <c r="Z4150">
        <v>87487</v>
      </c>
      <c r="AA4150" t="str">
        <f t="shared" si="65"/>
        <v>lose</v>
      </c>
    </row>
    <row r="4151" spans="1:27" x14ac:dyDescent="0.3">
      <c r="A4151">
        <v>25389</v>
      </c>
      <c r="B4151" t="s">
        <v>55</v>
      </c>
      <c r="C4151">
        <v>0.09</v>
      </c>
      <c r="D4151">
        <v>65.989999999999995</v>
      </c>
      <c r="E4151">
        <v>5.26</v>
      </c>
      <c r="F4151">
        <v>1554</v>
      </c>
      <c r="G4151" t="s">
        <v>3276</v>
      </c>
      <c r="H4151" t="s">
        <v>27</v>
      </c>
      <c r="I4151" t="s">
        <v>61</v>
      </c>
      <c r="J4151" t="s">
        <v>50</v>
      </c>
      <c r="K4151" t="s">
        <v>51</v>
      </c>
      <c r="M4151" t="s">
        <v>31</v>
      </c>
      <c r="N4151" t="s">
        <v>5525</v>
      </c>
      <c r="O4151" t="s">
        <v>1170</v>
      </c>
      <c r="P4151">
        <v>0.56000000000000005</v>
      </c>
      <c r="Q4151" t="s">
        <v>246</v>
      </c>
      <c r="R4151" t="s">
        <v>1481</v>
      </c>
      <c r="S4151" t="s">
        <v>3277</v>
      </c>
      <c r="T4151">
        <v>39503</v>
      </c>
      <c r="U4151" s="3">
        <v>40916</v>
      </c>
      <c r="V4151" s="3">
        <v>40921</v>
      </c>
      <c r="W4151" s="1">
        <v>-137.26440000000002</v>
      </c>
      <c r="X4151">
        <v>8</v>
      </c>
      <c r="Y4151">
        <v>413.66</v>
      </c>
      <c r="Z4151">
        <v>87492</v>
      </c>
      <c r="AA4151" t="str">
        <f t="shared" si="65"/>
        <v>lose</v>
      </c>
    </row>
    <row r="4152" spans="1:27" x14ac:dyDescent="0.3">
      <c r="A4152">
        <v>25197</v>
      </c>
      <c r="B4152" t="s">
        <v>53</v>
      </c>
      <c r="C4152">
        <v>0</v>
      </c>
      <c r="D4152">
        <v>3.69</v>
      </c>
      <c r="E4152">
        <v>0.5</v>
      </c>
      <c r="F4152">
        <v>1554</v>
      </c>
      <c r="G4152" t="s">
        <v>3276</v>
      </c>
      <c r="H4152" t="s">
        <v>27</v>
      </c>
      <c r="I4152" t="s">
        <v>230</v>
      </c>
      <c r="J4152" t="s">
        <v>29</v>
      </c>
      <c r="K4152" t="s">
        <v>30</v>
      </c>
      <c r="M4152" t="s">
        <v>31</v>
      </c>
      <c r="N4152" t="s">
        <v>5525</v>
      </c>
      <c r="O4152" t="s">
        <v>323</v>
      </c>
      <c r="P4152">
        <v>0.38</v>
      </c>
      <c r="Q4152" t="s">
        <v>246</v>
      </c>
      <c r="R4152" t="s">
        <v>1481</v>
      </c>
      <c r="S4152" t="s">
        <v>3277</v>
      </c>
      <c r="T4152">
        <v>39503</v>
      </c>
      <c r="U4152" s="3">
        <v>41080</v>
      </c>
      <c r="V4152" s="3">
        <v>41082</v>
      </c>
      <c r="W4152" s="1">
        <v>181.71600000000001</v>
      </c>
      <c r="X4152">
        <v>5</v>
      </c>
      <c r="Y4152">
        <v>19.399999999999999</v>
      </c>
      <c r="Z4152">
        <v>87499</v>
      </c>
      <c r="AA4152" t="str">
        <f t="shared" si="65"/>
        <v>profit</v>
      </c>
    </row>
    <row r="4153" spans="1:27" x14ac:dyDescent="0.3">
      <c r="A4153">
        <v>25572</v>
      </c>
      <c r="B4153" t="s">
        <v>25</v>
      </c>
      <c r="C4153">
        <v>0.06</v>
      </c>
      <c r="D4153">
        <v>73.98</v>
      </c>
      <c r="E4153">
        <v>14.52</v>
      </c>
      <c r="F4153">
        <v>1554</v>
      </c>
      <c r="G4153" t="s">
        <v>3276</v>
      </c>
      <c r="H4153" t="s">
        <v>27</v>
      </c>
      <c r="I4153" t="s">
        <v>230</v>
      </c>
      <c r="J4153" t="s">
        <v>50</v>
      </c>
      <c r="K4153" t="s">
        <v>168</v>
      </c>
      <c r="M4153" t="s">
        <v>31</v>
      </c>
      <c r="N4153" t="s">
        <v>5525</v>
      </c>
      <c r="O4153" t="s">
        <v>2399</v>
      </c>
      <c r="P4153">
        <v>0.65</v>
      </c>
      <c r="Q4153" t="s">
        <v>246</v>
      </c>
      <c r="R4153" t="s">
        <v>1481</v>
      </c>
      <c r="S4153" t="s">
        <v>3277</v>
      </c>
      <c r="T4153">
        <v>39503</v>
      </c>
      <c r="U4153" s="3">
        <v>41087</v>
      </c>
      <c r="V4153" s="3">
        <v>41088</v>
      </c>
      <c r="W4153" s="1">
        <v>97.599599999999995</v>
      </c>
      <c r="X4153">
        <v>14</v>
      </c>
      <c r="Y4153">
        <v>1057.6199999999999</v>
      </c>
      <c r="Z4153">
        <v>87500</v>
      </c>
      <c r="AA4153" t="str">
        <f t="shared" si="65"/>
        <v>profit</v>
      </c>
    </row>
    <row r="4154" spans="1:27" x14ac:dyDescent="0.3">
      <c r="A4154">
        <v>18294</v>
      </c>
      <c r="B4154" t="s">
        <v>25</v>
      </c>
      <c r="C4154">
        <v>0.06</v>
      </c>
      <c r="D4154">
        <v>2.89</v>
      </c>
      <c r="E4154">
        <v>0.99</v>
      </c>
      <c r="F4154">
        <v>1556</v>
      </c>
      <c r="G4154" t="s">
        <v>3278</v>
      </c>
      <c r="H4154" t="s">
        <v>27</v>
      </c>
      <c r="I4154" t="s">
        <v>230</v>
      </c>
      <c r="J4154" t="s">
        <v>29</v>
      </c>
      <c r="K4154" t="s">
        <v>30</v>
      </c>
      <c r="M4154" t="s">
        <v>31</v>
      </c>
      <c r="N4154" t="s">
        <v>5525</v>
      </c>
      <c r="O4154" t="s">
        <v>3279</v>
      </c>
      <c r="P4154">
        <v>0.38</v>
      </c>
      <c r="Q4154" t="s">
        <v>246</v>
      </c>
      <c r="R4154" t="s">
        <v>247</v>
      </c>
      <c r="S4154" t="s">
        <v>3034</v>
      </c>
      <c r="T4154">
        <v>22304</v>
      </c>
      <c r="U4154" s="3">
        <v>40330</v>
      </c>
      <c r="V4154" s="3">
        <v>40332</v>
      </c>
      <c r="W4154" s="1">
        <v>-2.0097</v>
      </c>
      <c r="X4154">
        <v>6</v>
      </c>
      <c r="Y4154">
        <v>16.670000000000002</v>
      </c>
      <c r="Z4154">
        <v>87425</v>
      </c>
      <c r="AA4154" t="str">
        <f t="shared" si="65"/>
        <v>lose</v>
      </c>
    </row>
    <row r="4155" spans="1:27" x14ac:dyDescent="0.3">
      <c r="A4155">
        <v>18295</v>
      </c>
      <c r="B4155" t="s">
        <v>25</v>
      </c>
      <c r="C4155">
        <v>0.08</v>
      </c>
      <c r="D4155">
        <v>22.84</v>
      </c>
      <c r="E4155">
        <v>11.54</v>
      </c>
      <c r="F4155">
        <v>1556</v>
      </c>
      <c r="G4155" t="s">
        <v>3278</v>
      </c>
      <c r="H4155" t="s">
        <v>27</v>
      </c>
      <c r="I4155" t="s">
        <v>230</v>
      </c>
      <c r="J4155" t="s">
        <v>29</v>
      </c>
      <c r="K4155" t="s">
        <v>45</v>
      </c>
      <c r="M4155" t="s">
        <v>31</v>
      </c>
      <c r="N4155" t="s">
        <v>5525</v>
      </c>
      <c r="O4155" t="s">
        <v>577</v>
      </c>
      <c r="P4155">
        <v>0.39</v>
      </c>
      <c r="Q4155" t="s">
        <v>246</v>
      </c>
      <c r="R4155" t="s">
        <v>247</v>
      </c>
      <c r="S4155" t="s">
        <v>3034</v>
      </c>
      <c r="T4155">
        <v>22304</v>
      </c>
      <c r="U4155" s="3">
        <v>40330</v>
      </c>
      <c r="V4155" s="3">
        <v>40332</v>
      </c>
      <c r="W4155" s="1">
        <v>-477.37200000000007</v>
      </c>
      <c r="X4155">
        <v>9</v>
      </c>
      <c r="Y4155">
        <v>195.16</v>
      </c>
      <c r="Z4155">
        <v>87425</v>
      </c>
      <c r="AA4155" t="str">
        <f t="shared" si="65"/>
        <v>lose</v>
      </c>
    </row>
    <row r="4156" spans="1:27" x14ac:dyDescent="0.3">
      <c r="A4156">
        <v>18511</v>
      </c>
      <c r="B4156" t="s">
        <v>55</v>
      </c>
      <c r="C4156">
        <v>0.09</v>
      </c>
      <c r="D4156">
        <v>60.98</v>
      </c>
      <c r="E4156">
        <v>49</v>
      </c>
      <c r="F4156">
        <v>1557</v>
      </c>
      <c r="G4156" t="s">
        <v>3280</v>
      </c>
      <c r="H4156" t="s">
        <v>27</v>
      </c>
      <c r="I4156" t="s">
        <v>230</v>
      </c>
      <c r="J4156" t="s">
        <v>29</v>
      </c>
      <c r="K4156" t="s">
        <v>69</v>
      </c>
      <c r="M4156" t="s">
        <v>148</v>
      </c>
      <c r="N4156" t="s">
        <v>5529</v>
      </c>
      <c r="O4156" t="s">
        <v>440</v>
      </c>
      <c r="P4156">
        <v>0.59</v>
      </c>
      <c r="Q4156" t="s">
        <v>246</v>
      </c>
      <c r="R4156" t="s">
        <v>247</v>
      </c>
      <c r="S4156" t="s">
        <v>3281</v>
      </c>
      <c r="T4156">
        <v>22003</v>
      </c>
      <c r="U4156" s="3">
        <v>40446</v>
      </c>
      <c r="V4156" s="3">
        <v>40453</v>
      </c>
      <c r="W4156" s="1">
        <v>-954.75800000000004</v>
      </c>
      <c r="X4156">
        <v>15</v>
      </c>
      <c r="Y4156">
        <v>879.62</v>
      </c>
      <c r="Z4156">
        <v>87426</v>
      </c>
      <c r="AA4156" t="str">
        <f t="shared" si="65"/>
        <v>lose</v>
      </c>
    </row>
    <row r="4157" spans="1:27" x14ac:dyDescent="0.3">
      <c r="A4157">
        <v>18512</v>
      </c>
      <c r="B4157" t="s">
        <v>55</v>
      </c>
      <c r="C4157">
        <v>0.05</v>
      </c>
      <c r="D4157">
        <v>29.89</v>
      </c>
      <c r="E4157">
        <v>1.99</v>
      </c>
      <c r="F4157">
        <v>1557</v>
      </c>
      <c r="G4157" t="s">
        <v>3280</v>
      </c>
      <c r="H4157" t="s">
        <v>27</v>
      </c>
      <c r="I4157" t="s">
        <v>230</v>
      </c>
      <c r="J4157" t="s">
        <v>50</v>
      </c>
      <c r="K4157" t="s">
        <v>168</v>
      </c>
      <c r="M4157" t="s">
        <v>48</v>
      </c>
      <c r="N4157" t="s">
        <v>5525</v>
      </c>
      <c r="O4157" t="s">
        <v>311</v>
      </c>
      <c r="P4157">
        <v>0.5</v>
      </c>
      <c r="Q4157" t="s">
        <v>246</v>
      </c>
      <c r="R4157" t="s">
        <v>247</v>
      </c>
      <c r="S4157" t="s">
        <v>3281</v>
      </c>
      <c r="T4157">
        <v>22003</v>
      </c>
      <c r="U4157" s="3">
        <v>40446</v>
      </c>
      <c r="V4157" s="3">
        <v>40448</v>
      </c>
      <c r="W4157" s="1">
        <v>219.4734</v>
      </c>
      <c r="X4157">
        <v>12</v>
      </c>
      <c r="Y4157">
        <v>361.19</v>
      </c>
      <c r="Z4157">
        <v>87426</v>
      </c>
      <c r="AA4157" t="str">
        <f t="shared" si="65"/>
        <v>profit</v>
      </c>
    </row>
    <row r="4158" spans="1:27" x14ac:dyDescent="0.3">
      <c r="A4158">
        <v>19475</v>
      </c>
      <c r="B4158" t="s">
        <v>53</v>
      </c>
      <c r="C4158">
        <v>7.0000000000000007E-2</v>
      </c>
      <c r="D4158">
        <v>6.48</v>
      </c>
      <c r="E4158">
        <v>6.22</v>
      </c>
      <c r="F4158">
        <v>1557</v>
      </c>
      <c r="G4158" t="s">
        <v>3280</v>
      </c>
      <c r="H4158" t="s">
        <v>27</v>
      </c>
      <c r="I4158" t="s">
        <v>230</v>
      </c>
      <c r="J4158" t="s">
        <v>29</v>
      </c>
      <c r="K4158" t="s">
        <v>45</v>
      </c>
      <c r="M4158" t="s">
        <v>31</v>
      </c>
      <c r="N4158" t="s">
        <v>5525</v>
      </c>
      <c r="O4158" t="s">
        <v>3002</v>
      </c>
      <c r="P4158">
        <v>0.37</v>
      </c>
      <c r="Q4158" t="s">
        <v>246</v>
      </c>
      <c r="R4158" t="s">
        <v>247</v>
      </c>
      <c r="S4158" t="s">
        <v>3281</v>
      </c>
      <c r="T4158">
        <v>22003</v>
      </c>
      <c r="U4158" s="3">
        <v>40811</v>
      </c>
      <c r="V4158" s="3">
        <v>40813</v>
      </c>
      <c r="W4158" s="1">
        <v>-469.084</v>
      </c>
      <c r="X4158">
        <v>20</v>
      </c>
      <c r="Y4158">
        <v>131.79</v>
      </c>
      <c r="Z4158">
        <v>87429</v>
      </c>
      <c r="AA4158" t="str">
        <f t="shared" si="65"/>
        <v>lose</v>
      </c>
    </row>
    <row r="4159" spans="1:27" x14ac:dyDescent="0.3">
      <c r="A4159">
        <v>19476</v>
      </c>
      <c r="B4159" t="s">
        <v>53</v>
      </c>
      <c r="C4159">
        <v>0.05</v>
      </c>
      <c r="D4159">
        <v>218.75</v>
      </c>
      <c r="E4159">
        <v>69.64</v>
      </c>
      <c r="F4159">
        <v>1557</v>
      </c>
      <c r="G4159" t="s">
        <v>3280</v>
      </c>
      <c r="H4159" t="s">
        <v>56</v>
      </c>
      <c r="I4159" t="s">
        <v>230</v>
      </c>
      <c r="J4159" t="s">
        <v>62</v>
      </c>
      <c r="K4159" t="s">
        <v>88</v>
      </c>
      <c r="M4159" t="s">
        <v>83</v>
      </c>
      <c r="N4159" t="s">
        <v>5527</v>
      </c>
      <c r="O4159" t="s">
        <v>885</v>
      </c>
      <c r="P4159">
        <v>0.77</v>
      </c>
      <c r="Q4159" t="s">
        <v>246</v>
      </c>
      <c r="R4159" t="s">
        <v>247</v>
      </c>
      <c r="S4159" t="s">
        <v>3281</v>
      </c>
      <c r="T4159">
        <v>22003</v>
      </c>
      <c r="U4159" s="3">
        <v>40811</v>
      </c>
      <c r="V4159" s="3">
        <v>40812</v>
      </c>
      <c r="W4159" s="1">
        <v>1430.0520000000001</v>
      </c>
      <c r="X4159">
        <v>4</v>
      </c>
      <c r="Y4159">
        <v>924.26</v>
      </c>
      <c r="Z4159">
        <v>87429</v>
      </c>
      <c r="AA4159" t="str">
        <f t="shared" si="65"/>
        <v>profit</v>
      </c>
    </row>
    <row r="4160" spans="1:27" x14ac:dyDescent="0.3">
      <c r="A4160">
        <v>22083</v>
      </c>
      <c r="B4160" t="s">
        <v>55</v>
      </c>
      <c r="C4160">
        <v>0.08</v>
      </c>
      <c r="D4160">
        <v>40.98</v>
      </c>
      <c r="E4160">
        <v>7.47</v>
      </c>
      <c r="F4160">
        <v>1558</v>
      </c>
      <c r="G4160" t="s">
        <v>3282</v>
      </c>
      <c r="H4160" t="s">
        <v>27</v>
      </c>
      <c r="I4160" t="s">
        <v>230</v>
      </c>
      <c r="J4160" t="s">
        <v>29</v>
      </c>
      <c r="K4160" t="s">
        <v>127</v>
      </c>
      <c r="M4160" t="s">
        <v>31</v>
      </c>
      <c r="N4160" t="s">
        <v>5525</v>
      </c>
      <c r="O4160" t="s">
        <v>2876</v>
      </c>
      <c r="P4160">
        <v>0.37</v>
      </c>
      <c r="Q4160" t="s">
        <v>246</v>
      </c>
      <c r="R4160" t="s">
        <v>247</v>
      </c>
      <c r="S4160" t="s">
        <v>716</v>
      </c>
      <c r="T4160">
        <v>22204</v>
      </c>
      <c r="U4160" s="3">
        <v>40675</v>
      </c>
      <c r="V4160" s="3">
        <v>40677</v>
      </c>
      <c r="W4160" s="1">
        <v>66.322800000000001</v>
      </c>
      <c r="X4160">
        <v>16</v>
      </c>
      <c r="Y4160">
        <v>624.1</v>
      </c>
      <c r="Z4160">
        <v>87427</v>
      </c>
      <c r="AA4160" t="str">
        <f t="shared" si="65"/>
        <v>profit</v>
      </c>
    </row>
    <row r="4161" spans="1:27" x14ac:dyDescent="0.3">
      <c r="A4161">
        <v>22084</v>
      </c>
      <c r="B4161" t="s">
        <v>55</v>
      </c>
      <c r="C4161">
        <v>0.05</v>
      </c>
      <c r="D4161">
        <v>70.98</v>
      </c>
      <c r="E4161">
        <v>26.74</v>
      </c>
      <c r="F4161">
        <v>1558</v>
      </c>
      <c r="G4161" t="s">
        <v>3282</v>
      </c>
      <c r="H4161" t="s">
        <v>56</v>
      </c>
      <c r="I4161" t="s">
        <v>230</v>
      </c>
      <c r="J4161" t="s">
        <v>62</v>
      </c>
      <c r="K4161" t="s">
        <v>82</v>
      </c>
      <c r="M4161" t="s">
        <v>83</v>
      </c>
      <c r="N4161" t="s">
        <v>5527</v>
      </c>
      <c r="O4161" t="s">
        <v>2240</v>
      </c>
      <c r="P4161">
        <v>0.6</v>
      </c>
      <c r="Q4161" t="s">
        <v>246</v>
      </c>
      <c r="R4161" t="s">
        <v>247</v>
      </c>
      <c r="S4161" t="s">
        <v>716</v>
      </c>
      <c r="T4161">
        <v>22204</v>
      </c>
      <c r="U4161" s="3">
        <v>40675</v>
      </c>
      <c r="V4161" s="3">
        <v>40680</v>
      </c>
      <c r="W4161" s="1">
        <v>-44.561999999999998</v>
      </c>
      <c r="X4161">
        <v>8</v>
      </c>
      <c r="Y4161">
        <v>592.79</v>
      </c>
      <c r="Z4161">
        <v>87427</v>
      </c>
      <c r="AA4161" t="str">
        <f t="shared" si="65"/>
        <v>lose</v>
      </c>
    </row>
    <row r="4162" spans="1:27" x14ac:dyDescent="0.3">
      <c r="A4162">
        <v>23046</v>
      </c>
      <c r="B4162" t="s">
        <v>72</v>
      </c>
      <c r="C4162">
        <v>0.03</v>
      </c>
      <c r="D4162">
        <v>2.88</v>
      </c>
      <c r="E4162">
        <v>5.33</v>
      </c>
      <c r="F4162">
        <v>1558</v>
      </c>
      <c r="G4162" t="s">
        <v>3282</v>
      </c>
      <c r="H4162" t="s">
        <v>27</v>
      </c>
      <c r="I4162" t="s">
        <v>230</v>
      </c>
      <c r="J4162" t="s">
        <v>29</v>
      </c>
      <c r="K4162" t="s">
        <v>30</v>
      </c>
      <c r="M4162" t="s">
        <v>31</v>
      </c>
      <c r="N4162" t="s">
        <v>5525</v>
      </c>
      <c r="O4162" t="s">
        <v>3283</v>
      </c>
      <c r="P4162">
        <v>0.36</v>
      </c>
      <c r="Q4162" t="s">
        <v>246</v>
      </c>
      <c r="R4162" t="s">
        <v>247</v>
      </c>
      <c r="S4162" t="s">
        <v>716</v>
      </c>
      <c r="T4162">
        <v>22204</v>
      </c>
      <c r="U4162" s="3">
        <v>40690</v>
      </c>
      <c r="V4162" s="3">
        <v>40693</v>
      </c>
      <c r="W4162" s="1">
        <v>-100.77732</v>
      </c>
      <c r="X4162">
        <v>17</v>
      </c>
      <c r="Y4162">
        <v>49.42</v>
      </c>
      <c r="Z4162">
        <v>87428</v>
      </c>
      <c r="AA4162" t="str">
        <f t="shared" si="65"/>
        <v>lose</v>
      </c>
    </row>
    <row r="4163" spans="1:27" x14ac:dyDescent="0.3">
      <c r="A4163">
        <v>22860</v>
      </c>
      <c r="B4163" t="s">
        <v>72</v>
      </c>
      <c r="C4163">
        <v>0.05</v>
      </c>
      <c r="D4163">
        <v>7.68</v>
      </c>
      <c r="E4163">
        <v>6.16</v>
      </c>
      <c r="F4163">
        <v>1558</v>
      </c>
      <c r="G4163" t="s">
        <v>3282</v>
      </c>
      <c r="H4163" t="s">
        <v>27</v>
      </c>
      <c r="I4163" t="s">
        <v>230</v>
      </c>
      <c r="J4163" t="s">
        <v>29</v>
      </c>
      <c r="K4163" t="s">
        <v>127</v>
      </c>
      <c r="M4163" t="s">
        <v>31</v>
      </c>
      <c r="N4163" t="s">
        <v>5525</v>
      </c>
      <c r="O4163" t="s">
        <v>437</v>
      </c>
      <c r="P4163">
        <v>0.35</v>
      </c>
      <c r="Q4163" t="s">
        <v>246</v>
      </c>
      <c r="R4163" t="s">
        <v>247</v>
      </c>
      <c r="S4163" t="s">
        <v>716</v>
      </c>
      <c r="T4163">
        <v>22204</v>
      </c>
      <c r="U4163" s="3">
        <v>41152</v>
      </c>
      <c r="V4163" s="3">
        <v>41153</v>
      </c>
      <c r="W4163" s="1">
        <v>-3.4860000000000002</v>
      </c>
      <c r="X4163">
        <v>19</v>
      </c>
      <c r="Y4163">
        <v>147.16999999999999</v>
      </c>
      <c r="Z4163">
        <v>87430</v>
      </c>
      <c r="AA4163" t="str">
        <f t="shared" ref="AA4163:AA4226" si="66">IF(W4163&gt;0,"profit","lose")</f>
        <v>lose</v>
      </c>
    </row>
    <row r="4164" spans="1:27" x14ac:dyDescent="0.3">
      <c r="A4164">
        <v>21606</v>
      </c>
      <c r="B4164" t="s">
        <v>55</v>
      </c>
      <c r="C4164">
        <v>0.04</v>
      </c>
      <c r="D4164">
        <v>155.99</v>
      </c>
      <c r="E4164">
        <v>8.99</v>
      </c>
      <c r="F4164">
        <v>1558</v>
      </c>
      <c r="G4164" t="s">
        <v>3282</v>
      </c>
      <c r="H4164" t="s">
        <v>27</v>
      </c>
      <c r="I4164" t="s">
        <v>230</v>
      </c>
      <c r="J4164" t="s">
        <v>50</v>
      </c>
      <c r="K4164" t="s">
        <v>51</v>
      </c>
      <c r="M4164" t="s">
        <v>31</v>
      </c>
      <c r="N4164" t="s">
        <v>5525</v>
      </c>
      <c r="O4164" t="s">
        <v>824</v>
      </c>
      <c r="P4164">
        <v>0.57999999999999996</v>
      </c>
      <c r="Q4164" t="s">
        <v>246</v>
      </c>
      <c r="R4164" t="s">
        <v>247</v>
      </c>
      <c r="S4164" t="s">
        <v>716</v>
      </c>
      <c r="T4164">
        <v>22204</v>
      </c>
      <c r="U4164" s="3">
        <v>41371</v>
      </c>
      <c r="V4164" s="3">
        <v>41373</v>
      </c>
      <c r="W4164" s="1">
        <v>-1303.7472</v>
      </c>
      <c r="X4164">
        <v>7</v>
      </c>
      <c r="Y4164">
        <v>891.01</v>
      </c>
      <c r="Z4164">
        <v>87431</v>
      </c>
      <c r="AA4164" t="str">
        <f t="shared" si="66"/>
        <v>lose</v>
      </c>
    </row>
    <row r="4165" spans="1:27" x14ac:dyDescent="0.3">
      <c r="A4165">
        <v>26228</v>
      </c>
      <c r="B4165" t="s">
        <v>72</v>
      </c>
      <c r="C4165">
        <v>0.01</v>
      </c>
      <c r="D4165">
        <v>22.98</v>
      </c>
      <c r="E4165">
        <v>1.99</v>
      </c>
      <c r="F4165">
        <v>1558</v>
      </c>
      <c r="G4165" t="s">
        <v>3282</v>
      </c>
      <c r="H4165" t="s">
        <v>27</v>
      </c>
      <c r="I4165" t="s">
        <v>230</v>
      </c>
      <c r="J4165" t="s">
        <v>50</v>
      </c>
      <c r="K4165" t="s">
        <v>168</v>
      </c>
      <c r="M4165" t="s">
        <v>48</v>
      </c>
      <c r="N4165" t="s">
        <v>5525</v>
      </c>
      <c r="O4165" t="s">
        <v>1551</v>
      </c>
      <c r="P4165">
        <v>0.46</v>
      </c>
      <c r="Q4165" t="s">
        <v>246</v>
      </c>
      <c r="R4165" t="s">
        <v>247</v>
      </c>
      <c r="S4165" t="s">
        <v>716</v>
      </c>
      <c r="T4165">
        <v>22204</v>
      </c>
      <c r="U4165" s="3">
        <v>41379</v>
      </c>
      <c r="V4165" s="3">
        <v>41380</v>
      </c>
      <c r="W4165" s="1">
        <v>45.366</v>
      </c>
      <c r="X4165">
        <v>10</v>
      </c>
      <c r="Y4165">
        <v>243.43</v>
      </c>
      <c r="Z4165">
        <v>87432</v>
      </c>
      <c r="AA4165" t="str">
        <f t="shared" si="66"/>
        <v>profit</v>
      </c>
    </row>
    <row r="4166" spans="1:27" x14ac:dyDescent="0.3">
      <c r="A4166">
        <v>26229</v>
      </c>
      <c r="B4166" t="s">
        <v>72</v>
      </c>
      <c r="C4166">
        <v>0.1</v>
      </c>
      <c r="D4166">
        <v>226.67</v>
      </c>
      <c r="E4166">
        <v>28.16</v>
      </c>
      <c r="F4166">
        <v>1559</v>
      </c>
      <c r="G4166" t="s">
        <v>3284</v>
      </c>
      <c r="H4166" t="s">
        <v>56</v>
      </c>
      <c r="I4166" t="s">
        <v>230</v>
      </c>
      <c r="J4166" t="s">
        <v>62</v>
      </c>
      <c r="K4166" t="s">
        <v>63</v>
      </c>
      <c r="M4166" t="s">
        <v>58</v>
      </c>
      <c r="N4166" t="s">
        <v>5527</v>
      </c>
      <c r="O4166" t="s">
        <v>2425</v>
      </c>
      <c r="P4166">
        <v>0.59</v>
      </c>
      <c r="Q4166" t="s">
        <v>246</v>
      </c>
      <c r="R4166" t="s">
        <v>247</v>
      </c>
      <c r="S4166" t="s">
        <v>3285</v>
      </c>
      <c r="T4166">
        <v>24060</v>
      </c>
      <c r="U4166" s="3">
        <v>40283</v>
      </c>
      <c r="V4166" s="3">
        <v>40285</v>
      </c>
      <c r="W4166" s="1">
        <v>-390.76800000000003</v>
      </c>
      <c r="X4166">
        <v>5</v>
      </c>
      <c r="Y4166">
        <v>1088.26</v>
      </c>
      <c r="Z4166">
        <v>87424</v>
      </c>
      <c r="AA4166" t="str">
        <f t="shared" si="66"/>
        <v>lose</v>
      </c>
    </row>
    <row r="4167" spans="1:27" x14ac:dyDescent="0.3">
      <c r="A4167">
        <v>19130</v>
      </c>
      <c r="B4167" t="s">
        <v>36</v>
      </c>
      <c r="C4167">
        <v>0.02</v>
      </c>
      <c r="D4167">
        <v>11.34</v>
      </c>
      <c r="E4167">
        <v>11.25</v>
      </c>
      <c r="F4167">
        <v>1561</v>
      </c>
      <c r="G4167" t="s">
        <v>3286</v>
      </c>
      <c r="H4167" t="s">
        <v>27</v>
      </c>
      <c r="I4167" t="s">
        <v>28</v>
      </c>
      <c r="J4167" t="s">
        <v>29</v>
      </c>
      <c r="K4167" t="s">
        <v>45</v>
      </c>
      <c r="M4167" t="s">
        <v>31</v>
      </c>
      <c r="N4167" t="s">
        <v>5525</v>
      </c>
      <c r="O4167" t="s">
        <v>2017</v>
      </c>
      <c r="P4167">
        <v>0.36</v>
      </c>
      <c r="Q4167" t="s">
        <v>33</v>
      </c>
      <c r="R4167" t="s">
        <v>241</v>
      </c>
      <c r="S4167" t="s">
        <v>3014</v>
      </c>
      <c r="T4167">
        <v>76063</v>
      </c>
      <c r="U4167" s="3">
        <v>40238</v>
      </c>
      <c r="V4167" s="3">
        <v>40239</v>
      </c>
      <c r="W4167" s="1">
        <v>-155.21</v>
      </c>
      <c r="X4167">
        <v>9</v>
      </c>
      <c r="Y4167">
        <v>105.75</v>
      </c>
      <c r="Z4167">
        <v>88093</v>
      </c>
      <c r="AA4167" t="str">
        <f t="shared" si="66"/>
        <v>lose</v>
      </c>
    </row>
    <row r="4168" spans="1:27" x14ac:dyDescent="0.3">
      <c r="A4168">
        <v>19208</v>
      </c>
      <c r="B4168" t="s">
        <v>72</v>
      </c>
      <c r="C4168">
        <v>0.05</v>
      </c>
      <c r="D4168">
        <v>12.2</v>
      </c>
      <c r="E4168">
        <v>6.02</v>
      </c>
      <c r="F4168">
        <v>1561</v>
      </c>
      <c r="G4168" t="s">
        <v>3286</v>
      </c>
      <c r="H4168" t="s">
        <v>27</v>
      </c>
      <c r="I4168" t="s">
        <v>28</v>
      </c>
      <c r="J4168" t="s">
        <v>62</v>
      </c>
      <c r="K4168" t="s">
        <v>97</v>
      </c>
      <c r="M4168" t="s">
        <v>48</v>
      </c>
      <c r="N4168" t="s">
        <v>5525</v>
      </c>
      <c r="O4168" t="s">
        <v>2982</v>
      </c>
      <c r="P4168">
        <v>0.43</v>
      </c>
      <c r="Q4168" t="s">
        <v>33</v>
      </c>
      <c r="R4168" t="s">
        <v>241</v>
      </c>
      <c r="S4168" t="s">
        <v>3014</v>
      </c>
      <c r="T4168">
        <v>76063</v>
      </c>
      <c r="U4168" s="3">
        <v>40464</v>
      </c>
      <c r="V4168" s="3">
        <v>40465</v>
      </c>
      <c r="W4168" s="1">
        <v>-6.6420000000000003</v>
      </c>
      <c r="X4168">
        <v>5</v>
      </c>
      <c r="Y4168">
        <v>63.93</v>
      </c>
      <c r="Z4168">
        <v>88094</v>
      </c>
      <c r="AA4168" t="str">
        <f t="shared" si="66"/>
        <v>lose</v>
      </c>
    </row>
    <row r="4169" spans="1:27" x14ac:dyDescent="0.3">
      <c r="A4169">
        <v>22993</v>
      </c>
      <c r="B4169" t="s">
        <v>53</v>
      </c>
      <c r="C4169">
        <v>0.08</v>
      </c>
      <c r="D4169">
        <v>243.98</v>
      </c>
      <c r="E4169">
        <v>43.32</v>
      </c>
      <c r="F4169">
        <v>1561</v>
      </c>
      <c r="G4169" t="s">
        <v>3286</v>
      </c>
      <c r="H4169" t="s">
        <v>56</v>
      </c>
      <c r="I4169" t="s">
        <v>28</v>
      </c>
      <c r="J4169" t="s">
        <v>62</v>
      </c>
      <c r="K4169" t="s">
        <v>63</v>
      </c>
      <c r="M4169" t="s">
        <v>58</v>
      </c>
      <c r="N4169" t="s">
        <v>5527</v>
      </c>
      <c r="O4169" t="s">
        <v>396</v>
      </c>
      <c r="P4169">
        <v>0.55000000000000004</v>
      </c>
      <c r="Q4169" t="s">
        <v>33</v>
      </c>
      <c r="R4169" t="s">
        <v>241</v>
      </c>
      <c r="S4169" t="s">
        <v>3014</v>
      </c>
      <c r="T4169">
        <v>76063</v>
      </c>
      <c r="U4169" s="3">
        <v>40972</v>
      </c>
      <c r="V4169" s="3">
        <v>40973</v>
      </c>
      <c r="W4169" s="1">
        <v>1902.99</v>
      </c>
      <c r="X4169">
        <v>14</v>
      </c>
      <c r="Y4169">
        <v>3154.59</v>
      </c>
      <c r="Z4169">
        <v>88095</v>
      </c>
      <c r="AA4169" t="str">
        <f t="shared" si="66"/>
        <v>profit</v>
      </c>
    </row>
    <row r="4170" spans="1:27" x14ac:dyDescent="0.3">
      <c r="A4170">
        <v>18472</v>
      </c>
      <c r="B4170" t="s">
        <v>55</v>
      </c>
      <c r="C4170">
        <v>0.1</v>
      </c>
      <c r="D4170">
        <v>4.71</v>
      </c>
      <c r="E4170">
        <v>0.7</v>
      </c>
      <c r="F4170">
        <v>1561</v>
      </c>
      <c r="G4170" t="s">
        <v>3286</v>
      </c>
      <c r="H4170" t="s">
        <v>38</v>
      </c>
      <c r="I4170" t="s">
        <v>28</v>
      </c>
      <c r="J4170" t="s">
        <v>29</v>
      </c>
      <c r="K4170" t="s">
        <v>111</v>
      </c>
      <c r="M4170" t="s">
        <v>40</v>
      </c>
      <c r="N4170" t="s">
        <v>5526</v>
      </c>
      <c r="O4170" t="s">
        <v>1122</v>
      </c>
      <c r="P4170">
        <v>0.85</v>
      </c>
      <c r="Q4170" t="s">
        <v>33</v>
      </c>
      <c r="R4170" t="s">
        <v>241</v>
      </c>
      <c r="S4170" t="s">
        <v>3014</v>
      </c>
      <c r="T4170">
        <v>76063</v>
      </c>
      <c r="U4170" s="3">
        <v>41227</v>
      </c>
      <c r="V4170" s="3">
        <v>41229</v>
      </c>
      <c r="W4170" s="1">
        <v>2.4520000000000017</v>
      </c>
      <c r="X4170">
        <v>26</v>
      </c>
      <c r="Y4170">
        <v>119.91</v>
      </c>
      <c r="Z4170">
        <v>88097</v>
      </c>
      <c r="AA4170" t="str">
        <f t="shared" si="66"/>
        <v>profit</v>
      </c>
    </row>
    <row r="4171" spans="1:27" x14ac:dyDescent="0.3">
      <c r="A4171">
        <v>22994</v>
      </c>
      <c r="B4171" t="s">
        <v>53</v>
      </c>
      <c r="C4171">
        <v>0.1</v>
      </c>
      <c r="D4171">
        <v>4.8899999999999997</v>
      </c>
      <c r="E4171">
        <v>4.93</v>
      </c>
      <c r="F4171">
        <v>1562</v>
      </c>
      <c r="G4171" t="s">
        <v>3287</v>
      </c>
      <c r="H4171" t="s">
        <v>27</v>
      </c>
      <c r="I4171" t="s">
        <v>28</v>
      </c>
      <c r="J4171" t="s">
        <v>50</v>
      </c>
      <c r="K4171" t="s">
        <v>168</v>
      </c>
      <c r="M4171" t="s">
        <v>48</v>
      </c>
      <c r="N4171" t="s">
        <v>5525</v>
      </c>
      <c r="O4171" t="s">
        <v>1158</v>
      </c>
      <c r="P4171">
        <v>0.66</v>
      </c>
      <c r="Q4171" t="s">
        <v>33</v>
      </c>
      <c r="R4171" t="s">
        <v>241</v>
      </c>
      <c r="S4171" t="s">
        <v>3288</v>
      </c>
      <c r="T4171">
        <v>78501</v>
      </c>
      <c r="U4171" s="3">
        <v>40972</v>
      </c>
      <c r="V4171" s="3">
        <v>40974</v>
      </c>
      <c r="W4171" s="1">
        <v>-70.31</v>
      </c>
      <c r="X4171">
        <v>4</v>
      </c>
      <c r="Y4171">
        <v>19.100000000000001</v>
      </c>
      <c r="Z4171">
        <v>88095</v>
      </c>
      <c r="AA4171" t="str">
        <f t="shared" si="66"/>
        <v>lose</v>
      </c>
    </row>
    <row r="4172" spans="1:27" x14ac:dyDescent="0.3">
      <c r="A4172">
        <v>22995</v>
      </c>
      <c r="B4172" t="s">
        <v>53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3287</v>
      </c>
      <c r="H4172" t="s">
        <v>27</v>
      </c>
      <c r="I4172" t="s">
        <v>28</v>
      </c>
      <c r="J4172" t="s">
        <v>29</v>
      </c>
      <c r="K4172" t="s">
        <v>45</v>
      </c>
      <c r="M4172" t="s">
        <v>40</v>
      </c>
      <c r="N4172" t="s">
        <v>5526</v>
      </c>
      <c r="O4172" t="s">
        <v>1178</v>
      </c>
      <c r="P4172">
        <v>0.36</v>
      </c>
      <c r="Q4172" t="s">
        <v>33</v>
      </c>
      <c r="R4172" t="s">
        <v>241</v>
      </c>
      <c r="S4172" t="s">
        <v>3288</v>
      </c>
      <c r="T4172">
        <v>78501</v>
      </c>
      <c r="U4172" s="3">
        <v>40972</v>
      </c>
      <c r="V4172" s="3">
        <v>40972</v>
      </c>
      <c r="W4172" s="1">
        <v>-4.72</v>
      </c>
      <c r="X4172">
        <v>1</v>
      </c>
      <c r="Y4172">
        <v>5.22</v>
      </c>
      <c r="Z4172">
        <v>88095</v>
      </c>
      <c r="AA4172" t="str">
        <f t="shared" si="66"/>
        <v>lose</v>
      </c>
    </row>
    <row r="4173" spans="1:27" x14ac:dyDescent="0.3">
      <c r="A4173">
        <v>20792</v>
      </c>
      <c r="B4173" t="s">
        <v>55</v>
      </c>
      <c r="C4173">
        <v>0.02</v>
      </c>
      <c r="D4173">
        <v>20.97</v>
      </c>
      <c r="E4173">
        <v>6.5</v>
      </c>
      <c r="F4173">
        <v>1562</v>
      </c>
      <c r="G4173" t="s">
        <v>3287</v>
      </c>
      <c r="H4173" t="s">
        <v>27</v>
      </c>
      <c r="I4173" t="s">
        <v>28</v>
      </c>
      <c r="J4173" t="s">
        <v>50</v>
      </c>
      <c r="K4173" t="s">
        <v>168</v>
      </c>
      <c r="M4173" t="s">
        <v>31</v>
      </c>
      <c r="N4173" t="s">
        <v>5525</v>
      </c>
      <c r="O4173" t="s">
        <v>2460</v>
      </c>
      <c r="P4173">
        <v>0.78</v>
      </c>
      <c r="Q4173" t="s">
        <v>33</v>
      </c>
      <c r="R4173" t="s">
        <v>241</v>
      </c>
      <c r="S4173" t="s">
        <v>3288</v>
      </c>
      <c r="T4173">
        <v>78501</v>
      </c>
      <c r="U4173" s="3">
        <v>40980</v>
      </c>
      <c r="V4173" s="3">
        <v>40984</v>
      </c>
      <c r="W4173" s="1">
        <v>-94.59</v>
      </c>
      <c r="X4173">
        <v>7</v>
      </c>
      <c r="Y4173">
        <v>157.11000000000001</v>
      </c>
      <c r="Z4173">
        <v>88096</v>
      </c>
      <c r="AA4173" t="str">
        <f t="shared" si="66"/>
        <v>lose</v>
      </c>
    </row>
    <row r="4174" spans="1:27" x14ac:dyDescent="0.3">
      <c r="A4174">
        <v>20793</v>
      </c>
      <c r="B4174" t="s">
        <v>55</v>
      </c>
      <c r="C4174">
        <v>0.1</v>
      </c>
      <c r="D4174">
        <v>6.48</v>
      </c>
      <c r="E4174">
        <v>7.37</v>
      </c>
      <c r="F4174">
        <v>1562</v>
      </c>
      <c r="G4174" t="s">
        <v>3287</v>
      </c>
      <c r="H4174" t="s">
        <v>27</v>
      </c>
      <c r="I4174" t="s">
        <v>28</v>
      </c>
      <c r="J4174" t="s">
        <v>29</v>
      </c>
      <c r="K4174" t="s">
        <v>45</v>
      </c>
      <c r="M4174" t="s">
        <v>31</v>
      </c>
      <c r="N4174" t="s">
        <v>5525</v>
      </c>
      <c r="O4174" t="s">
        <v>436</v>
      </c>
      <c r="P4174">
        <v>0.37</v>
      </c>
      <c r="Q4174" t="s">
        <v>33</v>
      </c>
      <c r="R4174" t="s">
        <v>241</v>
      </c>
      <c r="S4174" t="s">
        <v>3288</v>
      </c>
      <c r="T4174">
        <v>78501</v>
      </c>
      <c r="U4174" s="3">
        <v>40980</v>
      </c>
      <c r="V4174" s="3">
        <v>40987</v>
      </c>
      <c r="W4174" s="1">
        <v>-190.57</v>
      </c>
      <c r="X4174">
        <v>13</v>
      </c>
      <c r="Y4174">
        <v>77.849999999999994</v>
      </c>
      <c r="Z4174">
        <v>88096</v>
      </c>
      <c r="AA4174" t="str">
        <f t="shared" si="66"/>
        <v>lose</v>
      </c>
    </row>
    <row r="4175" spans="1:27" x14ac:dyDescent="0.3">
      <c r="A4175">
        <v>22603</v>
      </c>
      <c r="B4175" t="s">
        <v>53</v>
      </c>
      <c r="C4175">
        <v>0.08</v>
      </c>
      <c r="D4175">
        <v>7.84</v>
      </c>
      <c r="E4175">
        <v>4.71</v>
      </c>
      <c r="F4175">
        <v>1562</v>
      </c>
      <c r="G4175" t="s">
        <v>3287</v>
      </c>
      <c r="H4175" t="s">
        <v>38</v>
      </c>
      <c r="I4175" t="s">
        <v>28</v>
      </c>
      <c r="J4175" t="s">
        <v>29</v>
      </c>
      <c r="K4175" t="s">
        <v>127</v>
      </c>
      <c r="M4175" t="s">
        <v>31</v>
      </c>
      <c r="N4175" t="s">
        <v>5525</v>
      </c>
      <c r="O4175" t="s">
        <v>1353</v>
      </c>
      <c r="P4175">
        <v>0.35</v>
      </c>
      <c r="Q4175" t="s">
        <v>33</v>
      </c>
      <c r="R4175" t="s">
        <v>241</v>
      </c>
      <c r="S4175" t="s">
        <v>3288</v>
      </c>
      <c r="T4175">
        <v>78501</v>
      </c>
      <c r="U4175" s="3">
        <v>41259</v>
      </c>
      <c r="V4175" s="3">
        <v>41260</v>
      </c>
      <c r="W4175" s="1">
        <v>-5.1635</v>
      </c>
      <c r="X4175">
        <v>25</v>
      </c>
      <c r="Y4175">
        <v>189.77</v>
      </c>
      <c r="Z4175">
        <v>88098</v>
      </c>
      <c r="AA4175" t="str">
        <f t="shared" si="66"/>
        <v>lose</v>
      </c>
    </row>
    <row r="4176" spans="1:27" x14ac:dyDescent="0.3">
      <c r="A4176">
        <v>22604</v>
      </c>
      <c r="B4176" t="s">
        <v>53</v>
      </c>
      <c r="C4176">
        <v>0.06</v>
      </c>
      <c r="D4176">
        <v>4.4800000000000004</v>
      </c>
      <c r="E4176">
        <v>2.5</v>
      </c>
      <c r="F4176">
        <v>1562</v>
      </c>
      <c r="G4176" t="s">
        <v>3287</v>
      </c>
      <c r="H4176" t="s">
        <v>27</v>
      </c>
      <c r="I4176" t="s">
        <v>28</v>
      </c>
      <c r="J4176" t="s">
        <v>29</v>
      </c>
      <c r="K4176" t="s">
        <v>93</v>
      </c>
      <c r="M4176" t="s">
        <v>31</v>
      </c>
      <c r="N4176" t="s">
        <v>5525</v>
      </c>
      <c r="O4176" t="s">
        <v>2473</v>
      </c>
      <c r="P4176">
        <v>0.37</v>
      </c>
      <c r="Q4176" t="s">
        <v>33</v>
      </c>
      <c r="R4176" t="s">
        <v>241</v>
      </c>
      <c r="S4176" t="s">
        <v>3288</v>
      </c>
      <c r="T4176">
        <v>78501</v>
      </c>
      <c r="U4176" s="3">
        <v>41259</v>
      </c>
      <c r="V4176" s="3">
        <v>41261</v>
      </c>
      <c r="W4176" s="1">
        <v>-2.1800000000000002</v>
      </c>
      <c r="X4176">
        <v>11</v>
      </c>
      <c r="Y4176">
        <v>48.04</v>
      </c>
      <c r="Z4176">
        <v>88098</v>
      </c>
      <c r="AA4176" t="str">
        <f t="shared" si="66"/>
        <v>lose</v>
      </c>
    </row>
    <row r="4177" spans="1:27" x14ac:dyDescent="0.3">
      <c r="A4177">
        <v>24106</v>
      </c>
      <c r="B4177" t="s">
        <v>72</v>
      </c>
      <c r="C4177">
        <v>0</v>
      </c>
      <c r="D4177">
        <v>48.91</v>
      </c>
      <c r="E4177">
        <v>5.81</v>
      </c>
      <c r="F4177">
        <v>1562</v>
      </c>
      <c r="G4177" t="s">
        <v>3287</v>
      </c>
      <c r="H4177" t="s">
        <v>27</v>
      </c>
      <c r="I4177" t="s">
        <v>28</v>
      </c>
      <c r="J4177" t="s">
        <v>29</v>
      </c>
      <c r="K4177" t="s">
        <v>45</v>
      </c>
      <c r="M4177" t="s">
        <v>31</v>
      </c>
      <c r="N4177" t="s">
        <v>5525</v>
      </c>
      <c r="O4177" t="s">
        <v>650</v>
      </c>
      <c r="P4177">
        <v>0.38</v>
      </c>
      <c r="Q4177" t="s">
        <v>33</v>
      </c>
      <c r="R4177" t="s">
        <v>241</v>
      </c>
      <c r="S4177" t="s">
        <v>3288</v>
      </c>
      <c r="T4177">
        <v>78501</v>
      </c>
      <c r="U4177" s="3">
        <v>41374</v>
      </c>
      <c r="V4177" s="3">
        <v>41376</v>
      </c>
      <c r="W4177" s="1">
        <v>145.4451</v>
      </c>
      <c r="X4177">
        <v>4</v>
      </c>
      <c r="Y4177">
        <v>210.79</v>
      </c>
      <c r="Z4177">
        <v>88100</v>
      </c>
      <c r="AA4177" t="str">
        <f t="shared" si="66"/>
        <v>profit</v>
      </c>
    </row>
    <row r="4178" spans="1:27" x14ac:dyDescent="0.3">
      <c r="A4178">
        <v>25276</v>
      </c>
      <c r="B4178" t="s">
        <v>36</v>
      </c>
      <c r="C4178">
        <v>0.05</v>
      </c>
      <c r="D4178">
        <v>294.62</v>
      </c>
      <c r="E4178">
        <v>42.52</v>
      </c>
      <c r="F4178">
        <v>1563</v>
      </c>
      <c r="G4178" t="s">
        <v>3289</v>
      </c>
      <c r="H4178" t="s">
        <v>56</v>
      </c>
      <c r="I4178" t="s">
        <v>28</v>
      </c>
      <c r="J4178" t="s">
        <v>29</v>
      </c>
      <c r="K4178" t="s">
        <v>69</v>
      </c>
      <c r="M4178" t="s">
        <v>58</v>
      </c>
      <c r="N4178" t="s">
        <v>5527</v>
      </c>
      <c r="O4178" t="s">
        <v>2410</v>
      </c>
      <c r="P4178">
        <v>0.56999999999999995</v>
      </c>
      <c r="Q4178" t="s">
        <v>33</v>
      </c>
      <c r="R4178" t="s">
        <v>241</v>
      </c>
      <c r="S4178" t="s">
        <v>3290</v>
      </c>
      <c r="T4178">
        <v>75150</v>
      </c>
      <c r="U4178" s="3">
        <v>41332</v>
      </c>
      <c r="V4178" s="3">
        <v>41332</v>
      </c>
      <c r="W4178" s="1">
        <v>2054.6336999999999</v>
      </c>
      <c r="X4178">
        <v>10</v>
      </c>
      <c r="Y4178">
        <v>2977.73</v>
      </c>
      <c r="Z4178">
        <v>88099</v>
      </c>
      <c r="AA4178" t="str">
        <f t="shared" si="66"/>
        <v>profit</v>
      </c>
    </row>
    <row r="4179" spans="1:27" x14ac:dyDescent="0.3">
      <c r="A4179">
        <v>24107</v>
      </c>
      <c r="B4179" t="s">
        <v>72</v>
      </c>
      <c r="C4179">
        <v>0.08</v>
      </c>
      <c r="D4179">
        <v>165.98</v>
      </c>
      <c r="E4179">
        <v>19.989999999999998</v>
      </c>
      <c r="F4179">
        <v>1563</v>
      </c>
      <c r="G4179" t="s">
        <v>3289</v>
      </c>
      <c r="H4179" t="s">
        <v>27</v>
      </c>
      <c r="I4179" t="s">
        <v>28</v>
      </c>
      <c r="J4179" t="s">
        <v>29</v>
      </c>
      <c r="K4179" t="s">
        <v>127</v>
      </c>
      <c r="M4179" t="s">
        <v>31</v>
      </c>
      <c r="N4179" t="s">
        <v>5525</v>
      </c>
      <c r="O4179" t="s">
        <v>639</v>
      </c>
      <c r="P4179">
        <v>0.4</v>
      </c>
      <c r="Q4179" t="s">
        <v>33</v>
      </c>
      <c r="R4179" t="s">
        <v>241</v>
      </c>
      <c r="S4179" t="s">
        <v>3290</v>
      </c>
      <c r="T4179">
        <v>75150</v>
      </c>
      <c r="U4179" s="3">
        <v>41374</v>
      </c>
      <c r="V4179" s="3">
        <v>41376</v>
      </c>
      <c r="W4179" s="1">
        <v>686.2118999999999</v>
      </c>
      <c r="X4179">
        <v>6</v>
      </c>
      <c r="Y4179">
        <v>994.51</v>
      </c>
      <c r="Z4179">
        <v>88100</v>
      </c>
      <c r="AA4179" t="str">
        <f t="shared" si="66"/>
        <v>profit</v>
      </c>
    </row>
    <row r="4180" spans="1:27" x14ac:dyDescent="0.3">
      <c r="A4180">
        <v>21752</v>
      </c>
      <c r="B4180" t="s">
        <v>36</v>
      </c>
      <c r="C4180">
        <v>0.08</v>
      </c>
      <c r="D4180">
        <v>48.04</v>
      </c>
      <c r="E4180">
        <v>5.79</v>
      </c>
      <c r="F4180">
        <v>1565</v>
      </c>
      <c r="G4180" t="s">
        <v>3291</v>
      </c>
      <c r="H4180" t="s">
        <v>38</v>
      </c>
      <c r="I4180" t="s">
        <v>105</v>
      </c>
      <c r="J4180" t="s">
        <v>29</v>
      </c>
      <c r="K4180" t="s">
        <v>45</v>
      </c>
      <c r="M4180" t="s">
        <v>31</v>
      </c>
      <c r="N4180" t="s">
        <v>5525</v>
      </c>
      <c r="O4180" t="s">
        <v>1570</v>
      </c>
      <c r="P4180">
        <v>0.37</v>
      </c>
      <c r="Q4180" t="s">
        <v>246</v>
      </c>
      <c r="R4180" t="s">
        <v>920</v>
      </c>
      <c r="S4180" t="s">
        <v>3292</v>
      </c>
      <c r="T4180">
        <v>33441</v>
      </c>
      <c r="U4180" s="3">
        <v>41171</v>
      </c>
      <c r="V4180" s="3">
        <v>41173</v>
      </c>
      <c r="W4180" s="1">
        <v>569.27399999999989</v>
      </c>
      <c r="X4180">
        <v>12</v>
      </c>
      <c r="Y4180">
        <v>537.55999999999995</v>
      </c>
      <c r="Z4180">
        <v>91266</v>
      </c>
      <c r="AA4180" t="str">
        <f t="shared" si="66"/>
        <v>profit</v>
      </c>
    </row>
    <row r="4181" spans="1:27" x14ac:dyDescent="0.3">
      <c r="A4181">
        <v>21080</v>
      </c>
      <c r="B4181" t="s">
        <v>53</v>
      </c>
      <c r="C4181">
        <v>0.08</v>
      </c>
      <c r="D4181">
        <v>95.95</v>
      </c>
      <c r="E4181">
        <v>74.349999999999994</v>
      </c>
      <c r="F4181">
        <v>1565</v>
      </c>
      <c r="G4181" t="s">
        <v>3291</v>
      </c>
      <c r="H4181" t="s">
        <v>56</v>
      </c>
      <c r="I4181" t="s">
        <v>105</v>
      </c>
      <c r="J4181" t="s">
        <v>62</v>
      </c>
      <c r="K4181" t="s">
        <v>63</v>
      </c>
      <c r="M4181" t="s">
        <v>58</v>
      </c>
      <c r="N4181" t="s">
        <v>5527</v>
      </c>
      <c r="O4181" t="s">
        <v>2256</v>
      </c>
      <c r="P4181">
        <v>0.56999999999999995</v>
      </c>
      <c r="Q4181" t="s">
        <v>246</v>
      </c>
      <c r="R4181" t="s">
        <v>920</v>
      </c>
      <c r="S4181" t="s">
        <v>3292</v>
      </c>
      <c r="T4181">
        <v>33441</v>
      </c>
      <c r="U4181" s="3">
        <v>41258</v>
      </c>
      <c r="V4181" s="3">
        <v>41259</v>
      </c>
      <c r="W4181" s="1">
        <v>246.66</v>
      </c>
      <c r="X4181">
        <v>11</v>
      </c>
      <c r="Y4181">
        <v>1068.22</v>
      </c>
      <c r="Z4181">
        <v>91267</v>
      </c>
      <c r="AA4181" t="str">
        <f t="shared" si="66"/>
        <v>profit</v>
      </c>
    </row>
    <row r="4182" spans="1:27" x14ac:dyDescent="0.3">
      <c r="A4182">
        <v>25715</v>
      </c>
      <c r="B4182" t="s">
        <v>53</v>
      </c>
      <c r="C4182">
        <v>0.1</v>
      </c>
      <c r="D4182">
        <v>19.98</v>
      </c>
      <c r="E4182">
        <v>8.68</v>
      </c>
      <c r="F4182">
        <v>1566</v>
      </c>
      <c r="G4182" t="s">
        <v>3293</v>
      </c>
      <c r="H4182" t="s">
        <v>27</v>
      </c>
      <c r="I4182" t="s">
        <v>105</v>
      </c>
      <c r="J4182" t="s">
        <v>29</v>
      </c>
      <c r="K4182" t="s">
        <v>45</v>
      </c>
      <c r="M4182" t="s">
        <v>31</v>
      </c>
      <c r="N4182" t="s">
        <v>5525</v>
      </c>
      <c r="O4182" t="s">
        <v>1274</v>
      </c>
      <c r="P4182">
        <v>0.37</v>
      </c>
      <c r="Q4182" t="s">
        <v>246</v>
      </c>
      <c r="R4182" t="s">
        <v>920</v>
      </c>
      <c r="S4182" t="s">
        <v>3294</v>
      </c>
      <c r="T4182">
        <v>32720</v>
      </c>
      <c r="U4182" s="3">
        <v>41566</v>
      </c>
      <c r="V4182" s="3">
        <v>41568</v>
      </c>
      <c r="W4182" s="1">
        <v>11.617799999999999</v>
      </c>
      <c r="X4182">
        <v>15</v>
      </c>
      <c r="Y4182">
        <v>293.10000000000002</v>
      </c>
      <c r="Z4182">
        <v>91268</v>
      </c>
      <c r="AA4182" t="str">
        <f t="shared" si="66"/>
        <v>profit</v>
      </c>
    </row>
    <row r="4183" spans="1:27" x14ac:dyDescent="0.3">
      <c r="A4183">
        <v>25203</v>
      </c>
      <c r="B4183" t="s">
        <v>53</v>
      </c>
      <c r="C4183">
        <v>0.09</v>
      </c>
      <c r="D4183">
        <v>26.31</v>
      </c>
      <c r="E4183">
        <v>5.89</v>
      </c>
      <c r="F4183">
        <v>1566</v>
      </c>
      <c r="G4183" t="s">
        <v>3293</v>
      </c>
      <c r="H4183" t="s">
        <v>27</v>
      </c>
      <c r="I4183" t="s">
        <v>105</v>
      </c>
      <c r="J4183" t="s">
        <v>50</v>
      </c>
      <c r="K4183" t="s">
        <v>168</v>
      </c>
      <c r="M4183" t="s">
        <v>31</v>
      </c>
      <c r="N4183" t="s">
        <v>5525</v>
      </c>
      <c r="O4183" t="s">
        <v>2301</v>
      </c>
      <c r="P4183">
        <v>0.75</v>
      </c>
      <c r="Q4183" t="s">
        <v>246</v>
      </c>
      <c r="R4183" t="s">
        <v>920</v>
      </c>
      <c r="S4183" t="s">
        <v>3294</v>
      </c>
      <c r="T4183">
        <v>32720</v>
      </c>
      <c r="U4183" s="3">
        <v>41590</v>
      </c>
      <c r="V4183" s="3">
        <v>41591</v>
      </c>
      <c r="W4183" s="1">
        <v>42.233999999999995</v>
      </c>
      <c r="X4183">
        <v>9</v>
      </c>
      <c r="Y4183">
        <v>229.4</v>
      </c>
      <c r="Z4183">
        <v>91269</v>
      </c>
      <c r="AA4183" t="str">
        <f t="shared" si="66"/>
        <v>profit</v>
      </c>
    </row>
    <row r="4184" spans="1:27" x14ac:dyDescent="0.3">
      <c r="A4184">
        <v>19655</v>
      </c>
      <c r="B4184" t="s">
        <v>72</v>
      </c>
      <c r="C4184">
        <v>0.08</v>
      </c>
      <c r="D4184">
        <v>15.7</v>
      </c>
      <c r="E4184">
        <v>11.25</v>
      </c>
      <c r="F4184">
        <v>1568</v>
      </c>
      <c r="G4184" t="s">
        <v>3295</v>
      </c>
      <c r="H4184" t="s">
        <v>27</v>
      </c>
      <c r="I4184" t="s">
        <v>28</v>
      </c>
      <c r="J4184" t="s">
        <v>29</v>
      </c>
      <c r="K4184" t="s">
        <v>147</v>
      </c>
      <c r="M4184" t="s">
        <v>31</v>
      </c>
      <c r="N4184" t="s">
        <v>5525</v>
      </c>
      <c r="O4184" t="s">
        <v>1326</v>
      </c>
      <c r="P4184">
        <v>0.6</v>
      </c>
      <c r="Q4184" t="s">
        <v>33</v>
      </c>
      <c r="R4184" t="s">
        <v>34</v>
      </c>
      <c r="S4184" t="s">
        <v>3219</v>
      </c>
      <c r="T4184">
        <v>62205</v>
      </c>
      <c r="U4184" s="3">
        <v>40718</v>
      </c>
      <c r="V4184" s="3">
        <v>40719</v>
      </c>
      <c r="W4184" s="1">
        <v>-32.808</v>
      </c>
      <c r="X4184">
        <v>2</v>
      </c>
      <c r="Y4184">
        <v>36.54</v>
      </c>
      <c r="Z4184">
        <v>90230</v>
      </c>
      <c r="AA4184" t="str">
        <f t="shared" si="66"/>
        <v>lose</v>
      </c>
    </row>
    <row r="4185" spans="1:27" x14ac:dyDescent="0.3">
      <c r="A4185">
        <v>19656</v>
      </c>
      <c r="B4185" t="s">
        <v>72</v>
      </c>
      <c r="C4185">
        <v>0.05</v>
      </c>
      <c r="D4185">
        <v>179.29</v>
      </c>
      <c r="E4185">
        <v>29.21</v>
      </c>
      <c r="F4185">
        <v>1568</v>
      </c>
      <c r="G4185" t="s">
        <v>3295</v>
      </c>
      <c r="H4185" t="s">
        <v>56</v>
      </c>
      <c r="I4185" t="s">
        <v>28</v>
      </c>
      <c r="J4185" t="s">
        <v>62</v>
      </c>
      <c r="K4185" t="s">
        <v>88</v>
      </c>
      <c r="M4185" t="s">
        <v>83</v>
      </c>
      <c r="N4185" t="s">
        <v>5527</v>
      </c>
      <c r="O4185" t="s">
        <v>1049</v>
      </c>
      <c r="P4185">
        <v>0.74</v>
      </c>
      <c r="Q4185" t="s">
        <v>33</v>
      </c>
      <c r="R4185" t="s">
        <v>34</v>
      </c>
      <c r="S4185" t="s">
        <v>3219</v>
      </c>
      <c r="T4185">
        <v>62205</v>
      </c>
      <c r="U4185" s="3">
        <v>40718</v>
      </c>
      <c r="V4185" s="3">
        <v>40719</v>
      </c>
      <c r="W4185" s="1">
        <v>133.82400000000001</v>
      </c>
      <c r="X4185">
        <v>10</v>
      </c>
      <c r="Y4185">
        <v>1799.65</v>
      </c>
      <c r="Z4185">
        <v>90230</v>
      </c>
      <c r="AA4185" t="str">
        <f t="shared" si="66"/>
        <v>profit</v>
      </c>
    </row>
    <row r="4186" spans="1:27" x14ac:dyDescent="0.3">
      <c r="A4186">
        <v>19495</v>
      </c>
      <c r="B4186" t="s">
        <v>25</v>
      </c>
      <c r="C4186">
        <v>0</v>
      </c>
      <c r="D4186">
        <v>19.84</v>
      </c>
      <c r="E4186">
        <v>4.0999999999999996</v>
      </c>
      <c r="F4186">
        <v>1568</v>
      </c>
      <c r="G4186" t="s">
        <v>3295</v>
      </c>
      <c r="H4186" t="s">
        <v>38</v>
      </c>
      <c r="I4186" t="s">
        <v>28</v>
      </c>
      <c r="J4186" t="s">
        <v>29</v>
      </c>
      <c r="K4186" t="s">
        <v>39</v>
      </c>
      <c r="M4186" t="s">
        <v>40</v>
      </c>
      <c r="N4186" t="s">
        <v>5526</v>
      </c>
      <c r="O4186" t="s">
        <v>409</v>
      </c>
      <c r="P4186">
        <v>0.44</v>
      </c>
      <c r="Q4186" t="s">
        <v>33</v>
      </c>
      <c r="R4186" t="s">
        <v>34</v>
      </c>
      <c r="S4186" t="s">
        <v>3219</v>
      </c>
      <c r="T4186">
        <v>62205</v>
      </c>
      <c r="U4186" s="3">
        <v>40778</v>
      </c>
      <c r="V4186" s="3">
        <v>40779</v>
      </c>
      <c r="W4186" s="1">
        <v>99.353099999999998</v>
      </c>
      <c r="X4186">
        <v>7</v>
      </c>
      <c r="Y4186">
        <v>143.99</v>
      </c>
      <c r="Z4186">
        <v>90232</v>
      </c>
      <c r="AA4186" t="str">
        <f t="shared" si="66"/>
        <v>profit</v>
      </c>
    </row>
    <row r="4187" spans="1:27" x14ac:dyDescent="0.3">
      <c r="A4187">
        <v>22746</v>
      </c>
      <c r="B4187" t="s">
        <v>25</v>
      </c>
      <c r="C4187">
        <v>0.05</v>
      </c>
      <c r="D4187">
        <v>29.14</v>
      </c>
      <c r="E4187">
        <v>4.8600000000000003</v>
      </c>
      <c r="F4187">
        <v>1568</v>
      </c>
      <c r="G4187" t="s">
        <v>3295</v>
      </c>
      <c r="H4187" t="s">
        <v>27</v>
      </c>
      <c r="I4187" t="s">
        <v>28</v>
      </c>
      <c r="J4187" t="s">
        <v>29</v>
      </c>
      <c r="K4187" t="s">
        <v>45</v>
      </c>
      <c r="M4187" t="s">
        <v>40</v>
      </c>
      <c r="N4187" t="s">
        <v>5526</v>
      </c>
      <c r="O4187" t="s">
        <v>315</v>
      </c>
      <c r="P4187">
        <v>0.38</v>
      </c>
      <c r="Q4187" t="s">
        <v>33</v>
      </c>
      <c r="R4187" t="s">
        <v>34</v>
      </c>
      <c r="S4187" t="s">
        <v>3219</v>
      </c>
      <c r="T4187">
        <v>62205</v>
      </c>
      <c r="U4187" s="3">
        <v>41199</v>
      </c>
      <c r="V4187" s="3">
        <v>41200</v>
      </c>
      <c r="W4187" s="1">
        <v>98.007599999999996</v>
      </c>
      <c r="X4187">
        <v>6</v>
      </c>
      <c r="Y4187">
        <v>171.66</v>
      </c>
      <c r="Z4187">
        <v>90234</v>
      </c>
      <c r="AA4187" t="str">
        <f t="shared" si="66"/>
        <v>profit</v>
      </c>
    </row>
    <row r="4188" spans="1:27" x14ac:dyDescent="0.3">
      <c r="A4188">
        <v>23559</v>
      </c>
      <c r="B4188" t="s">
        <v>36</v>
      </c>
      <c r="C4188">
        <v>0.06</v>
      </c>
      <c r="D4188">
        <v>92.23</v>
      </c>
      <c r="E4188">
        <v>39.61</v>
      </c>
      <c r="F4188">
        <v>1568</v>
      </c>
      <c r="G4188" t="s">
        <v>3295</v>
      </c>
      <c r="H4188" t="s">
        <v>27</v>
      </c>
      <c r="I4188" t="s">
        <v>28</v>
      </c>
      <c r="J4188" t="s">
        <v>62</v>
      </c>
      <c r="K4188" t="s">
        <v>97</v>
      </c>
      <c r="M4188" t="s">
        <v>143</v>
      </c>
      <c r="N4188" t="s">
        <v>5528</v>
      </c>
      <c r="O4188" t="s">
        <v>326</v>
      </c>
      <c r="P4188">
        <v>0.67</v>
      </c>
      <c r="Q4188" t="s">
        <v>33</v>
      </c>
      <c r="R4188" t="s">
        <v>34</v>
      </c>
      <c r="S4188" t="s">
        <v>3219</v>
      </c>
      <c r="T4188">
        <v>62205</v>
      </c>
      <c r="U4188" s="3">
        <v>41587</v>
      </c>
      <c r="V4188" s="3">
        <v>41588</v>
      </c>
      <c r="W4188" s="1">
        <v>0.61711999999999279</v>
      </c>
      <c r="X4188">
        <v>26</v>
      </c>
      <c r="Y4188">
        <v>2469.94</v>
      </c>
      <c r="Z4188">
        <v>90235</v>
      </c>
      <c r="AA4188" t="str">
        <f t="shared" si="66"/>
        <v>profit</v>
      </c>
    </row>
    <row r="4189" spans="1:27" x14ac:dyDescent="0.3">
      <c r="A4189">
        <v>24103</v>
      </c>
      <c r="B4189" t="s">
        <v>25</v>
      </c>
      <c r="C4189">
        <v>0</v>
      </c>
      <c r="D4189">
        <v>9.77</v>
      </c>
      <c r="E4189">
        <v>6.02</v>
      </c>
      <c r="F4189">
        <v>1569</v>
      </c>
      <c r="G4189" t="s">
        <v>3296</v>
      </c>
      <c r="H4189" t="s">
        <v>27</v>
      </c>
      <c r="I4189" t="s">
        <v>28</v>
      </c>
      <c r="J4189" t="s">
        <v>62</v>
      </c>
      <c r="K4189" t="s">
        <v>97</v>
      </c>
      <c r="M4189" t="s">
        <v>143</v>
      </c>
      <c r="N4189" t="s">
        <v>5528</v>
      </c>
      <c r="O4189" t="s">
        <v>763</v>
      </c>
      <c r="P4189">
        <v>0.48</v>
      </c>
      <c r="Q4189" t="s">
        <v>33</v>
      </c>
      <c r="R4189" t="s">
        <v>34</v>
      </c>
      <c r="S4189" t="s">
        <v>3297</v>
      </c>
      <c r="T4189">
        <v>60123</v>
      </c>
      <c r="U4189" s="3">
        <v>40727</v>
      </c>
      <c r="V4189" s="3">
        <v>40729</v>
      </c>
      <c r="W4189" s="1">
        <v>10.68</v>
      </c>
      <c r="X4189">
        <v>6</v>
      </c>
      <c r="Y4189">
        <v>61.6</v>
      </c>
      <c r="Z4189">
        <v>90231</v>
      </c>
      <c r="AA4189" t="str">
        <f t="shared" si="66"/>
        <v>profit</v>
      </c>
    </row>
    <row r="4190" spans="1:27" x14ac:dyDescent="0.3">
      <c r="A4190">
        <v>24665</v>
      </c>
      <c r="B4190" t="s">
        <v>72</v>
      </c>
      <c r="C4190">
        <v>0.1</v>
      </c>
      <c r="D4190">
        <v>2.84</v>
      </c>
      <c r="E4190">
        <v>0.93</v>
      </c>
      <c r="F4190">
        <v>1569</v>
      </c>
      <c r="G4190" t="s">
        <v>3296</v>
      </c>
      <c r="H4190" t="s">
        <v>27</v>
      </c>
      <c r="I4190" t="s">
        <v>28</v>
      </c>
      <c r="J4190" t="s">
        <v>29</v>
      </c>
      <c r="K4190" t="s">
        <v>39</v>
      </c>
      <c r="M4190" t="s">
        <v>40</v>
      </c>
      <c r="N4190" t="s">
        <v>5526</v>
      </c>
      <c r="O4190" t="s">
        <v>41</v>
      </c>
      <c r="P4190">
        <v>0.54</v>
      </c>
      <c r="Q4190" t="s">
        <v>33</v>
      </c>
      <c r="R4190" t="s">
        <v>34</v>
      </c>
      <c r="S4190" t="s">
        <v>3297</v>
      </c>
      <c r="T4190">
        <v>60123</v>
      </c>
      <c r="U4190" s="3">
        <v>40826</v>
      </c>
      <c r="V4190" s="3">
        <v>40828</v>
      </c>
      <c r="W4190" s="1">
        <v>-3.9312</v>
      </c>
      <c r="X4190">
        <v>5</v>
      </c>
      <c r="Y4190">
        <v>13.17</v>
      </c>
      <c r="Z4190">
        <v>90233</v>
      </c>
      <c r="AA4190" t="str">
        <f t="shared" si="66"/>
        <v>lose</v>
      </c>
    </row>
    <row r="4191" spans="1:27" x14ac:dyDescent="0.3">
      <c r="A4191">
        <v>23560</v>
      </c>
      <c r="B4191" t="s">
        <v>36</v>
      </c>
      <c r="C4191">
        <v>0.03</v>
      </c>
      <c r="D4191">
        <v>1270.99</v>
      </c>
      <c r="E4191">
        <v>19.989999999999998</v>
      </c>
      <c r="F4191">
        <v>1569</v>
      </c>
      <c r="G4191" t="s">
        <v>3296</v>
      </c>
      <c r="H4191" t="s">
        <v>27</v>
      </c>
      <c r="I4191" t="s">
        <v>28</v>
      </c>
      <c r="J4191" t="s">
        <v>29</v>
      </c>
      <c r="K4191" t="s">
        <v>127</v>
      </c>
      <c r="M4191" t="s">
        <v>31</v>
      </c>
      <c r="N4191" t="s">
        <v>5525</v>
      </c>
      <c r="O4191" t="s">
        <v>1153</v>
      </c>
      <c r="P4191">
        <v>0.35</v>
      </c>
      <c r="Q4191" t="s">
        <v>33</v>
      </c>
      <c r="R4191" t="s">
        <v>34</v>
      </c>
      <c r="S4191" t="s">
        <v>3297</v>
      </c>
      <c r="T4191">
        <v>60123</v>
      </c>
      <c r="U4191" s="3">
        <v>41587</v>
      </c>
      <c r="V4191" s="3">
        <v>41589</v>
      </c>
      <c r="W4191" s="1">
        <v>12504.904499999999</v>
      </c>
      <c r="X4191">
        <v>14</v>
      </c>
      <c r="Y4191">
        <v>18123.05</v>
      </c>
      <c r="Z4191">
        <v>90235</v>
      </c>
      <c r="AA4191" t="str">
        <f t="shared" si="66"/>
        <v>profit</v>
      </c>
    </row>
    <row r="4192" spans="1:27" x14ac:dyDescent="0.3">
      <c r="A4192">
        <v>23409</v>
      </c>
      <c r="B4192" t="s">
        <v>72</v>
      </c>
      <c r="C4192">
        <v>0.08</v>
      </c>
      <c r="D4192">
        <v>5.98</v>
      </c>
      <c r="E4192">
        <v>5.46</v>
      </c>
      <c r="F4192">
        <v>1571</v>
      </c>
      <c r="G4192" t="s">
        <v>3298</v>
      </c>
      <c r="H4192" t="s">
        <v>27</v>
      </c>
      <c r="I4192" t="s">
        <v>28</v>
      </c>
      <c r="J4192" t="s">
        <v>29</v>
      </c>
      <c r="K4192" t="s">
        <v>45</v>
      </c>
      <c r="M4192" t="s">
        <v>31</v>
      </c>
      <c r="N4192" t="s">
        <v>5525</v>
      </c>
      <c r="O4192" t="s">
        <v>748</v>
      </c>
      <c r="P4192">
        <v>0.36</v>
      </c>
      <c r="Q4192" t="s">
        <v>78</v>
      </c>
      <c r="R4192" t="s">
        <v>383</v>
      </c>
      <c r="S4192" t="s">
        <v>3162</v>
      </c>
      <c r="T4192">
        <v>44691</v>
      </c>
      <c r="U4192" s="3">
        <v>41138</v>
      </c>
      <c r="V4192" s="3">
        <v>41139</v>
      </c>
      <c r="W4192" s="1">
        <v>-22.495200000000001</v>
      </c>
      <c r="X4192">
        <v>11</v>
      </c>
      <c r="Y4192">
        <v>68.09</v>
      </c>
      <c r="Z4192">
        <v>87842</v>
      </c>
      <c r="AA4192" t="str">
        <f t="shared" si="66"/>
        <v>lose</v>
      </c>
    </row>
    <row r="4193" spans="1:27" x14ac:dyDescent="0.3">
      <c r="A4193">
        <v>18402</v>
      </c>
      <c r="B4193" t="s">
        <v>25</v>
      </c>
      <c r="C4193">
        <v>0.03</v>
      </c>
      <c r="D4193">
        <v>24.95</v>
      </c>
      <c r="E4193">
        <v>2.99</v>
      </c>
      <c r="F4193">
        <v>1571</v>
      </c>
      <c r="G4193" t="s">
        <v>3298</v>
      </c>
      <c r="H4193" t="s">
        <v>27</v>
      </c>
      <c r="I4193" t="s">
        <v>28</v>
      </c>
      <c r="J4193" t="s">
        <v>29</v>
      </c>
      <c r="K4193" t="s">
        <v>127</v>
      </c>
      <c r="M4193" t="s">
        <v>31</v>
      </c>
      <c r="N4193" t="s">
        <v>5525</v>
      </c>
      <c r="O4193" t="s">
        <v>2365</v>
      </c>
      <c r="P4193">
        <v>0.39</v>
      </c>
      <c r="Q4193" t="s">
        <v>78</v>
      </c>
      <c r="R4193" t="s">
        <v>383</v>
      </c>
      <c r="S4193" t="s">
        <v>3162</v>
      </c>
      <c r="T4193">
        <v>44691</v>
      </c>
      <c r="U4193" s="3">
        <v>41311</v>
      </c>
      <c r="V4193" s="3">
        <v>41311</v>
      </c>
      <c r="W4193" s="1">
        <v>135.48149999999998</v>
      </c>
      <c r="X4193">
        <v>8</v>
      </c>
      <c r="Y4193">
        <v>196.35</v>
      </c>
      <c r="Z4193">
        <v>87843</v>
      </c>
      <c r="AA4193" t="str">
        <f t="shared" si="66"/>
        <v>profit</v>
      </c>
    </row>
    <row r="4194" spans="1:27" x14ac:dyDescent="0.3">
      <c r="A4194">
        <v>18403</v>
      </c>
      <c r="B4194" t="s">
        <v>25</v>
      </c>
      <c r="C4194">
        <v>0</v>
      </c>
      <c r="D4194">
        <v>6.48</v>
      </c>
      <c r="E4194">
        <v>5.86</v>
      </c>
      <c r="F4194">
        <v>1571</v>
      </c>
      <c r="G4194" t="s">
        <v>3298</v>
      </c>
      <c r="H4194" t="s">
        <v>27</v>
      </c>
      <c r="I4194" t="s">
        <v>28</v>
      </c>
      <c r="J4194" t="s">
        <v>29</v>
      </c>
      <c r="K4194" t="s">
        <v>45</v>
      </c>
      <c r="M4194" t="s">
        <v>31</v>
      </c>
      <c r="N4194" t="s">
        <v>5525</v>
      </c>
      <c r="O4194" t="s">
        <v>1217</v>
      </c>
      <c r="P4194">
        <v>0.36</v>
      </c>
      <c r="Q4194" t="s">
        <v>78</v>
      </c>
      <c r="R4194" t="s">
        <v>383</v>
      </c>
      <c r="S4194" t="s">
        <v>3162</v>
      </c>
      <c r="T4194">
        <v>44691</v>
      </c>
      <c r="U4194" s="3">
        <v>41311</v>
      </c>
      <c r="V4194" s="3">
        <v>41311</v>
      </c>
      <c r="W4194" s="1">
        <v>-76.540000000000006</v>
      </c>
      <c r="X4194">
        <v>13</v>
      </c>
      <c r="Y4194">
        <v>89.98</v>
      </c>
      <c r="Z4194">
        <v>87843</v>
      </c>
      <c r="AA4194" t="str">
        <f t="shared" si="66"/>
        <v>lose</v>
      </c>
    </row>
    <row r="4195" spans="1:27" x14ac:dyDescent="0.3">
      <c r="A4195">
        <v>23410</v>
      </c>
      <c r="B4195" t="s">
        <v>72</v>
      </c>
      <c r="C4195">
        <v>0.04</v>
      </c>
      <c r="D4195">
        <v>2.89</v>
      </c>
      <c r="E4195">
        <v>0.5</v>
      </c>
      <c r="F4195">
        <v>1572</v>
      </c>
      <c r="G4195" t="s">
        <v>3299</v>
      </c>
      <c r="H4195" t="s">
        <v>27</v>
      </c>
      <c r="I4195" t="s">
        <v>28</v>
      </c>
      <c r="J4195" t="s">
        <v>29</v>
      </c>
      <c r="K4195" t="s">
        <v>30</v>
      </c>
      <c r="M4195" t="s">
        <v>31</v>
      </c>
      <c r="N4195" t="s">
        <v>5525</v>
      </c>
      <c r="O4195" t="s">
        <v>176</v>
      </c>
      <c r="P4195">
        <v>0.38</v>
      </c>
      <c r="Q4195" t="s">
        <v>78</v>
      </c>
      <c r="R4195" t="s">
        <v>383</v>
      </c>
      <c r="S4195" t="s">
        <v>3300</v>
      </c>
      <c r="T4195">
        <v>45385</v>
      </c>
      <c r="U4195" s="3">
        <v>41138</v>
      </c>
      <c r="V4195" s="3">
        <v>41140</v>
      </c>
      <c r="W4195" s="1">
        <v>37.3842</v>
      </c>
      <c r="X4195">
        <v>18</v>
      </c>
      <c r="Y4195">
        <v>54.18</v>
      </c>
      <c r="Z4195">
        <v>87842</v>
      </c>
      <c r="AA4195" t="str">
        <f t="shared" si="66"/>
        <v>profit</v>
      </c>
    </row>
    <row r="4196" spans="1:27" x14ac:dyDescent="0.3">
      <c r="A4196">
        <v>23411</v>
      </c>
      <c r="B4196" t="s">
        <v>72</v>
      </c>
      <c r="C4196">
        <v>0.02</v>
      </c>
      <c r="D4196">
        <v>6.48</v>
      </c>
      <c r="E4196">
        <v>7.37</v>
      </c>
      <c r="F4196">
        <v>1572</v>
      </c>
      <c r="G4196" t="s">
        <v>3299</v>
      </c>
      <c r="H4196" t="s">
        <v>27</v>
      </c>
      <c r="I4196" t="s">
        <v>28</v>
      </c>
      <c r="J4196" t="s">
        <v>29</v>
      </c>
      <c r="K4196" t="s">
        <v>45</v>
      </c>
      <c r="M4196" t="s">
        <v>31</v>
      </c>
      <c r="N4196" t="s">
        <v>5525</v>
      </c>
      <c r="O4196" t="s">
        <v>436</v>
      </c>
      <c r="P4196">
        <v>0.37</v>
      </c>
      <c r="Q4196" t="s">
        <v>78</v>
      </c>
      <c r="R4196" t="s">
        <v>383</v>
      </c>
      <c r="S4196" t="s">
        <v>3300</v>
      </c>
      <c r="T4196">
        <v>45385</v>
      </c>
      <c r="U4196" s="3">
        <v>41138</v>
      </c>
      <c r="V4196" s="3">
        <v>41139</v>
      </c>
      <c r="W4196" s="1">
        <v>-28.074800000000003</v>
      </c>
      <c r="X4196">
        <v>7</v>
      </c>
      <c r="Y4196">
        <v>49.22</v>
      </c>
      <c r="Z4196">
        <v>87842</v>
      </c>
      <c r="AA4196" t="str">
        <f t="shared" si="66"/>
        <v>lose</v>
      </c>
    </row>
    <row r="4197" spans="1:27" x14ac:dyDescent="0.3">
      <c r="A4197">
        <v>24533</v>
      </c>
      <c r="B4197" t="s">
        <v>36</v>
      </c>
      <c r="C4197">
        <v>0.03</v>
      </c>
      <c r="D4197">
        <v>20.149999999999999</v>
      </c>
      <c r="E4197">
        <v>8.99</v>
      </c>
      <c r="F4197">
        <v>1572</v>
      </c>
      <c r="G4197" t="s">
        <v>3299</v>
      </c>
      <c r="H4197" t="s">
        <v>27</v>
      </c>
      <c r="I4197" t="s">
        <v>28</v>
      </c>
      <c r="J4197" t="s">
        <v>29</v>
      </c>
      <c r="K4197" t="s">
        <v>39</v>
      </c>
      <c r="M4197" t="s">
        <v>48</v>
      </c>
      <c r="N4197" t="s">
        <v>5525</v>
      </c>
      <c r="O4197" t="s">
        <v>3147</v>
      </c>
      <c r="P4197">
        <v>0.57999999999999996</v>
      </c>
      <c r="Q4197" t="s">
        <v>78</v>
      </c>
      <c r="R4197" t="s">
        <v>383</v>
      </c>
      <c r="S4197" t="s">
        <v>3300</v>
      </c>
      <c r="T4197">
        <v>45385</v>
      </c>
      <c r="U4197" s="3">
        <v>41444</v>
      </c>
      <c r="V4197" s="3">
        <v>41445</v>
      </c>
      <c r="W4197" s="1">
        <v>-24.056000000000001</v>
      </c>
      <c r="X4197">
        <v>11</v>
      </c>
      <c r="Y4197">
        <v>231.2</v>
      </c>
      <c r="Z4197">
        <v>87844</v>
      </c>
      <c r="AA4197" t="str">
        <f t="shared" si="66"/>
        <v>lose</v>
      </c>
    </row>
    <row r="4198" spans="1:27" x14ac:dyDescent="0.3">
      <c r="A4198">
        <v>25706</v>
      </c>
      <c r="B4198" t="s">
        <v>55</v>
      </c>
      <c r="C4198">
        <v>0</v>
      </c>
      <c r="D4198">
        <v>85.99</v>
      </c>
      <c r="E4198">
        <v>2.79</v>
      </c>
      <c r="F4198">
        <v>1572</v>
      </c>
      <c r="G4198" t="s">
        <v>3299</v>
      </c>
      <c r="H4198" t="s">
        <v>27</v>
      </c>
      <c r="I4198" t="s">
        <v>28</v>
      </c>
      <c r="J4198" t="s">
        <v>50</v>
      </c>
      <c r="K4198" t="s">
        <v>51</v>
      </c>
      <c r="M4198" t="s">
        <v>31</v>
      </c>
      <c r="N4198" t="s">
        <v>5525</v>
      </c>
      <c r="O4198" t="s">
        <v>3301</v>
      </c>
      <c r="P4198">
        <v>0.57999999999999996</v>
      </c>
      <c r="Q4198" t="s">
        <v>78</v>
      </c>
      <c r="R4198" t="s">
        <v>383</v>
      </c>
      <c r="S4198" t="s">
        <v>3300</v>
      </c>
      <c r="T4198">
        <v>45385</v>
      </c>
      <c r="U4198" s="3">
        <v>41553</v>
      </c>
      <c r="V4198" s="3">
        <v>41555</v>
      </c>
      <c r="W4198" s="1">
        <v>730.51199999999994</v>
      </c>
      <c r="X4198">
        <v>17</v>
      </c>
      <c r="Y4198">
        <v>1304.68</v>
      </c>
      <c r="Z4198">
        <v>87845</v>
      </c>
      <c r="AA4198" t="str">
        <f t="shared" si="66"/>
        <v>profit</v>
      </c>
    </row>
    <row r="4199" spans="1:27" x14ac:dyDescent="0.3">
      <c r="A4199">
        <v>20464</v>
      </c>
      <c r="B4199" t="s">
        <v>53</v>
      </c>
      <c r="C4199">
        <v>7.0000000000000007E-2</v>
      </c>
      <c r="D4199">
        <v>20.95</v>
      </c>
      <c r="E4199">
        <v>5.99</v>
      </c>
      <c r="F4199">
        <v>1574</v>
      </c>
      <c r="G4199" t="s">
        <v>3302</v>
      </c>
      <c r="H4199" t="s">
        <v>27</v>
      </c>
      <c r="I4199" t="s">
        <v>230</v>
      </c>
      <c r="J4199" t="s">
        <v>50</v>
      </c>
      <c r="K4199" t="s">
        <v>168</v>
      </c>
      <c r="M4199" t="s">
        <v>31</v>
      </c>
      <c r="N4199" t="s">
        <v>5525</v>
      </c>
      <c r="O4199" t="s">
        <v>1836</v>
      </c>
      <c r="P4199">
        <v>0.65</v>
      </c>
      <c r="Q4199" t="s">
        <v>246</v>
      </c>
      <c r="R4199" t="s">
        <v>836</v>
      </c>
      <c r="S4199" t="s">
        <v>3303</v>
      </c>
      <c r="T4199">
        <v>28314</v>
      </c>
      <c r="U4199" s="3">
        <v>40399</v>
      </c>
      <c r="V4199" s="3">
        <v>40400</v>
      </c>
      <c r="W4199" s="1">
        <v>27.233999999999998</v>
      </c>
      <c r="X4199">
        <v>19</v>
      </c>
      <c r="Y4199">
        <v>391.4</v>
      </c>
      <c r="Z4199">
        <v>86966</v>
      </c>
      <c r="AA4199" t="str">
        <f t="shared" si="66"/>
        <v>profit</v>
      </c>
    </row>
    <row r="4200" spans="1:27" x14ac:dyDescent="0.3">
      <c r="A4200">
        <v>20720</v>
      </c>
      <c r="B4200" t="s">
        <v>36</v>
      </c>
      <c r="C4200">
        <v>0.05</v>
      </c>
      <c r="D4200">
        <v>14.42</v>
      </c>
      <c r="E4200">
        <v>6.75</v>
      </c>
      <c r="F4200">
        <v>1574</v>
      </c>
      <c r="G4200" t="s">
        <v>3302</v>
      </c>
      <c r="H4200" t="s">
        <v>38</v>
      </c>
      <c r="I4200" t="s">
        <v>230</v>
      </c>
      <c r="J4200" t="s">
        <v>29</v>
      </c>
      <c r="K4200" t="s">
        <v>69</v>
      </c>
      <c r="M4200" t="s">
        <v>143</v>
      </c>
      <c r="N4200" t="s">
        <v>5528</v>
      </c>
      <c r="O4200" t="s">
        <v>897</v>
      </c>
      <c r="P4200">
        <v>0.52</v>
      </c>
      <c r="Q4200" t="s">
        <v>246</v>
      </c>
      <c r="R4200" t="s">
        <v>836</v>
      </c>
      <c r="S4200" t="s">
        <v>3303</v>
      </c>
      <c r="T4200">
        <v>28314</v>
      </c>
      <c r="U4200" s="3">
        <v>41033</v>
      </c>
      <c r="V4200" s="3">
        <v>41035</v>
      </c>
      <c r="W4200" s="1">
        <v>146.66999999999999</v>
      </c>
      <c r="X4200">
        <v>10</v>
      </c>
      <c r="Y4200">
        <v>150.30000000000001</v>
      </c>
      <c r="Z4200">
        <v>86968</v>
      </c>
      <c r="AA4200" t="str">
        <f t="shared" si="66"/>
        <v>profit</v>
      </c>
    </row>
    <row r="4201" spans="1:27" x14ac:dyDescent="0.3">
      <c r="A4201">
        <v>20721</v>
      </c>
      <c r="B4201" t="s">
        <v>36</v>
      </c>
      <c r="C4201">
        <v>0.1</v>
      </c>
      <c r="D4201">
        <v>31.76</v>
      </c>
      <c r="E4201">
        <v>45.51</v>
      </c>
      <c r="F4201">
        <v>1574</v>
      </c>
      <c r="G4201" t="s">
        <v>3302</v>
      </c>
      <c r="H4201" t="s">
        <v>56</v>
      </c>
      <c r="I4201" t="s">
        <v>230</v>
      </c>
      <c r="J4201" t="s">
        <v>62</v>
      </c>
      <c r="K4201" t="s">
        <v>88</v>
      </c>
      <c r="M4201" t="s">
        <v>83</v>
      </c>
      <c r="N4201" t="s">
        <v>5527</v>
      </c>
      <c r="O4201" t="s">
        <v>789</v>
      </c>
      <c r="P4201">
        <v>0.65</v>
      </c>
      <c r="Q4201" t="s">
        <v>246</v>
      </c>
      <c r="R4201" t="s">
        <v>836</v>
      </c>
      <c r="S4201" t="s">
        <v>3303</v>
      </c>
      <c r="T4201">
        <v>28314</v>
      </c>
      <c r="U4201" s="3">
        <v>41033</v>
      </c>
      <c r="V4201" s="3">
        <v>41034</v>
      </c>
      <c r="W4201" s="1">
        <v>-12.18</v>
      </c>
      <c r="X4201">
        <v>14</v>
      </c>
      <c r="Y4201">
        <v>425.88</v>
      </c>
      <c r="Z4201">
        <v>86968</v>
      </c>
      <c r="AA4201" t="str">
        <f t="shared" si="66"/>
        <v>lose</v>
      </c>
    </row>
    <row r="4202" spans="1:27" x14ac:dyDescent="0.3">
      <c r="A4202">
        <v>18200</v>
      </c>
      <c r="B4202" t="s">
        <v>36</v>
      </c>
      <c r="C4202">
        <v>0.06</v>
      </c>
      <c r="D4202">
        <v>11.7</v>
      </c>
      <c r="E4202">
        <v>5.63</v>
      </c>
      <c r="F4202">
        <v>1574</v>
      </c>
      <c r="G4202" t="s">
        <v>3302</v>
      </c>
      <c r="H4202" t="s">
        <v>27</v>
      </c>
      <c r="I4202" t="s">
        <v>230</v>
      </c>
      <c r="J4202" t="s">
        <v>29</v>
      </c>
      <c r="K4202" t="s">
        <v>127</v>
      </c>
      <c r="M4202" t="s">
        <v>31</v>
      </c>
      <c r="N4202" t="s">
        <v>5525</v>
      </c>
      <c r="O4202" t="s">
        <v>2470</v>
      </c>
      <c r="P4202">
        <v>0.4</v>
      </c>
      <c r="Q4202" t="s">
        <v>246</v>
      </c>
      <c r="R4202" t="s">
        <v>836</v>
      </c>
      <c r="S4202" t="s">
        <v>3303</v>
      </c>
      <c r="T4202">
        <v>28314</v>
      </c>
      <c r="U4202" s="3">
        <v>41047</v>
      </c>
      <c r="V4202" s="3">
        <v>41049</v>
      </c>
      <c r="W4202" s="1">
        <v>-9.3940000000000001</v>
      </c>
      <c r="X4202">
        <v>17</v>
      </c>
      <c r="Y4202">
        <v>202.23</v>
      </c>
      <c r="Z4202">
        <v>86969</v>
      </c>
      <c r="AA4202" t="str">
        <f t="shared" si="66"/>
        <v>lose</v>
      </c>
    </row>
    <row r="4203" spans="1:27" x14ac:dyDescent="0.3">
      <c r="A4203">
        <v>18201</v>
      </c>
      <c r="B4203" t="s">
        <v>36</v>
      </c>
      <c r="C4203">
        <v>0.08</v>
      </c>
      <c r="D4203">
        <v>4.9800000000000004</v>
      </c>
      <c r="E4203">
        <v>7.44</v>
      </c>
      <c r="F4203">
        <v>1574</v>
      </c>
      <c r="G4203" t="s">
        <v>3302</v>
      </c>
      <c r="H4203" t="s">
        <v>27</v>
      </c>
      <c r="I4203" t="s">
        <v>230</v>
      </c>
      <c r="J4203" t="s">
        <v>29</v>
      </c>
      <c r="K4203" t="s">
        <v>45</v>
      </c>
      <c r="M4203" t="s">
        <v>31</v>
      </c>
      <c r="N4203" t="s">
        <v>5525</v>
      </c>
      <c r="O4203" t="s">
        <v>684</v>
      </c>
      <c r="P4203">
        <v>0.36</v>
      </c>
      <c r="Q4203" t="s">
        <v>246</v>
      </c>
      <c r="R4203" t="s">
        <v>836</v>
      </c>
      <c r="S4203" t="s">
        <v>3303</v>
      </c>
      <c r="T4203">
        <v>28314</v>
      </c>
      <c r="U4203" s="3">
        <v>41047</v>
      </c>
      <c r="V4203" s="3">
        <v>41048</v>
      </c>
      <c r="W4203" s="1">
        <v>-71.988</v>
      </c>
      <c r="X4203">
        <v>16</v>
      </c>
      <c r="Y4203">
        <v>77.02</v>
      </c>
      <c r="Z4203">
        <v>86969</v>
      </c>
      <c r="AA4203" t="str">
        <f t="shared" si="66"/>
        <v>lose</v>
      </c>
    </row>
    <row r="4204" spans="1:27" x14ac:dyDescent="0.3">
      <c r="A4204">
        <v>18202</v>
      </c>
      <c r="B4204" t="s">
        <v>36</v>
      </c>
      <c r="C4204">
        <v>0.06</v>
      </c>
      <c r="D4204">
        <v>5.28</v>
      </c>
      <c r="E4204">
        <v>5.57</v>
      </c>
      <c r="F4204">
        <v>1574</v>
      </c>
      <c r="G4204" t="s">
        <v>3302</v>
      </c>
      <c r="H4204" t="s">
        <v>27</v>
      </c>
      <c r="I4204" t="s">
        <v>230</v>
      </c>
      <c r="J4204" t="s">
        <v>29</v>
      </c>
      <c r="K4204" t="s">
        <v>45</v>
      </c>
      <c r="M4204" t="s">
        <v>31</v>
      </c>
      <c r="N4204" t="s">
        <v>5525</v>
      </c>
      <c r="O4204" t="s">
        <v>1390</v>
      </c>
      <c r="P4204">
        <v>0.4</v>
      </c>
      <c r="Q4204" t="s">
        <v>246</v>
      </c>
      <c r="R4204" t="s">
        <v>836</v>
      </c>
      <c r="S4204" t="s">
        <v>3303</v>
      </c>
      <c r="T4204">
        <v>28314</v>
      </c>
      <c r="U4204" s="3">
        <v>41047</v>
      </c>
      <c r="V4204" s="3">
        <v>41049</v>
      </c>
      <c r="W4204" s="1">
        <v>5240.9279999999999</v>
      </c>
      <c r="X4204">
        <v>11</v>
      </c>
      <c r="Y4204">
        <v>59.44</v>
      </c>
      <c r="Z4204">
        <v>86969</v>
      </c>
      <c r="AA4204" t="str">
        <f t="shared" si="66"/>
        <v>profit</v>
      </c>
    </row>
    <row r="4205" spans="1:27" x14ac:dyDescent="0.3">
      <c r="A4205">
        <v>20085</v>
      </c>
      <c r="B4205" t="s">
        <v>36</v>
      </c>
      <c r="C4205">
        <v>0.01</v>
      </c>
      <c r="D4205">
        <v>19.98</v>
      </c>
      <c r="E4205">
        <v>8.68</v>
      </c>
      <c r="F4205">
        <v>1574</v>
      </c>
      <c r="G4205" t="s">
        <v>3302</v>
      </c>
      <c r="H4205" t="s">
        <v>27</v>
      </c>
      <c r="I4205" t="s">
        <v>230</v>
      </c>
      <c r="J4205" t="s">
        <v>29</v>
      </c>
      <c r="K4205" t="s">
        <v>45</v>
      </c>
      <c r="M4205" t="s">
        <v>31</v>
      </c>
      <c r="N4205" t="s">
        <v>5525</v>
      </c>
      <c r="O4205" t="s">
        <v>1274</v>
      </c>
      <c r="P4205">
        <v>0.37</v>
      </c>
      <c r="Q4205" t="s">
        <v>246</v>
      </c>
      <c r="R4205" t="s">
        <v>836</v>
      </c>
      <c r="S4205" t="s">
        <v>3303</v>
      </c>
      <c r="T4205">
        <v>28314</v>
      </c>
      <c r="U4205" s="3">
        <v>41319</v>
      </c>
      <c r="V4205" s="3">
        <v>41320</v>
      </c>
      <c r="W4205" s="1">
        <v>-43.735999999999997</v>
      </c>
      <c r="X4205">
        <v>12</v>
      </c>
      <c r="Y4205">
        <v>256.19</v>
      </c>
      <c r="Z4205">
        <v>86971</v>
      </c>
      <c r="AA4205" t="str">
        <f t="shared" si="66"/>
        <v>lose</v>
      </c>
    </row>
    <row r="4206" spans="1:27" x14ac:dyDescent="0.3">
      <c r="A4206">
        <v>22635</v>
      </c>
      <c r="B4206" t="s">
        <v>72</v>
      </c>
      <c r="C4206">
        <v>0.09</v>
      </c>
      <c r="D4206">
        <v>17.78</v>
      </c>
      <c r="E4206">
        <v>5.03</v>
      </c>
      <c r="F4206">
        <v>1575</v>
      </c>
      <c r="G4206" t="s">
        <v>3304</v>
      </c>
      <c r="H4206" t="s">
        <v>27</v>
      </c>
      <c r="I4206" t="s">
        <v>230</v>
      </c>
      <c r="J4206" t="s">
        <v>62</v>
      </c>
      <c r="K4206" t="s">
        <v>97</v>
      </c>
      <c r="M4206" t="s">
        <v>31</v>
      </c>
      <c r="N4206" t="s">
        <v>5525</v>
      </c>
      <c r="O4206" t="s">
        <v>1290</v>
      </c>
      <c r="P4206">
        <v>0.54</v>
      </c>
      <c r="Q4206" t="s">
        <v>246</v>
      </c>
      <c r="R4206" t="s">
        <v>836</v>
      </c>
      <c r="S4206" t="s">
        <v>3305</v>
      </c>
      <c r="T4206">
        <v>28307</v>
      </c>
      <c r="U4206" s="3">
        <v>40894</v>
      </c>
      <c r="V4206" s="3">
        <v>40897</v>
      </c>
      <c r="W4206" s="1">
        <v>7190.6369999999997</v>
      </c>
      <c r="X4206">
        <v>7</v>
      </c>
      <c r="Y4206">
        <v>122.4</v>
      </c>
      <c r="Z4206">
        <v>86967</v>
      </c>
      <c r="AA4206" t="str">
        <f t="shared" si="66"/>
        <v>profit</v>
      </c>
    </row>
    <row r="4207" spans="1:27" x14ac:dyDescent="0.3">
      <c r="A4207">
        <v>22636</v>
      </c>
      <c r="B4207" t="s">
        <v>72</v>
      </c>
      <c r="C4207">
        <v>0.04</v>
      </c>
      <c r="D4207">
        <v>65.989999999999995</v>
      </c>
      <c r="E4207">
        <v>3.9</v>
      </c>
      <c r="F4207">
        <v>1575</v>
      </c>
      <c r="G4207" t="s">
        <v>3304</v>
      </c>
      <c r="H4207" t="s">
        <v>27</v>
      </c>
      <c r="I4207" t="s">
        <v>230</v>
      </c>
      <c r="J4207" t="s">
        <v>50</v>
      </c>
      <c r="K4207" t="s">
        <v>51</v>
      </c>
      <c r="M4207" t="s">
        <v>31</v>
      </c>
      <c r="N4207" t="s">
        <v>5525</v>
      </c>
      <c r="O4207" t="s">
        <v>191</v>
      </c>
      <c r="P4207">
        <v>0.55000000000000004</v>
      </c>
      <c r="Q4207" t="s">
        <v>246</v>
      </c>
      <c r="R4207" t="s">
        <v>836</v>
      </c>
      <c r="S4207" t="s">
        <v>3305</v>
      </c>
      <c r="T4207">
        <v>28307</v>
      </c>
      <c r="U4207" s="3">
        <v>40894</v>
      </c>
      <c r="V4207" s="3">
        <v>40896</v>
      </c>
      <c r="W4207" s="1">
        <v>76.53</v>
      </c>
      <c r="X4207">
        <v>1</v>
      </c>
      <c r="Y4207">
        <v>58.16</v>
      </c>
      <c r="Z4207">
        <v>86967</v>
      </c>
      <c r="AA4207" t="str">
        <f t="shared" si="66"/>
        <v>profit</v>
      </c>
    </row>
    <row r="4208" spans="1:27" x14ac:dyDescent="0.3">
      <c r="A4208">
        <v>26101</v>
      </c>
      <c r="B4208" t="s">
        <v>36</v>
      </c>
      <c r="C4208">
        <v>0.02</v>
      </c>
      <c r="D4208">
        <v>500.97</v>
      </c>
      <c r="E4208">
        <v>69.3</v>
      </c>
      <c r="F4208">
        <v>1575</v>
      </c>
      <c r="G4208" t="s">
        <v>3304</v>
      </c>
      <c r="H4208" t="s">
        <v>56</v>
      </c>
      <c r="I4208" t="s">
        <v>230</v>
      </c>
      <c r="J4208" t="s">
        <v>50</v>
      </c>
      <c r="K4208" t="s">
        <v>57</v>
      </c>
      <c r="M4208" t="s">
        <v>58</v>
      </c>
      <c r="N4208" t="s">
        <v>5527</v>
      </c>
      <c r="O4208" t="s">
        <v>1688</v>
      </c>
      <c r="P4208">
        <v>0.37</v>
      </c>
      <c r="Q4208" t="s">
        <v>246</v>
      </c>
      <c r="R4208" t="s">
        <v>836</v>
      </c>
      <c r="S4208" t="s">
        <v>3305</v>
      </c>
      <c r="T4208">
        <v>28307</v>
      </c>
      <c r="U4208" s="3">
        <v>41152</v>
      </c>
      <c r="V4208" s="3">
        <v>41154</v>
      </c>
      <c r="W4208" s="1">
        <v>-21.154</v>
      </c>
      <c r="X4208">
        <v>12</v>
      </c>
      <c r="Y4208">
        <v>5924.67</v>
      </c>
      <c r="Z4208">
        <v>86970</v>
      </c>
      <c r="AA4208" t="str">
        <f t="shared" si="66"/>
        <v>lose</v>
      </c>
    </row>
    <row r="4209" spans="1:27" x14ac:dyDescent="0.3">
      <c r="A4209">
        <v>22055</v>
      </c>
      <c r="B4209" t="s">
        <v>55</v>
      </c>
      <c r="C4209">
        <v>0.06</v>
      </c>
      <c r="D4209">
        <v>205.99</v>
      </c>
      <c r="E4209">
        <v>5</v>
      </c>
      <c r="F4209">
        <v>1575</v>
      </c>
      <c r="G4209" t="s">
        <v>3304</v>
      </c>
      <c r="H4209" t="s">
        <v>27</v>
      </c>
      <c r="I4209" t="s">
        <v>230</v>
      </c>
      <c r="J4209" t="s">
        <v>50</v>
      </c>
      <c r="K4209" t="s">
        <v>51</v>
      </c>
      <c r="M4209" t="s">
        <v>31</v>
      </c>
      <c r="N4209" t="s">
        <v>5525</v>
      </c>
      <c r="O4209" t="s">
        <v>2164</v>
      </c>
      <c r="P4209">
        <v>0.59</v>
      </c>
      <c r="Q4209" t="s">
        <v>246</v>
      </c>
      <c r="R4209" t="s">
        <v>836</v>
      </c>
      <c r="S4209" t="s">
        <v>3305</v>
      </c>
      <c r="T4209">
        <v>28307</v>
      </c>
      <c r="U4209" s="3">
        <v>41439</v>
      </c>
      <c r="V4209" s="3">
        <v>41441</v>
      </c>
      <c r="W4209" s="1">
        <v>-22.344000000000001</v>
      </c>
      <c r="X4209">
        <v>10</v>
      </c>
      <c r="Y4209">
        <v>1662.32</v>
      </c>
      <c r="Z4209">
        <v>86972</v>
      </c>
      <c r="AA4209" t="str">
        <f t="shared" si="66"/>
        <v>lose</v>
      </c>
    </row>
    <row r="4210" spans="1:27" x14ac:dyDescent="0.3">
      <c r="A4210">
        <v>20365</v>
      </c>
      <c r="B4210" t="s">
        <v>25</v>
      </c>
      <c r="C4210">
        <v>0.1</v>
      </c>
      <c r="D4210">
        <v>95.98</v>
      </c>
      <c r="E4210">
        <v>58.2</v>
      </c>
      <c r="F4210">
        <v>1577</v>
      </c>
      <c r="G4210" t="s">
        <v>3306</v>
      </c>
      <c r="H4210" t="s">
        <v>56</v>
      </c>
      <c r="I4210" t="s">
        <v>28</v>
      </c>
      <c r="J4210" t="s">
        <v>62</v>
      </c>
      <c r="K4210" t="s">
        <v>63</v>
      </c>
      <c r="M4210" t="s">
        <v>58</v>
      </c>
      <c r="N4210" t="s">
        <v>5527</v>
      </c>
      <c r="O4210" t="s">
        <v>238</v>
      </c>
      <c r="P4210">
        <v>0.57999999999999996</v>
      </c>
      <c r="Q4210" t="s">
        <v>42</v>
      </c>
      <c r="R4210" t="s">
        <v>65</v>
      </c>
      <c r="S4210" t="s">
        <v>3248</v>
      </c>
      <c r="T4210">
        <v>92253</v>
      </c>
      <c r="U4210" s="3">
        <v>41316</v>
      </c>
      <c r="V4210" s="3">
        <v>41318</v>
      </c>
      <c r="W4210" s="1">
        <v>-1335.32</v>
      </c>
      <c r="X4210">
        <v>13</v>
      </c>
      <c r="Y4210">
        <v>1183.02</v>
      </c>
      <c r="Z4210">
        <v>90940</v>
      </c>
      <c r="AA4210" t="str">
        <f t="shared" si="66"/>
        <v>lose</v>
      </c>
    </row>
    <row r="4211" spans="1:27" x14ac:dyDescent="0.3">
      <c r="A4211">
        <v>21272</v>
      </c>
      <c r="B4211" t="s">
        <v>53</v>
      </c>
      <c r="C4211">
        <v>0.01</v>
      </c>
      <c r="D4211">
        <v>39.479999999999997</v>
      </c>
      <c r="E4211">
        <v>1.99</v>
      </c>
      <c r="F4211">
        <v>1577</v>
      </c>
      <c r="G4211" t="s">
        <v>3306</v>
      </c>
      <c r="H4211" t="s">
        <v>27</v>
      </c>
      <c r="I4211" t="s">
        <v>28</v>
      </c>
      <c r="J4211" t="s">
        <v>50</v>
      </c>
      <c r="K4211" t="s">
        <v>168</v>
      </c>
      <c r="M4211" t="s">
        <v>48</v>
      </c>
      <c r="N4211" t="s">
        <v>5525</v>
      </c>
      <c r="O4211" t="s">
        <v>730</v>
      </c>
      <c r="P4211">
        <v>0.54</v>
      </c>
      <c r="Q4211" t="s">
        <v>42</v>
      </c>
      <c r="R4211" t="s">
        <v>65</v>
      </c>
      <c r="S4211" t="s">
        <v>3248</v>
      </c>
      <c r="T4211">
        <v>92253</v>
      </c>
      <c r="U4211" s="3">
        <v>41574</v>
      </c>
      <c r="V4211" s="3">
        <v>41576</v>
      </c>
      <c r="W4211" s="1">
        <v>376.47</v>
      </c>
      <c r="X4211">
        <v>16</v>
      </c>
      <c r="Y4211">
        <v>669.14</v>
      </c>
      <c r="Z4211">
        <v>90942</v>
      </c>
      <c r="AA4211" t="str">
        <f t="shared" si="66"/>
        <v>profit</v>
      </c>
    </row>
    <row r="4212" spans="1:27" x14ac:dyDescent="0.3">
      <c r="A4212">
        <v>25827</v>
      </c>
      <c r="B4212" t="s">
        <v>25</v>
      </c>
      <c r="C4212">
        <v>0.03</v>
      </c>
      <c r="D4212">
        <v>100.98</v>
      </c>
      <c r="E4212">
        <v>7.18</v>
      </c>
      <c r="F4212">
        <v>1578</v>
      </c>
      <c r="G4212" t="s">
        <v>3307</v>
      </c>
      <c r="H4212" t="s">
        <v>27</v>
      </c>
      <c r="I4212" t="s">
        <v>28</v>
      </c>
      <c r="J4212" t="s">
        <v>50</v>
      </c>
      <c r="K4212" t="s">
        <v>168</v>
      </c>
      <c r="M4212" t="s">
        <v>31</v>
      </c>
      <c r="N4212" t="s">
        <v>5525</v>
      </c>
      <c r="O4212" t="s">
        <v>1734</v>
      </c>
      <c r="P4212">
        <v>0.4</v>
      </c>
      <c r="Q4212" t="s">
        <v>78</v>
      </c>
      <c r="R4212" t="s">
        <v>455</v>
      </c>
      <c r="S4212" t="s">
        <v>3308</v>
      </c>
      <c r="T4212">
        <v>6607</v>
      </c>
      <c r="U4212" s="3">
        <v>41393</v>
      </c>
      <c r="V4212" s="3">
        <v>41394</v>
      </c>
      <c r="W4212" s="1">
        <v>487.29179999999997</v>
      </c>
      <c r="X4212">
        <v>7</v>
      </c>
      <c r="Y4212">
        <v>706.22</v>
      </c>
      <c r="Z4212">
        <v>90941</v>
      </c>
      <c r="AA4212" t="str">
        <f t="shared" si="66"/>
        <v>profit</v>
      </c>
    </row>
    <row r="4213" spans="1:27" x14ac:dyDescent="0.3">
      <c r="A4213">
        <v>24456</v>
      </c>
      <c r="B4213" t="s">
        <v>53</v>
      </c>
      <c r="C4213">
        <v>0.01</v>
      </c>
      <c r="D4213">
        <v>2.94</v>
      </c>
      <c r="E4213">
        <v>0.96</v>
      </c>
      <c r="F4213">
        <v>1579</v>
      </c>
      <c r="G4213" t="s">
        <v>3309</v>
      </c>
      <c r="H4213" t="s">
        <v>27</v>
      </c>
      <c r="I4213" t="s">
        <v>28</v>
      </c>
      <c r="J4213" t="s">
        <v>29</v>
      </c>
      <c r="K4213" t="s">
        <v>39</v>
      </c>
      <c r="M4213" t="s">
        <v>40</v>
      </c>
      <c r="N4213" t="s">
        <v>5526</v>
      </c>
      <c r="O4213" t="s">
        <v>580</v>
      </c>
      <c r="P4213">
        <v>0.57999999999999996</v>
      </c>
      <c r="Q4213" t="s">
        <v>78</v>
      </c>
      <c r="R4213" t="s">
        <v>350</v>
      </c>
      <c r="S4213" t="s">
        <v>1276</v>
      </c>
      <c r="T4213">
        <v>4210</v>
      </c>
      <c r="U4213" s="3">
        <v>41301</v>
      </c>
      <c r="V4213" s="3">
        <v>41303</v>
      </c>
      <c r="W4213" s="1">
        <v>1.8924000000000003</v>
      </c>
      <c r="X4213">
        <v>7</v>
      </c>
      <c r="Y4213">
        <v>20.83</v>
      </c>
      <c r="Z4213">
        <v>90938</v>
      </c>
      <c r="AA4213" t="str">
        <f t="shared" si="66"/>
        <v>profit</v>
      </c>
    </row>
    <row r="4214" spans="1:27" x14ac:dyDescent="0.3">
      <c r="A4214">
        <v>22127</v>
      </c>
      <c r="B4214" t="s">
        <v>55</v>
      </c>
      <c r="C4214">
        <v>0.1</v>
      </c>
      <c r="D4214">
        <v>11.58</v>
      </c>
      <c r="E4214">
        <v>6.97</v>
      </c>
      <c r="F4214">
        <v>1580</v>
      </c>
      <c r="G4214" t="s">
        <v>3310</v>
      </c>
      <c r="H4214" t="s">
        <v>27</v>
      </c>
      <c r="I4214" t="s">
        <v>28</v>
      </c>
      <c r="J4214" t="s">
        <v>29</v>
      </c>
      <c r="K4214" t="s">
        <v>93</v>
      </c>
      <c r="M4214" t="s">
        <v>31</v>
      </c>
      <c r="N4214" t="s">
        <v>5525</v>
      </c>
      <c r="O4214" t="s">
        <v>575</v>
      </c>
      <c r="P4214">
        <v>0.35</v>
      </c>
      <c r="Q4214" t="s">
        <v>78</v>
      </c>
      <c r="R4214" t="s">
        <v>350</v>
      </c>
      <c r="S4214" t="s">
        <v>1303</v>
      </c>
      <c r="T4214">
        <v>4901</v>
      </c>
      <c r="U4214" s="3">
        <v>40406</v>
      </c>
      <c r="V4214" s="3">
        <v>40410</v>
      </c>
      <c r="W4214" s="1">
        <v>-8.3979999999999997</v>
      </c>
      <c r="X4214">
        <v>1</v>
      </c>
      <c r="Y4214">
        <v>14.53</v>
      </c>
      <c r="Z4214">
        <v>90934</v>
      </c>
      <c r="AA4214" t="str">
        <f t="shared" si="66"/>
        <v>lose</v>
      </c>
    </row>
    <row r="4215" spans="1:27" x14ac:dyDescent="0.3">
      <c r="A4215">
        <v>21669</v>
      </c>
      <c r="B4215" t="s">
        <v>55</v>
      </c>
      <c r="C4215">
        <v>0</v>
      </c>
      <c r="D4215">
        <v>170.98</v>
      </c>
      <c r="E4215">
        <v>13.99</v>
      </c>
      <c r="F4215">
        <v>1581</v>
      </c>
      <c r="G4215" t="s">
        <v>3311</v>
      </c>
      <c r="H4215" t="s">
        <v>38</v>
      </c>
      <c r="I4215" t="s">
        <v>28</v>
      </c>
      <c r="J4215" t="s">
        <v>62</v>
      </c>
      <c r="K4215" t="s">
        <v>97</v>
      </c>
      <c r="M4215" t="s">
        <v>143</v>
      </c>
      <c r="N4215" t="s">
        <v>5528</v>
      </c>
      <c r="O4215" t="s">
        <v>961</v>
      </c>
      <c r="P4215">
        <v>0.75</v>
      </c>
      <c r="Q4215" t="s">
        <v>78</v>
      </c>
      <c r="R4215" t="s">
        <v>79</v>
      </c>
      <c r="S4215" t="s">
        <v>1437</v>
      </c>
      <c r="T4215">
        <v>2457</v>
      </c>
      <c r="U4215" s="3">
        <v>40798</v>
      </c>
      <c r="V4215" s="3">
        <v>40805</v>
      </c>
      <c r="W4215" s="1">
        <v>1040.6199999999999</v>
      </c>
      <c r="X4215">
        <v>10</v>
      </c>
      <c r="Y4215">
        <v>1754.94</v>
      </c>
      <c r="Z4215">
        <v>90935</v>
      </c>
      <c r="AA4215" t="str">
        <f t="shared" si="66"/>
        <v>profit</v>
      </c>
    </row>
    <row r="4216" spans="1:27" x14ac:dyDescent="0.3">
      <c r="A4216">
        <v>22989</v>
      </c>
      <c r="B4216" t="s">
        <v>53</v>
      </c>
      <c r="C4216">
        <v>0.02</v>
      </c>
      <c r="D4216">
        <v>12.64</v>
      </c>
      <c r="E4216">
        <v>4.9800000000000004</v>
      </c>
      <c r="F4216">
        <v>1582</v>
      </c>
      <c r="G4216" t="s">
        <v>3312</v>
      </c>
      <c r="H4216" t="s">
        <v>38</v>
      </c>
      <c r="I4216" t="s">
        <v>28</v>
      </c>
      <c r="J4216" t="s">
        <v>62</v>
      </c>
      <c r="K4216" t="s">
        <v>97</v>
      </c>
      <c r="M4216" t="s">
        <v>48</v>
      </c>
      <c r="N4216" t="s">
        <v>5525</v>
      </c>
      <c r="O4216" t="s">
        <v>1574</v>
      </c>
      <c r="P4216">
        <v>0.48</v>
      </c>
      <c r="Q4216" t="s">
        <v>78</v>
      </c>
      <c r="R4216" t="s">
        <v>85</v>
      </c>
      <c r="S4216" t="s">
        <v>2535</v>
      </c>
      <c r="T4216">
        <v>3060</v>
      </c>
      <c r="U4216" s="3">
        <v>41315</v>
      </c>
      <c r="V4216" s="3">
        <v>41317</v>
      </c>
      <c r="W4216" s="1">
        <v>78.646199999999993</v>
      </c>
      <c r="X4216">
        <v>9</v>
      </c>
      <c r="Y4216">
        <v>113.98</v>
      </c>
      <c r="Z4216">
        <v>90939</v>
      </c>
      <c r="AA4216" t="str">
        <f t="shared" si="66"/>
        <v>profit</v>
      </c>
    </row>
    <row r="4217" spans="1:27" x14ac:dyDescent="0.3">
      <c r="A4217">
        <v>21668</v>
      </c>
      <c r="B4217" t="s">
        <v>55</v>
      </c>
      <c r="C4217">
        <v>0</v>
      </c>
      <c r="D4217">
        <v>999.99</v>
      </c>
      <c r="E4217">
        <v>13.99</v>
      </c>
      <c r="F4217">
        <v>1583</v>
      </c>
      <c r="G4217" t="s">
        <v>3313</v>
      </c>
      <c r="H4217" t="s">
        <v>27</v>
      </c>
      <c r="I4217" t="s">
        <v>28</v>
      </c>
      <c r="J4217" t="s">
        <v>50</v>
      </c>
      <c r="K4217" t="s">
        <v>57</v>
      </c>
      <c r="M4217" t="s">
        <v>143</v>
      </c>
      <c r="N4217" t="s">
        <v>5528</v>
      </c>
      <c r="O4217" t="s">
        <v>1340</v>
      </c>
      <c r="P4217">
        <v>0.36</v>
      </c>
      <c r="Q4217" t="s">
        <v>78</v>
      </c>
      <c r="R4217" t="s">
        <v>90</v>
      </c>
      <c r="S4217" t="s">
        <v>2868</v>
      </c>
      <c r="T4217">
        <v>8401</v>
      </c>
      <c r="U4217" s="3">
        <v>40798</v>
      </c>
      <c r="V4217" s="3">
        <v>40802</v>
      </c>
      <c r="W4217" s="1">
        <v>6644.6378999999997</v>
      </c>
      <c r="X4217">
        <v>9</v>
      </c>
      <c r="Y4217">
        <v>9629.91</v>
      </c>
      <c r="Z4217">
        <v>90935</v>
      </c>
      <c r="AA4217" t="str">
        <f t="shared" si="66"/>
        <v>profit</v>
      </c>
    </row>
    <row r="4218" spans="1:27" x14ac:dyDescent="0.3">
      <c r="A4218">
        <v>21634</v>
      </c>
      <c r="B4218" t="s">
        <v>25</v>
      </c>
      <c r="C4218">
        <v>0.03</v>
      </c>
      <c r="D4218">
        <v>16.059999999999999</v>
      </c>
      <c r="E4218">
        <v>8.34</v>
      </c>
      <c r="F4218">
        <v>1584</v>
      </c>
      <c r="G4218" t="s">
        <v>3314</v>
      </c>
      <c r="H4218" t="s">
        <v>27</v>
      </c>
      <c r="I4218" t="s">
        <v>28</v>
      </c>
      <c r="J4218" t="s">
        <v>29</v>
      </c>
      <c r="K4218" t="s">
        <v>147</v>
      </c>
      <c r="M4218" t="s">
        <v>31</v>
      </c>
      <c r="N4218" t="s">
        <v>5525</v>
      </c>
      <c r="O4218" t="s">
        <v>3315</v>
      </c>
      <c r="P4218">
        <v>0.59</v>
      </c>
      <c r="Q4218" t="s">
        <v>78</v>
      </c>
      <c r="R4218" t="s">
        <v>90</v>
      </c>
      <c r="S4218" t="s">
        <v>1509</v>
      </c>
      <c r="T4218">
        <v>7042</v>
      </c>
      <c r="U4218" s="3">
        <v>41033</v>
      </c>
      <c r="V4218" s="3">
        <v>41035</v>
      </c>
      <c r="W4218" s="1">
        <v>-39.92</v>
      </c>
      <c r="X4218">
        <v>4</v>
      </c>
      <c r="Y4218">
        <v>68.14</v>
      </c>
      <c r="Z4218">
        <v>90937</v>
      </c>
      <c r="AA4218" t="str">
        <f t="shared" si="66"/>
        <v>lose</v>
      </c>
    </row>
    <row r="4219" spans="1:27" x14ac:dyDescent="0.3">
      <c r="A4219">
        <v>26186</v>
      </c>
      <c r="B4219" t="s">
        <v>53</v>
      </c>
      <c r="C4219">
        <v>0</v>
      </c>
      <c r="D4219">
        <v>46.89</v>
      </c>
      <c r="E4219">
        <v>5.0999999999999996</v>
      </c>
      <c r="F4219">
        <v>1585</v>
      </c>
      <c r="G4219" t="s">
        <v>3316</v>
      </c>
      <c r="H4219" t="s">
        <v>27</v>
      </c>
      <c r="I4219" t="s">
        <v>28</v>
      </c>
      <c r="J4219" t="s">
        <v>29</v>
      </c>
      <c r="K4219" t="s">
        <v>69</v>
      </c>
      <c r="M4219" t="s">
        <v>143</v>
      </c>
      <c r="N4219" t="s">
        <v>5528</v>
      </c>
      <c r="O4219" t="s">
        <v>605</v>
      </c>
      <c r="P4219">
        <v>0.46</v>
      </c>
      <c r="Q4219" t="s">
        <v>33</v>
      </c>
      <c r="R4219" t="s">
        <v>241</v>
      </c>
      <c r="S4219" t="s">
        <v>3317</v>
      </c>
      <c r="T4219">
        <v>77571</v>
      </c>
      <c r="U4219" s="3">
        <v>40843</v>
      </c>
      <c r="V4219" s="3">
        <v>40844</v>
      </c>
      <c r="W4219" s="1">
        <v>207.28290000000001</v>
      </c>
      <c r="X4219">
        <v>6</v>
      </c>
      <c r="Y4219">
        <v>300.41000000000003</v>
      </c>
      <c r="Z4219">
        <v>90936</v>
      </c>
      <c r="AA4219" t="str">
        <f t="shared" si="66"/>
        <v>profit</v>
      </c>
    </row>
    <row r="4220" spans="1:27" x14ac:dyDescent="0.3">
      <c r="A4220">
        <v>26187</v>
      </c>
      <c r="B4220" t="s">
        <v>53</v>
      </c>
      <c r="C4220">
        <v>0.08</v>
      </c>
      <c r="D4220">
        <v>3.69</v>
      </c>
      <c r="E4220">
        <v>2.5</v>
      </c>
      <c r="F4220">
        <v>1585</v>
      </c>
      <c r="G4220" t="s">
        <v>3316</v>
      </c>
      <c r="H4220" t="s">
        <v>38</v>
      </c>
      <c r="I4220" t="s">
        <v>28</v>
      </c>
      <c r="J4220" t="s">
        <v>29</v>
      </c>
      <c r="K4220" t="s">
        <v>93</v>
      </c>
      <c r="M4220" t="s">
        <v>31</v>
      </c>
      <c r="N4220" t="s">
        <v>5525</v>
      </c>
      <c r="O4220" t="s">
        <v>2766</v>
      </c>
      <c r="P4220">
        <v>0.39</v>
      </c>
      <c r="Q4220" t="s">
        <v>33</v>
      </c>
      <c r="R4220" t="s">
        <v>241</v>
      </c>
      <c r="S4220" t="s">
        <v>3317</v>
      </c>
      <c r="T4220">
        <v>77571</v>
      </c>
      <c r="U4220" s="3">
        <v>41574</v>
      </c>
      <c r="V4220" s="3">
        <v>41575</v>
      </c>
      <c r="W4220" s="1">
        <v>-9.14</v>
      </c>
      <c r="X4220">
        <v>22</v>
      </c>
      <c r="Y4220">
        <v>85.71</v>
      </c>
      <c r="Z4220">
        <v>90942</v>
      </c>
      <c r="AA4220" t="str">
        <f t="shared" si="66"/>
        <v>lose</v>
      </c>
    </row>
    <row r="4221" spans="1:27" x14ac:dyDescent="0.3">
      <c r="A4221">
        <v>23872</v>
      </c>
      <c r="B4221" t="s">
        <v>72</v>
      </c>
      <c r="C4221">
        <v>0</v>
      </c>
      <c r="D4221">
        <v>9.7799999999999994</v>
      </c>
      <c r="E4221">
        <v>1.99</v>
      </c>
      <c r="F4221">
        <v>1587</v>
      </c>
      <c r="G4221" t="s">
        <v>3318</v>
      </c>
      <c r="H4221" t="s">
        <v>27</v>
      </c>
      <c r="I4221" t="s">
        <v>28</v>
      </c>
      <c r="J4221" t="s">
        <v>50</v>
      </c>
      <c r="K4221" t="s">
        <v>168</v>
      </c>
      <c r="M4221" t="s">
        <v>48</v>
      </c>
      <c r="N4221" t="s">
        <v>5525</v>
      </c>
      <c r="O4221" t="s">
        <v>468</v>
      </c>
      <c r="P4221">
        <v>0.43</v>
      </c>
      <c r="Q4221" t="s">
        <v>33</v>
      </c>
      <c r="R4221" t="s">
        <v>797</v>
      </c>
      <c r="S4221" t="s">
        <v>2955</v>
      </c>
      <c r="T4221">
        <v>63044</v>
      </c>
      <c r="U4221" s="3">
        <v>41247</v>
      </c>
      <c r="V4221" s="3">
        <v>41247</v>
      </c>
      <c r="W4221" s="1">
        <v>-7.65</v>
      </c>
      <c r="X4221">
        <v>3</v>
      </c>
      <c r="Y4221">
        <v>32.880000000000003</v>
      </c>
      <c r="Z4221">
        <v>90282</v>
      </c>
      <c r="AA4221" t="str">
        <f t="shared" si="66"/>
        <v>lose</v>
      </c>
    </row>
    <row r="4222" spans="1:27" x14ac:dyDescent="0.3">
      <c r="A4222">
        <v>23873</v>
      </c>
      <c r="B4222" t="s">
        <v>72</v>
      </c>
      <c r="C4222">
        <v>7.0000000000000007E-2</v>
      </c>
      <c r="D4222">
        <v>25.98</v>
      </c>
      <c r="E4222">
        <v>4.08</v>
      </c>
      <c r="F4222">
        <v>1587</v>
      </c>
      <c r="G4222" t="s">
        <v>3318</v>
      </c>
      <c r="H4222" t="s">
        <v>27</v>
      </c>
      <c r="I4222" t="s">
        <v>28</v>
      </c>
      <c r="J4222" t="s">
        <v>29</v>
      </c>
      <c r="K4222" t="s">
        <v>39</v>
      </c>
      <c r="M4222" t="s">
        <v>48</v>
      </c>
      <c r="N4222" t="s">
        <v>5525</v>
      </c>
      <c r="O4222" t="s">
        <v>2366</v>
      </c>
      <c r="P4222">
        <v>0.56999999999999995</v>
      </c>
      <c r="Q4222" t="s">
        <v>33</v>
      </c>
      <c r="R4222" t="s">
        <v>797</v>
      </c>
      <c r="S4222" t="s">
        <v>2955</v>
      </c>
      <c r="T4222">
        <v>63044</v>
      </c>
      <c r="U4222" s="3">
        <v>41247</v>
      </c>
      <c r="V4222" s="3">
        <v>41249</v>
      </c>
      <c r="W4222" s="1">
        <v>346.03499999999997</v>
      </c>
      <c r="X4222">
        <v>20</v>
      </c>
      <c r="Y4222">
        <v>519.1</v>
      </c>
      <c r="Z4222">
        <v>90282</v>
      </c>
      <c r="AA4222" t="str">
        <f t="shared" si="66"/>
        <v>profit</v>
      </c>
    </row>
    <row r="4223" spans="1:27" x14ac:dyDescent="0.3">
      <c r="A4223">
        <v>21468</v>
      </c>
      <c r="B4223" t="s">
        <v>25</v>
      </c>
      <c r="C4223">
        <v>0.09</v>
      </c>
      <c r="D4223">
        <v>4.7699999999999996</v>
      </c>
      <c r="E4223">
        <v>2.39</v>
      </c>
      <c r="F4223">
        <v>1588</v>
      </c>
      <c r="G4223" t="s">
        <v>3319</v>
      </c>
      <c r="H4223" t="s">
        <v>27</v>
      </c>
      <c r="I4223" t="s">
        <v>28</v>
      </c>
      <c r="J4223" t="s">
        <v>50</v>
      </c>
      <c r="K4223" t="s">
        <v>168</v>
      </c>
      <c r="M4223" t="s">
        <v>48</v>
      </c>
      <c r="N4223" t="s">
        <v>5525</v>
      </c>
      <c r="O4223" t="s">
        <v>1252</v>
      </c>
      <c r="P4223">
        <v>0.72</v>
      </c>
      <c r="Q4223" t="s">
        <v>78</v>
      </c>
      <c r="R4223" t="s">
        <v>383</v>
      </c>
      <c r="S4223" t="s">
        <v>3093</v>
      </c>
      <c r="T4223">
        <v>44112</v>
      </c>
      <c r="U4223" s="3">
        <v>41036</v>
      </c>
      <c r="V4223" s="3">
        <v>41037</v>
      </c>
      <c r="W4223" s="1">
        <v>-25.86</v>
      </c>
      <c r="X4223">
        <v>3</v>
      </c>
      <c r="Y4223">
        <v>14.57</v>
      </c>
      <c r="Z4223">
        <v>90281</v>
      </c>
      <c r="AA4223" t="str">
        <f t="shared" si="66"/>
        <v>lose</v>
      </c>
    </row>
    <row r="4224" spans="1:27" x14ac:dyDescent="0.3">
      <c r="A4224">
        <v>19549</v>
      </c>
      <c r="B4224" t="s">
        <v>72</v>
      </c>
      <c r="C4224">
        <v>0.08</v>
      </c>
      <c r="D4224">
        <v>5.98</v>
      </c>
      <c r="E4224">
        <v>3.85</v>
      </c>
      <c r="F4224">
        <v>1588</v>
      </c>
      <c r="G4224" t="s">
        <v>3319</v>
      </c>
      <c r="H4224" t="s">
        <v>27</v>
      </c>
      <c r="I4224" t="s">
        <v>28</v>
      </c>
      <c r="J4224" t="s">
        <v>50</v>
      </c>
      <c r="K4224" t="s">
        <v>168</v>
      </c>
      <c r="M4224" t="s">
        <v>48</v>
      </c>
      <c r="N4224" t="s">
        <v>5525</v>
      </c>
      <c r="O4224" t="s">
        <v>169</v>
      </c>
      <c r="P4224">
        <v>0.68</v>
      </c>
      <c r="Q4224" t="s">
        <v>78</v>
      </c>
      <c r="R4224" t="s">
        <v>383</v>
      </c>
      <c r="S4224" t="s">
        <v>3093</v>
      </c>
      <c r="T4224">
        <v>44112</v>
      </c>
      <c r="U4224" s="3">
        <v>41363</v>
      </c>
      <c r="V4224" s="3">
        <v>41365</v>
      </c>
      <c r="W4224" s="1">
        <v>-95.17</v>
      </c>
      <c r="X4224">
        <v>9</v>
      </c>
      <c r="Y4224">
        <v>53.92</v>
      </c>
      <c r="Z4224">
        <v>90283</v>
      </c>
      <c r="AA4224" t="str">
        <f t="shared" si="66"/>
        <v>lose</v>
      </c>
    </row>
    <row r="4225" spans="1:27" x14ac:dyDescent="0.3">
      <c r="A4225">
        <v>25013</v>
      </c>
      <c r="B4225" t="s">
        <v>53</v>
      </c>
      <c r="C4225">
        <v>0.03</v>
      </c>
      <c r="D4225">
        <v>19.04</v>
      </c>
      <c r="E4225">
        <v>6.38</v>
      </c>
      <c r="F4225">
        <v>1590</v>
      </c>
      <c r="G4225" t="s">
        <v>3320</v>
      </c>
      <c r="H4225" t="s">
        <v>38</v>
      </c>
      <c r="I4225" t="s">
        <v>28</v>
      </c>
      <c r="J4225" t="s">
        <v>62</v>
      </c>
      <c r="K4225" t="s">
        <v>97</v>
      </c>
      <c r="M4225" t="s">
        <v>31</v>
      </c>
      <c r="N4225" t="s">
        <v>5525</v>
      </c>
      <c r="O4225" t="s">
        <v>3321</v>
      </c>
      <c r="P4225">
        <v>0.56000000000000005</v>
      </c>
      <c r="Q4225" t="s">
        <v>78</v>
      </c>
      <c r="R4225" t="s">
        <v>383</v>
      </c>
      <c r="S4225" t="s">
        <v>3322</v>
      </c>
      <c r="T4225">
        <v>44094</v>
      </c>
      <c r="U4225" s="3">
        <v>40455</v>
      </c>
      <c r="V4225" s="3">
        <v>40455</v>
      </c>
      <c r="W4225" s="1">
        <v>83.793599999999998</v>
      </c>
      <c r="X4225">
        <v>7</v>
      </c>
      <c r="Y4225">
        <v>144.03</v>
      </c>
      <c r="Z4225">
        <v>86668</v>
      </c>
      <c r="AA4225" t="str">
        <f t="shared" si="66"/>
        <v>profit</v>
      </c>
    </row>
    <row r="4226" spans="1:27" x14ac:dyDescent="0.3">
      <c r="A4226">
        <v>23280</v>
      </c>
      <c r="B4226" t="s">
        <v>36</v>
      </c>
      <c r="C4226">
        <v>0.01</v>
      </c>
      <c r="D4226">
        <v>5.34</v>
      </c>
      <c r="E4226">
        <v>2.99</v>
      </c>
      <c r="F4226">
        <v>1590</v>
      </c>
      <c r="G4226" t="s">
        <v>3320</v>
      </c>
      <c r="H4226" t="s">
        <v>27</v>
      </c>
      <c r="I4226" t="s">
        <v>28</v>
      </c>
      <c r="J4226" t="s">
        <v>29</v>
      </c>
      <c r="K4226" t="s">
        <v>127</v>
      </c>
      <c r="M4226" t="s">
        <v>31</v>
      </c>
      <c r="N4226" t="s">
        <v>5525</v>
      </c>
      <c r="O4226" t="s">
        <v>1653</v>
      </c>
      <c r="P4226">
        <v>0.38</v>
      </c>
      <c r="Q4226" t="s">
        <v>78</v>
      </c>
      <c r="R4226" t="s">
        <v>383</v>
      </c>
      <c r="S4226" t="s">
        <v>3322</v>
      </c>
      <c r="T4226">
        <v>44094</v>
      </c>
      <c r="U4226" s="3">
        <v>40758</v>
      </c>
      <c r="V4226" s="3">
        <v>40760</v>
      </c>
      <c r="W4226" s="1">
        <v>3.5852999999999997</v>
      </c>
      <c r="X4226">
        <v>10</v>
      </c>
      <c r="Y4226">
        <v>56.34</v>
      </c>
      <c r="Z4226">
        <v>86670</v>
      </c>
      <c r="AA4226" t="str">
        <f t="shared" si="66"/>
        <v>profit</v>
      </c>
    </row>
    <row r="4227" spans="1:27" x14ac:dyDescent="0.3">
      <c r="A4227">
        <v>23980</v>
      </c>
      <c r="B4227" t="s">
        <v>36</v>
      </c>
      <c r="C4227">
        <v>0.03</v>
      </c>
      <c r="D4227">
        <v>2.94</v>
      </c>
      <c r="E4227">
        <v>0.7</v>
      </c>
      <c r="F4227">
        <v>1590</v>
      </c>
      <c r="G4227" t="s">
        <v>3320</v>
      </c>
      <c r="H4227" t="s">
        <v>38</v>
      </c>
      <c r="I4227" t="s">
        <v>61</v>
      </c>
      <c r="J4227" t="s">
        <v>29</v>
      </c>
      <c r="K4227" t="s">
        <v>39</v>
      </c>
      <c r="M4227" t="s">
        <v>40</v>
      </c>
      <c r="N4227" t="s">
        <v>5526</v>
      </c>
      <c r="O4227" t="s">
        <v>210</v>
      </c>
      <c r="P4227">
        <v>0.57999999999999996</v>
      </c>
      <c r="Q4227" t="s">
        <v>78</v>
      </c>
      <c r="R4227" t="s">
        <v>383</v>
      </c>
      <c r="S4227" t="s">
        <v>3322</v>
      </c>
      <c r="T4227">
        <v>44094</v>
      </c>
      <c r="U4227" s="3">
        <v>40817</v>
      </c>
      <c r="V4227" s="3">
        <v>40818</v>
      </c>
      <c r="W4227" s="1">
        <v>22.392800000000001</v>
      </c>
      <c r="X4227">
        <v>20</v>
      </c>
      <c r="Y4227">
        <v>61.53</v>
      </c>
      <c r="Z4227">
        <v>86671</v>
      </c>
      <c r="AA4227" t="str">
        <f t="shared" ref="AA4227:AA4290" si="67">IF(W4227&gt;0,"profit","lose")</f>
        <v>profit</v>
      </c>
    </row>
    <row r="4228" spans="1:27" x14ac:dyDescent="0.3">
      <c r="A4228">
        <v>22139</v>
      </c>
      <c r="B4228" t="s">
        <v>53</v>
      </c>
      <c r="C4228">
        <v>7.0000000000000007E-2</v>
      </c>
      <c r="D4228">
        <v>8.32</v>
      </c>
      <c r="E4228">
        <v>2.38</v>
      </c>
      <c r="F4228">
        <v>1590</v>
      </c>
      <c r="G4228" t="s">
        <v>3320</v>
      </c>
      <c r="H4228" t="s">
        <v>27</v>
      </c>
      <c r="I4228" t="s">
        <v>28</v>
      </c>
      <c r="J4228" t="s">
        <v>50</v>
      </c>
      <c r="K4228" t="s">
        <v>168</v>
      </c>
      <c r="M4228" t="s">
        <v>48</v>
      </c>
      <c r="N4228" t="s">
        <v>5525</v>
      </c>
      <c r="O4228" t="s">
        <v>1514</v>
      </c>
      <c r="P4228">
        <v>0.74</v>
      </c>
      <c r="Q4228" t="s">
        <v>78</v>
      </c>
      <c r="R4228" t="s">
        <v>383</v>
      </c>
      <c r="S4228" t="s">
        <v>3322</v>
      </c>
      <c r="T4228">
        <v>44094</v>
      </c>
      <c r="U4228" s="3">
        <v>41231</v>
      </c>
      <c r="V4228" s="3">
        <v>41233</v>
      </c>
      <c r="W4228" s="1">
        <v>9.3780000000000072</v>
      </c>
      <c r="X4228">
        <v>17</v>
      </c>
      <c r="Y4228">
        <v>133.56</v>
      </c>
      <c r="Z4228">
        <v>86676</v>
      </c>
      <c r="AA4228" t="str">
        <f t="shared" si="67"/>
        <v>profit</v>
      </c>
    </row>
    <row r="4229" spans="1:27" x14ac:dyDescent="0.3">
      <c r="A4229">
        <v>22140</v>
      </c>
      <c r="B4229" t="s">
        <v>53</v>
      </c>
      <c r="C4229">
        <v>0.04</v>
      </c>
      <c r="D4229">
        <v>6.48</v>
      </c>
      <c r="E4229">
        <v>8.73</v>
      </c>
      <c r="F4229">
        <v>1590</v>
      </c>
      <c r="G4229" t="s">
        <v>3320</v>
      </c>
      <c r="H4229" t="s">
        <v>27</v>
      </c>
      <c r="I4229" t="s">
        <v>28</v>
      </c>
      <c r="J4229" t="s">
        <v>29</v>
      </c>
      <c r="K4229" t="s">
        <v>45</v>
      </c>
      <c r="M4229" t="s">
        <v>31</v>
      </c>
      <c r="N4229" t="s">
        <v>5525</v>
      </c>
      <c r="O4229" t="s">
        <v>364</v>
      </c>
      <c r="P4229">
        <v>0.37</v>
      </c>
      <c r="Q4229" t="s">
        <v>78</v>
      </c>
      <c r="R4229" t="s">
        <v>383</v>
      </c>
      <c r="S4229" t="s">
        <v>3322</v>
      </c>
      <c r="T4229">
        <v>44094</v>
      </c>
      <c r="U4229" s="3">
        <v>41231</v>
      </c>
      <c r="V4229" s="3">
        <v>41232</v>
      </c>
      <c r="W4229" s="1">
        <v>25.884000000000015</v>
      </c>
      <c r="X4229">
        <v>24</v>
      </c>
      <c r="Y4229">
        <v>167.24</v>
      </c>
      <c r="Z4229">
        <v>86676</v>
      </c>
      <c r="AA4229" t="str">
        <f t="shared" si="67"/>
        <v>profit</v>
      </c>
    </row>
    <row r="4230" spans="1:27" x14ac:dyDescent="0.3">
      <c r="A4230">
        <v>22141</v>
      </c>
      <c r="B4230" t="s">
        <v>53</v>
      </c>
      <c r="C4230">
        <v>7.0000000000000007E-2</v>
      </c>
      <c r="D4230">
        <v>115.99</v>
      </c>
      <c r="E4230">
        <v>2.5</v>
      </c>
      <c r="F4230">
        <v>1590</v>
      </c>
      <c r="G4230" t="s">
        <v>3320</v>
      </c>
      <c r="H4230" t="s">
        <v>27</v>
      </c>
      <c r="I4230" t="s">
        <v>28</v>
      </c>
      <c r="J4230" t="s">
        <v>50</v>
      </c>
      <c r="K4230" t="s">
        <v>51</v>
      </c>
      <c r="M4230" t="s">
        <v>31</v>
      </c>
      <c r="N4230" t="s">
        <v>5525</v>
      </c>
      <c r="O4230" t="s">
        <v>937</v>
      </c>
      <c r="P4230">
        <v>0.57999999999999996</v>
      </c>
      <c r="Q4230" t="s">
        <v>78</v>
      </c>
      <c r="R4230" t="s">
        <v>383</v>
      </c>
      <c r="S4230" t="s">
        <v>3322</v>
      </c>
      <c r="T4230">
        <v>44094</v>
      </c>
      <c r="U4230" s="3">
        <v>41231</v>
      </c>
      <c r="V4230" s="3">
        <v>41233</v>
      </c>
      <c r="W4230" s="1">
        <v>1225.0260000000003</v>
      </c>
      <c r="X4230">
        <v>25</v>
      </c>
      <c r="Y4230">
        <v>2361.02</v>
      </c>
      <c r="Z4230">
        <v>86676</v>
      </c>
      <c r="AA4230" t="str">
        <f t="shared" si="67"/>
        <v>profit</v>
      </c>
    </row>
    <row r="4231" spans="1:27" x14ac:dyDescent="0.3">
      <c r="A4231">
        <v>18586</v>
      </c>
      <c r="B4231" t="s">
        <v>53</v>
      </c>
      <c r="C4231">
        <v>0.06</v>
      </c>
      <c r="D4231">
        <v>37.94</v>
      </c>
      <c r="E4231">
        <v>5.08</v>
      </c>
      <c r="F4231">
        <v>1591</v>
      </c>
      <c r="G4231" t="s">
        <v>3323</v>
      </c>
      <c r="H4231" t="s">
        <v>27</v>
      </c>
      <c r="I4231" t="s">
        <v>28</v>
      </c>
      <c r="J4231" t="s">
        <v>29</v>
      </c>
      <c r="K4231" t="s">
        <v>45</v>
      </c>
      <c r="M4231" t="s">
        <v>40</v>
      </c>
      <c r="N4231" t="s">
        <v>5526</v>
      </c>
      <c r="O4231" t="s">
        <v>533</v>
      </c>
      <c r="P4231">
        <v>0.38</v>
      </c>
      <c r="Q4231" t="s">
        <v>78</v>
      </c>
      <c r="R4231" t="s">
        <v>383</v>
      </c>
      <c r="S4231" t="s">
        <v>3300</v>
      </c>
      <c r="T4231">
        <v>45385</v>
      </c>
      <c r="U4231" s="3">
        <v>40911</v>
      </c>
      <c r="V4231" s="3">
        <v>40912</v>
      </c>
      <c r="W4231" s="1">
        <v>287.94389999999999</v>
      </c>
      <c r="X4231">
        <v>11</v>
      </c>
      <c r="Y4231">
        <v>417.31</v>
      </c>
      <c r="Z4231">
        <v>86672</v>
      </c>
      <c r="AA4231" t="str">
        <f t="shared" si="67"/>
        <v>profit</v>
      </c>
    </row>
    <row r="4232" spans="1:27" x14ac:dyDescent="0.3">
      <c r="A4232">
        <v>18155</v>
      </c>
      <c r="B4232" t="s">
        <v>55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3323</v>
      </c>
      <c r="H4232" t="s">
        <v>56</v>
      </c>
      <c r="I4232" t="s">
        <v>28</v>
      </c>
      <c r="J4232" t="s">
        <v>62</v>
      </c>
      <c r="K4232" t="s">
        <v>88</v>
      </c>
      <c r="M4232" t="s">
        <v>83</v>
      </c>
      <c r="N4232" t="s">
        <v>5527</v>
      </c>
      <c r="O4232" t="s">
        <v>905</v>
      </c>
      <c r="P4232">
        <v>0.66</v>
      </c>
      <c r="Q4232" t="s">
        <v>78</v>
      </c>
      <c r="R4232" t="s">
        <v>383</v>
      </c>
      <c r="S4232" t="s">
        <v>3300</v>
      </c>
      <c r="T4232">
        <v>45385</v>
      </c>
      <c r="U4232" s="3">
        <v>41043</v>
      </c>
      <c r="V4232" s="3">
        <v>41050</v>
      </c>
      <c r="W4232" s="1">
        <v>-679.0443660000002</v>
      </c>
      <c r="X4232">
        <v>16</v>
      </c>
      <c r="Y4232">
        <v>4278.1899999999996</v>
      </c>
      <c r="Z4232">
        <v>86674</v>
      </c>
      <c r="AA4232" t="str">
        <f t="shared" si="67"/>
        <v>lose</v>
      </c>
    </row>
    <row r="4233" spans="1:27" x14ac:dyDescent="0.3">
      <c r="A4233">
        <v>20186</v>
      </c>
      <c r="B4233" t="s">
        <v>72</v>
      </c>
      <c r="C4233">
        <v>0.09</v>
      </c>
      <c r="D4233">
        <v>55.48</v>
      </c>
      <c r="E4233">
        <v>6.79</v>
      </c>
      <c r="F4233">
        <v>1592</v>
      </c>
      <c r="G4233" t="s">
        <v>3324</v>
      </c>
      <c r="H4233" t="s">
        <v>27</v>
      </c>
      <c r="I4233" t="s">
        <v>28</v>
      </c>
      <c r="J4233" t="s">
        <v>29</v>
      </c>
      <c r="K4233" t="s">
        <v>45</v>
      </c>
      <c r="M4233" t="s">
        <v>31</v>
      </c>
      <c r="N4233" t="s">
        <v>5525</v>
      </c>
      <c r="O4233" t="s">
        <v>1513</v>
      </c>
      <c r="P4233">
        <v>0.37</v>
      </c>
      <c r="Q4233" t="s">
        <v>78</v>
      </c>
      <c r="R4233" t="s">
        <v>383</v>
      </c>
      <c r="S4233" t="s">
        <v>3325</v>
      </c>
      <c r="T4233">
        <v>44511</v>
      </c>
      <c r="U4233" s="3">
        <v>40623</v>
      </c>
      <c r="V4233" s="3">
        <v>40624</v>
      </c>
      <c r="W4233" s="1">
        <v>144.69299999999998</v>
      </c>
      <c r="X4233">
        <v>4</v>
      </c>
      <c r="Y4233">
        <v>209.7</v>
      </c>
      <c r="Z4233">
        <v>86669</v>
      </c>
      <c r="AA4233" t="str">
        <f t="shared" si="67"/>
        <v>profit</v>
      </c>
    </row>
    <row r="4234" spans="1:27" x14ac:dyDescent="0.3">
      <c r="A4234">
        <v>20561</v>
      </c>
      <c r="B4234" t="s">
        <v>72</v>
      </c>
      <c r="C4234">
        <v>7.0000000000000007E-2</v>
      </c>
      <c r="D4234">
        <v>10.98</v>
      </c>
      <c r="E4234">
        <v>3.99</v>
      </c>
      <c r="F4234">
        <v>1592</v>
      </c>
      <c r="G4234" t="s">
        <v>3324</v>
      </c>
      <c r="H4234" t="s">
        <v>27</v>
      </c>
      <c r="I4234" t="s">
        <v>28</v>
      </c>
      <c r="J4234" t="s">
        <v>29</v>
      </c>
      <c r="K4234" t="s">
        <v>69</v>
      </c>
      <c r="M4234" t="s">
        <v>31</v>
      </c>
      <c r="N4234" t="s">
        <v>5525</v>
      </c>
      <c r="O4234" t="s">
        <v>2491</v>
      </c>
      <c r="P4234">
        <v>0.57999999999999996</v>
      </c>
      <c r="Q4234" t="s">
        <v>78</v>
      </c>
      <c r="R4234" t="s">
        <v>383</v>
      </c>
      <c r="S4234" t="s">
        <v>3325</v>
      </c>
      <c r="T4234">
        <v>44511</v>
      </c>
      <c r="U4234" s="3">
        <v>41029</v>
      </c>
      <c r="V4234" s="3">
        <v>41030</v>
      </c>
      <c r="W4234" s="1">
        <v>-22.82</v>
      </c>
      <c r="X4234">
        <v>9</v>
      </c>
      <c r="Y4234">
        <v>92.99</v>
      </c>
      <c r="Z4234">
        <v>86673</v>
      </c>
      <c r="AA4234" t="str">
        <f t="shared" si="67"/>
        <v>lose</v>
      </c>
    </row>
    <row r="4235" spans="1:27" x14ac:dyDescent="0.3">
      <c r="A4235">
        <v>20562</v>
      </c>
      <c r="B4235" t="s">
        <v>72</v>
      </c>
      <c r="C4235">
        <v>0.03</v>
      </c>
      <c r="D4235">
        <v>5.78</v>
      </c>
      <c r="E4235">
        <v>7.96</v>
      </c>
      <c r="F4235">
        <v>1592</v>
      </c>
      <c r="G4235" t="s">
        <v>3324</v>
      </c>
      <c r="H4235" t="s">
        <v>27</v>
      </c>
      <c r="I4235" t="s">
        <v>28</v>
      </c>
      <c r="J4235" t="s">
        <v>29</v>
      </c>
      <c r="K4235" t="s">
        <v>45</v>
      </c>
      <c r="M4235" t="s">
        <v>31</v>
      </c>
      <c r="N4235" t="s">
        <v>5525</v>
      </c>
      <c r="O4235" t="s">
        <v>1130</v>
      </c>
      <c r="P4235">
        <v>0.36</v>
      </c>
      <c r="Q4235" t="s">
        <v>78</v>
      </c>
      <c r="R4235" t="s">
        <v>383</v>
      </c>
      <c r="S4235" t="s">
        <v>3325</v>
      </c>
      <c r="T4235">
        <v>44511</v>
      </c>
      <c r="U4235" s="3">
        <v>41029</v>
      </c>
      <c r="V4235" s="3">
        <v>41031</v>
      </c>
      <c r="W4235" s="1">
        <v>-96.22</v>
      </c>
      <c r="X4235">
        <v>6</v>
      </c>
      <c r="Y4235">
        <v>37.159999999999997</v>
      </c>
      <c r="Z4235">
        <v>86673</v>
      </c>
      <c r="AA4235" t="str">
        <f t="shared" si="67"/>
        <v>lose</v>
      </c>
    </row>
    <row r="4236" spans="1:27" x14ac:dyDescent="0.3">
      <c r="A4236">
        <v>19143</v>
      </c>
      <c r="B4236" t="s">
        <v>36</v>
      </c>
      <c r="C4236">
        <v>0.05</v>
      </c>
      <c r="D4236">
        <v>20.99</v>
      </c>
      <c r="E4236">
        <v>2.5</v>
      </c>
      <c r="F4236">
        <v>1592</v>
      </c>
      <c r="G4236" t="s">
        <v>3324</v>
      </c>
      <c r="H4236" t="s">
        <v>38</v>
      </c>
      <c r="I4236" t="s">
        <v>61</v>
      </c>
      <c r="J4236" t="s">
        <v>50</v>
      </c>
      <c r="K4236" t="s">
        <v>51</v>
      </c>
      <c r="M4236" t="s">
        <v>40</v>
      </c>
      <c r="N4236" t="s">
        <v>5526</v>
      </c>
      <c r="O4236" t="s">
        <v>254</v>
      </c>
      <c r="P4236">
        <v>0.81</v>
      </c>
      <c r="Q4236" t="s">
        <v>78</v>
      </c>
      <c r="R4236" t="s">
        <v>383</v>
      </c>
      <c r="S4236" t="s">
        <v>3325</v>
      </c>
      <c r="T4236">
        <v>44511</v>
      </c>
      <c r="U4236" s="3">
        <v>41158</v>
      </c>
      <c r="V4236" s="3">
        <v>41159</v>
      </c>
      <c r="W4236" s="1">
        <v>-88.253</v>
      </c>
      <c r="X4236">
        <v>22</v>
      </c>
      <c r="Y4236">
        <v>374.96</v>
      </c>
      <c r="Z4236">
        <v>86675</v>
      </c>
      <c r="AA4236" t="str">
        <f t="shared" si="67"/>
        <v>lose</v>
      </c>
    </row>
    <row r="4237" spans="1:27" x14ac:dyDescent="0.3">
      <c r="A4237">
        <v>22142</v>
      </c>
      <c r="B4237" t="s">
        <v>53</v>
      </c>
      <c r="C4237">
        <v>0.09</v>
      </c>
      <c r="D4237">
        <v>7.59</v>
      </c>
      <c r="E4237">
        <v>4</v>
      </c>
      <c r="F4237">
        <v>1592</v>
      </c>
      <c r="G4237" t="s">
        <v>3324</v>
      </c>
      <c r="H4237" t="s">
        <v>27</v>
      </c>
      <c r="I4237" t="s">
        <v>28</v>
      </c>
      <c r="J4237" t="s">
        <v>62</v>
      </c>
      <c r="K4237" t="s">
        <v>97</v>
      </c>
      <c r="M4237" t="s">
        <v>40</v>
      </c>
      <c r="N4237" t="s">
        <v>5526</v>
      </c>
      <c r="O4237" t="s">
        <v>121</v>
      </c>
      <c r="P4237">
        <v>0.42</v>
      </c>
      <c r="Q4237" t="s">
        <v>78</v>
      </c>
      <c r="R4237" t="s">
        <v>383</v>
      </c>
      <c r="S4237" t="s">
        <v>3325</v>
      </c>
      <c r="T4237">
        <v>44511</v>
      </c>
      <c r="U4237" s="3">
        <v>41231</v>
      </c>
      <c r="V4237" s="3">
        <v>41232</v>
      </c>
      <c r="W4237" s="1">
        <v>37.334000000000003</v>
      </c>
      <c r="X4237">
        <v>26</v>
      </c>
      <c r="Y4237">
        <v>188.43</v>
      </c>
      <c r="Z4237">
        <v>86676</v>
      </c>
      <c r="AA4237" t="str">
        <f t="shared" si="67"/>
        <v>profit</v>
      </c>
    </row>
    <row r="4238" spans="1:27" x14ac:dyDescent="0.3">
      <c r="A4238">
        <v>25011</v>
      </c>
      <c r="B4238" t="s">
        <v>53</v>
      </c>
      <c r="C4238">
        <v>0.02</v>
      </c>
      <c r="D4238">
        <v>5.53</v>
      </c>
      <c r="E4238">
        <v>6.98</v>
      </c>
      <c r="F4238">
        <v>1593</v>
      </c>
      <c r="G4238" t="s">
        <v>3326</v>
      </c>
      <c r="H4238" t="s">
        <v>27</v>
      </c>
      <c r="I4238" t="s">
        <v>28</v>
      </c>
      <c r="J4238" t="s">
        <v>29</v>
      </c>
      <c r="K4238" t="s">
        <v>127</v>
      </c>
      <c r="M4238" t="s">
        <v>31</v>
      </c>
      <c r="N4238" t="s">
        <v>5525</v>
      </c>
      <c r="O4238" t="s">
        <v>923</v>
      </c>
      <c r="P4238">
        <v>0.39</v>
      </c>
      <c r="Q4238" t="s">
        <v>33</v>
      </c>
      <c r="R4238" t="s">
        <v>758</v>
      </c>
      <c r="S4238" t="s">
        <v>759</v>
      </c>
      <c r="T4238">
        <v>74006</v>
      </c>
      <c r="U4238" s="3">
        <v>40455</v>
      </c>
      <c r="V4238" s="3">
        <v>40457</v>
      </c>
      <c r="W4238" s="1">
        <v>-77.823719999999994</v>
      </c>
      <c r="X4238">
        <v>8</v>
      </c>
      <c r="Y4238">
        <v>48.81</v>
      </c>
      <c r="Z4238">
        <v>86668</v>
      </c>
      <c r="AA4238" t="str">
        <f t="shared" si="67"/>
        <v>lose</v>
      </c>
    </row>
    <row r="4239" spans="1:27" x14ac:dyDescent="0.3">
      <c r="A4239">
        <v>25804</v>
      </c>
      <c r="B4239" t="s">
        <v>53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3326</v>
      </c>
      <c r="H4239" t="s">
        <v>27</v>
      </c>
      <c r="I4239" t="s">
        <v>61</v>
      </c>
      <c r="J4239" t="s">
        <v>29</v>
      </c>
      <c r="K4239" t="s">
        <v>45</v>
      </c>
      <c r="M4239" t="s">
        <v>31</v>
      </c>
      <c r="N4239" t="s">
        <v>5525</v>
      </c>
      <c r="O4239" t="s">
        <v>842</v>
      </c>
      <c r="P4239">
        <v>0.38</v>
      </c>
      <c r="Q4239" t="s">
        <v>33</v>
      </c>
      <c r="R4239" t="s">
        <v>758</v>
      </c>
      <c r="S4239" t="s">
        <v>759</v>
      </c>
      <c r="T4239">
        <v>74006</v>
      </c>
      <c r="U4239" s="3">
        <v>41503</v>
      </c>
      <c r="V4239" s="3">
        <v>41503</v>
      </c>
      <c r="W4239" s="1">
        <v>-10.689040000000002</v>
      </c>
      <c r="X4239">
        <v>6</v>
      </c>
      <c r="Y4239">
        <v>32.200000000000003</v>
      </c>
      <c r="Z4239">
        <v>86677</v>
      </c>
      <c r="AA4239" t="str">
        <f t="shared" si="67"/>
        <v>lose</v>
      </c>
    </row>
    <row r="4240" spans="1:27" x14ac:dyDescent="0.3">
      <c r="A4240">
        <v>25012</v>
      </c>
      <c r="B4240" t="s">
        <v>53</v>
      </c>
      <c r="C4240">
        <v>0.09</v>
      </c>
      <c r="D4240">
        <v>41.47</v>
      </c>
      <c r="E4240">
        <v>34.200000000000003</v>
      </c>
      <c r="F4240">
        <v>1593</v>
      </c>
      <c r="G4240" t="s">
        <v>3326</v>
      </c>
      <c r="H4240" t="s">
        <v>27</v>
      </c>
      <c r="I4240" t="s">
        <v>28</v>
      </c>
      <c r="J4240" t="s">
        <v>62</v>
      </c>
      <c r="K4240" t="s">
        <v>97</v>
      </c>
      <c r="M4240" t="s">
        <v>40</v>
      </c>
      <c r="N4240" t="s">
        <v>5526</v>
      </c>
      <c r="O4240" t="s">
        <v>1227</v>
      </c>
      <c r="P4240">
        <v>0.73</v>
      </c>
      <c r="Q4240" t="s">
        <v>33</v>
      </c>
      <c r="R4240" t="s">
        <v>758</v>
      </c>
      <c r="S4240" t="s">
        <v>759</v>
      </c>
      <c r="T4240">
        <v>74006</v>
      </c>
      <c r="U4240" s="3">
        <v>41551</v>
      </c>
      <c r="V4240" s="3">
        <v>41553</v>
      </c>
      <c r="W4240" s="1">
        <v>10.199999999999999</v>
      </c>
      <c r="X4240">
        <v>2</v>
      </c>
      <c r="Y4240">
        <v>92.58</v>
      </c>
      <c r="Z4240">
        <v>86678</v>
      </c>
      <c r="AA4240" t="str">
        <f t="shared" si="67"/>
        <v>profit</v>
      </c>
    </row>
    <row r="4241" spans="1:27" x14ac:dyDescent="0.3">
      <c r="A4241">
        <v>21059</v>
      </c>
      <c r="B4241" t="s">
        <v>36</v>
      </c>
      <c r="C4241">
        <v>0.01</v>
      </c>
      <c r="D4241">
        <v>500.98</v>
      </c>
      <c r="E4241">
        <v>26</v>
      </c>
      <c r="F4241">
        <v>1595</v>
      </c>
      <c r="G4241" t="s">
        <v>3327</v>
      </c>
      <c r="H4241" t="s">
        <v>56</v>
      </c>
      <c r="I4241" t="s">
        <v>28</v>
      </c>
      <c r="J4241" t="s">
        <v>62</v>
      </c>
      <c r="K4241" t="s">
        <v>63</v>
      </c>
      <c r="M4241" t="s">
        <v>58</v>
      </c>
      <c r="N4241" t="s">
        <v>5527</v>
      </c>
      <c r="O4241" t="s">
        <v>64</v>
      </c>
      <c r="P4241">
        <v>0.6</v>
      </c>
      <c r="Q4241" t="s">
        <v>78</v>
      </c>
      <c r="R4241" t="s">
        <v>1625</v>
      </c>
      <c r="S4241" t="s">
        <v>3328</v>
      </c>
      <c r="T4241">
        <v>25705</v>
      </c>
      <c r="U4241" s="3">
        <v>40493</v>
      </c>
      <c r="V4241" s="3">
        <v>40494</v>
      </c>
      <c r="W4241" s="1">
        <v>5078.5379999999996</v>
      </c>
      <c r="X4241">
        <v>14</v>
      </c>
      <c r="Y4241">
        <v>7360.2</v>
      </c>
      <c r="Z4241">
        <v>90796</v>
      </c>
      <c r="AA4241" t="str">
        <f t="shared" si="67"/>
        <v>profit</v>
      </c>
    </row>
    <row r="4242" spans="1:27" x14ac:dyDescent="0.3">
      <c r="A4242">
        <v>21060</v>
      </c>
      <c r="B4242" t="s">
        <v>36</v>
      </c>
      <c r="C4242">
        <v>0.08</v>
      </c>
      <c r="D4242">
        <v>9.77</v>
      </c>
      <c r="E4242">
        <v>6.02</v>
      </c>
      <c r="F4242">
        <v>1595</v>
      </c>
      <c r="G4242" t="s">
        <v>3327</v>
      </c>
      <c r="H4242" t="s">
        <v>27</v>
      </c>
      <c r="I4242" t="s">
        <v>28</v>
      </c>
      <c r="J4242" t="s">
        <v>62</v>
      </c>
      <c r="K4242" t="s">
        <v>97</v>
      </c>
      <c r="M4242" t="s">
        <v>143</v>
      </c>
      <c r="N4242" t="s">
        <v>5528</v>
      </c>
      <c r="O4242" t="s">
        <v>763</v>
      </c>
      <c r="P4242">
        <v>0.48</v>
      </c>
      <c r="Q4242" t="s">
        <v>78</v>
      </c>
      <c r="R4242" t="s">
        <v>1625</v>
      </c>
      <c r="S4242" t="s">
        <v>3328</v>
      </c>
      <c r="T4242">
        <v>25705</v>
      </c>
      <c r="U4242" s="3">
        <v>40493</v>
      </c>
      <c r="V4242" s="3">
        <v>40494</v>
      </c>
      <c r="W4242" s="1">
        <v>23.276000000000003</v>
      </c>
      <c r="X4242">
        <v>9</v>
      </c>
      <c r="Y4242">
        <v>89.06</v>
      </c>
      <c r="Z4242">
        <v>90796</v>
      </c>
      <c r="AA4242" t="str">
        <f t="shared" si="67"/>
        <v>profit</v>
      </c>
    </row>
    <row r="4243" spans="1:27" x14ac:dyDescent="0.3">
      <c r="A4243">
        <v>21061</v>
      </c>
      <c r="B4243" t="s">
        <v>36</v>
      </c>
      <c r="C4243">
        <v>0.09</v>
      </c>
      <c r="D4243">
        <v>3.28</v>
      </c>
      <c r="E4243">
        <v>0.98</v>
      </c>
      <c r="F4243">
        <v>1595</v>
      </c>
      <c r="G4243" t="s">
        <v>3327</v>
      </c>
      <c r="H4243" t="s">
        <v>27</v>
      </c>
      <c r="I4243" t="s">
        <v>28</v>
      </c>
      <c r="J4243" t="s">
        <v>29</v>
      </c>
      <c r="K4243" t="s">
        <v>39</v>
      </c>
      <c r="M4243" t="s">
        <v>40</v>
      </c>
      <c r="N4243" t="s">
        <v>5526</v>
      </c>
      <c r="O4243" t="s">
        <v>2793</v>
      </c>
      <c r="P4243">
        <v>0.59</v>
      </c>
      <c r="Q4243" t="s">
        <v>78</v>
      </c>
      <c r="R4243" t="s">
        <v>1625</v>
      </c>
      <c r="S4243" t="s">
        <v>3328</v>
      </c>
      <c r="T4243">
        <v>25705</v>
      </c>
      <c r="U4243" s="3">
        <v>40493</v>
      </c>
      <c r="V4243" s="3">
        <v>40495</v>
      </c>
      <c r="W4243" s="1">
        <v>17.754000000000001</v>
      </c>
      <c r="X4243">
        <v>42</v>
      </c>
      <c r="Y4243">
        <v>134.97</v>
      </c>
      <c r="Z4243">
        <v>90796</v>
      </c>
      <c r="AA4243" t="str">
        <f t="shared" si="67"/>
        <v>profit</v>
      </c>
    </row>
    <row r="4244" spans="1:27" x14ac:dyDescent="0.3">
      <c r="A4244">
        <v>21818</v>
      </c>
      <c r="B4244" t="s">
        <v>25</v>
      </c>
      <c r="C4244">
        <v>0.08</v>
      </c>
      <c r="D4244">
        <v>7.28</v>
      </c>
      <c r="E4244">
        <v>3.52</v>
      </c>
      <c r="F4244">
        <v>1595</v>
      </c>
      <c r="G4244" t="s">
        <v>3327</v>
      </c>
      <c r="H4244" t="s">
        <v>27</v>
      </c>
      <c r="I4244" t="s">
        <v>28</v>
      </c>
      <c r="J4244" t="s">
        <v>50</v>
      </c>
      <c r="K4244" t="s">
        <v>168</v>
      </c>
      <c r="M4244" t="s">
        <v>48</v>
      </c>
      <c r="N4244" t="s">
        <v>5525</v>
      </c>
      <c r="O4244" t="s">
        <v>3329</v>
      </c>
      <c r="P4244">
        <v>0.68</v>
      </c>
      <c r="Q4244" t="s">
        <v>78</v>
      </c>
      <c r="R4244" t="s">
        <v>1625</v>
      </c>
      <c r="S4244" t="s">
        <v>3328</v>
      </c>
      <c r="T4244">
        <v>25705</v>
      </c>
      <c r="U4244" s="3">
        <v>40684</v>
      </c>
      <c r="V4244" s="3">
        <v>40686</v>
      </c>
      <c r="W4244" s="1">
        <v>-43.65</v>
      </c>
      <c r="X4244">
        <v>4</v>
      </c>
      <c r="Y4244">
        <v>29.04</v>
      </c>
      <c r="Z4244">
        <v>90797</v>
      </c>
      <c r="AA4244" t="str">
        <f t="shared" si="67"/>
        <v>lose</v>
      </c>
    </row>
    <row r="4245" spans="1:27" x14ac:dyDescent="0.3">
      <c r="A4245">
        <v>23575</v>
      </c>
      <c r="B4245" t="s">
        <v>25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3327</v>
      </c>
      <c r="H4245" t="s">
        <v>27</v>
      </c>
      <c r="I4245" t="s">
        <v>28</v>
      </c>
      <c r="J4245" t="s">
        <v>50</v>
      </c>
      <c r="K4245" t="s">
        <v>168</v>
      </c>
      <c r="M4245" t="s">
        <v>31</v>
      </c>
      <c r="N4245" t="s">
        <v>5525</v>
      </c>
      <c r="O4245" t="s">
        <v>914</v>
      </c>
      <c r="P4245">
        <v>0.77</v>
      </c>
      <c r="Q4245" t="s">
        <v>78</v>
      </c>
      <c r="R4245" t="s">
        <v>1625</v>
      </c>
      <c r="S4245" t="s">
        <v>3328</v>
      </c>
      <c r="T4245">
        <v>25705</v>
      </c>
      <c r="U4245" s="3">
        <v>41016</v>
      </c>
      <c r="V4245" s="3">
        <v>41018</v>
      </c>
      <c r="W4245" s="1">
        <v>-564.05999999999995</v>
      </c>
      <c r="X4245">
        <v>11</v>
      </c>
      <c r="Y4245">
        <v>446.35</v>
      </c>
      <c r="Z4245">
        <v>90798</v>
      </c>
      <c r="AA4245" t="str">
        <f t="shared" si="67"/>
        <v>lose</v>
      </c>
    </row>
    <row r="4246" spans="1:27" x14ac:dyDescent="0.3">
      <c r="A4246">
        <v>23576</v>
      </c>
      <c r="B4246" t="s">
        <v>25</v>
      </c>
      <c r="C4246">
        <v>0.08</v>
      </c>
      <c r="D4246">
        <v>4.28</v>
      </c>
      <c r="E4246">
        <v>5.68</v>
      </c>
      <c r="F4246">
        <v>1595</v>
      </c>
      <c r="G4246" t="s">
        <v>3327</v>
      </c>
      <c r="H4246" t="s">
        <v>27</v>
      </c>
      <c r="I4246" t="s">
        <v>28</v>
      </c>
      <c r="J4246" t="s">
        <v>29</v>
      </c>
      <c r="K4246" t="s">
        <v>45</v>
      </c>
      <c r="M4246" t="s">
        <v>31</v>
      </c>
      <c r="N4246" t="s">
        <v>5525</v>
      </c>
      <c r="O4246" t="s">
        <v>2572</v>
      </c>
      <c r="P4246">
        <v>0.4</v>
      </c>
      <c r="Q4246" t="s">
        <v>78</v>
      </c>
      <c r="R4246" t="s">
        <v>1625</v>
      </c>
      <c r="S4246" t="s">
        <v>3328</v>
      </c>
      <c r="T4246">
        <v>25705</v>
      </c>
      <c r="U4246" s="3">
        <v>41016</v>
      </c>
      <c r="V4246" s="3">
        <v>41018</v>
      </c>
      <c r="W4246" s="1">
        <v>-134.76</v>
      </c>
      <c r="X4246">
        <v>11</v>
      </c>
      <c r="Y4246">
        <v>46.61</v>
      </c>
      <c r="Z4246">
        <v>90798</v>
      </c>
      <c r="AA4246" t="str">
        <f t="shared" si="67"/>
        <v>lose</v>
      </c>
    </row>
    <row r="4247" spans="1:27" x14ac:dyDescent="0.3">
      <c r="A4247">
        <v>20082</v>
      </c>
      <c r="B4247" t="s">
        <v>55</v>
      </c>
      <c r="C4247">
        <v>7.0000000000000007E-2</v>
      </c>
      <c r="D4247">
        <v>25.98</v>
      </c>
      <c r="E4247">
        <v>14.36</v>
      </c>
      <c r="F4247">
        <v>1596</v>
      </c>
      <c r="G4247" t="s">
        <v>3330</v>
      </c>
      <c r="H4247" t="s">
        <v>56</v>
      </c>
      <c r="I4247" t="s">
        <v>28</v>
      </c>
      <c r="J4247" t="s">
        <v>62</v>
      </c>
      <c r="K4247" t="s">
        <v>63</v>
      </c>
      <c r="M4247" t="s">
        <v>58</v>
      </c>
      <c r="N4247" t="s">
        <v>5527</v>
      </c>
      <c r="O4247" t="s">
        <v>1117</v>
      </c>
      <c r="P4247">
        <v>0.6</v>
      </c>
      <c r="Q4247" t="s">
        <v>42</v>
      </c>
      <c r="R4247" t="s">
        <v>2908</v>
      </c>
      <c r="S4247" t="s">
        <v>3166</v>
      </c>
      <c r="T4247">
        <v>82716</v>
      </c>
      <c r="U4247" s="3">
        <v>41035</v>
      </c>
      <c r="V4247" s="3">
        <v>41040</v>
      </c>
      <c r="W4247" s="1">
        <v>-211.58</v>
      </c>
      <c r="X4247">
        <v>15</v>
      </c>
      <c r="Y4247">
        <v>386.21</v>
      </c>
      <c r="Z4247">
        <v>90799</v>
      </c>
      <c r="AA4247" t="str">
        <f t="shared" si="67"/>
        <v>lose</v>
      </c>
    </row>
    <row r="4248" spans="1:27" x14ac:dyDescent="0.3">
      <c r="A4248">
        <v>20083</v>
      </c>
      <c r="B4248" t="s">
        <v>55</v>
      </c>
      <c r="C4248">
        <v>0.03</v>
      </c>
      <c r="D4248">
        <v>125.99</v>
      </c>
      <c r="E4248">
        <v>2.5</v>
      </c>
      <c r="F4248">
        <v>1596</v>
      </c>
      <c r="G4248" t="s">
        <v>3330</v>
      </c>
      <c r="H4248" t="s">
        <v>27</v>
      </c>
      <c r="I4248" t="s">
        <v>28</v>
      </c>
      <c r="J4248" t="s">
        <v>50</v>
      </c>
      <c r="K4248" t="s">
        <v>51</v>
      </c>
      <c r="M4248" t="s">
        <v>31</v>
      </c>
      <c r="N4248" t="s">
        <v>5525</v>
      </c>
      <c r="O4248" t="s">
        <v>1502</v>
      </c>
      <c r="P4248">
        <v>0.6</v>
      </c>
      <c r="Q4248" t="s">
        <v>42</v>
      </c>
      <c r="R4248" t="s">
        <v>2908</v>
      </c>
      <c r="S4248" t="s">
        <v>3166</v>
      </c>
      <c r="T4248">
        <v>82716</v>
      </c>
      <c r="U4248" s="3">
        <v>41035</v>
      </c>
      <c r="V4248" s="3">
        <v>41044</v>
      </c>
      <c r="W4248" s="1">
        <v>1354.6838999999998</v>
      </c>
      <c r="X4248">
        <v>18</v>
      </c>
      <c r="Y4248">
        <v>1963.31</v>
      </c>
      <c r="Z4248">
        <v>90799</v>
      </c>
      <c r="AA4248" t="str">
        <f t="shared" si="67"/>
        <v>profit</v>
      </c>
    </row>
    <row r="4249" spans="1:27" x14ac:dyDescent="0.3">
      <c r="A4249">
        <v>23577</v>
      </c>
      <c r="B4249" t="s">
        <v>25</v>
      </c>
      <c r="C4249">
        <v>0.01</v>
      </c>
      <c r="D4249">
        <v>200.99</v>
      </c>
      <c r="E4249">
        <v>4.2</v>
      </c>
      <c r="F4249">
        <v>1597</v>
      </c>
      <c r="G4249" t="s">
        <v>3331</v>
      </c>
      <c r="H4249" t="s">
        <v>27</v>
      </c>
      <c r="I4249" t="s">
        <v>28</v>
      </c>
      <c r="J4249" t="s">
        <v>50</v>
      </c>
      <c r="K4249" t="s">
        <v>51</v>
      </c>
      <c r="M4249" t="s">
        <v>31</v>
      </c>
      <c r="N4249" t="s">
        <v>5525</v>
      </c>
      <c r="O4249" t="s">
        <v>342</v>
      </c>
      <c r="P4249">
        <v>0.59</v>
      </c>
      <c r="Q4249" t="s">
        <v>42</v>
      </c>
      <c r="R4249" t="s">
        <v>2908</v>
      </c>
      <c r="S4249" t="s">
        <v>3332</v>
      </c>
      <c r="T4249">
        <v>82070</v>
      </c>
      <c r="U4249" s="3">
        <v>41016</v>
      </c>
      <c r="V4249" s="3">
        <v>41019</v>
      </c>
      <c r="W4249" s="1">
        <v>1071.3216</v>
      </c>
      <c r="X4249">
        <v>9</v>
      </c>
      <c r="Y4249">
        <v>1552.64</v>
      </c>
      <c r="Z4249">
        <v>90798</v>
      </c>
      <c r="AA4249" t="str">
        <f t="shared" si="67"/>
        <v>profit</v>
      </c>
    </row>
    <row r="4250" spans="1:27" x14ac:dyDescent="0.3">
      <c r="A4250">
        <v>20691</v>
      </c>
      <c r="B4250" t="s">
        <v>36</v>
      </c>
      <c r="C4250">
        <v>0.08</v>
      </c>
      <c r="D4250">
        <v>78.69</v>
      </c>
      <c r="E4250">
        <v>19.989999999999998</v>
      </c>
      <c r="F4250">
        <v>1599</v>
      </c>
      <c r="G4250" t="s">
        <v>3333</v>
      </c>
      <c r="H4250" t="s">
        <v>27</v>
      </c>
      <c r="I4250" t="s">
        <v>105</v>
      </c>
      <c r="J4250" t="s">
        <v>62</v>
      </c>
      <c r="K4250" t="s">
        <v>97</v>
      </c>
      <c r="M4250" t="s">
        <v>31</v>
      </c>
      <c r="N4250" t="s">
        <v>5525</v>
      </c>
      <c r="O4250" t="s">
        <v>106</v>
      </c>
      <c r="P4250">
        <v>0.43</v>
      </c>
      <c r="Q4250" t="s">
        <v>33</v>
      </c>
      <c r="R4250" t="s">
        <v>797</v>
      </c>
      <c r="S4250" t="s">
        <v>2955</v>
      </c>
      <c r="T4250">
        <v>63044</v>
      </c>
      <c r="U4250" s="3">
        <v>40889</v>
      </c>
      <c r="V4250" s="3">
        <v>40891</v>
      </c>
      <c r="W4250" s="1">
        <v>211.93349999999998</v>
      </c>
      <c r="X4250">
        <v>4</v>
      </c>
      <c r="Y4250">
        <v>307.14999999999998</v>
      </c>
      <c r="Z4250">
        <v>91074</v>
      </c>
      <c r="AA4250" t="str">
        <f t="shared" si="67"/>
        <v>profit</v>
      </c>
    </row>
    <row r="4251" spans="1:27" x14ac:dyDescent="0.3">
      <c r="A4251">
        <v>20692</v>
      </c>
      <c r="B4251" t="s">
        <v>36</v>
      </c>
      <c r="C4251">
        <v>0.02</v>
      </c>
      <c r="D4251">
        <v>21.98</v>
      </c>
      <c r="E4251">
        <v>2.87</v>
      </c>
      <c r="F4251">
        <v>1599</v>
      </c>
      <c r="G4251" t="s">
        <v>3333</v>
      </c>
      <c r="H4251" t="s">
        <v>27</v>
      </c>
      <c r="I4251" t="s">
        <v>105</v>
      </c>
      <c r="J4251" t="s">
        <v>29</v>
      </c>
      <c r="K4251" t="s">
        <v>39</v>
      </c>
      <c r="M4251" t="s">
        <v>48</v>
      </c>
      <c r="N4251" t="s">
        <v>5525</v>
      </c>
      <c r="O4251" t="s">
        <v>646</v>
      </c>
      <c r="P4251">
        <v>0.55000000000000004</v>
      </c>
      <c r="Q4251" t="s">
        <v>33</v>
      </c>
      <c r="R4251" t="s">
        <v>797</v>
      </c>
      <c r="S4251" t="s">
        <v>2955</v>
      </c>
      <c r="T4251">
        <v>63044</v>
      </c>
      <c r="U4251" s="3">
        <v>40889</v>
      </c>
      <c r="V4251" s="3">
        <v>40890</v>
      </c>
      <c r="W4251" s="1">
        <v>223.84289999999999</v>
      </c>
      <c r="X4251">
        <v>15</v>
      </c>
      <c r="Y4251">
        <v>324.41000000000003</v>
      </c>
      <c r="Z4251">
        <v>91074</v>
      </c>
      <c r="AA4251" t="str">
        <f t="shared" si="67"/>
        <v>profit</v>
      </c>
    </row>
    <row r="4252" spans="1:27" x14ac:dyDescent="0.3">
      <c r="A4252">
        <v>23585</v>
      </c>
      <c r="B4252" t="s">
        <v>55</v>
      </c>
      <c r="C4252">
        <v>0</v>
      </c>
      <c r="D4252">
        <v>7.64</v>
      </c>
      <c r="E4252">
        <v>5.83</v>
      </c>
      <c r="F4252">
        <v>1600</v>
      </c>
      <c r="G4252" t="s">
        <v>3334</v>
      </c>
      <c r="H4252" t="s">
        <v>38</v>
      </c>
      <c r="I4252" t="s">
        <v>105</v>
      </c>
      <c r="J4252" t="s">
        <v>29</v>
      </c>
      <c r="K4252" t="s">
        <v>45</v>
      </c>
      <c r="M4252" t="s">
        <v>40</v>
      </c>
      <c r="N4252" t="s">
        <v>5526</v>
      </c>
      <c r="O4252" t="s">
        <v>2146</v>
      </c>
      <c r="P4252">
        <v>0.36</v>
      </c>
      <c r="Q4252" t="s">
        <v>33</v>
      </c>
      <c r="R4252" t="s">
        <v>150</v>
      </c>
      <c r="S4252" t="s">
        <v>3335</v>
      </c>
      <c r="T4252">
        <v>68901</v>
      </c>
      <c r="U4252" s="3">
        <v>41043</v>
      </c>
      <c r="V4252" s="3">
        <v>41050</v>
      </c>
      <c r="W4252" s="1">
        <v>-13.25</v>
      </c>
      <c r="X4252">
        <v>4</v>
      </c>
      <c r="Y4252">
        <v>35.22</v>
      </c>
      <c r="Z4252">
        <v>91075</v>
      </c>
      <c r="AA4252" t="str">
        <f t="shared" si="67"/>
        <v>lose</v>
      </c>
    </row>
    <row r="4253" spans="1:27" x14ac:dyDescent="0.3">
      <c r="A4253">
        <v>21928</v>
      </c>
      <c r="B4253" t="s">
        <v>72</v>
      </c>
      <c r="C4253">
        <v>0.1</v>
      </c>
      <c r="D4253">
        <v>9.11</v>
      </c>
      <c r="E4253">
        <v>2.15</v>
      </c>
      <c r="F4253">
        <v>1602</v>
      </c>
      <c r="G4253" t="s">
        <v>3336</v>
      </c>
      <c r="H4253" t="s">
        <v>27</v>
      </c>
      <c r="I4253" t="s">
        <v>61</v>
      </c>
      <c r="J4253" t="s">
        <v>29</v>
      </c>
      <c r="K4253" t="s">
        <v>45</v>
      </c>
      <c r="M4253" t="s">
        <v>40</v>
      </c>
      <c r="N4253" t="s">
        <v>5526</v>
      </c>
      <c r="O4253" t="s">
        <v>334</v>
      </c>
      <c r="P4253">
        <v>0.4</v>
      </c>
      <c r="Q4253" t="s">
        <v>78</v>
      </c>
      <c r="R4253" t="s">
        <v>1047</v>
      </c>
      <c r="S4253" t="s">
        <v>3337</v>
      </c>
      <c r="T4253">
        <v>20601</v>
      </c>
      <c r="U4253" s="3">
        <v>40461</v>
      </c>
      <c r="V4253" s="3">
        <v>40463</v>
      </c>
      <c r="W4253" s="1">
        <v>-3.9312</v>
      </c>
      <c r="X4253">
        <v>2</v>
      </c>
      <c r="Y4253">
        <v>17.420000000000002</v>
      </c>
      <c r="Z4253">
        <v>89680</v>
      </c>
      <c r="AA4253" t="str">
        <f t="shared" si="67"/>
        <v>lose</v>
      </c>
    </row>
    <row r="4254" spans="1:27" x14ac:dyDescent="0.3">
      <c r="A4254">
        <v>19585</v>
      </c>
      <c r="B4254" t="s">
        <v>55</v>
      </c>
      <c r="C4254">
        <v>0.01</v>
      </c>
      <c r="D4254">
        <v>10.98</v>
      </c>
      <c r="E4254">
        <v>5.14</v>
      </c>
      <c r="F4254">
        <v>1602</v>
      </c>
      <c r="G4254" t="s">
        <v>3336</v>
      </c>
      <c r="H4254" t="s">
        <v>27</v>
      </c>
      <c r="I4254" t="s">
        <v>61</v>
      </c>
      <c r="J4254" t="s">
        <v>29</v>
      </c>
      <c r="K4254" t="s">
        <v>127</v>
      </c>
      <c r="M4254" t="s">
        <v>31</v>
      </c>
      <c r="N4254" t="s">
        <v>5525</v>
      </c>
      <c r="O4254" t="s">
        <v>1899</v>
      </c>
      <c r="P4254">
        <v>0.36</v>
      </c>
      <c r="Q4254" t="s">
        <v>78</v>
      </c>
      <c r="R4254" t="s">
        <v>1047</v>
      </c>
      <c r="S4254" t="s">
        <v>3337</v>
      </c>
      <c r="T4254">
        <v>20601</v>
      </c>
      <c r="U4254" s="3">
        <v>40605</v>
      </c>
      <c r="V4254" s="3">
        <v>40609</v>
      </c>
      <c r="W4254" s="1">
        <v>59.040999999999997</v>
      </c>
      <c r="X4254">
        <v>10</v>
      </c>
      <c r="Y4254">
        <v>114.37</v>
      </c>
      <c r="Z4254">
        <v>89681</v>
      </c>
      <c r="AA4254" t="str">
        <f t="shared" si="67"/>
        <v>profit</v>
      </c>
    </row>
    <row r="4255" spans="1:27" x14ac:dyDescent="0.3">
      <c r="A4255">
        <v>19586</v>
      </c>
      <c r="B4255" t="s">
        <v>55</v>
      </c>
      <c r="C4255">
        <v>0.06</v>
      </c>
      <c r="D4255">
        <v>400.98</v>
      </c>
      <c r="E4255">
        <v>42.52</v>
      </c>
      <c r="F4255">
        <v>1602</v>
      </c>
      <c r="G4255" t="s">
        <v>3336</v>
      </c>
      <c r="H4255" t="s">
        <v>56</v>
      </c>
      <c r="I4255" t="s">
        <v>61</v>
      </c>
      <c r="J4255" t="s">
        <v>62</v>
      </c>
      <c r="K4255" t="s">
        <v>88</v>
      </c>
      <c r="M4255" t="s">
        <v>83</v>
      </c>
      <c r="N4255" t="s">
        <v>5527</v>
      </c>
      <c r="O4255" t="s">
        <v>1641</v>
      </c>
      <c r="P4255">
        <v>0.71</v>
      </c>
      <c r="Q4255" t="s">
        <v>78</v>
      </c>
      <c r="R4255" t="s">
        <v>1047</v>
      </c>
      <c r="S4255" t="s">
        <v>3337</v>
      </c>
      <c r="T4255">
        <v>20601</v>
      </c>
      <c r="U4255" s="3">
        <v>40605</v>
      </c>
      <c r="V4255" s="3">
        <v>40607</v>
      </c>
      <c r="W4255" s="1">
        <v>-969.0483660000001</v>
      </c>
      <c r="X4255">
        <v>12</v>
      </c>
      <c r="Y4255">
        <v>4805.53</v>
      </c>
      <c r="Z4255">
        <v>89681</v>
      </c>
      <c r="AA4255" t="str">
        <f t="shared" si="67"/>
        <v>lose</v>
      </c>
    </row>
    <row r="4256" spans="1:27" x14ac:dyDescent="0.3">
      <c r="A4256">
        <v>20019</v>
      </c>
      <c r="B4256" t="s">
        <v>25</v>
      </c>
      <c r="C4256">
        <v>0.06</v>
      </c>
      <c r="D4256">
        <v>110.99</v>
      </c>
      <c r="E4256">
        <v>2.5</v>
      </c>
      <c r="F4256">
        <v>1602</v>
      </c>
      <c r="G4256" t="s">
        <v>3336</v>
      </c>
      <c r="H4256" t="s">
        <v>27</v>
      </c>
      <c r="I4256" t="s">
        <v>105</v>
      </c>
      <c r="J4256" t="s">
        <v>50</v>
      </c>
      <c r="K4256" t="s">
        <v>51</v>
      </c>
      <c r="M4256" t="s">
        <v>31</v>
      </c>
      <c r="N4256" t="s">
        <v>5525</v>
      </c>
      <c r="O4256" t="s">
        <v>1259</v>
      </c>
      <c r="P4256">
        <v>0.56999999999999995</v>
      </c>
      <c r="Q4256" t="s">
        <v>78</v>
      </c>
      <c r="R4256" t="s">
        <v>1047</v>
      </c>
      <c r="S4256" t="s">
        <v>3337</v>
      </c>
      <c r="T4256">
        <v>20601</v>
      </c>
      <c r="U4256" s="3">
        <v>41125</v>
      </c>
      <c r="V4256" s="3">
        <v>41127</v>
      </c>
      <c r="W4256" s="1">
        <v>-66.992639999999994</v>
      </c>
      <c r="X4256">
        <v>5</v>
      </c>
      <c r="Y4256">
        <v>465.57</v>
      </c>
      <c r="Z4256">
        <v>89683</v>
      </c>
      <c r="AA4256" t="str">
        <f t="shared" si="67"/>
        <v>lose</v>
      </c>
    </row>
    <row r="4257" spans="1:27" x14ac:dyDescent="0.3">
      <c r="A4257">
        <v>19137</v>
      </c>
      <c r="B4257" t="s">
        <v>55</v>
      </c>
      <c r="C4257">
        <v>0.04</v>
      </c>
      <c r="D4257">
        <v>35.99</v>
      </c>
      <c r="E4257">
        <v>1.1000000000000001</v>
      </c>
      <c r="F4257">
        <v>1602</v>
      </c>
      <c r="G4257" t="s">
        <v>3336</v>
      </c>
      <c r="H4257" t="s">
        <v>27</v>
      </c>
      <c r="I4257" t="s">
        <v>105</v>
      </c>
      <c r="J4257" t="s">
        <v>50</v>
      </c>
      <c r="K4257" t="s">
        <v>51</v>
      </c>
      <c r="M4257" t="s">
        <v>31</v>
      </c>
      <c r="N4257" t="s">
        <v>5525</v>
      </c>
      <c r="O4257" t="s">
        <v>571</v>
      </c>
      <c r="P4257">
        <v>0.55000000000000004</v>
      </c>
      <c r="Q4257" t="s">
        <v>78</v>
      </c>
      <c r="R4257" t="s">
        <v>1047</v>
      </c>
      <c r="S4257" t="s">
        <v>3337</v>
      </c>
      <c r="T4257">
        <v>20601</v>
      </c>
      <c r="U4257" s="3">
        <v>41496</v>
      </c>
      <c r="V4257" s="3">
        <v>41501</v>
      </c>
      <c r="W4257" s="1">
        <v>516.72719999999993</v>
      </c>
      <c r="X4257">
        <v>25</v>
      </c>
      <c r="Y4257">
        <v>748.88</v>
      </c>
      <c r="Z4257">
        <v>89684</v>
      </c>
      <c r="AA4257" t="str">
        <f t="shared" si="67"/>
        <v>profit</v>
      </c>
    </row>
    <row r="4258" spans="1:27" x14ac:dyDescent="0.3">
      <c r="A4258">
        <v>23533</v>
      </c>
      <c r="B4258" t="s">
        <v>72</v>
      </c>
      <c r="C4258">
        <v>0.09</v>
      </c>
      <c r="D4258">
        <v>2.1800000000000002</v>
      </c>
      <c r="E4258">
        <v>0.78</v>
      </c>
      <c r="F4258">
        <v>1603</v>
      </c>
      <c r="G4258" t="s">
        <v>3338</v>
      </c>
      <c r="H4258" t="s">
        <v>27</v>
      </c>
      <c r="I4258" t="s">
        <v>105</v>
      </c>
      <c r="J4258" t="s">
        <v>29</v>
      </c>
      <c r="K4258" t="s">
        <v>111</v>
      </c>
      <c r="M4258" t="s">
        <v>40</v>
      </c>
      <c r="N4258" t="s">
        <v>5526</v>
      </c>
      <c r="O4258" t="s">
        <v>3115</v>
      </c>
      <c r="P4258">
        <v>0.52</v>
      </c>
      <c r="Q4258" t="s">
        <v>78</v>
      </c>
      <c r="R4258" t="s">
        <v>116</v>
      </c>
      <c r="S4258" t="s">
        <v>3339</v>
      </c>
      <c r="T4258">
        <v>11598</v>
      </c>
      <c r="U4258" s="3">
        <v>40194</v>
      </c>
      <c r="V4258" s="3">
        <v>40196</v>
      </c>
      <c r="W4258" s="1">
        <v>2.4548000000000001</v>
      </c>
      <c r="X4258">
        <v>9</v>
      </c>
      <c r="Y4258">
        <v>19.12</v>
      </c>
      <c r="Z4258">
        <v>89679</v>
      </c>
      <c r="AA4258" t="str">
        <f t="shared" si="67"/>
        <v>profit</v>
      </c>
    </row>
    <row r="4259" spans="1:27" x14ac:dyDescent="0.3">
      <c r="A4259">
        <v>23534</v>
      </c>
      <c r="B4259" t="s">
        <v>72</v>
      </c>
      <c r="C4259">
        <v>0.05</v>
      </c>
      <c r="D4259">
        <v>179.29</v>
      </c>
      <c r="E4259">
        <v>29.21</v>
      </c>
      <c r="F4259">
        <v>1603</v>
      </c>
      <c r="G4259" t="s">
        <v>3338</v>
      </c>
      <c r="H4259" t="s">
        <v>56</v>
      </c>
      <c r="I4259" t="s">
        <v>105</v>
      </c>
      <c r="J4259" t="s">
        <v>62</v>
      </c>
      <c r="K4259" t="s">
        <v>88</v>
      </c>
      <c r="M4259" t="s">
        <v>83</v>
      </c>
      <c r="N4259" t="s">
        <v>5527</v>
      </c>
      <c r="O4259" t="s">
        <v>1049</v>
      </c>
      <c r="P4259">
        <v>0.76</v>
      </c>
      <c r="Q4259" t="s">
        <v>78</v>
      </c>
      <c r="R4259" t="s">
        <v>116</v>
      </c>
      <c r="S4259" t="s">
        <v>3339</v>
      </c>
      <c r="T4259">
        <v>11598</v>
      </c>
      <c r="U4259" s="3">
        <v>40194</v>
      </c>
      <c r="V4259" s="3">
        <v>40196</v>
      </c>
      <c r="W4259" s="1">
        <v>-537.27977732000011</v>
      </c>
      <c r="X4259">
        <v>1</v>
      </c>
      <c r="Y4259">
        <v>186.64</v>
      </c>
      <c r="Z4259">
        <v>89679</v>
      </c>
      <c r="AA4259" t="str">
        <f t="shared" si="67"/>
        <v>lose</v>
      </c>
    </row>
    <row r="4260" spans="1:27" x14ac:dyDescent="0.3">
      <c r="A4260">
        <v>22545</v>
      </c>
      <c r="B4260" t="s">
        <v>36</v>
      </c>
      <c r="C4260">
        <v>0.09</v>
      </c>
      <c r="D4260">
        <v>19.989999999999998</v>
      </c>
      <c r="E4260">
        <v>11.17</v>
      </c>
      <c r="F4260">
        <v>1603</v>
      </c>
      <c r="G4260" t="s">
        <v>3338</v>
      </c>
      <c r="H4260" t="s">
        <v>27</v>
      </c>
      <c r="I4260" t="s">
        <v>105</v>
      </c>
      <c r="J4260" t="s">
        <v>62</v>
      </c>
      <c r="K4260" t="s">
        <v>97</v>
      </c>
      <c r="M4260" t="s">
        <v>148</v>
      </c>
      <c r="N4260" t="s">
        <v>5529</v>
      </c>
      <c r="O4260" t="s">
        <v>367</v>
      </c>
      <c r="P4260">
        <v>0.6</v>
      </c>
      <c r="Q4260" t="s">
        <v>78</v>
      </c>
      <c r="R4260" t="s">
        <v>116</v>
      </c>
      <c r="S4260" t="s">
        <v>3339</v>
      </c>
      <c r="T4260">
        <v>11598</v>
      </c>
      <c r="U4260" s="3">
        <v>40847</v>
      </c>
      <c r="V4260" s="3">
        <v>40848</v>
      </c>
      <c r="W4260" s="1">
        <v>-203.4828</v>
      </c>
      <c r="X4260">
        <v>23</v>
      </c>
      <c r="Y4260">
        <v>427.71</v>
      </c>
      <c r="Z4260">
        <v>89682</v>
      </c>
      <c r="AA4260" t="str">
        <f t="shared" si="67"/>
        <v>lose</v>
      </c>
    </row>
    <row r="4261" spans="1:27" x14ac:dyDescent="0.3">
      <c r="A4261">
        <v>22790</v>
      </c>
      <c r="B4261" t="s">
        <v>25</v>
      </c>
      <c r="C4261">
        <v>0.06</v>
      </c>
      <c r="D4261">
        <v>6.64</v>
      </c>
      <c r="E4261">
        <v>4.95</v>
      </c>
      <c r="F4261">
        <v>1603</v>
      </c>
      <c r="G4261" t="s">
        <v>3338</v>
      </c>
      <c r="H4261" t="s">
        <v>27</v>
      </c>
      <c r="I4261" t="s">
        <v>105</v>
      </c>
      <c r="J4261" t="s">
        <v>62</v>
      </c>
      <c r="K4261" t="s">
        <v>97</v>
      </c>
      <c r="M4261" t="s">
        <v>48</v>
      </c>
      <c r="N4261" t="s">
        <v>5525</v>
      </c>
      <c r="O4261" t="s">
        <v>1431</v>
      </c>
      <c r="P4261">
        <v>0.37</v>
      </c>
      <c r="Q4261" t="s">
        <v>78</v>
      </c>
      <c r="R4261" t="s">
        <v>116</v>
      </c>
      <c r="S4261" t="s">
        <v>3339</v>
      </c>
      <c r="T4261">
        <v>11598</v>
      </c>
      <c r="U4261" s="3">
        <v>41581</v>
      </c>
      <c r="V4261" s="3">
        <v>41583</v>
      </c>
      <c r="W4261" s="1">
        <v>25.240199999999998</v>
      </c>
      <c r="X4261">
        <v>5</v>
      </c>
      <c r="Y4261">
        <v>36.58</v>
      </c>
      <c r="Z4261">
        <v>89685</v>
      </c>
      <c r="AA4261" t="str">
        <f t="shared" si="67"/>
        <v>profit</v>
      </c>
    </row>
    <row r="4262" spans="1:27" x14ac:dyDescent="0.3">
      <c r="A4262">
        <v>22791</v>
      </c>
      <c r="B4262" t="s">
        <v>25</v>
      </c>
      <c r="C4262">
        <v>0.05</v>
      </c>
      <c r="D4262">
        <v>4.91</v>
      </c>
      <c r="E4262">
        <v>3.05</v>
      </c>
      <c r="F4262">
        <v>1603</v>
      </c>
      <c r="G4262" t="s">
        <v>3338</v>
      </c>
      <c r="H4262" t="s">
        <v>27</v>
      </c>
      <c r="I4262" t="s">
        <v>105</v>
      </c>
      <c r="J4262" t="s">
        <v>62</v>
      </c>
      <c r="K4262" t="s">
        <v>97</v>
      </c>
      <c r="M4262" t="s">
        <v>48</v>
      </c>
      <c r="N4262" t="s">
        <v>5525</v>
      </c>
      <c r="O4262" t="s">
        <v>2993</v>
      </c>
      <c r="P4262">
        <v>0.52</v>
      </c>
      <c r="Q4262" t="s">
        <v>78</v>
      </c>
      <c r="R4262" t="s">
        <v>116</v>
      </c>
      <c r="S4262" t="s">
        <v>3339</v>
      </c>
      <c r="T4262">
        <v>11598</v>
      </c>
      <c r="U4262" s="3">
        <v>41581</v>
      </c>
      <c r="V4262" s="3">
        <v>41581</v>
      </c>
      <c r="W4262" s="1">
        <v>15.803840000000008</v>
      </c>
      <c r="X4262">
        <v>45</v>
      </c>
      <c r="Y4262">
        <v>212.65</v>
      </c>
      <c r="Z4262">
        <v>89685</v>
      </c>
      <c r="AA4262" t="str">
        <f t="shared" si="67"/>
        <v>profit</v>
      </c>
    </row>
    <row r="4263" spans="1:27" x14ac:dyDescent="0.3">
      <c r="A4263">
        <v>19136</v>
      </c>
      <c r="B4263" t="s">
        <v>55</v>
      </c>
      <c r="C4263">
        <v>0.02</v>
      </c>
      <c r="D4263">
        <v>3.14</v>
      </c>
      <c r="E4263">
        <v>1.92</v>
      </c>
      <c r="F4263">
        <v>1604</v>
      </c>
      <c r="G4263" t="s">
        <v>3340</v>
      </c>
      <c r="H4263" t="s">
        <v>27</v>
      </c>
      <c r="I4263" t="s">
        <v>105</v>
      </c>
      <c r="J4263" t="s">
        <v>29</v>
      </c>
      <c r="K4263" t="s">
        <v>47</v>
      </c>
      <c r="M4263" t="s">
        <v>40</v>
      </c>
      <c r="N4263" t="s">
        <v>5526</v>
      </c>
      <c r="O4263" t="s">
        <v>2593</v>
      </c>
      <c r="P4263">
        <v>0.84</v>
      </c>
      <c r="Q4263" t="s">
        <v>246</v>
      </c>
      <c r="R4263" t="s">
        <v>2112</v>
      </c>
      <c r="S4263" t="s">
        <v>3140</v>
      </c>
      <c r="T4263">
        <v>29687</v>
      </c>
      <c r="U4263" s="3">
        <v>41496</v>
      </c>
      <c r="V4263" s="3">
        <v>41500</v>
      </c>
      <c r="W4263" s="1">
        <v>-125.25800000000001</v>
      </c>
      <c r="X4263">
        <v>11</v>
      </c>
      <c r="Y4263">
        <v>37.520000000000003</v>
      </c>
      <c r="Z4263">
        <v>89684</v>
      </c>
      <c r="AA4263" t="str">
        <f t="shared" si="67"/>
        <v>lose</v>
      </c>
    </row>
    <row r="4264" spans="1:27" x14ac:dyDescent="0.3">
      <c r="A4264">
        <v>18450</v>
      </c>
      <c r="B4264" t="s">
        <v>53</v>
      </c>
      <c r="C4264">
        <v>0.05</v>
      </c>
      <c r="D4264">
        <v>1.98</v>
      </c>
      <c r="E4264">
        <v>4.7699999999999996</v>
      </c>
      <c r="F4264">
        <v>1606</v>
      </c>
      <c r="G4264" t="s">
        <v>3341</v>
      </c>
      <c r="H4264" t="s">
        <v>27</v>
      </c>
      <c r="I4264" t="s">
        <v>61</v>
      </c>
      <c r="J4264" t="s">
        <v>29</v>
      </c>
      <c r="K4264" t="s">
        <v>127</v>
      </c>
      <c r="M4264" t="s">
        <v>31</v>
      </c>
      <c r="N4264" t="s">
        <v>5525</v>
      </c>
      <c r="O4264" t="s">
        <v>1905</v>
      </c>
      <c r="P4264">
        <v>0.4</v>
      </c>
      <c r="Q4264" t="s">
        <v>78</v>
      </c>
      <c r="R4264" t="s">
        <v>116</v>
      </c>
      <c r="S4264" t="s">
        <v>3342</v>
      </c>
      <c r="T4264">
        <v>11010</v>
      </c>
      <c r="U4264" s="3">
        <v>40185</v>
      </c>
      <c r="V4264" s="3">
        <v>40186</v>
      </c>
      <c r="W4264" s="1">
        <v>-14.359820000000001</v>
      </c>
      <c r="X4264">
        <v>1</v>
      </c>
      <c r="Y4264">
        <v>3.53</v>
      </c>
      <c r="Z4264">
        <v>87993</v>
      </c>
      <c r="AA4264" t="str">
        <f t="shared" si="67"/>
        <v>lose</v>
      </c>
    </row>
    <row r="4265" spans="1:27" x14ac:dyDescent="0.3">
      <c r="A4265">
        <v>18451</v>
      </c>
      <c r="B4265" t="s">
        <v>53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3341</v>
      </c>
      <c r="H4265" t="s">
        <v>38</v>
      </c>
      <c r="I4265" t="s">
        <v>61</v>
      </c>
      <c r="J4265" t="s">
        <v>50</v>
      </c>
      <c r="K4265" t="s">
        <v>205</v>
      </c>
      <c r="M4265" t="s">
        <v>148</v>
      </c>
      <c r="N4265" t="s">
        <v>5529</v>
      </c>
      <c r="O4265" t="s">
        <v>1495</v>
      </c>
      <c r="P4265">
        <v>0.41</v>
      </c>
      <c r="Q4265" t="s">
        <v>78</v>
      </c>
      <c r="R4265" t="s">
        <v>116</v>
      </c>
      <c r="S4265" t="s">
        <v>3342</v>
      </c>
      <c r="T4265">
        <v>11010</v>
      </c>
      <c r="U4265" s="3">
        <v>40185</v>
      </c>
      <c r="V4265" s="3">
        <v>40186</v>
      </c>
      <c r="W4265" s="1">
        <v>-2870.2775999999994</v>
      </c>
      <c r="X4265">
        <v>1</v>
      </c>
      <c r="Y4265">
        <v>706.56</v>
      </c>
      <c r="Z4265">
        <v>87993</v>
      </c>
      <c r="AA4265" t="str">
        <f t="shared" si="67"/>
        <v>lose</v>
      </c>
    </row>
    <row r="4266" spans="1:27" x14ac:dyDescent="0.3">
      <c r="A4266">
        <v>18452</v>
      </c>
      <c r="B4266" t="s">
        <v>53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3341</v>
      </c>
      <c r="H4266" t="s">
        <v>27</v>
      </c>
      <c r="I4266" t="s">
        <v>61</v>
      </c>
      <c r="J4266" t="s">
        <v>50</v>
      </c>
      <c r="K4266" t="s">
        <v>57</v>
      </c>
      <c r="M4266" t="s">
        <v>148</v>
      </c>
      <c r="N4266" t="s">
        <v>5529</v>
      </c>
      <c r="O4266" t="s">
        <v>215</v>
      </c>
      <c r="P4266">
        <v>0.39</v>
      </c>
      <c r="Q4266" t="s">
        <v>78</v>
      </c>
      <c r="R4266" t="s">
        <v>116</v>
      </c>
      <c r="S4266" t="s">
        <v>3342</v>
      </c>
      <c r="T4266">
        <v>11010</v>
      </c>
      <c r="U4266" s="3">
        <v>40185</v>
      </c>
      <c r="V4266" s="3">
        <v>40186</v>
      </c>
      <c r="W4266" s="1">
        <v>77.983599999997679</v>
      </c>
      <c r="X4266">
        <v>2</v>
      </c>
      <c r="Y4266">
        <v>13121.07</v>
      </c>
      <c r="Z4266">
        <v>87993</v>
      </c>
      <c r="AA4266" t="str">
        <f t="shared" si="67"/>
        <v>profit</v>
      </c>
    </row>
    <row r="4267" spans="1:27" x14ac:dyDescent="0.3">
      <c r="A4267">
        <v>20471</v>
      </c>
      <c r="B4267" t="s">
        <v>55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3341</v>
      </c>
      <c r="H4267" t="s">
        <v>27</v>
      </c>
      <c r="I4267" t="s">
        <v>61</v>
      </c>
      <c r="J4267" t="s">
        <v>62</v>
      </c>
      <c r="K4267" t="s">
        <v>97</v>
      </c>
      <c r="M4267" t="s">
        <v>31</v>
      </c>
      <c r="N4267" t="s">
        <v>5525</v>
      </c>
      <c r="O4267" t="s">
        <v>2498</v>
      </c>
      <c r="P4267">
        <v>0.49</v>
      </c>
      <c r="Q4267" t="s">
        <v>78</v>
      </c>
      <c r="R4267" t="s">
        <v>116</v>
      </c>
      <c r="S4267" t="s">
        <v>3342</v>
      </c>
      <c r="T4267">
        <v>11010</v>
      </c>
      <c r="U4267" s="3">
        <v>41132</v>
      </c>
      <c r="V4267" s="3">
        <v>41136</v>
      </c>
      <c r="W4267" s="1">
        <v>352.52099999999996</v>
      </c>
      <c r="X4267">
        <v>16</v>
      </c>
      <c r="Y4267">
        <v>510.9</v>
      </c>
      <c r="Z4267">
        <v>87996</v>
      </c>
      <c r="AA4267" t="str">
        <f t="shared" si="67"/>
        <v>profit</v>
      </c>
    </row>
    <row r="4268" spans="1:27" x14ac:dyDescent="0.3">
      <c r="A4268">
        <v>20566</v>
      </c>
      <c r="B4268" t="s">
        <v>25</v>
      </c>
      <c r="C4268">
        <v>0.09</v>
      </c>
      <c r="D4268">
        <v>8.4499999999999993</v>
      </c>
      <c r="E4268">
        <v>7.77</v>
      </c>
      <c r="F4268">
        <v>1606</v>
      </c>
      <c r="G4268" t="s">
        <v>3341</v>
      </c>
      <c r="H4268" t="s">
        <v>27</v>
      </c>
      <c r="I4268" t="s">
        <v>61</v>
      </c>
      <c r="J4268" t="s">
        <v>29</v>
      </c>
      <c r="K4268" t="s">
        <v>47</v>
      </c>
      <c r="M4268" t="s">
        <v>48</v>
      </c>
      <c r="N4268" t="s">
        <v>5525</v>
      </c>
      <c r="O4268" t="s">
        <v>1416</v>
      </c>
      <c r="P4268">
        <v>0.55000000000000004</v>
      </c>
      <c r="Q4268" t="s">
        <v>78</v>
      </c>
      <c r="R4268" t="s">
        <v>116</v>
      </c>
      <c r="S4268" t="s">
        <v>3342</v>
      </c>
      <c r="T4268">
        <v>11010</v>
      </c>
      <c r="U4268" s="3">
        <v>41202</v>
      </c>
      <c r="V4268" s="3">
        <v>41203</v>
      </c>
      <c r="W4268" s="1">
        <v>-157.9392</v>
      </c>
      <c r="X4268">
        <v>14</v>
      </c>
      <c r="Y4268">
        <v>111.41</v>
      </c>
      <c r="Z4268">
        <v>87997</v>
      </c>
      <c r="AA4268" t="str">
        <f t="shared" si="67"/>
        <v>lose</v>
      </c>
    </row>
    <row r="4269" spans="1:27" x14ac:dyDescent="0.3">
      <c r="A4269">
        <v>20567</v>
      </c>
      <c r="B4269" t="s">
        <v>25</v>
      </c>
      <c r="C4269">
        <v>0.01</v>
      </c>
      <c r="D4269">
        <v>15.42</v>
      </c>
      <c r="E4269">
        <v>10.68</v>
      </c>
      <c r="F4269">
        <v>1606</v>
      </c>
      <c r="G4269" t="s">
        <v>3341</v>
      </c>
      <c r="H4269" t="s">
        <v>27</v>
      </c>
      <c r="I4269" t="s">
        <v>61</v>
      </c>
      <c r="J4269" t="s">
        <v>29</v>
      </c>
      <c r="K4269" t="s">
        <v>147</v>
      </c>
      <c r="M4269" t="s">
        <v>31</v>
      </c>
      <c r="N4269" t="s">
        <v>5525</v>
      </c>
      <c r="O4269" t="s">
        <v>416</v>
      </c>
      <c r="P4269">
        <v>0.57999999999999996</v>
      </c>
      <c r="Q4269" t="s">
        <v>78</v>
      </c>
      <c r="R4269" t="s">
        <v>116</v>
      </c>
      <c r="S4269" t="s">
        <v>3342</v>
      </c>
      <c r="T4269">
        <v>11010</v>
      </c>
      <c r="U4269" s="3">
        <v>41202</v>
      </c>
      <c r="V4269" s="3">
        <v>41204</v>
      </c>
      <c r="W4269" s="1">
        <v>-142.1172</v>
      </c>
      <c r="X4269">
        <v>15</v>
      </c>
      <c r="Y4269">
        <v>245.6</v>
      </c>
      <c r="Z4269">
        <v>87997</v>
      </c>
      <c r="AA4269" t="str">
        <f t="shared" si="67"/>
        <v>lose</v>
      </c>
    </row>
    <row r="4270" spans="1:27" x14ac:dyDescent="0.3">
      <c r="A4270">
        <v>18464</v>
      </c>
      <c r="B4270" t="s">
        <v>55</v>
      </c>
      <c r="C4270">
        <v>0.04</v>
      </c>
      <c r="D4270">
        <v>5.28</v>
      </c>
      <c r="E4270">
        <v>3.96</v>
      </c>
      <c r="F4270">
        <v>1606</v>
      </c>
      <c r="G4270" t="s">
        <v>3341</v>
      </c>
      <c r="H4270" t="s">
        <v>27</v>
      </c>
      <c r="I4270" t="s">
        <v>61</v>
      </c>
      <c r="J4270" t="s">
        <v>62</v>
      </c>
      <c r="K4270" t="s">
        <v>97</v>
      </c>
      <c r="M4270" t="s">
        <v>40</v>
      </c>
      <c r="N4270" t="s">
        <v>5526</v>
      </c>
      <c r="O4270" t="s">
        <v>3343</v>
      </c>
      <c r="P4270">
        <v>0.54</v>
      </c>
      <c r="Q4270" t="s">
        <v>78</v>
      </c>
      <c r="R4270" t="s">
        <v>116</v>
      </c>
      <c r="S4270" t="s">
        <v>3342</v>
      </c>
      <c r="T4270">
        <v>11010</v>
      </c>
      <c r="U4270" s="3">
        <v>41303</v>
      </c>
      <c r="V4270" s="3">
        <v>41308</v>
      </c>
      <c r="W4270" s="1">
        <v>-5.2080000000000002</v>
      </c>
      <c r="X4270">
        <v>4</v>
      </c>
      <c r="Y4270">
        <v>23.03</v>
      </c>
      <c r="Z4270">
        <v>87998</v>
      </c>
      <c r="AA4270" t="str">
        <f t="shared" si="67"/>
        <v>lose</v>
      </c>
    </row>
    <row r="4271" spans="1:27" x14ac:dyDescent="0.3">
      <c r="A4271">
        <v>22921</v>
      </c>
      <c r="B4271" t="s">
        <v>25</v>
      </c>
      <c r="C4271">
        <v>0.01</v>
      </c>
      <c r="D4271">
        <v>15.16</v>
      </c>
      <c r="E4271">
        <v>15.09</v>
      </c>
      <c r="F4271">
        <v>1607</v>
      </c>
      <c r="G4271" t="s">
        <v>3344</v>
      </c>
      <c r="H4271" t="s">
        <v>27</v>
      </c>
      <c r="I4271" t="s">
        <v>61</v>
      </c>
      <c r="J4271" t="s">
        <v>29</v>
      </c>
      <c r="K4271" t="s">
        <v>127</v>
      </c>
      <c r="M4271" t="s">
        <v>31</v>
      </c>
      <c r="N4271" t="s">
        <v>5525</v>
      </c>
      <c r="O4271" t="s">
        <v>3198</v>
      </c>
      <c r="P4271">
        <v>0.39</v>
      </c>
      <c r="Q4271" t="s">
        <v>78</v>
      </c>
      <c r="R4271" t="s">
        <v>116</v>
      </c>
      <c r="S4271" t="s">
        <v>3345</v>
      </c>
      <c r="T4271">
        <v>11520</v>
      </c>
      <c r="U4271" s="3">
        <v>40283</v>
      </c>
      <c r="V4271" s="3">
        <v>40283</v>
      </c>
      <c r="W4271" s="1">
        <v>-200.85899999999998</v>
      </c>
      <c r="X4271">
        <v>7</v>
      </c>
      <c r="Y4271">
        <v>110.93</v>
      </c>
      <c r="Z4271">
        <v>87994</v>
      </c>
      <c r="AA4271" t="str">
        <f t="shared" si="67"/>
        <v>lose</v>
      </c>
    </row>
    <row r="4272" spans="1:27" x14ac:dyDescent="0.3">
      <c r="A4272">
        <v>24951</v>
      </c>
      <c r="B4272" t="s">
        <v>55</v>
      </c>
      <c r="C4272">
        <v>0.1</v>
      </c>
      <c r="D4272">
        <v>5.68</v>
      </c>
      <c r="E4272">
        <v>3.6</v>
      </c>
      <c r="F4272">
        <v>1607</v>
      </c>
      <c r="G4272" t="s">
        <v>3344</v>
      </c>
      <c r="H4272" t="s">
        <v>38</v>
      </c>
      <c r="I4272" t="s">
        <v>61</v>
      </c>
      <c r="J4272" t="s">
        <v>29</v>
      </c>
      <c r="K4272" t="s">
        <v>47</v>
      </c>
      <c r="M4272" t="s">
        <v>48</v>
      </c>
      <c r="N4272" t="s">
        <v>5525</v>
      </c>
      <c r="O4272" t="s">
        <v>49</v>
      </c>
      <c r="P4272">
        <v>0.56000000000000005</v>
      </c>
      <c r="Q4272" t="s">
        <v>78</v>
      </c>
      <c r="R4272" t="s">
        <v>116</v>
      </c>
      <c r="S4272" t="s">
        <v>3345</v>
      </c>
      <c r="T4272">
        <v>11520</v>
      </c>
      <c r="U4272" s="3">
        <v>40396</v>
      </c>
      <c r="V4272" s="3">
        <v>40400</v>
      </c>
      <c r="W4272" s="1">
        <v>-33.2956</v>
      </c>
      <c r="X4272">
        <v>21</v>
      </c>
      <c r="Y4272">
        <v>118.35</v>
      </c>
      <c r="Z4272">
        <v>87995</v>
      </c>
      <c r="AA4272" t="str">
        <f t="shared" si="67"/>
        <v>lose</v>
      </c>
    </row>
    <row r="4273" spans="1:27" x14ac:dyDescent="0.3">
      <c r="A4273">
        <v>21452</v>
      </c>
      <c r="B4273" t="s">
        <v>55</v>
      </c>
      <c r="C4273">
        <v>0</v>
      </c>
      <c r="D4273">
        <v>599.99</v>
      </c>
      <c r="E4273">
        <v>24.49</v>
      </c>
      <c r="F4273">
        <v>1607</v>
      </c>
      <c r="G4273" t="s">
        <v>3344</v>
      </c>
      <c r="H4273" t="s">
        <v>27</v>
      </c>
      <c r="I4273" t="s">
        <v>61</v>
      </c>
      <c r="J4273" t="s">
        <v>50</v>
      </c>
      <c r="K4273" t="s">
        <v>205</v>
      </c>
      <c r="M4273" t="s">
        <v>148</v>
      </c>
      <c r="N4273" t="s">
        <v>5529</v>
      </c>
      <c r="O4273" t="s">
        <v>2413</v>
      </c>
      <c r="P4273">
        <v>0.37</v>
      </c>
      <c r="Q4273" t="s">
        <v>78</v>
      </c>
      <c r="R4273" t="s">
        <v>116</v>
      </c>
      <c r="S4273" t="s">
        <v>3345</v>
      </c>
      <c r="T4273">
        <v>11520</v>
      </c>
      <c r="U4273" s="3">
        <v>41471</v>
      </c>
      <c r="V4273" s="3">
        <v>41480</v>
      </c>
      <c r="W4273" s="1">
        <v>2508.7985999999996</v>
      </c>
      <c r="X4273">
        <v>6</v>
      </c>
      <c r="Y4273">
        <v>3635.94</v>
      </c>
      <c r="Z4273">
        <v>87999</v>
      </c>
      <c r="AA4273" t="str">
        <f t="shared" si="67"/>
        <v>profit</v>
      </c>
    </row>
    <row r="4274" spans="1:27" x14ac:dyDescent="0.3">
      <c r="A4274">
        <v>21453</v>
      </c>
      <c r="B4274" t="s">
        <v>55</v>
      </c>
      <c r="C4274">
        <v>0.01</v>
      </c>
      <c r="D4274">
        <v>6.48</v>
      </c>
      <c r="E4274">
        <v>6.6</v>
      </c>
      <c r="F4274">
        <v>1607</v>
      </c>
      <c r="G4274" t="s">
        <v>3344</v>
      </c>
      <c r="H4274" t="s">
        <v>27</v>
      </c>
      <c r="I4274" t="s">
        <v>61</v>
      </c>
      <c r="J4274" t="s">
        <v>29</v>
      </c>
      <c r="K4274" t="s">
        <v>45</v>
      </c>
      <c r="M4274" t="s">
        <v>31</v>
      </c>
      <c r="N4274" t="s">
        <v>5525</v>
      </c>
      <c r="O4274" t="s">
        <v>73</v>
      </c>
      <c r="P4274">
        <v>0.37</v>
      </c>
      <c r="Q4274" t="s">
        <v>78</v>
      </c>
      <c r="R4274" t="s">
        <v>116</v>
      </c>
      <c r="S4274" t="s">
        <v>3345</v>
      </c>
      <c r="T4274">
        <v>11520</v>
      </c>
      <c r="U4274" s="3">
        <v>41471</v>
      </c>
      <c r="V4274" s="3">
        <v>41480</v>
      </c>
      <c r="W4274" s="1">
        <v>-82.152959999999993</v>
      </c>
      <c r="X4274">
        <v>13</v>
      </c>
      <c r="Y4274">
        <v>89.12</v>
      </c>
      <c r="Z4274">
        <v>87999</v>
      </c>
      <c r="AA4274" t="str">
        <f t="shared" si="67"/>
        <v>lose</v>
      </c>
    </row>
    <row r="4275" spans="1:27" x14ac:dyDescent="0.3">
      <c r="A4275">
        <v>21454</v>
      </c>
      <c r="B4275" t="s">
        <v>55</v>
      </c>
      <c r="C4275">
        <v>0.01</v>
      </c>
      <c r="D4275">
        <v>19.84</v>
      </c>
      <c r="E4275">
        <v>4.0999999999999996</v>
      </c>
      <c r="F4275">
        <v>1607</v>
      </c>
      <c r="G4275" t="s">
        <v>3344</v>
      </c>
      <c r="H4275" t="s">
        <v>27</v>
      </c>
      <c r="I4275" t="s">
        <v>61</v>
      </c>
      <c r="J4275" t="s">
        <v>29</v>
      </c>
      <c r="K4275" t="s">
        <v>39</v>
      </c>
      <c r="M4275" t="s">
        <v>40</v>
      </c>
      <c r="N4275" t="s">
        <v>5526</v>
      </c>
      <c r="O4275" t="s">
        <v>409</v>
      </c>
      <c r="P4275">
        <v>0.44</v>
      </c>
      <c r="Q4275" t="s">
        <v>78</v>
      </c>
      <c r="R4275" t="s">
        <v>116</v>
      </c>
      <c r="S4275" t="s">
        <v>3345</v>
      </c>
      <c r="T4275">
        <v>11520</v>
      </c>
      <c r="U4275" s="3">
        <v>41471</v>
      </c>
      <c r="V4275" s="3">
        <v>41480</v>
      </c>
      <c r="W4275" s="1">
        <v>192.64799999999997</v>
      </c>
      <c r="X4275">
        <v>14</v>
      </c>
      <c r="Y4275">
        <v>279.2</v>
      </c>
      <c r="Z4275">
        <v>87999</v>
      </c>
      <c r="AA4275" t="str">
        <f t="shared" si="67"/>
        <v>profit</v>
      </c>
    </row>
    <row r="4276" spans="1:27" x14ac:dyDescent="0.3">
      <c r="A4276">
        <v>22682</v>
      </c>
      <c r="B4276" t="s">
        <v>36</v>
      </c>
      <c r="C4276">
        <v>0.03</v>
      </c>
      <c r="D4276">
        <v>2.16</v>
      </c>
      <c r="E4276">
        <v>6.05</v>
      </c>
      <c r="F4276">
        <v>1609</v>
      </c>
      <c r="G4276" t="s">
        <v>3346</v>
      </c>
      <c r="H4276" t="s">
        <v>27</v>
      </c>
      <c r="I4276" t="s">
        <v>230</v>
      </c>
      <c r="J4276" t="s">
        <v>29</v>
      </c>
      <c r="K4276" t="s">
        <v>127</v>
      </c>
      <c r="M4276" t="s">
        <v>31</v>
      </c>
      <c r="N4276" t="s">
        <v>5525</v>
      </c>
      <c r="O4276" t="s">
        <v>1120</v>
      </c>
      <c r="P4276">
        <v>0.37</v>
      </c>
      <c r="Q4276" t="s">
        <v>42</v>
      </c>
      <c r="R4276" t="s">
        <v>65</v>
      </c>
      <c r="S4276" t="s">
        <v>3347</v>
      </c>
      <c r="T4276">
        <v>95823</v>
      </c>
      <c r="U4276" s="3">
        <v>40309</v>
      </c>
      <c r="V4276" s="3">
        <v>40310</v>
      </c>
      <c r="W4276" s="1">
        <v>-90.585499999999996</v>
      </c>
      <c r="X4276">
        <v>7</v>
      </c>
      <c r="Y4276">
        <v>17.309999999999999</v>
      </c>
      <c r="Z4276">
        <v>87824</v>
      </c>
      <c r="AA4276" t="str">
        <f t="shared" si="67"/>
        <v>lose</v>
      </c>
    </row>
    <row r="4277" spans="1:27" x14ac:dyDescent="0.3">
      <c r="A4277">
        <v>22683</v>
      </c>
      <c r="B4277" t="s">
        <v>36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3346</v>
      </c>
      <c r="H4277" t="s">
        <v>27</v>
      </c>
      <c r="I4277" t="s">
        <v>230</v>
      </c>
      <c r="J4277" t="s">
        <v>29</v>
      </c>
      <c r="K4277" t="s">
        <v>147</v>
      </c>
      <c r="M4277" t="s">
        <v>31</v>
      </c>
      <c r="N4277" t="s">
        <v>5525</v>
      </c>
      <c r="O4277" t="s">
        <v>675</v>
      </c>
      <c r="P4277">
        <v>0.6</v>
      </c>
      <c r="Q4277" t="s">
        <v>42</v>
      </c>
      <c r="R4277" t="s">
        <v>65</v>
      </c>
      <c r="S4277" t="s">
        <v>3347</v>
      </c>
      <c r="T4277">
        <v>95823</v>
      </c>
      <c r="U4277" s="3">
        <v>40309</v>
      </c>
      <c r="V4277" s="3">
        <v>40309</v>
      </c>
      <c r="W4277" s="1">
        <v>-36.9</v>
      </c>
      <c r="X4277">
        <v>2</v>
      </c>
      <c r="Y4277">
        <v>23.56</v>
      </c>
      <c r="Z4277">
        <v>87824</v>
      </c>
      <c r="AA4277" t="str">
        <f t="shared" si="67"/>
        <v>lose</v>
      </c>
    </row>
    <row r="4278" spans="1:27" x14ac:dyDescent="0.3">
      <c r="A4278">
        <v>21858</v>
      </c>
      <c r="B4278" t="s">
        <v>25</v>
      </c>
      <c r="C4278">
        <v>0.02</v>
      </c>
      <c r="D4278">
        <v>6.48</v>
      </c>
      <c r="E4278">
        <v>7.37</v>
      </c>
      <c r="F4278">
        <v>1609</v>
      </c>
      <c r="G4278" t="s">
        <v>3346</v>
      </c>
      <c r="H4278" t="s">
        <v>27</v>
      </c>
      <c r="I4278" t="s">
        <v>230</v>
      </c>
      <c r="J4278" t="s">
        <v>29</v>
      </c>
      <c r="K4278" t="s">
        <v>45</v>
      </c>
      <c r="M4278" t="s">
        <v>31</v>
      </c>
      <c r="N4278" t="s">
        <v>5525</v>
      </c>
      <c r="O4278" t="s">
        <v>436</v>
      </c>
      <c r="P4278">
        <v>0.37</v>
      </c>
      <c r="Q4278" t="s">
        <v>42</v>
      </c>
      <c r="R4278" t="s">
        <v>65</v>
      </c>
      <c r="S4278" t="s">
        <v>3347</v>
      </c>
      <c r="T4278">
        <v>95823</v>
      </c>
      <c r="U4278" s="3">
        <v>41306</v>
      </c>
      <c r="V4278" s="3">
        <v>41308</v>
      </c>
      <c r="W4278" s="1">
        <v>-157.4</v>
      </c>
      <c r="X4278">
        <v>13</v>
      </c>
      <c r="Y4278">
        <v>89.42</v>
      </c>
      <c r="Z4278">
        <v>87826</v>
      </c>
      <c r="AA4278" t="str">
        <f t="shared" si="67"/>
        <v>lose</v>
      </c>
    </row>
    <row r="4279" spans="1:27" x14ac:dyDescent="0.3">
      <c r="A4279">
        <v>22681</v>
      </c>
      <c r="B4279" t="s">
        <v>36</v>
      </c>
      <c r="C4279">
        <v>0.08</v>
      </c>
      <c r="D4279">
        <v>4.4800000000000004</v>
      </c>
      <c r="E4279">
        <v>49</v>
      </c>
      <c r="F4279">
        <v>1609</v>
      </c>
      <c r="G4279" t="s">
        <v>3346</v>
      </c>
      <c r="H4279" t="s">
        <v>27</v>
      </c>
      <c r="I4279" t="s">
        <v>230</v>
      </c>
      <c r="J4279" t="s">
        <v>29</v>
      </c>
      <c r="K4279" t="s">
        <v>69</v>
      </c>
      <c r="M4279" t="s">
        <v>148</v>
      </c>
      <c r="N4279" t="s">
        <v>5529</v>
      </c>
      <c r="O4279" t="s">
        <v>1279</v>
      </c>
      <c r="P4279">
        <v>0.6</v>
      </c>
      <c r="Q4279" t="s">
        <v>42</v>
      </c>
      <c r="R4279" t="s">
        <v>65</v>
      </c>
      <c r="S4279" t="s">
        <v>3347</v>
      </c>
      <c r="T4279">
        <v>95823</v>
      </c>
      <c r="U4279" s="3">
        <v>41405</v>
      </c>
      <c r="V4279" s="3">
        <v>41407</v>
      </c>
      <c r="W4279" s="1">
        <v>-1605.73</v>
      </c>
      <c r="X4279">
        <v>11</v>
      </c>
      <c r="Y4279">
        <v>63.91</v>
      </c>
      <c r="Z4279">
        <v>87827</v>
      </c>
      <c r="AA4279" t="str">
        <f t="shared" si="67"/>
        <v>lose</v>
      </c>
    </row>
    <row r="4280" spans="1:27" x14ac:dyDescent="0.3">
      <c r="A4280">
        <v>22684</v>
      </c>
      <c r="B4280" t="s">
        <v>36</v>
      </c>
      <c r="C4280">
        <v>0.09</v>
      </c>
      <c r="D4280">
        <v>55.99</v>
      </c>
      <c r="E4280">
        <v>1.25</v>
      </c>
      <c r="F4280">
        <v>1609</v>
      </c>
      <c r="G4280" t="s">
        <v>3346</v>
      </c>
      <c r="H4280" t="s">
        <v>27</v>
      </c>
      <c r="I4280" t="s">
        <v>230</v>
      </c>
      <c r="J4280" t="s">
        <v>50</v>
      </c>
      <c r="K4280" t="s">
        <v>51</v>
      </c>
      <c r="M4280" t="s">
        <v>48</v>
      </c>
      <c r="N4280" t="s">
        <v>5525</v>
      </c>
      <c r="O4280" t="s">
        <v>1735</v>
      </c>
      <c r="P4280">
        <v>0.55000000000000004</v>
      </c>
      <c r="Q4280" t="s">
        <v>42</v>
      </c>
      <c r="R4280" t="s">
        <v>65</v>
      </c>
      <c r="S4280" t="s">
        <v>3347</v>
      </c>
      <c r="T4280">
        <v>95823</v>
      </c>
      <c r="U4280" s="3">
        <v>41405</v>
      </c>
      <c r="V4280" s="3">
        <v>41407</v>
      </c>
      <c r="W4280" s="1">
        <v>10.979999999999945</v>
      </c>
      <c r="X4280">
        <v>4</v>
      </c>
      <c r="Y4280">
        <v>185.36</v>
      </c>
      <c r="Z4280">
        <v>87827</v>
      </c>
      <c r="AA4280" t="str">
        <f t="shared" si="67"/>
        <v>profit</v>
      </c>
    </row>
    <row r="4281" spans="1:27" x14ac:dyDescent="0.3">
      <c r="A4281">
        <v>22107</v>
      </c>
      <c r="B4281" t="s">
        <v>36</v>
      </c>
      <c r="C4281">
        <v>0</v>
      </c>
      <c r="D4281">
        <v>7.64</v>
      </c>
      <c r="E4281">
        <v>5.83</v>
      </c>
      <c r="F4281">
        <v>1609</v>
      </c>
      <c r="G4281" t="s">
        <v>3346</v>
      </c>
      <c r="H4281" t="s">
        <v>27</v>
      </c>
      <c r="I4281" t="s">
        <v>230</v>
      </c>
      <c r="J4281" t="s">
        <v>29</v>
      </c>
      <c r="K4281" t="s">
        <v>45</v>
      </c>
      <c r="M4281" t="s">
        <v>40</v>
      </c>
      <c r="N4281" t="s">
        <v>5526</v>
      </c>
      <c r="O4281" t="s">
        <v>2146</v>
      </c>
      <c r="P4281">
        <v>0.36</v>
      </c>
      <c r="Q4281" t="s">
        <v>42</v>
      </c>
      <c r="R4281" t="s">
        <v>65</v>
      </c>
      <c r="S4281" t="s">
        <v>3347</v>
      </c>
      <c r="T4281">
        <v>95823</v>
      </c>
      <c r="U4281" s="3">
        <v>41423</v>
      </c>
      <c r="V4281" s="3">
        <v>41426</v>
      </c>
      <c r="W4281" s="1">
        <v>-41.75</v>
      </c>
      <c r="X4281">
        <v>13</v>
      </c>
      <c r="Y4281">
        <v>103.15</v>
      </c>
      <c r="Z4281">
        <v>87828</v>
      </c>
      <c r="AA4281" t="str">
        <f t="shared" si="67"/>
        <v>lose</v>
      </c>
    </row>
    <row r="4282" spans="1:27" x14ac:dyDescent="0.3">
      <c r="A4282">
        <v>25941</v>
      </c>
      <c r="B4282" t="s">
        <v>55</v>
      </c>
      <c r="C4282">
        <v>0.05</v>
      </c>
      <c r="D4282">
        <v>5.28</v>
      </c>
      <c r="E4282">
        <v>2.99</v>
      </c>
      <c r="F4282">
        <v>1609</v>
      </c>
      <c r="G4282" t="s">
        <v>3346</v>
      </c>
      <c r="H4282" t="s">
        <v>27</v>
      </c>
      <c r="I4282" t="s">
        <v>230</v>
      </c>
      <c r="J4282" t="s">
        <v>29</v>
      </c>
      <c r="K4282" t="s">
        <v>127</v>
      </c>
      <c r="M4282" t="s">
        <v>31</v>
      </c>
      <c r="N4282" t="s">
        <v>5525</v>
      </c>
      <c r="O4282" t="s">
        <v>1815</v>
      </c>
      <c r="P4282">
        <v>0.37</v>
      </c>
      <c r="Q4282" t="s">
        <v>42</v>
      </c>
      <c r="R4282" t="s">
        <v>65</v>
      </c>
      <c r="S4282" t="s">
        <v>3347</v>
      </c>
      <c r="T4282">
        <v>95823</v>
      </c>
      <c r="U4282" s="3">
        <v>41563</v>
      </c>
      <c r="V4282" s="3">
        <v>41565</v>
      </c>
      <c r="W4282" s="1">
        <v>-6.8194999999999997</v>
      </c>
      <c r="X4282">
        <v>3</v>
      </c>
      <c r="Y4282">
        <v>17.149999999999999</v>
      </c>
      <c r="Z4282">
        <v>87829</v>
      </c>
      <c r="AA4282" t="str">
        <f t="shared" si="67"/>
        <v>lose</v>
      </c>
    </row>
    <row r="4283" spans="1:27" x14ac:dyDescent="0.3">
      <c r="A4283">
        <v>25942</v>
      </c>
      <c r="B4283" t="s">
        <v>55</v>
      </c>
      <c r="C4283">
        <v>0.09</v>
      </c>
      <c r="D4283">
        <v>832.81</v>
      </c>
      <c r="E4283">
        <v>24.49</v>
      </c>
      <c r="F4283">
        <v>1610</v>
      </c>
      <c r="G4283" t="s">
        <v>3348</v>
      </c>
      <c r="H4283" t="s">
        <v>27</v>
      </c>
      <c r="I4283" t="s">
        <v>230</v>
      </c>
      <c r="J4283" t="s">
        <v>29</v>
      </c>
      <c r="K4283" t="s">
        <v>47</v>
      </c>
      <c r="M4283" t="s">
        <v>143</v>
      </c>
      <c r="N4283" t="s">
        <v>5528</v>
      </c>
      <c r="O4283" t="s">
        <v>3349</v>
      </c>
      <c r="P4283">
        <v>0.83</v>
      </c>
      <c r="Q4283" t="s">
        <v>42</v>
      </c>
      <c r="R4283" t="s">
        <v>65</v>
      </c>
      <c r="S4283" t="s">
        <v>3350</v>
      </c>
      <c r="T4283">
        <v>93905</v>
      </c>
      <c r="U4283" s="3">
        <v>41563</v>
      </c>
      <c r="V4283" s="3">
        <v>41567</v>
      </c>
      <c r="W4283" s="1">
        <v>1094.74</v>
      </c>
      <c r="X4283">
        <v>15</v>
      </c>
      <c r="Y4283">
        <v>12163.61</v>
      </c>
      <c r="Z4283">
        <v>87829</v>
      </c>
      <c r="AA4283" t="str">
        <f t="shared" si="67"/>
        <v>profit</v>
      </c>
    </row>
    <row r="4284" spans="1:27" x14ac:dyDescent="0.3">
      <c r="A4284">
        <v>21216</v>
      </c>
      <c r="B4284" t="s">
        <v>53</v>
      </c>
      <c r="C4284">
        <v>0.1</v>
      </c>
      <c r="D4284">
        <v>9.7799999999999994</v>
      </c>
      <c r="E4284">
        <v>5.76</v>
      </c>
      <c r="F4284">
        <v>1611</v>
      </c>
      <c r="G4284" t="s">
        <v>3351</v>
      </c>
      <c r="H4284" t="s">
        <v>27</v>
      </c>
      <c r="I4284" t="s">
        <v>230</v>
      </c>
      <c r="J4284" t="s">
        <v>29</v>
      </c>
      <c r="K4284" t="s">
        <v>93</v>
      </c>
      <c r="M4284" t="s">
        <v>31</v>
      </c>
      <c r="N4284" t="s">
        <v>5525</v>
      </c>
      <c r="O4284" t="s">
        <v>425</v>
      </c>
      <c r="P4284">
        <v>0.35</v>
      </c>
      <c r="Q4284" t="s">
        <v>78</v>
      </c>
      <c r="R4284" t="s">
        <v>455</v>
      </c>
      <c r="S4284" t="s">
        <v>581</v>
      </c>
      <c r="T4284">
        <v>6360</v>
      </c>
      <c r="U4284" s="3">
        <v>41167</v>
      </c>
      <c r="V4284" s="3">
        <v>41167</v>
      </c>
      <c r="W4284" s="1">
        <v>-15.9</v>
      </c>
      <c r="X4284">
        <v>9</v>
      </c>
      <c r="Y4284">
        <v>84.48</v>
      </c>
      <c r="Z4284">
        <v>87825</v>
      </c>
      <c r="AA4284" t="str">
        <f t="shared" si="67"/>
        <v>lose</v>
      </c>
    </row>
    <row r="4285" spans="1:27" x14ac:dyDescent="0.3">
      <c r="A4285">
        <v>21217</v>
      </c>
      <c r="B4285" t="s">
        <v>53</v>
      </c>
      <c r="C4285">
        <v>7.0000000000000007E-2</v>
      </c>
      <c r="D4285">
        <v>15.73</v>
      </c>
      <c r="E4285">
        <v>7.42</v>
      </c>
      <c r="F4285">
        <v>1612</v>
      </c>
      <c r="G4285" t="s">
        <v>3352</v>
      </c>
      <c r="H4285" t="s">
        <v>27</v>
      </c>
      <c r="I4285" t="s">
        <v>230</v>
      </c>
      <c r="J4285" t="s">
        <v>29</v>
      </c>
      <c r="K4285" t="s">
        <v>47</v>
      </c>
      <c r="M4285" t="s">
        <v>48</v>
      </c>
      <c r="N4285" t="s">
        <v>5525</v>
      </c>
      <c r="O4285" t="s">
        <v>628</v>
      </c>
      <c r="P4285">
        <v>0.56000000000000005</v>
      </c>
      <c r="Q4285" t="s">
        <v>78</v>
      </c>
      <c r="R4285" t="s">
        <v>350</v>
      </c>
      <c r="S4285" t="s">
        <v>1505</v>
      </c>
      <c r="T4285">
        <v>4106</v>
      </c>
      <c r="U4285" s="3">
        <v>41167</v>
      </c>
      <c r="V4285" s="3">
        <v>41169</v>
      </c>
      <c r="W4285" s="1">
        <v>-86.43</v>
      </c>
      <c r="X4285">
        <v>19</v>
      </c>
      <c r="Y4285">
        <v>281.57</v>
      </c>
      <c r="Z4285">
        <v>87825</v>
      </c>
      <c r="AA4285" t="str">
        <f t="shared" si="67"/>
        <v>lose</v>
      </c>
    </row>
    <row r="4286" spans="1:27" x14ac:dyDescent="0.3">
      <c r="A4286">
        <v>21215</v>
      </c>
      <c r="B4286" t="s">
        <v>53</v>
      </c>
      <c r="C4286">
        <v>0.09</v>
      </c>
      <c r="D4286">
        <v>40.99</v>
      </c>
      <c r="E4286">
        <v>19.989999999999998</v>
      </c>
      <c r="F4286">
        <v>1613</v>
      </c>
      <c r="G4286" t="s">
        <v>3353</v>
      </c>
      <c r="H4286" t="s">
        <v>27</v>
      </c>
      <c r="I4286" t="s">
        <v>230</v>
      </c>
      <c r="J4286" t="s">
        <v>29</v>
      </c>
      <c r="K4286" t="s">
        <v>45</v>
      </c>
      <c r="M4286" t="s">
        <v>31</v>
      </c>
      <c r="N4286" t="s">
        <v>5525</v>
      </c>
      <c r="O4286" t="s">
        <v>1627</v>
      </c>
      <c r="P4286">
        <v>0.36</v>
      </c>
      <c r="Q4286" t="s">
        <v>78</v>
      </c>
      <c r="R4286" t="s">
        <v>79</v>
      </c>
      <c r="S4286" t="s">
        <v>3354</v>
      </c>
      <c r="T4286">
        <v>2445</v>
      </c>
      <c r="U4286" s="3">
        <v>41167</v>
      </c>
      <c r="V4286" s="3">
        <v>41169</v>
      </c>
      <c r="W4286" s="1">
        <v>-17.68</v>
      </c>
      <c r="X4286">
        <v>4</v>
      </c>
      <c r="Y4286">
        <v>171.14</v>
      </c>
      <c r="Z4286">
        <v>87825</v>
      </c>
      <c r="AA4286" t="str">
        <f t="shared" si="67"/>
        <v>lose</v>
      </c>
    </row>
    <row r="4287" spans="1:27" x14ac:dyDescent="0.3">
      <c r="A4287">
        <v>18394</v>
      </c>
      <c r="B4287" t="s">
        <v>55</v>
      </c>
      <c r="C4287">
        <v>0.06</v>
      </c>
      <c r="D4287">
        <v>40.97</v>
      </c>
      <c r="E4287">
        <v>1.99</v>
      </c>
      <c r="F4287">
        <v>1614</v>
      </c>
      <c r="G4287" t="s">
        <v>3355</v>
      </c>
      <c r="H4287" t="s">
        <v>27</v>
      </c>
      <c r="I4287" t="s">
        <v>230</v>
      </c>
      <c r="J4287" t="s">
        <v>50</v>
      </c>
      <c r="K4287" t="s">
        <v>168</v>
      </c>
      <c r="M4287" t="s">
        <v>48</v>
      </c>
      <c r="N4287" t="s">
        <v>5525</v>
      </c>
      <c r="O4287" t="s">
        <v>271</v>
      </c>
      <c r="P4287">
        <v>0.42</v>
      </c>
      <c r="Q4287" t="s">
        <v>78</v>
      </c>
      <c r="R4287" t="s">
        <v>79</v>
      </c>
      <c r="S4287" t="s">
        <v>3356</v>
      </c>
      <c r="T4287">
        <v>1748</v>
      </c>
      <c r="U4287" s="3">
        <v>40276</v>
      </c>
      <c r="V4287" s="3">
        <v>40280</v>
      </c>
      <c r="W4287" s="1">
        <v>341.19809999999995</v>
      </c>
      <c r="X4287">
        <v>12</v>
      </c>
      <c r="Y4287">
        <v>494.49</v>
      </c>
      <c r="Z4287">
        <v>87823</v>
      </c>
      <c r="AA4287" t="str">
        <f t="shared" si="67"/>
        <v>profit</v>
      </c>
    </row>
    <row r="4288" spans="1:27" x14ac:dyDescent="0.3">
      <c r="A4288">
        <v>19714</v>
      </c>
      <c r="B4288" t="s">
        <v>72</v>
      </c>
      <c r="C4288">
        <v>0.03</v>
      </c>
      <c r="D4288">
        <v>92.23</v>
      </c>
      <c r="E4288">
        <v>39.61</v>
      </c>
      <c r="F4288">
        <v>1616</v>
      </c>
      <c r="G4288" t="s">
        <v>3357</v>
      </c>
      <c r="H4288" t="s">
        <v>38</v>
      </c>
      <c r="I4288" t="s">
        <v>105</v>
      </c>
      <c r="J4288" t="s">
        <v>62</v>
      </c>
      <c r="K4288" t="s">
        <v>97</v>
      </c>
      <c r="M4288" t="s">
        <v>143</v>
      </c>
      <c r="N4288" t="s">
        <v>5528</v>
      </c>
      <c r="O4288" t="s">
        <v>326</v>
      </c>
      <c r="P4288">
        <v>0.67</v>
      </c>
      <c r="Q4288" t="s">
        <v>78</v>
      </c>
      <c r="R4288" t="s">
        <v>383</v>
      </c>
      <c r="S4288" t="s">
        <v>3358</v>
      </c>
      <c r="T4288">
        <v>45324</v>
      </c>
      <c r="U4288" s="3">
        <v>41040</v>
      </c>
      <c r="V4288" s="3">
        <v>41042</v>
      </c>
      <c r="W4288" s="1">
        <v>-398.11</v>
      </c>
      <c r="X4288">
        <v>14</v>
      </c>
      <c r="Y4288">
        <v>1336.57</v>
      </c>
      <c r="Z4288">
        <v>90288</v>
      </c>
      <c r="AA4288" t="str">
        <f t="shared" si="67"/>
        <v>lose</v>
      </c>
    </row>
    <row r="4289" spans="1:27" x14ac:dyDescent="0.3">
      <c r="A4289">
        <v>19559</v>
      </c>
      <c r="B4289" t="s">
        <v>72</v>
      </c>
      <c r="C4289">
        <v>0.03</v>
      </c>
      <c r="D4289">
        <v>179.29</v>
      </c>
      <c r="E4289">
        <v>29.21</v>
      </c>
      <c r="F4289">
        <v>1616</v>
      </c>
      <c r="G4289" t="s">
        <v>3357</v>
      </c>
      <c r="H4289" t="s">
        <v>56</v>
      </c>
      <c r="I4289" t="s">
        <v>105</v>
      </c>
      <c r="J4289" t="s">
        <v>62</v>
      </c>
      <c r="K4289" t="s">
        <v>88</v>
      </c>
      <c r="M4289" t="s">
        <v>83</v>
      </c>
      <c r="N4289" t="s">
        <v>5527</v>
      </c>
      <c r="O4289" t="s">
        <v>1049</v>
      </c>
      <c r="P4289">
        <v>0.74</v>
      </c>
      <c r="Q4289" t="s">
        <v>78</v>
      </c>
      <c r="R4289" t="s">
        <v>383</v>
      </c>
      <c r="S4289" t="s">
        <v>3358</v>
      </c>
      <c r="T4289">
        <v>45324</v>
      </c>
      <c r="U4289" s="3">
        <v>41314</v>
      </c>
      <c r="V4289" s="3">
        <v>41316</v>
      </c>
      <c r="W4289" s="1">
        <v>-433.29014300000011</v>
      </c>
      <c r="X4289">
        <v>8</v>
      </c>
      <c r="Y4289">
        <v>1495.76</v>
      </c>
      <c r="Z4289">
        <v>90289</v>
      </c>
      <c r="AA4289" t="str">
        <f t="shared" si="67"/>
        <v>lose</v>
      </c>
    </row>
    <row r="4290" spans="1:27" x14ac:dyDescent="0.3">
      <c r="A4290">
        <v>24427</v>
      </c>
      <c r="B4290" t="s">
        <v>36</v>
      </c>
      <c r="C4290">
        <v>0.1</v>
      </c>
      <c r="D4290">
        <v>172.99</v>
      </c>
      <c r="E4290">
        <v>19.989999999999998</v>
      </c>
      <c r="F4290">
        <v>1616</v>
      </c>
      <c r="G4290" t="s">
        <v>3357</v>
      </c>
      <c r="H4290" t="s">
        <v>27</v>
      </c>
      <c r="I4290" t="s">
        <v>105</v>
      </c>
      <c r="J4290" t="s">
        <v>29</v>
      </c>
      <c r="K4290" t="s">
        <v>127</v>
      </c>
      <c r="M4290" t="s">
        <v>31</v>
      </c>
      <c r="N4290" t="s">
        <v>5525</v>
      </c>
      <c r="O4290" t="s">
        <v>2320</v>
      </c>
      <c r="P4290">
        <v>0.39</v>
      </c>
      <c r="Q4290" t="s">
        <v>78</v>
      </c>
      <c r="R4290" t="s">
        <v>383</v>
      </c>
      <c r="S4290" t="s">
        <v>3358</v>
      </c>
      <c r="T4290">
        <v>45324</v>
      </c>
      <c r="U4290" s="3">
        <v>41387</v>
      </c>
      <c r="V4290" s="3">
        <v>41389</v>
      </c>
      <c r="W4290" s="1">
        <v>1131.4275</v>
      </c>
      <c r="X4290">
        <v>10</v>
      </c>
      <c r="Y4290">
        <v>1639.75</v>
      </c>
      <c r="Z4290">
        <v>90290</v>
      </c>
      <c r="AA4290" t="str">
        <f t="shared" si="67"/>
        <v>profit</v>
      </c>
    </row>
    <row r="4291" spans="1:27" x14ac:dyDescent="0.3">
      <c r="A4291">
        <v>24428</v>
      </c>
      <c r="B4291" t="s">
        <v>36</v>
      </c>
      <c r="C4291">
        <v>0.04</v>
      </c>
      <c r="D4291">
        <v>7.28</v>
      </c>
      <c r="E4291">
        <v>4.2300000000000004</v>
      </c>
      <c r="F4291">
        <v>1616</v>
      </c>
      <c r="G4291" t="s">
        <v>3357</v>
      </c>
      <c r="H4291" t="s">
        <v>27</v>
      </c>
      <c r="I4291" t="s">
        <v>105</v>
      </c>
      <c r="J4291" t="s">
        <v>29</v>
      </c>
      <c r="K4291" t="s">
        <v>45</v>
      </c>
      <c r="M4291" t="s">
        <v>40</v>
      </c>
      <c r="N4291" t="s">
        <v>5526</v>
      </c>
      <c r="O4291" t="s">
        <v>3359</v>
      </c>
      <c r="P4291">
        <v>0.39</v>
      </c>
      <c r="Q4291" t="s">
        <v>78</v>
      </c>
      <c r="R4291" t="s">
        <v>383</v>
      </c>
      <c r="S4291" t="s">
        <v>3358</v>
      </c>
      <c r="T4291">
        <v>45324</v>
      </c>
      <c r="U4291" s="3">
        <v>41387</v>
      </c>
      <c r="V4291" s="3">
        <v>41390</v>
      </c>
      <c r="W4291" s="1">
        <v>-5.68</v>
      </c>
      <c r="X4291">
        <v>9</v>
      </c>
      <c r="Y4291">
        <v>65.84</v>
      </c>
      <c r="Z4291">
        <v>90290</v>
      </c>
      <c r="AA4291" t="str">
        <f t="shared" ref="AA4291:AA4354" si="68">IF(W4291&gt;0,"profit","lose")</f>
        <v>lose</v>
      </c>
    </row>
    <row r="4292" spans="1:27" x14ac:dyDescent="0.3">
      <c r="A4292">
        <v>19501</v>
      </c>
      <c r="B4292" t="s">
        <v>36</v>
      </c>
      <c r="C4292">
        <v>0.09</v>
      </c>
      <c r="D4292">
        <v>12.88</v>
      </c>
      <c r="E4292">
        <v>4.59</v>
      </c>
      <c r="F4292">
        <v>1618</v>
      </c>
      <c r="G4292" t="s">
        <v>3360</v>
      </c>
      <c r="H4292" t="s">
        <v>27</v>
      </c>
      <c r="I4292" t="s">
        <v>230</v>
      </c>
      <c r="J4292" t="s">
        <v>29</v>
      </c>
      <c r="K4292" t="s">
        <v>47</v>
      </c>
      <c r="M4292" t="s">
        <v>40</v>
      </c>
      <c r="N4292" t="s">
        <v>5526</v>
      </c>
      <c r="O4292" t="s">
        <v>767</v>
      </c>
      <c r="P4292">
        <v>0.82</v>
      </c>
      <c r="Q4292" t="s">
        <v>33</v>
      </c>
      <c r="R4292" t="s">
        <v>1543</v>
      </c>
      <c r="S4292" t="s">
        <v>3361</v>
      </c>
      <c r="T4292">
        <v>46322</v>
      </c>
      <c r="U4292" s="3">
        <v>40274</v>
      </c>
      <c r="V4292" s="3">
        <v>40274</v>
      </c>
      <c r="W4292" s="1">
        <v>-175.13</v>
      </c>
      <c r="X4292">
        <v>13</v>
      </c>
      <c r="Y4292">
        <v>158.13</v>
      </c>
      <c r="Z4292">
        <v>90248</v>
      </c>
      <c r="AA4292" t="str">
        <f t="shared" si="68"/>
        <v>lose</v>
      </c>
    </row>
    <row r="4293" spans="1:27" x14ac:dyDescent="0.3">
      <c r="A4293">
        <v>21884</v>
      </c>
      <c r="B4293" t="s">
        <v>72</v>
      </c>
      <c r="C4293">
        <v>0.1</v>
      </c>
      <c r="D4293">
        <v>29.34</v>
      </c>
      <c r="E4293">
        <v>7.87</v>
      </c>
      <c r="F4293">
        <v>1619</v>
      </c>
      <c r="G4293" t="s">
        <v>3362</v>
      </c>
      <c r="H4293" t="s">
        <v>27</v>
      </c>
      <c r="I4293" t="s">
        <v>230</v>
      </c>
      <c r="J4293" t="s">
        <v>62</v>
      </c>
      <c r="K4293" t="s">
        <v>97</v>
      </c>
      <c r="M4293" t="s">
        <v>31</v>
      </c>
      <c r="N4293" t="s">
        <v>5525</v>
      </c>
      <c r="O4293" t="s">
        <v>1419</v>
      </c>
      <c r="P4293">
        <v>0.54</v>
      </c>
      <c r="Q4293" t="s">
        <v>42</v>
      </c>
      <c r="R4293" t="s">
        <v>196</v>
      </c>
      <c r="S4293" t="s">
        <v>3363</v>
      </c>
      <c r="T4293">
        <v>97601</v>
      </c>
      <c r="U4293" s="3">
        <v>40881</v>
      </c>
      <c r="V4293" s="3">
        <v>40882</v>
      </c>
      <c r="W4293" s="1">
        <v>-21.364999999999998</v>
      </c>
      <c r="X4293">
        <v>1</v>
      </c>
      <c r="Y4293">
        <v>29.03</v>
      </c>
      <c r="Z4293">
        <v>90249</v>
      </c>
      <c r="AA4293" t="str">
        <f t="shared" si="68"/>
        <v>lose</v>
      </c>
    </row>
    <row r="4294" spans="1:27" x14ac:dyDescent="0.3">
      <c r="A4294">
        <v>21885</v>
      </c>
      <c r="B4294" t="s">
        <v>72</v>
      </c>
      <c r="C4294">
        <v>7.0000000000000007E-2</v>
      </c>
      <c r="D4294">
        <v>4.76</v>
      </c>
      <c r="E4294">
        <v>0.88</v>
      </c>
      <c r="F4294">
        <v>1619</v>
      </c>
      <c r="G4294" t="s">
        <v>3362</v>
      </c>
      <c r="H4294" t="s">
        <v>27</v>
      </c>
      <c r="I4294" t="s">
        <v>230</v>
      </c>
      <c r="J4294" t="s">
        <v>29</v>
      </c>
      <c r="K4294" t="s">
        <v>45</v>
      </c>
      <c r="M4294" t="s">
        <v>40</v>
      </c>
      <c r="N4294" t="s">
        <v>5526</v>
      </c>
      <c r="O4294" t="s">
        <v>2024</v>
      </c>
      <c r="P4294">
        <v>0.39</v>
      </c>
      <c r="Q4294" t="s">
        <v>42</v>
      </c>
      <c r="R4294" t="s">
        <v>196</v>
      </c>
      <c r="S4294" t="s">
        <v>3363</v>
      </c>
      <c r="T4294">
        <v>97601</v>
      </c>
      <c r="U4294" s="3">
        <v>40881</v>
      </c>
      <c r="V4294" s="3">
        <v>40882</v>
      </c>
      <c r="W4294" s="1">
        <v>61.20989999999999</v>
      </c>
      <c r="X4294">
        <v>19</v>
      </c>
      <c r="Y4294">
        <v>88.71</v>
      </c>
      <c r="Z4294">
        <v>90249</v>
      </c>
      <c r="AA4294" t="str">
        <f t="shared" si="68"/>
        <v>profit</v>
      </c>
    </row>
    <row r="4295" spans="1:27" x14ac:dyDescent="0.3">
      <c r="A4295">
        <v>25484</v>
      </c>
      <c r="B4295" t="s">
        <v>72</v>
      </c>
      <c r="C4295">
        <v>0.04</v>
      </c>
      <c r="D4295">
        <v>42.98</v>
      </c>
      <c r="E4295">
        <v>4.62</v>
      </c>
      <c r="F4295">
        <v>1619</v>
      </c>
      <c r="G4295" t="s">
        <v>3362</v>
      </c>
      <c r="H4295" t="s">
        <v>27</v>
      </c>
      <c r="I4295" t="s">
        <v>230</v>
      </c>
      <c r="J4295" t="s">
        <v>29</v>
      </c>
      <c r="K4295" t="s">
        <v>69</v>
      </c>
      <c r="M4295" t="s">
        <v>31</v>
      </c>
      <c r="N4295" t="s">
        <v>5525</v>
      </c>
      <c r="O4295" t="s">
        <v>137</v>
      </c>
      <c r="P4295">
        <v>0.56000000000000005</v>
      </c>
      <c r="Q4295" t="s">
        <v>42</v>
      </c>
      <c r="R4295" t="s">
        <v>196</v>
      </c>
      <c r="S4295" t="s">
        <v>3363</v>
      </c>
      <c r="T4295">
        <v>97601</v>
      </c>
      <c r="U4295" s="3">
        <v>41190</v>
      </c>
      <c r="V4295" s="3">
        <v>41191</v>
      </c>
      <c r="W4295" s="1">
        <v>356.55520000000001</v>
      </c>
      <c r="X4295">
        <v>17</v>
      </c>
      <c r="Y4295">
        <v>717.71</v>
      </c>
      <c r="Z4295">
        <v>90251</v>
      </c>
      <c r="AA4295" t="str">
        <f t="shared" si="68"/>
        <v>profit</v>
      </c>
    </row>
    <row r="4296" spans="1:27" x14ac:dyDescent="0.3">
      <c r="A4296">
        <v>25485</v>
      </c>
      <c r="B4296" t="s">
        <v>72</v>
      </c>
      <c r="C4296">
        <v>0.01</v>
      </c>
      <c r="D4296">
        <v>6.3</v>
      </c>
      <c r="E4296">
        <v>0.5</v>
      </c>
      <c r="F4296">
        <v>1619</v>
      </c>
      <c r="G4296" t="s">
        <v>3362</v>
      </c>
      <c r="H4296" t="s">
        <v>27</v>
      </c>
      <c r="I4296" t="s">
        <v>230</v>
      </c>
      <c r="J4296" t="s">
        <v>29</v>
      </c>
      <c r="K4296" t="s">
        <v>30</v>
      </c>
      <c r="M4296" t="s">
        <v>31</v>
      </c>
      <c r="N4296" t="s">
        <v>5525</v>
      </c>
      <c r="O4296" t="s">
        <v>519</v>
      </c>
      <c r="P4296">
        <v>0.39</v>
      </c>
      <c r="Q4296" t="s">
        <v>42</v>
      </c>
      <c r="R4296" t="s">
        <v>196</v>
      </c>
      <c r="S4296" t="s">
        <v>3363</v>
      </c>
      <c r="T4296">
        <v>97601</v>
      </c>
      <c r="U4296" s="3">
        <v>41190</v>
      </c>
      <c r="V4296" s="3">
        <v>41192</v>
      </c>
      <c r="W4296" s="1">
        <v>-2.1707999999999998</v>
      </c>
      <c r="X4296">
        <v>1</v>
      </c>
      <c r="Y4296">
        <v>6.49</v>
      </c>
      <c r="Z4296">
        <v>90251</v>
      </c>
      <c r="AA4296" t="str">
        <f t="shared" si="68"/>
        <v>lose</v>
      </c>
    </row>
    <row r="4297" spans="1:27" x14ac:dyDescent="0.3">
      <c r="A4297">
        <v>25486</v>
      </c>
      <c r="B4297" t="s">
        <v>72</v>
      </c>
      <c r="C4297">
        <v>0.04</v>
      </c>
      <c r="D4297">
        <v>6.47</v>
      </c>
      <c r="E4297">
        <v>1.22</v>
      </c>
      <c r="F4297">
        <v>1619</v>
      </c>
      <c r="G4297" t="s">
        <v>3362</v>
      </c>
      <c r="H4297" t="s">
        <v>27</v>
      </c>
      <c r="I4297" t="s">
        <v>230</v>
      </c>
      <c r="J4297" t="s">
        <v>29</v>
      </c>
      <c r="K4297" t="s">
        <v>39</v>
      </c>
      <c r="M4297" t="s">
        <v>40</v>
      </c>
      <c r="N4297" t="s">
        <v>5526</v>
      </c>
      <c r="O4297" t="s">
        <v>1931</v>
      </c>
      <c r="P4297">
        <v>0.4</v>
      </c>
      <c r="Q4297" t="s">
        <v>42</v>
      </c>
      <c r="R4297" t="s">
        <v>196</v>
      </c>
      <c r="S4297" t="s">
        <v>3363</v>
      </c>
      <c r="T4297">
        <v>97601</v>
      </c>
      <c r="U4297" s="3">
        <v>41190</v>
      </c>
      <c r="V4297" s="3">
        <v>41191</v>
      </c>
      <c r="W4297" s="1">
        <v>47.913599999999995</v>
      </c>
      <c r="X4297">
        <v>11</v>
      </c>
      <c r="Y4297">
        <v>74.400000000000006</v>
      </c>
      <c r="Z4297">
        <v>90251</v>
      </c>
      <c r="AA4297" t="str">
        <f t="shared" si="68"/>
        <v>profit</v>
      </c>
    </row>
    <row r="4298" spans="1:27" x14ac:dyDescent="0.3">
      <c r="A4298">
        <v>26338</v>
      </c>
      <c r="B4298" t="s">
        <v>55</v>
      </c>
      <c r="C4298">
        <v>0.05</v>
      </c>
      <c r="D4298">
        <v>6.68</v>
      </c>
      <c r="E4298">
        <v>5.41</v>
      </c>
      <c r="F4298">
        <v>1619</v>
      </c>
      <c r="G4298" t="s">
        <v>3362</v>
      </c>
      <c r="H4298" t="s">
        <v>27</v>
      </c>
      <c r="I4298" t="s">
        <v>230</v>
      </c>
      <c r="J4298" t="s">
        <v>29</v>
      </c>
      <c r="K4298" t="s">
        <v>45</v>
      </c>
      <c r="M4298" t="s">
        <v>31</v>
      </c>
      <c r="N4298" t="s">
        <v>5525</v>
      </c>
      <c r="O4298" t="s">
        <v>3364</v>
      </c>
      <c r="P4298">
        <v>0.37</v>
      </c>
      <c r="Q4298" t="s">
        <v>42</v>
      </c>
      <c r="R4298" t="s">
        <v>196</v>
      </c>
      <c r="S4298" t="s">
        <v>3363</v>
      </c>
      <c r="T4298">
        <v>97601</v>
      </c>
      <c r="U4298" s="3">
        <v>41340</v>
      </c>
      <c r="V4298" s="3">
        <v>41344</v>
      </c>
      <c r="W4298" s="1">
        <v>-43.17</v>
      </c>
      <c r="X4298">
        <v>6</v>
      </c>
      <c r="Y4298">
        <v>40.14</v>
      </c>
      <c r="Z4298">
        <v>90252</v>
      </c>
      <c r="AA4298" t="str">
        <f t="shared" si="68"/>
        <v>lose</v>
      </c>
    </row>
    <row r="4299" spans="1:27" x14ac:dyDescent="0.3">
      <c r="A4299">
        <v>23766</v>
      </c>
      <c r="B4299" t="s">
        <v>36</v>
      </c>
      <c r="C4299">
        <v>0.06</v>
      </c>
      <c r="D4299">
        <v>2.52</v>
      </c>
      <c r="E4299">
        <v>4.28</v>
      </c>
      <c r="F4299">
        <v>1619</v>
      </c>
      <c r="G4299" t="s">
        <v>3362</v>
      </c>
      <c r="H4299" t="s">
        <v>27</v>
      </c>
      <c r="I4299" t="s">
        <v>230</v>
      </c>
      <c r="J4299" t="s">
        <v>29</v>
      </c>
      <c r="K4299" t="s">
        <v>39</v>
      </c>
      <c r="M4299" t="s">
        <v>40</v>
      </c>
      <c r="N4299" t="s">
        <v>5526</v>
      </c>
      <c r="O4299" t="s">
        <v>2843</v>
      </c>
      <c r="P4299">
        <v>0.44</v>
      </c>
      <c r="Q4299" t="s">
        <v>42</v>
      </c>
      <c r="R4299" t="s">
        <v>196</v>
      </c>
      <c r="S4299" t="s">
        <v>3363</v>
      </c>
      <c r="T4299">
        <v>97601</v>
      </c>
      <c r="U4299" s="3">
        <v>41421</v>
      </c>
      <c r="V4299" s="3">
        <v>41422</v>
      </c>
      <c r="W4299" s="1">
        <v>-103.96</v>
      </c>
      <c r="X4299">
        <v>12</v>
      </c>
      <c r="Y4299">
        <v>30.95</v>
      </c>
      <c r="Z4299">
        <v>90254</v>
      </c>
      <c r="AA4299" t="str">
        <f t="shared" si="68"/>
        <v>lose</v>
      </c>
    </row>
    <row r="4300" spans="1:27" x14ac:dyDescent="0.3">
      <c r="A4300">
        <v>19502</v>
      </c>
      <c r="B4300" t="s">
        <v>36</v>
      </c>
      <c r="C4300">
        <v>0.02</v>
      </c>
      <c r="D4300">
        <v>45.99</v>
      </c>
      <c r="E4300">
        <v>4.99</v>
      </c>
      <c r="F4300">
        <v>1620</v>
      </c>
      <c r="G4300" t="s">
        <v>3365</v>
      </c>
      <c r="H4300" t="s">
        <v>38</v>
      </c>
      <c r="I4300" t="s">
        <v>230</v>
      </c>
      <c r="J4300" t="s">
        <v>50</v>
      </c>
      <c r="K4300" t="s">
        <v>51</v>
      </c>
      <c r="M4300" t="s">
        <v>31</v>
      </c>
      <c r="N4300" t="s">
        <v>5525</v>
      </c>
      <c r="O4300" t="s">
        <v>1754</v>
      </c>
      <c r="P4300">
        <v>0.56999999999999995</v>
      </c>
      <c r="Q4300" t="s">
        <v>78</v>
      </c>
      <c r="R4300" t="s">
        <v>586</v>
      </c>
      <c r="S4300" t="s">
        <v>188</v>
      </c>
      <c r="T4300">
        <v>17602</v>
      </c>
      <c r="U4300" s="3">
        <v>40274</v>
      </c>
      <c r="V4300" s="3">
        <v>40275</v>
      </c>
      <c r="W4300" s="1">
        <v>3.96</v>
      </c>
      <c r="X4300">
        <v>4</v>
      </c>
      <c r="Y4300">
        <v>163.01</v>
      </c>
      <c r="Z4300">
        <v>90248</v>
      </c>
      <c r="AA4300" t="str">
        <f t="shared" si="68"/>
        <v>profit</v>
      </c>
    </row>
    <row r="4301" spans="1:27" x14ac:dyDescent="0.3">
      <c r="A4301">
        <v>21886</v>
      </c>
      <c r="B4301" t="s">
        <v>72</v>
      </c>
      <c r="C4301">
        <v>0.04</v>
      </c>
      <c r="D4301">
        <v>499.99</v>
      </c>
      <c r="E4301">
        <v>24.49</v>
      </c>
      <c r="F4301">
        <v>1620</v>
      </c>
      <c r="G4301" t="s">
        <v>3365</v>
      </c>
      <c r="H4301" t="s">
        <v>27</v>
      </c>
      <c r="I4301" t="s">
        <v>230</v>
      </c>
      <c r="J4301" t="s">
        <v>50</v>
      </c>
      <c r="K4301" t="s">
        <v>205</v>
      </c>
      <c r="M4301" t="s">
        <v>148</v>
      </c>
      <c r="N4301" t="s">
        <v>5529</v>
      </c>
      <c r="O4301" t="s">
        <v>875</v>
      </c>
      <c r="P4301">
        <v>0.36</v>
      </c>
      <c r="Q4301" t="s">
        <v>78</v>
      </c>
      <c r="R4301" t="s">
        <v>586</v>
      </c>
      <c r="S4301" t="s">
        <v>188</v>
      </c>
      <c r="T4301">
        <v>17602</v>
      </c>
      <c r="U4301" s="3">
        <v>40881</v>
      </c>
      <c r="V4301" s="3">
        <v>40881</v>
      </c>
      <c r="W4301" s="1">
        <v>-786.32</v>
      </c>
      <c r="X4301">
        <v>1</v>
      </c>
      <c r="Y4301">
        <v>513.59</v>
      </c>
      <c r="Z4301">
        <v>90249</v>
      </c>
      <c r="AA4301" t="str">
        <f t="shared" si="68"/>
        <v>lose</v>
      </c>
    </row>
    <row r="4302" spans="1:27" x14ac:dyDescent="0.3">
      <c r="A4302">
        <v>19948</v>
      </c>
      <c r="B4302" t="s">
        <v>72</v>
      </c>
      <c r="C4302">
        <v>0.04</v>
      </c>
      <c r="D4302">
        <v>11.34</v>
      </c>
      <c r="E4302">
        <v>5.01</v>
      </c>
      <c r="F4302">
        <v>1620</v>
      </c>
      <c r="G4302" t="s">
        <v>3365</v>
      </c>
      <c r="H4302" t="s">
        <v>27</v>
      </c>
      <c r="I4302" t="s">
        <v>230</v>
      </c>
      <c r="J4302" t="s">
        <v>29</v>
      </c>
      <c r="K4302" t="s">
        <v>45</v>
      </c>
      <c r="M4302" t="s">
        <v>31</v>
      </c>
      <c r="N4302" t="s">
        <v>5525</v>
      </c>
      <c r="O4302" t="s">
        <v>1465</v>
      </c>
      <c r="P4302">
        <v>0.36</v>
      </c>
      <c r="Q4302" t="s">
        <v>78</v>
      </c>
      <c r="R4302" t="s">
        <v>586</v>
      </c>
      <c r="S4302" t="s">
        <v>188</v>
      </c>
      <c r="T4302">
        <v>17602</v>
      </c>
      <c r="U4302" s="3">
        <v>41060</v>
      </c>
      <c r="V4302" s="3">
        <v>41062</v>
      </c>
      <c r="W4302" s="1">
        <v>67.599999999999994</v>
      </c>
      <c r="X4302">
        <v>13</v>
      </c>
      <c r="Y4302">
        <v>154.88</v>
      </c>
      <c r="Z4302">
        <v>90250</v>
      </c>
      <c r="AA4302" t="str">
        <f t="shared" si="68"/>
        <v>profit</v>
      </c>
    </row>
    <row r="4303" spans="1:27" x14ac:dyDescent="0.3">
      <c r="A4303">
        <v>21315</v>
      </c>
      <c r="B4303" t="s">
        <v>36</v>
      </c>
      <c r="C4303">
        <v>0</v>
      </c>
      <c r="D4303">
        <v>95.99</v>
      </c>
      <c r="E4303">
        <v>35</v>
      </c>
      <c r="F4303">
        <v>1620</v>
      </c>
      <c r="G4303" t="s">
        <v>3365</v>
      </c>
      <c r="H4303" t="s">
        <v>38</v>
      </c>
      <c r="I4303" t="s">
        <v>230</v>
      </c>
      <c r="J4303" t="s">
        <v>29</v>
      </c>
      <c r="K4303" t="s">
        <v>147</v>
      </c>
      <c r="M4303" t="s">
        <v>148</v>
      </c>
      <c r="N4303" t="s">
        <v>5529</v>
      </c>
      <c r="O4303" t="s">
        <v>1338</v>
      </c>
      <c r="Q4303" t="s">
        <v>78</v>
      </c>
      <c r="R4303" t="s">
        <v>586</v>
      </c>
      <c r="S4303" t="s">
        <v>188</v>
      </c>
      <c r="T4303">
        <v>17602</v>
      </c>
      <c r="U4303" s="3">
        <v>41413</v>
      </c>
      <c r="V4303" s="3">
        <v>41415</v>
      </c>
      <c r="W4303" s="1">
        <v>-785.36</v>
      </c>
      <c r="X4303">
        <v>14</v>
      </c>
      <c r="Y4303">
        <v>1394.17</v>
      </c>
      <c r="Z4303">
        <v>90253</v>
      </c>
      <c r="AA4303" t="str">
        <f t="shared" si="68"/>
        <v>lose</v>
      </c>
    </row>
    <row r="4304" spans="1:27" x14ac:dyDescent="0.3">
      <c r="A4304">
        <v>19614</v>
      </c>
      <c r="B4304" t="s">
        <v>36</v>
      </c>
      <c r="C4304">
        <v>0</v>
      </c>
      <c r="D4304">
        <v>140.81</v>
      </c>
      <c r="E4304">
        <v>24.49</v>
      </c>
      <c r="F4304">
        <v>1620</v>
      </c>
      <c r="G4304" t="s">
        <v>3365</v>
      </c>
      <c r="H4304" t="s">
        <v>27</v>
      </c>
      <c r="I4304" t="s">
        <v>230</v>
      </c>
      <c r="J4304" t="s">
        <v>62</v>
      </c>
      <c r="K4304" t="s">
        <v>63</v>
      </c>
      <c r="M4304" t="s">
        <v>148</v>
      </c>
      <c r="N4304" t="s">
        <v>5529</v>
      </c>
      <c r="O4304" t="s">
        <v>1584</v>
      </c>
      <c r="P4304">
        <v>0.56999999999999995</v>
      </c>
      <c r="Q4304" t="s">
        <v>78</v>
      </c>
      <c r="R4304" t="s">
        <v>586</v>
      </c>
      <c r="S4304" t="s">
        <v>188</v>
      </c>
      <c r="T4304">
        <v>17602</v>
      </c>
      <c r="U4304" s="3">
        <v>41482</v>
      </c>
      <c r="V4304" s="3">
        <v>41484</v>
      </c>
      <c r="W4304" s="1">
        <v>58.61056</v>
      </c>
      <c r="X4304">
        <v>3</v>
      </c>
      <c r="Y4304">
        <v>440.06</v>
      </c>
      <c r="Z4304">
        <v>90255</v>
      </c>
      <c r="AA4304" t="str">
        <f t="shared" si="68"/>
        <v>profit</v>
      </c>
    </row>
    <row r="4305" spans="1:27" x14ac:dyDescent="0.3">
      <c r="A4305">
        <v>18342</v>
      </c>
      <c r="B4305" t="s">
        <v>55</v>
      </c>
      <c r="C4305">
        <v>0.09</v>
      </c>
      <c r="D4305">
        <v>140.85</v>
      </c>
      <c r="E4305">
        <v>19.989999999999998</v>
      </c>
      <c r="F4305">
        <v>1622</v>
      </c>
      <c r="G4305" t="s">
        <v>3366</v>
      </c>
      <c r="H4305" t="s">
        <v>27</v>
      </c>
      <c r="I4305" t="s">
        <v>105</v>
      </c>
      <c r="J4305" t="s">
        <v>29</v>
      </c>
      <c r="K4305" t="s">
        <v>147</v>
      </c>
      <c r="M4305" t="s">
        <v>31</v>
      </c>
      <c r="N4305" t="s">
        <v>5525</v>
      </c>
      <c r="O4305" t="s">
        <v>1674</v>
      </c>
      <c r="P4305">
        <v>0.73</v>
      </c>
      <c r="Q4305" t="s">
        <v>33</v>
      </c>
      <c r="R4305" t="s">
        <v>1543</v>
      </c>
      <c r="S4305" t="s">
        <v>3266</v>
      </c>
      <c r="T4305">
        <v>47374</v>
      </c>
      <c r="U4305" s="3">
        <v>40891</v>
      </c>
      <c r="V4305" s="3">
        <v>40893</v>
      </c>
      <c r="W4305" s="1">
        <v>-60.225000000000001</v>
      </c>
      <c r="X4305">
        <v>6</v>
      </c>
      <c r="Y4305">
        <v>817.49</v>
      </c>
      <c r="Z4305">
        <v>87613</v>
      </c>
      <c r="AA4305" t="str">
        <f t="shared" si="68"/>
        <v>lose</v>
      </c>
    </row>
    <row r="4306" spans="1:27" x14ac:dyDescent="0.3">
      <c r="A4306">
        <v>19302</v>
      </c>
      <c r="B4306" t="s">
        <v>25</v>
      </c>
      <c r="C4306">
        <v>0.1</v>
      </c>
      <c r="D4306">
        <v>150.97999999999999</v>
      </c>
      <c r="E4306">
        <v>66.27</v>
      </c>
      <c r="F4306">
        <v>1622</v>
      </c>
      <c r="G4306" t="s">
        <v>3366</v>
      </c>
      <c r="H4306" t="s">
        <v>56</v>
      </c>
      <c r="I4306" t="s">
        <v>105</v>
      </c>
      <c r="J4306" t="s">
        <v>62</v>
      </c>
      <c r="K4306" t="s">
        <v>82</v>
      </c>
      <c r="M4306" t="s">
        <v>83</v>
      </c>
      <c r="N4306" t="s">
        <v>5527</v>
      </c>
      <c r="O4306" t="s">
        <v>662</v>
      </c>
      <c r="P4306">
        <v>0.65</v>
      </c>
      <c r="Q4306" t="s">
        <v>33</v>
      </c>
      <c r="R4306" t="s">
        <v>1543</v>
      </c>
      <c r="S4306" t="s">
        <v>3266</v>
      </c>
      <c r="T4306">
        <v>47374</v>
      </c>
      <c r="U4306" s="3">
        <v>40952</v>
      </c>
      <c r="V4306" s="3">
        <v>40954</v>
      </c>
      <c r="W4306" s="1">
        <v>-382.38</v>
      </c>
      <c r="X4306">
        <v>2</v>
      </c>
      <c r="Y4306">
        <v>302.01</v>
      </c>
      <c r="Z4306">
        <v>87614</v>
      </c>
      <c r="AA4306" t="str">
        <f t="shared" si="68"/>
        <v>lose</v>
      </c>
    </row>
    <row r="4307" spans="1:27" x14ac:dyDescent="0.3">
      <c r="A4307">
        <v>23750</v>
      </c>
      <c r="B4307" t="s">
        <v>36</v>
      </c>
      <c r="C4307">
        <v>0.06</v>
      </c>
      <c r="D4307">
        <v>15.01</v>
      </c>
      <c r="E4307">
        <v>8.4</v>
      </c>
      <c r="F4307">
        <v>1623</v>
      </c>
      <c r="G4307" t="s">
        <v>3367</v>
      </c>
      <c r="H4307" t="s">
        <v>27</v>
      </c>
      <c r="I4307" t="s">
        <v>105</v>
      </c>
      <c r="J4307" t="s">
        <v>29</v>
      </c>
      <c r="K4307" t="s">
        <v>127</v>
      </c>
      <c r="M4307" t="s">
        <v>31</v>
      </c>
      <c r="N4307" t="s">
        <v>5525</v>
      </c>
      <c r="O4307" t="s">
        <v>1056</v>
      </c>
      <c r="P4307">
        <v>0.39</v>
      </c>
      <c r="Q4307" t="s">
        <v>33</v>
      </c>
      <c r="R4307" t="s">
        <v>1543</v>
      </c>
      <c r="S4307" t="s">
        <v>3368</v>
      </c>
      <c r="T4307">
        <v>46375</v>
      </c>
      <c r="U4307" s="3">
        <v>40506</v>
      </c>
      <c r="V4307" s="3">
        <v>40508</v>
      </c>
      <c r="W4307" s="1">
        <v>1.6169000000000011</v>
      </c>
      <c r="X4307">
        <v>22</v>
      </c>
      <c r="Y4307">
        <v>333.04</v>
      </c>
      <c r="Z4307">
        <v>87611</v>
      </c>
      <c r="AA4307" t="str">
        <f t="shared" si="68"/>
        <v>profit</v>
      </c>
    </row>
    <row r="4308" spans="1:27" x14ac:dyDescent="0.3">
      <c r="A4308">
        <v>23751</v>
      </c>
      <c r="B4308" t="s">
        <v>36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3367</v>
      </c>
      <c r="H4308" t="s">
        <v>27</v>
      </c>
      <c r="I4308" t="s">
        <v>105</v>
      </c>
      <c r="J4308" t="s">
        <v>50</v>
      </c>
      <c r="K4308" t="s">
        <v>168</v>
      </c>
      <c r="M4308" t="s">
        <v>31</v>
      </c>
      <c r="N4308" t="s">
        <v>5525</v>
      </c>
      <c r="O4308" t="s">
        <v>914</v>
      </c>
      <c r="P4308">
        <v>0.77</v>
      </c>
      <c r="Q4308" t="s">
        <v>33</v>
      </c>
      <c r="R4308" t="s">
        <v>1543</v>
      </c>
      <c r="S4308" t="s">
        <v>3368</v>
      </c>
      <c r="T4308">
        <v>46375</v>
      </c>
      <c r="U4308" s="3">
        <v>40506</v>
      </c>
      <c r="V4308" s="3">
        <v>40508</v>
      </c>
      <c r="W4308" s="1">
        <v>65.394000000000062</v>
      </c>
      <c r="X4308">
        <v>12</v>
      </c>
      <c r="Y4308">
        <v>472.44</v>
      </c>
      <c r="Z4308">
        <v>87611</v>
      </c>
      <c r="AA4308" t="str">
        <f t="shared" si="68"/>
        <v>profit</v>
      </c>
    </row>
    <row r="4309" spans="1:27" x14ac:dyDescent="0.3">
      <c r="A4309">
        <v>23752</v>
      </c>
      <c r="B4309" t="s">
        <v>36</v>
      </c>
      <c r="C4309">
        <v>0.05</v>
      </c>
      <c r="D4309">
        <v>12.28</v>
      </c>
      <c r="E4309">
        <v>6.13</v>
      </c>
      <c r="F4309">
        <v>1623</v>
      </c>
      <c r="G4309" t="s">
        <v>3367</v>
      </c>
      <c r="H4309" t="s">
        <v>27</v>
      </c>
      <c r="I4309" t="s">
        <v>105</v>
      </c>
      <c r="J4309" t="s">
        <v>29</v>
      </c>
      <c r="K4309" t="s">
        <v>147</v>
      </c>
      <c r="M4309" t="s">
        <v>31</v>
      </c>
      <c r="N4309" t="s">
        <v>5525</v>
      </c>
      <c r="O4309" t="s">
        <v>1683</v>
      </c>
      <c r="P4309">
        <v>0.56999999999999995</v>
      </c>
      <c r="Q4309" t="s">
        <v>33</v>
      </c>
      <c r="R4309" t="s">
        <v>1543</v>
      </c>
      <c r="S4309" t="s">
        <v>3368</v>
      </c>
      <c r="T4309">
        <v>46375</v>
      </c>
      <c r="U4309" s="3">
        <v>40506</v>
      </c>
      <c r="V4309" s="3">
        <v>40507</v>
      </c>
      <c r="W4309" s="1">
        <v>1.3360000000000003</v>
      </c>
      <c r="X4309">
        <v>1</v>
      </c>
      <c r="Y4309">
        <v>18.73</v>
      </c>
      <c r="Z4309">
        <v>87611</v>
      </c>
      <c r="AA4309" t="str">
        <f t="shared" si="68"/>
        <v>profit</v>
      </c>
    </row>
    <row r="4310" spans="1:27" x14ac:dyDescent="0.3">
      <c r="A4310">
        <v>22945</v>
      </c>
      <c r="B4310" t="s">
        <v>53</v>
      </c>
      <c r="C4310">
        <v>0.02</v>
      </c>
      <c r="D4310">
        <v>67.28</v>
      </c>
      <c r="E4310">
        <v>19.989999999999998</v>
      </c>
      <c r="F4310">
        <v>1623</v>
      </c>
      <c r="G4310" t="s">
        <v>3367</v>
      </c>
      <c r="H4310" t="s">
        <v>27</v>
      </c>
      <c r="I4310" t="s">
        <v>105</v>
      </c>
      <c r="J4310" t="s">
        <v>29</v>
      </c>
      <c r="K4310" t="s">
        <v>127</v>
      </c>
      <c r="M4310" t="s">
        <v>31</v>
      </c>
      <c r="N4310" t="s">
        <v>5525</v>
      </c>
      <c r="O4310" t="s">
        <v>668</v>
      </c>
      <c r="P4310">
        <v>0.4</v>
      </c>
      <c r="Q4310" t="s">
        <v>33</v>
      </c>
      <c r="R4310" t="s">
        <v>1543</v>
      </c>
      <c r="S4310" t="s">
        <v>3368</v>
      </c>
      <c r="T4310">
        <v>46375</v>
      </c>
      <c r="U4310" s="3">
        <v>40797</v>
      </c>
      <c r="V4310" s="3">
        <v>40798</v>
      </c>
      <c r="W4310" s="1">
        <v>469.27650000000006</v>
      </c>
      <c r="X4310">
        <v>13</v>
      </c>
      <c r="Y4310">
        <v>917.54</v>
      </c>
      <c r="Z4310">
        <v>87612</v>
      </c>
      <c r="AA4310" t="str">
        <f t="shared" si="68"/>
        <v>profit</v>
      </c>
    </row>
    <row r="4311" spans="1:27" x14ac:dyDescent="0.3">
      <c r="A4311">
        <v>19303</v>
      </c>
      <c r="B4311" t="s">
        <v>25</v>
      </c>
      <c r="C4311">
        <v>0.01</v>
      </c>
      <c r="D4311">
        <v>3.81</v>
      </c>
      <c r="E4311">
        <v>5.44</v>
      </c>
      <c r="F4311">
        <v>1623</v>
      </c>
      <c r="G4311" t="s">
        <v>3367</v>
      </c>
      <c r="H4311" t="s">
        <v>27</v>
      </c>
      <c r="I4311" t="s">
        <v>105</v>
      </c>
      <c r="J4311" t="s">
        <v>29</v>
      </c>
      <c r="K4311" t="s">
        <v>127</v>
      </c>
      <c r="M4311" t="s">
        <v>31</v>
      </c>
      <c r="N4311" t="s">
        <v>5525</v>
      </c>
      <c r="O4311" t="s">
        <v>1630</v>
      </c>
      <c r="P4311">
        <v>0.36</v>
      </c>
      <c r="Q4311" t="s">
        <v>33</v>
      </c>
      <c r="R4311" t="s">
        <v>1543</v>
      </c>
      <c r="S4311" t="s">
        <v>3368</v>
      </c>
      <c r="T4311">
        <v>46375</v>
      </c>
      <c r="U4311" s="3">
        <v>40952</v>
      </c>
      <c r="V4311" s="3">
        <v>40954</v>
      </c>
      <c r="W4311" s="1">
        <v>-149.08599999999998</v>
      </c>
      <c r="X4311">
        <v>12</v>
      </c>
      <c r="Y4311">
        <v>47.69</v>
      </c>
      <c r="Z4311">
        <v>87614</v>
      </c>
      <c r="AA4311" t="str">
        <f t="shared" si="68"/>
        <v>lose</v>
      </c>
    </row>
    <row r="4312" spans="1:27" x14ac:dyDescent="0.3">
      <c r="A4312">
        <v>24749</v>
      </c>
      <c r="B4312" t="s">
        <v>55</v>
      </c>
      <c r="C4312">
        <v>0.05</v>
      </c>
      <c r="D4312">
        <v>125.99</v>
      </c>
      <c r="E4312">
        <v>3</v>
      </c>
      <c r="F4312">
        <v>1623</v>
      </c>
      <c r="G4312" t="s">
        <v>3367</v>
      </c>
      <c r="H4312" t="s">
        <v>38</v>
      </c>
      <c r="I4312" t="s">
        <v>105</v>
      </c>
      <c r="J4312" t="s">
        <v>50</v>
      </c>
      <c r="K4312" t="s">
        <v>51</v>
      </c>
      <c r="M4312" t="s">
        <v>31</v>
      </c>
      <c r="N4312" t="s">
        <v>5525</v>
      </c>
      <c r="O4312" t="s">
        <v>874</v>
      </c>
      <c r="P4312">
        <v>0.59</v>
      </c>
      <c r="Q4312" t="s">
        <v>33</v>
      </c>
      <c r="R4312" t="s">
        <v>1543</v>
      </c>
      <c r="S4312" t="s">
        <v>3368</v>
      </c>
      <c r="T4312">
        <v>46375</v>
      </c>
      <c r="U4312" s="3">
        <v>41454</v>
      </c>
      <c r="V4312" s="3">
        <v>41456</v>
      </c>
      <c r="W4312" s="1">
        <v>834.07319999999993</v>
      </c>
      <c r="X4312">
        <v>12</v>
      </c>
      <c r="Y4312">
        <v>1250.19</v>
      </c>
      <c r="Z4312">
        <v>87615</v>
      </c>
      <c r="AA4312" t="str">
        <f t="shared" si="68"/>
        <v>profit</v>
      </c>
    </row>
    <row r="4313" spans="1:27" x14ac:dyDescent="0.3">
      <c r="A4313">
        <v>24750</v>
      </c>
      <c r="B4313" t="s">
        <v>55</v>
      </c>
      <c r="C4313">
        <v>0</v>
      </c>
      <c r="D4313">
        <v>195.99</v>
      </c>
      <c r="E4313">
        <v>8.99</v>
      </c>
      <c r="F4313">
        <v>1623</v>
      </c>
      <c r="G4313" t="s">
        <v>3367</v>
      </c>
      <c r="H4313" t="s">
        <v>38</v>
      </c>
      <c r="I4313" t="s">
        <v>105</v>
      </c>
      <c r="J4313" t="s">
        <v>50</v>
      </c>
      <c r="K4313" t="s">
        <v>51</v>
      </c>
      <c r="M4313" t="s">
        <v>31</v>
      </c>
      <c r="N4313" t="s">
        <v>5525</v>
      </c>
      <c r="O4313" t="s">
        <v>1269</v>
      </c>
      <c r="P4313">
        <v>0.6</v>
      </c>
      <c r="Q4313" t="s">
        <v>33</v>
      </c>
      <c r="R4313" t="s">
        <v>1543</v>
      </c>
      <c r="S4313" t="s">
        <v>3368</v>
      </c>
      <c r="T4313">
        <v>46375</v>
      </c>
      <c r="U4313" s="3">
        <v>41454</v>
      </c>
      <c r="V4313" s="3">
        <v>41454</v>
      </c>
      <c r="W4313" s="1">
        <v>756.8424</v>
      </c>
      <c r="X4313">
        <v>9</v>
      </c>
      <c r="Y4313">
        <v>1504.1</v>
      </c>
      <c r="Z4313">
        <v>87615</v>
      </c>
      <c r="AA4313" t="str">
        <f t="shared" si="68"/>
        <v>profit</v>
      </c>
    </row>
    <row r="4314" spans="1:27" x14ac:dyDescent="0.3">
      <c r="A4314">
        <v>25722</v>
      </c>
      <c r="B4314" t="s">
        <v>36</v>
      </c>
      <c r="C4314">
        <v>0.05</v>
      </c>
      <c r="D4314">
        <v>3.69</v>
      </c>
      <c r="E4314">
        <v>2.5</v>
      </c>
      <c r="F4314">
        <v>1623</v>
      </c>
      <c r="G4314" t="s">
        <v>3367</v>
      </c>
      <c r="H4314" t="s">
        <v>27</v>
      </c>
      <c r="I4314" t="s">
        <v>105</v>
      </c>
      <c r="J4314" t="s">
        <v>29</v>
      </c>
      <c r="K4314" t="s">
        <v>93</v>
      </c>
      <c r="M4314" t="s">
        <v>31</v>
      </c>
      <c r="N4314" t="s">
        <v>5525</v>
      </c>
      <c r="O4314" t="s">
        <v>2766</v>
      </c>
      <c r="P4314">
        <v>0.39</v>
      </c>
      <c r="Q4314" t="s">
        <v>33</v>
      </c>
      <c r="R4314" t="s">
        <v>1543</v>
      </c>
      <c r="S4314" t="s">
        <v>3368</v>
      </c>
      <c r="T4314">
        <v>46375</v>
      </c>
      <c r="U4314" s="3">
        <v>41621</v>
      </c>
      <c r="V4314" s="3">
        <v>41623</v>
      </c>
      <c r="W4314" s="1">
        <v>-2.7686399999999995</v>
      </c>
      <c r="X4314">
        <v>7</v>
      </c>
      <c r="Y4314">
        <v>27.11</v>
      </c>
      <c r="Z4314">
        <v>87616</v>
      </c>
      <c r="AA4314" t="str">
        <f t="shared" si="68"/>
        <v>lose</v>
      </c>
    </row>
    <row r="4315" spans="1:27" x14ac:dyDescent="0.3">
      <c r="A4315">
        <v>21145</v>
      </c>
      <c r="B4315" t="s">
        <v>53</v>
      </c>
      <c r="C4315">
        <v>0.08</v>
      </c>
      <c r="D4315">
        <v>213.45</v>
      </c>
      <c r="E4315">
        <v>14.7</v>
      </c>
      <c r="F4315">
        <v>1625</v>
      </c>
      <c r="G4315" t="s">
        <v>3369</v>
      </c>
      <c r="H4315" t="s">
        <v>56</v>
      </c>
      <c r="I4315" t="s">
        <v>61</v>
      </c>
      <c r="J4315" t="s">
        <v>50</v>
      </c>
      <c r="K4315" t="s">
        <v>57</v>
      </c>
      <c r="M4315" t="s">
        <v>58</v>
      </c>
      <c r="N4315" t="s">
        <v>5527</v>
      </c>
      <c r="O4315" t="s">
        <v>733</v>
      </c>
      <c r="P4315">
        <v>0.59</v>
      </c>
      <c r="Q4315" t="s">
        <v>78</v>
      </c>
      <c r="R4315" t="s">
        <v>116</v>
      </c>
      <c r="S4315" t="s">
        <v>3370</v>
      </c>
      <c r="T4315">
        <v>11542</v>
      </c>
      <c r="U4315" s="3">
        <v>40264</v>
      </c>
      <c r="V4315" s="3">
        <v>40266</v>
      </c>
      <c r="W4315" s="1">
        <v>1674.7541999999999</v>
      </c>
      <c r="X4315">
        <v>12</v>
      </c>
      <c r="Y4315">
        <v>2427.1799999999998</v>
      </c>
      <c r="Z4315">
        <v>90600</v>
      </c>
      <c r="AA4315" t="str">
        <f t="shared" si="68"/>
        <v>profit</v>
      </c>
    </row>
    <row r="4316" spans="1:27" x14ac:dyDescent="0.3">
      <c r="A4316">
        <v>21146</v>
      </c>
      <c r="B4316" t="s">
        <v>53</v>
      </c>
      <c r="C4316">
        <v>0.1</v>
      </c>
      <c r="D4316">
        <v>55.98</v>
      </c>
      <c r="E4316">
        <v>13.88</v>
      </c>
      <c r="F4316">
        <v>1625</v>
      </c>
      <c r="G4316" t="s">
        <v>3369</v>
      </c>
      <c r="H4316" t="s">
        <v>27</v>
      </c>
      <c r="I4316" t="s">
        <v>61</v>
      </c>
      <c r="J4316" t="s">
        <v>29</v>
      </c>
      <c r="K4316" t="s">
        <v>45</v>
      </c>
      <c r="M4316" t="s">
        <v>31</v>
      </c>
      <c r="N4316" t="s">
        <v>5525</v>
      </c>
      <c r="O4316" t="s">
        <v>924</v>
      </c>
      <c r="P4316">
        <v>0.36</v>
      </c>
      <c r="Q4316" t="s">
        <v>78</v>
      </c>
      <c r="R4316" t="s">
        <v>116</v>
      </c>
      <c r="S4316" t="s">
        <v>3370</v>
      </c>
      <c r="T4316">
        <v>11542</v>
      </c>
      <c r="U4316" s="3">
        <v>40264</v>
      </c>
      <c r="V4316" s="3">
        <v>40266</v>
      </c>
      <c r="W4316" s="1">
        <v>300.04649999999998</v>
      </c>
      <c r="X4316">
        <v>8</v>
      </c>
      <c r="Y4316">
        <v>434.85</v>
      </c>
      <c r="Z4316">
        <v>90600</v>
      </c>
      <c r="AA4316" t="str">
        <f t="shared" si="68"/>
        <v>profit</v>
      </c>
    </row>
    <row r="4317" spans="1:27" x14ac:dyDescent="0.3">
      <c r="A4317">
        <v>21147</v>
      </c>
      <c r="B4317" t="s">
        <v>53</v>
      </c>
      <c r="C4317">
        <v>0</v>
      </c>
      <c r="D4317">
        <v>16.059999999999999</v>
      </c>
      <c r="E4317">
        <v>8.34</v>
      </c>
      <c r="F4317">
        <v>1625</v>
      </c>
      <c r="G4317" t="s">
        <v>3369</v>
      </c>
      <c r="H4317" t="s">
        <v>27</v>
      </c>
      <c r="I4317" t="s">
        <v>61</v>
      </c>
      <c r="J4317" t="s">
        <v>29</v>
      </c>
      <c r="K4317" t="s">
        <v>147</v>
      </c>
      <c r="M4317" t="s">
        <v>31</v>
      </c>
      <c r="N4317" t="s">
        <v>5525</v>
      </c>
      <c r="O4317" t="s">
        <v>3315</v>
      </c>
      <c r="P4317">
        <v>0.59</v>
      </c>
      <c r="Q4317" t="s">
        <v>78</v>
      </c>
      <c r="R4317" t="s">
        <v>116</v>
      </c>
      <c r="S4317" t="s">
        <v>3370</v>
      </c>
      <c r="T4317">
        <v>11542</v>
      </c>
      <c r="U4317" s="3">
        <v>40264</v>
      </c>
      <c r="V4317" s="3">
        <v>40265</v>
      </c>
      <c r="W4317" s="1">
        <v>-28.09</v>
      </c>
      <c r="X4317">
        <v>1</v>
      </c>
      <c r="Y4317">
        <v>19.16</v>
      </c>
      <c r="Z4317">
        <v>90600</v>
      </c>
      <c r="AA4317" t="str">
        <f t="shared" si="68"/>
        <v>lose</v>
      </c>
    </row>
    <row r="4318" spans="1:27" x14ac:dyDescent="0.3">
      <c r="A4318">
        <v>21270</v>
      </c>
      <c r="B4318" t="s">
        <v>53</v>
      </c>
      <c r="C4318">
        <v>0</v>
      </c>
      <c r="D4318">
        <v>209.37</v>
      </c>
      <c r="E4318">
        <v>69</v>
      </c>
      <c r="F4318">
        <v>1625</v>
      </c>
      <c r="G4318" t="s">
        <v>3369</v>
      </c>
      <c r="H4318" t="s">
        <v>27</v>
      </c>
      <c r="I4318" t="s">
        <v>61</v>
      </c>
      <c r="J4318" t="s">
        <v>62</v>
      </c>
      <c r="K4318" t="s">
        <v>88</v>
      </c>
      <c r="M4318" t="s">
        <v>148</v>
      </c>
      <c r="N4318" t="s">
        <v>5529</v>
      </c>
      <c r="O4318" t="s">
        <v>1425</v>
      </c>
      <c r="P4318">
        <v>0.79</v>
      </c>
      <c r="Q4318" t="s">
        <v>78</v>
      </c>
      <c r="R4318" t="s">
        <v>116</v>
      </c>
      <c r="S4318" t="s">
        <v>3370</v>
      </c>
      <c r="T4318">
        <v>11542</v>
      </c>
      <c r="U4318" s="3">
        <v>40406</v>
      </c>
      <c r="V4318" s="3">
        <v>40408</v>
      </c>
      <c r="W4318" s="1">
        <v>-263.1119290800001</v>
      </c>
      <c r="X4318">
        <v>11</v>
      </c>
      <c r="Y4318">
        <v>1959.88</v>
      </c>
      <c r="Z4318">
        <v>90601</v>
      </c>
      <c r="AA4318" t="str">
        <f t="shared" si="68"/>
        <v>lose</v>
      </c>
    </row>
    <row r="4319" spans="1:27" x14ac:dyDescent="0.3">
      <c r="A4319">
        <v>22469</v>
      </c>
      <c r="B4319" t="s">
        <v>72</v>
      </c>
      <c r="C4319">
        <v>0.03</v>
      </c>
      <c r="D4319">
        <v>33.94</v>
      </c>
      <c r="E4319">
        <v>19.190000000000001</v>
      </c>
      <c r="F4319">
        <v>1625</v>
      </c>
      <c r="G4319" t="s">
        <v>3369</v>
      </c>
      <c r="H4319" t="s">
        <v>56</v>
      </c>
      <c r="I4319" t="s">
        <v>61</v>
      </c>
      <c r="J4319" t="s">
        <v>62</v>
      </c>
      <c r="K4319" t="s">
        <v>63</v>
      </c>
      <c r="M4319" t="s">
        <v>58</v>
      </c>
      <c r="N4319" t="s">
        <v>5527</v>
      </c>
      <c r="O4319" t="s">
        <v>825</v>
      </c>
      <c r="P4319">
        <v>0.57999999999999996</v>
      </c>
      <c r="Q4319" t="s">
        <v>78</v>
      </c>
      <c r="R4319" t="s">
        <v>116</v>
      </c>
      <c r="S4319" t="s">
        <v>3370</v>
      </c>
      <c r="T4319">
        <v>11542</v>
      </c>
      <c r="U4319" s="3">
        <v>41134</v>
      </c>
      <c r="V4319" s="3">
        <v>41136</v>
      </c>
      <c r="W4319" s="1">
        <v>-40.9968</v>
      </c>
      <c r="X4319">
        <v>3</v>
      </c>
      <c r="Y4319">
        <v>111.93</v>
      </c>
      <c r="Z4319">
        <v>90603</v>
      </c>
      <c r="AA4319" t="str">
        <f t="shared" si="68"/>
        <v>lose</v>
      </c>
    </row>
    <row r="4320" spans="1:27" x14ac:dyDescent="0.3">
      <c r="A4320">
        <v>19835</v>
      </c>
      <c r="B4320" t="s">
        <v>55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3369</v>
      </c>
      <c r="H4320" t="s">
        <v>27</v>
      </c>
      <c r="I4320" t="s">
        <v>28</v>
      </c>
      <c r="J4320" t="s">
        <v>62</v>
      </c>
      <c r="K4320" t="s">
        <v>97</v>
      </c>
      <c r="M4320" t="s">
        <v>40</v>
      </c>
      <c r="N4320" t="s">
        <v>5526</v>
      </c>
      <c r="O4320" t="s">
        <v>1449</v>
      </c>
      <c r="P4320">
        <v>0.65</v>
      </c>
      <c r="Q4320" t="s">
        <v>78</v>
      </c>
      <c r="R4320" t="s">
        <v>116</v>
      </c>
      <c r="S4320" t="s">
        <v>3370</v>
      </c>
      <c r="T4320">
        <v>11542</v>
      </c>
      <c r="U4320" s="3">
        <v>41187</v>
      </c>
      <c r="V4320" s="3">
        <v>41192</v>
      </c>
      <c r="W4320" s="1">
        <v>146.95159999999998</v>
      </c>
      <c r="X4320">
        <v>6</v>
      </c>
      <c r="Y4320">
        <v>251.01</v>
      </c>
      <c r="Z4320">
        <v>90604</v>
      </c>
      <c r="AA4320" t="str">
        <f t="shared" si="68"/>
        <v>profit</v>
      </c>
    </row>
    <row r="4321" spans="1:27" x14ac:dyDescent="0.3">
      <c r="A4321">
        <v>20977</v>
      </c>
      <c r="B4321" t="s">
        <v>55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3369</v>
      </c>
      <c r="H4321" t="s">
        <v>56</v>
      </c>
      <c r="I4321" t="s">
        <v>61</v>
      </c>
      <c r="J4321" t="s">
        <v>62</v>
      </c>
      <c r="K4321" t="s">
        <v>63</v>
      </c>
      <c r="M4321" t="s">
        <v>58</v>
      </c>
      <c r="N4321" t="s">
        <v>5527</v>
      </c>
      <c r="O4321" t="s">
        <v>1187</v>
      </c>
      <c r="P4321">
        <v>0.6</v>
      </c>
      <c r="Q4321" t="s">
        <v>78</v>
      </c>
      <c r="R4321" t="s">
        <v>116</v>
      </c>
      <c r="S4321" t="s">
        <v>3370</v>
      </c>
      <c r="T4321">
        <v>11542</v>
      </c>
      <c r="U4321" s="3">
        <v>41611</v>
      </c>
      <c r="V4321" s="3">
        <v>41611</v>
      </c>
      <c r="W4321" s="1">
        <v>-127.41792000000001</v>
      </c>
      <c r="X4321">
        <v>2</v>
      </c>
      <c r="Y4321">
        <v>608.23</v>
      </c>
      <c r="Z4321">
        <v>90607</v>
      </c>
      <c r="AA4321" t="str">
        <f t="shared" si="68"/>
        <v>lose</v>
      </c>
    </row>
    <row r="4322" spans="1:27" x14ac:dyDescent="0.3">
      <c r="A4322">
        <v>25550</v>
      </c>
      <c r="B4322" t="s">
        <v>55</v>
      </c>
      <c r="C4322">
        <v>0.05</v>
      </c>
      <c r="D4322">
        <v>18.97</v>
      </c>
      <c r="E4322">
        <v>5.21</v>
      </c>
      <c r="F4322">
        <v>1626</v>
      </c>
      <c r="G4322" t="s">
        <v>3371</v>
      </c>
      <c r="H4322" t="s">
        <v>27</v>
      </c>
      <c r="I4322" t="s">
        <v>28</v>
      </c>
      <c r="J4322" t="s">
        <v>29</v>
      </c>
      <c r="K4322" t="s">
        <v>45</v>
      </c>
      <c r="M4322" t="s">
        <v>31</v>
      </c>
      <c r="N4322" t="s">
        <v>5525</v>
      </c>
      <c r="O4322" t="s">
        <v>3372</v>
      </c>
      <c r="P4322">
        <v>0.37</v>
      </c>
      <c r="Q4322" t="s">
        <v>78</v>
      </c>
      <c r="R4322" t="s">
        <v>116</v>
      </c>
      <c r="S4322" t="s">
        <v>3373</v>
      </c>
      <c r="T4322">
        <v>10528</v>
      </c>
      <c r="U4322" s="3">
        <v>41305</v>
      </c>
      <c r="V4322" s="3">
        <v>41309</v>
      </c>
      <c r="W4322" s="1">
        <v>127.86389999999999</v>
      </c>
      <c r="X4322">
        <v>10</v>
      </c>
      <c r="Y4322">
        <v>185.31</v>
      </c>
      <c r="Z4322">
        <v>90605</v>
      </c>
      <c r="AA4322" t="str">
        <f t="shared" si="68"/>
        <v>profit</v>
      </c>
    </row>
    <row r="4323" spans="1:27" x14ac:dyDescent="0.3">
      <c r="A4323">
        <v>25551</v>
      </c>
      <c r="B4323" t="s">
        <v>55</v>
      </c>
      <c r="C4323">
        <v>0.09</v>
      </c>
      <c r="D4323">
        <v>6.48</v>
      </c>
      <c r="E4323">
        <v>6.86</v>
      </c>
      <c r="F4323">
        <v>1626</v>
      </c>
      <c r="G4323" t="s">
        <v>3371</v>
      </c>
      <c r="H4323" t="s">
        <v>27</v>
      </c>
      <c r="I4323" t="s">
        <v>28</v>
      </c>
      <c r="J4323" t="s">
        <v>29</v>
      </c>
      <c r="K4323" t="s">
        <v>45</v>
      </c>
      <c r="M4323" t="s">
        <v>31</v>
      </c>
      <c r="N4323" t="s">
        <v>5525</v>
      </c>
      <c r="O4323" t="s">
        <v>2108</v>
      </c>
      <c r="P4323">
        <v>0.37</v>
      </c>
      <c r="Q4323" t="s">
        <v>78</v>
      </c>
      <c r="R4323" t="s">
        <v>116</v>
      </c>
      <c r="S4323" t="s">
        <v>3373</v>
      </c>
      <c r="T4323">
        <v>10528</v>
      </c>
      <c r="U4323" s="3">
        <v>41305</v>
      </c>
      <c r="V4323" s="3">
        <v>41310</v>
      </c>
      <c r="W4323" s="1">
        <v>-174.1952</v>
      </c>
      <c r="X4323">
        <v>12</v>
      </c>
      <c r="Y4323">
        <v>75.510000000000005</v>
      </c>
      <c r="Z4323">
        <v>90605</v>
      </c>
      <c r="AA4323" t="str">
        <f t="shared" si="68"/>
        <v>lose</v>
      </c>
    </row>
    <row r="4324" spans="1:27" x14ac:dyDescent="0.3">
      <c r="A4324">
        <v>23604</v>
      </c>
      <c r="B4324" t="s">
        <v>36</v>
      </c>
      <c r="C4324">
        <v>0.06</v>
      </c>
      <c r="D4324">
        <v>43.57</v>
      </c>
      <c r="E4324">
        <v>16.36</v>
      </c>
      <c r="F4324">
        <v>1627</v>
      </c>
      <c r="G4324" t="s">
        <v>3374</v>
      </c>
      <c r="H4324" t="s">
        <v>27</v>
      </c>
      <c r="I4324" t="s">
        <v>28</v>
      </c>
      <c r="J4324" t="s">
        <v>29</v>
      </c>
      <c r="K4324" t="s">
        <v>147</v>
      </c>
      <c r="M4324" t="s">
        <v>31</v>
      </c>
      <c r="N4324" t="s">
        <v>5525</v>
      </c>
      <c r="O4324" t="s">
        <v>3375</v>
      </c>
      <c r="P4324">
        <v>0.55000000000000004</v>
      </c>
      <c r="Q4324" t="s">
        <v>246</v>
      </c>
      <c r="R4324" t="s">
        <v>609</v>
      </c>
      <c r="S4324" t="s">
        <v>3376</v>
      </c>
      <c r="T4324">
        <v>37743</v>
      </c>
      <c r="U4324" s="3">
        <v>40510</v>
      </c>
      <c r="V4324" s="3">
        <v>40512</v>
      </c>
      <c r="W4324" s="1">
        <v>-38.808</v>
      </c>
      <c r="X4324">
        <v>17</v>
      </c>
      <c r="Y4324">
        <v>710.16</v>
      </c>
      <c r="Z4324">
        <v>90602</v>
      </c>
      <c r="AA4324" t="str">
        <f t="shared" si="68"/>
        <v>lose</v>
      </c>
    </row>
    <row r="4325" spans="1:27" x14ac:dyDescent="0.3">
      <c r="A4325">
        <v>23157</v>
      </c>
      <c r="B4325" t="s">
        <v>72</v>
      </c>
      <c r="C4325">
        <v>0.05</v>
      </c>
      <c r="D4325">
        <v>65.989999999999995</v>
      </c>
      <c r="E4325">
        <v>8.99</v>
      </c>
      <c r="F4325">
        <v>1627</v>
      </c>
      <c r="G4325" t="s">
        <v>3374</v>
      </c>
      <c r="H4325" t="s">
        <v>27</v>
      </c>
      <c r="I4325" t="s">
        <v>28</v>
      </c>
      <c r="J4325" t="s">
        <v>50</v>
      </c>
      <c r="K4325" t="s">
        <v>51</v>
      </c>
      <c r="M4325" t="s">
        <v>31</v>
      </c>
      <c r="N4325" t="s">
        <v>5525</v>
      </c>
      <c r="O4325" t="s">
        <v>2617</v>
      </c>
      <c r="P4325">
        <v>0.55000000000000004</v>
      </c>
      <c r="Q4325" t="s">
        <v>246</v>
      </c>
      <c r="R4325" t="s">
        <v>609</v>
      </c>
      <c r="S4325" t="s">
        <v>3376</v>
      </c>
      <c r="T4325">
        <v>37743</v>
      </c>
      <c r="U4325" s="3">
        <v>41509</v>
      </c>
      <c r="V4325" s="3">
        <v>41511</v>
      </c>
      <c r="W4325" s="1">
        <v>-59.317999999999998</v>
      </c>
      <c r="X4325">
        <v>21</v>
      </c>
      <c r="Y4325">
        <v>1122.8499999999999</v>
      </c>
      <c r="Z4325">
        <v>90606</v>
      </c>
      <c r="AA4325" t="str">
        <f t="shared" si="68"/>
        <v>lose</v>
      </c>
    </row>
    <row r="4326" spans="1:27" x14ac:dyDescent="0.3">
      <c r="A4326">
        <v>21989</v>
      </c>
      <c r="B4326" t="s">
        <v>72</v>
      </c>
      <c r="C4326">
        <v>0.03</v>
      </c>
      <c r="D4326">
        <v>5.08</v>
      </c>
      <c r="E4326">
        <v>3.63</v>
      </c>
      <c r="F4326">
        <v>1628</v>
      </c>
      <c r="G4326" t="s">
        <v>3377</v>
      </c>
      <c r="H4326" t="s">
        <v>27</v>
      </c>
      <c r="I4326" t="s">
        <v>61</v>
      </c>
      <c r="J4326" t="s">
        <v>62</v>
      </c>
      <c r="K4326" t="s">
        <v>97</v>
      </c>
      <c r="M4326" t="s">
        <v>40</v>
      </c>
      <c r="N4326" t="s">
        <v>5526</v>
      </c>
      <c r="O4326" t="s">
        <v>1751</v>
      </c>
      <c r="P4326">
        <v>0.51</v>
      </c>
      <c r="Q4326" t="s">
        <v>33</v>
      </c>
      <c r="R4326" t="s">
        <v>758</v>
      </c>
      <c r="S4326" t="s">
        <v>759</v>
      </c>
      <c r="T4326">
        <v>74006</v>
      </c>
      <c r="U4326" s="3">
        <v>40610</v>
      </c>
      <c r="V4326" s="3">
        <v>40612</v>
      </c>
      <c r="W4326" s="1">
        <v>-27.39</v>
      </c>
      <c r="X4326">
        <v>6</v>
      </c>
      <c r="Y4326">
        <v>32.630000000000003</v>
      </c>
      <c r="Z4326">
        <v>86215</v>
      </c>
      <c r="AA4326" t="str">
        <f t="shared" si="68"/>
        <v>lose</v>
      </c>
    </row>
    <row r="4327" spans="1:27" x14ac:dyDescent="0.3">
      <c r="A4327">
        <v>21990</v>
      </c>
      <c r="B4327" t="s">
        <v>72</v>
      </c>
      <c r="C4327">
        <v>0</v>
      </c>
      <c r="D4327">
        <v>4.28</v>
      </c>
      <c r="E4327">
        <v>6.72</v>
      </c>
      <c r="F4327">
        <v>1628</v>
      </c>
      <c r="G4327" t="s">
        <v>3377</v>
      </c>
      <c r="H4327" t="s">
        <v>27</v>
      </c>
      <c r="I4327" t="s">
        <v>61</v>
      </c>
      <c r="J4327" t="s">
        <v>29</v>
      </c>
      <c r="K4327" t="s">
        <v>45</v>
      </c>
      <c r="M4327" t="s">
        <v>31</v>
      </c>
      <c r="N4327" t="s">
        <v>5525</v>
      </c>
      <c r="O4327" t="s">
        <v>2101</v>
      </c>
      <c r="P4327">
        <v>0.4</v>
      </c>
      <c r="Q4327" t="s">
        <v>33</v>
      </c>
      <c r="R4327" t="s">
        <v>758</v>
      </c>
      <c r="S4327" t="s">
        <v>759</v>
      </c>
      <c r="T4327">
        <v>74006</v>
      </c>
      <c r="U4327" s="3">
        <v>40610</v>
      </c>
      <c r="V4327" s="3">
        <v>40610</v>
      </c>
      <c r="W4327" s="1">
        <v>-167.92</v>
      </c>
      <c r="X4327">
        <v>10</v>
      </c>
      <c r="Y4327">
        <v>44.48</v>
      </c>
      <c r="Z4327">
        <v>86215</v>
      </c>
      <c r="AA4327" t="str">
        <f t="shared" si="68"/>
        <v>lose</v>
      </c>
    </row>
    <row r="4328" spans="1:27" x14ac:dyDescent="0.3">
      <c r="A4328">
        <v>19399</v>
      </c>
      <c r="B4328" t="s">
        <v>36</v>
      </c>
      <c r="C4328">
        <v>0.04</v>
      </c>
      <c r="D4328">
        <v>4.24</v>
      </c>
      <c r="E4328">
        <v>5.41</v>
      </c>
      <c r="F4328">
        <v>1628</v>
      </c>
      <c r="G4328" t="s">
        <v>3377</v>
      </c>
      <c r="H4328" t="s">
        <v>27</v>
      </c>
      <c r="I4328" t="s">
        <v>61</v>
      </c>
      <c r="J4328" t="s">
        <v>29</v>
      </c>
      <c r="K4328" t="s">
        <v>127</v>
      </c>
      <c r="M4328" t="s">
        <v>31</v>
      </c>
      <c r="N4328" t="s">
        <v>5525</v>
      </c>
      <c r="O4328" t="s">
        <v>208</v>
      </c>
      <c r="P4328">
        <v>0.35</v>
      </c>
      <c r="Q4328" t="s">
        <v>33</v>
      </c>
      <c r="R4328" t="s">
        <v>758</v>
      </c>
      <c r="S4328" t="s">
        <v>759</v>
      </c>
      <c r="T4328">
        <v>74006</v>
      </c>
      <c r="U4328" s="3">
        <v>40825</v>
      </c>
      <c r="V4328" s="3">
        <v>40826</v>
      </c>
      <c r="W4328" s="1">
        <v>-78.742800000000003</v>
      </c>
      <c r="X4328">
        <v>10</v>
      </c>
      <c r="Y4328">
        <v>43.98</v>
      </c>
      <c r="Z4328">
        <v>86216</v>
      </c>
      <c r="AA4328" t="str">
        <f t="shared" si="68"/>
        <v>lose</v>
      </c>
    </row>
    <row r="4329" spans="1:27" x14ac:dyDescent="0.3">
      <c r="A4329">
        <v>25068</v>
      </c>
      <c r="B4329" t="s">
        <v>72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3377</v>
      </c>
      <c r="H4329" t="s">
        <v>56</v>
      </c>
      <c r="I4329" t="s">
        <v>61</v>
      </c>
      <c r="J4329" t="s">
        <v>50</v>
      </c>
      <c r="K4329" t="s">
        <v>57</v>
      </c>
      <c r="M4329" t="s">
        <v>58</v>
      </c>
      <c r="N4329" t="s">
        <v>5527</v>
      </c>
      <c r="O4329" t="s">
        <v>462</v>
      </c>
      <c r="P4329">
        <v>0.56000000000000005</v>
      </c>
      <c r="Q4329" t="s">
        <v>33</v>
      </c>
      <c r="R4329" t="s">
        <v>758</v>
      </c>
      <c r="S4329" t="s">
        <v>759</v>
      </c>
      <c r="T4329">
        <v>74006</v>
      </c>
      <c r="U4329" s="3">
        <v>41293</v>
      </c>
      <c r="V4329" s="3">
        <v>41295</v>
      </c>
      <c r="W4329" s="1">
        <v>822.05400000000009</v>
      </c>
      <c r="X4329">
        <v>14</v>
      </c>
      <c r="Y4329">
        <v>1855.99</v>
      </c>
      <c r="Z4329">
        <v>86217</v>
      </c>
      <c r="AA4329" t="str">
        <f t="shared" si="68"/>
        <v>profit</v>
      </c>
    </row>
    <row r="4330" spans="1:27" x14ac:dyDescent="0.3">
      <c r="A4330">
        <v>18068</v>
      </c>
      <c r="B4330" t="s">
        <v>25</v>
      </c>
      <c r="C4330">
        <v>0.06</v>
      </c>
      <c r="D4330">
        <v>11.7</v>
      </c>
      <c r="E4330">
        <v>6.96</v>
      </c>
      <c r="F4330">
        <v>1628</v>
      </c>
      <c r="G4330" t="s">
        <v>3377</v>
      </c>
      <c r="H4330" t="s">
        <v>27</v>
      </c>
      <c r="I4330" t="s">
        <v>61</v>
      </c>
      <c r="J4330" t="s">
        <v>29</v>
      </c>
      <c r="K4330" t="s">
        <v>69</v>
      </c>
      <c r="M4330" t="s">
        <v>143</v>
      </c>
      <c r="N4330" t="s">
        <v>5528</v>
      </c>
      <c r="O4330" t="s">
        <v>166</v>
      </c>
      <c r="P4330">
        <v>0.5</v>
      </c>
      <c r="Q4330" t="s">
        <v>33</v>
      </c>
      <c r="R4330" t="s">
        <v>758</v>
      </c>
      <c r="S4330" t="s">
        <v>759</v>
      </c>
      <c r="T4330">
        <v>74006</v>
      </c>
      <c r="U4330" s="3">
        <v>41623</v>
      </c>
      <c r="V4330" s="3">
        <v>41626</v>
      </c>
      <c r="W4330" s="1">
        <v>-31.829279999999997</v>
      </c>
      <c r="X4330">
        <v>23</v>
      </c>
      <c r="Y4330">
        <v>258.97000000000003</v>
      </c>
      <c r="Z4330">
        <v>86219</v>
      </c>
      <c r="AA4330" t="str">
        <f t="shared" si="68"/>
        <v>lose</v>
      </c>
    </row>
    <row r="4331" spans="1:27" x14ac:dyDescent="0.3">
      <c r="A4331">
        <v>25106</v>
      </c>
      <c r="B4331" t="s">
        <v>36</v>
      </c>
      <c r="C4331">
        <v>0.04</v>
      </c>
      <c r="D4331">
        <v>304.99</v>
      </c>
      <c r="E4331">
        <v>19.989999999999998</v>
      </c>
      <c r="F4331">
        <v>1629</v>
      </c>
      <c r="G4331" t="s">
        <v>3378</v>
      </c>
      <c r="H4331" t="s">
        <v>27</v>
      </c>
      <c r="I4331" t="s">
        <v>61</v>
      </c>
      <c r="J4331" t="s">
        <v>29</v>
      </c>
      <c r="K4331" t="s">
        <v>127</v>
      </c>
      <c r="M4331" t="s">
        <v>31</v>
      </c>
      <c r="N4331" t="s">
        <v>5525</v>
      </c>
      <c r="O4331" t="s">
        <v>2720</v>
      </c>
      <c r="P4331">
        <v>0.4</v>
      </c>
      <c r="Q4331" t="s">
        <v>33</v>
      </c>
      <c r="R4331" t="s">
        <v>758</v>
      </c>
      <c r="S4331" t="s">
        <v>3379</v>
      </c>
      <c r="T4331">
        <v>74012</v>
      </c>
      <c r="U4331" s="3">
        <v>41332</v>
      </c>
      <c r="V4331" s="3">
        <v>41334</v>
      </c>
      <c r="W4331" s="1">
        <v>1632.3674999999998</v>
      </c>
      <c r="X4331">
        <v>8</v>
      </c>
      <c r="Y4331">
        <v>2365.75</v>
      </c>
      <c r="Z4331">
        <v>86218</v>
      </c>
      <c r="AA4331" t="str">
        <f t="shared" si="68"/>
        <v>profit</v>
      </c>
    </row>
    <row r="4332" spans="1:27" x14ac:dyDescent="0.3">
      <c r="A4332">
        <v>3989</v>
      </c>
      <c r="B4332" t="s">
        <v>72</v>
      </c>
      <c r="C4332">
        <v>0.03</v>
      </c>
      <c r="D4332">
        <v>5.08</v>
      </c>
      <c r="E4332">
        <v>3.63</v>
      </c>
      <c r="F4332">
        <v>1630</v>
      </c>
      <c r="G4332" t="s">
        <v>3380</v>
      </c>
      <c r="H4332" t="s">
        <v>27</v>
      </c>
      <c r="I4332" t="s">
        <v>61</v>
      </c>
      <c r="J4332" t="s">
        <v>62</v>
      </c>
      <c r="K4332" t="s">
        <v>97</v>
      </c>
      <c r="M4332" t="s">
        <v>40</v>
      </c>
      <c r="N4332" t="s">
        <v>5526</v>
      </c>
      <c r="O4332" t="s">
        <v>1751</v>
      </c>
      <c r="P4332">
        <v>0.51</v>
      </c>
      <c r="Q4332" t="s">
        <v>33</v>
      </c>
      <c r="R4332" t="s">
        <v>241</v>
      </c>
      <c r="S4332" t="s">
        <v>3381</v>
      </c>
      <c r="T4332">
        <v>77095</v>
      </c>
      <c r="U4332" s="3">
        <v>40610</v>
      </c>
      <c r="V4332" s="3">
        <v>40612</v>
      </c>
      <c r="W4332" s="1">
        <v>-27.39</v>
      </c>
      <c r="X4332">
        <v>22</v>
      </c>
      <c r="Y4332">
        <v>119.63</v>
      </c>
      <c r="Z4332">
        <v>28482</v>
      </c>
      <c r="AA4332" t="str">
        <f t="shared" si="68"/>
        <v>lose</v>
      </c>
    </row>
    <row r="4333" spans="1:27" x14ac:dyDescent="0.3">
      <c r="A4333">
        <v>1399</v>
      </c>
      <c r="B4333" t="s">
        <v>36</v>
      </c>
      <c r="C4333">
        <v>0.04</v>
      </c>
      <c r="D4333">
        <v>4.24</v>
      </c>
      <c r="E4333">
        <v>5.41</v>
      </c>
      <c r="F4333">
        <v>1630</v>
      </c>
      <c r="G4333" t="s">
        <v>3380</v>
      </c>
      <c r="H4333" t="s">
        <v>27</v>
      </c>
      <c r="I4333" t="s">
        <v>61</v>
      </c>
      <c r="J4333" t="s">
        <v>29</v>
      </c>
      <c r="K4333" t="s">
        <v>127</v>
      </c>
      <c r="M4333" t="s">
        <v>31</v>
      </c>
      <c r="N4333" t="s">
        <v>5525</v>
      </c>
      <c r="O4333" t="s">
        <v>208</v>
      </c>
      <c r="P4333">
        <v>0.35</v>
      </c>
      <c r="Q4333" t="s">
        <v>33</v>
      </c>
      <c r="R4333" t="s">
        <v>241</v>
      </c>
      <c r="S4333" t="s">
        <v>3381</v>
      </c>
      <c r="T4333">
        <v>77095</v>
      </c>
      <c r="U4333" s="3">
        <v>40825</v>
      </c>
      <c r="V4333" s="3">
        <v>40826</v>
      </c>
      <c r="W4333" s="1">
        <v>-87.49199999999999</v>
      </c>
      <c r="X4333">
        <v>40</v>
      </c>
      <c r="Y4333">
        <v>175.91</v>
      </c>
      <c r="Z4333">
        <v>10147</v>
      </c>
      <c r="AA4333" t="str">
        <f t="shared" si="68"/>
        <v>lose</v>
      </c>
    </row>
    <row r="4334" spans="1:27" x14ac:dyDescent="0.3">
      <c r="A4334">
        <v>7068</v>
      </c>
      <c r="B4334" t="s">
        <v>72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3380</v>
      </c>
      <c r="H4334" t="s">
        <v>56</v>
      </c>
      <c r="I4334" t="s">
        <v>61</v>
      </c>
      <c r="J4334" t="s">
        <v>50</v>
      </c>
      <c r="K4334" t="s">
        <v>57</v>
      </c>
      <c r="M4334" t="s">
        <v>58</v>
      </c>
      <c r="N4334" t="s">
        <v>5527</v>
      </c>
      <c r="O4334" t="s">
        <v>462</v>
      </c>
      <c r="P4334">
        <v>0.56000000000000005</v>
      </c>
      <c r="Q4334" t="s">
        <v>33</v>
      </c>
      <c r="R4334" t="s">
        <v>241</v>
      </c>
      <c r="S4334" t="s">
        <v>3381</v>
      </c>
      <c r="T4334">
        <v>77095</v>
      </c>
      <c r="U4334" s="3">
        <v>41293</v>
      </c>
      <c r="V4334" s="3">
        <v>41295</v>
      </c>
      <c r="W4334" s="1">
        <v>432.66000000000008</v>
      </c>
      <c r="X4334">
        <v>55</v>
      </c>
      <c r="Y4334">
        <v>7291.41</v>
      </c>
      <c r="Z4334">
        <v>50433</v>
      </c>
      <c r="AA4334" t="str">
        <f t="shared" si="68"/>
        <v>profit</v>
      </c>
    </row>
    <row r="4335" spans="1:27" x14ac:dyDescent="0.3">
      <c r="A4335">
        <v>7106</v>
      </c>
      <c r="B4335" t="s">
        <v>36</v>
      </c>
      <c r="C4335">
        <v>0.04</v>
      </c>
      <c r="D4335">
        <v>304.99</v>
      </c>
      <c r="E4335">
        <v>19.989999999999998</v>
      </c>
      <c r="F4335">
        <v>1630</v>
      </c>
      <c r="G4335" t="s">
        <v>3380</v>
      </c>
      <c r="H4335" t="s">
        <v>27</v>
      </c>
      <c r="I4335" t="s">
        <v>61</v>
      </c>
      <c r="J4335" t="s">
        <v>29</v>
      </c>
      <c r="K4335" t="s">
        <v>127</v>
      </c>
      <c r="M4335" t="s">
        <v>31</v>
      </c>
      <c r="N4335" t="s">
        <v>5525</v>
      </c>
      <c r="O4335" t="s">
        <v>2720</v>
      </c>
      <c r="P4335">
        <v>0.4</v>
      </c>
      <c r="Q4335" t="s">
        <v>33</v>
      </c>
      <c r="R4335" t="s">
        <v>241</v>
      </c>
      <c r="S4335" t="s">
        <v>3381</v>
      </c>
      <c r="T4335">
        <v>77095</v>
      </c>
      <c r="U4335" s="3">
        <v>41332</v>
      </c>
      <c r="V4335" s="3">
        <v>41334</v>
      </c>
      <c r="W4335" s="1">
        <v>3793.7030000000004</v>
      </c>
      <c r="X4335">
        <v>33</v>
      </c>
      <c r="Y4335">
        <v>9758.7000000000007</v>
      </c>
      <c r="Z4335">
        <v>50721</v>
      </c>
      <c r="AA4335" t="str">
        <f t="shared" si="68"/>
        <v>profit</v>
      </c>
    </row>
    <row r="4336" spans="1:27" x14ac:dyDescent="0.3">
      <c r="A4336">
        <v>3990</v>
      </c>
      <c r="B4336" t="s">
        <v>72</v>
      </c>
      <c r="C4336">
        <v>0</v>
      </c>
      <c r="D4336">
        <v>4.28</v>
      </c>
      <c r="E4336">
        <v>6.72</v>
      </c>
      <c r="F4336">
        <v>1630</v>
      </c>
      <c r="G4336" t="s">
        <v>3380</v>
      </c>
      <c r="H4336" t="s">
        <v>27</v>
      </c>
      <c r="I4336" t="s">
        <v>61</v>
      </c>
      <c r="J4336" t="s">
        <v>29</v>
      </c>
      <c r="K4336" t="s">
        <v>45</v>
      </c>
      <c r="M4336" t="s">
        <v>31</v>
      </c>
      <c r="N4336" t="s">
        <v>5525</v>
      </c>
      <c r="O4336" t="s">
        <v>2101</v>
      </c>
      <c r="P4336">
        <v>0.4</v>
      </c>
      <c r="Q4336" t="s">
        <v>33</v>
      </c>
      <c r="R4336" t="s">
        <v>241</v>
      </c>
      <c r="S4336" t="s">
        <v>3381</v>
      </c>
      <c r="T4336">
        <v>77095</v>
      </c>
      <c r="U4336" s="3">
        <v>41341</v>
      </c>
      <c r="V4336" s="3">
        <v>41341</v>
      </c>
      <c r="W4336" s="1">
        <v>-167.92</v>
      </c>
      <c r="X4336">
        <v>40</v>
      </c>
      <c r="Y4336">
        <v>177.92</v>
      </c>
      <c r="Z4336">
        <v>28482</v>
      </c>
      <c r="AA4336" t="str">
        <f t="shared" si="68"/>
        <v>lose</v>
      </c>
    </row>
    <row r="4337" spans="1:27" x14ac:dyDescent="0.3">
      <c r="A4337">
        <v>68</v>
      </c>
      <c r="B4337" t="s">
        <v>25</v>
      </c>
      <c r="C4337">
        <v>0.06</v>
      </c>
      <c r="D4337">
        <v>11.7</v>
      </c>
      <c r="E4337">
        <v>6.96</v>
      </c>
      <c r="F4337">
        <v>1630</v>
      </c>
      <c r="G4337" t="s">
        <v>3380</v>
      </c>
      <c r="H4337" t="s">
        <v>27</v>
      </c>
      <c r="I4337" t="s">
        <v>61</v>
      </c>
      <c r="J4337" t="s">
        <v>29</v>
      </c>
      <c r="K4337" t="s">
        <v>69</v>
      </c>
      <c r="M4337" t="s">
        <v>143</v>
      </c>
      <c r="N4337" t="s">
        <v>5528</v>
      </c>
      <c r="O4337" t="s">
        <v>166</v>
      </c>
      <c r="P4337">
        <v>0.5</v>
      </c>
      <c r="Q4337" t="s">
        <v>33</v>
      </c>
      <c r="R4337" t="s">
        <v>241</v>
      </c>
      <c r="S4337" t="s">
        <v>3381</v>
      </c>
      <c r="T4337">
        <v>77095</v>
      </c>
      <c r="U4337" s="3">
        <v>41623</v>
      </c>
      <c r="V4337" s="3">
        <v>41626</v>
      </c>
      <c r="W4337" s="1">
        <v>-94.73</v>
      </c>
      <c r="X4337">
        <v>92</v>
      </c>
      <c r="Y4337">
        <v>1035.8599999999999</v>
      </c>
      <c r="Z4337">
        <v>388</v>
      </c>
      <c r="AA4337" t="str">
        <f t="shared" si="68"/>
        <v>lose</v>
      </c>
    </row>
    <row r="4338" spans="1:27" x14ac:dyDescent="0.3">
      <c r="A4338">
        <v>19769</v>
      </c>
      <c r="B4338" t="s">
        <v>36</v>
      </c>
      <c r="C4338">
        <v>0.08</v>
      </c>
      <c r="D4338">
        <v>8.09</v>
      </c>
      <c r="E4338">
        <v>7.96</v>
      </c>
      <c r="F4338">
        <v>1632</v>
      </c>
      <c r="G4338" t="s">
        <v>3382</v>
      </c>
      <c r="H4338" t="s">
        <v>38</v>
      </c>
      <c r="I4338" t="s">
        <v>61</v>
      </c>
      <c r="J4338" t="s">
        <v>62</v>
      </c>
      <c r="K4338" t="s">
        <v>97</v>
      </c>
      <c r="M4338" t="s">
        <v>31</v>
      </c>
      <c r="N4338" t="s">
        <v>5525</v>
      </c>
      <c r="O4338" t="s">
        <v>183</v>
      </c>
      <c r="P4338">
        <v>0.49</v>
      </c>
      <c r="Q4338" t="s">
        <v>246</v>
      </c>
      <c r="R4338" t="s">
        <v>1481</v>
      </c>
      <c r="S4338" t="s">
        <v>3383</v>
      </c>
      <c r="T4338">
        <v>39401</v>
      </c>
      <c r="U4338" s="3">
        <v>40193</v>
      </c>
      <c r="V4338" s="3">
        <v>40194</v>
      </c>
      <c r="W4338" s="1">
        <v>15.984</v>
      </c>
      <c r="X4338">
        <v>6</v>
      </c>
      <c r="Y4338">
        <v>48.25</v>
      </c>
      <c r="Z4338">
        <v>90530</v>
      </c>
      <c r="AA4338" t="str">
        <f t="shared" si="68"/>
        <v>profit</v>
      </c>
    </row>
    <row r="4339" spans="1:27" x14ac:dyDescent="0.3">
      <c r="A4339">
        <v>20359</v>
      </c>
      <c r="B4339" t="s">
        <v>36</v>
      </c>
      <c r="C4339">
        <v>0.02</v>
      </c>
      <c r="D4339">
        <v>25.99</v>
      </c>
      <c r="E4339">
        <v>5.37</v>
      </c>
      <c r="F4339">
        <v>1632</v>
      </c>
      <c r="G4339" t="s">
        <v>3382</v>
      </c>
      <c r="H4339" t="s">
        <v>27</v>
      </c>
      <c r="I4339" t="s">
        <v>61</v>
      </c>
      <c r="J4339" t="s">
        <v>29</v>
      </c>
      <c r="K4339" t="s">
        <v>39</v>
      </c>
      <c r="M4339" t="s">
        <v>31</v>
      </c>
      <c r="N4339" t="s">
        <v>5525</v>
      </c>
      <c r="O4339" t="s">
        <v>3384</v>
      </c>
      <c r="P4339">
        <v>0.56000000000000005</v>
      </c>
      <c r="Q4339" t="s">
        <v>246</v>
      </c>
      <c r="R4339" t="s">
        <v>1481</v>
      </c>
      <c r="S4339" t="s">
        <v>3383</v>
      </c>
      <c r="T4339">
        <v>39401</v>
      </c>
      <c r="U4339" s="3">
        <v>40466</v>
      </c>
      <c r="V4339" s="3">
        <v>40468</v>
      </c>
      <c r="W4339" s="1">
        <v>-88.158000000000001</v>
      </c>
      <c r="X4339">
        <v>9</v>
      </c>
      <c r="Y4339">
        <v>243.24</v>
      </c>
      <c r="Z4339">
        <v>90533</v>
      </c>
      <c r="AA4339" t="str">
        <f t="shared" si="68"/>
        <v>lose</v>
      </c>
    </row>
    <row r="4340" spans="1:27" x14ac:dyDescent="0.3">
      <c r="A4340">
        <v>20972</v>
      </c>
      <c r="B4340" t="s">
        <v>55</v>
      </c>
      <c r="C4340">
        <v>0.01</v>
      </c>
      <c r="D4340">
        <v>24.95</v>
      </c>
      <c r="E4340">
        <v>2.99</v>
      </c>
      <c r="F4340">
        <v>1632</v>
      </c>
      <c r="G4340" t="s">
        <v>3382</v>
      </c>
      <c r="H4340" t="s">
        <v>27</v>
      </c>
      <c r="I4340" t="s">
        <v>61</v>
      </c>
      <c r="J4340" t="s">
        <v>29</v>
      </c>
      <c r="K4340" t="s">
        <v>127</v>
      </c>
      <c r="M4340" t="s">
        <v>31</v>
      </c>
      <c r="N4340" t="s">
        <v>5525</v>
      </c>
      <c r="O4340" t="s">
        <v>2365</v>
      </c>
      <c r="P4340">
        <v>0.39</v>
      </c>
      <c r="Q4340" t="s">
        <v>246</v>
      </c>
      <c r="R4340" t="s">
        <v>1481</v>
      </c>
      <c r="S4340" t="s">
        <v>3383</v>
      </c>
      <c r="T4340">
        <v>39401</v>
      </c>
      <c r="U4340" s="3">
        <v>41050</v>
      </c>
      <c r="V4340" s="3">
        <v>41050</v>
      </c>
      <c r="W4340" s="1">
        <v>-14369.123579999999</v>
      </c>
      <c r="X4340">
        <v>3</v>
      </c>
      <c r="Y4340">
        <v>81.31</v>
      </c>
      <c r="Z4340">
        <v>90534</v>
      </c>
      <c r="AA4340" t="str">
        <f t="shared" si="68"/>
        <v>lose</v>
      </c>
    </row>
    <row r="4341" spans="1:27" x14ac:dyDescent="0.3">
      <c r="A4341">
        <v>24786</v>
      </c>
      <c r="B4341" t="s">
        <v>25</v>
      </c>
      <c r="C4341">
        <v>0.03</v>
      </c>
      <c r="D4341">
        <v>5.98</v>
      </c>
      <c r="E4341">
        <v>3.85</v>
      </c>
      <c r="F4341">
        <v>1633</v>
      </c>
      <c r="G4341" t="s">
        <v>3385</v>
      </c>
      <c r="H4341" t="s">
        <v>27</v>
      </c>
      <c r="I4341" t="s">
        <v>61</v>
      </c>
      <c r="J4341" t="s">
        <v>50</v>
      </c>
      <c r="K4341" t="s">
        <v>168</v>
      </c>
      <c r="M4341" t="s">
        <v>48</v>
      </c>
      <c r="N4341" t="s">
        <v>5525</v>
      </c>
      <c r="O4341" t="s">
        <v>169</v>
      </c>
      <c r="P4341">
        <v>0.68</v>
      </c>
      <c r="Q4341" t="s">
        <v>246</v>
      </c>
      <c r="R4341" t="s">
        <v>1481</v>
      </c>
      <c r="S4341" t="s">
        <v>3386</v>
      </c>
      <c r="T4341">
        <v>38637</v>
      </c>
      <c r="U4341" s="3">
        <v>40400</v>
      </c>
      <c r="V4341" s="3">
        <v>40402</v>
      </c>
      <c r="W4341" s="1">
        <v>-76.106800000000007</v>
      </c>
      <c r="X4341">
        <v>6</v>
      </c>
      <c r="Y4341">
        <v>38.54</v>
      </c>
      <c r="Z4341">
        <v>90531</v>
      </c>
      <c r="AA4341" t="str">
        <f t="shared" si="68"/>
        <v>lose</v>
      </c>
    </row>
    <row r="4342" spans="1:27" x14ac:dyDescent="0.3">
      <c r="A4342">
        <v>20973</v>
      </c>
      <c r="B4342" t="s">
        <v>55</v>
      </c>
      <c r="C4342">
        <v>0.06</v>
      </c>
      <c r="D4342">
        <v>6.88</v>
      </c>
      <c r="E4342">
        <v>2</v>
      </c>
      <c r="F4342">
        <v>1633</v>
      </c>
      <c r="G4342" t="s">
        <v>3385</v>
      </c>
      <c r="H4342" t="s">
        <v>27</v>
      </c>
      <c r="I4342" t="s">
        <v>61</v>
      </c>
      <c r="J4342" t="s">
        <v>29</v>
      </c>
      <c r="K4342" t="s">
        <v>45</v>
      </c>
      <c r="M4342" t="s">
        <v>40</v>
      </c>
      <c r="N4342" t="s">
        <v>5526</v>
      </c>
      <c r="O4342" t="s">
        <v>349</v>
      </c>
      <c r="P4342">
        <v>0.39</v>
      </c>
      <c r="Q4342" t="s">
        <v>246</v>
      </c>
      <c r="R4342" t="s">
        <v>1481</v>
      </c>
      <c r="S4342" t="s">
        <v>3386</v>
      </c>
      <c r="T4342">
        <v>38637</v>
      </c>
      <c r="U4342" s="3">
        <v>41050</v>
      </c>
      <c r="V4342" s="3">
        <v>41052</v>
      </c>
      <c r="W4342" s="1">
        <v>34.049999999999997</v>
      </c>
      <c r="X4342">
        <v>16</v>
      </c>
      <c r="Y4342">
        <v>111.52</v>
      </c>
      <c r="Z4342">
        <v>90534</v>
      </c>
      <c r="AA4342" t="str">
        <f t="shared" si="68"/>
        <v>profit</v>
      </c>
    </row>
    <row r="4343" spans="1:27" x14ac:dyDescent="0.3">
      <c r="A4343">
        <v>22100</v>
      </c>
      <c r="B4343" t="s">
        <v>72</v>
      </c>
      <c r="C4343">
        <v>0.1</v>
      </c>
      <c r="D4343">
        <v>43.22</v>
      </c>
      <c r="E4343">
        <v>4</v>
      </c>
      <c r="F4343">
        <v>1633</v>
      </c>
      <c r="G4343" t="s">
        <v>3385</v>
      </c>
      <c r="H4343" t="s">
        <v>27</v>
      </c>
      <c r="I4343" t="s">
        <v>61</v>
      </c>
      <c r="J4343" t="s">
        <v>50</v>
      </c>
      <c r="K4343" t="s">
        <v>168</v>
      </c>
      <c r="M4343" t="s">
        <v>31</v>
      </c>
      <c r="N4343" t="s">
        <v>5525</v>
      </c>
      <c r="O4343" t="s">
        <v>621</v>
      </c>
      <c r="P4343">
        <v>0.64</v>
      </c>
      <c r="Q4343" t="s">
        <v>246</v>
      </c>
      <c r="R4343" t="s">
        <v>1481</v>
      </c>
      <c r="S4343" t="s">
        <v>3386</v>
      </c>
      <c r="T4343">
        <v>38637</v>
      </c>
      <c r="U4343" s="3">
        <v>41637</v>
      </c>
      <c r="V4343" s="3">
        <v>41638</v>
      </c>
      <c r="W4343" s="1">
        <v>-59.653999999999996</v>
      </c>
      <c r="X4343">
        <v>23</v>
      </c>
      <c r="Y4343">
        <v>968.23</v>
      </c>
      <c r="Z4343">
        <v>90537</v>
      </c>
      <c r="AA4343" t="str">
        <f t="shared" si="68"/>
        <v>lose</v>
      </c>
    </row>
    <row r="4344" spans="1:27" x14ac:dyDescent="0.3">
      <c r="A4344">
        <v>22101</v>
      </c>
      <c r="B4344" t="s">
        <v>72</v>
      </c>
      <c r="C4344">
        <v>0.04</v>
      </c>
      <c r="D4344">
        <v>218.75</v>
      </c>
      <c r="E4344">
        <v>69.64</v>
      </c>
      <c r="F4344">
        <v>1633</v>
      </c>
      <c r="G4344" t="s">
        <v>3385</v>
      </c>
      <c r="H4344" t="s">
        <v>56</v>
      </c>
      <c r="I4344" t="s">
        <v>61</v>
      </c>
      <c r="J4344" t="s">
        <v>62</v>
      </c>
      <c r="K4344" t="s">
        <v>88</v>
      </c>
      <c r="M4344" t="s">
        <v>83</v>
      </c>
      <c r="N4344" t="s">
        <v>5527</v>
      </c>
      <c r="O4344" t="s">
        <v>885</v>
      </c>
      <c r="P4344">
        <v>0.77</v>
      </c>
      <c r="Q4344" t="s">
        <v>246</v>
      </c>
      <c r="R4344" t="s">
        <v>1481</v>
      </c>
      <c r="S4344" t="s">
        <v>3386</v>
      </c>
      <c r="T4344">
        <v>38637</v>
      </c>
      <c r="U4344" s="3">
        <v>41637</v>
      </c>
      <c r="V4344" s="3">
        <v>41638</v>
      </c>
      <c r="W4344" s="1">
        <v>-41.4253</v>
      </c>
      <c r="X4344">
        <v>9</v>
      </c>
      <c r="Y4344">
        <v>1964.67</v>
      </c>
      <c r="Z4344">
        <v>90537</v>
      </c>
      <c r="AA4344" t="str">
        <f t="shared" si="68"/>
        <v>lose</v>
      </c>
    </row>
    <row r="4345" spans="1:27" x14ac:dyDescent="0.3">
      <c r="A4345">
        <v>26340</v>
      </c>
      <c r="B4345" t="s">
        <v>25</v>
      </c>
      <c r="C4345">
        <v>0.08</v>
      </c>
      <c r="D4345">
        <v>100.97</v>
      </c>
      <c r="E4345">
        <v>14</v>
      </c>
      <c r="F4345">
        <v>1634</v>
      </c>
      <c r="G4345" t="s">
        <v>3387</v>
      </c>
      <c r="H4345" t="s">
        <v>56</v>
      </c>
      <c r="I4345" t="s">
        <v>61</v>
      </c>
      <c r="J4345" t="s">
        <v>50</v>
      </c>
      <c r="K4345" t="s">
        <v>57</v>
      </c>
      <c r="M4345" t="s">
        <v>58</v>
      </c>
      <c r="N4345" t="s">
        <v>5527</v>
      </c>
      <c r="O4345" t="s">
        <v>3388</v>
      </c>
      <c r="P4345">
        <v>0.37</v>
      </c>
      <c r="Q4345" t="s">
        <v>246</v>
      </c>
      <c r="R4345" t="s">
        <v>1481</v>
      </c>
      <c r="S4345" t="s">
        <v>3389</v>
      </c>
      <c r="T4345">
        <v>39212</v>
      </c>
      <c r="U4345" s="3">
        <v>40460</v>
      </c>
      <c r="V4345" s="3">
        <v>40461</v>
      </c>
      <c r="W4345" s="1">
        <v>-73.494119999999938</v>
      </c>
      <c r="X4345">
        <v>15</v>
      </c>
      <c r="Y4345">
        <v>1483.16</v>
      </c>
      <c r="Z4345">
        <v>90532</v>
      </c>
      <c r="AA4345" t="str">
        <f t="shared" si="68"/>
        <v>lose</v>
      </c>
    </row>
    <row r="4346" spans="1:27" x14ac:dyDescent="0.3">
      <c r="A4346">
        <v>26341</v>
      </c>
      <c r="B4346" t="s">
        <v>25</v>
      </c>
      <c r="C4346">
        <v>7.0000000000000007E-2</v>
      </c>
      <c r="D4346">
        <v>6.48</v>
      </c>
      <c r="E4346">
        <v>7.07</v>
      </c>
      <c r="F4346">
        <v>1634</v>
      </c>
      <c r="G4346" t="s">
        <v>3387</v>
      </c>
      <c r="H4346" t="s">
        <v>27</v>
      </c>
      <c r="I4346" t="s">
        <v>61</v>
      </c>
      <c r="J4346" t="s">
        <v>29</v>
      </c>
      <c r="K4346" t="s">
        <v>45</v>
      </c>
      <c r="M4346" t="s">
        <v>31</v>
      </c>
      <c r="N4346" t="s">
        <v>5525</v>
      </c>
      <c r="O4346" t="s">
        <v>3390</v>
      </c>
      <c r="P4346">
        <v>0.37</v>
      </c>
      <c r="Q4346" t="s">
        <v>246</v>
      </c>
      <c r="R4346" t="s">
        <v>1481</v>
      </c>
      <c r="S4346" t="s">
        <v>3389</v>
      </c>
      <c r="T4346">
        <v>39212</v>
      </c>
      <c r="U4346" s="3">
        <v>41556</v>
      </c>
      <c r="V4346" s="3">
        <v>41558</v>
      </c>
      <c r="W4346" s="1">
        <v>-146.98599999999999</v>
      </c>
      <c r="X4346">
        <v>15</v>
      </c>
      <c r="Y4346">
        <v>101.29</v>
      </c>
      <c r="Z4346">
        <v>90535</v>
      </c>
      <c r="AA4346" t="str">
        <f t="shared" si="68"/>
        <v>lose</v>
      </c>
    </row>
    <row r="4347" spans="1:27" x14ac:dyDescent="0.3">
      <c r="A4347">
        <v>25695</v>
      </c>
      <c r="B4347" t="s">
        <v>36</v>
      </c>
      <c r="C4347">
        <v>0.06</v>
      </c>
      <c r="D4347">
        <v>19.98</v>
      </c>
      <c r="E4347">
        <v>4</v>
      </c>
      <c r="F4347">
        <v>1634</v>
      </c>
      <c r="G4347" t="s">
        <v>3387</v>
      </c>
      <c r="H4347" t="s">
        <v>27</v>
      </c>
      <c r="I4347" t="s">
        <v>61</v>
      </c>
      <c r="J4347" t="s">
        <v>50</v>
      </c>
      <c r="K4347" t="s">
        <v>168</v>
      </c>
      <c r="M4347" t="s">
        <v>31</v>
      </c>
      <c r="N4347" t="s">
        <v>5525</v>
      </c>
      <c r="O4347" t="s">
        <v>460</v>
      </c>
      <c r="P4347">
        <v>0.68</v>
      </c>
      <c r="Q4347" t="s">
        <v>246</v>
      </c>
      <c r="R4347" t="s">
        <v>1481</v>
      </c>
      <c r="S4347" t="s">
        <v>3389</v>
      </c>
      <c r="T4347">
        <v>39212</v>
      </c>
      <c r="U4347" s="3">
        <v>41573</v>
      </c>
      <c r="V4347" s="3">
        <v>41574</v>
      </c>
      <c r="W4347" s="1">
        <v>190.52069999999998</v>
      </c>
      <c r="X4347">
        <v>15</v>
      </c>
      <c r="Y4347">
        <v>297.87</v>
      </c>
      <c r="Z4347">
        <v>90536</v>
      </c>
      <c r="AA4347" t="str">
        <f t="shared" si="68"/>
        <v>profit</v>
      </c>
    </row>
    <row r="4348" spans="1:27" x14ac:dyDescent="0.3">
      <c r="A4348">
        <v>25696</v>
      </c>
      <c r="B4348" t="s">
        <v>36</v>
      </c>
      <c r="C4348">
        <v>0.05</v>
      </c>
      <c r="D4348">
        <v>5.78</v>
      </c>
      <c r="E4348">
        <v>7.96</v>
      </c>
      <c r="F4348">
        <v>1634</v>
      </c>
      <c r="G4348" t="s">
        <v>3387</v>
      </c>
      <c r="H4348" t="s">
        <v>27</v>
      </c>
      <c r="I4348" t="s">
        <v>61</v>
      </c>
      <c r="J4348" t="s">
        <v>29</v>
      </c>
      <c r="K4348" t="s">
        <v>45</v>
      </c>
      <c r="M4348" t="s">
        <v>31</v>
      </c>
      <c r="N4348" t="s">
        <v>5525</v>
      </c>
      <c r="O4348" t="s">
        <v>1130</v>
      </c>
      <c r="P4348">
        <v>0.36</v>
      </c>
      <c r="Q4348" t="s">
        <v>246</v>
      </c>
      <c r="R4348" t="s">
        <v>1481</v>
      </c>
      <c r="S4348" t="s">
        <v>3389</v>
      </c>
      <c r="T4348">
        <v>39212</v>
      </c>
      <c r="U4348" s="3">
        <v>41573</v>
      </c>
      <c r="V4348" s="3">
        <v>41573</v>
      </c>
      <c r="W4348" s="1">
        <v>-19.991999999999997</v>
      </c>
      <c r="X4348">
        <v>23</v>
      </c>
      <c r="Y4348">
        <v>139.38999999999999</v>
      </c>
      <c r="Z4348">
        <v>90536</v>
      </c>
      <c r="AA4348" t="str">
        <f t="shared" si="68"/>
        <v>lose</v>
      </c>
    </row>
    <row r="4349" spans="1:27" x14ac:dyDescent="0.3">
      <c r="A4349">
        <v>19144</v>
      </c>
      <c r="B4349" t="s">
        <v>72</v>
      </c>
      <c r="C4349">
        <v>0.08</v>
      </c>
      <c r="D4349">
        <v>115.99</v>
      </c>
      <c r="E4349">
        <v>56.14</v>
      </c>
      <c r="F4349">
        <v>1636</v>
      </c>
      <c r="G4349" t="s">
        <v>3391</v>
      </c>
      <c r="H4349" t="s">
        <v>56</v>
      </c>
      <c r="I4349" t="s">
        <v>61</v>
      </c>
      <c r="J4349" t="s">
        <v>50</v>
      </c>
      <c r="K4349" t="s">
        <v>57</v>
      </c>
      <c r="M4349" t="s">
        <v>58</v>
      </c>
      <c r="N4349" t="s">
        <v>5527</v>
      </c>
      <c r="O4349" t="s">
        <v>552</v>
      </c>
      <c r="P4349">
        <v>0.4</v>
      </c>
      <c r="Q4349" t="s">
        <v>42</v>
      </c>
      <c r="R4349" t="s">
        <v>65</v>
      </c>
      <c r="S4349" t="s">
        <v>3350</v>
      </c>
      <c r="T4349">
        <v>93905</v>
      </c>
      <c r="U4349" s="3">
        <v>40192</v>
      </c>
      <c r="V4349" s="3">
        <v>40194</v>
      </c>
      <c r="W4349" s="1">
        <v>-272.860884</v>
      </c>
      <c r="X4349">
        <v>5</v>
      </c>
      <c r="Y4349">
        <v>562.92999999999995</v>
      </c>
      <c r="Z4349">
        <v>89704</v>
      </c>
      <c r="AA4349" t="str">
        <f t="shared" si="68"/>
        <v>lose</v>
      </c>
    </row>
    <row r="4350" spans="1:27" x14ac:dyDescent="0.3">
      <c r="A4350">
        <v>19145</v>
      </c>
      <c r="B4350" t="s">
        <v>72</v>
      </c>
      <c r="C4350">
        <v>0.08</v>
      </c>
      <c r="D4350">
        <v>4.28</v>
      </c>
      <c r="E4350">
        <v>0.94</v>
      </c>
      <c r="F4350">
        <v>1636</v>
      </c>
      <c r="G4350" t="s">
        <v>3391</v>
      </c>
      <c r="H4350" t="s">
        <v>27</v>
      </c>
      <c r="I4350" t="s">
        <v>61</v>
      </c>
      <c r="J4350" t="s">
        <v>29</v>
      </c>
      <c r="K4350" t="s">
        <v>39</v>
      </c>
      <c r="M4350" t="s">
        <v>40</v>
      </c>
      <c r="N4350" t="s">
        <v>5526</v>
      </c>
      <c r="O4350" t="s">
        <v>2562</v>
      </c>
      <c r="P4350">
        <v>0.56000000000000005</v>
      </c>
      <c r="Q4350" t="s">
        <v>42</v>
      </c>
      <c r="R4350" t="s">
        <v>65</v>
      </c>
      <c r="S4350" t="s">
        <v>3350</v>
      </c>
      <c r="T4350">
        <v>93905</v>
      </c>
      <c r="U4350" s="3">
        <v>40192</v>
      </c>
      <c r="V4350" s="3">
        <v>40195</v>
      </c>
      <c r="W4350" s="1">
        <v>10.5792</v>
      </c>
      <c r="X4350">
        <v>7</v>
      </c>
      <c r="Y4350">
        <v>29.18</v>
      </c>
      <c r="Z4350">
        <v>89704</v>
      </c>
      <c r="AA4350" t="str">
        <f t="shared" si="68"/>
        <v>profit</v>
      </c>
    </row>
    <row r="4351" spans="1:27" x14ac:dyDescent="0.3">
      <c r="A4351">
        <v>20869</v>
      </c>
      <c r="B4351" t="s">
        <v>36</v>
      </c>
      <c r="C4351">
        <v>0.04</v>
      </c>
      <c r="D4351">
        <v>136.97999999999999</v>
      </c>
      <c r="E4351">
        <v>24.49</v>
      </c>
      <c r="F4351">
        <v>1636</v>
      </c>
      <c r="G4351" t="s">
        <v>3391</v>
      </c>
      <c r="H4351" t="s">
        <v>38</v>
      </c>
      <c r="I4351" t="s">
        <v>61</v>
      </c>
      <c r="J4351" t="s">
        <v>62</v>
      </c>
      <c r="K4351" t="s">
        <v>97</v>
      </c>
      <c r="M4351" t="s">
        <v>148</v>
      </c>
      <c r="N4351" t="s">
        <v>5529</v>
      </c>
      <c r="O4351" t="s">
        <v>1043</v>
      </c>
      <c r="P4351">
        <v>0.59</v>
      </c>
      <c r="Q4351" t="s">
        <v>42</v>
      </c>
      <c r="R4351" t="s">
        <v>65</v>
      </c>
      <c r="S4351" t="s">
        <v>3350</v>
      </c>
      <c r="T4351">
        <v>93905</v>
      </c>
      <c r="U4351" s="3">
        <v>40371</v>
      </c>
      <c r="V4351" s="3">
        <v>40373</v>
      </c>
      <c r="W4351" s="1">
        <v>1127.5497</v>
      </c>
      <c r="X4351">
        <v>12</v>
      </c>
      <c r="Y4351">
        <v>1634.13</v>
      </c>
      <c r="Z4351">
        <v>89706</v>
      </c>
      <c r="AA4351" t="str">
        <f t="shared" si="68"/>
        <v>profit</v>
      </c>
    </row>
    <row r="4352" spans="1:27" x14ac:dyDescent="0.3">
      <c r="A4352">
        <v>23630</v>
      </c>
      <c r="B4352" t="s">
        <v>25</v>
      </c>
      <c r="C4352">
        <v>0.08</v>
      </c>
      <c r="D4352">
        <v>4.38</v>
      </c>
      <c r="E4352">
        <v>6.21</v>
      </c>
      <c r="F4352">
        <v>1636</v>
      </c>
      <c r="G4352" t="s">
        <v>3391</v>
      </c>
      <c r="H4352" t="s">
        <v>27</v>
      </c>
      <c r="I4352" t="s">
        <v>61</v>
      </c>
      <c r="J4352" t="s">
        <v>29</v>
      </c>
      <c r="K4352" t="s">
        <v>127</v>
      </c>
      <c r="M4352" t="s">
        <v>31</v>
      </c>
      <c r="N4352" t="s">
        <v>5525</v>
      </c>
      <c r="O4352" t="s">
        <v>2740</v>
      </c>
      <c r="P4352">
        <v>0.37</v>
      </c>
      <c r="Q4352" t="s">
        <v>42</v>
      </c>
      <c r="R4352" t="s">
        <v>65</v>
      </c>
      <c r="S4352" t="s">
        <v>3350</v>
      </c>
      <c r="T4352">
        <v>93905</v>
      </c>
      <c r="U4352" s="3">
        <v>40637</v>
      </c>
      <c r="V4352" s="3">
        <v>40638</v>
      </c>
      <c r="W4352" s="1">
        <v>-127.006</v>
      </c>
      <c r="X4352">
        <v>7</v>
      </c>
      <c r="Y4352">
        <v>30.27</v>
      </c>
      <c r="Z4352">
        <v>89707</v>
      </c>
      <c r="AA4352" t="str">
        <f t="shared" si="68"/>
        <v>lose</v>
      </c>
    </row>
    <row r="4353" spans="1:27" x14ac:dyDescent="0.3">
      <c r="A4353">
        <v>23631</v>
      </c>
      <c r="B4353" t="s">
        <v>25</v>
      </c>
      <c r="C4353">
        <v>0.08</v>
      </c>
      <c r="D4353">
        <v>64.98</v>
      </c>
      <c r="E4353">
        <v>6.88</v>
      </c>
      <c r="F4353">
        <v>1636</v>
      </c>
      <c r="G4353" t="s">
        <v>3391</v>
      </c>
      <c r="H4353" t="s">
        <v>27</v>
      </c>
      <c r="I4353" t="s">
        <v>61</v>
      </c>
      <c r="J4353" t="s">
        <v>29</v>
      </c>
      <c r="K4353" t="s">
        <v>147</v>
      </c>
      <c r="M4353" t="s">
        <v>31</v>
      </c>
      <c r="N4353" t="s">
        <v>5525</v>
      </c>
      <c r="O4353" t="s">
        <v>1970</v>
      </c>
      <c r="P4353">
        <v>0.73</v>
      </c>
      <c r="Q4353" t="s">
        <v>42</v>
      </c>
      <c r="R4353" t="s">
        <v>65</v>
      </c>
      <c r="S4353" t="s">
        <v>3350</v>
      </c>
      <c r="T4353">
        <v>93905</v>
      </c>
      <c r="U4353" s="3">
        <v>40637</v>
      </c>
      <c r="V4353" s="3">
        <v>40638</v>
      </c>
      <c r="W4353" s="1">
        <v>379.11</v>
      </c>
      <c r="X4353">
        <v>12</v>
      </c>
      <c r="Y4353">
        <v>776.45</v>
      </c>
      <c r="Z4353">
        <v>89707</v>
      </c>
      <c r="AA4353" t="str">
        <f t="shared" si="68"/>
        <v>profit</v>
      </c>
    </row>
    <row r="4354" spans="1:27" x14ac:dyDescent="0.3">
      <c r="A4354">
        <v>23632</v>
      </c>
      <c r="B4354" t="s">
        <v>25</v>
      </c>
      <c r="C4354">
        <v>0.08</v>
      </c>
      <c r="D4354">
        <v>155.99</v>
      </c>
      <c r="E4354">
        <v>8.99</v>
      </c>
      <c r="F4354">
        <v>1636</v>
      </c>
      <c r="G4354" t="s">
        <v>3391</v>
      </c>
      <c r="H4354" t="s">
        <v>27</v>
      </c>
      <c r="I4354" t="s">
        <v>61</v>
      </c>
      <c r="J4354" t="s">
        <v>50</v>
      </c>
      <c r="K4354" t="s">
        <v>51</v>
      </c>
      <c r="M4354" t="s">
        <v>31</v>
      </c>
      <c r="N4354" t="s">
        <v>5525</v>
      </c>
      <c r="O4354" t="s">
        <v>788</v>
      </c>
      <c r="P4354">
        <v>0.57999999999999996</v>
      </c>
      <c r="Q4354" t="s">
        <v>42</v>
      </c>
      <c r="R4354" t="s">
        <v>65</v>
      </c>
      <c r="S4354" t="s">
        <v>3350</v>
      </c>
      <c r="T4354">
        <v>93905</v>
      </c>
      <c r="U4354" s="3">
        <v>41368</v>
      </c>
      <c r="V4354" s="3">
        <v>41370</v>
      </c>
      <c r="W4354" s="1">
        <v>142.55099999999999</v>
      </c>
      <c r="X4354">
        <v>5</v>
      </c>
      <c r="Y4354">
        <v>622.12</v>
      </c>
      <c r="Z4354">
        <v>89712</v>
      </c>
      <c r="AA4354" t="str">
        <f t="shared" si="68"/>
        <v>profit</v>
      </c>
    </row>
    <row r="4355" spans="1:27" x14ac:dyDescent="0.3">
      <c r="A4355">
        <v>23663</v>
      </c>
      <c r="B4355" t="s">
        <v>55</v>
      </c>
      <c r="C4355">
        <v>0.02</v>
      </c>
      <c r="D4355">
        <v>160.97999999999999</v>
      </c>
      <c r="E4355">
        <v>30</v>
      </c>
      <c r="F4355">
        <v>1637</v>
      </c>
      <c r="G4355" t="s">
        <v>3392</v>
      </c>
      <c r="H4355" t="s">
        <v>56</v>
      </c>
      <c r="I4355" t="s">
        <v>61</v>
      </c>
      <c r="J4355" t="s">
        <v>62</v>
      </c>
      <c r="K4355" t="s">
        <v>63</v>
      </c>
      <c r="M4355" t="s">
        <v>58</v>
      </c>
      <c r="N4355" t="s">
        <v>5527</v>
      </c>
      <c r="O4355" t="s">
        <v>432</v>
      </c>
      <c r="P4355">
        <v>0.62</v>
      </c>
      <c r="Q4355" t="s">
        <v>42</v>
      </c>
      <c r="R4355" t="s">
        <v>65</v>
      </c>
      <c r="S4355" t="s">
        <v>3393</v>
      </c>
      <c r="T4355">
        <v>92404</v>
      </c>
      <c r="U4355" s="3">
        <v>40653</v>
      </c>
      <c r="V4355" s="3">
        <v>40655</v>
      </c>
      <c r="W4355" s="1">
        <v>-90.41</v>
      </c>
      <c r="X4355">
        <v>1</v>
      </c>
      <c r="Y4355">
        <v>200.38</v>
      </c>
      <c r="Z4355">
        <v>89708</v>
      </c>
      <c r="AA4355" t="str">
        <f t="shared" ref="AA4355:AA4418" si="69">IF(W4355&gt;0,"profit","lose")</f>
        <v>lose</v>
      </c>
    </row>
    <row r="4356" spans="1:27" x14ac:dyDescent="0.3">
      <c r="A4356">
        <v>23826</v>
      </c>
      <c r="B4356" t="s">
        <v>72</v>
      </c>
      <c r="C4356">
        <v>0</v>
      </c>
      <c r="D4356">
        <v>7.38</v>
      </c>
      <c r="E4356">
        <v>11.51</v>
      </c>
      <c r="F4356">
        <v>1637</v>
      </c>
      <c r="G4356" t="s">
        <v>3392</v>
      </c>
      <c r="H4356" t="s">
        <v>38</v>
      </c>
      <c r="I4356" t="s">
        <v>61</v>
      </c>
      <c r="J4356" t="s">
        <v>29</v>
      </c>
      <c r="K4356" t="s">
        <v>127</v>
      </c>
      <c r="M4356" t="s">
        <v>31</v>
      </c>
      <c r="N4356" t="s">
        <v>5525</v>
      </c>
      <c r="O4356" t="s">
        <v>427</v>
      </c>
      <c r="P4356">
        <v>0.36</v>
      </c>
      <c r="Q4356" t="s">
        <v>42</v>
      </c>
      <c r="R4356" t="s">
        <v>65</v>
      </c>
      <c r="S4356" t="s">
        <v>3393</v>
      </c>
      <c r="T4356">
        <v>92404</v>
      </c>
      <c r="U4356" s="3">
        <v>41260</v>
      </c>
      <c r="V4356" s="3">
        <v>41261</v>
      </c>
      <c r="W4356" s="1">
        <v>-167.8425</v>
      </c>
      <c r="X4356">
        <v>22</v>
      </c>
      <c r="Y4356">
        <v>173.1</v>
      </c>
      <c r="Z4356">
        <v>89710</v>
      </c>
      <c r="AA4356" t="str">
        <f t="shared" si="69"/>
        <v>lose</v>
      </c>
    </row>
    <row r="4357" spans="1:27" x14ac:dyDescent="0.3">
      <c r="A4357">
        <v>23827</v>
      </c>
      <c r="B4357" t="s">
        <v>72</v>
      </c>
      <c r="C4357">
        <v>0.08</v>
      </c>
      <c r="D4357">
        <v>20.239999999999998</v>
      </c>
      <c r="E4357">
        <v>8.99</v>
      </c>
      <c r="F4357">
        <v>1637</v>
      </c>
      <c r="G4357" t="s">
        <v>3392</v>
      </c>
      <c r="H4357" t="s">
        <v>38</v>
      </c>
      <c r="I4357" t="s">
        <v>61</v>
      </c>
      <c r="J4357" t="s">
        <v>62</v>
      </c>
      <c r="K4357" t="s">
        <v>97</v>
      </c>
      <c r="M4357" t="s">
        <v>48</v>
      </c>
      <c r="N4357" t="s">
        <v>5525</v>
      </c>
      <c r="O4357" t="s">
        <v>2938</v>
      </c>
      <c r="P4357">
        <v>0.46</v>
      </c>
      <c r="Q4357" t="s">
        <v>42</v>
      </c>
      <c r="R4357" t="s">
        <v>65</v>
      </c>
      <c r="S4357" t="s">
        <v>3393</v>
      </c>
      <c r="T4357">
        <v>92404</v>
      </c>
      <c r="U4357" s="3">
        <v>41260</v>
      </c>
      <c r="V4357" s="3">
        <v>41262</v>
      </c>
      <c r="W4357" s="1">
        <v>-3.74</v>
      </c>
      <c r="X4357">
        <v>2</v>
      </c>
      <c r="Y4357">
        <v>42.98</v>
      </c>
      <c r="Z4357">
        <v>89710</v>
      </c>
      <c r="AA4357" t="str">
        <f t="shared" si="69"/>
        <v>lose</v>
      </c>
    </row>
    <row r="4358" spans="1:27" x14ac:dyDescent="0.3">
      <c r="A4358">
        <v>23828</v>
      </c>
      <c r="B4358" t="s">
        <v>72</v>
      </c>
      <c r="C4358">
        <v>7.0000000000000007E-2</v>
      </c>
      <c r="D4358">
        <v>12.44</v>
      </c>
      <c r="E4358">
        <v>6.27</v>
      </c>
      <c r="F4358">
        <v>1637</v>
      </c>
      <c r="G4358" t="s">
        <v>3392</v>
      </c>
      <c r="H4358" t="s">
        <v>27</v>
      </c>
      <c r="I4358" t="s">
        <v>61</v>
      </c>
      <c r="J4358" t="s">
        <v>29</v>
      </c>
      <c r="K4358" t="s">
        <v>147</v>
      </c>
      <c r="M4358" t="s">
        <v>143</v>
      </c>
      <c r="N4358" t="s">
        <v>5528</v>
      </c>
      <c r="O4358" t="s">
        <v>2599</v>
      </c>
      <c r="P4358">
        <v>0.56999999999999995</v>
      </c>
      <c r="Q4358" t="s">
        <v>42</v>
      </c>
      <c r="R4358" t="s">
        <v>65</v>
      </c>
      <c r="S4358" t="s">
        <v>3393</v>
      </c>
      <c r="T4358">
        <v>92404</v>
      </c>
      <c r="U4358" s="3">
        <v>41260</v>
      </c>
      <c r="V4358" s="3">
        <v>41262</v>
      </c>
      <c r="W4358" s="1">
        <v>-35.215000000000003</v>
      </c>
      <c r="X4358">
        <v>20</v>
      </c>
      <c r="Y4358">
        <v>243.86</v>
      </c>
      <c r="Z4358">
        <v>89710</v>
      </c>
      <c r="AA4358" t="str">
        <f t="shared" si="69"/>
        <v>lose</v>
      </c>
    </row>
    <row r="4359" spans="1:27" x14ac:dyDescent="0.3">
      <c r="A4359">
        <v>23664</v>
      </c>
      <c r="B4359" t="s">
        <v>55</v>
      </c>
      <c r="C4359">
        <v>0.1</v>
      </c>
      <c r="D4359">
        <v>64.98</v>
      </c>
      <c r="E4359">
        <v>6.88</v>
      </c>
      <c r="F4359">
        <v>1637</v>
      </c>
      <c r="G4359" t="s">
        <v>3392</v>
      </c>
      <c r="H4359" t="s">
        <v>27</v>
      </c>
      <c r="I4359" t="s">
        <v>61</v>
      </c>
      <c r="J4359" t="s">
        <v>29</v>
      </c>
      <c r="K4359" t="s">
        <v>147</v>
      </c>
      <c r="M4359" t="s">
        <v>31</v>
      </c>
      <c r="N4359" t="s">
        <v>5525</v>
      </c>
      <c r="O4359" t="s">
        <v>1970</v>
      </c>
      <c r="P4359">
        <v>0.73</v>
      </c>
      <c r="Q4359" t="s">
        <v>42</v>
      </c>
      <c r="R4359" t="s">
        <v>65</v>
      </c>
      <c r="S4359" t="s">
        <v>3393</v>
      </c>
      <c r="T4359">
        <v>92404</v>
      </c>
      <c r="U4359" s="3">
        <v>41384</v>
      </c>
      <c r="V4359" s="3">
        <v>41388</v>
      </c>
      <c r="W4359" s="1">
        <v>-110.07</v>
      </c>
      <c r="X4359">
        <v>1</v>
      </c>
      <c r="Y4359">
        <v>64.260000000000005</v>
      </c>
      <c r="Z4359">
        <v>89713</v>
      </c>
      <c r="AA4359" t="str">
        <f t="shared" si="69"/>
        <v>lose</v>
      </c>
    </row>
    <row r="4360" spans="1:27" x14ac:dyDescent="0.3">
      <c r="A4360">
        <v>23665</v>
      </c>
      <c r="B4360" t="s">
        <v>55</v>
      </c>
      <c r="C4360">
        <v>0</v>
      </c>
      <c r="D4360">
        <v>348.21</v>
      </c>
      <c r="E4360">
        <v>40.19</v>
      </c>
      <c r="F4360">
        <v>1637</v>
      </c>
      <c r="G4360" t="s">
        <v>3392</v>
      </c>
      <c r="H4360" t="s">
        <v>56</v>
      </c>
      <c r="I4360" t="s">
        <v>61</v>
      </c>
      <c r="J4360" t="s">
        <v>62</v>
      </c>
      <c r="K4360" t="s">
        <v>88</v>
      </c>
      <c r="M4360" t="s">
        <v>83</v>
      </c>
      <c r="N4360" t="s">
        <v>5527</v>
      </c>
      <c r="O4360" t="s">
        <v>1177</v>
      </c>
      <c r="P4360">
        <v>0.62</v>
      </c>
      <c r="Q4360" t="s">
        <v>42</v>
      </c>
      <c r="R4360" t="s">
        <v>65</v>
      </c>
      <c r="S4360" t="s">
        <v>3393</v>
      </c>
      <c r="T4360">
        <v>92404</v>
      </c>
      <c r="U4360" s="3">
        <v>41384</v>
      </c>
      <c r="V4360" s="3">
        <v>41384</v>
      </c>
      <c r="W4360" s="1">
        <v>1158.8205</v>
      </c>
      <c r="X4360">
        <v>6</v>
      </c>
      <c r="Y4360">
        <v>1679.45</v>
      </c>
      <c r="Z4360">
        <v>89713</v>
      </c>
      <c r="AA4360" t="str">
        <f t="shared" si="69"/>
        <v>profit</v>
      </c>
    </row>
    <row r="4361" spans="1:27" x14ac:dyDescent="0.3">
      <c r="A4361">
        <v>23641</v>
      </c>
      <c r="B4361" t="s">
        <v>55</v>
      </c>
      <c r="C4361">
        <v>0.05</v>
      </c>
      <c r="D4361">
        <v>30.73</v>
      </c>
      <c r="E4361">
        <v>4</v>
      </c>
      <c r="F4361">
        <v>1637</v>
      </c>
      <c r="G4361" t="s">
        <v>3392</v>
      </c>
      <c r="H4361" t="s">
        <v>27</v>
      </c>
      <c r="I4361" t="s">
        <v>61</v>
      </c>
      <c r="J4361" t="s">
        <v>50</v>
      </c>
      <c r="K4361" t="s">
        <v>168</v>
      </c>
      <c r="M4361" t="s">
        <v>31</v>
      </c>
      <c r="N4361" t="s">
        <v>5525</v>
      </c>
      <c r="O4361" t="s">
        <v>262</v>
      </c>
      <c r="P4361">
        <v>0.75</v>
      </c>
      <c r="Q4361" t="s">
        <v>42</v>
      </c>
      <c r="R4361" t="s">
        <v>65</v>
      </c>
      <c r="S4361" t="s">
        <v>3393</v>
      </c>
      <c r="T4361">
        <v>92404</v>
      </c>
      <c r="U4361" s="3">
        <v>41515</v>
      </c>
      <c r="V4361" s="3">
        <v>41524</v>
      </c>
      <c r="W4361" s="1">
        <v>-42.137120000000003</v>
      </c>
      <c r="X4361">
        <v>6</v>
      </c>
      <c r="Y4361">
        <v>189.42</v>
      </c>
      <c r="Z4361">
        <v>89714</v>
      </c>
      <c r="AA4361" t="str">
        <f t="shared" si="69"/>
        <v>lose</v>
      </c>
    </row>
    <row r="4362" spans="1:27" x14ac:dyDescent="0.3">
      <c r="A4362">
        <v>26278</v>
      </c>
      <c r="B4362" t="s">
        <v>36</v>
      </c>
      <c r="C4362">
        <v>0.01</v>
      </c>
      <c r="D4362">
        <v>100.98</v>
      </c>
      <c r="E4362">
        <v>35.840000000000003</v>
      </c>
      <c r="F4362">
        <v>1638</v>
      </c>
      <c r="G4362" t="s">
        <v>3394</v>
      </c>
      <c r="H4362" t="s">
        <v>56</v>
      </c>
      <c r="I4362" t="s">
        <v>61</v>
      </c>
      <c r="J4362" t="s">
        <v>62</v>
      </c>
      <c r="K4362" t="s">
        <v>82</v>
      </c>
      <c r="M4362" t="s">
        <v>83</v>
      </c>
      <c r="N4362" t="s">
        <v>5527</v>
      </c>
      <c r="O4362" t="s">
        <v>658</v>
      </c>
      <c r="P4362">
        <v>0.62</v>
      </c>
      <c r="Q4362" t="s">
        <v>42</v>
      </c>
      <c r="R4362" t="s">
        <v>65</v>
      </c>
      <c r="S4362" t="s">
        <v>3395</v>
      </c>
      <c r="T4362">
        <v>94070</v>
      </c>
      <c r="U4362" s="3">
        <v>40897</v>
      </c>
      <c r="V4362" s="3">
        <v>40898</v>
      </c>
      <c r="W4362" s="1">
        <v>55.41</v>
      </c>
      <c r="X4362">
        <v>12</v>
      </c>
      <c r="Y4362">
        <v>1287.55</v>
      </c>
      <c r="Z4362">
        <v>89709</v>
      </c>
      <c r="AA4362" t="str">
        <f t="shared" si="69"/>
        <v>profit</v>
      </c>
    </row>
    <row r="4363" spans="1:27" x14ac:dyDescent="0.3">
      <c r="A4363">
        <v>26109</v>
      </c>
      <c r="B4363" t="s">
        <v>72</v>
      </c>
      <c r="C4363">
        <v>0.08</v>
      </c>
      <c r="D4363">
        <v>55.48</v>
      </c>
      <c r="E4363">
        <v>6.79</v>
      </c>
      <c r="F4363">
        <v>1639</v>
      </c>
      <c r="G4363" t="s">
        <v>3396</v>
      </c>
      <c r="H4363" t="s">
        <v>27</v>
      </c>
      <c r="I4363" t="s">
        <v>61</v>
      </c>
      <c r="J4363" t="s">
        <v>29</v>
      </c>
      <c r="K4363" t="s">
        <v>45</v>
      </c>
      <c r="M4363" t="s">
        <v>31</v>
      </c>
      <c r="N4363" t="s">
        <v>5525</v>
      </c>
      <c r="O4363" t="s">
        <v>1513</v>
      </c>
      <c r="P4363">
        <v>0.37</v>
      </c>
      <c r="Q4363" t="s">
        <v>78</v>
      </c>
      <c r="R4363" t="s">
        <v>455</v>
      </c>
      <c r="S4363" t="s">
        <v>3397</v>
      </c>
      <c r="T4363">
        <v>6901</v>
      </c>
      <c r="U4363" s="3">
        <v>40235</v>
      </c>
      <c r="V4363" s="3">
        <v>40237</v>
      </c>
      <c r="W4363" s="1">
        <v>147.75659999999999</v>
      </c>
      <c r="X4363">
        <v>4</v>
      </c>
      <c r="Y4363">
        <v>214.14</v>
      </c>
      <c r="Z4363">
        <v>89705</v>
      </c>
      <c r="AA4363" t="str">
        <f t="shared" si="69"/>
        <v>profit</v>
      </c>
    </row>
    <row r="4364" spans="1:27" x14ac:dyDescent="0.3">
      <c r="A4364">
        <v>24156</v>
      </c>
      <c r="B4364" t="s">
        <v>53</v>
      </c>
      <c r="C4364">
        <v>0.04</v>
      </c>
      <c r="D4364">
        <v>236.97</v>
      </c>
      <c r="E4364">
        <v>59.24</v>
      </c>
      <c r="F4364">
        <v>1640</v>
      </c>
      <c r="G4364" t="s">
        <v>3398</v>
      </c>
      <c r="H4364" t="s">
        <v>56</v>
      </c>
      <c r="I4364" t="s">
        <v>61</v>
      </c>
      <c r="J4364" t="s">
        <v>62</v>
      </c>
      <c r="K4364" t="s">
        <v>88</v>
      </c>
      <c r="M4364" t="s">
        <v>83</v>
      </c>
      <c r="N4364" t="s">
        <v>5527</v>
      </c>
      <c r="O4364" t="s">
        <v>1827</v>
      </c>
      <c r="P4364">
        <v>0.61</v>
      </c>
      <c r="Q4364" t="s">
        <v>78</v>
      </c>
      <c r="R4364" t="s">
        <v>350</v>
      </c>
      <c r="S4364" t="s">
        <v>1303</v>
      </c>
      <c r="T4364">
        <v>4901</v>
      </c>
      <c r="U4364" s="3">
        <v>41518</v>
      </c>
      <c r="V4364" s="3">
        <v>41521</v>
      </c>
      <c r="W4364" s="1">
        <v>-526.87056708000011</v>
      </c>
      <c r="X4364">
        <v>8</v>
      </c>
      <c r="Y4364">
        <v>1537.88</v>
      </c>
      <c r="Z4364">
        <v>89715</v>
      </c>
      <c r="AA4364" t="str">
        <f t="shared" si="69"/>
        <v>lose</v>
      </c>
    </row>
    <row r="4365" spans="1:27" x14ac:dyDescent="0.3">
      <c r="A4365">
        <v>26111</v>
      </c>
      <c r="B4365" t="s">
        <v>55</v>
      </c>
      <c r="C4365">
        <v>0.09</v>
      </c>
      <c r="D4365">
        <v>306.14</v>
      </c>
      <c r="E4365">
        <v>26.53</v>
      </c>
      <c r="F4365">
        <v>1641</v>
      </c>
      <c r="G4365" t="s">
        <v>3399</v>
      </c>
      <c r="H4365" t="s">
        <v>56</v>
      </c>
      <c r="I4365" t="s">
        <v>61</v>
      </c>
      <c r="J4365" t="s">
        <v>50</v>
      </c>
      <c r="K4365" t="s">
        <v>57</v>
      </c>
      <c r="M4365" t="s">
        <v>58</v>
      </c>
      <c r="N4365" t="s">
        <v>5527</v>
      </c>
      <c r="O4365" t="s">
        <v>910</v>
      </c>
      <c r="P4365">
        <v>0.56000000000000005</v>
      </c>
      <c r="Q4365" t="s">
        <v>78</v>
      </c>
      <c r="R4365" t="s">
        <v>85</v>
      </c>
      <c r="S4365" t="s">
        <v>2693</v>
      </c>
      <c r="T4365">
        <v>3801</v>
      </c>
      <c r="U4365" s="3">
        <v>41367</v>
      </c>
      <c r="V4365" s="3">
        <v>41369</v>
      </c>
      <c r="W4365" s="1">
        <v>2357.5091999999995</v>
      </c>
      <c r="X4365">
        <v>12</v>
      </c>
      <c r="Y4365">
        <v>3416.68</v>
      </c>
      <c r="Z4365">
        <v>89711</v>
      </c>
      <c r="AA4365" t="str">
        <f t="shared" si="69"/>
        <v>profit</v>
      </c>
    </row>
    <row r="4366" spans="1:27" x14ac:dyDescent="0.3">
      <c r="A4366">
        <v>24155</v>
      </c>
      <c r="B4366" t="s">
        <v>53</v>
      </c>
      <c r="C4366">
        <v>0.09</v>
      </c>
      <c r="D4366">
        <v>3.38</v>
      </c>
      <c r="E4366">
        <v>1.0900000000000001</v>
      </c>
      <c r="F4366">
        <v>1642</v>
      </c>
      <c r="G4366" t="s">
        <v>3400</v>
      </c>
      <c r="H4366" t="s">
        <v>27</v>
      </c>
      <c r="I4366" t="s">
        <v>61</v>
      </c>
      <c r="J4366" t="s">
        <v>29</v>
      </c>
      <c r="K4366" t="s">
        <v>45</v>
      </c>
      <c r="M4366" t="s">
        <v>40</v>
      </c>
      <c r="N4366" t="s">
        <v>5526</v>
      </c>
      <c r="O4366" t="s">
        <v>3171</v>
      </c>
      <c r="P4366">
        <v>0.39</v>
      </c>
      <c r="Q4366" t="s">
        <v>78</v>
      </c>
      <c r="R4366" t="s">
        <v>346</v>
      </c>
      <c r="S4366" t="s">
        <v>368</v>
      </c>
      <c r="T4366">
        <v>5201</v>
      </c>
      <c r="U4366" s="3">
        <v>41518</v>
      </c>
      <c r="V4366" s="3">
        <v>41519</v>
      </c>
      <c r="W4366" s="1">
        <v>-0.68079999999999996</v>
      </c>
      <c r="X4366">
        <v>3</v>
      </c>
      <c r="Y4366">
        <v>10.24</v>
      </c>
      <c r="Z4366">
        <v>89715</v>
      </c>
      <c r="AA4366" t="str">
        <f t="shared" si="69"/>
        <v>lose</v>
      </c>
    </row>
    <row r="4367" spans="1:27" x14ac:dyDescent="0.3">
      <c r="A4367">
        <v>18274</v>
      </c>
      <c r="B4367" t="s">
        <v>55</v>
      </c>
      <c r="C4367">
        <v>0.09</v>
      </c>
      <c r="D4367">
        <v>107.53</v>
      </c>
      <c r="E4367">
        <v>5.81</v>
      </c>
      <c r="F4367">
        <v>1644</v>
      </c>
      <c r="G4367" t="s">
        <v>3401</v>
      </c>
      <c r="H4367" t="s">
        <v>27</v>
      </c>
      <c r="I4367" t="s">
        <v>105</v>
      </c>
      <c r="J4367" t="s">
        <v>62</v>
      </c>
      <c r="K4367" t="s">
        <v>97</v>
      </c>
      <c r="M4367" t="s">
        <v>143</v>
      </c>
      <c r="N4367" t="s">
        <v>5528</v>
      </c>
      <c r="O4367" t="s">
        <v>1235</v>
      </c>
      <c r="P4367">
        <v>0.65</v>
      </c>
      <c r="Q4367" t="s">
        <v>33</v>
      </c>
      <c r="R4367" t="s">
        <v>241</v>
      </c>
      <c r="S4367" t="s">
        <v>2975</v>
      </c>
      <c r="T4367">
        <v>77546</v>
      </c>
      <c r="U4367" s="3">
        <v>40526</v>
      </c>
      <c r="V4367" s="3">
        <v>40528</v>
      </c>
      <c r="W4367" s="1">
        <v>69.545100000000005</v>
      </c>
      <c r="X4367">
        <v>1</v>
      </c>
      <c r="Y4367">
        <v>100.79</v>
      </c>
      <c r="Z4367">
        <v>87342</v>
      </c>
      <c r="AA4367" t="str">
        <f t="shared" si="69"/>
        <v>profit</v>
      </c>
    </row>
    <row r="4368" spans="1:27" x14ac:dyDescent="0.3">
      <c r="A4368">
        <v>25312</v>
      </c>
      <c r="B4368" t="s">
        <v>55</v>
      </c>
      <c r="C4368">
        <v>0.04</v>
      </c>
      <c r="D4368">
        <v>99.99</v>
      </c>
      <c r="E4368">
        <v>19.989999999999998</v>
      </c>
      <c r="F4368">
        <v>1644</v>
      </c>
      <c r="G4368" t="s">
        <v>3401</v>
      </c>
      <c r="H4368" t="s">
        <v>27</v>
      </c>
      <c r="I4368" t="s">
        <v>105</v>
      </c>
      <c r="J4368" t="s">
        <v>50</v>
      </c>
      <c r="K4368" t="s">
        <v>168</v>
      </c>
      <c r="M4368" t="s">
        <v>31</v>
      </c>
      <c r="N4368" t="s">
        <v>5525</v>
      </c>
      <c r="O4368" t="s">
        <v>765</v>
      </c>
      <c r="P4368">
        <v>0.5</v>
      </c>
      <c r="Q4368" t="s">
        <v>33</v>
      </c>
      <c r="R4368" t="s">
        <v>241</v>
      </c>
      <c r="S4368" t="s">
        <v>2975</v>
      </c>
      <c r="T4368">
        <v>77546</v>
      </c>
      <c r="U4368" s="3">
        <v>40626</v>
      </c>
      <c r="V4368" s="3">
        <v>40628</v>
      </c>
      <c r="W4368" s="1">
        <v>712.32839999999987</v>
      </c>
      <c r="X4368">
        <v>10</v>
      </c>
      <c r="Y4368">
        <v>1032.3599999999999</v>
      </c>
      <c r="Z4368">
        <v>87343</v>
      </c>
      <c r="AA4368" t="str">
        <f t="shared" si="69"/>
        <v>profit</v>
      </c>
    </row>
    <row r="4369" spans="1:27" x14ac:dyDescent="0.3">
      <c r="A4369">
        <v>20565</v>
      </c>
      <c r="B4369" t="s">
        <v>72</v>
      </c>
      <c r="C4369">
        <v>0.04</v>
      </c>
      <c r="D4369">
        <v>25.98</v>
      </c>
      <c r="E4369">
        <v>14.36</v>
      </c>
      <c r="F4369">
        <v>1644</v>
      </c>
      <c r="G4369" t="s">
        <v>3401</v>
      </c>
      <c r="H4369" t="s">
        <v>56</v>
      </c>
      <c r="I4369" t="s">
        <v>105</v>
      </c>
      <c r="J4369" t="s">
        <v>62</v>
      </c>
      <c r="K4369" t="s">
        <v>63</v>
      </c>
      <c r="M4369" t="s">
        <v>58</v>
      </c>
      <c r="N4369" t="s">
        <v>5527</v>
      </c>
      <c r="O4369" t="s">
        <v>1117</v>
      </c>
      <c r="P4369">
        <v>0.6</v>
      </c>
      <c r="Q4369" t="s">
        <v>33</v>
      </c>
      <c r="R4369" t="s">
        <v>241</v>
      </c>
      <c r="S4369" t="s">
        <v>2975</v>
      </c>
      <c r="T4369">
        <v>77546</v>
      </c>
      <c r="U4369" s="3">
        <v>41576</v>
      </c>
      <c r="V4369" s="3">
        <v>41578</v>
      </c>
      <c r="W4369" s="1">
        <v>-250.55</v>
      </c>
      <c r="X4369">
        <v>26</v>
      </c>
      <c r="Y4369">
        <v>675.38</v>
      </c>
      <c r="Z4369">
        <v>87344</v>
      </c>
      <c r="AA4369" t="str">
        <f t="shared" si="69"/>
        <v>lose</v>
      </c>
    </row>
    <row r="4370" spans="1:27" x14ac:dyDescent="0.3">
      <c r="A4370">
        <v>24265</v>
      </c>
      <c r="B4370" t="s">
        <v>25</v>
      </c>
      <c r="C4370">
        <v>0.06</v>
      </c>
      <c r="D4370">
        <v>3.29</v>
      </c>
      <c r="E4370">
        <v>1.35</v>
      </c>
      <c r="F4370">
        <v>1646</v>
      </c>
      <c r="G4370" t="s">
        <v>3402</v>
      </c>
      <c r="H4370" t="s">
        <v>27</v>
      </c>
      <c r="I4370" t="s">
        <v>105</v>
      </c>
      <c r="J4370" t="s">
        <v>29</v>
      </c>
      <c r="K4370" t="s">
        <v>111</v>
      </c>
      <c r="M4370" t="s">
        <v>40</v>
      </c>
      <c r="N4370" t="s">
        <v>5526</v>
      </c>
      <c r="O4370" t="s">
        <v>627</v>
      </c>
      <c r="P4370">
        <v>0.4</v>
      </c>
      <c r="Q4370" t="s">
        <v>78</v>
      </c>
      <c r="R4370" t="s">
        <v>116</v>
      </c>
      <c r="S4370" t="s">
        <v>3403</v>
      </c>
      <c r="T4370">
        <v>11714</v>
      </c>
      <c r="U4370" s="3">
        <v>40436</v>
      </c>
      <c r="V4370" s="3">
        <v>40438</v>
      </c>
      <c r="W4370" s="1">
        <v>8.5299999999999994</v>
      </c>
      <c r="X4370">
        <v>11</v>
      </c>
      <c r="Y4370">
        <v>35.97</v>
      </c>
      <c r="Z4370">
        <v>90932</v>
      </c>
      <c r="AA4370" t="str">
        <f t="shared" si="69"/>
        <v>profit</v>
      </c>
    </row>
    <row r="4371" spans="1:27" x14ac:dyDescent="0.3">
      <c r="A4371">
        <v>20321</v>
      </c>
      <c r="B4371" t="s">
        <v>25</v>
      </c>
      <c r="C4371">
        <v>0.1</v>
      </c>
      <c r="D4371">
        <v>1.1399999999999999</v>
      </c>
      <c r="E4371">
        <v>0.7</v>
      </c>
      <c r="F4371">
        <v>1646</v>
      </c>
      <c r="G4371" t="s">
        <v>3402</v>
      </c>
      <c r="H4371" t="s">
        <v>27</v>
      </c>
      <c r="I4371" t="s">
        <v>105</v>
      </c>
      <c r="J4371" t="s">
        <v>29</v>
      </c>
      <c r="K4371" t="s">
        <v>111</v>
      </c>
      <c r="M4371" t="s">
        <v>40</v>
      </c>
      <c r="N4371" t="s">
        <v>5526</v>
      </c>
      <c r="O4371" t="s">
        <v>1914</v>
      </c>
      <c r="P4371">
        <v>0.38</v>
      </c>
      <c r="Q4371" t="s">
        <v>78</v>
      </c>
      <c r="R4371" t="s">
        <v>116</v>
      </c>
      <c r="S4371" t="s">
        <v>3403</v>
      </c>
      <c r="T4371">
        <v>11714</v>
      </c>
      <c r="U4371" s="3">
        <v>41389</v>
      </c>
      <c r="V4371" s="3">
        <v>41391</v>
      </c>
      <c r="W4371" s="1">
        <v>-1.72</v>
      </c>
      <c r="X4371">
        <v>1</v>
      </c>
      <c r="Y4371">
        <v>1.32</v>
      </c>
      <c r="Z4371">
        <v>90933</v>
      </c>
      <c r="AA4371" t="str">
        <f t="shared" si="69"/>
        <v>lose</v>
      </c>
    </row>
    <row r="4372" spans="1:27" x14ac:dyDescent="0.3">
      <c r="A4372">
        <v>21947</v>
      </c>
      <c r="B4372" t="s">
        <v>72</v>
      </c>
      <c r="C4372">
        <v>0.08</v>
      </c>
      <c r="D4372">
        <v>46.89</v>
      </c>
      <c r="E4372">
        <v>5.0999999999999996</v>
      </c>
      <c r="F4372">
        <v>1648</v>
      </c>
      <c r="G4372" t="s">
        <v>3404</v>
      </c>
      <c r="H4372" t="s">
        <v>27</v>
      </c>
      <c r="I4372" t="s">
        <v>28</v>
      </c>
      <c r="J4372" t="s">
        <v>29</v>
      </c>
      <c r="K4372" t="s">
        <v>69</v>
      </c>
      <c r="M4372" t="s">
        <v>143</v>
      </c>
      <c r="N4372" t="s">
        <v>5528</v>
      </c>
      <c r="O4372" t="s">
        <v>605</v>
      </c>
      <c r="P4372">
        <v>0.46</v>
      </c>
      <c r="Q4372" t="s">
        <v>33</v>
      </c>
      <c r="R4372" t="s">
        <v>34</v>
      </c>
      <c r="S4372" t="s">
        <v>3405</v>
      </c>
      <c r="T4372">
        <v>60098</v>
      </c>
      <c r="U4372" s="3">
        <v>40446</v>
      </c>
      <c r="V4372" s="3">
        <v>40448</v>
      </c>
      <c r="W4372" s="1">
        <v>507.63299999999998</v>
      </c>
      <c r="X4372">
        <v>17</v>
      </c>
      <c r="Y4372">
        <v>735.7</v>
      </c>
      <c r="Z4372">
        <v>91043</v>
      </c>
      <c r="AA4372" t="str">
        <f t="shared" si="69"/>
        <v>profit</v>
      </c>
    </row>
    <row r="4373" spans="1:27" x14ac:dyDescent="0.3">
      <c r="A4373">
        <v>21948</v>
      </c>
      <c r="B4373" t="s">
        <v>72</v>
      </c>
      <c r="C4373">
        <v>0.05</v>
      </c>
      <c r="D4373">
        <v>12.98</v>
      </c>
      <c r="E4373">
        <v>3.14</v>
      </c>
      <c r="F4373">
        <v>1648</v>
      </c>
      <c r="G4373" t="s">
        <v>3404</v>
      </c>
      <c r="H4373" t="s">
        <v>27</v>
      </c>
      <c r="I4373" t="s">
        <v>28</v>
      </c>
      <c r="J4373" t="s">
        <v>29</v>
      </c>
      <c r="K4373" t="s">
        <v>47</v>
      </c>
      <c r="M4373" t="s">
        <v>48</v>
      </c>
      <c r="N4373" t="s">
        <v>5525</v>
      </c>
      <c r="O4373" t="s">
        <v>422</v>
      </c>
      <c r="P4373">
        <v>0.6</v>
      </c>
      <c r="Q4373" t="s">
        <v>33</v>
      </c>
      <c r="R4373" t="s">
        <v>34</v>
      </c>
      <c r="S4373" t="s">
        <v>3405</v>
      </c>
      <c r="T4373">
        <v>60098</v>
      </c>
      <c r="U4373" s="3">
        <v>40446</v>
      </c>
      <c r="V4373" s="3">
        <v>40446</v>
      </c>
      <c r="W4373" s="1">
        <v>38.229999999999997</v>
      </c>
      <c r="X4373">
        <v>18</v>
      </c>
      <c r="Y4373">
        <v>225.59</v>
      </c>
      <c r="Z4373">
        <v>91043</v>
      </c>
      <c r="AA4373" t="str">
        <f t="shared" si="69"/>
        <v>profit</v>
      </c>
    </row>
    <row r="4374" spans="1:27" x14ac:dyDescent="0.3">
      <c r="A4374">
        <v>23598</v>
      </c>
      <c r="B4374" t="s">
        <v>36</v>
      </c>
      <c r="C4374">
        <v>0.04</v>
      </c>
      <c r="D4374">
        <v>18.989999999999998</v>
      </c>
      <c r="E4374">
        <v>5.23</v>
      </c>
      <c r="F4374">
        <v>1648</v>
      </c>
      <c r="G4374" t="s">
        <v>3404</v>
      </c>
      <c r="H4374" t="s">
        <v>27</v>
      </c>
      <c r="I4374" t="s">
        <v>28</v>
      </c>
      <c r="J4374" t="s">
        <v>29</v>
      </c>
      <c r="K4374" t="s">
        <v>127</v>
      </c>
      <c r="M4374" t="s">
        <v>31</v>
      </c>
      <c r="N4374" t="s">
        <v>5525</v>
      </c>
      <c r="O4374" t="s">
        <v>2551</v>
      </c>
      <c r="P4374">
        <v>0.37</v>
      </c>
      <c r="Q4374" t="s">
        <v>33</v>
      </c>
      <c r="R4374" t="s">
        <v>34</v>
      </c>
      <c r="S4374" t="s">
        <v>3405</v>
      </c>
      <c r="T4374">
        <v>60098</v>
      </c>
      <c r="U4374" s="3">
        <v>41131</v>
      </c>
      <c r="V4374" s="3">
        <v>41134</v>
      </c>
      <c r="W4374" s="1">
        <v>205.52339999999998</v>
      </c>
      <c r="X4374">
        <v>15</v>
      </c>
      <c r="Y4374">
        <v>297.86</v>
      </c>
      <c r="Z4374">
        <v>91047</v>
      </c>
      <c r="AA4374" t="str">
        <f t="shared" si="69"/>
        <v>profit</v>
      </c>
    </row>
    <row r="4375" spans="1:27" x14ac:dyDescent="0.3">
      <c r="A4375">
        <v>23599</v>
      </c>
      <c r="B4375" t="s">
        <v>36</v>
      </c>
      <c r="C4375">
        <v>0.1</v>
      </c>
      <c r="D4375">
        <v>218.08</v>
      </c>
      <c r="E4375">
        <v>18.059999999999999</v>
      </c>
      <c r="F4375">
        <v>1648</v>
      </c>
      <c r="G4375" t="s">
        <v>3404</v>
      </c>
      <c r="H4375" t="s">
        <v>27</v>
      </c>
      <c r="I4375" t="s">
        <v>28</v>
      </c>
      <c r="J4375" t="s">
        <v>62</v>
      </c>
      <c r="K4375" t="s">
        <v>63</v>
      </c>
      <c r="M4375" t="s">
        <v>148</v>
      </c>
      <c r="N4375" t="s">
        <v>5529</v>
      </c>
      <c r="O4375" t="s">
        <v>1016</v>
      </c>
      <c r="P4375">
        <v>0.56999999999999995</v>
      </c>
      <c r="Q4375" t="s">
        <v>33</v>
      </c>
      <c r="R4375" t="s">
        <v>34</v>
      </c>
      <c r="S4375" t="s">
        <v>3405</v>
      </c>
      <c r="T4375">
        <v>60098</v>
      </c>
      <c r="U4375" s="3">
        <v>41131</v>
      </c>
      <c r="V4375" s="3">
        <v>41132</v>
      </c>
      <c r="W4375" s="1">
        <v>2822.9762999999998</v>
      </c>
      <c r="X4375">
        <v>20</v>
      </c>
      <c r="Y4375">
        <v>4091.27</v>
      </c>
      <c r="Z4375">
        <v>91047</v>
      </c>
      <c r="AA4375" t="str">
        <f t="shared" si="69"/>
        <v>profit</v>
      </c>
    </row>
    <row r="4376" spans="1:27" x14ac:dyDescent="0.3">
      <c r="A4376">
        <v>23600</v>
      </c>
      <c r="B4376" t="s">
        <v>36</v>
      </c>
      <c r="C4376">
        <v>0.09</v>
      </c>
      <c r="D4376">
        <v>20.239999999999998</v>
      </c>
      <c r="E4376">
        <v>6.67</v>
      </c>
      <c r="F4376">
        <v>1648</v>
      </c>
      <c r="G4376" t="s">
        <v>3404</v>
      </c>
      <c r="H4376" t="s">
        <v>27</v>
      </c>
      <c r="I4376" t="s">
        <v>28</v>
      </c>
      <c r="J4376" t="s">
        <v>62</v>
      </c>
      <c r="K4376" t="s">
        <v>97</v>
      </c>
      <c r="M4376" t="s">
        <v>48</v>
      </c>
      <c r="N4376" t="s">
        <v>5525</v>
      </c>
      <c r="O4376" t="s">
        <v>1010</v>
      </c>
      <c r="P4376">
        <v>0.49</v>
      </c>
      <c r="Q4376" t="s">
        <v>33</v>
      </c>
      <c r="R4376" t="s">
        <v>34</v>
      </c>
      <c r="S4376" t="s">
        <v>3405</v>
      </c>
      <c r="T4376">
        <v>60098</v>
      </c>
      <c r="U4376" s="3">
        <v>41131</v>
      </c>
      <c r="V4376" s="3">
        <v>41132</v>
      </c>
      <c r="W4376" s="1">
        <v>43.476899999999993</v>
      </c>
      <c r="X4376">
        <v>3</v>
      </c>
      <c r="Y4376">
        <v>63.01</v>
      </c>
      <c r="Z4376">
        <v>91047</v>
      </c>
      <c r="AA4376" t="str">
        <f t="shared" si="69"/>
        <v>profit</v>
      </c>
    </row>
    <row r="4377" spans="1:27" x14ac:dyDescent="0.3">
      <c r="A4377">
        <v>23601</v>
      </c>
      <c r="B4377" t="s">
        <v>36</v>
      </c>
      <c r="C4377">
        <v>0</v>
      </c>
      <c r="D4377">
        <v>2.1800000000000002</v>
      </c>
      <c r="E4377">
        <v>0.78</v>
      </c>
      <c r="F4377">
        <v>1648</v>
      </c>
      <c r="G4377" t="s">
        <v>3404</v>
      </c>
      <c r="H4377" t="s">
        <v>27</v>
      </c>
      <c r="I4377" t="s">
        <v>28</v>
      </c>
      <c r="J4377" t="s">
        <v>29</v>
      </c>
      <c r="K4377" t="s">
        <v>111</v>
      </c>
      <c r="M4377" t="s">
        <v>40</v>
      </c>
      <c r="N4377" t="s">
        <v>5526</v>
      </c>
      <c r="O4377" t="s">
        <v>3115</v>
      </c>
      <c r="P4377">
        <v>0.52</v>
      </c>
      <c r="Q4377" t="s">
        <v>33</v>
      </c>
      <c r="R4377" t="s">
        <v>34</v>
      </c>
      <c r="S4377" t="s">
        <v>3405</v>
      </c>
      <c r="T4377">
        <v>60098</v>
      </c>
      <c r="U4377" s="3">
        <v>41131</v>
      </c>
      <c r="V4377" s="3">
        <v>41133</v>
      </c>
      <c r="W4377" s="1">
        <v>9.4276</v>
      </c>
      <c r="X4377">
        <v>15</v>
      </c>
      <c r="Y4377">
        <v>34.07</v>
      </c>
      <c r="Z4377">
        <v>91047</v>
      </c>
      <c r="AA4377" t="str">
        <f t="shared" si="69"/>
        <v>profit</v>
      </c>
    </row>
    <row r="4378" spans="1:27" x14ac:dyDescent="0.3">
      <c r="A4378">
        <v>20603</v>
      </c>
      <c r="B4378" t="s">
        <v>72</v>
      </c>
      <c r="C4378">
        <v>0.03</v>
      </c>
      <c r="D4378">
        <v>48.58</v>
      </c>
      <c r="E4378">
        <v>3.99</v>
      </c>
      <c r="F4378">
        <v>1649</v>
      </c>
      <c r="G4378" t="s">
        <v>3406</v>
      </c>
      <c r="H4378" t="s">
        <v>38</v>
      </c>
      <c r="I4378" t="s">
        <v>28</v>
      </c>
      <c r="J4378" t="s">
        <v>29</v>
      </c>
      <c r="K4378" t="s">
        <v>69</v>
      </c>
      <c r="M4378" t="s">
        <v>31</v>
      </c>
      <c r="N4378" t="s">
        <v>5525</v>
      </c>
      <c r="O4378" t="s">
        <v>1053</v>
      </c>
      <c r="P4378">
        <v>0.56000000000000005</v>
      </c>
      <c r="Q4378" t="s">
        <v>78</v>
      </c>
      <c r="R4378" t="s">
        <v>116</v>
      </c>
      <c r="S4378" t="s">
        <v>3339</v>
      </c>
      <c r="T4378">
        <v>11598</v>
      </c>
      <c r="U4378" s="3">
        <v>40233</v>
      </c>
      <c r="V4378" s="3">
        <v>40235</v>
      </c>
      <c r="W4378" s="1">
        <v>100.13279999999999</v>
      </c>
      <c r="X4378">
        <v>3</v>
      </c>
      <c r="Y4378">
        <v>145.12</v>
      </c>
      <c r="Z4378">
        <v>91041</v>
      </c>
      <c r="AA4378" t="str">
        <f t="shared" si="69"/>
        <v>profit</v>
      </c>
    </row>
    <row r="4379" spans="1:27" x14ac:dyDescent="0.3">
      <c r="A4379">
        <v>24016</v>
      </c>
      <c r="B4379" t="s">
        <v>36</v>
      </c>
      <c r="C4379">
        <v>0.05</v>
      </c>
      <c r="D4379">
        <v>6.48</v>
      </c>
      <c r="E4379">
        <v>2.74</v>
      </c>
      <c r="F4379">
        <v>1650</v>
      </c>
      <c r="G4379" t="s">
        <v>3407</v>
      </c>
      <c r="H4379" t="s">
        <v>27</v>
      </c>
      <c r="I4379" t="s">
        <v>28</v>
      </c>
      <c r="J4379" t="s">
        <v>50</v>
      </c>
      <c r="K4379" t="s">
        <v>168</v>
      </c>
      <c r="M4379" t="s">
        <v>48</v>
      </c>
      <c r="N4379" t="s">
        <v>5525</v>
      </c>
      <c r="O4379" t="s">
        <v>2170</v>
      </c>
      <c r="P4379">
        <v>0.71</v>
      </c>
      <c r="Q4379" t="s">
        <v>246</v>
      </c>
      <c r="R4379" t="s">
        <v>836</v>
      </c>
      <c r="S4379" t="s">
        <v>3408</v>
      </c>
      <c r="T4379">
        <v>27203</v>
      </c>
      <c r="U4379" s="3">
        <v>40307</v>
      </c>
      <c r="V4379" s="3">
        <v>40307</v>
      </c>
      <c r="W4379" s="1">
        <v>15.096</v>
      </c>
      <c r="X4379">
        <v>15</v>
      </c>
      <c r="Y4379">
        <v>94.27</v>
      </c>
      <c r="Z4379">
        <v>91042</v>
      </c>
      <c r="AA4379" t="str">
        <f t="shared" si="69"/>
        <v>profit</v>
      </c>
    </row>
    <row r="4380" spans="1:27" x14ac:dyDescent="0.3">
      <c r="A4380">
        <v>24017</v>
      </c>
      <c r="B4380" t="s">
        <v>36</v>
      </c>
      <c r="C4380">
        <v>0.09</v>
      </c>
      <c r="D4380">
        <v>12.53</v>
      </c>
      <c r="E4380">
        <v>0.5</v>
      </c>
      <c r="F4380">
        <v>1650</v>
      </c>
      <c r="G4380" t="s">
        <v>3407</v>
      </c>
      <c r="H4380" t="s">
        <v>27</v>
      </c>
      <c r="I4380" t="s">
        <v>28</v>
      </c>
      <c r="J4380" t="s">
        <v>29</v>
      </c>
      <c r="K4380" t="s">
        <v>30</v>
      </c>
      <c r="M4380" t="s">
        <v>31</v>
      </c>
      <c r="N4380" t="s">
        <v>5525</v>
      </c>
      <c r="O4380" t="s">
        <v>141</v>
      </c>
      <c r="P4380">
        <v>0.38</v>
      </c>
      <c r="Q4380" t="s">
        <v>246</v>
      </c>
      <c r="R4380" t="s">
        <v>836</v>
      </c>
      <c r="S4380" t="s">
        <v>3408</v>
      </c>
      <c r="T4380">
        <v>27203</v>
      </c>
      <c r="U4380" s="3">
        <v>40307</v>
      </c>
      <c r="V4380" s="3">
        <v>40308</v>
      </c>
      <c r="W4380" s="1">
        <v>14.912399999999998</v>
      </c>
      <c r="X4380">
        <v>7</v>
      </c>
      <c r="Y4380">
        <v>82.21</v>
      </c>
      <c r="Z4380">
        <v>91042</v>
      </c>
      <c r="AA4380" t="str">
        <f t="shared" si="69"/>
        <v>profit</v>
      </c>
    </row>
    <row r="4381" spans="1:27" x14ac:dyDescent="0.3">
      <c r="A4381">
        <v>24019</v>
      </c>
      <c r="B4381" t="s">
        <v>36</v>
      </c>
      <c r="C4381">
        <v>0.08</v>
      </c>
      <c r="D4381">
        <v>65.989999999999995</v>
      </c>
      <c r="E4381">
        <v>8.99</v>
      </c>
      <c r="F4381">
        <v>1650</v>
      </c>
      <c r="G4381" t="s">
        <v>3407</v>
      </c>
      <c r="H4381" t="s">
        <v>38</v>
      </c>
      <c r="I4381" t="s">
        <v>28</v>
      </c>
      <c r="J4381" t="s">
        <v>50</v>
      </c>
      <c r="K4381" t="s">
        <v>51</v>
      </c>
      <c r="M4381" t="s">
        <v>31</v>
      </c>
      <c r="N4381" t="s">
        <v>5525</v>
      </c>
      <c r="O4381" t="s">
        <v>2617</v>
      </c>
      <c r="P4381">
        <v>0.55000000000000004</v>
      </c>
      <c r="Q4381" t="s">
        <v>246</v>
      </c>
      <c r="R4381" t="s">
        <v>836</v>
      </c>
      <c r="S4381" t="s">
        <v>3408</v>
      </c>
      <c r="T4381">
        <v>27203</v>
      </c>
      <c r="U4381" s="3">
        <v>40307</v>
      </c>
      <c r="V4381" s="3">
        <v>40309</v>
      </c>
      <c r="W4381" s="1">
        <v>-135.226</v>
      </c>
      <c r="X4381">
        <v>8</v>
      </c>
      <c r="Y4381">
        <v>417.47</v>
      </c>
      <c r="Z4381">
        <v>91042</v>
      </c>
      <c r="AA4381" t="str">
        <f t="shared" si="69"/>
        <v>lose</v>
      </c>
    </row>
    <row r="4382" spans="1:27" x14ac:dyDescent="0.3">
      <c r="A4382">
        <v>24680</v>
      </c>
      <c r="B4382" t="s">
        <v>53</v>
      </c>
      <c r="C4382">
        <v>0.08</v>
      </c>
      <c r="D4382">
        <v>6.45</v>
      </c>
      <c r="E4382">
        <v>1.34</v>
      </c>
      <c r="F4382">
        <v>1650</v>
      </c>
      <c r="G4382" t="s">
        <v>3407</v>
      </c>
      <c r="H4382" t="s">
        <v>27</v>
      </c>
      <c r="I4382" t="s">
        <v>28</v>
      </c>
      <c r="J4382" t="s">
        <v>29</v>
      </c>
      <c r="K4382" t="s">
        <v>45</v>
      </c>
      <c r="M4382" t="s">
        <v>40</v>
      </c>
      <c r="N4382" t="s">
        <v>5526</v>
      </c>
      <c r="O4382" t="s">
        <v>1540</v>
      </c>
      <c r="P4382">
        <v>0.36</v>
      </c>
      <c r="Q4382" t="s">
        <v>246</v>
      </c>
      <c r="R4382" t="s">
        <v>836</v>
      </c>
      <c r="S4382" t="s">
        <v>3408</v>
      </c>
      <c r="T4382">
        <v>27203</v>
      </c>
      <c r="U4382" s="3">
        <v>40648</v>
      </c>
      <c r="V4382" s="3">
        <v>40648</v>
      </c>
      <c r="W4382" s="1">
        <v>-223.62900000000002</v>
      </c>
      <c r="X4382">
        <v>10</v>
      </c>
      <c r="Y4382">
        <v>61.46</v>
      </c>
      <c r="Z4382">
        <v>91044</v>
      </c>
      <c r="AA4382" t="str">
        <f t="shared" si="69"/>
        <v>lose</v>
      </c>
    </row>
    <row r="4383" spans="1:27" x14ac:dyDescent="0.3">
      <c r="A4383">
        <v>24636</v>
      </c>
      <c r="B4383" t="s">
        <v>25</v>
      </c>
      <c r="C4383">
        <v>0.1</v>
      </c>
      <c r="D4383">
        <v>1.82</v>
      </c>
      <c r="E4383">
        <v>1</v>
      </c>
      <c r="F4383">
        <v>1650</v>
      </c>
      <c r="G4383" t="s">
        <v>3407</v>
      </c>
      <c r="H4383" t="s">
        <v>27</v>
      </c>
      <c r="I4383" t="s">
        <v>28</v>
      </c>
      <c r="J4383" t="s">
        <v>29</v>
      </c>
      <c r="K4383" t="s">
        <v>39</v>
      </c>
      <c r="M4383" t="s">
        <v>40</v>
      </c>
      <c r="N4383" t="s">
        <v>5526</v>
      </c>
      <c r="O4383" t="s">
        <v>1756</v>
      </c>
      <c r="P4383">
        <v>0.4</v>
      </c>
      <c r="Q4383" t="s">
        <v>246</v>
      </c>
      <c r="R4383" t="s">
        <v>836</v>
      </c>
      <c r="S4383" t="s">
        <v>3408</v>
      </c>
      <c r="T4383">
        <v>27203</v>
      </c>
      <c r="U4383" s="3">
        <v>40658</v>
      </c>
      <c r="V4383" s="3">
        <v>40659</v>
      </c>
      <c r="W4383" s="1">
        <v>21.221999999999998</v>
      </c>
      <c r="X4383">
        <v>10</v>
      </c>
      <c r="Y4383">
        <v>17.61</v>
      </c>
      <c r="Z4383">
        <v>91045</v>
      </c>
      <c r="AA4383" t="str">
        <f t="shared" si="69"/>
        <v>profit</v>
      </c>
    </row>
    <row r="4384" spans="1:27" x14ac:dyDescent="0.3">
      <c r="A4384">
        <v>24610</v>
      </c>
      <c r="B4384" t="s">
        <v>25</v>
      </c>
      <c r="C4384">
        <v>0.06</v>
      </c>
      <c r="D4384">
        <v>286.85000000000002</v>
      </c>
      <c r="E4384">
        <v>61.76</v>
      </c>
      <c r="F4384">
        <v>1650</v>
      </c>
      <c r="G4384" t="s">
        <v>3407</v>
      </c>
      <c r="H4384" t="s">
        <v>56</v>
      </c>
      <c r="I4384" t="s">
        <v>28</v>
      </c>
      <c r="J4384" t="s">
        <v>62</v>
      </c>
      <c r="K4384" t="s">
        <v>88</v>
      </c>
      <c r="M4384" t="s">
        <v>83</v>
      </c>
      <c r="N4384" t="s">
        <v>5527</v>
      </c>
      <c r="O4384" t="s">
        <v>89</v>
      </c>
      <c r="P4384">
        <v>0.78</v>
      </c>
      <c r="Q4384" t="s">
        <v>246</v>
      </c>
      <c r="R4384" t="s">
        <v>836</v>
      </c>
      <c r="S4384" t="s">
        <v>3408</v>
      </c>
      <c r="T4384">
        <v>27203</v>
      </c>
      <c r="U4384" s="3">
        <v>40952</v>
      </c>
      <c r="V4384" s="3">
        <v>40953</v>
      </c>
      <c r="W4384" s="1">
        <v>335.46420000000001</v>
      </c>
      <c r="X4384">
        <v>5</v>
      </c>
      <c r="Y4384">
        <v>1431.86</v>
      </c>
      <c r="Z4384">
        <v>91046</v>
      </c>
      <c r="AA4384" t="str">
        <f t="shared" si="69"/>
        <v>profit</v>
      </c>
    </row>
    <row r="4385" spans="1:27" x14ac:dyDescent="0.3">
      <c r="A4385">
        <v>24018</v>
      </c>
      <c r="B4385" t="s">
        <v>36</v>
      </c>
      <c r="C4385">
        <v>0.06</v>
      </c>
      <c r="D4385">
        <v>6.68</v>
      </c>
      <c r="E4385">
        <v>5.41</v>
      </c>
      <c r="F4385">
        <v>1650</v>
      </c>
      <c r="G4385" t="s">
        <v>3407</v>
      </c>
      <c r="H4385" t="s">
        <v>27</v>
      </c>
      <c r="I4385" t="s">
        <v>28</v>
      </c>
      <c r="J4385" t="s">
        <v>29</v>
      </c>
      <c r="K4385" t="s">
        <v>45</v>
      </c>
      <c r="M4385" t="s">
        <v>31</v>
      </c>
      <c r="N4385" t="s">
        <v>5525</v>
      </c>
      <c r="O4385" t="s">
        <v>3364</v>
      </c>
      <c r="P4385">
        <v>0.37</v>
      </c>
      <c r="Q4385" t="s">
        <v>246</v>
      </c>
      <c r="R4385" t="s">
        <v>836</v>
      </c>
      <c r="S4385" t="s">
        <v>3408</v>
      </c>
      <c r="T4385">
        <v>27203</v>
      </c>
      <c r="U4385" s="3">
        <v>41403</v>
      </c>
      <c r="V4385" s="3">
        <v>41404</v>
      </c>
      <c r="W4385" s="1">
        <v>57.804000000000002</v>
      </c>
      <c r="X4385">
        <v>14</v>
      </c>
      <c r="Y4385">
        <v>91.39</v>
      </c>
      <c r="Z4385">
        <v>91048</v>
      </c>
      <c r="AA4385" t="str">
        <f t="shared" si="69"/>
        <v>profit</v>
      </c>
    </row>
    <row r="4386" spans="1:27" x14ac:dyDescent="0.3">
      <c r="A4386">
        <v>24681</v>
      </c>
      <c r="B4386" t="s">
        <v>53</v>
      </c>
      <c r="C4386">
        <v>0.1</v>
      </c>
      <c r="D4386">
        <v>35.770000000000003</v>
      </c>
      <c r="E4386">
        <v>9.02</v>
      </c>
      <c r="F4386">
        <v>1651</v>
      </c>
      <c r="G4386" t="s">
        <v>3409</v>
      </c>
      <c r="H4386" t="s">
        <v>27</v>
      </c>
      <c r="I4386" t="s">
        <v>28</v>
      </c>
      <c r="J4386" t="s">
        <v>50</v>
      </c>
      <c r="K4386" t="s">
        <v>168</v>
      </c>
      <c r="M4386" t="s">
        <v>31</v>
      </c>
      <c r="N4386" t="s">
        <v>5525</v>
      </c>
      <c r="O4386" t="s">
        <v>1324</v>
      </c>
      <c r="P4386">
        <v>0.75</v>
      </c>
      <c r="Q4386" t="s">
        <v>42</v>
      </c>
      <c r="R4386" t="s">
        <v>43</v>
      </c>
      <c r="S4386" t="s">
        <v>3410</v>
      </c>
      <c r="T4386">
        <v>98072</v>
      </c>
      <c r="U4386" s="3">
        <v>40648</v>
      </c>
      <c r="V4386" s="3">
        <v>40650</v>
      </c>
      <c r="W4386" s="1">
        <v>-160.72</v>
      </c>
      <c r="X4386">
        <v>2</v>
      </c>
      <c r="Y4386">
        <v>67.290000000000006</v>
      </c>
      <c r="Z4386">
        <v>91044</v>
      </c>
      <c r="AA4386" t="str">
        <f t="shared" si="69"/>
        <v>lose</v>
      </c>
    </row>
    <row r="4387" spans="1:27" x14ac:dyDescent="0.3">
      <c r="A4387">
        <v>19251</v>
      </c>
      <c r="B4387" t="s">
        <v>25</v>
      </c>
      <c r="C4387">
        <v>0</v>
      </c>
      <c r="D4387">
        <v>101.41</v>
      </c>
      <c r="E4387">
        <v>35</v>
      </c>
      <c r="F4387">
        <v>1653</v>
      </c>
      <c r="G4387" t="s">
        <v>3411</v>
      </c>
      <c r="H4387" t="s">
        <v>38</v>
      </c>
      <c r="I4387" t="s">
        <v>28</v>
      </c>
      <c r="J4387" t="s">
        <v>29</v>
      </c>
      <c r="K4387" t="s">
        <v>147</v>
      </c>
      <c r="M4387" t="s">
        <v>148</v>
      </c>
      <c r="N4387" t="s">
        <v>5529</v>
      </c>
      <c r="O4387" t="s">
        <v>1990</v>
      </c>
      <c r="P4387">
        <v>0.82</v>
      </c>
      <c r="Q4387" t="s">
        <v>42</v>
      </c>
      <c r="R4387" t="s">
        <v>65</v>
      </c>
      <c r="S4387" t="s">
        <v>3046</v>
      </c>
      <c r="T4387">
        <v>91360</v>
      </c>
      <c r="U4387" s="3">
        <v>40383</v>
      </c>
      <c r="V4387" s="3">
        <v>40384</v>
      </c>
      <c r="W4387" s="1">
        <v>-457.73</v>
      </c>
      <c r="X4387">
        <v>10</v>
      </c>
      <c r="Y4387">
        <v>1104.32</v>
      </c>
      <c r="Z4387">
        <v>89885</v>
      </c>
      <c r="AA4387" t="str">
        <f t="shared" si="69"/>
        <v>lose</v>
      </c>
    </row>
    <row r="4388" spans="1:27" x14ac:dyDescent="0.3">
      <c r="A4388">
        <v>19252</v>
      </c>
      <c r="B4388" t="s">
        <v>25</v>
      </c>
      <c r="C4388">
        <v>0.1</v>
      </c>
      <c r="D4388">
        <v>95.99</v>
      </c>
      <c r="E4388">
        <v>4.9000000000000004</v>
      </c>
      <c r="F4388">
        <v>1653</v>
      </c>
      <c r="G4388" t="s">
        <v>3411</v>
      </c>
      <c r="H4388" t="s">
        <v>27</v>
      </c>
      <c r="I4388" t="s">
        <v>28</v>
      </c>
      <c r="J4388" t="s">
        <v>50</v>
      </c>
      <c r="K4388" t="s">
        <v>51</v>
      </c>
      <c r="M4388" t="s">
        <v>31</v>
      </c>
      <c r="N4388" t="s">
        <v>5525</v>
      </c>
      <c r="O4388" t="s">
        <v>620</v>
      </c>
      <c r="P4388">
        <v>0.56000000000000005</v>
      </c>
      <c r="Q4388" t="s">
        <v>42</v>
      </c>
      <c r="R4388" t="s">
        <v>65</v>
      </c>
      <c r="S4388" t="s">
        <v>3046</v>
      </c>
      <c r="T4388">
        <v>91360</v>
      </c>
      <c r="U4388" s="3">
        <v>40383</v>
      </c>
      <c r="V4388" s="3">
        <v>40384</v>
      </c>
      <c r="W4388" s="1">
        <v>-268.66399999999999</v>
      </c>
      <c r="X4388">
        <v>2</v>
      </c>
      <c r="Y4388">
        <v>149.80000000000001</v>
      </c>
      <c r="Z4388">
        <v>89885</v>
      </c>
      <c r="AA4388" t="str">
        <f t="shared" si="69"/>
        <v>lose</v>
      </c>
    </row>
    <row r="4389" spans="1:27" x14ac:dyDescent="0.3">
      <c r="A4389">
        <v>21068</v>
      </c>
      <c r="B4389" t="s">
        <v>53</v>
      </c>
      <c r="C4389">
        <v>0.06</v>
      </c>
      <c r="D4389">
        <v>328.14</v>
      </c>
      <c r="E4389">
        <v>91.05</v>
      </c>
      <c r="F4389">
        <v>1653</v>
      </c>
      <c r="G4389" t="s">
        <v>3411</v>
      </c>
      <c r="H4389" t="s">
        <v>56</v>
      </c>
      <c r="I4389" t="s">
        <v>28</v>
      </c>
      <c r="J4389" t="s">
        <v>29</v>
      </c>
      <c r="K4389" t="s">
        <v>69</v>
      </c>
      <c r="M4389" t="s">
        <v>58</v>
      </c>
      <c r="N4389" t="s">
        <v>5527</v>
      </c>
      <c r="O4389" t="s">
        <v>1192</v>
      </c>
      <c r="P4389">
        <v>0.56999999999999995</v>
      </c>
      <c r="Q4389" t="s">
        <v>42</v>
      </c>
      <c r="R4389" t="s">
        <v>65</v>
      </c>
      <c r="S4389" t="s">
        <v>3046</v>
      </c>
      <c r="T4389">
        <v>91360</v>
      </c>
      <c r="U4389" s="3">
        <v>40630</v>
      </c>
      <c r="V4389" s="3">
        <v>40632</v>
      </c>
      <c r="W4389" s="1">
        <v>-431.45</v>
      </c>
      <c r="X4389">
        <v>1</v>
      </c>
      <c r="Y4389">
        <v>334.3</v>
      </c>
      <c r="Z4389">
        <v>89886</v>
      </c>
      <c r="AA4389" t="str">
        <f t="shared" si="69"/>
        <v>lose</v>
      </c>
    </row>
    <row r="4390" spans="1:27" x14ac:dyDescent="0.3">
      <c r="A4390">
        <v>21727</v>
      </c>
      <c r="B4390" t="s">
        <v>72</v>
      </c>
      <c r="C4390">
        <v>0</v>
      </c>
      <c r="D4390">
        <v>5.98</v>
      </c>
      <c r="E4390">
        <v>10.39</v>
      </c>
      <c r="F4390">
        <v>1653</v>
      </c>
      <c r="G4390" t="s">
        <v>3411</v>
      </c>
      <c r="H4390" t="s">
        <v>27</v>
      </c>
      <c r="I4390" t="s">
        <v>28</v>
      </c>
      <c r="J4390" t="s">
        <v>29</v>
      </c>
      <c r="K4390" t="s">
        <v>45</v>
      </c>
      <c r="M4390" t="s">
        <v>31</v>
      </c>
      <c r="N4390" t="s">
        <v>5525</v>
      </c>
      <c r="O4390" t="s">
        <v>3412</v>
      </c>
      <c r="P4390">
        <v>0.4</v>
      </c>
      <c r="Q4390" t="s">
        <v>42</v>
      </c>
      <c r="R4390" t="s">
        <v>65</v>
      </c>
      <c r="S4390" t="s">
        <v>3046</v>
      </c>
      <c r="T4390">
        <v>91360</v>
      </c>
      <c r="U4390" s="3">
        <v>40848</v>
      </c>
      <c r="V4390" s="3">
        <v>40848</v>
      </c>
      <c r="W4390" s="1">
        <v>48.256000000000057</v>
      </c>
      <c r="X4390">
        <v>31</v>
      </c>
      <c r="Y4390">
        <v>194.09</v>
      </c>
      <c r="Z4390">
        <v>89887</v>
      </c>
      <c r="AA4390" t="str">
        <f t="shared" si="69"/>
        <v>profit</v>
      </c>
    </row>
    <row r="4391" spans="1:27" x14ac:dyDescent="0.3">
      <c r="A4391">
        <v>23710</v>
      </c>
      <c r="B4391" t="s">
        <v>36</v>
      </c>
      <c r="C4391">
        <v>0.1</v>
      </c>
      <c r="D4391">
        <v>2.88</v>
      </c>
      <c r="E4391">
        <v>1.49</v>
      </c>
      <c r="F4391">
        <v>1653</v>
      </c>
      <c r="G4391" t="s">
        <v>3411</v>
      </c>
      <c r="H4391" t="s">
        <v>27</v>
      </c>
      <c r="I4391" t="s">
        <v>28</v>
      </c>
      <c r="J4391" t="s">
        <v>29</v>
      </c>
      <c r="K4391" t="s">
        <v>127</v>
      </c>
      <c r="M4391" t="s">
        <v>31</v>
      </c>
      <c r="N4391" t="s">
        <v>5525</v>
      </c>
      <c r="O4391" t="s">
        <v>466</v>
      </c>
      <c r="P4391">
        <v>0.36</v>
      </c>
      <c r="Q4391" t="s">
        <v>42</v>
      </c>
      <c r="R4391" t="s">
        <v>65</v>
      </c>
      <c r="S4391" t="s">
        <v>3046</v>
      </c>
      <c r="T4391">
        <v>91360</v>
      </c>
      <c r="U4391" s="3">
        <v>40918</v>
      </c>
      <c r="V4391" s="3">
        <v>40920</v>
      </c>
      <c r="W4391" s="1">
        <v>-3.2370200000000002</v>
      </c>
      <c r="X4391">
        <v>6</v>
      </c>
      <c r="Y4391">
        <v>16.11</v>
      </c>
      <c r="Z4391">
        <v>89888</v>
      </c>
      <c r="AA4391" t="str">
        <f t="shared" si="69"/>
        <v>lose</v>
      </c>
    </row>
    <row r="4392" spans="1:27" x14ac:dyDescent="0.3">
      <c r="A4392">
        <v>23711</v>
      </c>
      <c r="B4392" t="s">
        <v>36</v>
      </c>
      <c r="C4392">
        <v>0.08</v>
      </c>
      <c r="D4392">
        <v>20.99</v>
      </c>
      <c r="E4392">
        <v>0.99</v>
      </c>
      <c r="F4392">
        <v>1653</v>
      </c>
      <c r="G4392" t="s">
        <v>3411</v>
      </c>
      <c r="H4392" t="s">
        <v>27</v>
      </c>
      <c r="I4392" t="s">
        <v>28</v>
      </c>
      <c r="J4392" t="s">
        <v>50</v>
      </c>
      <c r="K4392" t="s">
        <v>51</v>
      </c>
      <c r="M4392" t="s">
        <v>40</v>
      </c>
      <c r="N4392" t="s">
        <v>5526</v>
      </c>
      <c r="O4392" t="s">
        <v>551</v>
      </c>
      <c r="P4392">
        <v>0.37</v>
      </c>
      <c r="Q4392" t="s">
        <v>42</v>
      </c>
      <c r="R4392" t="s">
        <v>65</v>
      </c>
      <c r="S4392" t="s">
        <v>3046</v>
      </c>
      <c r="T4392">
        <v>91360</v>
      </c>
      <c r="U4392" s="3">
        <v>40918</v>
      </c>
      <c r="V4392" s="3">
        <v>40920</v>
      </c>
      <c r="W4392" s="1">
        <v>171.24419999999998</v>
      </c>
      <c r="X4392">
        <v>14</v>
      </c>
      <c r="Y4392">
        <v>248.18</v>
      </c>
      <c r="Z4392">
        <v>89888</v>
      </c>
      <c r="AA4392" t="str">
        <f t="shared" si="69"/>
        <v>profit</v>
      </c>
    </row>
    <row r="4393" spans="1:27" x14ac:dyDescent="0.3">
      <c r="A4393">
        <v>23940</v>
      </c>
      <c r="B4393" t="s">
        <v>72</v>
      </c>
      <c r="C4393">
        <v>7.0000000000000007E-2</v>
      </c>
      <c r="D4393">
        <v>3.98</v>
      </c>
      <c r="E4393">
        <v>2.97</v>
      </c>
      <c r="F4393">
        <v>1654</v>
      </c>
      <c r="G4393" t="s">
        <v>3413</v>
      </c>
      <c r="H4393" t="s">
        <v>27</v>
      </c>
      <c r="I4393" t="s">
        <v>28</v>
      </c>
      <c r="J4393" t="s">
        <v>29</v>
      </c>
      <c r="K4393" t="s">
        <v>45</v>
      </c>
      <c r="M4393" t="s">
        <v>40</v>
      </c>
      <c r="N4393" t="s">
        <v>5526</v>
      </c>
      <c r="O4393" t="s">
        <v>989</v>
      </c>
      <c r="P4393">
        <v>0.35</v>
      </c>
      <c r="Q4393" t="s">
        <v>42</v>
      </c>
      <c r="R4393" t="s">
        <v>65</v>
      </c>
      <c r="S4393" t="s">
        <v>3414</v>
      </c>
      <c r="T4393">
        <v>90503</v>
      </c>
      <c r="U4393" s="3">
        <v>41202</v>
      </c>
      <c r="V4393" s="3">
        <v>41205</v>
      </c>
      <c r="W4393" s="1">
        <v>-11.491200000000001</v>
      </c>
      <c r="X4393">
        <v>5</v>
      </c>
      <c r="Y4393">
        <v>20.6</v>
      </c>
      <c r="Z4393">
        <v>89889</v>
      </c>
      <c r="AA4393" t="str">
        <f t="shared" si="69"/>
        <v>lose</v>
      </c>
    </row>
    <row r="4394" spans="1:27" x14ac:dyDescent="0.3">
      <c r="A4394">
        <v>24008</v>
      </c>
      <c r="B4394" t="s">
        <v>53</v>
      </c>
      <c r="C4394">
        <v>7.0000000000000007E-2</v>
      </c>
      <c r="D4394">
        <v>4.24</v>
      </c>
      <c r="E4394">
        <v>5.41</v>
      </c>
      <c r="F4394">
        <v>1654</v>
      </c>
      <c r="G4394" t="s">
        <v>3413</v>
      </c>
      <c r="H4394" t="s">
        <v>38</v>
      </c>
      <c r="I4394" t="s">
        <v>28</v>
      </c>
      <c r="J4394" t="s">
        <v>29</v>
      </c>
      <c r="K4394" t="s">
        <v>127</v>
      </c>
      <c r="M4394" t="s">
        <v>31</v>
      </c>
      <c r="N4394" t="s">
        <v>5525</v>
      </c>
      <c r="O4394" t="s">
        <v>208</v>
      </c>
      <c r="P4394">
        <v>0.35</v>
      </c>
      <c r="Q4394" t="s">
        <v>42</v>
      </c>
      <c r="R4394" t="s">
        <v>65</v>
      </c>
      <c r="S4394" t="s">
        <v>3414</v>
      </c>
      <c r="T4394">
        <v>90503</v>
      </c>
      <c r="U4394" s="3">
        <v>41498</v>
      </c>
      <c r="V4394" s="3">
        <v>41498</v>
      </c>
      <c r="W4394" s="1">
        <v>-6.0901240000000012</v>
      </c>
      <c r="X4394">
        <v>4</v>
      </c>
      <c r="Y4394">
        <v>25.29</v>
      </c>
      <c r="Z4394">
        <v>89890</v>
      </c>
      <c r="AA4394" t="str">
        <f t="shared" si="69"/>
        <v>lose</v>
      </c>
    </row>
    <row r="4395" spans="1:27" x14ac:dyDescent="0.3">
      <c r="A4395">
        <v>26236</v>
      </c>
      <c r="B4395" t="s">
        <v>53</v>
      </c>
      <c r="C4395">
        <v>7.0000000000000007E-2</v>
      </c>
      <c r="D4395">
        <v>1.74</v>
      </c>
      <c r="E4395">
        <v>4.08</v>
      </c>
      <c r="F4395">
        <v>1654</v>
      </c>
      <c r="G4395" t="s">
        <v>3413</v>
      </c>
      <c r="H4395" t="s">
        <v>27</v>
      </c>
      <c r="I4395" t="s">
        <v>28</v>
      </c>
      <c r="J4395" t="s">
        <v>62</v>
      </c>
      <c r="K4395" t="s">
        <v>97</v>
      </c>
      <c r="M4395" t="s">
        <v>48</v>
      </c>
      <c r="N4395" t="s">
        <v>5525</v>
      </c>
      <c r="O4395" t="s">
        <v>546</v>
      </c>
      <c r="P4395">
        <v>0.53</v>
      </c>
      <c r="Q4395" t="s">
        <v>42</v>
      </c>
      <c r="R4395" t="s">
        <v>65</v>
      </c>
      <c r="S4395" t="s">
        <v>3414</v>
      </c>
      <c r="T4395">
        <v>90503</v>
      </c>
      <c r="U4395" s="3">
        <v>41578</v>
      </c>
      <c r="V4395" s="3">
        <v>41578</v>
      </c>
      <c r="W4395" s="1">
        <v>-113.86</v>
      </c>
      <c r="X4395">
        <v>20</v>
      </c>
      <c r="Y4395">
        <v>36.450000000000003</v>
      </c>
      <c r="Z4395">
        <v>89891</v>
      </c>
      <c r="AA4395" t="str">
        <f t="shared" si="69"/>
        <v>lose</v>
      </c>
    </row>
    <row r="4396" spans="1:27" x14ac:dyDescent="0.3">
      <c r="A4396">
        <v>24787</v>
      </c>
      <c r="B4396" t="s">
        <v>25</v>
      </c>
      <c r="C4396">
        <v>0.04</v>
      </c>
      <c r="D4396">
        <v>3.85</v>
      </c>
      <c r="E4396">
        <v>0.7</v>
      </c>
      <c r="F4396">
        <v>1654</v>
      </c>
      <c r="G4396" t="s">
        <v>3413</v>
      </c>
      <c r="H4396" t="s">
        <v>27</v>
      </c>
      <c r="I4396" t="s">
        <v>28</v>
      </c>
      <c r="J4396" t="s">
        <v>29</v>
      </c>
      <c r="K4396" t="s">
        <v>39</v>
      </c>
      <c r="M4396" t="s">
        <v>40</v>
      </c>
      <c r="N4396" t="s">
        <v>5526</v>
      </c>
      <c r="O4396" t="s">
        <v>385</v>
      </c>
      <c r="P4396">
        <v>0.44</v>
      </c>
      <c r="Q4396" t="s">
        <v>42</v>
      </c>
      <c r="R4396" t="s">
        <v>65</v>
      </c>
      <c r="S4396" t="s">
        <v>3414</v>
      </c>
      <c r="T4396">
        <v>90503</v>
      </c>
      <c r="U4396" s="3">
        <v>41623</v>
      </c>
      <c r="V4396" s="3">
        <v>41625</v>
      </c>
      <c r="W4396" s="1">
        <v>24.570899999999998</v>
      </c>
      <c r="X4396">
        <v>9</v>
      </c>
      <c r="Y4396">
        <v>35.61</v>
      </c>
      <c r="Z4396">
        <v>89892</v>
      </c>
      <c r="AA4396" t="str">
        <f t="shared" si="69"/>
        <v>profit</v>
      </c>
    </row>
    <row r="4397" spans="1:27" x14ac:dyDescent="0.3">
      <c r="A4397">
        <v>21030</v>
      </c>
      <c r="B4397" t="s">
        <v>25</v>
      </c>
      <c r="C4397">
        <v>0.05</v>
      </c>
      <c r="D4397">
        <v>27.48</v>
      </c>
      <c r="E4397">
        <v>4</v>
      </c>
      <c r="F4397">
        <v>1657</v>
      </c>
      <c r="G4397" t="s">
        <v>3415</v>
      </c>
      <c r="H4397" t="s">
        <v>38</v>
      </c>
      <c r="I4397" t="s">
        <v>105</v>
      </c>
      <c r="J4397" t="s">
        <v>50</v>
      </c>
      <c r="K4397" t="s">
        <v>168</v>
      </c>
      <c r="M4397" t="s">
        <v>31</v>
      </c>
      <c r="N4397" t="s">
        <v>5525</v>
      </c>
      <c r="O4397" t="s">
        <v>528</v>
      </c>
      <c r="P4397">
        <v>0.75</v>
      </c>
      <c r="Q4397" t="s">
        <v>78</v>
      </c>
      <c r="R4397" t="s">
        <v>586</v>
      </c>
      <c r="S4397" t="s">
        <v>3416</v>
      </c>
      <c r="T4397">
        <v>15131</v>
      </c>
      <c r="U4397" s="3">
        <v>40707</v>
      </c>
      <c r="V4397" s="3">
        <v>40708</v>
      </c>
      <c r="W4397" s="1">
        <v>-61.887999999999998</v>
      </c>
      <c r="X4397">
        <v>4</v>
      </c>
      <c r="Y4397">
        <v>111.46</v>
      </c>
      <c r="Z4397">
        <v>89065</v>
      </c>
      <c r="AA4397" t="str">
        <f t="shared" si="69"/>
        <v>lose</v>
      </c>
    </row>
    <row r="4398" spans="1:27" x14ac:dyDescent="0.3">
      <c r="A4398">
        <v>21031</v>
      </c>
      <c r="B4398" t="s">
        <v>25</v>
      </c>
      <c r="C4398">
        <v>0.1</v>
      </c>
      <c r="D4398">
        <v>18.97</v>
      </c>
      <c r="E4398">
        <v>9.0299999999999994</v>
      </c>
      <c r="F4398">
        <v>1657</v>
      </c>
      <c r="G4398" t="s">
        <v>3415</v>
      </c>
      <c r="H4398" t="s">
        <v>27</v>
      </c>
      <c r="I4398" t="s">
        <v>105</v>
      </c>
      <c r="J4398" t="s">
        <v>29</v>
      </c>
      <c r="K4398" t="s">
        <v>45</v>
      </c>
      <c r="M4398" t="s">
        <v>31</v>
      </c>
      <c r="N4398" t="s">
        <v>5525</v>
      </c>
      <c r="O4398" t="s">
        <v>511</v>
      </c>
      <c r="P4398">
        <v>0.37</v>
      </c>
      <c r="Q4398" t="s">
        <v>78</v>
      </c>
      <c r="R4398" t="s">
        <v>586</v>
      </c>
      <c r="S4398" t="s">
        <v>3416</v>
      </c>
      <c r="T4398">
        <v>15131</v>
      </c>
      <c r="U4398" s="3">
        <v>40707</v>
      </c>
      <c r="V4398" s="3">
        <v>40709</v>
      </c>
      <c r="W4398" s="1">
        <v>5.4480000000000004</v>
      </c>
      <c r="X4398">
        <v>11</v>
      </c>
      <c r="Y4398">
        <v>193.23</v>
      </c>
      <c r="Z4398">
        <v>89065</v>
      </c>
      <c r="AA4398" t="str">
        <f t="shared" si="69"/>
        <v>profit</v>
      </c>
    </row>
    <row r="4399" spans="1:27" x14ac:dyDescent="0.3">
      <c r="A4399">
        <v>23591</v>
      </c>
      <c r="B4399" t="s">
        <v>25</v>
      </c>
      <c r="C4399">
        <v>0</v>
      </c>
      <c r="D4399">
        <v>89.99</v>
      </c>
      <c r="E4399">
        <v>42</v>
      </c>
      <c r="F4399">
        <v>1657</v>
      </c>
      <c r="G4399" t="s">
        <v>3415</v>
      </c>
      <c r="H4399" t="s">
        <v>56</v>
      </c>
      <c r="I4399" t="s">
        <v>105</v>
      </c>
      <c r="J4399" t="s">
        <v>62</v>
      </c>
      <c r="K4399" t="s">
        <v>63</v>
      </c>
      <c r="M4399" t="s">
        <v>58</v>
      </c>
      <c r="N4399" t="s">
        <v>5527</v>
      </c>
      <c r="O4399" t="s">
        <v>303</v>
      </c>
      <c r="P4399">
        <v>0.66</v>
      </c>
      <c r="Q4399" t="s">
        <v>78</v>
      </c>
      <c r="R4399" t="s">
        <v>586</v>
      </c>
      <c r="S4399" t="s">
        <v>3416</v>
      </c>
      <c r="T4399">
        <v>15131</v>
      </c>
      <c r="U4399" s="3">
        <v>40754</v>
      </c>
      <c r="V4399" s="3">
        <v>40757</v>
      </c>
      <c r="W4399" s="1">
        <v>-189.02</v>
      </c>
      <c r="X4399">
        <v>3</v>
      </c>
      <c r="Y4399">
        <v>301.47000000000003</v>
      </c>
      <c r="Z4399">
        <v>89066</v>
      </c>
      <c r="AA4399" t="str">
        <f t="shared" si="69"/>
        <v>lose</v>
      </c>
    </row>
    <row r="4400" spans="1:27" x14ac:dyDescent="0.3">
      <c r="A4400">
        <v>23592</v>
      </c>
      <c r="B4400" t="s">
        <v>25</v>
      </c>
      <c r="C4400">
        <v>0.08</v>
      </c>
      <c r="D4400">
        <v>7.28</v>
      </c>
      <c r="E4400">
        <v>7.98</v>
      </c>
      <c r="F4400">
        <v>1657</v>
      </c>
      <c r="G4400" t="s">
        <v>3415</v>
      </c>
      <c r="H4400" t="s">
        <v>27</v>
      </c>
      <c r="I4400" t="s">
        <v>105</v>
      </c>
      <c r="J4400" t="s">
        <v>62</v>
      </c>
      <c r="K4400" t="s">
        <v>97</v>
      </c>
      <c r="M4400" t="s">
        <v>40</v>
      </c>
      <c r="N4400" t="s">
        <v>5526</v>
      </c>
      <c r="O4400" t="s">
        <v>599</v>
      </c>
      <c r="P4400">
        <v>0.42</v>
      </c>
      <c r="Q4400" t="s">
        <v>78</v>
      </c>
      <c r="R4400" t="s">
        <v>586</v>
      </c>
      <c r="S4400" t="s">
        <v>3416</v>
      </c>
      <c r="T4400">
        <v>15131</v>
      </c>
      <c r="U4400" s="3">
        <v>40754</v>
      </c>
      <c r="V4400" s="3">
        <v>40755</v>
      </c>
      <c r="W4400" s="1">
        <v>-175.15</v>
      </c>
      <c r="X4400">
        <v>14</v>
      </c>
      <c r="Y4400">
        <v>98.02</v>
      </c>
      <c r="Z4400">
        <v>89066</v>
      </c>
      <c r="AA4400" t="str">
        <f t="shared" si="69"/>
        <v>lose</v>
      </c>
    </row>
    <row r="4401" spans="1:27" x14ac:dyDescent="0.3">
      <c r="A4401">
        <v>20020</v>
      </c>
      <c r="B4401" t="s">
        <v>53</v>
      </c>
      <c r="C4401">
        <v>0.05</v>
      </c>
      <c r="D4401">
        <v>160.97999999999999</v>
      </c>
      <c r="E4401">
        <v>30</v>
      </c>
      <c r="F4401">
        <v>1657</v>
      </c>
      <c r="G4401" t="s">
        <v>3415</v>
      </c>
      <c r="H4401" t="s">
        <v>56</v>
      </c>
      <c r="I4401" t="s">
        <v>105</v>
      </c>
      <c r="J4401" t="s">
        <v>62</v>
      </c>
      <c r="K4401" t="s">
        <v>63</v>
      </c>
      <c r="M4401" t="s">
        <v>58</v>
      </c>
      <c r="N4401" t="s">
        <v>5527</v>
      </c>
      <c r="O4401" t="s">
        <v>432</v>
      </c>
      <c r="P4401">
        <v>0.62</v>
      </c>
      <c r="Q4401" t="s">
        <v>78</v>
      </c>
      <c r="R4401" t="s">
        <v>586</v>
      </c>
      <c r="S4401" t="s">
        <v>3416</v>
      </c>
      <c r="T4401">
        <v>15131</v>
      </c>
      <c r="U4401" s="3">
        <v>40830</v>
      </c>
      <c r="V4401" s="3">
        <v>40832</v>
      </c>
      <c r="W4401" s="1">
        <v>-114.8364</v>
      </c>
      <c r="X4401">
        <v>1</v>
      </c>
      <c r="Y4401">
        <v>184.46</v>
      </c>
      <c r="Z4401">
        <v>89067</v>
      </c>
      <c r="AA4401" t="str">
        <f t="shared" si="69"/>
        <v>lose</v>
      </c>
    </row>
    <row r="4402" spans="1:27" x14ac:dyDescent="0.3">
      <c r="A4402">
        <v>19220</v>
      </c>
      <c r="B4402" t="s">
        <v>55</v>
      </c>
      <c r="C4402">
        <v>0</v>
      </c>
      <c r="D4402">
        <v>39.979999999999997</v>
      </c>
      <c r="E4402">
        <v>4</v>
      </c>
      <c r="F4402">
        <v>1657</v>
      </c>
      <c r="G4402" t="s">
        <v>3415</v>
      </c>
      <c r="H4402" t="s">
        <v>27</v>
      </c>
      <c r="I4402" t="s">
        <v>105</v>
      </c>
      <c r="J4402" t="s">
        <v>50</v>
      </c>
      <c r="K4402" t="s">
        <v>168</v>
      </c>
      <c r="M4402" t="s">
        <v>31</v>
      </c>
      <c r="N4402" t="s">
        <v>5525</v>
      </c>
      <c r="O4402" t="s">
        <v>619</v>
      </c>
      <c r="P4402">
        <v>0.7</v>
      </c>
      <c r="Q4402" t="s">
        <v>78</v>
      </c>
      <c r="R4402" t="s">
        <v>586</v>
      </c>
      <c r="S4402" t="s">
        <v>3416</v>
      </c>
      <c r="T4402">
        <v>15131</v>
      </c>
      <c r="U4402" s="3">
        <v>41088</v>
      </c>
      <c r="V4402" s="3">
        <v>41093</v>
      </c>
      <c r="W4402" s="1">
        <v>-9.6159999999999997</v>
      </c>
      <c r="X4402">
        <v>6</v>
      </c>
      <c r="Y4402">
        <v>251.08</v>
      </c>
      <c r="Z4402">
        <v>89068</v>
      </c>
      <c r="AA4402" t="str">
        <f t="shared" si="69"/>
        <v>lose</v>
      </c>
    </row>
    <row r="4403" spans="1:27" x14ac:dyDescent="0.3">
      <c r="A4403">
        <v>22031</v>
      </c>
      <c r="B4403" t="s">
        <v>36</v>
      </c>
      <c r="C4403">
        <v>0.1</v>
      </c>
      <c r="D4403">
        <v>5.98</v>
      </c>
      <c r="E4403">
        <v>4.6900000000000004</v>
      </c>
      <c r="F4403">
        <v>1657</v>
      </c>
      <c r="G4403" t="s">
        <v>3415</v>
      </c>
      <c r="H4403" t="s">
        <v>27</v>
      </c>
      <c r="I4403" t="s">
        <v>105</v>
      </c>
      <c r="J4403" t="s">
        <v>29</v>
      </c>
      <c r="K4403" t="s">
        <v>147</v>
      </c>
      <c r="M4403" t="s">
        <v>31</v>
      </c>
      <c r="N4403" t="s">
        <v>5525</v>
      </c>
      <c r="O4403" t="s">
        <v>1396</v>
      </c>
      <c r="P4403">
        <v>0.68</v>
      </c>
      <c r="Q4403" t="s">
        <v>78</v>
      </c>
      <c r="R4403" t="s">
        <v>586</v>
      </c>
      <c r="S4403" t="s">
        <v>3416</v>
      </c>
      <c r="T4403">
        <v>15131</v>
      </c>
      <c r="U4403" s="3">
        <v>41275</v>
      </c>
      <c r="V4403" s="3">
        <v>41276</v>
      </c>
      <c r="W4403" s="1">
        <v>-138.63200000000001</v>
      </c>
      <c r="X4403">
        <v>9</v>
      </c>
      <c r="Y4403">
        <v>50.73</v>
      </c>
      <c r="Z4403">
        <v>89069</v>
      </c>
      <c r="AA4403" t="str">
        <f t="shared" si="69"/>
        <v>lose</v>
      </c>
    </row>
    <row r="4404" spans="1:27" x14ac:dyDescent="0.3">
      <c r="A4404">
        <v>19219</v>
      </c>
      <c r="B4404" t="s">
        <v>55</v>
      </c>
      <c r="C4404">
        <v>0.08</v>
      </c>
      <c r="D4404">
        <v>100.8</v>
      </c>
      <c r="E4404">
        <v>60</v>
      </c>
      <c r="F4404">
        <v>1658</v>
      </c>
      <c r="G4404" t="s">
        <v>3417</v>
      </c>
      <c r="H4404" t="s">
        <v>56</v>
      </c>
      <c r="I4404" t="s">
        <v>105</v>
      </c>
      <c r="J4404" t="s">
        <v>62</v>
      </c>
      <c r="K4404" t="s">
        <v>88</v>
      </c>
      <c r="M4404" t="s">
        <v>58</v>
      </c>
      <c r="N4404" t="s">
        <v>5527</v>
      </c>
      <c r="O4404" t="s">
        <v>1239</v>
      </c>
      <c r="P4404">
        <v>0.59</v>
      </c>
      <c r="Q4404" t="s">
        <v>42</v>
      </c>
      <c r="R4404" t="s">
        <v>2908</v>
      </c>
      <c r="S4404" t="s">
        <v>3332</v>
      </c>
      <c r="T4404">
        <v>82070</v>
      </c>
      <c r="U4404" s="3">
        <v>41088</v>
      </c>
      <c r="V4404" s="3">
        <v>41093</v>
      </c>
      <c r="W4404" s="1">
        <v>-1033.1120000000001</v>
      </c>
      <c r="X4404">
        <v>20</v>
      </c>
      <c r="Y4404">
        <v>1935.36</v>
      </c>
      <c r="Z4404">
        <v>89068</v>
      </c>
      <c r="AA4404" t="str">
        <f t="shared" si="69"/>
        <v>lose</v>
      </c>
    </row>
    <row r="4405" spans="1:27" x14ac:dyDescent="0.3">
      <c r="A4405">
        <v>18805</v>
      </c>
      <c r="B4405" t="s">
        <v>36</v>
      </c>
      <c r="C4405">
        <v>0.03</v>
      </c>
      <c r="D4405">
        <v>4.13</v>
      </c>
      <c r="E4405">
        <v>5.04</v>
      </c>
      <c r="F4405">
        <v>1658</v>
      </c>
      <c r="G4405" t="s">
        <v>3417</v>
      </c>
      <c r="H4405" t="s">
        <v>38</v>
      </c>
      <c r="I4405" t="s">
        <v>105</v>
      </c>
      <c r="J4405" t="s">
        <v>29</v>
      </c>
      <c r="K4405" t="s">
        <v>127</v>
      </c>
      <c r="M4405" t="s">
        <v>31</v>
      </c>
      <c r="N4405" t="s">
        <v>5525</v>
      </c>
      <c r="O4405" t="s">
        <v>1686</v>
      </c>
      <c r="P4405">
        <v>0.38</v>
      </c>
      <c r="Q4405" t="s">
        <v>42</v>
      </c>
      <c r="R4405" t="s">
        <v>2908</v>
      </c>
      <c r="S4405" t="s">
        <v>3332</v>
      </c>
      <c r="T4405">
        <v>82070</v>
      </c>
      <c r="U4405" s="3">
        <v>41392</v>
      </c>
      <c r="V4405" s="3">
        <v>41393</v>
      </c>
      <c r="W4405" s="1">
        <v>-95.058999999999997</v>
      </c>
      <c r="X4405">
        <v>9</v>
      </c>
      <c r="Y4405">
        <v>40.89</v>
      </c>
      <c r="Z4405">
        <v>89070</v>
      </c>
      <c r="AA4405" t="str">
        <f t="shared" si="69"/>
        <v>lose</v>
      </c>
    </row>
    <row r="4406" spans="1:27" x14ac:dyDescent="0.3">
      <c r="A4406">
        <v>18806</v>
      </c>
      <c r="B4406" t="s">
        <v>36</v>
      </c>
      <c r="C4406">
        <v>0.08</v>
      </c>
      <c r="D4406">
        <v>82.99</v>
      </c>
      <c r="E4406">
        <v>5.5</v>
      </c>
      <c r="F4406">
        <v>1658</v>
      </c>
      <c r="G4406" t="s">
        <v>3417</v>
      </c>
      <c r="H4406" t="s">
        <v>27</v>
      </c>
      <c r="I4406" t="s">
        <v>105</v>
      </c>
      <c r="J4406" t="s">
        <v>50</v>
      </c>
      <c r="K4406" t="s">
        <v>168</v>
      </c>
      <c r="M4406" t="s">
        <v>31</v>
      </c>
      <c r="N4406" t="s">
        <v>5525</v>
      </c>
      <c r="O4406" t="s">
        <v>1405</v>
      </c>
      <c r="P4406">
        <v>0.44</v>
      </c>
      <c r="Q4406" t="s">
        <v>42</v>
      </c>
      <c r="R4406" t="s">
        <v>2908</v>
      </c>
      <c r="S4406" t="s">
        <v>3332</v>
      </c>
      <c r="T4406">
        <v>82070</v>
      </c>
      <c r="U4406" s="3">
        <v>41392</v>
      </c>
      <c r="V4406" s="3">
        <v>41394</v>
      </c>
      <c r="W4406" s="1">
        <v>425.66789999999992</v>
      </c>
      <c r="X4406">
        <v>8</v>
      </c>
      <c r="Y4406">
        <v>616.91</v>
      </c>
      <c r="Z4406">
        <v>89070</v>
      </c>
      <c r="AA4406" t="str">
        <f t="shared" si="69"/>
        <v>profit</v>
      </c>
    </row>
    <row r="4407" spans="1:27" x14ac:dyDescent="0.3">
      <c r="A4407">
        <v>19648</v>
      </c>
      <c r="B4407" t="s">
        <v>25</v>
      </c>
      <c r="C4407">
        <v>0.1</v>
      </c>
      <c r="D4407">
        <v>6.3</v>
      </c>
      <c r="E4407">
        <v>0.5</v>
      </c>
      <c r="F4407">
        <v>1660</v>
      </c>
      <c r="G4407" t="s">
        <v>3418</v>
      </c>
      <c r="H4407" t="s">
        <v>27</v>
      </c>
      <c r="I4407" t="s">
        <v>105</v>
      </c>
      <c r="J4407" t="s">
        <v>29</v>
      </c>
      <c r="K4407" t="s">
        <v>30</v>
      </c>
      <c r="M4407" t="s">
        <v>31</v>
      </c>
      <c r="N4407" t="s">
        <v>5525</v>
      </c>
      <c r="O4407" t="s">
        <v>2508</v>
      </c>
      <c r="P4407">
        <v>0.39</v>
      </c>
      <c r="Q4407" t="s">
        <v>33</v>
      </c>
      <c r="R4407" t="s">
        <v>241</v>
      </c>
      <c r="S4407" t="s">
        <v>3290</v>
      </c>
      <c r="T4407">
        <v>75150</v>
      </c>
      <c r="U4407" s="3">
        <v>40598</v>
      </c>
      <c r="V4407" s="3">
        <v>40599</v>
      </c>
      <c r="W4407" s="1">
        <v>19.561499999999999</v>
      </c>
      <c r="X4407">
        <v>5</v>
      </c>
      <c r="Y4407">
        <v>28.35</v>
      </c>
      <c r="Z4407">
        <v>90127</v>
      </c>
      <c r="AA4407" t="str">
        <f t="shared" si="69"/>
        <v>profit</v>
      </c>
    </row>
    <row r="4408" spans="1:27" x14ac:dyDescent="0.3">
      <c r="A4408">
        <v>19649</v>
      </c>
      <c r="B4408" t="s">
        <v>25</v>
      </c>
      <c r="C4408">
        <v>0.08</v>
      </c>
      <c r="D4408">
        <v>6.48</v>
      </c>
      <c r="E4408">
        <v>7.03</v>
      </c>
      <c r="F4408">
        <v>1660</v>
      </c>
      <c r="G4408" t="s">
        <v>3418</v>
      </c>
      <c r="H4408" t="s">
        <v>27</v>
      </c>
      <c r="I4408" t="s">
        <v>105</v>
      </c>
      <c r="J4408" t="s">
        <v>29</v>
      </c>
      <c r="K4408" t="s">
        <v>45</v>
      </c>
      <c r="M4408" t="s">
        <v>31</v>
      </c>
      <c r="N4408" t="s">
        <v>5525</v>
      </c>
      <c r="O4408" t="s">
        <v>950</v>
      </c>
      <c r="P4408">
        <v>0.37</v>
      </c>
      <c r="Q4408" t="s">
        <v>33</v>
      </c>
      <c r="R4408" t="s">
        <v>241</v>
      </c>
      <c r="S4408" t="s">
        <v>3290</v>
      </c>
      <c r="T4408">
        <v>75150</v>
      </c>
      <c r="U4408" s="3">
        <v>40598</v>
      </c>
      <c r="V4408" s="3">
        <v>40599</v>
      </c>
      <c r="W4408" s="1">
        <v>-52.55</v>
      </c>
      <c r="X4408">
        <v>4</v>
      </c>
      <c r="Y4408">
        <v>27.15</v>
      </c>
      <c r="Z4408">
        <v>90127</v>
      </c>
      <c r="AA4408" t="str">
        <f t="shared" si="69"/>
        <v>lose</v>
      </c>
    </row>
    <row r="4409" spans="1:27" x14ac:dyDescent="0.3">
      <c r="A4409">
        <v>19456</v>
      </c>
      <c r="B4409" t="s">
        <v>55</v>
      </c>
      <c r="C4409">
        <v>0.04</v>
      </c>
      <c r="D4409">
        <v>40.97</v>
      </c>
      <c r="E4409">
        <v>8.99</v>
      </c>
      <c r="F4409">
        <v>1660</v>
      </c>
      <c r="G4409" t="s">
        <v>3418</v>
      </c>
      <c r="H4409" t="s">
        <v>27</v>
      </c>
      <c r="I4409" t="s">
        <v>105</v>
      </c>
      <c r="J4409" t="s">
        <v>29</v>
      </c>
      <c r="K4409" t="s">
        <v>39</v>
      </c>
      <c r="M4409" t="s">
        <v>48</v>
      </c>
      <c r="N4409" t="s">
        <v>5525</v>
      </c>
      <c r="O4409" t="s">
        <v>791</v>
      </c>
      <c r="P4409">
        <v>0.59</v>
      </c>
      <c r="Q4409" t="s">
        <v>33</v>
      </c>
      <c r="R4409" t="s">
        <v>241</v>
      </c>
      <c r="S4409" t="s">
        <v>3290</v>
      </c>
      <c r="T4409">
        <v>75150</v>
      </c>
      <c r="U4409" s="3">
        <v>40839</v>
      </c>
      <c r="V4409" s="3">
        <v>40846</v>
      </c>
      <c r="W4409" s="1">
        <v>301.66799999999995</v>
      </c>
      <c r="X4409">
        <v>21</v>
      </c>
      <c r="Y4409">
        <v>879.53</v>
      </c>
      <c r="Z4409">
        <v>90128</v>
      </c>
      <c r="AA4409" t="str">
        <f t="shared" si="69"/>
        <v>profit</v>
      </c>
    </row>
    <row r="4410" spans="1:27" x14ac:dyDescent="0.3">
      <c r="A4410">
        <v>23708</v>
      </c>
      <c r="B4410" t="s">
        <v>36</v>
      </c>
      <c r="C4410">
        <v>0</v>
      </c>
      <c r="D4410">
        <v>98.31</v>
      </c>
      <c r="E4410">
        <v>0.49</v>
      </c>
      <c r="F4410">
        <v>1660</v>
      </c>
      <c r="G4410" t="s">
        <v>3418</v>
      </c>
      <c r="H4410" t="s">
        <v>38</v>
      </c>
      <c r="I4410" t="s">
        <v>105</v>
      </c>
      <c r="J4410" t="s">
        <v>29</v>
      </c>
      <c r="K4410" t="s">
        <v>30</v>
      </c>
      <c r="M4410" t="s">
        <v>31</v>
      </c>
      <c r="N4410" t="s">
        <v>5525</v>
      </c>
      <c r="O4410" t="s">
        <v>1689</v>
      </c>
      <c r="P4410">
        <v>0.36</v>
      </c>
      <c r="Q4410" t="s">
        <v>33</v>
      </c>
      <c r="R4410" t="s">
        <v>241</v>
      </c>
      <c r="S4410" t="s">
        <v>3290</v>
      </c>
      <c r="T4410">
        <v>75150</v>
      </c>
      <c r="U4410" s="3">
        <v>40957</v>
      </c>
      <c r="V4410" s="3">
        <v>40959</v>
      </c>
      <c r="W4410" s="1">
        <v>572.76210000000003</v>
      </c>
      <c r="X4410">
        <v>8</v>
      </c>
      <c r="Y4410">
        <v>830.09</v>
      </c>
      <c r="Z4410">
        <v>90129</v>
      </c>
      <c r="AA4410" t="str">
        <f t="shared" si="69"/>
        <v>profit</v>
      </c>
    </row>
    <row r="4411" spans="1:27" x14ac:dyDescent="0.3">
      <c r="A4411">
        <v>24595</v>
      </c>
      <c r="B4411" t="s">
        <v>55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3418</v>
      </c>
      <c r="H4411" t="s">
        <v>27</v>
      </c>
      <c r="I4411" t="s">
        <v>105</v>
      </c>
      <c r="J4411" t="s">
        <v>50</v>
      </c>
      <c r="K4411" t="s">
        <v>168</v>
      </c>
      <c r="M4411" t="s">
        <v>31</v>
      </c>
      <c r="N4411" t="s">
        <v>5525</v>
      </c>
      <c r="O4411" t="s">
        <v>1139</v>
      </c>
      <c r="P4411">
        <v>0.74</v>
      </c>
      <c r="Q4411" t="s">
        <v>33</v>
      </c>
      <c r="R4411" t="s">
        <v>241</v>
      </c>
      <c r="S4411" t="s">
        <v>3290</v>
      </c>
      <c r="T4411">
        <v>75150</v>
      </c>
      <c r="U4411" s="3">
        <v>41443</v>
      </c>
      <c r="V4411" s="3">
        <v>41445</v>
      </c>
      <c r="W4411" s="1">
        <v>209.53200000000001</v>
      </c>
      <c r="X4411">
        <v>12</v>
      </c>
      <c r="Y4411">
        <v>1735.71</v>
      </c>
      <c r="Z4411">
        <v>90130</v>
      </c>
      <c r="AA4411" t="str">
        <f t="shared" si="69"/>
        <v>profit</v>
      </c>
    </row>
    <row r="4412" spans="1:27" x14ac:dyDescent="0.3">
      <c r="A4412">
        <v>18909</v>
      </c>
      <c r="B4412" t="s">
        <v>36</v>
      </c>
      <c r="C4412">
        <v>0.05</v>
      </c>
      <c r="D4412">
        <v>4.37</v>
      </c>
      <c r="E4412">
        <v>5.15</v>
      </c>
      <c r="F4412">
        <v>1662</v>
      </c>
      <c r="G4412" t="s">
        <v>3419</v>
      </c>
      <c r="H4412" t="s">
        <v>27</v>
      </c>
      <c r="I4412" t="s">
        <v>61</v>
      </c>
      <c r="J4412" t="s">
        <v>29</v>
      </c>
      <c r="K4412" t="s">
        <v>69</v>
      </c>
      <c r="M4412" t="s">
        <v>31</v>
      </c>
      <c r="N4412" t="s">
        <v>5525</v>
      </c>
      <c r="O4412" t="s">
        <v>1542</v>
      </c>
      <c r="P4412">
        <v>0.59</v>
      </c>
      <c r="Q4412" t="s">
        <v>42</v>
      </c>
      <c r="R4412" t="s">
        <v>65</v>
      </c>
      <c r="S4412" t="s">
        <v>3241</v>
      </c>
      <c r="T4412">
        <v>92262</v>
      </c>
      <c r="U4412" s="3">
        <v>40741</v>
      </c>
      <c r="V4412" s="3">
        <v>40743</v>
      </c>
      <c r="W4412" s="1">
        <v>-145.1</v>
      </c>
      <c r="X4412">
        <v>13</v>
      </c>
      <c r="Y4412">
        <v>58.26</v>
      </c>
      <c r="Z4412">
        <v>89274</v>
      </c>
      <c r="AA4412" t="str">
        <f t="shared" si="69"/>
        <v>lose</v>
      </c>
    </row>
    <row r="4413" spans="1:27" x14ac:dyDescent="0.3">
      <c r="A4413">
        <v>18910</v>
      </c>
      <c r="B4413" t="s">
        <v>36</v>
      </c>
      <c r="C4413">
        <v>0.06</v>
      </c>
      <c r="D4413">
        <v>19.84</v>
      </c>
      <c r="E4413">
        <v>4.0999999999999996</v>
      </c>
      <c r="F4413">
        <v>1662</v>
      </c>
      <c r="G4413" t="s">
        <v>3419</v>
      </c>
      <c r="H4413" t="s">
        <v>27</v>
      </c>
      <c r="I4413" t="s">
        <v>61</v>
      </c>
      <c r="J4413" t="s">
        <v>29</v>
      </c>
      <c r="K4413" t="s">
        <v>39</v>
      </c>
      <c r="M4413" t="s">
        <v>40</v>
      </c>
      <c r="N4413" t="s">
        <v>5526</v>
      </c>
      <c r="O4413" t="s">
        <v>409</v>
      </c>
      <c r="P4413">
        <v>0.44</v>
      </c>
      <c r="Q4413" t="s">
        <v>42</v>
      </c>
      <c r="R4413" t="s">
        <v>65</v>
      </c>
      <c r="S4413" t="s">
        <v>3241</v>
      </c>
      <c r="T4413">
        <v>92262</v>
      </c>
      <c r="U4413" s="3">
        <v>40741</v>
      </c>
      <c r="V4413" s="3">
        <v>40743</v>
      </c>
      <c r="W4413" s="1">
        <v>106.83959999999999</v>
      </c>
      <c r="X4413">
        <v>8</v>
      </c>
      <c r="Y4413">
        <v>154.84</v>
      </c>
      <c r="Z4413">
        <v>89274</v>
      </c>
      <c r="AA4413" t="str">
        <f t="shared" si="69"/>
        <v>profit</v>
      </c>
    </row>
    <row r="4414" spans="1:27" x14ac:dyDescent="0.3">
      <c r="A4414">
        <v>19911</v>
      </c>
      <c r="B4414" t="s">
        <v>72</v>
      </c>
      <c r="C4414">
        <v>0.02</v>
      </c>
      <c r="D4414">
        <v>6.24</v>
      </c>
      <c r="E4414">
        <v>5.22</v>
      </c>
      <c r="F4414">
        <v>1662</v>
      </c>
      <c r="G4414" t="s">
        <v>3419</v>
      </c>
      <c r="H4414" t="s">
        <v>27</v>
      </c>
      <c r="I4414" t="s">
        <v>61</v>
      </c>
      <c r="J4414" t="s">
        <v>62</v>
      </c>
      <c r="K4414" t="s">
        <v>97</v>
      </c>
      <c r="M4414" t="s">
        <v>31</v>
      </c>
      <c r="N4414" t="s">
        <v>5525</v>
      </c>
      <c r="O4414" t="s">
        <v>1631</v>
      </c>
      <c r="P4414">
        <v>0.6</v>
      </c>
      <c r="Q4414" t="s">
        <v>42</v>
      </c>
      <c r="R4414" t="s">
        <v>65</v>
      </c>
      <c r="S4414" t="s">
        <v>3241</v>
      </c>
      <c r="T4414">
        <v>92262</v>
      </c>
      <c r="U4414" s="3">
        <v>41329</v>
      </c>
      <c r="V4414" s="3">
        <v>41331</v>
      </c>
      <c r="W4414" s="1">
        <v>-106.36</v>
      </c>
      <c r="X4414">
        <v>11</v>
      </c>
      <c r="Y4414">
        <v>74.02</v>
      </c>
      <c r="Z4414">
        <v>89276</v>
      </c>
      <c r="AA4414" t="str">
        <f t="shared" si="69"/>
        <v>lose</v>
      </c>
    </row>
    <row r="4415" spans="1:27" x14ac:dyDescent="0.3">
      <c r="A4415">
        <v>22426</v>
      </c>
      <c r="B4415" t="s">
        <v>72</v>
      </c>
      <c r="C4415">
        <v>0</v>
      </c>
      <c r="D4415">
        <v>88.84</v>
      </c>
      <c r="E4415">
        <v>20.79</v>
      </c>
      <c r="F4415">
        <v>1663</v>
      </c>
      <c r="G4415" t="s">
        <v>3420</v>
      </c>
      <c r="H4415" t="s">
        <v>27</v>
      </c>
      <c r="I4415" t="s">
        <v>61</v>
      </c>
      <c r="J4415" t="s">
        <v>62</v>
      </c>
      <c r="K4415" t="s">
        <v>97</v>
      </c>
      <c r="M4415" t="s">
        <v>148</v>
      </c>
      <c r="N4415" t="s">
        <v>5529</v>
      </c>
      <c r="O4415" t="s">
        <v>3421</v>
      </c>
      <c r="P4415">
        <v>0.59</v>
      </c>
      <c r="Q4415" t="s">
        <v>246</v>
      </c>
      <c r="R4415" t="s">
        <v>920</v>
      </c>
      <c r="S4415" t="s">
        <v>3422</v>
      </c>
      <c r="T4415">
        <v>33403</v>
      </c>
      <c r="U4415" s="3">
        <v>41278</v>
      </c>
      <c r="V4415" s="3">
        <v>41278</v>
      </c>
      <c r="W4415" s="1">
        <v>-14.312900000000003</v>
      </c>
      <c r="X4415">
        <v>10</v>
      </c>
      <c r="Y4415">
        <v>929.41</v>
      </c>
      <c r="Z4415">
        <v>89275</v>
      </c>
      <c r="AA4415" t="str">
        <f t="shared" si="69"/>
        <v>lose</v>
      </c>
    </row>
    <row r="4416" spans="1:27" x14ac:dyDescent="0.3">
      <c r="A4416">
        <v>22427</v>
      </c>
      <c r="B4416" t="s">
        <v>72</v>
      </c>
      <c r="C4416">
        <v>0.02</v>
      </c>
      <c r="D4416">
        <v>90.97</v>
      </c>
      <c r="E4416">
        <v>28</v>
      </c>
      <c r="F4416">
        <v>1663</v>
      </c>
      <c r="G4416" t="s">
        <v>3420</v>
      </c>
      <c r="H4416" t="s">
        <v>56</v>
      </c>
      <c r="I4416" t="s">
        <v>61</v>
      </c>
      <c r="J4416" t="s">
        <v>50</v>
      </c>
      <c r="K4416" t="s">
        <v>57</v>
      </c>
      <c r="M4416" t="s">
        <v>58</v>
      </c>
      <c r="N4416" t="s">
        <v>5527</v>
      </c>
      <c r="O4416" t="s">
        <v>1498</v>
      </c>
      <c r="P4416">
        <v>0.38</v>
      </c>
      <c r="Q4416" t="s">
        <v>246</v>
      </c>
      <c r="R4416" t="s">
        <v>920</v>
      </c>
      <c r="S4416" t="s">
        <v>3422</v>
      </c>
      <c r="T4416">
        <v>33403</v>
      </c>
      <c r="U4416" s="3">
        <v>41278</v>
      </c>
      <c r="V4416" s="3">
        <v>41281</v>
      </c>
      <c r="W4416" s="1">
        <v>5.3192999999999993</v>
      </c>
      <c r="X4416">
        <v>1</v>
      </c>
      <c r="Y4416">
        <v>100.1</v>
      </c>
      <c r="Z4416">
        <v>89275</v>
      </c>
      <c r="AA4416" t="str">
        <f t="shared" si="69"/>
        <v>profit</v>
      </c>
    </row>
    <row r="4417" spans="1:27" x14ac:dyDescent="0.3">
      <c r="A4417">
        <v>26326</v>
      </c>
      <c r="B4417" t="s">
        <v>25</v>
      </c>
      <c r="C4417">
        <v>0.02</v>
      </c>
      <c r="D4417">
        <v>6.48</v>
      </c>
      <c r="E4417">
        <v>10.050000000000001</v>
      </c>
      <c r="F4417">
        <v>1663</v>
      </c>
      <c r="G4417" t="s">
        <v>3420</v>
      </c>
      <c r="H4417" t="s">
        <v>27</v>
      </c>
      <c r="I4417" t="s">
        <v>61</v>
      </c>
      <c r="J4417" t="s">
        <v>29</v>
      </c>
      <c r="K4417" t="s">
        <v>45</v>
      </c>
      <c r="M4417" t="s">
        <v>31</v>
      </c>
      <c r="N4417" t="s">
        <v>5525</v>
      </c>
      <c r="O4417" t="s">
        <v>1527</v>
      </c>
      <c r="P4417">
        <v>0.37</v>
      </c>
      <c r="Q4417" t="s">
        <v>246</v>
      </c>
      <c r="R4417" t="s">
        <v>920</v>
      </c>
      <c r="S4417" t="s">
        <v>3422</v>
      </c>
      <c r="T4417">
        <v>33403</v>
      </c>
      <c r="U4417" s="3">
        <v>41578</v>
      </c>
      <c r="V4417" s="3">
        <v>41579</v>
      </c>
      <c r="W4417" s="1">
        <v>-42.027999999999999</v>
      </c>
      <c r="X4417">
        <v>13</v>
      </c>
      <c r="Y4417">
        <v>88.61</v>
      </c>
      <c r="Z4417">
        <v>89277</v>
      </c>
      <c r="AA4417" t="str">
        <f t="shared" si="69"/>
        <v>lose</v>
      </c>
    </row>
    <row r="4418" spans="1:27" x14ac:dyDescent="0.3">
      <c r="A4418">
        <v>24187</v>
      </c>
      <c r="B4418" t="s">
        <v>36</v>
      </c>
      <c r="C4418">
        <v>0.1</v>
      </c>
      <c r="D4418">
        <v>3.6</v>
      </c>
      <c r="E4418">
        <v>2.2000000000000002</v>
      </c>
      <c r="F4418">
        <v>1665</v>
      </c>
      <c r="G4418" t="s">
        <v>3423</v>
      </c>
      <c r="H4418" t="s">
        <v>27</v>
      </c>
      <c r="I4418" t="s">
        <v>230</v>
      </c>
      <c r="J4418" t="s">
        <v>29</v>
      </c>
      <c r="K4418" t="s">
        <v>45</v>
      </c>
      <c r="M4418" t="s">
        <v>40</v>
      </c>
      <c r="N4418" t="s">
        <v>5526</v>
      </c>
      <c r="O4418" t="s">
        <v>1636</v>
      </c>
      <c r="P4418">
        <v>0.39</v>
      </c>
      <c r="Q4418" t="s">
        <v>42</v>
      </c>
      <c r="R4418" t="s">
        <v>65</v>
      </c>
      <c r="S4418" t="s">
        <v>158</v>
      </c>
      <c r="T4418">
        <v>92653</v>
      </c>
      <c r="U4418" s="3">
        <v>40235</v>
      </c>
      <c r="V4418" s="3">
        <v>40236</v>
      </c>
      <c r="W4418" s="1">
        <v>-8.2799999999999994</v>
      </c>
      <c r="X4418">
        <v>2</v>
      </c>
      <c r="Y4418">
        <v>6.97</v>
      </c>
      <c r="Z4418">
        <v>90678</v>
      </c>
      <c r="AA4418" t="str">
        <f t="shared" si="69"/>
        <v>lose</v>
      </c>
    </row>
    <row r="4419" spans="1:27" x14ac:dyDescent="0.3">
      <c r="A4419">
        <v>19949</v>
      </c>
      <c r="B4419" t="s">
        <v>55</v>
      </c>
      <c r="C4419">
        <v>0.06</v>
      </c>
      <c r="D4419">
        <v>85.99</v>
      </c>
      <c r="E4419">
        <v>0.99</v>
      </c>
      <c r="F4419">
        <v>1665</v>
      </c>
      <c r="G4419" t="s">
        <v>3423</v>
      </c>
      <c r="H4419" t="s">
        <v>27</v>
      </c>
      <c r="I4419" t="s">
        <v>230</v>
      </c>
      <c r="J4419" t="s">
        <v>50</v>
      </c>
      <c r="K4419" t="s">
        <v>51</v>
      </c>
      <c r="M4419" t="s">
        <v>40</v>
      </c>
      <c r="N4419" t="s">
        <v>5526</v>
      </c>
      <c r="O4419" t="s">
        <v>75</v>
      </c>
      <c r="P4419">
        <v>0.55000000000000004</v>
      </c>
      <c r="Q4419" t="s">
        <v>42</v>
      </c>
      <c r="R4419" t="s">
        <v>65</v>
      </c>
      <c r="S4419" t="s">
        <v>158</v>
      </c>
      <c r="T4419">
        <v>92653</v>
      </c>
      <c r="U4419" s="3">
        <v>40566</v>
      </c>
      <c r="V4419" s="3">
        <v>40575</v>
      </c>
      <c r="W4419" s="1">
        <v>-13.2308</v>
      </c>
      <c r="X4419">
        <v>3</v>
      </c>
      <c r="Y4419">
        <v>220.55</v>
      </c>
      <c r="Z4419">
        <v>90679</v>
      </c>
      <c r="AA4419" t="str">
        <f t="shared" ref="AA4419:AA4482" si="70">IF(W4419&gt;0,"profit","lose")</f>
        <v>lose</v>
      </c>
    </row>
    <row r="4420" spans="1:27" x14ac:dyDescent="0.3">
      <c r="A4420">
        <v>24146</v>
      </c>
      <c r="B4420" t="s">
        <v>53</v>
      </c>
      <c r="C4420">
        <v>0.09</v>
      </c>
      <c r="D4420">
        <v>1938.02</v>
      </c>
      <c r="E4420">
        <v>13.99</v>
      </c>
      <c r="F4420">
        <v>1665</v>
      </c>
      <c r="G4420" t="s">
        <v>3423</v>
      </c>
      <c r="H4420" t="s">
        <v>27</v>
      </c>
      <c r="I4420" t="s">
        <v>230</v>
      </c>
      <c r="J4420" t="s">
        <v>50</v>
      </c>
      <c r="K4420" t="s">
        <v>57</v>
      </c>
      <c r="M4420" t="s">
        <v>143</v>
      </c>
      <c r="N4420" t="s">
        <v>5528</v>
      </c>
      <c r="O4420" t="s">
        <v>1907</v>
      </c>
      <c r="P4420">
        <v>0.38</v>
      </c>
      <c r="Q4420" t="s">
        <v>42</v>
      </c>
      <c r="R4420" t="s">
        <v>65</v>
      </c>
      <c r="S4420" t="s">
        <v>158</v>
      </c>
      <c r="T4420">
        <v>92653</v>
      </c>
      <c r="U4420" s="3">
        <v>41277</v>
      </c>
      <c r="V4420" s="3">
        <v>41278</v>
      </c>
      <c r="W4420" s="1">
        <v>-6024.7527840000002</v>
      </c>
      <c r="X4420">
        <v>1</v>
      </c>
      <c r="Y4420">
        <v>1834.14</v>
      </c>
      <c r="Z4420">
        <v>90680</v>
      </c>
      <c r="AA4420" t="str">
        <f t="shared" si="70"/>
        <v>lose</v>
      </c>
    </row>
    <row r="4421" spans="1:27" x14ac:dyDescent="0.3">
      <c r="A4421">
        <v>24870</v>
      </c>
      <c r="B4421" t="s">
        <v>55</v>
      </c>
      <c r="C4421">
        <v>0</v>
      </c>
      <c r="D4421">
        <v>4.91</v>
      </c>
      <c r="E4421">
        <v>0.5</v>
      </c>
      <c r="F4421">
        <v>1665</v>
      </c>
      <c r="G4421" t="s">
        <v>3423</v>
      </c>
      <c r="H4421" t="s">
        <v>27</v>
      </c>
      <c r="I4421" t="s">
        <v>230</v>
      </c>
      <c r="J4421" t="s">
        <v>29</v>
      </c>
      <c r="K4421" t="s">
        <v>30</v>
      </c>
      <c r="M4421" t="s">
        <v>31</v>
      </c>
      <c r="N4421" t="s">
        <v>5525</v>
      </c>
      <c r="O4421" t="s">
        <v>962</v>
      </c>
      <c r="P4421">
        <v>0.36</v>
      </c>
      <c r="Q4421" t="s">
        <v>42</v>
      </c>
      <c r="R4421" t="s">
        <v>65</v>
      </c>
      <c r="S4421" t="s">
        <v>158</v>
      </c>
      <c r="T4421">
        <v>92653</v>
      </c>
      <c r="U4421" s="3">
        <v>41281</v>
      </c>
      <c r="V4421" s="3">
        <v>41283</v>
      </c>
      <c r="W4421" s="1">
        <v>20.9346</v>
      </c>
      <c r="X4421">
        <v>6</v>
      </c>
      <c r="Y4421">
        <v>30.34</v>
      </c>
      <c r="Z4421">
        <v>90681</v>
      </c>
      <c r="AA4421" t="str">
        <f t="shared" si="70"/>
        <v>profit</v>
      </c>
    </row>
    <row r="4422" spans="1:27" x14ac:dyDescent="0.3">
      <c r="A4422">
        <v>20911</v>
      </c>
      <c r="B4422" t="s">
        <v>53</v>
      </c>
      <c r="C4422">
        <v>0.01</v>
      </c>
      <c r="D4422">
        <v>150.97999999999999</v>
      </c>
      <c r="E4422">
        <v>66.27</v>
      </c>
      <c r="F4422">
        <v>1665</v>
      </c>
      <c r="G4422" t="s">
        <v>3423</v>
      </c>
      <c r="H4422" t="s">
        <v>56</v>
      </c>
      <c r="I4422" t="s">
        <v>230</v>
      </c>
      <c r="J4422" t="s">
        <v>62</v>
      </c>
      <c r="K4422" t="s">
        <v>82</v>
      </c>
      <c r="M4422" t="s">
        <v>83</v>
      </c>
      <c r="N4422" t="s">
        <v>5527</v>
      </c>
      <c r="O4422" t="s">
        <v>662</v>
      </c>
      <c r="P4422">
        <v>0.65</v>
      </c>
      <c r="Q4422" t="s">
        <v>42</v>
      </c>
      <c r="R4422" t="s">
        <v>65</v>
      </c>
      <c r="S4422" t="s">
        <v>158</v>
      </c>
      <c r="T4422">
        <v>92653</v>
      </c>
      <c r="U4422" s="3">
        <v>41360</v>
      </c>
      <c r="V4422" s="3">
        <v>41361</v>
      </c>
      <c r="W4422" s="1">
        <v>-567.14</v>
      </c>
      <c r="X4422">
        <v>9</v>
      </c>
      <c r="Y4422">
        <v>1415.16</v>
      </c>
      <c r="Z4422">
        <v>90682</v>
      </c>
      <c r="AA4422" t="str">
        <f t="shared" si="70"/>
        <v>lose</v>
      </c>
    </row>
    <row r="4423" spans="1:27" x14ac:dyDescent="0.3">
      <c r="A4423">
        <v>25575</v>
      </c>
      <c r="B4423" t="s">
        <v>72</v>
      </c>
      <c r="C4423">
        <v>0.08</v>
      </c>
      <c r="D4423">
        <v>21.38</v>
      </c>
      <c r="E4423">
        <v>8.99</v>
      </c>
      <c r="F4423">
        <v>1665</v>
      </c>
      <c r="G4423" t="s">
        <v>3423</v>
      </c>
      <c r="H4423" t="s">
        <v>27</v>
      </c>
      <c r="I4423" t="s">
        <v>230</v>
      </c>
      <c r="J4423" t="s">
        <v>29</v>
      </c>
      <c r="K4423" t="s">
        <v>39</v>
      </c>
      <c r="M4423" t="s">
        <v>48</v>
      </c>
      <c r="N4423" t="s">
        <v>5525</v>
      </c>
      <c r="O4423" t="s">
        <v>165</v>
      </c>
      <c r="P4423">
        <v>0.59</v>
      </c>
      <c r="Q4423" t="s">
        <v>42</v>
      </c>
      <c r="R4423" t="s">
        <v>65</v>
      </c>
      <c r="S4423" t="s">
        <v>158</v>
      </c>
      <c r="T4423">
        <v>92653</v>
      </c>
      <c r="U4423" s="3">
        <v>41569</v>
      </c>
      <c r="V4423" s="3">
        <v>41571</v>
      </c>
      <c r="W4423" s="1">
        <v>-57.75</v>
      </c>
      <c r="X4423">
        <v>23</v>
      </c>
      <c r="Y4423">
        <v>488.88</v>
      </c>
      <c r="Z4423">
        <v>90683</v>
      </c>
      <c r="AA4423" t="str">
        <f t="shared" si="70"/>
        <v>lose</v>
      </c>
    </row>
    <row r="4424" spans="1:27" x14ac:dyDescent="0.3">
      <c r="A4424">
        <v>24765</v>
      </c>
      <c r="B4424" t="s">
        <v>72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3423</v>
      </c>
      <c r="H4424" t="s">
        <v>56</v>
      </c>
      <c r="I4424" t="s">
        <v>230</v>
      </c>
      <c r="J4424" t="s">
        <v>62</v>
      </c>
      <c r="K4424" t="s">
        <v>82</v>
      </c>
      <c r="M4424" t="s">
        <v>83</v>
      </c>
      <c r="N4424" t="s">
        <v>5527</v>
      </c>
      <c r="O4424" t="s">
        <v>84</v>
      </c>
      <c r="P4424">
        <v>0.77</v>
      </c>
      <c r="Q4424" t="s">
        <v>42</v>
      </c>
      <c r="R4424" t="s">
        <v>65</v>
      </c>
      <c r="S4424" t="s">
        <v>158</v>
      </c>
      <c r="T4424">
        <v>92653</v>
      </c>
      <c r="U4424" s="3">
        <v>41624</v>
      </c>
      <c r="V4424" s="3">
        <v>41625</v>
      </c>
      <c r="W4424" s="1">
        <v>-58.450559999999996</v>
      </c>
      <c r="X4424">
        <v>8</v>
      </c>
      <c r="Y4424">
        <v>1214.76</v>
      </c>
      <c r="Z4424">
        <v>90684</v>
      </c>
      <c r="AA4424" t="str">
        <f t="shared" si="70"/>
        <v>lose</v>
      </c>
    </row>
    <row r="4425" spans="1:27" x14ac:dyDescent="0.3">
      <c r="A4425">
        <v>20341</v>
      </c>
      <c r="B4425" t="s">
        <v>25</v>
      </c>
      <c r="C4425">
        <v>0.09</v>
      </c>
      <c r="D4425">
        <v>258.98</v>
      </c>
      <c r="E4425">
        <v>54.31</v>
      </c>
      <c r="F4425">
        <v>1667</v>
      </c>
      <c r="G4425" t="s">
        <v>3424</v>
      </c>
      <c r="H4425" t="s">
        <v>56</v>
      </c>
      <c r="I4425" t="s">
        <v>230</v>
      </c>
      <c r="J4425" t="s">
        <v>62</v>
      </c>
      <c r="K4425" t="s">
        <v>63</v>
      </c>
      <c r="M4425" t="s">
        <v>58</v>
      </c>
      <c r="N4425" t="s">
        <v>5527</v>
      </c>
      <c r="O4425" t="s">
        <v>2011</v>
      </c>
      <c r="P4425">
        <v>0.55000000000000004</v>
      </c>
      <c r="Q4425" t="s">
        <v>246</v>
      </c>
      <c r="R4425" t="s">
        <v>920</v>
      </c>
      <c r="S4425" t="s">
        <v>3294</v>
      </c>
      <c r="T4425">
        <v>32720</v>
      </c>
      <c r="U4425" s="3">
        <v>40929</v>
      </c>
      <c r="V4425" s="3">
        <v>40930</v>
      </c>
      <c r="W4425" s="1">
        <v>43.914000000000001</v>
      </c>
      <c r="X4425">
        <v>1</v>
      </c>
      <c r="Y4425">
        <v>249.25</v>
      </c>
      <c r="Z4425">
        <v>89476</v>
      </c>
      <c r="AA4425" t="str">
        <f t="shared" si="70"/>
        <v>profit</v>
      </c>
    </row>
    <row r="4426" spans="1:27" x14ac:dyDescent="0.3">
      <c r="A4426">
        <v>19044</v>
      </c>
      <c r="B4426" t="s">
        <v>53</v>
      </c>
      <c r="C4426">
        <v>0.1</v>
      </c>
      <c r="D4426">
        <v>48.04</v>
      </c>
      <c r="E4426">
        <v>5.09</v>
      </c>
      <c r="F4426">
        <v>1667</v>
      </c>
      <c r="G4426" t="s">
        <v>3424</v>
      </c>
      <c r="H4426" t="s">
        <v>27</v>
      </c>
      <c r="I4426" t="s">
        <v>230</v>
      </c>
      <c r="J4426" t="s">
        <v>29</v>
      </c>
      <c r="K4426" t="s">
        <v>45</v>
      </c>
      <c r="M4426" t="s">
        <v>31</v>
      </c>
      <c r="N4426" t="s">
        <v>5525</v>
      </c>
      <c r="O4426" t="s">
        <v>1556</v>
      </c>
      <c r="P4426">
        <v>0.37</v>
      </c>
      <c r="Q4426" t="s">
        <v>246</v>
      </c>
      <c r="R4426" t="s">
        <v>920</v>
      </c>
      <c r="S4426" t="s">
        <v>3294</v>
      </c>
      <c r="T4426">
        <v>32720</v>
      </c>
      <c r="U4426" s="3">
        <v>41332</v>
      </c>
      <c r="V4426" s="3">
        <v>41335</v>
      </c>
      <c r="W4426" s="1">
        <v>18.762</v>
      </c>
      <c r="X4426">
        <v>8</v>
      </c>
      <c r="Y4426">
        <v>356.27</v>
      </c>
      <c r="Z4426">
        <v>89477</v>
      </c>
      <c r="AA4426" t="str">
        <f t="shared" si="70"/>
        <v>profit</v>
      </c>
    </row>
    <row r="4427" spans="1:27" x14ac:dyDescent="0.3">
      <c r="A4427">
        <v>21305</v>
      </c>
      <c r="B4427" t="s">
        <v>53</v>
      </c>
      <c r="C4427">
        <v>0.02</v>
      </c>
      <c r="D4427">
        <v>65.989999999999995</v>
      </c>
      <c r="E4427">
        <v>5.26</v>
      </c>
      <c r="F4427">
        <v>1667</v>
      </c>
      <c r="G4427" t="s">
        <v>3424</v>
      </c>
      <c r="H4427" t="s">
        <v>27</v>
      </c>
      <c r="I4427" t="s">
        <v>230</v>
      </c>
      <c r="J4427" t="s">
        <v>50</v>
      </c>
      <c r="K4427" t="s">
        <v>51</v>
      </c>
      <c r="M4427" t="s">
        <v>31</v>
      </c>
      <c r="N4427" t="s">
        <v>5525</v>
      </c>
      <c r="O4427" t="s">
        <v>1170</v>
      </c>
      <c r="P4427">
        <v>0.56000000000000005</v>
      </c>
      <c r="Q4427" t="s">
        <v>246</v>
      </c>
      <c r="R4427" t="s">
        <v>920</v>
      </c>
      <c r="S4427" t="s">
        <v>3294</v>
      </c>
      <c r="T4427">
        <v>32720</v>
      </c>
      <c r="U4427" s="3">
        <v>41605</v>
      </c>
      <c r="V4427" s="3">
        <v>41607</v>
      </c>
      <c r="W4427" s="1">
        <v>2.6459999999999999</v>
      </c>
      <c r="X4427">
        <v>41</v>
      </c>
      <c r="Y4427">
        <v>2370.52</v>
      </c>
      <c r="Z4427">
        <v>89480</v>
      </c>
      <c r="AA4427" t="str">
        <f t="shared" si="70"/>
        <v>profit</v>
      </c>
    </row>
    <row r="4428" spans="1:27" x14ac:dyDescent="0.3">
      <c r="A4428">
        <v>23634</v>
      </c>
      <c r="B4428" t="s">
        <v>36</v>
      </c>
      <c r="C4428">
        <v>0.08</v>
      </c>
      <c r="D4428">
        <v>387.99</v>
      </c>
      <c r="E4428">
        <v>19.989999999999998</v>
      </c>
      <c r="F4428">
        <v>1668</v>
      </c>
      <c r="G4428" t="s">
        <v>3425</v>
      </c>
      <c r="H4428" t="s">
        <v>27</v>
      </c>
      <c r="I4428" t="s">
        <v>230</v>
      </c>
      <c r="J4428" t="s">
        <v>29</v>
      </c>
      <c r="K4428" t="s">
        <v>127</v>
      </c>
      <c r="M4428" t="s">
        <v>31</v>
      </c>
      <c r="N4428" t="s">
        <v>5525</v>
      </c>
      <c r="O4428" t="s">
        <v>1245</v>
      </c>
      <c r="P4428">
        <v>0.38</v>
      </c>
      <c r="Q4428" t="s">
        <v>246</v>
      </c>
      <c r="R4428" t="s">
        <v>920</v>
      </c>
      <c r="S4428" t="s">
        <v>3426</v>
      </c>
      <c r="T4428">
        <v>33445</v>
      </c>
      <c r="U4428" s="3">
        <v>41377</v>
      </c>
      <c r="V4428" s="3">
        <v>41379</v>
      </c>
      <c r="W4428" s="1">
        <v>19.463999999999999</v>
      </c>
      <c r="X4428">
        <v>11</v>
      </c>
      <c r="Y4428">
        <v>4162.05</v>
      </c>
      <c r="Z4428">
        <v>89478</v>
      </c>
      <c r="AA4428" t="str">
        <f t="shared" si="70"/>
        <v>profit</v>
      </c>
    </row>
    <row r="4429" spans="1:27" x14ac:dyDescent="0.3">
      <c r="A4429">
        <v>23635</v>
      </c>
      <c r="B4429" t="s">
        <v>36</v>
      </c>
      <c r="C4429">
        <v>0.05</v>
      </c>
      <c r="D4429">
        <v>18.989999999999998</v>
      </c>
      <c r="E4429">
        <v>5.23</v>
      </c>
      <c r="F4429">
        <v>1668</v>
      </c>
      <c r="G4429" t="s">
        <v>3425</v>
      </c>
      <c r="H4429" t="s">
        <v>27</v>
      </c>
      <c r="I4429" t="s">
        <v>230</v>
      </c>
      <c r="J4429" t="s">
        <v>29</v>
      </c>
      <c r="K4429" t="s">
        <v>127</v>
      </c>
      <c r="M4429" t="s">
        <v>31</v>
      </c>
      <c r="N4429" t="s">
        <v>5525</v>
      </c>
      <c r="O4429" t="s">
        <v>2551</v>
      </c>
      <c r="P4429">
        <v>0.37</v>
      </c>
      <c r="Q4429" t="s">
        <v>246</v>
      </c>
      <c r="R4429" t="s">
        <v>920</v>
      </c>
      <c r="S4429" t="s">
        <v>3426</v>
      </c>
      <c r="T4429">
        <v>33445</v>
      </c>
      <c r="U4429" s="3">
        <v>41377</v>
      </c>
      <c r="V4429" s="3">
        <v>41379</v>
      </c>
      <c r="W4429" s="1">
        <v>2.5326000000000066</v>
      </c>
      <c r="X4429">
        <v>12</v>
      </c>
      <c r="Y4429">
        <v>228.68</v>
      </c>
      <c r="Z4429">
        <v>89478</v>
      </c>
      <c r="AA4429" t="str">
        <f t="shared" si="70"/>
        <v>profit</v>
      </c>
    </row>
    <row r="4430" spans="1:27" x14ac:dyDescent="0.3">
      <c r="A4430">
        <v>23636</v>
      </c>
      <c r="B4430" t="s">
        <v>36</v>
      </c>
      <c r="C4430">
        <v>0.04</v>
      </c>
      <c r="D4430">
        <v>124.49</v>
      </c>
      <c r="E4430">
        <v>51.94</v>
      </c>
      <c r="F4430">
        <v>1668</v>
      </c>
      <c r="G4430" t="s">
        <v>3425</v>
      </c>
      <c r="H4430" t="s">
        <v>56</v>
      </c>
      <c r="I4430" t="s">
        <v>230</v>
      </c>
      <c r="J4430" t="s">
        <v>62</v>
      </c>
      <c r="K4430" t="s">
        <v>88</v>
      </c>
      <c r="M4430" t="s">
        <v>83</v>
      </c>
      <c r="N4430" t="s">
        <v>5527</v>
      </c>
      <c r="O4430" t="s">
        <v>373</v>
      </c>
      <c r="P4430">
        <v>0.63</v>
      </c>
      <c r="Q4430" t="s">
        <v>246</v>
      </c>
      <c r="R4430" t="s">
        <v>920</v>
      </c>
      <c r="S4430" t="s">
        <v>3426</v>
      </c>
      <c r="T4430">
        <v>33445</v>
      </c>
      <c r="U4430" s="3">
        <v>41377</v>
      </c>
      <c r="V4430" s="3">
        <v>41379</v>
      </c>
      <c r="W4430" s="1">
        <v>-633.17730000000006</v>
      </c>
      <c r="X4430">
        <v>10</v>
      </c>
      <c r="Y4430">
        <v>1219.72</v>
      </c>
      <c r="Z4430">
        <v>89478</v>
      </c>
      <c r="AA4430" t="str">
        <f t="shared" si="70"/>
        <v>lose</v>
      </c>
    </row>
    <row r="4431" spans="1:27" x14ac:dyDescent="0.3">
      <c r="A4431">
        <v>22571</v>
      </c>
      <c r="B4431" t="s">
        <v>55</v>
      </c>
      <c r="C4431">
        <v>0.09</v>
      </c>
      <c r="D4431">
        <v>10.89</v>
      </c>
      <c r="E4431">
        <v>4.5</v>
      </c>
      <c r="F4431">
        <v>1668</v>
      </c>
      <c r="G4431" t="s">
        <v>3425</v>
      </c>
      <c r="H4431" t="s">
        <v>27</v>
      </c>
      <c r="I4431" t="s">
        <v>230</v>
      </c>
      <c r="J4431" t="s">
        <v>29</v>
      </c>
      <c r="K4431" t="s">
        <v>69</v>
      </c>
      <c r="M4431" t="s">
        <v>31</v>
      </c>
      <c r="N4431" t="s">
        <v>5525</v>
      </c>
      <c r="O4431" t="s">
        <v>636</v>
      </c>
      <c r="P4431">
        <v>0.59</v>
      </c>
      <c r="Q4431" t="s">
        <v>246</v>
      </c>
      <c r="R4431" t="s">
        <v>920</v>
      </c>
      <c r="S4431" t="s">
        <v>3426</v>
      </c>
      <c r="T4431">
        <v>33445</v>
      </c>
      <c r="U4431" s="3">
        <v>41555</v>
      </c>
      <c r="V4431" s="3">
        <v>41560</v>
      </c>
      <c r="W4431" s="1">
        <v>-23.225999999999999</v>
      </c>
      <c r="X4431">
        <v>4</v>
      </c>
      <c r="Y4431">
        <v>42.68</v>
      </c>
      <c r="Z4431">
        <v>89479</v>
      </c>
      <c r="AA4431" t="str">
        <f t="shared" si="70"/>
        <v>lose</v>
      </c>
    </row>
    <row r="4432" spans="1:27" x14ac:dyDescent="0.3">
      <c r="A4432">
        <v>21491</v>
      </c>
      <c r="B4432" t="s">
        <v>55</v>
      </c>
      <c r="C4432">
        <v>0.03</v>
      </c>
      <c r="D4432">
        <v>35.409999999999997</v>
      </c>
      <c r="E4432">
        <v>1.99</v>
      </c>
      <c r="F4432">
        <v>1670</v>
      </c>
      <c r="G4432" t="s">
        <v>3427</v>
      </c>
      <c r="H4432" t="s">
        <v>27</v>
      </c>
      <c r="I4432" t="s">
        <v>105</v>
      </c>
      <c r="J4432" t="s">
        <v>50</v>
      </c>
      <c r="K4432" t="s">
        <v>168</v>
      </c>
      <c r="M4432" t="s">
        <v>48</v>
      </c>
      <c r="N4432" t="s">
        <v>5525</v>
      </c>
      <c r="O4432" t="s">
        <v>525</v>
      </c>
      <c r="P4432">
        <v>0.43</v>
      </c>
      <c r="Q4432" t="s">
        <v>246</v>
      </c>
      <c r="R4432" t="s">
        <v>247</v>
      </c>
      <c r="S4432" t="s">
        <v>3285</v>
      </c>
      <c r="T4432">
        <v>24060</v>
      </c>
      <c r="U4432" s="3">
        <v>40292</v>
      </c>
      <c r="V4432" s="3">
        <v>40294</v>
      </c>
      <c r="W4432" s="1">
        <v>1912.4219999999998</v>
      </c>
      <c r="X4432">
        <v>10</v>
      </c>
      <c r="Y4432">
        <v>367.52</v>
      </c>
      <c r="Z4432">
        <v>86722</v>
      </c>
      <c r="AA4432" t="str">
        <f t="shared" si="70"/>
        <v>profit</v>
      </c>
    </row>
    <row r="4433" spans="1:27" x14ac:dyDescent="0.3">
      <c r="A4433">
        <v>21492</v>
      </c>
      <c r="B4433" t="s">
        <v>55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3427</v>
      </c>
      <c r="H4433" t="s">
        <v>27</v>
      </c>
      <c r="I4433" t="s">
        <v>105</v>
      </c>
      <c r="J4433" t="s">
        <v>29</v>
      </c>
      <c r="K4433" t="s">
        <v>147</v>
      </c>
      <c r="M4433" t="s">
        <v>31</v>
      </c>
      <c r="N4433" t="s">
        <v>5525</v>
      </c>
      <c r="O4433" t="s">
        <v>2216</v>
      </c>
      <c r="P4433">
        <v>0.56000000000000005</v>
      </c>
      <c r="Q4433" t="s">
        <v>246</v>
      </c>
      <c r="R4433" t="s">
        <v>247</v>
      </c>
      <c r="S4433" t="s">
        <v>3285</v>
      </c>
      <c r="T4433">
        <v>24060</v>
      </c>
      <c r="U4433" s="3">
        <v>40292</v>
      </c>
      <c r="V4433" s="3">
        <v>40301</v>
      </c>
      <c r="W4433" s="1">
        <v>-739.32600000000002</v>
      </c>
      <c r="X4433">
        <v>11</v>
      </c>
      <c r="Y4433">
        <v>1576.35</v>
      </c>
      <c r="Z4433">
        <v>86722</v>
      </c>
      <c r="AA4433" t="str">
        <f t="shared" si="70"/>
        <v>lose</v>
      </c>
    </row>
    <row r="4434" spans="1:27" x14ac:dyDescent="0.3">
      <c r="A4434">
        <v>18168</v>
      </c>
      <c r="B4434" t="s">
        <v>53</v>
      </c>
      <c r="C4434">
        <v>7.0000000000000007E-2</v>
      </c>
      <c r="D4434">
        <v>195.99</v>
      </c>
      <c r="E4434">
        <v>8.99</v>
      </c>
      <c r="F4434">
        <v>1670</v>
      </c>
      <c r="G4434" t="s">
        <v>3427</v>
      </c>
      <c r="H4434" t="s">
        <v>27</v>
      </c>
      <c r="I4434" t="s">
        <v>105</v>
      </c>
      <c r="J4434" t="s">
        <v>50</v>
      </c>
      <c r="K4434" t="s">
        <v>51</v>
      </c>
      <c r="M4434" t="s">
        <v>31</v>
      </c>
      <c r="N4434" t="s">
        <v>5525</v>
      </c>
      <c r="O4434" t="s">
        <v>1269</v>
      </c>
      <c r="P4434">
        <v>0.6</v>
      </c>
      <c r="Q4434" t="s">
        <v>246</v>
      </c>
      <c r="R4434" t="s">
        <v>247</v>
      </c>
      <c r="S4434" t="s">
        <v>3285</v>
      </c>
      <c r="T4434">
        <v>24060</v>
      </c>
      <c r="U4434" s="3">
        <v>40658</v>
      </c>
      <c r="V4434" s="3">
        <v>40659</v>
      </c>
      <c r="W4434" s="1">
        <v>4449.8580000000002</v>
      </c>
      <c r="X4434">
        <v>1</v>
      </c>
      <c r="Y4434">
        <v>156.47999999999999</v>
      </c>
      <c r="Z4434">
        <v>86726</v>
      </c>
      <c r="AA4434" t="str">
        <f t="shared" si="70"/>
        <v>profit</v>
      </c>
    </row>
    <row r="4435" spans="1:27" x14ac:dyDescent="0.3">
      <c r="A4435">
        <v>20857</v>
      </c>
      <c r="B4435" t="s">
        <v>53</v>
      </c>
      <c r="C4435">
        <v>0.1</v>
      </c>
      <c r="D4435">
        <v>110.99</v>
      </c>
      <c r="E4435">
        <v>8.99</v>
      </c>
      <c r="F4435">
        <v>1670</v>
      </c>
      <c r="G4435" t="s">
        <v>3427</v>
      </c>
      <c r="H4435" t="s">
        <v>27</v>
      </c>
      <c r="I4435" t="s">
        <v>105</v>
      </c>
      <c r="J4435" t="s">
        <v>50</v>
      </c>
      <c r="K4435" t="s">
        <v>51</v>
      </c>
      <c r="M4435" t="s">
        <v>31</v>
      </c>
      <c r="N4435" t="s">
        <v>5525</v>
      </c>
      <c r="O4435" t="s">
        <v>1870</v>
      </c>
      <c r="P4435">
        <v>0.56999999999999995</v>
      </c>
      <c r="Q4435" t="s">
        <v>246</v>
      </c>
      <c r="R4435" t="s">
        <v>247</v>
      </c>
      <c r="S4435" t="s">
        <v>3285</v>
      </c>
      <c r="T4435">
        <v>24060</v>
      </c>
      <c r="U4435" s="3">
        <v>41548</v>
      </c>
      <c r="V4435" s="3">
        <v>41551</v>
      </c>
      <c r="W4435" s="1">
        <v>67.778999999999996</v>
      </c>
      <c r="X4435">
        <v>8</v>
      </c>
      <c r="Y4435">
        <v>717.04</v>
      </c>
      <c r="Z4435">
        <v>86732</v>
      </c>
      <c r="AA4435" t="str">
        <f t="shared" si="70"/>
        <v>profit</v>
      </c>
    </row>
    <row r="4436" spans="1:27" x14ac:dyDescent="0.3">
      <c r="A4436">
        <v>23578</v>
      </c>
      <c r="B4436" t="s">
        <v>55</v>
      </c>
      <c r="C4436">
        <v>0.1</v>
      </c>
      <c r="D4436">
        <v>4.13</v>
      </c>
      <c r="E4436">
        <v>0.99</v>
      </c>
      <c r="F4436">
        <v>1671</v>
      </c>
      <c r="G4436" t="s">
        <v>3428</v>
      </c>
      <c r="H4436" t="s">
        <v>27</v>
      </c>
      <c r="I4436" t="s">
        <v>105</v>
      </c>
      <c r="J4436" t="s">
        <v>29</v>
      </c>
      <c r="K4436" t="s">
        <v>30</v>
      </c>
      <c r="M4436" t="s">
        <v>31</v>
      </c>
      <c r="N4436" t="s">
        <v>5525</v>
      </c>
      <c r="O4436" t="s">
        <v>523</v>
      </c>
      <c r="P4436">
        <v>0.39</v>
      </c>
      <c r="Q4436" t="s">
        <v>246</v>
      </c>
      <c r="R4436" t="s">
        <v>247</v>
      </c>
      <c r="S4436" t="s">
        <v>3429</v>
      </c>
      <c r="T4436">
        <v>22015</v>
      </c>
      <c r="U4436" s="3">
        <v>40399</v>
      </c>
      <c r="V4436" s="3">
        <v>40403</v>
      </c>
      <c r="W4436" s="1">
        <v>-40.53</v>
      </c>
      <c r="X4436">
        <v>13</v>
      </c>
      <c r="Y4436">
        <v>52.16</v>
      </c>
      <c r="Z4436">
        <v>86724</v>
      </c>
      <c r="AA4436" t="str">
        <f t="shared" si="70"/>
        <v>lose</v>
      </c>
    </row>
    <row r="4437" spans="1:27" x14ac:dyDescent="0.3">
      <c r="A4437">
        <v>22007</v>
      </c>
      <c r="B4437" t="s">
        <v>72</v>
      </c>
      <c r="C4437">
        <v>0.03</v>
      </c>
      <c r="D4437">
        <v>223.98</v>
      </c>
      <c r="E4437">
        <v>15.01</v>
      </c>
      <c r="F4437">
        <v>1671</v>
      </c>
      <c r="G4437" t="s">
        <v>3428</v>
      </c>
      <c r="H4437" t="s">
        <v>27</v>
      </c>
      <c r="I4437" t="s">
        <v>105</v>
      </c>
      <c r="J4437" t="s">
        <v>29</v>
      </c>
      <c r="K4437" t="s">
        <v>127</v>
      </c>
      <c r="M4437" t="s">
        <v>31</v>
      </c>
      <c r="N4437" t="s">
        <v>5525</v>
      </c>
      <c r="O4437" t="s">
        <v>3430</v>
      </c>
      <c r="P4437">
        <v>0.38</v>
      </c>
      <c r="Q4437" t="s">
        <v>246</v>
      </c>
      <c r="R4437" t="s">
        <v>247</v>
      </c>
      <c r="S4437" t="s">
        <v>3429</v>
      </c>
      <c r="T4437">
        <v>22015</v>
      </c>
      <c r="U4437" s="3">
        <v>40494</v>
      </c>
      <c r="V4437" s="3">
        <v>40495</v>
      </c>
      <c r="W4437" s="1">
        <v>0.69599999999999995</v>
      </c>
      <c r="X4437">
        <v>21</v>
      </c>
      <c r="Y4437">
        <v>4881.84</v>
      </c>
      <c r="Z4437">
        <v>86725</v>
      </c>
      <c r="AA4437" t="str">
        <f t="shared" si="70"/>
        <v>profit</v>
      </c>
    </row>
    <row r="4438" spans="1:27" x14ac:dyDescent="0.3">
      <c r="A4438">
        <v>24234</v>
      </c>
      <c r="B4438" t="s">
        <v>72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3428</v>
      </c>
      <c r="H4438" t="s">
        <v>27</v>
      </c>
      <c r="I4438" t="s">
        <v>105</v>
      </c>
      <c r="J4438" t="s">
        <v>29</v>
      </c>
      <c r="K4438" t="s">
        <v>147</v>
      </c>
      <c r="M4438" t="s">
        <v>31</v>
      </c>
      <c r="N4438" t="s">
        <v>5525</v>
      </c>
      <c r="O4438" t="s">
        <v>2216</v>
      </c>
      <c r="P4438">
        <v>0.56000000000000005</v>
      </c>
      <c r="Q4438" t="s">
        <v>246</v>
      </c>
      <c r="R4438" t="s">
        <v>247</v>
      </c>
      <c r="S4438" t="s">
        <v>3429</v>
      </c>
      <c r="T4438">
        <v>22015</v>
      </c>
      <c r="U4438" s="3">
        <v>41304</v>
      </c>
      <c r="V4438" s="3">
        <v>41305</v>
      </c>
      <c r="W4438" s="1">
        <v>-209.24400000000003</v>
      </c>
      <c r="X4438">
        <v>6</v>
      </c>
      <c r="Y4438">
        <v>833.23</v>
      </c>
      <c r="Z4438">
        <v>86728</v>
      </c>
      <c r="AA4438" t="str">
        <f t="shared" si="70"/>
        <v>lose</v>
      </c>
    </row>
    <row r="4439" spans="1:27" x14ac:dyDescent="0.3">
      <c r="A4439">
        <v>22397</v>
      </c>
      <c r="B4439" t="s">
        <v>36</v>
      </c>
      <c r="C4439">
        <v>0.04</v>
      </c>
      <c r="D4439">
        <v>115.79</v>
      </c>
      <c r="E4439">
        <v>1.99</v>
      </c>
      <c r="F4439">
        <v>1671</v>
      </c>
      <c r="G4439" t="s">
        <v>3428</v>
      </c>
      <c r="H4439" t="s">
        <v>27</v>
      </c>
      <c r="I4439" t="s">
        <v>105</v>
      </c>
      <c r="J4439" t="s">
        <v>50</v>
      </c>
      <c r="K4439" t="s">
        <v>168</v>
      </c>
      <c r="M4439" t="s">
        <v>48</v>
      </c>
      <c r="N4439" t="s">
        <v>5525</v>
      </c>
      <c r="O4439" t="s">
        <v>901</v>
      </c>
      <c r="P4439">
        <v>0.49</v>
      </c>
      <c r="Q4439" t="s">
        <v>246</v>
      </c>
      <c r="R4439" t="s">
        <v>247</v>
      </c>
      <c r="S4439" t="s">
        <v>3429</v>
      </c>
      <c r="T4439">
        <v>22015</v>
      </c>
      <c r="U4439" s="3">
        <v>41487</v>
      </c>
      <c r="V4439" s="3">
        <v>41489</v>
      </c>
      <c r="W4439" s="1">
        <v>17.25</v>
      </c>
      <c r="X4439">
        <v>21</v>
      </c>
      <c r="Y4439">
        <v>2381.0100000000002</v>
      </c>
      <c r="Z4439">
        <v>86730</v>
      </c>
      <c r="AA4439" t="str">
        <f t="shared" si="70"/>
        <v>profit</v>
      </c>
    </row>
    <row r="4440" spans="1:27" x14ac:dyDescent="0.3">
      <c r="A4440">
        <v>25066</v>
      </c>
      <c r="B4440" t="s">
        <v>55</v>
      </c>
      <c r="C4440">
        <v>0.02</v>
      </c>
      <c r="D4440">
        <v>284.98</v>
      </c>
      <c r="E4440">
        <v>69.55</v>
      </c>
      <c r="F4440">
        <v>1672</v>
      </c>
      <c r="G4440" t="s">
        <v>3431</v>
      </c>
      <c r="H4440" t="s">
        <v>56</v>
      </c>
      <c r="I4440" t="s">
        <v>105</v>
      </c>
      <c r="J4440" t="s">
        <v>62</v>
      </c>
      <c r="K4440" t="s">
        <v>63</v>
      </c>
      <c r="M4440" t="s">
        <v>58</v>
      </c>
      <c r="N4440" t="s">
        <v>5527</v>
      </c>
      <c r="O4440" t="s">
        <v>1187</v>
      </c>
      <c r="P4440">
        <v>0.6</v>
      </c>
      <c r="Q4440" t="s">
        <v>246</v>
      </c>
      <c r="R4440" t="s">
        <v>247</v>
      </c>
      <c r="S4440" t="s">
        <v>3432</v>
      </c>
      <c r="T4440">
        <v>22901</v>
      </c>
      <c r="U4440" s="3">
        <v>40336</v>
      </c>
      <c r="V4440" s="3">
        <v>40341</v>
      </c>
      <c r="W4440" s="1">
        <v>15.527999999999999</v>
      </c>
      <c r="X4440">
        <v>3</v>
      </c>
      <c r="Y4440">
        <v>926.3</v>
      </c>
      <c r="Z4440">
        <v>86723</v>
      </c>
      <c r="AA4440" t="str">
        <f t="shared" si="70"/>
        <v>profit</v>
      </c>
    </row>
    <row r="4441" spans="1:27" x14ac:dyDescent="0.3">
      <c r="A4441">
        <v>25067</v>
      </c>
      <c r="B4441" t="s">
        <v>55</v>
      </c>
      <c r="C4441">
        <v>0.08</v>
      </c>
      <c r="D4441">
        <v>55.48</v>
      </c>
      <c r="E4441">
        <v>14.3</v>
      </c>
      <c r="F4441">
        <v>1672</v>
      </c>
      <c r="G4441" t="s">
        <v>3431</v>
      </c>
      <c r="H4441" t="s">
        <v>27</v>
      </c>
      <c r="I4441" t="s">
        <v>105</v>
      </c>
      <c r="J4441" t="s">
        <v>29</v>
      </c>
      <c r="K4441" t="s">
        <v>45</v>
      </c>
      <c r="M4441" t="s">
        <v>31</v>
      </c>
      <c r="N4441" t="s">
        <v>5525</v>
      </c>
      <c r="O4441" t="s">
        <v>54</v>
      </c>
      <c r="P4441">
        <v>0.37</v>
      </c>
      <c r="Q4441" t="s">
        <v>246</v>
      </c>
      <c r="R4441" t="s">
        <v>247</v>
      </c>
      <c r="S4441" t="s">
        <v>3432</v>
      </c>
      <c r="T4441">
        <v>22901</v>
      </c>
      <c r="U4441" s="3">
        <v>40336</v>
      </c>
      <c r="V4441" s="3">
        <v>40338</v>
      </c>
      <c r="W4441" s="1">
        <v>-225.56379999999999</v>
      </c>
      <c r="X4441">
        <v>17</v>
      </c>
      <c r="Y4441">
        <v>942.53</v>
      </c>
      <c r="Z4441">
        <v>86723</v>
      </c>
      <c r="AA4441" t="str">
        <f t="shared" si="70"/>
        <v>lose</v>
      </c>
    </row>
    <row r="4442" spans="1:27" x14ac:dyDescent="0.3">
      <c r="A4442">
        <v>25174</v>
      </c>
      <c r="B4442" t="s">
        <v>36</v>
      </c>
      <c r="C4442">
        <v>0.06</v>
      </c>
      <c r="D4442">
        <v>5.78</v>
      </c>
      <c r="E4442">
        <v>7.64</v>
      </c>
      <c r="F4442">
        <v>1672</v>
      </c>
      <c r="G4442" t="s">
        <v>3431</v>
      </c>
      <c r="H4442" t="s">
        <v>27</v>
      </c>
      <c r="I4442" t="s">
        <v>105</v>
      </c>
      <c r="J4442" t="s">
        <v>29</v>
      </c>
      <c r="K4442" t="s">
        <v>45</v>
      </c>
      <c r="M4442" t="s">
        <v>31</v>
      </c>
      <c r="N4442" t="s">
        <v>5525</v>
      </c>
      <c r="O4442" t="s">
        <v>745</v>
      </c>
      <c r="P4442">
        <v>0.36</v>
      </c>
      <c r="Q4442" t="s">
        <v>246</v>
      </c>
      <c r="R4442" t="s">
        <v>247</v>
      </c>
      <c r="S4442" t="s">
        <v>3432</v>
      </c>
      <c r="T4442">
        <v>22901</v>
      </c>
      <c r="U4442" s="3">
        <v>41377</v>
      </c>
      <c r="V4442" s="3">
        <v>41379</v>
      </c>
      <c r="W4442" s="1">
        <v>460.83599999999996</v>
      </c>
      <c r="X4442">
        <v>1</v>
      </c>
      <c r="Y4442">
        <v>7.72</v>
      </c>
      <c r="Z4442">
        <v>86729</v>
      </c>
      <c r="AA4442" t="str">
        <f t="shared" si="70"/>
        <v>profit</v>
      </c>
    </row>
    <row r="4443" spans="1:27" x14ac:dyDescent="0.3">
      <c r="A4443">
        <v>25175</v>
      </c>
      <c r="B4443" t="s">
        <v>36</v>
      </c>
      <c r="C4443">
        <v>0.1</v>
      </c>
      <c r="D4443">
        <v>5.28</v>
      </c>
      <c r="E4443">
        <v>5.66</v>
      </c>
      <c r="F4443">
        <v>1672</v>
      </c>
      <c r="G4443" t="s">
        <v>3431</v>
      </c>
      <c r="H4443" t="s">
        <v>27</v>
      </c>
      <c r="I4443" t="s">
        <v>105</v>
      </c>
      <c r="J4443" t="s">
        <v>29</v>
      </c>
      <c r="K4443" t="s">
        <v>45</v>
      </c>
      <c r="M4443" t="s">
        <v>31</v>
      </c>
      <c r="N4443" t="s">
        <v>5525</v>
      </c>
      <c r="O4443" t="s">
        <v>1257</v>
      </c>
      <c r="P4443">
        <v>0.4</v>
      </c>
      <c r="Q4443" t="s">
        <v>246</v>
      </c>
      <c r="R4443" t="s">
        <v>247</v>
      </c>
      <c r="S4443" t="s">
        <v>3432</v>
      </c>
      <c r="T4443">
        <v>22901</v>
      </c>
      <c r="U4443" s="3">
        <v>41377</v>
      </c>
      <c r="V4443" s="3">
        <v>41378</v>
      </c>
      <c r="W4443" s="1">
        <v>-636.72</v>
      </c>
      <c r="X4443">
        <v>9</v>
      </c>
      <c r="Y4443">
        <v>45.12</v>
      </c>
      <c r="Z4443">
        <v>86729</v>
      </c>
      <c r="AA4443" t="str">
        <f t="shared" si="70"/>
        <v>lose</v>
      </c>
    </row>
    <row r="4444" spans="1:27" x14ac:dyDescent="0.3">
      <c r="A4444">
        <v>25967</v>
      </c>
      <c r="B4444" t="s">
        <v>36</v>
      </c>
      <c r="C4444">
        <v>0.01</v>
      </c>
      <c r="D4444">
        <v>65.989999999999995</v>
      </c>
      <c r="E4444">
        <v>4.2</v>
      </c>
      <c r="F4444">
        <v>1672</v>
      </c>
      <c r="G4444" t="s">
        <v>3431</v>
      </c>
      <c r="H4444" t="s">
        <v>38</v>
      </c>
      <c r="I4444" t="s">
        <v>105</v>
      </c>
      <c r="J4444" t="s">
        <v>50</v>
      </c>
      <c r="K4444" t="s">
        <v>51</v>
      </c>
      <c r="M4444" t="s">
        <v>31</v>
      </c>
      <c r="N4444" t="s">
        <v>5525</v>
      </c>
      <c r="O4444" t="s">
        <v>1639</v>
      </c>
      <c r="P4444">
        <v>0.59</v>
      </c>
      <c r="Q4444" t="s">
        <v>246</v>
      </c>
      <c r="R4444" t="s">
        <v>247</v>
      </c>
      <c r="S4444" t="s">
        <v>3432</v>
      </c>
      <c r="T4444">
        <v>22901</v>
      </c>
      <c r="U4444" s="3">
        <v>41492</v>
      </c>
      <c r="V4444" s="3">
        <v>41494</v>
      </c>
      <c r="W4444" s="1">
        <v>1491.3240000000001</v>
      </c>
      <c r="X4444">
        <v>24</v>
      </c>
      <c r="Y4444">
        <v>1392.41</v>
      </c>
      <c r="Z4444">
        <v>86731</v>
      </c>
      <c r="AA4444" t="str">
        <f t="shared" si="70"/>
        <v>profit</v>
      </c>
    </row>
    <row r="4445" spans="1:27" x14ac:dyDescent="0.3">
      <c r="A4445">
        <v>24712</v>
      </c>
      <c r="B4445" t="s">
        <v>25</v>
      </c>
      <c r="C4445">
        <v>0.08</v>
      </c>
      <c r="D4445">
        <v>13.73</v>
      </c>
      <c r="E4445">
        <v>6.85</v>
      </c>
      <c r="F4445">
        <v>1672</v>
      </c>
      <c r="G4445" t="s">
        <v>3431</v>
      </c>
      <c r="H4445" t="s">
        <v>27</v>
      </c>
      <c r="I4445" t="s">
        <v>105</v>
      </c>
      <c r="J4445" t="s">
        <v>62</v>
      </c>
      <c r="K4445" t="s">
        <v>97</v>
      </c>
      <c r="M4445" t="s">
        <v>40</v>
      </c>
      <c r="N4445" t="s">
        <v>5526</v>
      </c>
      <c r="O4445" t="s">
        <v>1624</v>
      </c>
      <c r="P4445">
        <v>0.54</v>
      </c>
      <c r="Q4445" t="s">
        <v>246</v>
      </c>
      <c r="R4445" t="s">
        <v>247</v>
      </c>
      <c r="S4445" t="s">
        <v>3432</v>
      </c>
      <c r="T4445">
        <v>22901</v>
      </c>
      <c r="U4445" s="3">
        <v>41638</v>
      </c>
      <c r="V4445" s="3">
        <v>41638</v>
      </c>
      <c r="W4445" s="1">
        <v>-233.43600000000004</v>
      </c>
      <c r="X4445">
        <v>23</v>
      </c>
      <c r="Y4445">
        <v>296.94</v>
      </c>
      <c r="Z4445">
        <v>86733</v>
      </c>
      <c r="AA4445" t="str">
        <f t="shared" si="70"/>
        <v>lose</v>
      </c>
    </row>
    <row r="4446" spans="1:27" x14ac:dyDescent="0.3">
      <c r="A4446">
        <v>26067</v>
      </c>
      <c r="B4446" t="s">
        <v>25</v>
      </c>
      <c r="C4446">
        <v>7.0000000000000007E-2</v>
      </c>
      <c r="D4446">
        <v>15.67</v>
      </c>
      <c r="E4446">
        <v>1.39</v>
      </c>
      <c r="F4446">
        <v>1673</v>
      </c>
      <c r="G4446" t="s">
        <v>3433</v>
      </c>
      <c r="H4446" t="s">
        <v>27</v>
      </c>
      <c r="I4446" t="s">
        <v>105</v>
      </c>
      <c r="J4446" t="s">
        <v>29</v>
      </c>
      <c r="K4446" t="s">
        <v>93</v>
      </c>
      <c r="M4446" t="s">
        <v>31</v>
      </c>
      <c r="N4446" t="s">
        <v>5525</v>
      </c>
      <c r="O4446" t="s">
        <v>612</v>
      </c>
      <c r="P4446">
        <v>0.38</v>
      </c>
      <c r="Q4446" t="s">
        <v>246</v>
      </c>
      <c r="R4446" t="s">
        <v>247</v>
      </c>
      <c r="S4446" t="s">
        <v>3434</v>
      </c>
      <c r="T4446">
        <v>23320</v>
      </c>
      <c r="U4446" s="3">
        <v>40711</v>
      </c>
      <c r="V4446" s="3">
        <v>40713</v>
      </c>
      <c r="W4446" s="1">
        <v>350.4873</v>
      </c>
      <c r="X4446">
        <v>14</v>
      </c>
      <c r="Y4446">
        <v>218.3</v>
      </c>
      <c r="Z4446">
        <v>86727</v>
      </c>
      <c r="AA4446" t="str">
        <f t="shared" si="70"/>
        <v>profit</v>
      </c>
    </row>
    <row r="4447" spans="1:27" x14ac:dyDescent="0.3">
      <c r="A4447">
        <v>23744</v>
      </c>
      <c r="B4447" t="s">
        <v>55</v>
      </c>
      <c r="C4447">
        <v>0.08</v>
      </c>
      <c r="D4447">
        <v>3.8</v>
      </c>
      <c r="E4447">
        <v>1.49</v>
      </c>
      <c r="F4447">
        <v>1675</v>
      </c>
      <c r="G4447" t="s">
        <v>3435</v>
      </c>
      <c r="H4447" t="s">
        <v>27</v>
      </c>
      <c r="I4447" t="s">
        <v>105</v>
      </c>
      <c r="J4447" t="s">
        <v>29</v>
      </c>
      <c r="K4447" t="s">
        <v>127</v>
      </c>
      <c r="M4447" t="s">
        <v>31</v>
      </c>
      <c r="N4447" t="s">
        <v>5525</v>
      </c>
      <c r="O4447" t="s">
        <v>282</v>
      </c>
      <c r="P4447">
        <v>0.38</v>
      </c>
      <c r="Q4447" t="s">
        <v>33</v>
      </c>
      <c r="R4447" t="s">
        <v>445</v>
      </c>
      <c r="S4447" t="s">
        <v>850</v>
      </c>
      <c r="T4447">
        <v>67114</v>
      </c>
      <c r="U4447" s="3">
        <v>41012</v>
      </c>
      <c r="V4447" s="3">
        <v>41017</v>
      </c>
      <c r="W4447" s="1">
        <v>9.2394999999999996</v>
      </c>
      <c r="X4447">
        <v>6</v>
      </c>
      <c r="Y4447">
        <v>22.64</v>
      </c>
      <c r="Z4447">
        <v>89491</v>
      </c>
      <c r="AA4447" t="str">
        <f t="shared" si="70"/>
        <v>profit</v>
      </c>
    </row>
    <row r="4448" spans="1:27" x14ac:dyDescent="0.3">
      <c r="A4448">
        <v>23745</v>
      </c>
      <c r="B4448" t="s">
        <v>55</v>
      </c>
      <c r="C4448">
        <v>0.04</v>
      </c>
      <c r="D4448">
        <v>300.98</v>
      </c>
      <c r="E4448">
        <v>64.73</v>
      </c>
      <c r="F4448">
        <v>1675</v>
      </c>
      <c r="G4448" t="s">
        <v>3435</v>
      </c>
      <c r="H4448" t="s">
        <v>56</v>
      </c>
      <c r="I4448" t="s">
        <v>105</v>
      </c>
      <c r="J4448" t="s">
        <v>62</v>
      </c>
      <c r="K4448" t="s">
        <v>63</v>
      </c>
      <c r="M4448" t="s">
        <v>58</v>
      </c>
      <c r="N4448" t="s">
        <v>5527</v>
      </c>
      <c r="O4448" t="s">
        <v>673</v>
      </c>
      <c r="P4448">
        <v>0.56000000000000005</v>
      </c>
      <c r="Q4448" t="s">
        <v>33</v>
      </c>
      <c r="R4448" t="s">
        <v>445</v>
      </c>
      <c r="S4448" t="s">
        <v>850</v>
      </c>
      <c r="T4448">
        <v>67114</v>
      </c>
      <c r="U4448" s="3">
        <v>41012</v>
      </c>
      <c r="V4448" s="3">
        <v>41014</v>
      </c>
      <c r="W4448" s="1">
        <v>1512.07</v>
      </c>
      <c r="X4448">
        <v>10</v>
      </c>
      <c r="Y4448">
        <v>2936.8</v>
      </c>
      <c r="Z4448">
        <v>89491</v>
      </c>
      <c r="AA4448" t="str">
        <f t="shared" si="70"/>
        <v>profit</v>
      </c>
    </row>
    <row r="4449" spans="1:27" x14ac:dyDescent="0.3">
      <c r="A4449">
        <v>22619</v>
      </c>
      <c r="B4449" t="s">
        <v>36</v>
      </c>
      <c r="C4449">
        <v>0</v>
      </c>
      <c r="D4449">
        <v>20.97</v>
      </c>
      <c r="E4449">
        <v>4</v>
      </c>
      <c r="F4449">
        <v>1675</v>
      </c>
      <c r="G4449" t="s">
        <v>3435</v>
      </c>
      <c r="H4449" t="s">
        <v>38</v>
      </c>
      <c r="I4449" t="s">
        <v>105</v>
      </c>
      <c r="J4449" t="s">
        <v>50</v>
      </c>
      <c r="K4449" t="s">
        <v>168</v>
      </c>
      <c r="M4449" t="s">
        <v>31</v>
      </c>
      <c r="N4449" t="s">
        <v>5525</v>
      </c>
      <c r="O4449" t="s">
        <v>2460</v>
      </c>
      <c r="P4449">
        <v>0.77</v>
      </c>
      <c r="Q4449" t="s">
        <v>33</v>
      </c>
      <c r="R4449" t="s">
        <v>445</v>
      </c>
      <c r="S4449" t="s">
        <v>850</v>
      </c>
      <c r="T4449">
        <v>67114</v>
      </c>
      <c r="U4449" s="3">
        <v>41573</v>
      </c>
      <c r="V4449" s="3">
        <v>41576</v>
      </c>
      <c r="W4449" s="1">
        <v>9.7200000000000006</v>
      </c>
      <c r="X4449">
        <v>22</v>
      </c>
      <c r="Y4449">
        <v>492.26</v>
      </c>
      <c r="Z4449">
        <v>89496</v>
      </c>
      <c r="AA4449" t="str">
        <f t="shared" si="70"/>
        <v>profit</v>
      </c>
    </row>
    <row r="4450" spans="1:27" x14ac:dyDescent="0.3">
      <c r="A4450">
        <v>19046</v>
      </c>
      <c r="B4450" t="s">
        <v>25</v>
      </c>
      <c r="C4450">
        <v>0.04</v>
      </c>
      <c r="D4450">
        <v>35.44</v>
      </c>
      <c r="E4450">
        <v>19.989999999999998</v>
      </c>
      <c r="F4450">
        <v>1676</v>
      </c>
      <c r="G4450" t="s">
        <v>3436</v>
      </c>
      <c r="H4450" t="s">
        <v>27</v>
      </c>
      <c r="I4450" t="s">
        <v>105</v>
      </c>
      <c r="J4450" t="s">
        <v>29</v>
      </c>
      <c r="K4450" t="s">
        <v>45</v>
      </c>
      <c r="M4450" t="s">
        <v>31</v>
      </c>
      <c r="N4450" t="s">
        <v>5525</v>
      </c>
      <c r="O4450" t="s">
        <v>182</v>
      </c>
      <c r="P4450">
        <v>0.38</v>
      </c>
      <c r="Q4450" t="s">
        <v>42</v>
      </c>
      <c r="R4450" t="s">
        <v>43</v>
      </c>
      <c r="S4450" t="s">
        <v>3410</v>
      </c>
      <c r="T4450">
        <v>98072</v>
      </c>
      <c r="U4450" s="3">
        <v>41007</v>
      </c>
      <c r="V4450" s="3">
        <v>41007</v>
      </c>
      <c r="W4450" s="1">
        <v>-0.14000000000000057</v>
      </c>
      <c r="X4450">
        <v>9</v>
      </c>
      <c r="Y4450">
        <v>321.01</v>
      </c>
      <c r="Z4450">
        <v>89490</v>
      </c>
      <c r="AA4450" t="str">
        <f t="shared" si="70"/>
        <v>lose</v>
      </c>
    </row>
    <row r="4451" spans="1:27" x14ac:dyDescent="0.3">
      <c r="A4451">
        <v>20192</v>
      </c>
      <c r="B4451" t="s">
        <v>36</v>
      </c>
      <c r="C4451">
        <v>0.1</v>
      </c>
      <c r="D4451">
        <v>71.37</v>
      </c>
      <c r="E4451">
        <v>69</v>
      </c>
      <c r="F4451">
        <v>1676</v>
      </c>
      <c r="G4451" t="s">
        <v>3436</v>
      </c>
      <c r="H4451" t="s">
        <v>27</v>
      </c>
      <c r="I4451" t="s">
        <v>105</v>
      </c>
      <c r="J4451" t="s">
        <v>62</v>
      </c>
      <c r="K4451" t="s">
        <v>88</v>
      </c>
      <c r="M4451" t="s">
        <v>148</v>
      </c>
      <c r="N4451" t="s">
        <v>5529</v>
      </c>
      <c r="O4451" t="s">
        <v>280</v>
      </c>
      <c r="P4451">
        <v>0.68</v>
      </c>
      <c r="Q4451" t="s">
        <v>42</v>
      </c>
      <c r="R4451" t="s">
        <v>43</v>
      </c>
      <c r="S4451" t="s">
        <v>3410</v>
      </c>
      <c r="T4451">
        <v>98072</v>
      </c>
      <c r="U4451" s="3">
        <v>41363</v>
      </c>
      <c r="V4451" s="3">
        <v>41365</v>
      </c>
      <c r="W4451" s="1">
        <v>-1916.71</v>
      </c>
      <c r="X4451">
        <v>9</v>
      </c>
      <c r="Y4451">
        <v>601.62</v>
      </c>
      <c r="Z4451">
        <v>89493</v>
      </c>
      <c r="AA4451" t="str">
        <f t="shared" si="70"/>
        <v>lose</v>
      </c>
    </row>
    <row r="4452" spans="1:27" x14ac:dyDescent="0.3">
      <c r="A4452">
        <v>20934</v>
      </c>
      <c r="B4452" t="s">
        <v>53</v>
      </c>
      <c r="C4452">
        <v>0.04</v>
      </c>
      <c r="D4452">
        <v>83.93</v>
      </c>
      <c r="E4452">
        <v>19.989999999999998</v>
      </c>
      <c r="F4452">
        <v>1676</v>
      </c>
      <c r="G4452" t="s">
        <v>3436</v>
      </c>
      <c r="H4452" t="s">
        <v>27</v>
      </c>
      <c r="I4452" t="s">
        <v>105</v>
      </c>
      <c r="J4452" t="s">
        <v>29</v>
      </c>
      <c r="K4452" t="s">
        <v>93</v>
      </c>
      <c r="M4452" t="s">
        <v>31</v>
      </c>
      <c r="N4452" t="s">
        <v>5525</v>
      </c>
      <c r="O4452" t="s">
        <v>3437</v>
      </c>
      <c r="P4452">
        <v>0.38</v>
      </c>
      <c r="Q4452" t="s">
        <v>42</v>
      </c>
      <c r="R4452" t="s">
        <v>43</v>
      </c>
      <c r="S4452" t="s">
        <v>3410</v>
      </c>
      <c r="T4452">
        <v>98072</v>
      </c>
      <c r="U4452" s="3">
        <v>41381</v>
      </c>
      <c r="V4452" s="3">
        <v>41382</v>
      </c>
      <c r="W4452" s="1">
        <v>27.8</v>
      </c>
      <c r="X4452">
        <v>1</v>
      </c>
      <c r="Y4452">
        <v>91.02</v>
      </c>
      <c r="Z4452">
        <v>89494</v>
      </c>
      <c r="AA4452" t="str">
        <f t="shared" si="70"/>
        <v>profit</v>
      </c>
    </row>
    <row r="4453" spans="1:27" x14ac:dyDescent="0.3">
      <c r="A4453">
        <v>19116</v>
      </c>
      <c r="B4453" t="s">
        <v>72</v>
      </c>
      <c r="C4453">
        <v>0.1</v>
      </c>
      <c r="D4453">
        <v>6.48</v>
      </c>
      <c r="E4453">
        <v>6.22</v>
      </c>
      <c r="F4453">
        <v>1676</v>
      </c>
      <c r="G4453" t="s">
        <v>3436</v>
      </c>
      <c r="H4453" t="s">
        <v>27</v>
      </c>
      <c r="I4453" t="s">
        <v>105</v>
      </c>
      <c r="J4453" t="s">
        <v>29</v>
      </c>
      <c r="K4453" t="s">
        <v>45</v>
      </c>
      <c r="M4453" t="s">
        <v>31</v>
      </c>
      <c r="N4453" t="s">
        <v>5525</v>
      </c>
      <c r="O4453" t="s">
        <v>3002</v>
      </c>
      <c r="P4453">
        <v>0.37</v>
      </c>
      <c r="Q4453" t="s">
        <v>42</v>
      </c>
      <c r="R4453" t="s">
        <v>43</v>
      </c>
      <c r="S4453" t="s">
        <v>3410</v>
      </c>
      <c r="T4453">
        <v>98072</v>
      </c>
      <c r="U4453" s="3">
        <v>41490</v>
      </c>
      <c r="V4453" s="3">
        <v>41492</v>
      </c>
      <c r="W4453" s="1">
        <v>-6.9875200000000017</v>
      </c>
      <c r="X4453">
        <v>2</v>
      </c>
      <c r="Y4453">
        <v>15.48</v>
      </c>
      <c r="Z4453">
        <v>89495</v>
      </c>
      <c r="AA4453" t="str">
        <f t="shared" si="70"/>
        <v>lose</v>
      </c>
    </row>
    <row r="4454" spans="1:27" x14ac:dyDescent="0.3">
      <c r="A4454">
        <v>19117</v>
      </c>
      <c r="B4454" t="s">
        <v>72</v>
      </c>
      <c r="C4454">
        <v>0.06</v>
      </c>
      <c r="D4454">
        <v>35.99</v>
      </c>
      <c r="E4454">
        <v>1.25</v>
      </c>
      <c r="F4454">
        <v>1676</v>
      </c>
      <c r="G4454" t="s">
        <v>3436</v>
      </c>
      <c r="H4454" t="s">
        <v>27</v>
      </c>
      <c r="I4454" t="s">
        <v>105</v>
      </c>
      <c r="J4454" t="s">
        <v>50</v>
      </c>
      <c r="K4454" t="s">
        <v>51</v>
      </c>
      <c r="M4454" t="s">
        <v>48</v>
      </c>
      <c r="N4454" t="s">
        <v>5525</v>
      </c>
      <c r="O4454" t="s">
        <v>1546</v>
      </c>
      <c r="P4454">
        <v>0.56999999999999995</v>
      </c>
      <c r="Q4454" t="s">
        <v>42</v>
      </c>
      <c r="R4454" t="s">
        <v>43</v>
      </c>
      <c r="S4454" t="s">
        <v>3410</v>
      </c>
      <c r="T4454">
        <v>98072</v>
      </c>
      <c r="U4454" s="3">
        <v>41490</v>
      </c>
      <c r="V4454" s="3">
        <v>41492</v>
      </c>
      <c r="W4454" s="1">
        <v>500.00849999999997</v>
      </c>
      <c r="X4454">
        <v>24</v>
      </c>
      <c r="Y4454">
        <v>724.65</v>
      </c>
      <c r="Z4454">
        <v>89495</v>
      </c>
      <c r="AA4454" t="str">
        <f t="shared" si="70"/>
        <v>profit</v>
      </c>
    </row>
    <row r="4455" spans="1:27" x14ac:dyDescent="0.3">
      <c r="A4455">
        <v>22295</v>
      </c>
      <c r="B4455" t="s">
        <v>72</v>
      </c>
      <c r="C4455">
        <v>0.04</v>
      </c>
      <c r="D4455">
        <v>4.18</v>
      </c>
      <c r="E4455">
        <v>6.92</v>
      </c>
      <c r="F4455">
        <v>1677</v>
      </c>
      <c r="G4455" t="s">
        <v>3438</v>
      </c>
      <c r="H4455" t="s">
        <v>38</v>
      </c>
      <c r="I4455" t="s">
        <v>105</v>
      </c>
      <c r="J4455" t="s">
        <v>62</v>
      </c>
      <c r="K4455" t="s">
        <v>97</v>
      </c>
      <c r="M4455" t="s">
        <v>31</v>
      </c>
      <c r="N4455" t="s">
        <v>5525</v>
      </c>
      <c r="O4455" t="s">
        <v>2774</v>
      </c>
      <c r="P4455">
        <v>0.49</v>
      </c>
      <c r="Q4455" t="s">
        <v>78</v>
      </c>
      <c r="R4455" t="s">
        <v>1625</v>
      </c>
      <c r="S4455" t="s">
        <v>3439</v>
      </c>
      <c r="T4455">
        <v>25801</v>
      </c>
      <c r="U4455" s="3">
        <v>41115</v>
      </c>
      <c r="V4455" s="3">
        <v>41117</v>
      </c>
      <c r="W4455" s="1">
        <v>-90.07</v>
      </c>
      <c r="X4455">
        <v>7</v>
      </c>
      <c r="Y4455">
        <v>34.18</v>
      </c>
      <c r="Z4455">
        <v>89492</v>
      </c>
      <c r="AA4455" t="str">
        <f t="shared" si="70"/>
        <v>lose</v>
      </c>
    </row>
    <row r="4456" spans="1:27" x14ac:dyDescent="0.3">
      <c r="A4456">
        <v>22296</v>
      </c>
      <c r="B4456" t="s">
        <v>72</v>
      </c>
      <c r="C4456">
        <v>0.06</v>
      </c>
      <c r="D4456">
        <v>34.58</v>
      </c>
      <c r="E4456">
        <v>8.99</v>
      </c>
      <c r="F4456">
        <v>1677</v>
      </c>
      <c r="G4456" t="s">
        <v>3438</v>
      </c>
      <c r="H4456" t="s">
        <v>27</v>
      </c>
      <c r="I4456" t="s">
        <v>105</v>
      </c>
      <c r="J4456" t="s">
        <v>29</v>
      </c>
      <c r="K4456" t="s">
        <v>39</v>
      </c>
      <c r="M4456" t="s">
        <v>48</v>
      </c>
      <c r="N4456" t="s">
        <v>5525</v>
      </c>
      <c r="O4456" t="s">
        <v>2025</v>
      </c>
      <c r="P4456">
        <v>0.56000000000000005</v>
      </c>
      <c r="Q4456" t="s">
        <v>78</v>
      </c>
      <c r="R4456" t="s">
        <v>1625</v>
      </c>
      <c r="S4456" t="s">
        <v>3439</v>
      </c>
      <c r="T4456">
        <v>25801</v>
      </c>
      <c r="U4456" s="3">
        <v>41115</v>
      </c>
      <c r="V4456" s="3">
        <v>41118</v>
      </c>
      <c r="W4456" s="1">
        <v>176.63</v>
      </c>
      <c r="X4456">
        <v>14</v>
      </c>
      <c r="Y4456">
        <v>480.9</v>
      </c>
      <c r="Z4456">
        <v>89492</v>
      </c>
      <c r="AA4456" t="str">
        <f t="shared" si="70"/>
        <v>profit</v>
      </c>
    </row>
    <row r="4457" spans="1:27" x14ac:dyDescent="0.3">
      <c r="A4457">
        <v>22617</v>
      </c>
      <c r="B4457" t="s">
        <v>36</v>
      </c>
      <c r="C4457">
        <v>0.04</v>
      </c>
      <c r="D4457">
        <v>10.97</v>
      </c>
      <c r="E4457">
        <v>6.5</v>
      </c>
      <c r="F4457">
        <v>1677</v>
      </c>
      <c r="G4457" t="s">
        <v>3438</v>
      </c>
      <c r="H4457" t="s">
        <v>27</v>
      </c>
      <c r="I4457" t="s">
        <v>105</v>
      </c>
      <c r="J4457" t="s">
        <v>50</v>
      </c>
      <c r="K4457" t="s">
        <v>168</v>
      </c>
      <c r="M4457" t="s">
        <v>31</v>
      </c>
      <c r="N4457" t="s">
        <v>5525</v>
      </c>
      <c r="O4457" t="s">
        <v>472</v>
      </c>
      <c r="P4457">
        <v>0.64</v>
      </c>
      <c r="Q4457" t="s">
        <v>78</v>
      </c>
      <c r="R4457" t="s">
        <v>1625</v>
      </c>
      <c r="S4457" t="s">
        <v>3439</v>
      </c>
      <c r="T4457">
        <v>25801</v>
      </c>
      <c r="U4457" s="3">
        <v>41573</v>
      </c>
      <c r="V4457" s="3">
        <v>41575</v>
      </c>
      <c r="W4457" s="1">
        <v>-57.65</v>
      </c>
      <c r="X4457">
        <v>5</v>
      </c>
      <c r="Y4457">
        <v>59.96</v>
      </c>
      <c r="Z4457">
        <v>89496</v>
      </c>
      <c r="AA4457" t="str">
        <f t="shared" si="70"/>
        <v>lose</v>
      </c>
    </row>
    <row r="4458" spans="1:27" x14ac:dyDescent="0.3">
      <c r="A4458">
        <v>22618</v>
      </c>
      <c r="B4458" t="s">
        <v>36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3438</v>
      </c>
      <c r="H4458" t="s">
        <v>56</v>
      </c>
      <c r="I4458" t="s">
        <v>105</v>
      </c>
      <c r="J4458" t="s">
        <v>50</v>
      </c>
      <c r="K4458" t="s">
        <v>57</v>
      </c>
      <c r="M4458" t="s">
        <v>58</v>
      </c>
      <c r="N4458" t="s">
        <v>5527</v>
      </c>
      <c r="O4458" t="s">
        <v>462</v>
      </c>
      <c r="P4458">
        <v>0.56000000000000005</v>
      </c>
      <c r="Q4458" t="s">
        <v>78</v>
      </c>
      <c r="R4458" t="s">
        <v>1625</v>
      </c>
      <c r="S4458" t="s">
        <v>3439</v>
      </c>
      <c r="T4458">
        <v>25801</v>
      </c>
      <c r="U4458" s="3">
        <v>41573</v>
      </c>
      <c r="V4458" s="3">
        <v>41575</v>
      </c>
      <c r="W4458" s="1">
        <v>179.05</v>
      </c>
      <c r="X4458">
        <v>7</v>
      </c>
      <c r="Y4458">
        <v>1075.54</v>
      </c>
      <c r="Z4458">
        <v>89496</v>
      </c>
      <c r="AA4458" t="str">
        <f t="shared" si="70"/>
        <v>profit</v>
      </c>
    </row>
    <row r="4459" spans="1:27" x14ac:dyDescent="0.3">
      <c r="A4459">
        <v>18150</v>
      </c>
      <c r="B4459" t="s">
        <v>53</v>
      </c>
      <c r="C4459">
        <v>7.0000000000000007E-2</v>
      </c>
      <c r="D4459">
        <v>13.73</v>
      </c>
      <c r="E4459">
        <v>6.85</v>
      </c>
      <c r="F4459">
        <v>1679</v>
      </c>
      <c r="G4459" t="s">
        <v>3440</v>
      </c>
      <c r="H4459" t="s">
        <v>27</v>
      </c>
      <c r="I4459" t="s">
        <v>230</v>
      </c>
      <c r="J4459" t="s">
        <v>62</v>
      </c>
      <c r="K4459" t="s">
        <v>97</v>
      </c>
      <c r="M4459" t="s">
        <v>40</v>
      </c>
      <c r="N4459" t="s">
        <v>5526</v>
      </c>
      <c r="O4459" t="s">
        <v>1624</v>
      </c>
      <c r="P4459">
        <v>0.54</v>
      </c>
      <c r="Q4459" t="s">
        <v>78</v>
      </c>
      <c r="R4459" t="s">
        <v>383</v>
      </c>
      <c r="S4459" t="s">
        <v>3358</v>
      </c>
      <c r="T4459">
        <v>45324</v>
      </c>
      <c r="U4459" s="3">
        <v>40441</v>
      </c>
      <c r="V4459" s="3">
        <v>40442</v>
      </c>
      <c r="W4459" s="1">
        <v>-22.72</v>
      </c>
      <c r="X4459">
        <v>21</v>
      </c>
      <c r="Y4459">
        <v>276.64</v>
      </c>
      <c r="Z4459">
        <v>86646</v>
      </c>
      <c r="AA4459" t="str">
        <f t="shared" si="70"/>
        <v>lose</v>
      </c>
    </row>
    <row r="4460" spans="1:27" x14ac:dyDescent="0.3">
      <c r="A4460">
        <v>19857</v>
      </c>
      <c r="B4460" t="s">
        <v>53</v>
      </c>
      <c r="C4460">
        <v>0.05</v>
      </c>
      <c r="D4460">
        <v>140.85</v>
      </c>
      <c r="E4460">
        <v>19.989999999999998</v>
      </c>
      <c r="F4460">
        <v>1679</v>
      </c>
      <c r="G4460" t="s">
        <v>3440</v>
      </c>
      <c r="H4460" t="s">
        <v>27</v>
      </c>
      <c r="I4460" t="s">
        <v>230</v>
      </c>
      <c r="J4460" t="s">
        <v>29</v>
      </c>
      <c r="K4460" t="s">
        <v>147</v>
      </c>
      <c r="M4460" t="s">
        <v>31</v>
      </c>
      <c r="N4460" t="s">
        <v>5525</v>
      </c>
      <c r="O4460" t="s">
        <v>1674</v>
      </c>
      <c r="P4460">
        <v>0.73</v>
      </c>
      <c r="Q4460" t="s">
        <v>78</v>
      </c>
      <c r="R4460" t="s">
        <v>383</v>
      </c>
      <c r="S4460" t="s">
        <v>3358</v>
      </c>
      <c r="T4460">
        <v>45324</v>
      </c>
      <c r="U4460" s="3">
        <v>40854</v>
      </c>
      <c r="V4460" s="3">
        <v>40855</v>
      </c>
      <c r="W4460" s="1">
        <v>683.12200000000007</v>
      </c>
      <c r="X4460">
        <v>30</v>
      </c>
      <c r="Y4460">
        <v>4191.93</v>
      </c>
      <c r="Z4460">
        <v>86647</v>
      </c>
      <c r="AA4460" t="str">
        <f t="shared" si="70"/>
        <v>profit</v>
      </c>
    </row>
    <row r="4461" spans="1:27" x14ac:dyDescent="0.3">
      <c r="A4461">
        <v>21576</v>
      </c>
      <c r="B4461" t="s">
        <v>72</v>
      </c>
      <c r="C4461">
        <v>0.01</v>
      </c>
      <c r="D4461">
        <v>115.99</v>
      </c>
      <c r="E4461">
        <v>2.5</v>
      </c>
      <c r="F4461">
        <v>1679</v>
      </c>
      <c r="G4461" t="s">
        <v>3440</v>
      </c>
      <c r="H4461" t="s">
        <v>27</v>
      </c>
      <c r="I4461" t="s">
        <v>230</v>
      </c>
      <c r="J4461" t="s">
        <v>50</v>
      </c>
      <c r="K4461" t="s">
        <v>51</v>
      </c>
      <c r="M4461" t="s">
        <v>31</v>
      </c>
      <c r="N4461" t="s">
        <v>5525</v>
      </c>
      <c r="O4461" t="s">
        <v>3441</v>
      </c>
      <c r="P4461">
        <v>0.56999999999999995</v>
      </c>
      <c r="Q4461" t="s">
        <v>78</v>
      </c>
      <c r="R4461" t="s">
        <v>383</v>
      </c>
      <c r="S4461" t="s">
        <v>3358</v>
      </c>
      <c r="T4461">
        <v>45324</v>
      </c>
      <c r="U4461" s="3">
        <v>41388</v>
      </c>
      <c r="V4461" s="3">
        <v>41388</v>
      </c>
      <c r="W4461" s="1">
        <v>832.42290000000003</v>
      </c>
      <c r="X4461">
        <v>12</v>
      </c>
      <c r="Y4461">
        <v>1206.4100000000001</v>
      </c>
      <c r="Z4461">
        <v>86651</v>
      </c>
      <c r="AA4461" t="str">
        <f t="shared" si="70"/>
        <v>profit</v>
      </c>
    </row>
    <row r="4462" spans="1:27" x14ac:dyDescent="0.3">
      <c r="A4462">
        <v>23524</v>
      </c>
      <c r="B4462" t="s">
        <v>55</v>
      </c>
      <c r="C4462">
        <v>0.09</v>
      </c>
      <c r="D4462">
        <v>30.98</v>
      </c>
      <c r="E4462">
        <v>19.510000000000002</v>
      </c>
      <c r="F4462">
        <v>1680</v>
      </c>
      <c r="G4462" t="s">
        <v>3442</v>
      </c>
      <c r="H4462" t="s">
        <v>27</v>
      </c>
      <c r="I4462" t="s">
        <v>230</v>
      </c>
      <c r="J4462" t="s">
        <v>29</v>
      </c>
      <c r="K4462" t="s">
        <v>93</v>
      </c>
      <c r="M4462" t="s">
        <v>31</v>
      </c>
      <c r="N4462" t="s">
        <v>5525</v>
      </c>
      <c r="O4462" t="s">
        <v>1752</v>
      </c>
      <c r="P4462">
        <v>0.36</v>
      </c>
      <c r="Q4462" t="s">
        <v>78</v>
      </c>
      <c r="R4462" t="s">
        <v>383</v>
      </c>
      <c r="S4462" t="s">
        <v>982</v>
      </c>
      <c r="T4462">
        <v>45014</v>
      </c>
      <c r="U4462" s="3">
        <v>40301</v>
      </c>
      <c r="V4462" s="3">
        <v>40303</v>
      </c>
      <c r="W4462" s="1">
        <v>-163.53</v>
      </c>
      <c r="X4462">
        <v>18</v>
      </c>
      <c r="Y4462">
        <v>514.62</v>
      </c>
      <c r="Z4462">
        <v>86645</v>
      </c>
      <c r="AA4462" t="str">
        <f t="shared" si="70"/>
        <v>lose</v>
      </c>
    </row>
    <row r="4463" spans="1:27" x14ac:dyDescent="0.3">
      <c r="A4463">
        <v>23525</v>
      </c>
      <c r="B4463" t="s">
        <v>55</v>
      </c>
      <c r="C4463">
        <v>0.03</v>
      </c>
      <c r="D4463">
        <v>49.34</v>
      </c>
      <c r="E4463">
        <v>10.25</v>
      </c>
      <c r="F4463">
        <v>1680</v>
      </c>
      <c r="G4463" t="s">
        <v>3442</v>
      </c>
      <c r="H4463" t="s">
        <v>27</v>
      </c>
      <c r="I4463" t="s">
        <v>230</v>
      </c>
      <c r="J4463" t="s">
        <v>62</v>
      </c>
      <c r="K4463" t="s">
        <v>97</v>
      </c>
      <c r="M4463" t="s">
        <v>148</v>
      </c>
      <c r="N4463" t="s">
        <v>5529</v>
      </c>
      <c r="O4463" t="s">
        <v>2151</v>
      </c>
      <c r="P4463">
        <v>0.56999999999999995</v>
      </c>
      <c r="Q4463" t="s">
        <v>78</v>
      </c>
      <c r="R4463" t="s">
        <v>383</v>
      </c>
      <c r="S4463" t="s">
        <v>982</v>
      </c>
      <c r="T4463">
        <v>45014</v>
      </c>
      <c r="U4463" s="3">
        <v>40301</v>
      </c>
      <c r="V4463" s="3">
        <v>40303</v>
      </c>
      <c r="W4463" s="1">
        <v>554.77</v>
      </c>
      <c r="X4463">
        <v>17</v>
      </c>
      <c r="Y4463">
        <v>817.32</v>
      </c>
      <c r="Z4463">
        <v>86645</v>
      </c>
      <c r="AA4463" t="str">
        <f t="shared" si="70"/>
        <v>profit</v>
      </c>
    </row>
    <row r="4464" spans="1:27" x14ac:dyDescent="0.3">
      <c r="A4464">
        <v>23712</v>
      </c>
      <c r="B4464" t="s">
        <v>72</v>
      </c>
      <c r="C4464">
        <v>0.06</v>
      </c>
      <c r="D4464">
        <v>65.989999999999995</v>
      </c>
      <c r="E4464">
        <v>3.99</v>
      </c>
      <c r="F4464">
        <v>1680</v>
      </c>
      <c r="G4464" t="s">
        <v>3442</v>
      </c>
      <c r="H4464" t="s">
        <v>38</v>
      </c>
      <c r="I4464" t="s">
        <v>230</v>
      </c>
      <c r="J4464" t="s">
        <v>50</v>
      </c>
      <c r="K4464" t="s">
        <v>51</v>
      </c>
      <c r="M4464" t="s">
        <v>31</v>
      </c>
      <c r="N4464" t="s">
        <v>5525</v>
      </c>
      <c r="O4464" t="s">
        <v>216</v>
      </c>
      <c r="P4464">
        <v>0.59</v>
      </c>
      <c r="Q4464" t="s">
        <v>78</v>
      </c>
      <c r="R4464" t="s">
        <v>383</v>
      </c>
      <c r="S4464" t="s">
        <v>982</v>
      </c>
      <c r="T4464">
        <v>45014</v>
      </c>
      <c r="U4464" s="3">
        <v>41108</v>
      </c>
      <c r="V4464" s="3">
        <v>41110</v>
      </c>
      <c r="W4464" s="1">
        <v>504.25889999999993</v>
      </c>
      <c r="X4464">
        <v>13</v>
      </c>
      <c r="Y4464">
        <v>730.81</v>
      </c>
      <c r="Z4464">
        <v>86649</v>
      </c>
      <c r="AA4464" t="str">
        <f t="shared" si="70"/>
        <v>profit</v>
      </c>
    </row>
    <row r="4465" spans="1:27" x14ac:dyDescent="0.3">
      <c r="A4465">
        <v>21758</v>
      </c>
      <c r="B4465" t="s">
        <v>72</v>
      </c>
      <c r="C4465">
        <v>0.06</v>
      </c>
      <c r="D4465">
        <v>4.9800000000000004</v>
      </c>
      <c r="E4465">
        <v>6.07</v>
      </c>
      <c r="F4465">
        <v>1680</v>
      </c>
      <c r="G4465" t="s">
        <v>3442</v>
      </c>
      <c r="H4465" t="s">
        <v>27</v>
      </c>
      <c r="I4465" t="s">
        <v>230</v>
      </c>
      <c r="J4465" t="s">
        <v>29</v>
      </c>
      <c r="K4465" t="s">
        <v>45</v>
      </c>
      <c r="M4465" t="s">
        <v>31</v>
      </c>
      <c r="N4465" t="s">
        <v>5525</v>
      </c>
      <c r="O4465" t="s">
        <v>421</v>
      </c>
      <c r="P4465">
        <v>0.36</v>
      </c>
      <c r="Q4465" t="s">
        <v>78</v>
      </c>
      <c r="R4465" t="s">
        <v>383</v>
      </c>
      <c r="S4465" t="s">
        <v>982</v>
      </c>
      <c r="T4465">
        <v>45014</v>
      </c>
      <c r="U4465" s="3">
        <v>41339</v>
      </c>
      <c r="V4465" s="3">
        <v>41341</v>
      </c>
      <c r="W4465" s="1">
        <v>-9.8800000000000008</v>
      </c>
      <c r="X4465">
        <v>1</v>
      </c>
      <c r="Y4465">
        <v>7.91</v>
      </c>
      <c r="Z4465">
        <v>86650</v>
      </c>
      <c r="AA4465" t="str">
        <f t="shared" si="70"/>
        <v>lose</v>
      </c>
    </row>
    <row r="4466" spans="1:27" x14ac:dyDescent="0.3">
      <c r="A4466">
        <v>21577</v>
      </c>
      <c r="B4466" t="s">
        <v>72</v>
      </c>
      <c r="C4466">
        <v>0.09</v>
      </c>
      <c r="D4466">
        <v>6.08</v>
      </c>
      <c r="E4466">
        <v>1.82</v>
      </c>
      <c r="F4466">
        <v>1680</v>
      </c>
      <c r="G4466" t="s">
        <v>3442</v>
      </c>
      <c r="H4466" t="s">
        <v>27</v>
      </c>
      <c r="I4466" t="s">
        <v>230</v>
      </c>
      <c r="J4466" t="s">
        <v>29</v>
      </c>
      <c r="K4466" t="s">
        <v>111</v>
      </c>
      <c r="M4466" t="s">
        <v>40</v>
      </c>
      <c r="N4466" t="s">
        <v>5526</v>
      </c>
      <c r="O4466" t="s">
        <v>307</v>
      </c>
      <c r="P4466">
        <v>0.35</v>
      </c>
      <c r="Q4466" t="s">
        <v>78</v>
      </c>
      <c r="R4466" t="s">
        <v>383</v>
      </c>
      <c r="S4466" t="s">
        <v>982</v>
      </c>
      <c r="T4466">
        <v>45014</v>
      </c>
      <c r="U4466" s="3">
        <v>41388</v>
      </c>
      <c r="V4466" s="3">
        <v>41390</v>
      </c>
      <c r="W4466" s="1">
        <v>51.446399999999997</v>
      </c>
      <c r="X4466">
        <v>13</v>
      </c>
      <c r="Y4466">
        <v>74.56</v>
      </c>
      <c r="Z4466">
        <v>86651</v>
      </c>
      <c r="AA4466" t="str">
        <f t="shared" si="70"/>
        <v>profit</v>
      </c>
    </row>
    <row r="4467" spans="1:27" x14ac:dyDescent="0.3">
      <c r="A4467">
        <v>22496</v>
      </c>
      <c r="B4467" t="s">
        <v>55</v>
      </c>
      <c r="C4467">
        <v>0.03</v>
      </c>
      <c r="D4467">
        <v>30.98</v>
      </c>
      <c r="E4467">
        <v>6.5</v>
      </c>
      <c r="F4467">
        <v>1680</v>
      </c>
      <c r="G4467" t="s">
        <v>3442</v>
      </c>
      <c r="H4467" t="s">
        <v>27</v>
      </c>
      <c r="I4467" t="s">
        <v>230</v>
      </c>
      <c r="J4467" t="s">
        <v>50</v>
      </c>
      <c r="K4467" t="s">
        <v>168</v>
      </c>
      <c r="M4467" t="s">
        <v>31</v>
      </c>
      <c r="N4467" t="s">
        <v>5525</v>
      </c>
      <c r="O4467" t="s">
        <v>1103</v>
      </c>
      <c r="P4467">
        <v>0.79</v>
      </c>
      <c r="Q4467" t="s">
        <v>78</v>
      </c>
      <c r="R4467" t="s">
        <v>383</v>
      </c>
      <c r="S4467" t="s">
        <v>982</v>
      </c>
      <c r="T4467">
        <v>45014</v>
      </c>
      <c r="U4467" s="3">
        <v>41475</v>
      </c>
      <c r="V4467" s="3">
        <v>41479</v>
      </c>
      <c r="W4467" s="1">
        <v>-67.278239999999997</v>
      </c>
      <c r="X4467">
        <v>13</v>
      </c>
      <c r="Y4467">
        <v>420.29</v>
      </c>
      <c r="Z4467">
        <v>86652</v>
      </c>
      <c r="AA4467" t="str">
        <f t="shared" si="70"/>
        <v>lose</v>
      </c>
    </row>
    <row r="4468" spans="1:27" x14ac:dyDescent="0.3">
      <c r="A4468">
        <v>22497</v>
      </c>
      <c r="B4468" t="s">
        <v>55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3442</v>
      </c>
      <c r="H4468" t="s">
        <v>27</v>
      </c>
      <c r="I4468" t="s">
        <v>230</v>
      </c>
      <c r="J4468" t="s">
        <v>62</v>
      </c>
      <c r="K4468" t="s">
        <v>97</v>
      </c>
      <c r="M4468" t="s">
        <v>31</v>
      </c>
      <c r="N4468" t="s">
        <v>5525</v>
      </c>
      <c r="O4468" t="s">
        <v>1592</v>
      </c>
      <c r="P4468">
        <v>0.43</v>
      </c>
      <c r="Q4468" t="s">
        <v>78</v>
      </c>
      <c r="R4468" t="s">
        <v>383</v>
      </c>
      <c r="S4468" t="s">
        <v>982</v>
      </c>
      <c r="T4468">
        <v>45014</v>
      </c>
      <c r="U4468" s="3">
        <v>41475</v>
      </c>
      <c r="V4468" s="3">
        <v>41475</v>
      </c>
      <c r="W4468" s="1">
        <v>19.430399999999999</v>
      </c>
      <c r="X4468">
        <v>2</v>
      </c>
      <c r="Y4468">
        <v>28.16</v>
      </c>
      <c r="Z4468">
        <v>86652</v>
      </c>
      <c r="AA4468" t="str">
        <f t="shared" si="70"/>
        <v>profit</v>
      </c>
    </row>
    <row r="4469" spans="1:27" x14ac:dyDescent="0.3">
      <c r="A4469">
        <v>25102</v>
      </c>
      <c r="B4469" t="s">
        <v>72</v>
      </c>
      <c r="C4469">
        <v>0.02</v>
      </c>
      <c r="D4469">
        <v>60.98</v>
      </c>
      <c r="E4469">
        <v>49</v>
      </c>
      <c r="F4469">
        <v>1680</v>
      </c>
      <c r="G4469" t="s">
        <v>3442</v>
      </c>
      <c r="H4469" t="s">
        <v>38</v>
      </c>
      <c r="I4469" t="s">
        <v>230</v>
      </c>
      <c r="J4469" t="s">
        <v>29</v>
      </c>
      <c r="K4469" t="s">
        <v>69</v>
      </c>
      <c r="M4469" t="s">
        <v>148</v>
      </c>
      <c r="N4469" t="s">
        <v>5529</v>
      </c>
      <c r="O4469" t="s">
        <v>440</v>
      </c>
      <c r="P4469">
        <v>0.59</v>
      </c>
      <c r="Q4469" t="s">
        <v>78</v>
      </c>
      <c r="R4469" t="s">
        <v>383</v>
      </c>
      <c r="S4469" t="s">
        <v>982</v>
      </c>
      <c r="T4469">
        <v>45014</v>
      </c>
      <c r="U4469" s="3">
        <v>41587</v>
      </c>
      <c r="V4469" s="3">
        <v>41588</v>
      </c>
      <c r="W4469" s="1">
        <v>332.47920000000022</v>
      </c>
      <c r="X4469">
        <v>23</v>
      </c>
      <c r="Y4469">
        <v>1428.51</v>
      </c>
      <c r="Z4469">
        <v>86653</v>
      </c>
      <c r="AA4469" t="str">
        <f t="shared" si="70"/>
        <v>profit</v>
      </c>
    </row>
    <row r="4470" spans="1:27" x14ac:dyDescent="0.3">
      <c r="A4470">
        <v>25367</v>
      </c>
      <c r="B4470" t="s">
        <v>36</v>
      </c>
      <c r="C4470">
        <v>0.09</v>
      </c>
      <c r="D4470">
        <v>11.97</v>
      </c>
      <c r="E4470">
        <v>4.9800000000000004</v>
      </c>
      <c r="F4470">
        <v>1681</v>
      </c>
      <c r="G4470" t="s">
        <v>3443</v>
      </c>
      <c r="H4470" t="s">
        <v>27</v>
      </c>
      <c r="I4470" t="s">
        <v>230</v>
      </c>
      <c r="J4470" t="s">
        <v>29</v>
      </c>
      <c r="K4470" t="s">
        <v>69</v>
      </c>
      <c r="M4470" t="s">
        <v>31</v>
      </c>
      <c r="N4470" t="s">
        <v>5525</v>
      </c>
      <c r="O4470" t="s">
        <v>854</v>
      </c>
      <c r="P4470">
        <v>0.57999999999999996</v>
      </c>
      <c r="Q4470" t="s">
        <v>78</v>
      </c>
      <c r="R4470" t="s">
        <v>383</v>
      </c>
      <c r="S4470" t="s">
        <v>3444</v>
      </c>
      <c r="T4470">
        <v>45840</v>
      </c>
      <c r="U4470" s="3">
        <v>41097</v>
      </c>
      <c r="V4470" s="3">
        <v>41099</v>
      </c>
      <c r="W4470" s="1">
        <v>-21.77</v>
      </c>
      <c r="X4470">
        <v>1</v>
      </c>
      <c r="Y4470">
        <v>12.47</v>
      </c>
      <c r="Z4470">
        <v>86648</v>
      </c>
      <c r="AA4470" t="str">
        <f t="shared" si="70"/>
        <v>lose</v>
      </c>
    </row>
    <row r="4471" spans="1:27" x14ac:dyDescent="0.3">
      <c r="A4471">
        <v>25368</v>
      </c>
      <c r="B4471" t="s">
        <v>36</v>
      </c>
      <c r="C4471">
        <v>0.08</v>
      </c>
      <c r="D4471">
        <v>5.74</v>
      </c>
      <c r="E4471">
        <v>5.01</v>
      </c>
      <c r="F4471">
        <v>1681</v>
      </c>
      <c r="G4471" t="s">
        <v>3443</v>
      </c>
      <c r="H4471" t="s">
        <v>38</v>
      </c>
      <c r="I4471" t="s">
        <v>230</v>
      </c>
      <c r="J4471" t="s">
        <v>29</v>
      </c>
      <c r="K4471" t="s">
        <v>127</v>
      </c>
      <c r="M4471" t="s">
        <v>31</v>
      </c>
      <c r="N4471" t="s">
        <v>5525</v>
      </c>
      <c r="O4471" t="s">
        <v>1298</v>
      </c>
      <c r="P4471">
        <v>0.39</v>
      </c>
      <c r="Q4471" t="s">
        <v>78</v>
      </c>
      <c r="R4471" t="s">
        <v>383</v>
      </c>
      <c r="S4471" t="s">
        <v>3444</v>
      </c>
      <c r="T4471">
        <v>45840</v>
      </c>
      <c r="U4471" s="3">
        <v>41097</v>
      </c>
      <c r="V4471" s="3">
        <v>41099</v>
      </c>
      <c r="W4471" s="1">
        <v>-52.842500000000001</v>
      </c>
      <c r="X4471">
        <v>11</v>
      </c>
      <c r="Y4471">
        <v>67.89</v>
      </c>
      <c r="Z4471">
        <v>86648</v>
      </c>
      <c r="AA4471" t="str">
        <f t="shared" si="70"/>
        <v>lose</v>
      </c>
    </row>
    <row r="4472" spans="1:27" x14ac:dyDescent="0.3">
      <c r="A4472">
        <v>1976</v>
      </c>
      <c r="B4472" t="s">
        <v>25</v>
      </c>
      <c r="C4472">
        <v>0.04</v>
      </c>
      <c r="D4472">
        <v>6.28</v>
      </c>
      <c r="E4472">
        <v>5.41</v>
      </c>
      <c r="F4472">
        <v>1682</v>
      </c>
      <c r="G4472" t="s">
        <v>3445</v>
      </c>
      <c r="H4472" t="s">
        <v>27</v>
      </c>
      <c r="I4472" t="s">
        <v>230</v>
      </c>
      <c r="J4472" t="s">
        <v>62</v>
      </c>
      <c r="K4472" t="s">
        <v>97</v>
      </c>
      <c r="M4472" t="s">
        <v>31</v>
      </c>
      <c r="N4472" t="s">
        <v>5525</v>
      </c>
      <c r="O4472" t="s">
        <v>3446</v>
      </c>
      <c r="P4472">
        <v>0.53</v>
      </c>
      <c r="Q4472" t="s">
        <v>33</v>
      </c>
      <c r="R4472" t="s">
        <v>34</v>
      </c>
      <c r="S4472" t="s">
        <v>433</v>
      </c>
      <c r="T4472">
        <v>60611</v>
      </c>
      <c r="U4472" s="3">
        <v>40404</v>
      </c>
      <c r="V4472" s="3">
        <v>40406</v>
      </c>
      <c r="W4472" s="1">
        <v>-38.380000000000003</v>
      </c>
      <c r="X4472">
        <v>43</v>
      </c>
      <c r="Y4472">
        <v>284.48</v>
      </c>
      <c r="Z4472">
        <v>14115</v>
      </c>
      <c r="AA4472" t="str">
        <f t="shared" si="70"/>
        <v>lose</v>
      </c>
    </row>
    <row r="4473" spans="1:27" x14ac:dyDescent="0.3">
      <c r="A4473">
        <v>5358</v>
      </c>
      <c r="B4473" t="s">
        <v>25</v>
      </c>
      <c r="C4473">
        <v>0.08</v>
      </c>
      <c r="D4473">
        <v>4.9800000000000004</v>
      </c>
      <c r="E4473">
        <v>4.7</v>
      </c>
      <c r="F4473">
        <v>1682</v>
      </c>
      <c r="G4473" t="s">
        <v>3445</v>
      </c>
      <c r="H4473" t="s">
        <v>27</v>
      </c>
      <c r="I4473" t="s">
        <v>230</v>
      </c>
      <c r="J4473" t="s">
        <v>29</v>
      </c>
      <c r="K4473" t="s">
        <v>45</v>
      </c>
      <c r="M4473" t="s">
        <v>31</v>
      </c>
      <c r="N4473" t="s">
        <v>5525</v>
      </c>
      <c r="O4473" t="s">
        <v>213</v>
      </c>
      <c r="P4473">
        <v>0.38</v>
      </c>
      <c r="Q4473" t="s">
        <v>33</v>
      </c>
      <c r="R4473" t="s">
        <v>34</v>
      </c>
      <c r="S4473" t="s">
        <v>433</v>
      </c>
      <c r="T4473">
        <v>60611</v>
      </c>
      <c r="U4473" s="3">
        <v>40435</v>
      </c>
      <c r="V4473" s="3">
        <v>40436</v>
      </c>
      <c r="W4473" s="1">
        <v>-56.35</v>
      </c>
      <c r="X4473">
        <v>47</v>
      </c>
      <c r="Y4473">
        <v>225.98</v>
      </c>
      <c r="Z4473">
        <v>38080</v>
      </c>
      <c r="AA4473" t="str">
        <f t="shared" si="70"/>
        <v>lose</v>
      </c>
    </row>
    <row r="4474" spans="1:27" x14ac:dyDescent="0.3">
      <c r="A4474">
        <v>7936</v>
      </c>
      <c r="B4474" t="s">
        <v>25</v>
      </c>
      <c r="C4474">
        <v>0.02</v>
      </c>
      <c r="D4474">
        <v>13.43</v>
      </c>
      <c r="E4474">
        <v>5.5</v>
      </c>
      <c r="F4474">
        <v>1682</v>
      </c>
      <c r="G4474" t="s">
        <v>3445</v>
      </c>
      <c r="H4474" t="s">
        <v>27</v>
      </c>
      <c r="I4474" t="s">
        <v>230</v>
      </c>
      <c r="J4474" t="s">
        <v>29</v>
      </c>
      <c r="K4474" t="s">
        <v>147</v>
      </c>
      <c r="M4474" t="s">
        <v>31</v>
      </c>
      <c r="N4474" t="s">
        <v>5525</v>
      </c>
      <c r="O4474" t="s">
        <v>3447</v>
      </c>
      <c r="P4474">
        <v>0.56999999999999995</v>
      </c>
      <c r="Q4474" t="s">
        <v>33</v>
      </c>
      <c r="R4474" t="s">
        <v>34</v>
      </c>
      <c r="S4474" t="s">
        <v>433</v>
      </c>
      <c r="T4474">
        <v>60611</v>
      </c>
      <c r="U4474" s="3">
        <v>40674</v>
      </c>
      <c r="V4474" s="3">
        <v>40675</v>
      </c>
      <c r="W4474" s="1">
        <v>5.71</v>
      </c>
      <c r="X4474">
        <v>49</v>
      </c>
      <c r="Y4474">
        <v>691.53</v>
      </c>
      <c r="Z4474">
        <v>56710</v>
      </c>
      <c r="AA4474" t="str">
        <f t="shared" si="70"/>
        <v>profit</v>
      </c>
    </row>
    <row r="4475" spans="1:27" x14ac:dyDescent="0.3">
      <c r="A4475">
        <v>7937</v>
      </c>
      <c r="B4475" t="s">
        <v>25</v>
      </c>
      <c r="C4475">
        <v>0.08</v>
      </c>
      <c r="D4475">
        <v>65.989999999999995</v>
      </c>
      <c r="E4475">
        <v>3.99</v>
      </c>
      <c r="F4475">
        <v>1682</v>
      </c>
      <c r="G4475" t="s">
        <v>3445</v>
      </c>
      <c r="H4475" t="s">
        <v>27</v>
      </c>
      <c r="I4475" t="s">
        <v>230</v>
      </c>
      <c r="J4475" t="s">
        <v>50</v>
      </c>
      <c r="K4475" t="s">
        <v>51</v>
      </c>
      <c r="M4475" t="s">
        <v>31</v>
      </c>
      <c r="N4475" t="s">
        <v>5525</v>
      </c>
      <c r="O4475" t="s">
        <v>216</v>
      </c>
      <c r="P4475">
        <v>0.59</v>
      </c>
      <c r="Q4475" t="s">
        <v>33</v>
      </c>
      <c r="R4475" t="s">
        <v>34</v>
      </c>
      <c r="S4475" t="s">
        <v>433</v>
      </c>
      <c r="T4475">
        <v>60611</v>
      </c>
      <c r="U4475" s="3">
        <v>40674</v>
      </c>
      <c r="V4475" s="3">
        <v>40675</v>
      </c>
      <c r="W4475" s="1">
        <v>-39.215000000000003</v>
      </c>
      <c r="X4475">
        <v>23</v>
      </c>
      <c r="Y4475">
        <v>1198.77</v>
      </c>
      <c r="Z4475">
        <v>56710</v>
      </c>
      <c r="AA4475" t="str">
        <f t="shared" si="70"/>
        <v>lose</v>
      </c>
    </row>
    <row r="4476" spans="1:27" x14ac:dyDescent="0.3">
      <c r="A4476">
        <v>7938</v>
      </c>
      <c r="B4476" t="s">
        <v>25</v>
      </c>
      <c r="C4476">
        <v>0.08</v>
      </c>
      <c r="D4476">
        <v>30.98</v>
      </c>
      <c r="E4476">
        <v>6.5</v>
      </c>
      <c r="F4476">
        <v>1682</v>
      </c>
      <c r="G4476" t="s">
        <v>3445</v>
      </c>
      <c r="H4476" t="s">
        <v>27</v>
      </c>
      <c r="I4476" t="s">
        <v>230</v>
      </c>
      <c r="J4476" t="s">
        <v>50</v>
      </c>
      <c r="K4476" t="s">
        <v>168</v>
      </c>
      <c r="M4476" t="s">
        <v>31</v>
      </c>
      <c r="N4476" t="s">
        <v>5525</v>
      </c>
      <c r="O4476" t="s">
        <v>1484</v>
      </c>
      <c r="P4476">
        <v>0.64</v>
      </c>
      <c r="Q4476" t="s">
        <v>33</v>
      </c>
      <c r="R4476" t="s">
        <v>34</v>
      </c>
      <c r="S4476" t="s">
        <v>433</v>
      </c>
      <c r="T4476">
        <v>60611</v>
      </c>
      <c r="U4476" s="3">
        <v>40674</v>
      </c>
      <c r="V4476" s="3">
        <v>40676</v>
      </c>
      <c r="W4476" s="1">
        <v>-99.24</v>
      </c>
      <c r="X4476">
        <v>9</v>
      </c>
      <c r="Y4476">
        <v>273.95999999999998</v>
      </c>
      <c r="Z4476">
        <v>56710</v>
      </c>
      <c r="AA4476" t="str">
        <f t="shared" si="70"/>
        <v>lose</v>
      </c>
    </row>
    <row r="4477" spans="1:27" x14ac:dyDescent="0.3">
      <c r="A4477">
        <v>7939</v>
      </c>
      <c r="B4477" t="s">
        <v>25</v>
      </c>
      <c r="C4477">
        <v>0.01</v>
      </c>
      <c r="D4477">
        <v>35.409999999999997</v>
      </c>
      <c r="E4477">
        <v>1.99</v>
      </c>
      <c r="F4477">
        <v>1682</v>
      </c>
      <c r="G4477" t="s">
        <v>3445</v>
      </c>
      <c r="H4477" t="s">
        <v>27</v>
      </c>
      <c r="I4477" t="s">
        <v>230</v>
      </c>
      <c r="J4477" t="s">
        <v>50</v>
      </c>
      <c r="K4477" t="s">
        <v>168</v>
      </c>
      <c r="M4477" t="s">
        <v>48</v>
      </c>
      <c r="N4477" t="s">
        <v>5525</v>
      </c>
      <c r="O4477" t="s">
        <v>525</v>
      </c>
      <c r="P4477">
        <v>0.43</v>
      </c>
      <c r="Q4477" t="s">
        <v>33</v>
      </c>
      <c r="R4477" t="s">
        <v>34</v>
      </c>
      <c r="S4477" t="s">
        <v>433</v>
      </c>
      <c r="T4477">
        <v>60611</v>
      </c>
      <c r="U4477" s="3">
        <v>40674</v>
      </c>
      <c r="V4477" s="3">
        <v>40676</v>
      </c>
      <c r="W4477" s="1">
        <v>232.99</v>
      </c>
      <c r="X4477">
        <v>30</v>
      </c>
      <c r="Y4477">
        <v>1051.67</v>
      </c>
      <c r="Z4477">
        <v>56710</v>
      </c>
      <c r="AA4477" t="str">
        <f t="shared" si="70"/>
        <v>profit</v>
      </c>
    </row>
    <row r="4478" spans="1:27" x14ac:dyDescent="0.3">
      <c r="A4478">
        <v>1867</v>
      </c>
      <c r="B4478" t="s">
        <v>25</v>
      </c>
      <c r="C4478">
        <v>7.0000000000000007E-2</v>
      </c>
      <c r="D4478">
        <v>43.98</v>
      </c>
      <c r="E4478">
        <v>1.99</v>
      </c>
      <c r="F4478">
        <v>1682</v>
      </c>
      <c r="G4478" t="s">
        <v>3445</v>
      </c>
      <c r="H4478" t="s">
        <v>27</v>
      </c>
      <c r="I4478" t="s">
        <v>230</v>
      </c>
      <c r="J4478" t="s">
        <v>50</v>
      </c>
      <c r="K4478" t="s">
        <v>168</v>
      </c>
      <c r="M4478" t="s">
        <v>48</v>
      </c>
      <c r="N4478" t="s">
        <v>5525</v>
      </c>
      <c r="O4478" t="s">
        <v>1299</v>
      </c>
      <c r="P4478">
        <v>0.44</v>
      </c>
      <c r="Q4478" t="s">
        <v>33</v>
      </c>
      <c r="R4478" t="s">
        <v>34</v>
      </c>
      <c r="S4478" t="s">
        <v>433</v>
      </c>
      <c r="T4478">
        <v>60611</v>
      </c>
      <c r="U4478" s="3">
        <v>40829</v>
      </c>
      <c r="V4478" s="3">
        <v>40831</v>
      </c>
      <c r="W4478" s="1">
        <v>261.11199999999997</v>
      </c>
      <c r="X4478">
        <v>40</v>
      </c>
      <c r="Y4478">
        <v>1766.95</v>
      </c>
      <c r="Z4478">
        <v>13440</v>
      </c>
      <c r="AA4478" t="str">
        <f t="shared" si="70"/>
        <v>profit</v>
      </c>
    </row>
    <row r="4479" spans="1:27" x14ac:dyDescent="0.3">
      <c r="A4479">
        <v>1977</v>
      </c>
      <c r="B4479" t="s">
        <v>25</v>
      </c>
      <c r="C4479">
        <v>0.06</v>
      </c>
      <c r="D4479">
        <v>85.99</v>
      </c>
      <c r="E4479">
        <v>10.78</v>
      </c>
      <c r="F4479">
        <v>1682</v>
      </c>
      <c r="G4479" t="s">
        <v>3445</v>
      </c>
      <c r="H4479" t="s">
        <v>27</v>
      </c>
      <c r="I4479" t="s">
        <v>230</v>
      </c>
      <c r="J4479" t="s">
        <v>50</v>
      </c>
      <c r="K4479" t="s">
        <v>51</v>
      </c>
      <c r="M4479" t="s">
        <v>31</v>
      </c>
      <c r="N4479" t="s">
        <v>5525</v>
      </c>
      <c r="O4479" t="s">
        <v>761</v>
      </c>
      <c r="P4479">
        <v>0.57999999999999996</v>
      </c>
      <c r="Q4479" t="s">
        <v>33</v>
      </c>
      <c r="R4479" t="s">
        <v>34</v>
      </c>
      <c r="S4479" t="s">
        <v>433</v>
      </c>
      <c r="T4479">
        <v>60611</v>
      </c>
      <c r="U4479" s="3">
        <v>41500</v>
      </c>
      <c r="V4479" s="3">
        <v>41502</v>
      </c>
      <c r="W4479" s="1">
        <v>591.91199999999992</v>
      </c>
      <c r="X4479">
        <v>92</v>
      </c>
      <c r="Y4479">
        <v>6592.12</v>
      </c>
      <c r="Z4479">
        <v>14115</v>
      </c>
      <c r="AA4479" t="str">
        <f t="shared" si="70"/>
        <v>profit</v>
      </c>
    </row>
    <row r="4480" spans="1:27" x14ac:dyDescent="0.3">
      <c r="A4480">
        <v>8354</v>
      </c>
      <c r="B4480" t="s">
        <v>72</v>
      </c>
      <c r="C4480">
        <v>0.05</v>
      </c>
      <c r="D4480">
        <v>40.98</v>
      </c>
      <c r="E4480">
        <v>5.33</v>
      </c>
      <c r="F4480">
        <v>1682</v>
      </c>
      <c r="G4480" t="s">
        <v>3445</v>
      </c>
      <c r="H4480" t="s">
        <v>27</v>
      </c>
      <c r="I4480" t="s">
        <v>230</v>
      </c>
      <c r="J4480" t="s">
        <v>29</v>
      </c>
      <c r="K4480" t="s">
        <v>69</v>
      </c>
      <c r="M4480" t="s">
        <v>31</v>
      </c>
      <c r="N4480" t="s">
        <v>5525</v>
      </c>
      <c r="O4480" t="s">
        <v>749</v>
      </c>
      <c r="P4480">
        <v>0.56999999999999995</v>
      </c>
      <c r="Q4480" t="s">
        <v>33</v>
      </c>
      <c r="R4480" t="s">
        <v>34</v>
      </c>
      <c r="S4480" t="s">
        <v>433</v>
      </c>
      <c r="T4480">
        <v>60611</v>
      </c>
      <c r="U4480" s="3">
        <v>41618</v>
      </c>
      <c r="V4480" s="3">
        <v>41620</v>
      </c>
      <c r="W4480" s="1">
        <v>78.98</v>
      </c>
      <c r="X4480">
        <v>24</v>
      </c>
      <c r="Y4480">
        <v>1010.4</v>
      </c>
      <c r="Z4480">
        <v>59685</v>
      </c>
      <c r="AA4480" t="str">
        <f t="shared" si="70"/>
        <v>profit</v>
      </c>
    </row>
    <row r="4481" spans="1:27" x14ac:dyDescent="0.3">
      <c r="A4481">
        <v>8355</v>
      </c>
      <c r="B4481" t="s">
        <v>72</v>
      </c>
      <c r="C4481">
        <v>0.1</v>
      </c>
      <c r="D4481">
        <v>12.99</v>
      </c>
      <c r="E4481">
        <v>14.37</v>
      </c>
      <c r="F4481">
        <v>1682</v>
      </c>
      <c r="G4481" t="s">
        <v>3445</v>
      </c>
      <c r="H4481" t="s">
        <v>27</v>
      </c>
      <c r="I4481" t="s">
        <v>230</v>
      </c>
      <c r="J4481" t="s">
        <v>62</v>
      </c>
      <c r="K4481" t="s">
        <v>97</v>
      </c>
      <c r="M4481" t="s">
        <v>148</v>
      </c>
      <c r="N4481" t="s">
        <v>5529</v>
      </c>
      <c r="O4481" t="s">
        <v>1458</v>
      </c>
      <c r="P4481">
        <v>0.73</v>
      </c>
      <c r="Q4481" t="s">
        <v>33</v>
      </c>
      <c r="R4481" t="s">
        <v>34</v>
      </c>
      <c r="S4481" t="s">
        <v>433</v>
      </c>
      <c r="T4481">
        <v>60611</v>
      </c>
      <c r="U4481" s="3">
        <v>41618</v>
      </c>
      <c r="V4481" s="3">
        <v>41619</v>
      </c>
      <c r="W4481" s="1">
        <v>-560.29</v>
      </c>
      <c r="X4481">
        <v>92</v>
      </c>
      <c r="Y4481">
        <v>1125.82</v>
      </c>
      <c r="Z4481">
        <v>59685</v>
      </c>
      <c r="AA4481" t="str">
        <f t="shared" si="70"/>
        <v>lose</v>
      </c>
    </row>
    <row r="4482" spans="1:27" x14ac:dyDescent="0.3">
      <c r="A4482">
        <v>19976</v>
      </c>
      <c r="B4482" t="s">
        <v>25</v>
      </c>
      <c r="C4482">
        <v>0.04</v>
      </c>
      <c r="D4482">
        <v>6.28</v>
      </c>
      <c r="E4482">
        <v>5.41</v>
      </c>
      <c r="F4482">
        <v>1683</v>
      </c>
      <c r="G4482" t="s">
        <v>3448</v>
      </c>
      <c r="H4482" t="s">
        <v>27</v>
      </c>
      <c r="I4482" t="s">
        <v>230</v>
      </c>
      <c r="J4482" t="s">
        <v>62</v>
      </c>
      <c r="K4482" t="s">
        <v>97</v>
      </c>
      <c r="M4482" t="s">
        <v>31</v>
      </c>
      <c r="N4482" t="s">
        <v>5525</v>
      </c>
      <c r="O4482" t="s">
        <v>3446</v>
      </c>
      <c r="P4482">
        <v>0.53</v>
      </c>
      <c r="Q4482" t="s">
        <v>33</v>
      </c>
      <c r="R4482" t="s">
        <v>241</v>
      </c>
      <c r="S4482" t="s">
        <v>3449</v>
      </c>
      <c r="T4482">
        <v>77301</v>
      </c>
      <c r="U4482" s="3">
        <v>40404</v>
      </c>
      <c r="V4482" s="3">
        <v>40406</v>
      </c>
      <c r="W4482" s="1">
        <v>-19.957600000000003</v>
      </c>
      <c r="X4482">
        <v>11</v>
      </c>
      <c r="Y4482">
        <v>72.77</v>
      </c>
      <c r="Z4482">
        <v>90612</v>
      </c>
      <c r="AA4482" t="str">
        <f t="shared" si="70"/>
        <v>lose</v>
      </c>
    </row>
    <row r="4483" spans="1:27" x14ac:dyDescent="0.3">
      <c r="A4483">
        <v>23358</v>
      </c>
      <c r="B4483" t="s">
        <v>25</v>
      </c>
      <c r="C4483">
        <v>0.08</v>
      </c>
      <c r="D4483">
        <v>4.9800000000000004</v>
      </c>
      <c r="E4483">
        <v>4.7</v>
      </c>
      <c r="F4483">
        <v>1683</v>
      </c>
      <c r="G4483" t="s">
        <v>3448</v>
      </c>
      <c r="H4483" t="s">
        <v>27</v>
      </c>
      <c r="I4483" t="s">
        <v>230</v>
      </c>
      <c r="J4483" t="s">
        <v>29</v>
      </c>
      <c r="K4483" t="s">
        <v>45</v>
      </c>
      <c r="M4483" t="s">
        <v>31</v>
      </c>
      <c r="N4483" t="s">
        <v>5525</v>
      </c>
      <c r="O4483" t="s">
        <v>213</v>
      </c>
      <c r="P4483">
        <v>0.38</v>
      </c>
      <c r="Q4483" t="s">
        <v>33</v>
      </c>
      <c r="R4483" t="s">
        <v>241</v>
      </c>
      <c r="S4483" t="s">
        <v>3449</v>
      </c>
      <c r="T4483">
        <v>77301</v>
      </c>
      <c r="U4483" s="3">
        <v>40435</v>
      </c>
      <c r="V4483" s="3">
        <v>40436</v>
      </c>
      <c r="W4483" s="1">
        <v>-56.35</v>
      </c>
      <c r="X4483">
        <v>12</v>
      </c>
      <c r="Y4483">
        <v>57.7</v>
      </c>
      <c r="Z4483">
        <v>90613</v>
      </c>
      <c r="AA4483" t="str">
        <f t="shared" ref="AA4483:AA4546" si="71">IF(W4483&gt;0,"profit","lose")</f>
        <v>lose</v>
      </c>
    </row>
    <row r="4484" spans="1:27" x14ac:dyDescent="0.3">
      <c r="A4484">
        <v>19867</v>
      </c>
      <c r="B4484" t="s">
        <v>25</v>
      </c>
      <c r="C4484">
        <v>7.0000000000000007E-2</v>
      </c>
      <c r="D4484">
        <v>43.98</v>
      </c>
      <c r="E4484">
        <v>1.99</v>
      </c>
      <c r="F4484">
        <v>1683</v>
      </c>
      <c r="G4484" t="s">
        <v>3448</v>
      </c>
      <c r="H4484" t="s">
        <v>27</v>
      </c>
      <c r="I4484" t="s">
        <v>230</v>
      </c>
      <c r="J4484" t="s">
        <v>50</v>
      </c>
      <c r="K4484" t="s">
        <v>168</v>
      </c>
      <c r="M4484" t="s">
        <v>48</v>
      </c>
      <c r="N4484" t="s">
        <v>5525</v>
      </c>
      <c r="O4484" t="s">
        <v>1299</v>
      </c>
      <c r="P4484">
        <v>0.44</v>
      </c>
      <c r="Q4484" t="s">
        <v>33</v>
      </c>
      <c r="R4484" t="s">
        <v>241</v>
      </c>
      <c r="S4484" t="s">
        <v>3449</v>
      </c>
      <c r="T4484">
        <v>77301</v>
      </c>
      <c r="U4484" s="3">
        <v>40829</v>
      </c>
      <c r="V4484" s="3">
        <v>40831</v>
      </c>
      <c r="W4484" s="1">
        <v>300.27879999999999</v>
      </c>
      <c r="X4484">
        <v>10</v>
      </c>
      <c r="Y4484">
        <v>441.74</v>
      </c>
      <c r="Z4484">
        <v>90615</v>
      </c>
      <c r="AA4484" t="str">
        <f t="shared" si="71"/>
        <v>profit</v>
      </c>
    </row>
    <row r="4485" spans="1:27" x14ac:dyDescent="0.3">
      <c r="A4485">
        <v>25936</v>
      </c>
      <c r="B4485" t="s">
        <v>25</v>
      </c>
      <c r="C4485">
        <v>0.02</v>
      </c>
      <c r="D4485">
        <v>13.43</v>
      </c>
      <c r="E4485">
        <v>5.5</v>
      </c>
      <c r="F4485">
        <v>1683</v>
      </c>
      <c r="G4485" t="s">
        <v>3448</v>
      </c>
      <c r="H4485" t="s">
        <v>27</v>
      </c>
      <c r="I4485" t="s">
        <v>230</v>
      </c>
      <c r="J4485" t="s">
        <v>29</v>
      </c>
      <c r="K4485" t="s">
        <v>147</v>
      </c>
      <c r="M4485" t="s">
        <v>31</v>
      </c>
      <c r="N4485" t="s">
        <v>5525</v>
      </c>
      <c r="O4485" t="s">
        <v>3447</v>
      </c>
      <c r="P4485">
        <v>0.56999999999999995</v>
      </c>
      <c r="Q4485" t="s">
        <v>33</v>
      </c>
      <c r="R4485" t="s">
        <v>241</v>
      </c>
      <c r="S4485" t="s">
        <v>3449</v>
      </c>
      <c r="T4485">
        <v>77301</v>
      </c>
      <c r="U4485" s="3">
        <v>41405</v>
      </c>
      <c r="V4485" s="3">
        <v>41406</v>
      </c>
      <c r="W4485" s="1">
        <v>5.71</v>
      </c>
      <c r="X4485">
        <v>11</v>
      </c>
      <c r="Y4485">
        <v>155.24</v>
      </c>
      <c r="Z4485">
        <v>90616</v>
      </c>
      <c r="AA4485" t="str">
        <f t="shared" si="71"/>
        <v>profit</v>
      </c>
    </row>
    <row r="4486" spans="1:27" x14ac:dyDescent="0.3">
      <c r="A4486">
        <v>25937</v>
      </c>
      <c r="B4486" t="s">
        <v>25</v>
      </c>
      <c r="C4486">
        <v>0.08</v>
      </c>
      <c r="D4486">
        <v>65.989999999999995</v>
      </c>
      <c r="E4486">
        <v>3.99</v>
      </c>
      <c r="F4486">
        <v>1683</v>
      </c>
      <c r="G4486" t="s">
        <v>3448</v>
      </c>
      <c r="H4486" t="s">
        <v>27</v>
      </c>
      <c r="I4486" t="s">
        <v>230</v>
      </c>
      <c r="J4486" t="s">
        <v>50</v>
      </c>
      <c r="K4486" t="s">
        <v>51</v>
      </c>
      <c r="M4486" t="s">
        <v>31</v>
      </c>
      <c r="N4486" t="s">
        <v>5525</v>
      </c>
      <c r="O4486" t="s">
        <v>216</v>
      </c>
      <c r="P4486">
        <v>0.59</v>
      </c>
      <c r="Q4486" t="s">
        <v>33</v>
      </c>
      <c r="R4486" t="s">
        <v>241</v>
      </c>
      <c r="S4486" t="s">
        <v>3449</v>
      </c>
      <c r="T4486">
        <v>77301</v>
      </c>
      <c r="U4486" s="3">
        <v>41405</v>
      </c>
      <c r="V4486" s="3">
        <v>41406</v>
      </c>
      <c r="W4486" s="1">
        <v>-39.215000000000003</v>
      </c>
      <c r="X4486">
        <v>5</v>
      </c>
      <c r="Y4486">
        <v>260.60000000000002</v>
      </c>
      <c r="Z4486">
        <v>90616</v>
      </c>
      <c r="AA4486" t="str">
        <f t="shared" si="71"/>
        <v>lose</v>
      </c>
    </row>
    <row r="4487" spans="1:27" x14ac:dyDescent="0.3">
      <c r="A4487">
        <v>19977</v>
      </c>
      <c r="B4487" t="s">
        <v>25</v>
      </c>
      <c r="C4487">
        <v>0.06</v>
      </c>
      <c r="D4487">
        <v>85.99</v>
      </c>
      <c r="E4487">
        <v>10.78</v>
      </c>
      <c r="F4487">
        <v>1683</v>
      </c>
      <c r="G4487" t="s">
        <v>3448</v>
      </c>
      <c r="H4487" t="s">
        <v>27</v>
      </c>
      <c r="I4487" t="s">
        <v>230</v>
      </c>
      <c r="J4487" t="s">
        <v>50</v>
      </c>
      <c r="K4487" t="s">
        <v>51</v>
      </c>
      <c r="M4487" t="s">
        <v>31</v>
      </c>
      <c r="N4487" t="s">
        <v>5525</v>
      </c>
      <c r="O4487" t="s">
        <v>761</v>
      </c>
      <c r="P4487">
        <v>0.57999999999999996</v>
      </c>
      <c r="Q4487" t="s">
        <v>33</v>
      </c>
      <c r="R4487" t="s">
        <v>241</v>
      </c>
      <c r="S4487" t="s">
        <v>3449</v>
      </c>
      <c r="T4487">
        <v>77301</v>
      </c>
      <c r="U4487" s="3">
        <v>41500</v>
      </c>
      <c r="V4487" s="3">
        <v>41502</v>
      </c>
      <c r="W4487" s="1">
        <v>932.85331199999985</v>
      </c>
      <c r="X4487">
        <v>23</v>
      </c>
      <c r="Y4487">
        <v>1648.03</v>
      </c>
      <c r="Z4487">
        <v>90617</v>
      </c>
      <c r="AA4487" t="str">
        <f t="shared" si="71"/>
        <v>profit</v>
      </c>
    </row>
    <row r="4488" spans="1:27" x14ac:dyDescent="0.3">
      <c r="A4488">
        <v>25939</v>
      </c>
      <c r="B4488" t="s">
        <v>25</v>
      </c>
      <c r="C4488">
        <v>0.01</v>
      </c>
      <c r="D4488">
        <v>35.409999999999997</v>
      </c>
      <c r="E4488">
        <v>1.99</v>
      </c>
      <c r="F4488">
        <v>1684</v>
      </c>
      <c r="G4488" t="s">
        <v>3450</v>
      </c>
      <c r="H4488" t="s">
        <v>27</v>
      </c>
      <c r="I4488" t="s">
        <v>230</v>
      </c>
      <c r="J4488" t="s">
        <v>50</v>
      </c>
      <c r="K4488" t="s">
        <v>168</v>
      </c>
      <c r="M4488" t="s">
        <v>48</v>
      </c>
      <c r="N4488" t="s">
        <v>5525</v>
      </c>
      <c r="O4488" t="s">
        <v>525</v>
      </c>
      <c r="P4488">
        <v>0.43</v>
      </c>
      <c r="Q4488" t="s">
        <v>33</v>
      </c>
      <c r="R4488" t="s">
        <v>241</v>
      </c>
      <c r="S4488" t="s">
        <v>242</v>
      </c>
      <c r="T4488">
        <v>75019</v>
      </c>
      <c r="U4488" s="3">
        <v>40674</v>
      </c>
      <c r="V4488" s="3">
        <v>40676</v>
      </c>
      <c r="W4488" s="1">
        <v>193.51049999999998</v>
      </c>
      <c r="X4488">
        <v>8</v>
      </c>
      <c r="Y4488">
        <v>280.45</v>
      </c>
      <c r="Z4488">
        <v>90614</v>
      </c>
      <c r="AA4488" t="str">
        <f t="shared" si="71"/>
        <v>profit</v>
      </c>
    </row>
    <row r="4489" spans="1:27" x14ac:dyDescent="0.3">
      <c r="A4489">
        <v>25938</v>
      </c>
      <c r="B4489" t="s">
        <v>25</v>
      </c>
      <c r="C4489">
        <v>0.08</v>
      </c>
      <c r="D4489">
        <v>30.98</v>
      </c>
      <c r="E4489">
        <v>6.5</v>
      </c>
      <c r="F4489">
        <v>1684</v>
      </c>
      <c r="G4489" t="s">
        <v>3450</v>
      </c>
      <c r="H4489" t="s">
        <v>27</v>
      </c>
      <c r="I4489" t="s">
        <v>230</v>
      </c>
      <c r="J4489" t="s">
        <v>50</v>
      </c>
      <c r="K4489" t="s">
        <v>168</v>
      </c>
      <c r="M4489" t="s">
        <v>31</v>
      </c>
      <c r="N4489" t="s">
        <v>5525</v>
      </c>
      <c r="O4489" t="s">
        <v>1484</v>
      </c>
      <c r="P4489">
        <v>0.64</v>
      </c>
      <c r="Q4489" t="s">
        <v>33</v>
      </c>
      <c r="R4489" t="s">
        <v>241</v>
      </c>
      <c r="S4489" t="s">
        <v>242</v>
      </c>
      <c r="T4489">
        <v>75019</v>
      </c>
      <c r="U4489" s="3">
        <v>41405</v>
      </c>
      <c r="V4489" s="3">
        <v>41407</v>
      </c>
      <c r="W4489" s="1">
        <v>-99.24</v>
      </c>
      <c r="X4489">
        <v>2</v>
      </c>
      <c r="Y4489">
        <v>60.88</v>
      </c>
      <c r="Z4489">
        <v>90616</v>
      </c>
      <c r="AA4489" t="str">
        <f t="shared" si="71"/>
        <v>lose</v>
      </c>
    </row>
    <row r="4490" spans="1:27" x14ac:dyDescent="0.3">
      <c r="A4490">
        <v>26354</v>
      </c>
      <c r="B4490" t="s">
        <v>72</v>
      </c>
      <c r="C4490">
        <v>0.05</v>
      </c>
      <c r="D4490">
        <v>40.98</v>
      </c>
      <c r="E4490">
        <v>5.33</v>
      </c>
      <c r="F4490">
        <v>1684</v>
      </c>
      <c r="G4490" t="s">
        <v>3450</v>
      </c>
      <c r="H4490" t="s">
        <v>27</v>
      </c>
      <c r="I4490" t="s">
        <v>230</v>
      </c>
      <c r="J4490" t="s">
        <v>29</v>
      </c>
      <c r="K4490" t="s">
        <v>69</v>
      </c>
      <c r="M4490" t="s">
        <v>31</v>
      </c>
      <c r="N4490" t="s">
        <v>5525</v>
      </c>
      <c r="O4490" t="s">
        <v>749</v>
      </c>
      <c r="P4490">
        <v>0.56999999999999995</v>
      </c>
      <c r="Q4490" t="s">
        <v>33</v>
      </c>
      <c r="R4490" t="s">
        <v>241</v>
      </c>
      <c r="S4490" t="s">
        <v>242</v>
      </c>
      <c r="T4490">
        <v>75019</v>
      </c>
      <c r="U4490" s="3">
        <v>41618</v>
      </c>
      <c r="V4490" s="3">
        <v>41620</v>
      </c>
      <c r="W4490" s="1">
        <v>131.42272000000003</v>
      </c>
      <c r="X4490">
        <v>6</v>
      </c>
      <c r="Y4490">
        <v>252.6</v>
      </c>
      <c r="Z4490">
        <v>90618</v>
      </c>
      <c r="AA4490" t="str">
        <f t="shared" si="71"/>
        <v>profit</v>
      </c>
    </row>
    <row r="4491" spans="1:27" x14ac:dyDescent="0.3">
      <c r="A4491">
        <v>26355</v>
      </c>
      <c r="B4491" t="s">
        <v>72</v>
      </c>
      <c r="C4491">
        <v>0.1</v>
      </c>
      <c r="D4491">
        <v>12.99</v>
      </c>
      <c r="E4491">
        <v>14.37</v>
      </c>
      <c r="F4491">
        <v>1684</v>
      </c>
      <c r="G4491" t="s">
        <v>3450</v>
      </c>
      <c r="H4491" t="s">
        <v>27</v>
      </c>
      <c r="I4491" t="s">
        <v>230</v>
      </c>
      <c r="J4491" t="s">
        <v>62</v>
      </c>
      <c r="K4491" t="s">
        <v>97</v>
      </c>
      <c r="M4491" t="s">
        <v>148</v>
      </c>
      <c r="N4491" t="s">
        <v>5529</v>
      </c>
      <c r="O4491" t="s">
        <v>1458</v>
      </c>
      <c r="P4491">
        <v>0.73</v>
      </c>
      <c r="Q4491" t="s">
        <v>33</v>
      </c>
      <c r="R4491" t="s">
        <v>241</v>
      </c>
      <c r="S4491" t="s">
        <v>242</v>
      </c>
      <c r="T4491">
        <v>75019</v>
      </c>
      <c r="U4491" s="3">
        <v>41618</v>
      </c>
      <c r="V4491" s="3">
        <v>41619</v>
      </c>
      <c r="W4491" s="1">
        <v>-188.25743999999997</v>
      </c>
      <c r="X4491">
        <v>23</v>
      </c>
      <c r="Y4491">
        <v>281.45999999999998</v>
      </c>
      <c r="Z4491">
        <v>90618</v>
      </c>
      <c r="AA4491" t="str">
        <f t="shared" si="71"/>
        <v>lose</v>
      </c>
    </row>
    <row r="4492" spans="1:27" x14ac:dyDescent="0.3">
      <c r="A4492">
        <v>19751</v>
      </c>
      <c r="B4492" t="s">
        <v>55</v>
      </c>
      <c r="C4492">
        <v>0.08</v>
      </c>
      <c r="D4492">
        <v>2.08</v>
      </c>
      <c r="E4492">
        <v>5.33</v>
      </c>
      <c r="F4492">
        <v>1686</v>
      </c>
      <c r="G4492" t="s">
        <v>3451</v>
      </c>
      <c r="H4492" t="s">
        <v>27</v>
      </c>
      <c r="I4492" t="s">
        <v>28</v>
      </c>
      <c r="J4492" t="s">
        <v>62</v>
      </c>
      <c r="K4492" t="s">
        <v>97</v>
      </c>
      <c r="M4492" t="s">
        <v>31</v>
      </c>
      <c r="N4492" t="s">
        <v>5525</v>
      </c>
      <c r="O4492" t="s">
        <v>415</v>
      </c>
      <c r="P4492">
        <v>0.43</v>
      </c>
      <c r="Q4492" t="s">
        <v>33</v>
      </c>
      <c r="R4492" t="s">
        <v>34</v>
      </c>
      <c r="S4492" t="s">
        <v>3297</v>
      </c>
      <c r="T4492">
        <v>60123</v>
      </c>
      <c r="U4492" s="3">
        <v>40240</v>
      </c>
      <c r="V4492" s="3">
        <v>40247</v>
      </c>
      <c r="W4492" s="1">
        <v>-129.01</v>
      </c>
      <c r="X4492">
        <v>9</v>
      </c>
      <c r="Y4492">
        <v>19.670000000000002</v>
      </c>
      <c r="Z4492">
        <v>86973</v>
      </c>
      <c r="AA4492" t="str">
        <f t="shared" si="71"/>
        <v>lose</v>
      </c>
    </row>
    <row r="4493" spans="1:27" x14ac:dyDescent="0.3">
      <c r="A4493">
        <v>18656</v>
      </c>
      <c r="B4493" t="s">
        <v>53</v>
      </c>
      <c r="C4493">
        <v>0.06</v>
      </c>
      <c r="D4493">
        <v>4.4800000000000004</v>
      </c>
      <c r="E4493">
        <v>49</v>
      </c>
      <c r="F4493">
        <v>1686</v>
      </c>
      <c r="G4493" t="s">
        <v>3451</v>
      </c>
      <c r="H4493" t="s">
        <v>27</v>
      </c>
      <c r="I4493" t="s">
        <v>28</v>
      </c>
      <c r="J4493" t="s">
        <v>29</v>
      </c>
      <c r="K4493" t="s">
        <v>69</v>
      </c>
      <c r="M4493" t="s">
        <v>148</v>
      </c>
      <c r="N4493" t="s">
        <v>5529</v>
      </c>
      <c r="O4493" t="s">
        <v>1279</v>
      </c>
      <c r="P4493">
        <v>0.6</v>
      </c>
      <c r="Q4493" t="s">
        <v>33</v>
      </c>
      <c r="R4493" t="s">
        <v>34</v>
      </c>
      <c r="S4493" t="s">
        <v>3297</v>
      </c>
      <c r="T4493">
        <v>60123</v>
      </c>
      <c r="U4493" s="3">
        <v>40805</v>
      </c>
      <c r="V4493" s="3">
        <v>40807</v>
      </c>
      <c r="W4493" s="1">
        <v>-375.64</v>
      </c>
      <c r="X4493">
        <v>4</v>
      </c>
      <c r="Y4493">
        <v>39.799999999999997</v>
      </c>
      <c r="Z4493">
        <v>86976</v>
      </c>
      <c r="AA4493" t="str">
        <f t="shared" si="71"/>
        <v>lose</v>
      </c>
    </row>
    <row r="4494" spans="1:27" x14ac:dyDescent="0.3">
      <c r="A4494">
        <v>18203</v>
      </c>
      <c r="B4494" t="s">
        <v>55</v>
      </c>
      <c r="C4494">
        <v>0.06</v>
      </c>
      <c r="D4494">
        <v>65.989999999999995</v>
      </c>
      <c r="E4494">
        <v>5.26</v>
      </c>
      <c r="F4494">
        <v>1686</v>
      </c>
      <c r="G4494" t="s">
        <v>3451</v>
      </c>
      <c r="H4494" t="s">
        <v>27</v>
      </c>
      <c r="I4494" t="s">
        <v>28</v>
      </c>
      <c r="J4494" t="s">
        <v>50</v>
      </c>
      <c r="K4494" t="s">
        <v>51</v>
      </c>
      <c r="M4494" t="s">
        <v>31</v>
      </c>
      <c r="N4494" t="s">
        <v>5525</v>
      </c>
      <c r="O4494" t="s">
        <v>3072</v>
      </c>
      <c r="P4494">
        <v>0.59</v>
      </c>
      <c r="Q4494" t="s">
        <v>33</v>
      </c>
      <c r="R4494" t="s">
        <v>34</v>
      </c>
      <c r="S4494" t="s">
        <v>3297</v>
      </c>
      <c r="T4494">
        <v>60123</v>
      </c>
      <c r="U4494" s="3">
        <v>41379</v>
      </c>
      <c r="V4494" s="3">
        <v>41386</v>
      </c>
      <c r="W4494" s="1">
        <v>-11.681999999999999</v>
      </c>
      <c r="X4494">
        <v>4</v>
      </c>
      <c r="Y4494">
        <v>222.64</v>
      </c>
      <c r="Z4494">
        <v>86979</v>
      </c>
      <c r="AA4494" t="str">
        <f t="shared" si="71"/>
        <v>lose</v>
      </c>
    </row>
    <row r="4495" spans="1:27" x14ac:dyDescent="0.3">
      <c r="A4495">
        <v>18204</v>
      </c>
      <c r="B4495" t="s">
        <v>55</v>
      </c>
      <c r="C4495">
        <v>0.01</v>
      </c>
      <c r="D4495">
        <v>155.99</v>
      </c>
      <c r="E4495">
        <v>8.99</v>
      </c>
      <c r="F4495">
        <v>1686</v>
      </c>
      <c r="G4495" t="s">
        <v>3451</v>
      </c>
      <c r="H4495" t="s">
        <v>27</v>
      </c>
      <c r="I4495" t="s">
        <v>28</v>
      </c>
      <c r="J4495" t="s">
        <v>50</v>
      </c>
      <c r="K4495" t="s">
        <v>51</v>
      </c>
      <c r="M4495" t="s">
        <v>31</v>
      </c>
      <c r="N4495" t="s">
        <v>5525</v>
      </c>
      <c r="O4495" t="s">
        <v>824</v>
      </c>
      <c r="P4495">
        <v>0.57999999999999996</v>
      </c>
      <c r="Q4495" t="s">
        <v>33</v>
      </c>
      <c r="R4495" t="s">
        <v>34</v>
      </c>
      <c r="S4495" t="s">
        <v>3297</v>
      </c>
      <c r="T4495">
        <v>60123</v>
      </c>
      <c r="U4495" s="3">
        <v>41379</v>
      </c>
      <c r="V4495" s="3">
        <v>41383</v>
      </c>
      <c r="W4495" s="1">
        <v>313.57800000000003</v>
      </c>
      <c r="X4495">
        <v>5</v>
      </c>
      <c r="Y4495">
        <v>689.14</v>
      </c>
      <c r="Z4495">
        <v>86979</v>
      </c>
      <c r="AA4495" t="str">
        <f t="shared" si="71"/>
        <v>profit</v>
      </c>
    </row>
    <row r="4496" spans="1:27" x14ac:dyDescent="0.3">
      <c r="A4496">
        <v>25430</v>
      </c>
      <c r="B4496" t="s">
        <v>72</v>
      </c>
      <c r="C4496">
        <v>0.08</v>
      </c>
      <c r="D4496">
        <v>136.97999999999999</v>
      </c>
      <c r="E4496">
        <v>24.49</v>
      </c>
      <c r="F4496">
        <v>1687</v>
      </c>
      <c r="G4496" t="s">
        <v>3452</v>
      </c>
      <c r="H4496" t="s">
        <v>27</v>
      </c>
      <c r="I4496" t="s">
        <v>28</v>
      </c>
      <c r="J4496" t="s">
        <v>62</v>
      </c>
      <c r="K4496" t="s">
        <v>97</v>
      </c>
      <c r="M4496" t="s">
        <v>148</v>
      </c>
      <c r="N4496" t="s">
        <v>5529</v>
      </c>
      <c r="O4496" t="s">
        <v>1043</v>
      </c>
      <c r="P4496">
        <v>0.59</v>
      </c>
      <c r="Q4496" t="s">
        <v>33</v>
      </c>
      <c r="R4496" t="s">
        <v>34</v>
      </c>
      <c r="S4496" t="s">
        <v>3453</v>
      </c>
      <c r="T4496">
        <v>60007</v>
      </c>
      <c r="U4496" s="3">
        <v>40633</v>
      </c>
      <c r="V4496" s="3">
        <v>40634</v>
      </c>
      <c r="W4496" s="1">
        <v>828.27</v>
      </c>
      <c r="X4496">
        <v>11</v>
      </c>
      <c r="Y4496">
        <v>1433.95</v>
      </c>
      <c r="Z4496">
        <v>86974</v>
      </c>
      <c r="AA4496" t="str">
        <f t="shared" si="71"/>
        <v>profit</v>
      </c>
    </row>
    <row r="4497" spans="1:27" x14ac:dyDescent="0.3">
      <c r="A4497">
        <v>19806</v>
      </c>
      <c r="B4497" t="s">
        <v>72</v>
      </c>
      <c r="C4497">
        <v>0.02</v>
      </c>
      <c r="D4497">
        <v>270.98</v>
      </c>
      <c r="E4497">
        <v>50</v>
      </c>
      <c r="F4497">
        <v>1687</v>
      </c>
      <c r="G4497" t="s">
        <v>3452</v>
      </c>
      <c r="H4497" t="s">
        <v>56</v>
      </c>
      <c r="I4497" t="s">
        <v>28</v>
      </c>
      <c r="J4497" t="s">
        <v>62</v>
      </c>
      <c r="K4497" t="s">
        <v>63</v>
      </c>
      <c r="M4497" t="s">
        <v>58</v>
      </c>
      <c r="N4497" t="s">
        <v>5527</v>
      </c>
      <c r="O4497" t="s">
        <v>3454</v>
      </c>
      <c r="P4497">
        <v>0.77</v>
      </c>
      <c r="Q4497" t="s">
        <v>33</v>
      </c>
      <c r="R4497" t="s">
        <v>34</v>
      </c>
      <c r="S4497" t="s">
        <v>3453</v>
      </c>
      <c r="T4497">
        <v>60007</v>
      </c>
      <c r="U4497" s="3">
        <v>40785</v>
      </c>
      <c r="V4497" s="3">
        <v>40786</v>
      </c>
      <c r="W4497" s="1">
        <v>-82.643600000000006</v>
      </c>
      <c r="X4497">
        <v>9</v>
      </c>
      <c r="Y4497">
        <v>2509.33</v>
      </c>
      <c r="Z4497">
        <v>86975</v>
      </c>
      <c r="AA4497" t="str">
        <f t="shared" si="71"/>
        <v>lose</v>
      </c>
    </row>
    <row r="4498" spans="1:27" x14ac:dyDescent="0.3">
      <c r="A4498">
        <v>19807</v>
      </c>
      <c r="B4498" t="s">
        <v>72</v>
      </c>
      <c r="C4498">
        <v>0</v>
      </c>
      <c r="D4498">
        <v>4.4800000000000004</v>
      </c>
      <c r="E4498">
        <v>1.22</v>
      </c>
      <c r="F4498">
        <v>1687</v>
      </c>
      <c r="G4498" t="s">
        <v>3452</v>
      </c>
      <c r="H4498" t="s">
        <v>27</v>
      </c>
      <c r="I4498" t="s">
        <v>28</v>
      </c>
      <c r="J4498" t="s">
        <v>29</v>
      </c>
      <c r="K4498" t="s">
        <v>45</v>
      </c>
      <c r="M4498" t="s">
        <v>40</v>
      </c>
      <c r="N4498" t="s">
        <v>5526</v>
      </c>
      <c r="O4498" t="s">
        <v>3455</v>
      </c>
      <c r="P4498">
        <v>0.36</v>
      </c>
      <c r="Q4498" t="s">
        <v>33</v>
      </c>
      <c r="R4498" t="s">
        <v>34</v>
      </c>
      <c r="S4498" t="s">
        <v>3453</v>
      </c>
      <c r="T4498">
        <v>60007</v>
      </c>
      <c r="U4498" s="3">
        <v>40785</v>
      </c>
      <c r="V4498" s="3">
        <v>40786</v>
      </c>
      <c r="W4498" s="1">
        <v>29.594099999999997</v>
      </c>
      <c r="X4498">
        <v>9</v>
      </c>
      <c r="Y4498">
        <v>42.89</v>
      </c>
      <c r="Z4498">
        <v>86975</v>
      </c>
      <c r="AA4498" t="str">
        <f t="shared" si="71"/>
        <v>profit</v>
      </c>
    </row>
    <row r="4499" spans="1:27" x14ac:dyDescent="0.3">
      <c r="A4499">
        <v>25277</v>
      </c>
      <c r="B4499" t="s">
        <v>55</v>
      </c>
      <c r="C4499">
        <v>0.06</v>
      </c>
      <c r="D4499">
        <v>125.99</v>
      </c>
      <c r="E4499">
        <v>5.63</v>
      </c>
      <c r="F4499">
        <v>1687</v>
      </c>
      <c r="G4499" t="s">
        <v>3452</v>
      </c>
      <c r="H4499" t="s">
        <v>27</v>
      </c>
      <c r="I4499" t="s">
        <v>28</v>
      </c>
      <c r="J4499" t="s">
        <v>50</v>
      </c>
      <c r="K4499" t="s">
        <v>51</v>
      </c>
      <c r="M4499" t="s">
        <v>31</v>
      </c>
      <c r="N4499" t="s">
        <v>5525</v>
      </c>
      <c r="O4499" t="s">
        <v>1119</v>
      </c>
      <c r="P4499">
        <v>0.6</v>
      </c>
      <c r="Q4499" t="s">
        <v>33</v>
      </c>
      <c r="R4499" t="s">
        <v>34</v>
      </c>
      <c r="S4499" t="s">
        <v>3453</v>
      </c>
      <c r="T4499">
        <v>60007</v>
      </c>
      <c r="U4499" s="3">
        <v>41046</v>
      </c>
      <c r="V4499" s="3">
        <v>41050</v>
      </c>
      <c r="W4499" s="1">
        <v>-488.31200000000001</v>
      </c>
      <c r="X4499">
        <v>2</v>
      </c>
      <c r="Y4499">
        <v>201.33</v>
      </c>
      <c r="Z4499">
        <v>86977</v>
      </c>
      <c r="AA4499" t="str">
        <f t="shared" si="71"/>
        <v>lose</v>
      </c>
    </row>
    <row r="4500" spans="1:27" x14ac:dyDescent="0.3">
      <c r="A4500">
        <v>21860</v>
      </c>
      <c r="B4500" t="s">
        <v>53</v>
      </c>
      <c r="C4500">
        <v>0.03</v>
      </c>
      <c r="D4500">
        <v>370.98</v>
      </c>
      <c r="E4500">
        <v>99</v>
      </c>
      <c r="F4500">
        <v>1687</v>
      </c>
      <c r="G4500" t="s">
        <v>3452</v>
      </c>
      <c r="H4500" t="s">
        <v>56</v>
      </c>
      <c r="I4500" t="s">
        <v>28</v>
      </c>
      <c r="J4500" t="s">
        <v>29</v>
      </c>
      <c r="K4500" t="s">
        <v>147</v>
      </c>
      <c r="M4500" t="s">
        <v>58</v>
      </c>
      <c r="N4500" t="s">
        <v>5527</v>
      </c>
      <c r="O4500" t="s">
        <v>1813</v>
      </c>
      <c r="P4500">
        <v>0.65</v>
      </c>
      <c r="Q4500" t="s">
        <v>33</v>
      </c>
      <c r="R4500" t="s">
        <v>34</v>
      </c>
      <c r="S4500" t="s">
        <v>3453</v>
      </c>
      <c r="T4500">
        <v>60007</v>
      </c>
      <c r="U4500" s="3">
        <v>41133</v>
      </c>
      <c r="V4500" s="3">
        <v>41135</v>
      </c>
      <c r="W4500" s="1">
        <v>1727.0563999999999</v>
      </c>
      <c r="X4500">
        <v>24</v>
      </c>
      <c r="Y4500">
        <v>9117.74</v>
      </c>
      <c r="Z4500">
        <v>86978</v>
      </c>
      <c r="AA4500" t="str">
        <f t="shared" si="71"/>
        <v>profit</v>
      </c>
    </row>
    <row r="4501" spans="1:27" x14ac:dyDescent="0.3">
      <c r="A4501">
        <v>21861</v>
      </c>
      <c r="B4501" t="s">
        <v>53</v>
      </c>
      <c r="C4501">
        <v>0</v>
      </c>
      <c r="D4501">
        <v>179.99</v>
      </c>
      <c r="E4501">
        <v>13.99</v>
      </c>
      <c r="F4501">
        <v>1687</v>
      </c>
      <c r="G4501" t="s">
        <v>3452</v>
      </c>
      <c r="H4501" t="s">
        <v>27</v>
      </c>
      <c r="I4501" t="s">
        <v>28</v>
      </c>
      <c r="J4501" t="s">
        <v>50</v>
      </c>
      <c r="K4501" t="s">
        <v>51</v>
      </c>
      <c r="M4501" t="s">
        <v>143</v>
      </c>
      <c r="N4501" t="s">
        <v>5528</v>
      </c>
      <c r="O4501" t="s">
        <v>2125</v>
      </c>
      <c r="P4501">
        <v>0.56999999999999995</v>
      </c>
      <c r="Q4501" t="s">
        <v>33</v>
      </c>
      <c r="R4501" t="s">
        <v>34</v>
      </c>
      <c r="S4501" t="s">
        <v>3453</v>
      </c>
      <c r="T4501">
        <v>60007</v>
      </c>
      <c r="U4501" s="3">
        <v>41133</v>
      </c>
      <c r="V4501" s="3">
        <v>41135</v>
      </c>
      <c r="W4501" s="1">
        <v>439.71983999999998</v>
      </c>
      <c r="X4501">
        <v>8</v>
      </c>
      <c r="Y4501">
        <v>1315.55</v>
      </c>
      <c r="Z4501">
        <v>86978</v>
      </c>
      <c r="AA4501" t="str">
        <f t="shared" si="71"/>
        <v>profit</v>
      </c>
    </row>
    <row r="4502" spans="1:27" x14ac:dyDescent="0.3">
      <c r="A4502">
        <v>25690</v>
      </c>
      <c r="B4502" t="s">
        <v>36</v>
      </c>
      <c r="C4502">
        <v>0</v>
      </c>
      <c r="D4502">
        <v>48.91</v>
      </c>
      <c r="E4502">
        <v>35</v>
      </c>
      <c r="F4502">
        <v>1689</v>
      </c>
      <c r="G4502" t="s">
        <v>3456</v>
      </c>
      <c r="H4502" t="s">
        <v>27</v>
      </c>
      <c r="I4502" t="s">
        <v>28</v>
      </c>
      <c r="J4502" t="s">
        <v>29</v>
      </c>
      <c r="K4502" t="s">
        <v>147</v>
      </c>
      <c r="M4502" t="s">
        <v>148</v>
      </c>
      <c r="N4502" t="s">
        <v>5529</v>
      </c>
      <c r="O4502" t="s">
        <v>3457</v>
      </c>
      <c r="P4502">
        <v>0.83</v>
      </c>
      <c r="Q4502" t="s">
        <v>33</v>
      </c>
      <c r="R4502" t="s">
        <v>1543</v>
      </c>
      <c r="S4502" t="s">
        <v>3361</v>
      </c>
      <c r="T4502">
        <v>46322</v>
      </c>
      <c r="U4502" s="3">
        <v>40445</v>
      </c>
      <c r="V4502" s="3">
        <v>40446</v>
      </c>
      <c r="W4502" s="1">
        <v>-628.38</v>
      </c>
      <c r="X4502">
        <v>10</v>
      </c>
      <c r="Y4502">
        <v>514.79</v>
      </c>
      <c r="Z4502">
        <v>91077</v>
      </c>
      <c r="AA4502" t="str">
        <f t="shared" si="71"/>
        <v>lose</v>
      </c>
    </row>
    <row r="4503" spans="1:27" x14ac:dyDescent="0.3">
      <c r="A4503">
        <v>26360</v>
      </c>
      <c r="B4503" t="s">
        <v>55</v>
      </c>
      <c r="C4503">
        <v>0.04</v>
      </c>
      <c r="D4503">
        <v>6.48</v>
      </c>
      <c r="E4503">
        <v>5.74</v>
      </c>
      <c r="F4503">
        <v>1689</v>
      </c>
      <c r="G4503" t="s">
        <v>3456</v>
      </c>
      <c r="H4503" t="s">
        <v>27</v>
      </c>
      <c r="I4503" t="s">
        <v>28</v>
      </c>
      <c r="J4503" t="s">
        <v>29</v>
      </c>
      <c r="K4503" t="s">
        <v>45</v>
      </c>
      <c r="M4503" t="s">
        <v>31</v>
      </c>
      <c r="N4503" t="s">
        <v>5525</v>
      </c>
      <c r="O4503" t="s">
        <v>515</v>
      </c>
      <c r="P4503">
        <v>0.37</v>
      </c>
      <c r="Q4503" t="s">
        <v>33</v>
      </c>
      <c r="R4503" t="s">
        <v>1543</v>
      </c>
      <c r="S4503" t="s">
        <v>3361</v>
      </c>
      <c r="T4503">
        <v>46322</v>
      </c>
      <c r="U4503" s="3">
        <v>40733</v>
      </c>
      <c r="V4503" s="3">
        <v>40737</v>
      </c>
      <c r="W4503" s="1">
        <v>-66.05</v>
      </c>
      <c r="X4503">
        <v>10</v>
      </c>
      <c r="Y4503">
        <v>65.760000000000005</v>
      </c>
      <c r="Z4503">
        <v>91080</v>
      </c>
      <c r="AA4503" t="str">
        <f t="shared" si="71"/>
        <v>lose</v>
      </c>
    </row>
    <row r="4504" spans="1:27" x14ac:dyDescent="0.3">
      <c r="A4504">
        <v>23741</v>
      </c>
      <c r="B4504" t="s">
        <v>25</v>
      </c>
      <c r="C4504">
        <v>0.06</v>
      </c>
      <c r="D4504">
        <v>5.68</v>
      </c>
      <c r="E4504">
        <v>1.39</v>
      </c>
      <c r="F4504">
        <v>1689</v>
      </c>
      <c r="G4504" t="s">
        <v>3456</v>
      </c>
      <c r="H4504" t="s">
        <v>27</v>
      </c>
      <c r="I4504" t="s">
        <v>28</v>
      </c>
      <c r="J4504" t="s">
        <v>29</v>
      </c>
      <c r="K4504" t="s">
        <v>93</v>
      </c>
      <c r="M4504" t="s">
        <v>31</v>
      </c>
      <c r="N4504" t="s">
        <v>5525</v>
      </c>
      <c r="O4504" t="s">
        <v>1126</v>
      </c>
      <c r="P4504">
        <v>0.38</v>
      </c>
      <c r="Q4504" t="s">
        <v>33</v>
      </c>
      <c r="R4504" t="s">
        <v>1543</v>
      </c>
      <c r="S4504" t="s">
        <v>3361</v>
      </c>
      <c r="T4504">
        <v>46322</v>
      </c>
      <c r="U4504" s="3">
        <v>40881</v>
      </c>
      <c r="V4504" s="3">
        <v>40883</v>
      </c>
      <c r="W4504" s="1">
        <v>31.077599999999997</v>
      </c>
      <c r="X4504">
        <v>8</v>
      </c>
      <c r="Y4504">
        <v>45.04</v>
      </c>
      <c r="Z4504">
        <v>91081</v>
      </c>
      <c r="AA4504" t="str">
        <f t="shared" si="71"/>
        <v>profit</v>
      </c>
    </row>
    <row r="4505" spans="1:27" x14ac:dyDescent="0.3">
      <c r="A4505">
        <v>24419</v>
      </c>
      <c r="B4505" t="s">
        <v>53</v>
      </c>
      <c r="C4505">
        <v>0.1</v>
      </c>
      <c r="D4505">
        <v>8.75</v>
      </c>
      <c r="E4505">
        <v>8.5399999999999991</v>
      </c>
      <c r="F4505">
        <v>1689</v>
      </c>
      <c r="G4505" t="s">
        <v>3456</v>
      </c>
      <c r="H4505" t="s">
        <v>27</v>
      </c>
      <c r="I4505" t="s">
        <v>28</v>
      </c>
      <c r="J4505" t="s">
        <v>62</v>
      </c>
      <c r="K4505" t="s">
        <v>97</v>
      </c>
      <c r="M4505" t="s">
        <v>48</v>
      </c>
      <c r="N4505" t="s">
        <v>5525</v>
      </c>
      <c r="O4505" t="s">
        <v>859</v>
      </c>
      <c r="P4505">
        <v>0.43</v>
      </c>
      <c r="Q4505" t="s">
        <v>33</v>
      </c>
      <c r="R4505" t="s">
        <v>1543</v>
      </c>
      <c r="S4505" t="s">
        <v>3361</v>
      </c>
      <c r="T4505">
        <v>46322</v>
      </c>
      <c r="U4505" s="3">
        <v>41174</v>
      </c>
      <c r="V4505" s="3">
        <v>41176</v>
      </c>
      <c r="W4505" s="1">
        <v>-124.25</v>
      </c>
      <c r="X4505">
        <v>19</v>
      </c>
      <c r="Y4505">
        <v>162.88</v>
      </c>
      <c r="Z4505">
        <v>91082</v>
      </c>
      <c r="AA4505" t="str">
        <f t="shared" si="71"/>
        <v>lose</v>
      </c>
    </row>
    <row r="4506" spans="1:27" x14ac:dyDescent="0.3">
      <c r="A4506">
        <v>24420</v>
      </c>
      <c r="B4506" t="s">
        <v>53</v>
      </c>
      <c r="C4506">
        <v>0.09</v>
      </c>
      <c r="D4506">
        <v>5.85</v>
      </c>
      <c r="E4506">
        <v>2.27</v>
      </c>
      <c r="F4506">
        <v>1689</v>
      </c>
      <c r="G4506" t="s">
        <v>3456</v>
      </c>
      <c r="H4506" t="s">
        <v>27</v>
      </c>
      <c r="I4506" t="s">
        <v>28</v>
      </c>
      <c r="J4506" t="s">
        <v>29</v>
      </c>
      <c r="K4506" t="s">
        <v>39</v>
      </c>
      <c r="M4506" t="s">
        <v>40</v>
      </c>
      <c r="N4506" t="s">
        <v>5526</v>
      </c>
      <c r="O4506" t="s">
        <v>130</v>
      </c>
      <c r="P4506">
        <v>0.56000000000000005</v>
      </c>
      <c r="Q4506" t="s">
        <v>33</v>
      </c>
      <c r="R4506" t="s">
        <v>1543</v>
      </c>
      <c r="S4506" t="s">
        <v>3361</v>
      </c>
      <c r="T4506">
        <v>46322</v>
      </c>
      <c r="U4506" s="3">
        <v>41174</v>
      </c>
      <c r="V4506" s="3">
        <v>41175</v>
      </c>
      <c r="W4506" s="1">
        <v>-8.3800000000000008</v>
      </c>
      <c r="X4506">
        <v>12</v>
      </c>
      <c r="Y4506">
        <v>68.209999999999994</v>
      </c>
      <c r="Z4506">
        <v>91082</v>
      </c>
      <c r="AA4506" t="str">
        <f t="shared" si="71"/>
        <v>lose</v>
      </c>
    </row>
    <row r="4507" spans="1:27" x14ac:dyDescent="0.3">
      <c r="A4507">
        <v>24879</v>
      </c>
      <c r="B4507" t="s">
        <v>36</v>
      </c>
      <c r="C4507">
        <v>0.06</v>
      </c>
      <c r="D4507">
        <v>195.99</v>
      </c>
      <c r="E4507">
        <v>3.99</v>
      </c>
      <c r="F4507">
        <v>1689</v>
      </c>
      <c r="G4507" t="s">
        <v>3456</v>
      </c>
      <c r="H4507" t="s">
        <v>38</v>
      </c>
      <c r="I4507" t="s">
        <v>28</v>
      </c>
      <c r="J4507" t="s">
        <v>50</v>
      </c>
      <c r="K4507" t="s">
        <v>51</v>
      </c>
      <c r="M4507" t="s">
        <v>31</v>
      </c>
      <c r="N4507" t="s">
        <v>5525</v>
      </c>
      <c r="O4507" t="s">
        <v>1096</v>
      </c>
      <c r="P4507">
        <v>0.59</v>
      </c>
      <c r="Q4507" t="s">
        <v>33</v>
      </c>
      <c r="R4507" t="s">
        <v>1543</v>
      </c>
      <c r="S4507" t="s">
        <v>3361</v>
      </c>
      <c r="T4507">
        <v>46322</v>
      </c>
      <c r="U4507" s="3">
        <v>41414</v>
      </c>
      <c r="V4507" s="3">
        <v>41416</v>
      </c>
      <c r="W4507" s="1">
        <v>1852.7051999999999</v>
      </c>
      <c r="X4507">
        <v>16</v>
      </c>
      <c r="Y4507">
        <v>2685.08</v>
      </c>
      <c r="Z4507">
        <v>91084</v>
      </c>
      <c r="AA4507" t="str">
        <f t="shared" si="71"/>
        <v>profit</v>
      </c>
    </row>
    <row r="4508" spans="1:27" x14ac:dyDescent="0.3">
      <c r="A4508">
        <v>22798</v>
      </c>
      <c r="B4508" t="s">
        <v>55</v>
      </c>
      <c r="C4508">
        <v>0.05</v>
      </c>
      <c r="D4508">
        <v>115.99</v>
      </c>
      <c r="E4508">
        <v>5.26</v>
      </c>
      <c r="F4508">
        <v>1690</v>
      </c>
      <c r="G4508" t="s">
        <v>3458</v>
      </c>
      <c r="H4508" t="s">
        <v>27</v>
      </c>
      <c r="I4508" t="s">
        <v>28</v>
      </c>
      <c r="J4508" t="s">
        <v>50</v>
      </c>
      <c r="K4508" t="s">
        <v>51</v>
      </c>
      <c r="M4508" t="s">
        <v>31</v>
      </c>
      <c r="N4508" t="s">
        <v>5525</v>
      </c>
      <c r="O4508" t="s">
        <v>435</v>
      </c>
      <c r="P4508">
        <v>0.56999999999999995</v>
      </c>
      <c r="Q4508" t="s">
        <v>78</v>
      </c>
      <c r="R4508" t="s">
        <v>586</v>
      </c>
      <c r="S4508" t="s">
        <v>3124</v>
      </c>
      <c r="T4508">
        <v>17112</v>
      </c>
      <c r="U4508" s="3">
        <v>40383</v>
      </c>
      <c r="V4508" s="3">
        <v>40387</v>
      </c>
      <c r="W4508" s="1">
        <v>616.53569999999991</v>
      </c>
      <c r="X4508">
        <v>9</v>
      </c>
      <c r="Y4508">
        <v>893.53</v>
      </c>
      <c r="Z4508">
        <v>91076</v>
      </c>
      <c r="AA4508" t="str">
        <f t="shared" si="71"/>
        <v>profit</v>
      </c>
    </row>
    <row r="4509" spans="1:27" x14ac:dyDescent="0.3">
      <c r="A4509">
        <v>23626</v>
      </c>
      <c r="B4509" t="s">
        <v>25</v>
      </c>
      <c r="C4509">
        <v>0.09</v>
      </c>
      <c r="D4509">
        <v>95.43</v>
      </c>
      <c r="E4509">
        <v>19.989999999999998</v>
      </c>
      <c r="F4509">
        <v>1690</v>
      </c>
      <c r="G4509" t="s">
        <v>3458</v>
      </c>
      <c r="H4509" t="s">
        <v>27</v>
      </c>
      <c r="I4509" t="s">
        <v>28</v>
      </c>
      <c r="J4509" t="s">
        <v>29</v>
      </c>
      <c r="K4509" t="s">
        <v>147</v>
      </c>
      <c r="M4509" t="s">
        <v>31</v>
      </c>
      <c r="N4509" t="s">
        <v>5525</v>
      </c>
      <c r="O4509" t="s">
        <v>1975</v>
      </c>
      <c r="P4509">
        <v>0.79</v>
      </c>
      <c r="Q4509" t="s">
        <v>78</v>
      </c>
      <c r="R4509" t="s">
        <v>586</v>
      </c>
      <c r="S4509" t="s">
        <v>3124</v>
      </c>
      <c r="T4509">
        <v>17112</v>
      </c>
      <c r="U4509" s="3">
        <v>40513</v>
      </c>
      <c r="V4509" s="3">
        <v>40514</v>
      </c>
      <c r="W4509" s="1">
        <v>-143.23500000000001</v>
      </c>
      <c r="X4509">
        <v>22</v>
      </c>
      <c r="Y4509">
        <v>2053.6</v>
      </c>
      <c r="Z4509">
        <v>91078</v>
      </c>
      <c r="AA4509" t="str">
        <f t="shared" si="71"/>
        <v>lose</v>
      </c>
    </row>
    <row r="4510" spans="1:27" x14ac:dyDescent="0.3">
      <c r="A4510">
        <v>22888</v>
      </c>
      <c r="B4510" t="s">
        <v>72</v>
      </c>
      <c r="C4510">
        <v>0.01</v>
      </c>
      <c r="D4510">
        <v>400.98</v>
      </c>
      <c r="E4510">
        <v>42.52</v>
      </c>
      <c r="F4510">
        <v>1690</v>
      </c>
      <c r="G4510" t="s">
        <v>3458</v>
      </c>
      <c r="H4510" t="s">
        <v>56</v>
      </c>
      <c r="I4510" t="s">
        <v>28</v>
      </c>
      <c r="J4510" t="s">
        <v>62</v>
      </c>
      <c r="K4510" t="s">
        <v>88</v>
      </c>
      <c r="M4510" t="s">
        <v>83</v>
      </c>
      <c r="N4510" t="s">
        <v>5527</v>
      </c>
      <c r="O4510" t="s">
        <v>1641</v>
      </c>
      <c r="P4510">
        <v>0.71</v>
      </c>
      <c r="Q4510" t="s">
        <v>78</v>
      </c>
      <c r="R4510" t="s">
        <v>586</v>
      </c>
      <c r="S4510" t="s">
        <v>3124</v>
      </c>
      <c r="T4510">
        <v>17112</v>
      </c>
      <c r="U4510" s="3">
        <v>40568</v>
      </c>
      <c r="V4510" s="3">
        <v>40571</v>
      </c>
      <c r="W4510" s="1">
        <v>-1201.6199738400001</v>
      </c>
      <c r="X4510">
        <v>11</v>
      </c>
      <c r="Y4510">
        <v>3781.12</v>
      </c>
      <c r="Z4510">
        <v>91079</v>
      </c>
      <c r="AA4510" t="str">
        <f t="shared" si="71"/>
        <v>lose</v>
      </c>
    </row>
    <row r="4511" spans="1:27" x14ac:dyDescent="0.3">
      <c r="A4511">
        <v>20699</v>
      </c>
      <c r="B4511" t="s">
        <v>36</v>
      </c>
      <c r="C4511">
        <v>0.04</v>
      </c>
      <c r="D4511">
        <v>3.6</v>
      </c>
      <c r="E4511">
        <v>2.2000000000000002</v>
      </c>
      <c r="F4511">
        <v>1690</v>
      </c>
      <c r="G4511" t="s">
        <v>3458</v>
      </c>
      <c r="H4511" t="s">
        <v>27</v>
      </c>
      <c r="I4511" t="s">
        <v>28</v>
      </c>
      <c r="J4511" t="s">
        <v>29</v>
      </c>
      <c r="K4511" t="s">
        <v>45</v>
      </c>
      <c r="M4511" t="s">
        <v>40</v>
      </c>
      <c r="N4511" t="s">
        <v>5526</v>
      </c>
      <c r="O4511" t="s">
        <v>1636</v>
      </c>
      <c r="P4511">
        <v>0.39</v>
      </c>
      <c r="Q4511" t="s">
        <v>78</v>
      </c>
      <c r="R4511" t="s">
        <v>586</v>
      </c>
      <c r="S4511" t="s">
        <v>3124</v>
      </c>
      <c r="T4511">
        <v>17112</v>
      </c>
      <c r="U4511" s="3">
        <v>41243</v>
      </c>
      <c r="V4511" s="3">
        <v>41244</v>
      </c>
      <c r="W4511" s="1">
        <v>2.0000000000000018</v>
      </c>
      <c r="X4511">
        <v>37</v>
      </c>
      <c r="Y4511">
        <v>131</v>
      </c>
      <c r="Z4511">
        <v>91083</v>
      </c>
      <c r="AA4511" t="str">
        <f t="shared" si="71"/>
        <v>profit</v>
      </c>
    </row>
    <row r="4512" spans="1:27" x14ac:dyDescent="0.3">
      <c r="A4512">
        <v>23740</v>
      </c>
      <c r="B4512" t="s">
        <v>25</v>
      </c>
      <c r="C4512">
        <v>0.05</v>
      </c>
      <c r="D4512">
        <v>6.48</v>
      </c>
      <c r="E4512">
        <v>7.91</v>
      </c>
      <c r="F4512">
        <v>1690</v>
      </c>
      <c r="G4512" t="s">
        <v>3458</v>
      </c>
      <c r="H4512" t="s">
        <v>27</v>
      </c>
      <c r="I4512" t="s">
        <v>28</v>
      </c>
      <c r="J4512" t="s">
        <v>29</v>
      </c>
      <c r="K4512" t="s">
        <v>45</v>
      </c>
      <c r="M4512" t="s">
        <v>31</v>
      </c>
      <c r="N4512" t="s">
        <v>5525</v>
      </c>
      <c r="O4512" t="s">
        <v>1533</v>
      </c>
      <c r="P4512">
        <v>0.37</v>
      </c>
      <c r="Q4512" t="s">
        <v>78</v>
      </c>
      <c r="R4512" t="s">
        <v>586</v>
      </c>
      <c r="S4512" t="s">
        <v>3124</v>
      </c>
      <c r="T4512">
        <v>17112</v>
      </c>
      <c r="U4512" s="3">
        <v>41612</v>
      </c>
      <c r="V4512" s="3">
        <v>41612</v>
      </c>
      <c r="W4512" s="1">
        <v>-58.887359999999987</v>
      </c>
      <c r="X4512">
        <v>21</v>
      </c>
      <c r="Y4512">
        <v>133.33000000000001</v>
      </c>
      <c r="Z4512">
        <v>91085</v>
      </c>
      <c r="AA4512" t="str">
        <f t="shared" si="71"/>
        <v>lose</v>
      </c>
    </row>
    <row r="4513" spans="1:27" x14ac:dyDescent="0.3">
      <c r="A4513">
        <v>19481</v>
      </c>
      <c r="B4513" t="s">
        <v>25</v>
      </c>
      <c r="C4513">
        <v>0</v>
      </c>
      <c r="D4513">
        <v>6.84</v>
      </c>
      <c r="E4513">
        <v>8.3699999999999992</v>
      </c>
      <c r="F4513">
        <v>1692</v>
      </c>
      <c r="G4513" t="s">
        <v>3459</v>
      </c>
      <c r="H4513" t="s">
        <v>27</v>
      </c>
      <c r="I4513" t="s">
        <v>230</v>
      </c>
      <c r="J4513" t="s">
        <v>29</v>
      </c>
      <c r="K4513" t="s">
        <v>47</v>
      </c>
      <c r="M4513" t="s">
        <v>48</v>
      </c>
      <c r="N4513" t="s">
        <v>5525</v>
      </c>
      <c r="O4513" t="s">
        <v>1817</v>
      </c>
      <c r="P4513">
        <v>0.57999999999999996</v>
      </c>
      <c r="Q4513" t="s">
        <v>33</v>
      </c>
      <c r="R4513" t="s">
        <v>445</v>
      </c>
      <c r="S4513" t="s">
        <v>850</v>
      </c>
      <c r="T4513">
        <v>67114</v>
      </c>
      <c r="U4513" s="3">
        <v>40201</v>
      </c>
      <c r="V4513" s="3">
        <v>40202</v>
      </c>
      <c r="W4513" s="1">
        <v>-123.1816</v>
      </c>
      <c r="X4513">
        <v>5</v>
      </c>
      <c r="Y4513">
        <v>37.89</v>
      </c>
      <c r="Z4513">
        <v>90189</v>
      </c>
      <c r="AA4513" t="str">
        <f t="shared" si="71"/>
        <v>lose</v>
      </c>
    </row>
    <row r="4514" spans="1:27" x14ac:dyDescent="0.3">
      <c r="A4514">
        <v>19482</v>
      </c>
      <c r="B4514" t="s">
        <v>25</v>
      </c>
      <c r="C4514">
        <v>7.0000000000000007E-2</v>
      </c>
      <c r="D4514">
        <v>30.98</v>
      </c>
      <c r="E4514">
        <v>5.76</v>
      </c>
      <c r="F4514">
        <v>1693</v>
      </c>
      <c r="G4514" t="s">
        <v>3460</v>
      </c>
      <c r="H4514" t="s">
        <v>27</v>
      </c>
      <c r="I4514" t="s">
        <v>230</v>
      </c>
      <c r="J4514" t="s">
        <v>29</v>
      </c>
      <c r="K4514" t="s">
        <v>45</v>
      </c>
      <c r="M4514" t="s">
        <v>31</v>
      </c>
      <c r="N4514" t="s">
        <v>5525</v>
      </c>
      <c r="O4514" t="s">
        <v>2481</v>
      </c>
      <c r="P4514">
        <v>0.4</v>
      </c>
      <c r="Q4514" t="s">
        <v>246</v>
      </c>
      <c r="R4514" t="s">
        <v>247</v>
      </c>
      <c r="S4514" t="s">
        <v>3461</v>
      </c>
      <c r="T4514">
        <v>20190</v>
      </c>
      <c r="U4514" s="3">
        <v>40201</v>
      </c>
      <c r="V4514" s="3">
        <v>40203</v>
      </c>
      <c r="W4514" s="1">
        <v>-28.798000000000002</v>
      </c>
      <c r="X4514">
        <v>11</v>
      </c>
      <c r="Y4514">
        <v>343.79</v>
      </c>
      <c r="Z4514">
        <v>90189</v>
      </c>
      <c r="AA4514" t="str">
        <f t="shared" si="71"/>
        <v>lose</v>
      </c>
    </row>
    <row r="4515" spans="1:27" x14ac:dyDescent="0.3">
      <c r="A4515">
        <v>21262</v>
      </c>
      <c r="B4515" t="s">
        <v>55</v>
      </c>
      <c r="C4515">
        <v>0.01</v>
      </c>
      <c r="D4515">
        <v>15.67</v>
      </c>
      <c r="E4515">
        <v>1.39</v>
      </c>
      <c r="F4515">
        <v>1693</v>
      </c>
      <c r="G4515" t="s">
        <v>3460</v>
      </c>
      <c r="H4515" t="s">
        <v>38</v>
      </c>
      <c r="I4515" t="s">
        <v>230</v>
      </c>
      <c r="J4515" t="s">
        <v>29</v>
      </c>
      <c r="K4515" t="s">
        <v>93</v>
      </c>
      <c r="M4515" t="s">
        <v>31</v>
      </c>
      <c r="N4515" t="s">
        <v>5525</v>
      </c>
      <c r="O4515" t="s">
        <v>612</v>
      </c>
      <c r="P4515">
        <v>0.38</v>
      </c>
      <c r="Q4515" t="s">
        <v>246</v>
      </c>
      <c r="R4515" t="s">
        <v>247</v>
      </c>
      <c r="S4515" t="s">
        <v>3461</v>
      </c>
      <c r="T4515">
        <v>20190</v>
      </c>
      <c r="U4515" s="3">
        <v>40309</v>
      </c>
      <c r="V4515" s="3">
        <v>40309</v>
      </c>
      <c r="W4515" s="1">
        <v>-273.98</v>
      </c>
      <c r="X4515">
        <v>11</v>
      </c>
      <c r="Y4515">
        <v>188.09</v>
      </c>
      <c r="Z4515">
        <v>90190</v>
      </c>
      <c r="AA4515" t="str">
        <f t="shared" si="71"/>
        <v>lose</v>
      </c>
    </row>
    <row r="4516" spans="1:27" x14ac:dyDescent="0.3">
      <c r="A4516">
        <v>24923</v>
      </c>
      <c r="B4516" t="s">
        <v>53</v>
      </c>
      <c r="C4516">
        <v>0.02</v>
      </c>
      <c r="D4516">
        <v>1938.02</v>
      </c>
      <c r="E4516">
        <v>13.99</v>
      </c>
      <c r="F4516">
        <v>1693</v>
      </c>
      <c r="G4516" t="s">
        <v>3460</v>
      </c>
      <c r="H4516" t="s">
        <v>27</v>
      </c>
      <c r="I4516" t="s">
        <v>230</v>
      </c>
      <c r="J4516" t="s">
        <v>50</v>
      </c>
      <c r="K4516" t="s">
        <v>57</v>
      </c>
      <c r="M4516" t="s">
        <v>143</v>
      </c>
      <c r="N4516" t="s">
        <v>5528</v>
      </c>
      <c r="O4516" t="s">
        <v>1907</v>
      </c>
      <c r="P4516">
        <v>0.38</v>
      </c>
      <c r="Q4516" t="s">
        <v>246</v>
      </c>
      <c r="R4516" t="s">
        <v>247</v>
      </c>
      <c r="S4516" t="s">
        <v>3461</v>
      </c>
      <c r="T4516">
        <v>20190</v>
      </c>
      <c r="U4516" s="3">
        <v>41398</v>
      </c>
      <c r="V4516" s="3">
        <v>41400</v>
      </c>
      <c r="W4516" s="1">
        <v>-397.51865999999995</v>
      </c>
      <c r="X4516">
        <v>4</v>
      </c>
      <c r="Y4516">
        <v>8052.86</v>
      </c>
      <c r="Z4516">
        <v>90191</v>
      </c>
      <c r="AA4516" t="str">
        <f t="shared" si="71"/>
        <v>lose</v>
      </c>
    </row>
    <row r="4517" spans="1:27" x14ac:dyDescent="0.3">
      <c r="A4517">
        <v>18598</v>
      </c>
      <c r="B4517" t="s">
        <v>36</v>
      </c>
      <c r="C4517">
        <v>0.06</v>
      </c>
      <c r="D4517">
        <v>28.48</v>
      </c>
      <c r="E4517">
        <v>1.99</v>
      </c>
      <c r="F4517">
        <v>1695</v>
      </c>
      <c r="G4517" t="s">
        <v>3462</v>
      </c>
      <c r="H4517" t="s">
        <v>38</v>
      </c>
      <c r="I4517" t="s">
        <v>61</v>
      </c>
      <c r="J4517" t="s">
        <v>50</v>
      </c>
      <c r="K4517" t="s">
        <v>168</v>
      </c>
      <c r="M4517" t="s">
        <v>48</v>
      </c>
      <c r="N4517" t="s">
        <v>5525</v>
      </c>
      <c r="O4517" t="s">
        <v>911</v>
      </c>
      <c r="P4517">
        <v>0.4</v>
      </c>
      <c r="Q4517" t="s">
        <v>246</v>
      </c>
      <c r="R4517" t="s">
        <v>2070</v>
      </c>
      <c r="S4517" t="s">
        <v>3303</v>
      </c>
      <c r="T4517">
        <v>72701</v>
      </c>
      <c r="U4517" s="3">
        <v>41071</v>
      </c>
      <c r="V4517" s="3">
        <v>41071</v>
      </c>
      <c r="W4517" s="1">
        <v>-755.42600000000004</v>
      </c>
      <c r="X4517">
        <v>9</v>
      </c>
      <c r="Y4517">
        <v>264.3</v>
      </c>
      <c r="Z4517">
        <v>86341</v>
      </c>
      <c r="AA4517" t="str">
        <f t="shared" si="71"/>
        <v>lose</v>
      </c>
    </row>
    <row r="4518" spans="1:27" x14ac:dyDescent="0.3">
      <c r="A4518">
        <v>18093</v>
      </c>
      <c r="B4518" t="s">
        <v>72</v>
      </c>
      <c r="C4518">
        <v>0.02</v>
      </c>
      <c r="D4518">
        <v>6.68</v>
      </c>
      <c r="E4518">
        <v>5.41</v>
      </c>
      <c r="F4518">
        <v>1695</v>
      </c>
      <c r="G4518" t="s">
        <v>3462</v>
      </c>
      <c r="H4518" t="s">
        <v>38</v>
      </c>
      <c r="I4518" t="s">
        <v>61</v>
      </c>
      <c r="J4518" t="s">
        <v>29</v>
      </c>
      <c r="K4518" t="s">
        <v>45</v>
      </c>
      <c r="M4518" t="s">
        <v>31</v>
      </c>
      <c r="N4518" t="s">
        <v>5525</v>
      </c>
      <c r="O4518" t="s">
        <v>3364</v>
      </c>
      <c r="P4518">
        <v>0.37</v>
      </c>
      <c r="Q4518" t="s">
        <v>246</v>
      </c>
      <c r="R4518" t="s">
        <v>2070</v>
      </c>
      <c r="S4518" t="s">
        <v>3303</v>
      </c>
      <c r="T4518">
        <v>72701</v>
      </c>
      <c r="U4518" s="3">
        <v>41122</v>
      </c>
      <c r="V4518" s="3">
        <v>41124</v>
      </c>
      <c r="W4518" s="1">
        <v>767.06999999999994</v>
      </c>
      <c r="X4518">
        <v>19</v>
      </c>
      <c r="Y4518">
        <v>141.83000000000001</v>
      </c>
      <c r="Z4518">
        <v>86342</v>
      </c>
      <c r="AA4518" t="str">
        <f t="shared" si="71"/>
        <v>profit</v>
      </c>
    </row>
    <row r="4519" spans="1:27" x14ac:dyDescent="0.3">
      <c r="A4519">
        <v>22939</v>
      </c>
      <c r="B4519" t="s">
        <v>36</v>
      </c>
      <c r="C4519">
        <v>0.05</v>
      </c>
      <c r="D4519">
        <v>5.34</v>
      </c>
      <c r="E4519">
        <v>2.99</v>
      </c>
      <c r="F4519">
        <v>1696</v>
      </c>
      <c r="G4519" t="s">
        <v>3463</v>
      </c>
      <c r="H4519" t="s">
        <v>38</v>
      </c>
      <c r="I4519" t="s">
        <v>61</v>
      </c>
      <c r="J4519" t="s">
        <v>29</v>
      </c>
      <c r="K4519" t="s">
        <v>127</v>
      </c>
      <c r="M4519" t="s">
        <v>31</v>
      </c>
      <c r="N4519" t="s">
        <v>5525</v>
      </c>
      <c r="O4519" t="s">
        <v>1653</v>
      </c>
      <c r="P4519">
        <v>0.38</v>
      </c>
      <c r="Q4519" t="s">
        <v>246</v>
      </c>
      <c r="R4519" t="s">
        <v>2070</v>
      </c>
      <c r="S4519" t="s">
        <v>3464</v>
      </c>
      <c r="T4519">
        <v>72903</v>
      </c>
      <c r="U4519" s="3">
        <v>40741</v>
      </c>
      <c r="V4519" s="3">
        <v>40743</v>
      </c>
      <c r="W4519" s="1">
        <v>2383.6319999999996</v>
      </c>
      <c r="X4519">
        <v>12</v>
      </c>
      <c r="Y4519">
        <v>65.87</v>
      </c>
      <c r="Z4519">
        <v>86339</v>
      </c>
      <c r="AA4519" t="str">
        <f t="shared" si="71"/>
        <v>profit</v>
      </c>
    </row>
    <row r="4520" spans="1:27" x14ac:dyDescent="0.3">
      <c r="A4520">
        <v>22940</v>
      </c>
      <c r="B4520" t="s">
        <v>36</v>
      </c>
      <c r="C4520">
        <v>0.1</v>
      </c>
      <c r="D4520">
        <v>23.99</v>
      </c>
      <c r="E4520">
        <v>6.71</v>
      </c>
      <c r="F4520">
        <v>1696</v>
      </c>
      <c r="G4520" t="s">
        <v>3463</v>
      </c>
      <c r="H4520" t="s">
        <v>27</v>
      </c>
      <c r="I4520" t="s">
        <v>61</v>
      </c>
      <c r="J4520" t="s">
        <v>29</v>
      </c>
      <c r="K4520" t="s">
        <v>93</v>
      </c>
      <c r="M4520" t="s">
        <v>31</v>
      </c>
      <c r="N4520" t="s">
        <v>5525</v>
      </c>
      <c r="O4520" t="s">
        <v>2308</v>
      </c>
      <c r="P4520">
        <v>0.35</v>
      </c>
      <c r="Q4520" t="s">
        <v>246</v>
      </c>
      <c r="R4520" t="s">
        <v>2070</v>
      </c>
      <c r="S4520" t="s">
        <v>3464</v>
      </c>
      <c r="T4520">
        <v>72903</v>
      </c>
      <c r="U4520" s="3">
        <v>41472</v>
      </c>
      <c r="V4520" s="3">
        <v>41475</v>
      </c>
      <c r="W4520" s="1">
        <v>-148.071</v>
      </c>
      <c r="X4520">
        <v>16</v>
      </c>
      <c r="Y4520">
        <v>354.65</v>
      </c>
      <c r="Z4520">
        <v>86343</v>
      </c>
      <c r="AA4520" t="str">
        <f t="shared" si="71"/>
        <v>lose</v>
      </c>
    </row>
    <row r="4521" spans="1:27" x14ac:dyDescent="0.3">
      <c r="A4521">
        <v>24010</v>
      </c>
      <c r="B4521" t="s">
        <v>55</v>
      </c>
      <c r="C4521">
        <v>0.04</v>
      </c>
      <c r="D4521">
        <v>8.69</v>
      </c>
      <c r="E4521">
        <v>2.99</v>
      </c>
      <c r="F4521">
        <v>1696</v>
      </c>
      <c r="G4521" t="s">
        <v>3463</v>
      </c>
      <c r="H4521" t="s">
        <v>27</v>
      </c>
      <c r="I4521" t="s">
        <v>61</v>
      </c>
      <c r="J4521" t="s">
        <v>29</v>
      </c>
      <c r="K4521" t="s">
        <v>127</v>
      </c>
      <c r="M4521" t="s">
        <v>31</v>
      </c>
      <c r="N4521" t="s">
        <v>5525</v>
      </c>
      <c r="O4521" t="s">
        <v>821</v>
      </c>
      <c r="P4521">
        <v>0.39</v>
      </c>
      <c r="Q4521" t="s">
        <v>246</v>
      </c>
      <c r="R4521" t="s">
        <v>2070</v>
      </c>
      <c r="S4521" t="s">
        <v>3464</v>
      </c>
      <c r="T4521">
        <v>72903</v>
      </c>
      <c r="U4521" s="3">
        <v>41539</v>
      </c>
      <c r="V4521" s="3">
        <v>41546</v>
      </c>
      <c r="W4521" s="1">
        <v>2.5259999999999998</v>
      </c>
      <c r="X4521">
        <v>17</v>
      </c>
      <c r="Y4521">
        <v>146.19999999999999</v>
      </c>
      <c r="Z4521">
        <v>86345</v>
      </c>
      <c r="AA4521" t="str">
        <f t="shared" si="71"/>
        <v>profit</v>
      </c>
    </row>
    <row r="4522" spans="1:27" x14ac:dyDescent="0.3">
      <c r="A4522">
        <v>24941</v>
      </c>
      <c r="B4522" t="s">
        <v>53</v>
      </c>
      <c r="C4522">
        <v>0</v>
      </c>
      <c r="D4522">
        <v>13.43</v>
      </c>
      <c r="E4522">
        <v>5.5</v>
      </c>
      <c r="F4522">
        <v>1697</v>
      </c>
      <c r="G4522" t="s">
        <v>3465</v>
      </c>
      <c r="H4522" t="s">
        <v>27</v>
      </c>
      <c r="I4522" t="s">
        <v>61</v>
      </c>
      <c r="J4522" t="s">
        <v>29</v>
      </c>
      <c r="K4522" t="s">
        <v>147</v>
      </c>
      <c r="M4522" t="s">
        <v>31</v>
      </c>
      <c r="N4522" t="s">
        <v>5525</v>
      </c>
      <c r="O4522" t="s">
        <v>3447</v>
      </c>
      <c r="P4522">
        <v>0.56999999999999995</v>
      </c>
      <c r="Q4522" t="s">
        <v>246</v>
      </c>
      <c r="R4522" t="s">
        <v>2070</v>
      </c>
      <c r="S4522" t="s">
        <v>3466</v>
      </c>
      <c r="T4522">
        <v>71901</v>
      </c>
      <c r="U4522" s="3">
        <v>40194</v>
      </c>
      <c r="V4522" s="3">
        <v>40195</v>
      </c>
      <c r="W4522" s="1">
        <v>-253.77800000000002</v>
      </c>
      <c r="X4522">
        <v>9</v>
      </c>
      <c r="Y4522">
        <v>129.54</v>
      </c>
      <c r="Z4522">
        <v>86338</v>
      </c>
      <c r="AA4522" t="str">
        <f t="shared" si="71"/>
        <v>lose</v>
      </c>
    </row>
    <row r="4523" spans="1:27" x14ac:dyDescent="0.3">
      <c r="A4523">
        <v>25698</v>
      </c>
      <c r="B4523" t="s">
        <v>53</v>
      </c>
      <c r="C4523">
        <v>0.01</v>
      </c>
      <c r="D4523">
        <v>15.15</v>
      </c>
      <c r="E4523">
        <v>10.130000000000001</v>
      </c>
      <c r="F4523">
        <v>1697</v>
      </c>
      <c r="G4523" t="s">
        <v>3465</v>
      </c>
      <c r="H4523" t="s">
        <v>27</v>
      </c>
      <c r="I4523" t="s">
        <v>61</v>
      </c>
      <c r="J4523" t="s">
        <v>29</v>
      </c>
      <c r="K4523" t="s">
        <v>127</v>
      </c>
      <c r="M4523" t="s">
        <v>31</v>
      </c>
      <c r="N4523" t="s">
        <v>5525</v>
      </c>
      <c r="O4523" t="s">
        <v>3467</v>
      </c>
      <c r="P4523">
        <v>0.38</v>
      </c>
      <c r="Q4523" t="s">
        <v>246</v>
      </c>
      <c r="R4523" t="s">
        <v>2070</v>
      </c>
      <c r="S4523" t="s">
        <v>3466</v>
      </c>
      <c r="T4523">
        <v>71901</v>
      </c>
      <c r="U4523" s="3">
        <v>40783</v>
      </c>
      <c r="V4523" s="3">
        <v>40785</v>
      </c>
      <c r="W4523" s="1">
        <v>379.78800000000001</v>
      </c>
      <c r="X4523">
        <v>15</v>
      </c>
      <c r="Y4523">
        <v>229.58</v>
      </c>
      <c r="Z4523">
        <v>86340</v>
      </c>
      <c r="AA4523" t="str">
        <f t="shared" si="71"/>
        <v>profit</v>
      </c>
    </row>
    <row r="4524" spans="1:27" x14ac:dyDescent="0.3">
      <c r="A4524">
        <v>25699</v>
      </c>
      <c r="B4524" t="s">
        <v>53</v>
      </c>
      <c r="C4524">
        <v>0.1</v>
      </c>
      <c r="D4524">
        <v>205.99</v>
      </c>
      <c r="E4524">
        <v>2.79</v>
      </c>
      <c r="F4524">
        <v>1697</v>
      </c>
      <c r="G4524" t="s">
        <v>3465</v>
      </c>
      <c r="H4524" t="s">
        <v>27</v>
      </c>
      <c r="I4524" t="s">
        <v>61</v>
      </c>
      <c r="J4524" t="s">
        <v>50</v>
      </c>
      <c r="K4524" t="s">
        <v>51</v>
      </c>
      <c r="M4524" t="s">
        <v>31</v>
      </c>
      <c r="N4524" t="s">
        <v>5525</v>
      </c>
      <c r="O4524" t="s">
        <v>2008</v>
      </c>
      <c r="P4524">
        <v>0.57999999999999996</v>
      </c>
      <c r="Q4524" t="s">
        <v>246</v>
      </c>
      <c r="R4524" t="s">
        <v>2070</v>
      </c>
      <c r="S4524" t="s">
        <v>3466</v>
      </c>
      <c r="T4524">
        <v>71901</v>
      </c>
      <c r="U4524" s="3">
        <v>41514</v>
      </c>
      <c r="V4524" s="3">
        <v>41516</v>
      </c>
      <c r="W4524" s="1">
        <v>-10.136000000000001</v>
      </c>
      <c r="X4524">
        <v>2</v>
      </c>
      <c r="Y4524">
        <v>324.62</v>
      </c>
      <c r="Z4524">
        <v>86344</v>
      </c>
      <c r="AA4524" t="str">
        <f t="shared" si="71"/>
        <v>lose</v>
      </c>
    </row>
    <row r="4525" spans="1:27" x14ac:dyDescent="0.3">
      <c r="A4525">
        <v>18275</v>
      </c>
      <c r="B4525" t="s">
        <v>55</v>
      </c>
      <c r="C4525">
        <v>0.05</v>
      </c>
      <c r="D4525">
        <v>3.98</v>
      </c>
      <c r="E4525">
        <v>5.26</v>
      </c>
      <c r="F4525">
        <v>1699</v>
      </c>
      <c r="G4525" t="s">
        <v>3468</v>
      </c>
      <c r="H4525" t="s">
        <v>27</v>
      </c>
      <c r="I4525" t="s">
        <v>105</v>
      </c>
      <c r="J4525" t="s">
        <v>29</v>
      </c>
      <c r="K4525" t="s">
        <v>127</v>
      </c>
      <c r="M4525" t="s">
        <v>31</v>
      </c>
      <c r="N4525" t="s">
        <v>5525</v>
      </c>
      <c r="O4525" t="s">
        <v>741</v>
      </c>
      <c r="P4525">
        <v>0.38</v>
      </c>
      <c r="Q4525" t="s">
        <v>78</v>
      </c>
      <c r="R4525" t="s">
        <v>586</v>
      </c>
      <c r="S4525" t="s">
        <v>3469</v>
      </c>
      <c r="T4525">
        <v>19057</v>
      </c>
      <c r="U4525" s="3">
        <v>40262</v>
      </c>
      <c r="V4525" s="3">
        <v>40266</v>
      </c>
      <c r="W4525" s="1">
        <v>-152.52449999999999</v>
      </c>
      <c r="X4525">
        <v>12</v>
      </c>
      <c r="Y4525">
        <v>49.44</v>
      </c>
      <c r="Z4525">
        <v>87345</v>
      </c>
      <c r="AA4525" t="str">
        <f t="shared" si="71"/>
        <v>lose</v>
      </c>
    </row>
    <row r="4526" spans="1:27" x14ac:dyDescent="0.3">
      <c r="A4526">
        <v>18276</v>
      </c>
      <c r="B4526" t="s">
        <v>55</v>
      </c>
      <c r="C4526">
        <v>0.01</v>
      </c>
      <c r="D4526">
        <v>6.48</v>
      </c>
      <c r="E4526">
        <v>5.4</v>
      </c>
      <c r="F4526">
        <v>1699</v>
      </c>
      <c r="G4526" t="s">
        <v>3468</v>
      </c>
      <c r="H4526" t="s">
        <v>27</v>
      </c>
      <c r="I4526" t="s">
        <v>105</v>
      </c>
      <c r="J4526" t="s">
        <v>29</v>
      </c>
      <c r="K4526" t="s">
        <v>45</v>
      </c>
      <c r="M4526" t="s">
        <v>31</v>
      </c>
      <c r="N4526" t="s">
        <v>5525</v>
      </c>
      <c r="O4526" t="s">
        <v>3470</v>
      </c>
      <c r="P4526">
        <v>0.37</v>
      </c>
      <c r="Q4526" t="s">
        <v>78</v>
      </c>
      <c r="R4526" t="s">
        <v>586</v>
      </c>
      <c r="S4526" t="s">
        <v>3469</v>
      </c>
      <c r="T4526">
        <v>19057</v>
      </c>
      <c r="U4526" s="3">
        <v>40262</v>
      </c>
      <c r="V4526" s="3">
        <v>40262</v>
      </c>
      <c r="W4526" s="1">
        <v>-18.850000000000001</v>
      </c>
      <c r="X4526">
        <v>2</v>
      </c>
      <c r="Y4526">
        <v>14.29</v>
      </c>
      <c r="Z4526">
        <v>87345</v>
      </c>
      <c r="AA4526" t="str">
        <f t="shared" si="71"/>
        <v>lose</v>
      </c>
    </row>
    <row r="4527" spans="1:27" x14ac:dyDescent="0.3">
      <c r="A4527">
        <v>22236</v>
      </c>
      <c r="B4527" t="s">
        <v>55</v>
      </c>
      <c r="C4527">
        <v>0.08</v>
      </c>
      <c r="D4527">
        <v>218.75</v>
      </c>
      <c r="E4527">
        <v>69.64</v>
      </c>
      <c r="F4527">
        <v>1699</v>
      </c>
      <c r="G4527" t="s">
        <v>3468</v>
      </c>
      <c r="H4527" t="s">
        <v>56</v>
      </c>
      <c r="I4527" t="s">
        <v>105</v>
      </c>
      <c r="J4527" t="s">
        <v>62</v>
      </c>
      <c r="K4527" t="s">
        <v>88</v>
      </c>
      <c r="M4527" t="s">
        <v>83</v>
      </c>
      <c r="N4527" t="s">
        <v>5527</v>
      </c>
      <c r="O4527" t="s">
        <v>885</v>
      </c>
      <c r="P4527">
        <v>0.77</v>
      </c>
      <c r="Q4527" t="s">
        <v>78</v>
      </c>
      <c r="R4527" t="s">
        <v>586</v>
      </c>
      <c r="S4527" t="s">
        <v>3469</v>
      </c>
      <c r="T4527">
        <v>19057</v>
      </c>
      <c r="U4527" s="3">
        <v>41127</v>
      </c>
      <c r="V4527" s="3">
        <v>41132</v>
      </c>
      <c r="W4527" s="1">
        <v>-274.89962500000001</v>
      </c>
      <c r="X4527">
        <v>12</v>
      </c>
      <c r="Y4527">
        <v>2641.63</v>
      </c>
      <c r="Z4527">
        <v>87346</v>
      </c>
      <c r="AA4527" t="str">
        <f t="shared" si="71"/>
        <v>lose</v>
      </c>
    </row>
    <row r="4528" spans="1:27" x14ac:dyDescent="0.3">
      <c r="A4528">
        <v>19728</v>
      </c>
      <c r="B4528" t="s">
        <v>53</v>
      </c>
      <c r="C4528">
        <v>0.06</v>
      </c>
      <c r="D4528">
        <v>15.99</v>
      </c>
      <c r="E4528">
        <v>13.18</v>
      </c>
      <c r="F4528">
        <v>1701</v>
      </c>
      <c r="G4528" t="s">
        <v>3471</v>
      </c>
      <c r="H4528" t="s">
        <v>38</v>
      </c>
      <c r="I4528" t="s">
        <v>61</v>
      </c>
      <c r="J4528" t="s">
        <v>29</v>
      </c>
      <c r="K4528" t="s">
        <v>127</v>
      </c>
      <c r="M4528" t="s">
        <v>31</v>
      </c>
      <c r="N4528" t="s">
        <v>5525</v>
      </c>
      <c r="O4528" t="s">
        <v>1602</v>
      </c>
      <c r="P4528">
        <v>0.37</v>
      </c>
      <c r="Q4528" t="s">
        <v>246</v>
      </c>
      <c r="R4528" t="s">
        <v>1481</v>
      </c>
      <c r="S4528" t="s">
        <v>3389</v>
      </c>
      <c r="T4528">
        <v>39212</v>
      </c>
      <c r="U4528" s="3">
        <v>40903</v>
      </c>
      <c r="V4528" s="3">
        <v>40903</v>
      </c>
      <c r="W4528" s="1">
        <v>-190.42800000000003</v>
      </c>
      <c r="X4528">
        <v>16</v>
      </c>
      <c r="Y4528">
        <v>252.35</v>
      </c>
      <c r="Z4528">
        <v>90475</v>
      </c>
      <c r="AA4528" t="str">
        <f t="shared" si="71"/>
        <v>lose</v>
      </c>
    </row>
    <row r="4529" spans="1:27" x14ac:dyDescent="0.3">
      <c r="A4529">
        <v>19729</v>
      </c>
      <c r="B4529" t="s">
        <v>53</v>
      </c>
      <c r="C4529">
        <v>0.01</v>
      </c>
      <c r="D4529">
        <v>4.9800000000000004</v>
      </c>
      <c r="E4529">
        <v>0.8</v>
      </c>
      <c r="F4529">
        <v>1701</v>
      </c>
      <c r="G4529" t="s">
        <v>3471</v>
      </c>
      <c r="H4529" t="s">
        <v>27</v>
      </c>
      <c r="I4529" t="s">
        <v>61</v>
      </c>
      <c r="J4529" t="s">
        <v>29</v>
      </c>
      <c r="K4529" t="s">
        <v>45</v>
      </c>
      <c r="M4529" t="s">
        <v>40</v>
      </c>
      <c r="N4529" t="s">
        <v>5526</v>
      </c>
      <c r="O4529" t="s">
        <v>1178</v>
      </c>
      <c r="P4529">
        <v>0.36</v>
      </c>
      <c r="Q4529" t="s">
        <v>246</v>
      </c>
      <c r="R4529" t="s">
        <v>1481</v>
      </c>
      <c r="S4529" t="s">
        <v>3389</v>
      </c>
      <c r="T4529">
        <v>39212</v>
      </c>
      <c r="U4529" s="3">
        <v>40903</v>
      </c>
      <c r="V4529" s="3">
        <v>40904</v>
      </c>
      <c r="W4529" s="1">
        <v>4305.6719999999996</v>
      </c>
      <c r="X4529">
        <v>1</v>
      </c>
      <c r="Y4529">
        <v>5.73</v>
      </c>
      <c r="Z4529">
        <v>90475</v>
      </c>
      <c r="AA4529" t="str">
        <f t="shared" si="71"/>
        <v>profit</v>
      </c>
    </row>
    <row r="4530" spans="1:27" x14ac:dyDescent="0.3">
      <c r="A4530">
        <v>22069</v>
      </c>
      <c r="B4530" t="s">
        <v>25</v>
      </c>
      <c r="C4530">
        <v>0.09</v>
      </c>
      <c r="D4530">
        <v>205.99</v>
      </c>
      <c r="E4530">
        <v>2.5</v>
      </c>
      <c r="F4530">
        <v>1701</v>
      </c>
      <c r="G4530" t="s">
        <v>3471</v>
      </c>
      <c r="H4530" t="s">
        <v>27</v>
      </c>
      <c r="I4530" t="s">
        <v>61</v>
      </c>
      <c r="J4530" t="s">
        <v>50</v>
      </c>
      <c r="K4530" t="s">
        <v>51</v>
      </c>
      <c r="M4530" t="s">
        <v>31</v>
      </c>
      <c r="N4530" t="s">
        <v>5525</v>
      </c>
      <c r="O4530" t="s">
        <v>52</v>
      </c>
      <c r="P4530">
        <v>0.59</v>
      </c>
      <c r="Q4530" t="s">
        <v>246</v>
      </c>
      <c r="R4530" t="s">
        <v>1481</v>
      </c>
      <c r="S4530" t="s">
        <v>3389</v>
      </c>
      <c r="T4530">
        <v>39212</v>
      </c>
      <c r="U4530" s="3">
        <v>41247</v>
      </c>
      <c r="V4530" s="3">
        <v>41249</v>
      </c>
      <c r="W4530" s="1">
        <v>45.179999999999993</v>
      </c>
      <c r="X4530">
        <v>19</v>
      </c>
      <c r="Y4530">
        <v>3118.15</v>
      </c>
      <c r="Z4530">
        <v>90476</v>
      </c>
      <c r="AA4530" t="str">
        <f t="shared" si="71"/>
        <v>profit</v>
      </c>
    </row>
    <row r="4531" spans="1:27" x14ac:dyDescent="0.3">
      <c r="A4531">
        <v>24158</v>
      </c>
      <c r="B4531" t="s">
        <v>53</v>
      </c>
      <c r="C4531">
        <v>0.05</v>
      </c>
      <c r="D4531">
        <v>14.81</v>
      </c>
      <c r="E4531">
        <v>13.32</v>
      </c>
      <c r="F4531">
        <v>1702</v>
      </c>
      <c r="G4531" t="s">
        <v>3472</v>
      </c>
      <c r="H4531" t="s">
        <v>27</v>
      </c>
      <c r="I4531" t="s">
        <v>61</v>
      </c>
      <c r="J4531" t="s">
        <v>29</v>
      </c>
      <c r="K4531" t="s">
        <v>69</v>
      </c>
      <c r="M4531" t="s">
        <v>31</v>
      </c>
      <c r="N4531" t="s">
        <v>5525</v>
      </c>
      <c r="O4531" t="s">
        <v>1927</v>
      </c>
      <c r="P4531">
        <v>0.43</v>
      </c>
      <c r="Q4531" t="s">
        <v>246</v>
      </c>
      <c r="R4531" t="s">
        <v>1481</v>
      </c>
      <c r="S4531" t="s">
        <v>3473</v>
      </c>
      <c r="T4531">
        <v>39301</v>
      </c>
      <c r="U4531" s="3">
        <v>40195</v>
      </c>
      <c r="V4531" s="3">
        <v>40198</v>
      </c>
      <c r="W4531" s="1">
        <v>-220.05200000000002</v>
      </c>
      <c r="X4531">
        <v>3</v>
      </c>
      <c r="Y4531">
        <v>45.28</v>
      </c>
      <c r="Z4531">
        <v>90473</v>
      </c>
      <c r="AA4531" t="str">
        <f t="shared" si="71"/>
        <v>lose</v>
      </c>
    </row>
    <row r="4532" spans="1:27" x14ac:dyDescent="0.3">
      <c r="A4532">
        <v>24159</v>
      </c>
      <c r="B4532" t="s">
        <v>53</v>
      </c>
      <c r="C4532">
        <v>0.05</v>
      </c>
      <c r="D4532">
        <v>4.2</v>
      </c>
      <c r="E4532">
        <v>2.2599999999999998</v>
      </c>
      <c r="F4532">
        <v>1702</v>
      </c>
      <c r="G4532" t="s">
        <v>3472</v>
      </c>
      <c r="H4532" t="s">
        <v>38</v>
      </c>
      <c r="I4532" t="s">
        <v>61</v>
      </c>
      <c r="J4532" t="s">
        <v>29</v>
      </c>
      <c r="K4532" t="s">
        <v>45</v>
      </c>
      <c r="M4532" t="s">
        <v>40</v>
      </c>
      <c r="N4532" t="s">
        <v>5526</v>
      </c>
      <c r="O4532" t="s">
        <v>2635</v>
      </c>
      <c r="P4532">
        <v>0.36</v>
      </c>
      <c r="Q4532" t="s">
        <v>246</v>
      </c>
      <c r="R4532" t="s">
        <v>1481</v>
      </c>
      <c r="S4532" t="s">
        <v>3473</v>
      </c>
      <c r="T4532">
        <v>39301</v>
      </c>
      <c r="U4532" s="3">
        <v>40195</v>
      </c>
      <c r="V4532" s="3">
        <v>40197</v>
      </c>
      <c r="W4532" s="1">
        <v>20.393369999999997</v>
      </c>
      <c r="X4532">
        <v>3</v>
      </c>
      <c r="Y4532">
        <v>13.57</v>
      </c>
      <c r="Z4532">
        <v>90473</v>
      </c>
      <c r="AA4532" t="str">
        <f t="shared" si="71"/>
        <v>profit</v>
      </c>
    </row>
    <row r="4533" spans="1:27" x14ac:dyDescent="0.3">
      <c r="A4533">
        <v>22850</v>
      </c>
      <c r="B4533" t="s">
        <v>53</v>
      </c>
      <c r="C4533">
        <v>0.01</v>
      </c>
      <c r="D4533">
        <v>243.98</v>
      </c>
      <c r="E4533">
        <v>62.94</v>
      </c>
      <c r="F4533">
        <v>1702</v>
      </c>
      <c r="G4533" t="s">
        <v>3472</v>
      </c>
      <c r="H4533" t="s">
        <v>56</v>
      </c>
      <c r="I4533" t="s">
        <v>61</v>
      </c>
      <c r="J4533" t="s">
        <v>62</v>
      </c>
      <c r="K4533" t="s">
        <v>63</v>
      </c>
      <c r="M4533" t="s">
        <v>58</v>
      </c>
      <c r="N4533" t="s">
        <v>5527</v>
      </c>
      <c r="O4533" t="s">
        <v>394</v>
      </c>
      <c r="P4533">
        <v>0.56999999999999995</v>
      </c>
      <c r="Q4533" t="s">
        <v>246</v>
      </c>
      <c r="R4533" t="s">
        <v>1481</v>
      </c>
      <c r="S4533" t="s">
        <v>3473</v>
      </c>
      <c r="T4533">
        <v>39301</v>
      </c>
      <c r="U4533" s="3">
        <v>40742</v>
      </c>
      <c r="V4533" s="3">
        <v>40743</v>
      </c>
      <c r="W4533" s="1">
        <v>-7.49</v>
      </c>
      <c r="X4533">
        <v>1</v>
      </c>
      <c r="Y4533">
        <v>277.83999999999997</v>
      </c>
      <c r="Z4533">
        <v>90474</v>
      </c>
      <c r="AA4533" t="str">
        <f t="shared" si="71"/>
        <v>lose</v>
      </c>
    </row>
    <row r="4534" spans="1:27" x14ac:dyDescent="0.3">
      <c r="A4534">
        <v>22752</v>
      </c>
      <c r="B4534" t="s">
        <v>72</v>
      </c>
      <c r="C4534">
        <v>0.03</v>
      </c>
      <c r="D4534">
        <v>15.16</v>
      </c>
      <c r="E4534">
        <v>15.09</v>
      </c>
      <c r="F4534">
        <v>1702</v>
      </c>
      <c r="G4534" t="s">
        <v>3472</v>
      </c>
      <c r="H4534" t="s">
        <v>27</v>
      </c>
      <c r="I4534" t="s">
        <v>61</v>
      </c>
      <c r="J4534" t="s">
        <v>29</v>
      </c>
      <c r="K4534" t="s">
        <v>127</v>
      </c>
      <c r="M4534" t="s">
        <v>31</v>
      </c>
      <c r="N4534" t="s">
        <v>5525</v>
      </c>
      <c r="O4534" t="s">
        <v>3198</v>
      </c>
      <c r="P4534">
        <v>0.39</v>
      </c>
      <c r="Q4534" t="s">
        <v>246</v>
      </c>
      <c r="R4534" t="s">
        <v>1481</v>
      </c>
      <c r="S4534" t="s">
        <v>3473</v>
      </c>
      <c r="T4534">
        <v>39301</v>
      </c>
      <c r="U4534" s="3">
        <v>41452</v>
      </c>
      <c r="V4534" s="3">
        <v>41453</v>
      </c>
      <c r="W4534" s="1">
        <v>219.97799999999998</v>
      </c>
      <c r="X4534">
        <v>6</v>
      </c>
      <c r="Y4534">
        <v>94.44</v>
      </c>
      <c r="Z4534">
        <v>90477</v>
      </c>
      <c r="AA4534" t="str">
        <f t="shared" si="71"/>
        <v>profit</v>
      </c>
    </row>
    <row r="4535" spans="1:27" x14ac:dyDescent="0.3">
      <c r="A4535">
        <v>24796</v>
      </c>
      <c r="B4535" t="s">
        <v>55</v>
      </c>
      <c r="C4535">
        <v>0.09</v>
      </c>
      <c r="D4535">
        <v>20.99</v>
      </c>
      <c r="E4535">
        <v>0.99</v>
      </c>
      <c r="F4535">
        <v>1702</v>
      </c>
      <c r="G4535" t="s">
        <v>3472</v>
      </c>
      <c r="H4535" t="s">
        <v>27</v>
      </c>
      <c r="I4535" t="s">
        <v>61</v>
      </c>
      <c r="J4535" t="s">
        <v>50</v>
      </c>
      <c r="K4535" t="s">
        <v>51</v>
      </c>
      <c r="M4535" t="s">
        <v>40</v>
      </c>
      <c r="N4535" t="s">
        <v>5526</v>
      </c>
      <c r="O4535" t="s">
        <v>551</v>
      </c>
      <c r="P4535">
        <v>0.37</v>
      </c>
      <c r="Q4535" t="s">
        <v>246</v>
      </c>
      <c r="R4535" t="s">
        <v>1481</v>
      </c>
      <c r="S4535" t="s">
        <v>3473</v>
      </c>
      <c r="T4535">
        <v>39301</v>
      </c>
      <c r="U4535" s="3">
        <v>41594</v>
      </c>
      <c r="V4535" s="3">
        <v>41594</v>
      </c>
      <c r="W4535" s="1">
        <v>-344.69400000000002</v>
      </c>
      <c r="X4535">
        <v>18</v>
      </c>
      <c r="Y4535">
        <v>306.86</v>
      </c>
      <c r="Z4535">
        <v>90478</v>
      </c>
      <c r="AA4535" t="str">
        <f t="shared" si="71"/>
        <v>lose</v>
      </c>
    </row>
    <row r="4536" spans="1:27" x14ac:dyDescent="0.3">
      <c r="A4536">
        <v>26215</v>
      </c>
      <c r="B4536" t="s">
        <v>25</v>
      </c>
      <c r="C4536">
        <v>0.05</v>
      </c>
      <c r="D4536">
        <v>8.74</v>
      </c>
      <c r="E4536">
        <v>8.2899999999999991</v>
      </c>
      <c r="F4536">
        <v>1704</v>
      </c>
      <c r="G4536" t="s">
        <v>3474</v>
      </c>
      <c r="H4536" t="s">
        <v>27</v>
      </c>
      <c r="I4536" t="s">
        <v>28</v>
      </c>
      <c r="J4536" t="s">
        <v>29</v>
      </c>
      <c r="K4536" t="s">
        <v>93</v>
      </c>
      <c r="M4536" t="s">
        <v>31</v>
      </c>
      <c r="N4536" t="s">
        <v>5525</v>
      </c>
      <c r="O4536" t="s">
        <v>1406</v>
      </c>
      <c r="P4536">
        <v>0.38</v>
      </c>
      <c r="Q4536" t="s">
        <v>33</v>
      </c>
      <c r="R4536" t="s">
        <v>107</v>
      </c>
      <c r="S4536" t="s">
        <v>108</v>
      </c>
      <c r="T4536">
        <v>55372</v>
      </c>
      <c r="U4536" s="3">
        <v>40683</v>
      </c>
      <c r="V4536" s="3">
        <v>40684</v>
      </c>
      <c r="W4536" s="1">
        <v>-134.97</v>
      </c>
      <c r="X4536">
        <v>14</v>
      </c>
      <c r="Y4536">
        <v>120.38</v>
      </c>
      <c r="Z4536">
        <v>91538</v>
      </c>
      <c r="AA4536" t="str">
        <f t="shared" si="71"/>
        <v>lose</v>
      </c>
    </row>
    <row r="4537" spans="1:27" x14ac:dyDescent="0.3">
      <c r="A4537">
        <v>22946</v>
      </c>
      <c r="B4537" t="s">
        <v>55</v>
      </c>
      <c r="C4537">
        <v>0.03</v>
      </c>
      <c r="D4537">
        <v>20.239999999999998</v>
      </c>
      <c r="E4537">
        <v>6.67</v>
      </c>
      <c r="F4537">
        <v>1705</v>
      </c>
      <c r="G4537" t="s">
        <v>3475</v>
      </c>
      <c r="H4537" t="s">
        <v>27</v>
      </c>
      <c r="I4537" t="s">
        <v>28</v>
      </c>
      <c r="J4537" t="s">
        <v>62</v>
      </c>
      <c r="K4537" t="s">
        <v>97</v>
      </c>
      <c r="M4537" t="s">
        <v>48</v>
      </c>
      <c r="N4537" t="s">
        <v>5525</v>
      </c>
      <c r="O4537" t="s">
        <v>1010</v>
      </c>
      <c r="P4537">
        <v>0.49</v>
      </c>
      <c r="Q4537" t="s">
        <v>33</v>
      </c>
      <c r="R4537" t="s">
        <v>150</v>
      </c>
      <c r="S4537" t="s">
        <v>3335</v>
      </c>
      <c r="T4537">
        <v>68901</v>
      </c>
      <c r="U4537" s="3">
        <v>40655</v>
      </c>
      <c r="V4537" s="3">
        <v>40657</v>
      </c>
      <c r="W4537" s="1">
        <v>43.518299999999996</v>
      </c>
      <c r="X4537">
        <v>3</v>
      </c>
      <c r="Y4537">
        <v>63.07</v>
      </c>
      <c r="Z4537">
        <v>91537</v>
      </c>
      <c r="AA4537" t="str">
        <f t="shared" si="71"/>
        <v>profit</v>
      </c>
    </row>
    <row r="4538" spans="1:27" x14ac:dyDescent="0.3">
      <c r="A4538">
        <v>26214</v>
      </c>
      <c r="B4538" t="s">
        <v>25</v>
      </c>
      <c r="C4538">
        <v>0.03</v>
      </c>
      <c r="D4538">
        <v>7.04</v>
      </c>
      <c r="E4538">
        <v>2.17</v>
      </c>
      <c r="F4538">
        <v>1705</v>
      </c>
      <c r="G4538" t="s">
        <v>3475</v>
      </c>
      <c r="H4538" t="s">
        <v>27</v>
      </c>
      <c r="I4538" t="s">
        <v>28</v>
      </c>
      <c r="J4538" t="s">
        <v>29</v>
      </c>
      <c r="K4538" t="s">
        <v>45</v>
      </c>
      <c r="M4538" t="s">
        <v>40</v>
      </c>
      <c r="N4538" t="s">
        <v>5526</v>
      </c>
      <c r="O4538" t="s">
        <v>585</v>
      </c>
      <c r="P4538">
        <v>0.38</v>
      </c>
      <c r="Q4538" t="s">
        <v>33</v>
      </c>
      <c r="R4538" t="s">
        <v>150</v>
      </c>
      <c r="S4538" t="s">
        <v>3335</v>
      </c>
      <c r="T4538">
        <v>68901</v>
      </c>
      <c r="U4538" s="3">
        <v>40683</v>
      </c>
      <c r="V4538" s="3">
        <v>40684</v>
      </c>
      <c r="W4538" s="1">
        <v>35.817899999999995</v>
      </c>
      <c r="X4538">
        <v>7</v>
      </c>
      <c r="Y4538">
        <v>51.91</v>
      </c>
      <c r="Z4538">
        <v>91538</v>
      </c>
      <c r="AA4538" t="str">
        <f t="shared" si="71"/>
        <v>profit</v>
      </c>
    </row>
    <row r="4539" spans="1:27" x14ac:dyDescent="0.3">
      <c r="A4539">
        <v>22997</v>
      </c>
      <c r="B4539" t="s">
        <v>53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3475</v>
      </c>
      <c r="H4539" t="s">
        <v>38</v>
      </c>
      <c r="I4539" t="s">
        <v>28</v>
      </c>
      <c r="J4539" t="s">
        <v>29</v>
      </c>
      <c r="K4539" t="s">
        <v>147</v>
      </c>
      <c r="M4539" t="s">
        <v>31</v>
      </c>
      <c r="N4539" t="s">
        <v>5525</v>
      </c>
      <c r="O4539" t="s">
        <v>675</v>
      </c>
      <c r="P4539">
        <v>0.6</v>
      </c>
      <c r="Q4539" t="s">
        <v>33</v>
      </c>
      <c r="R4539" t="s">
        <v>150</v>
      </c>
      <c r="S4539" t="s">
        <v>3335</v>
      </c>
      <c r="T4539">
        <v>68901</v>
      </c>
      <c r="U4539" s="3">
        <v>41032</v>
      </c>
      <c r="V4539" s="3">
        <v>41032</v>
      </c>
      <c r="W4539" s="1">
        <v>-98.23</v>
      </c>
      <c r="X4539">
        <v>6</v>
      </c>
      <c r="Y4539">
        <v>60.13</v>
      </c>
      <c r="Z4539">
        <v>91539</v>
      </c>
      <c r="AA4539" t="str">
        <f t="shared" si="71"/>
        <v>lose</v>
      </c>
    </row>
    <row r="4540" spans="1:27" x14ac:dyDescent="0.3">
      <c r="A4540">
        <v>22862</v>
      </c>
      <c r="B4540" t="s">
        <v>55</v>
      </c>
      <c r="C4540">
        <v>0.08</v>
      </c>
      <c r="D4540">
        <v>7.7</v>
      </c>
      <c r="E4540">
        <v>3.68</v>
      </c>
      <c r="F4540">
        <v>1707</v>
      </c>
      <c r="G4540" t="s">
        <v>3476</v>
      </c>
      <c r="H4540" t="s">
        <v>27</v>
      </c>
      <c r="I4540" t="s">
        <v>105</v>
      </c>
      <c r="J4540" t="s">
        <v>62</v>
      </c>
      <c r="K4540" t="s">
        <v>97</v>
      </c>
      <c r="M4540" t="s">
        <v>40</v>
      </c>
      <c r="N4540" t="s">
        <v>5526</v>
      </c>
      <c r="O4540" t="s">
        <v>272</v>
      </c>
      <c r="P4540">
        <v>0.52</v>
      </c>
      <c r="Q4540" t="s">
        <v>33</v>
      </c>
      <c r="R4540" t="s">
        <v>107</v>
      </c>
      <c r="S4540" t="s">
        <v>108</v>
      </c>
      <c r="T4540">
        <v>55372</v>
      </c>
      <c r="U4540" s="3">
        <v>40605</v>
      </c>
      <c r="V4540" s="3">
        <v>40609</v>
      </c>
      <c r="W4540" s="1">
        <v>7.17</v>
      </c>
      <c r="X4540">
        <v>7</v>
      </c>
      <c r="Y4540">
        <v>51.57</v>
      </c>
      <c r="Z4540">
        <v>88785</v>
      </c>
      <c r="AA4540" t="str">
        <f t="shared" si="71"/>
        <v>profit</v>
      </c>
    </row>
    <row r="4541" spans="1:27" x14ac:dyDescent="0.3">
      <c r="A4541">
        <v>22863</v>
      </c>
      <c r="B4541" t="s">
        <v>55</v>
      </c>
      <c r="C4541">
        <v>0.05</v>
      </c>
      <c r="D4541">
        <v>30.98</v>
      </c>
      <c r="E4541">
        <v>17.079999999999998</v>
      </c>
      <c r="F4541">
        <v>1707</v>
      </c>
      <c r="G4541" t="s">
        <v>3476</v>
      </c>
      <c r="H4541" t="s">
        <v>27</v>
      </c>
      <c r="I4541" t="s">
        <v>105</v>
      </c>
      <c r="J4541" t="s">
        <v>29</v>
      </c>
      <c r="K4541" t="s">
        <v>45</v>
      </c>
      <c r="M4541" t="s">
        <v>31</v>
      </c>
      <c r="N4541" t="s">
        <v>5525</v>
      </c>
      <c r="O4541" t="s">
        <v>153</v>
      </c>
      <c r="P4541">
        <v>0.4</v>
      </c>
      <c r="Q4541" t="s">
        <v>33</v>
      </c>
      <c r="R4541" t="s">
        <v>107</v>
      </c>
      <c r="S4541" t="s">
        <v>108</v>
      </c>
      <c r="T4541">
        <v>55372</v>
      </c>
      <c r="U4541" s="3">
        <v>40605</v>
      </c>
      <c r="V4541" s="3">
        <v>40609</v>
      </c>
      <c r="W4541" s="1">
        <v>22.21</v>
      </c>
      <c r="X4541">
        <v>7</v>
      </c>
      <c r="Y4541">
        <v>226.62</v>
      </c>
      <c r="Z4541">
        <v>88785</v>
      </c>
      <c r="AA4541" t="str">
        <f t="shared" si="71"/>
        <v>profit</v>
      </c>
    </row>
    <row r="4542" spans="1:27" x14ac:dyDescent="0.3">
      <c r="A4542">
        <v>19775</v>
      </c>
      <c r="B4542" t="s">
        <v>72</v>
      </c>
      <c r="C4542">
        <v>0.06</v>
      </c>
      <c r="D4542">
        <v>55.98</v>
      </c>
      <c r="E4542">
        <v>13.88</v>
      </c>
      <c r="F4542">
        <v>1707</v>
      </c>
      <c r="G4542" t="s">
        <v>3476</v>
      </c>
      <c r="H4542" t="s">
        <v>27</v>
      </c>
      <c r="I4542" t="s">
        <v>105</v>
      </c>
      <c r="J4542" t="s">
        <v>29</v>
      </c>
      <c r="K4542" t="s">
        <v>45</v>
      </c>
      <c r="M4542" t="s">
        <v>31</v>
      </c>
      <c r="N4542" t="s">
        <v>5525</v>
      </c>
      <c r="O4542" t="s">
        <v>924</v>
      </c>
      <c r="P4542">
        <v>0.36</v>
      </c>
      <c r="Q4542" t="s">
        <v>33</v>
      </c>
      <c r="R4542" t="s">
        <v>107</v>
      </c>
      <c r="S4542" t="s">
        <v>108</v>
      </c>
      <c r="T4542">
        <v>55372</v>
      </c>
      <c r="U4542" s="3">
        <v>40772</v>
      </c>
      <c r="V4542" s="3">
        <v>40772</v>
      </c>
      <c r="W4542" s="1">
        <v>671.02499999999998</v>
      </c>
      <c r="X4542">
        <v>17</v>
      </c>
      <c r="Y4542">
        <v>972.5</v>
      </c>
      <c r="Z4542">
        <v>88787</v>
      </c>
      <c r="AA4542" t="str">
        <f t="shared" si="71"/>
        <v>profit</v>
      </c>
    </row>
    <row r="4543" spans="1:27" x14ac:dyDescent="0.3">
      <c r="A4543">
        <v>18714</v>
      </c>
      <c r="B4543" t="s">
        <v>55</v>
      </c>
      <c r="C4543">
        <v>0.1</v>
      </c>
      <c r="D4543">
        <v>220.98</v>
      </c>
      <c r="E4543">
        <v>64.66</v>
      </c>
      <c r="F4543">
        <v>1707</v>
      </c>
      <c r="G4543" t="s">
        <v>3476</v>
      </c>
      <c r="H4543" t="s">
        <v>56</v>
      </c>
      <c r="I4543" t="s">
        <v>230</v>
      </c>
      <c r="J4543" t="s">
        <v>62</v>
      </c>
      <c r="K4543" t="s">
        <v>82</v>
      </c>
      <c r="M4543" t="s">
        <v>83</v>
      </c>
      <c r="N4543" t="s">
        <v>5527</v>
      </c>
      <c r="O4543" t="s">
        <v>2080</v>
      </c>
      <c r="P4543">
        <v>0.62</v>
      </c>
      <c r="Q4543" t="s">
        <v>33</v>
      </c>
      <c r="R4543" t="s">
        <v>107</v>
      </c>
      <c r="S4543" t="s">
        <v>108</v>
      </c>
      <c r="T4543">
        <v>55372</v>
      </c>
      <c r="U4543" s="3">
        <v>41211</v>
      </c>
      <c r="V4543" s="3">
        <v>41211</v>
      </c>
      <c r="W4543" s="1">
        <v>-364.95360000000005</v>
      </c>
      <c r="X4543">
        <v>1</v>
      </c>
      <c r="Y4543">
        <v>236.35</v>
      </c>
      <c r="Z4543">
        <v>88789</v>
      </c>
      <c r="AA4543" t="str">
        <f t="shared" si="71"/>
        <v>lose</v>
      </c>
    </row>
    <row r="4544" spans="1:27" x14ac:dyDescent="0.3">
      <c r="A4544">
        <v>18715</v>
      </c>
      <c r="B4544" t="s">
        <v>55</v>
      </c>
      <c r="C4544">
        <v>0.06</v>
      </c>
      <c r="D4544">
        <v>38.76</v>
      </c>
      <c r="E4544">
        <v>13.26</v>
      </c>
      <c r="F4544">
        <v>1707</v>
      </c>
      <c r="G4544" t="s">
        <v>3476</v>
      </c>
      <c r="H4544" t="s">
        <v>27</v>
      </c>
      <c r="I4544" t="s">
        <v>230</v>
      </c>
      <c r="J4544" t="s">
        <v>29</v>
      </c>
      <c r="K4544" t="s">
        <v>45</v>
      </c>
      <c r="M4544" t="s">
        <v>31</v>
      </c>
      <c r="N4544" t="s">
        <v>5525</v>
      </c>
      <c r="O4544" t="s">
        <v>731</v>
      </c>
      <c r="P4544">
        <v>0.36</v>
      </c>
      <c r="Q4544" t="s">
        <v>33</v>
      </c>
      <c r="R4544" t="s">
        <v>107</v>
      </c>
      <c r="S4544" t="s">
        <v>108</v>
      </c>
      <c r="T4544">
        <v>55372</v>
      </c>
      <c r="U4544" s="3">
        <v>41211</v>
      </c>
      <c r="V4544" s="3">
        <v>41216</v>
      </c>
      <c r="W4544" s="1">
        <v>203.2372</v>
      </c>
      <c r="X4544">
        <v>12</v>
      </c>
      <c r="Y4544">
        <v>469.81</v>
      </c>
      <c r="Z4544">
        <v>88789</v>
      </c>
      <c r="AA4544" t="str">
        <f t="shared" si="71"/>
        <v>profit</v>
      </c>
    </row>
    <row r="4545" spans="1:27" x14ac:dyDescent="0.3">
      <c r="A4545">
        <v>23443</v>
      </c>
      <c r="B4545" t="s">
        <v>55</v>
      </c>
      <c r="C4545">
        <v>0.01</v>
      </c>
      <c r="D4545">
        <v>4.91</v>
      </c>
      <c r="E4545">
        <v>0.5</v>
      </c>
      <c r="F4545">
        <v>1707</v>
      </c>
      <c r="G4545" t="s">
        <v>3476</v>
      </c>
      <c r="H4545" t="s">
        <v>27</v>
      </c>
      <c r="I4545" t="s">
        <v>230</v>
      </c>
      <c r="J4545" t="s">
        <v>29</v>
      </c>
      <c r="K4545" t="s">
        <v>30</v>
      </c>
      <c r="M4545" t="s">
        <v>31</v>
      </c>
      <c r="N4545" t="s">
        <v>5525</v>
      </c>
      <c r="O4545" t="s">
        <v>1532</v>
      </c>
      <c r="P4545">
        <v>0.36</v>
      </c>
      <c r="Q4545" t="s">
        <v>33</v>
      </c>
      <c r="R4545" t="s">
        <v>107</v>
      </c>
      <c r="S4545" t="s">
        <v>108</v>
      </c>
      <c r="T4545">
        <v>55372</v>
      </c>
      <c r="U4545" s="3">
        <v>41496</v>
      </c>
      <c r="V4545" s="3">
        <v>41496</v>
      </c>
      <c r="W4545" s="1">
        <v>23.9499</v>
      </c>
      <c r="X4545">
        <v>7</v>
      </c>
      <c r="Y4545">
        <v>34.71</v>
      </c>
      <c r="Z4545">
        <v>88791</v>
      </c>
      <c r="AA4545" t="str">
        <f t="shared" si="71"/>
        <v>profit</v>
      </c>
    </row>
    <row r="4546" spans="1:27" x14ac:dyDescent="0.3">
      <c r="A4546">
        <v>22278</v>
      </c>
      <c r="B4546" t="s">
        <v>72</v>
      </c>
      <c r="C4546">
        <v>0.05</v>
      </c>
      <c r="D4546">
        <v>420.98</v>
      </c>
      <c r="E4546">
        <v>19.989999999999998</v>
      </c>
      <c r="F4546">
        <v>1707</v>
      </c>
      <c r="G4546" t="s">
        <v>3476</v>
      </c>
      <c r="H4546" t="s">
        <v>27</v>
      </c>
      <c r="I4546" t="s">
        <v>230</v>
      </c>
      <c r="J4546" t="s">
        <v>29</v>
      </c>
      <c r="K4546" t="s">
        <v>127</v>
      </c>
      <c r="M4546" t="s">
        <v>31</v>
      </c>
      <c r="N4546" t="s">
        <v>5525</v>
      </c>
      <c r="O4546" t="s">
        <v>702</v>
      </c>
      <c r="P4546">
        <v>0.35</v>
      </c>
      <c r="Q4546" t="s">
        <v>33</v>
      </c>
      <c r="R4546" t="s">
        <v>107</v>
      </c>
      <c r="S4546" t="s">
        <v>108</v>
      </c>
      <c r="T4546">
        <v>55372</v>
      </c>
      <c r="U4546" s="3">
        <v>41501</v>
      </c>
      <c r="V4546" s="3">
        <v>41502</v>
      </c>
      <c r="W4546" s="1">
        <v>456.84378799999996</v>
      </c>
      <c r="X4546">
        <v>3</v>
      </c>
      <c r="Y4546">
        <v>1211.79</v>
      </c>
      <c r="Z4546">
        <v>88792</v>
      </c>
      <c r="AA4546" t="str">
        <f t="shared" si="71"/>
        <v>profit</v>
      </c>
    </row>
    <row r="4547" spans="1:27" x14ac:dyDescent="0.3">
      <c r="A4547">
        <v>25761</v>
      </c>
      <c r="B4547" t="s">
        <v>53</v>
      </c>
      <c r="C4547">
        <v>0.05</v>
      </c>
      <c r="D4547">
        <v>5.68</v>
      </c>
      <c r="E4547">
        <v>1.39</v>
      </c>
      <c r="F4547">
        <v>1708</v>
      </c>
      <c r="G4547" t="s">
        <v>3477</v>
      </c>
      <c r="H4547" t="s">
        <v>27</v>
      </c>
      <c r="I4547" t="s">
        <v>105</v>
      </c>
      <c r="J4547" t="s">
        <v>29</v>
      </c>
      <c r="K4547" t="s">
        <v>93</v>
      </c>
      <c r="M4547" t="s">
        <v>31</v>
      </c>
      <c r="N4547" t="s">
        <v>5525</v>
      </c>
      <c r="O4547" t="s">
        <v>1126</v>
      </c>
      <c r="P4547">
        <v>0.38</v>
      </c>
      <c r="Q4547" t="s">
        <v>78</v>
      </c>
      <c r="R4547" t="s">
        <v>383</v>
      </c>
      <c r="S4547" t="s">
        <v>3478</v>
      </c>
      <c r="T4547">
        <v>44118</v>
      </c>
      <c r="U4547" s="3">
        <v>40376</v>
      </c>
      <c r="V4547" s="3">
        <v>40377</v>
      </c>
      <c r="W4547" s="1">
        <v>38.281199999999998</v>
      </c>
      <c r="X4547">
        <v>10</v>
      </c>
      <c r="Y4547">
        <v>55.48</v>
      </c>
      <c r="Z4547">
        <v>88781</v>
      </c>
      <c r="AA4547" t="str">
        <f t="shared" ref="AA4547:AA4610" si="72">IF(W4547&gt;0,"profit","lose")</f>
        <v>profit</v>
      </c>
    </row>
    <row r="4548" spans="1:27" x14ac:dyDescent="0.3">
      <c r="A4548">
        <v>26037</v>
      </c>
      <c r="B4548" t="s">
        <v>25</v>
      </c>
      <c r="C4548">
        <v>0.03</v>
      </c>
      <c r="D4548">
        <v>205.99</v>
      </c>
      <c r="E4548">
        <v>3</v>
      </c>
      <c r="F4548">
        <v>1708</v>
      </c>
      <c r="G4548" t="s">
        <v>3477</v>
      </c>
      <c r="H4548" t="s">
        <v>27</v>
      </c>
      <c r="I4548" t="s">
        <v>105</v>
      </c>
      <c r="J4548" t="s">
        <v>50</v>
      </c>
      <c r="K4548" t="s">
        <v>51</v>
      </c>
      <c r="M4548" t="s">
        <v>31</v>
      </c>
      <c r="N4548" t="s">
        <v>5525</v>
      </c>
      <c r="O4548" t="s">
        <v>521</v>
      </c>
      <c r="P4548">
        <v>0.57999999999999996</v>
      </c>
      <c r="Q4548" t="s">
        <v>78</v>
      </c>
      <c r="R4548" t="s">
        <v>383</v>
      </c>
      <c r="S4548" t="s">
        <v>3478</v>
      </c>
      <c r="T4548">
        <v>44118</v>
      </c>
      <c r="U4548" s="3">
        <v>40502</v>
      </c>
      <c r="V4548" s="3">
        <v>40503</v>
      </c>
      <c r="W4548" s="1">
        <v>3670.3514999999998</v>
      </c>
      <c r="X4548">
        <v>29</v>
      </c>
      <c r="Y4548">
        <v>5319.35</v>
      </c>
      <c r="Z4548">
        <v>88784</v>
      </c>
      <c r="AA4548" t="str">
        <f t="shared" si="72"/>
        <v>profit</v>
      </c>
    </row>
    <row r="4549" spans="1:27" x14ac:dyDescent="0.3">
      <c r="A4549">
        <v>26082</v>
      </c>
      <c r="B4549" t="s">
        <v>72</v>
      </c>
      <c r="C4549">
        <v>0.04</v>
      </c>
      <c r="D4549">
        <v>95.46</v>
      </c>
      <c r="E4549">
        <v>18.13</v>
      </c>
      <c r="F4549">
        <v>1708</v>
      </c>
      <c r="G4549" t="s">
        <v>3477</v>
      </c>
      <c r="H4549" t="s">
        <v>27</v>
      </c>
      <c r="I4549" t="s">
        <v>230</v>
      </c>
      <c r="J4549" t="s">
        <v>62</v>
      </c>
      <c r="K4549" t="s">
        <v>97</v>
      </c>
      <c r="M4549" t="s">
        <v>148</v>
      </c>
      <c r="N4549" t="s">
        <v>5529</v>
      </c>
      <c r="O4549" t="s">
        <v>1304</v>
      </c>
      <c r="P4549">
        <v>0.56000000000000005</v>
      </c>
      <c r="Q4549" t="s">
        <v>78</v>
      </c>
      <c r="R4549" t="s">
        <v>383</v>
      </c>
      <c r="S4549" t="s">
        <v>3478</v>
      </c>
      <c r="T4549">
        <v>44118</v>
      </c>
      <c r="U4549" s="3">
        <v>40745</v>
      </c>
      <c r="V4549" s="3">
        <v>40745</v>
      </c>
      <c r="W4549" s="1">
        <v>330.5</v>
      </c>
      <c r="X4549">
        <v>7</v>
      </c>
      <c r="Y4549">
        <v>653.19000000000005</v>
      </c>
      <c r="Z4549">
        <v>88786</v>
      </c>
      <c r="AA4549" t="str">
        <f t="shared" si="72"/>
        <v>profit</v>
      </c>
    </row>
    <row r="4550" spans="1:27" x14ac:dyDescent="0.3">
      <c r="A4550">
        <v>25019</v>
      </c>
      <c r="B4550" t="s">
        <v>25</v>
      </c>
      <c r="C4550">
        <v>0.01</v>
      </c>
      <c r="D4550">
        <v>400.97</v>
      </c>
      <c r="E4550">
        <v>48.26</v>
      </c>
      <c r="F4550">
        <v>1708</v>
      </c>
      <c r="G4550" t="s">
        <v>3477</v>
      </c>
      <c r="H4550" t="s">
        <v>56</v>
      </c>
      <c r="I4550" t="s">
        <v>105</v>
      </c>
      <c r="J4550" t="s">
        <v>50</v>
      </c>
      <c r="K4550" t="s">
        <v>57</v>
      </c>
      <c r="M4550" t="s">
        <v>83</v>
      </c>
      <c r="N4550" t="s">
        <v>5527</v>
      </c>
      <c r="O4550" t="s">
        <v>1124</v>
      </c>
      <c r="P4550">
        <v>0.36</v>
      </c>
      <c r="Q4550" t="s">
        <v>78</v>
      </c>
      <c r="R4550" t="s">
        <v>383</v>
      </c>
      <c r="S4550" t="s">
        <v>3478</v>
      </c>
      <c r="T4550">
        <v>44118</v>
      </c>
      <c r="U4550" s="3">
        <v>41007</v>
      </c>
      <c r="V4550" s="3">
        <v>41009</v>
      </c>
      <c r="W4550" s="1">
        <v>2572.8098999999997</v>
      </c>
      <c r="X4550">
        <v>9</v>
      </c>
      <c r="Y4550">
        <v>3728.71</v>
      </c>
      <c r="Z4550">
        <v>88788</v>
      </c>
      <c r="AA4550" t="str">
        <f t="shared" si="72"/>
        <v>profit</v>
      </c>
    </row>
    <row r="4551" spans="1:27" x14ac:dyDescent="0.3">
      <c r="A4551">
        <v>26036</v>
      </c>
      <c r="B4551" t="s">
        <v>25</v>
      </c>
      <c r="C4551">
        <v>0.1</v>
      </c>
      <c r="D4551">
        <v>100.98</v>
      </c>
      <c r="E4551">
        <v>7.18</v>
      </c>
      <c r="F4551">
        <v>1708</v>
      </c>
      <c r="G4551" t="s">
        <v>3477</v>
      </c>
      <c r="H4551" t="s">
        <v>27</v>
      </c>
      <c r="I4551" t="s">
        <v>105</v>
      </c>
      <c r="J4551" t="s">
        <v>50</v>
      </c>
      <c r="K4551" t="s">
        <v>168</v>
      </c>
      <c r="M4551" t="s">
        <v>31</v>
      </c>
      <c r="N4551" t="s">
        <v>5525</v>
      </c>
      <c r="O4551" t="s">
        <v>1734</v>
      </c>
      <c r="P4551">
        <v>0.4</v>
      </c>
      <c r="Q4551" t="s">
        <v>78</v>
      </c>
      <c r="R4551" t="s">
        <v>383</v>
      </c>
      <c r="S4551" t="s">
        <v>3478</v>
      </c>
      <c r="T4551">
        <v>44118</v>
      </c>
      <c r="U4551" s="3">
        <v>41598</v>
      </c>
      <c r="V4551" s="3">
        <v>41599</v>
      </c>
      <c r="W4551" s="1">
        <v>62.707199999999993</v>
      </c>
      <c r="X4551">
        <v>1</v>
      </c>
      <c r="Y4551">
        <v>90.88</v>
      </c>
      <c r="Z4551">
        <v>88793</v>
      </c>
      <c r="AA4551" t="str">
        <f t="shared" si="72"/>
        <v>profit</v>
      </c>
    </row>
    <row r="4552" spans="1:27" x14ac:dyDescent="0.3">
      <c r="A4552">
        <v>23822</v>
      </c>
      <c r="B4552" t="s">
        <v>25</v>
      </c>
      <c r="C4552">
        <v>0.01</v>
      </c>
      <c r="D4552">
        <v>14.28</v>
      </c>
      <c r="E4552">
        <v>2.99</v>
      </c>
      <c r="F4552">
        <v>1709</v>
      </c>
      <c r="G4552" t="s">
        <v>3479</v>
      </c>
      <c r="H4552" t="s">
        <v>27</v>
      </c>
      <c r="I4552" t="s">
        <v>230</v>
      </c>
      <c r="J4552" t="s">
        <v>29</v>
      </c>
      <c r="K4552" t="s">
        <v>127</v>
      </c>
      <c r="M4552" t="s">
        <v>31</v>
      </c>
      <c r="N4552" t="s">
        <v>5525</v>
      </c>
      <c r="O4552" t="s">
        <v>3480</v>
      </c>
      <c r="P4552">
        <v>0.39</v>
      </c>
      <c r="Q4552" t="s">
        <v>78</v>
      </c>
      <c r="R4552" t="s">
        <v>586</v>
      </c>
      <c r="S4552" t="s">
        <v>3481</v>
      </c>
      <c r="T4552">
        <v>19464</v>
      </c>
      <c r="U4552" s="3">
        <v>40380</v>
      </c>
      <c r="V4552" s="3">
        <v>40381</v>
      </c>
      <c r="W4552" s="1">
        <v>21.003500000000003</v>
      </c>
      <c r="X4552">
        <v>2</v>
      </c>
      <c r="Y4552">
        <v>30.44</v>
      </c>
      <c r="Z4552">
        <v>88782</v>
      </c>
      <c r="AA4552" t="str">
        <f t="shared" si="72"/>
        <v>profit</v>
      </c>
    </row>
    <row r="4553" spans="1:27" x14ac:dyDescent="0.3">
      <c r="A4553">
        <v>24577</v>
      </c>
      <c r="B4553" t="s">
        <v>53</v>
      </c>
      <c r="C4553">
        <v>0.04</v>
      </c>
      <c r="D4553">
        <v>95.43</v>
      </c>
      <c r="E4553">
        <v>19.989999999999998</v>
      </c>
      <c r="F4553">
        <v>1709</v>
      </c>
      <c r="G4553" t="s">
        <v>3479</v>
      </c>
      <c r="H4553" t="s">
        <v>27</v>
      </c>
      <c r="I4553" t="s">
        <v>105</v>
      </c>
      <c r="J4553" t="s">
        <v>29</v>
      </c>
      <c r="K4553" t="s">
        <v>147</v>
      </c>
      <c r="M4553" t="s">
        <v>31</v>
      </c>
      <c r="N4553" t="s">
        <v>5525</v>
      </c>
      <c r="O4553" t="s">
        <v>1975</v>
      </c>
      <c r="P4553">
        <v>0.79</v>
      </c>
      <c r="Q4553" t="s">
        <v>78</v>
      </c>
      <c r="R4553" t="s">
        <v>586</v>
      </c>
      <c r="S4553" t="s">
        <v>3481</v>
      </c>
      <c r="T4553">
        <v>19464</v>
      </c>
      <c r="U4553" s="3">
        <v>40492</v>
      </c>
      <c r="V4553" s="3">
        <v>40494</v>
      </c>
      <c r="W4553" s="1">
        <v>13.536000000000016</v>
      </c>
      <c r="X4553">
        <v>33</v>
      </c>
      <c r="Y4553">
        <v>3251.76</v>
      </c>
      <c r="Z4553">
        <v>88783</v>
      </c>
      <c r="AA4553" t="str">
        <f t="shared" si="72"/>
        <v>profit</v>
      </c>
    </row>
    <row r="4554" spans="1:27" x14ac:dyDescent="0.3">
      <c r="A4554">
        <v>23823</v>
      </c>
      <c r="B4554" t="s">
        <v>25</v>
      </c>
      <c r="C4554">
        <v>0</v>
      </c>
      <c r="D4554">
        <v>205.99</v>
      </c>
      <c r="E4554">
        <v>5.99</v>
      </c>
      <c r="F4554">
        <v>1709</v>
      </c>
      <c r="G4554" t="s">
        <v>3479</v>
      </c>
      <c r="H4554" t="s">
        <v>27</v>
      </c>
      <c r="I4554" t="s">
        <v>230</v>
      </c>
      <c r="J4554" t="s">
        <v>50</v>
      </c>
      <c r="K4554" t="s">
        <v>51</v>
      </c>
      <c r="M4554" t="s">
        <v>31</v>
      </c>
      <c r="N4554" t="s">
        <v>5525</v>
      </c>
      <c r="O4554" t="s">
        <v>900</v>
      </c>
      <c r="P4554">
        <v>0.59</v>
      </c>
      <c r="Q4554" t="s">
        <v>78</v>
      </c>
      <c r="R4554" t="s">
        <v>586</v>
      </c>
      <c r="S4554" t="s">
        <v>3481</v>
      </c>
      <c r="T4554">
        <v>19464</v>
      </c>
      <c r="U4554" s="3">
        <v>41476</v>
      </c>
      <c r="V4554" s="3">
        <v>41479</v>
      </c>
      <c r="W4554" s="1">
        <v>-718.3814880000001</v>
      </c>
      <c r="X4554">
        <v>1</v>
      </c>
      <c r="Y4554">
        <v>175.09</v>
      </c>
      <c r="Z4554">
        <v>88790</v>
      </c>
      <c r="AA4554" t="str">
        <f t="shared" si="72"/>
        <v>lose</v>
      </c>
    </row>
    <row r="4555" spans="1:27" x14ac:dyDescent="0.3">
      <c r="A4555">
        <v>23441</v>
      </c>
      <c r="B4555" t="s">
        <v>55</v>
      </c>
      <c r="C4555">
        <v>0.09</v>
      </c>
      <c r="D4555">
        <v>4.13</v>
      </c>
      <c r="E4555">
        <v>5.34</v>
      </c>
      <c r="F4555">
        <v>1709</v>
      </c>
      <c r="G4555" t="s">
        <v>3479</v>
      </c>
      <c r="H4555" t="s">
        <v>27</v>
      </c>
      <c r="I4555" t="s">
        <v>230</v>
      </c>
      <c r="J4555" t="s">
        <v>29</v>
      </c>
      <c r="K4555" t="s">
        <v>127</v>
      </c>
      <c r="M4555" t="s">
        <v>31</v>
      </c>
      <c r="N4555" t="s">
        <v>5525</v>
      </c>
      <c r="O4555" t="s">
        <v>999</v>
      </c>
      <c r="P4555">
        <v>0.38</v>
      </c>
      <c r="Q4555" t="s">
        <v>78</v>
      </c>
      <c r="R4555" t="s">
        <v>586</v>
      </c>
      <c r="S4555" t="s">
        <v>3481</v>
      </c>
      <c r="T4555">
        <v>19464</v>
      </c>
      <c r="U4555" s="3">
        <v>41496</v>
      </c>
      <c r="V4555" s="3">
        <v>41503</v>
      </c>
      <c r="W4555" s="1">
        <v>-62.919904000000002</v>
      </c>
      <c r="X4555">
        <v>21</v>
      </c>
      <c r="Y4555">
        <v>83.24</v>
      </c>
      <c r="Z4555">
        <v>88791</v>
      </c>
      <c r="AA4555" t="str">
        <f t="shared" si="72"/>
        <v>lose</v>
      </c>
    </row>
    <row r="4556" spans="1:27" x14ac:dyDescent="0.3">
      <c r="A4556">
        <v>23442</v>
      </c>
      <c r="B4556" t="s">
        <v>55</v>
      </c>
      <c r="C4556">
        <v>7.0000000000000007E-2</v>
      </c>
      <c r="D4556">
        <v>180.98</v>
      </c>
      <c r="E4556">
        <v>26.2</v>
      </c>
      <c r="F4556">
        <v>1709</v>
      </c>
      <c r="G4556" t="s">
        <v>3479</v>
      </c>
      <c r="H4556" t="s">
        <v>56</v>
      </c>
      <c r="I4556" t="s">
        <v>230</v>
      </c>
      <c r="J4556" t="s">
        <v>62</v>
      </c>
      <c r="K4556" t="s">
        <v>63</v>
      </c>
      <c r="M4556" t="s">
        <v>58</v>
      </c>
      <c r="N4556" t="s">
        <v>5527</v>
      </c>
      <c r="O4556" t="s">
        <v>595</v>
      </c>
      <c r="P4556">
        <v>0.59</v>
      </c>
      <c r="Q4556" t="s">
        <v>78</v>
      </c>
      <c r="R4556" t="s">
        <v>586</v>
      </c>
      <c r="S4556" t="s">
        <v>3481</v>
      </c>
      <c r="T4556">
        <v>19464</v>
      </c>
      <c r="U4556" s="3">
        <v>41496</v>
      </c>
      <c r="V4556" s="3">
        <v>41501</v>
      </c>
      <c r="W4556" s="1">
        <v>-84.571040000000011</v>
      </c>
      <c r="X4556">
        <v>2</v>
      </c>
      <c r="Y4556">
        <v>374.29</v>
      </c>
      <c r="Z4556">
        <v>88791</v>
      </c>
      <c r="AA4556" t="str">
        <f t="shared" si="72"/>
        <v>lose</v>
      </c>
    </row>
    <row r="4557" spans="1:27" x14ac:dyDescent="0.3">
      <c r="A4557">
        <v>19287</v>
      </c>
      <c r="B4557" t="s">
        <v>25</v>
      </c>
      <c r="C4557">
        <v>7.0000000000000007E-2</v>
      </c>
      <c r="D4557">
        <v>7.59</v>
      </c>
      <c r="E4557">
        <v>4</v>
      </c>
      <c r="F4557">
        <v>1711</v>
      </c>
      <c r="G4557" t="s">
        <v>3482</v>
      </c>
      <c r="H4557" t="s">
        <v>27</v>
      </c>
      <c r="I4557" t="s">
        <v>28</v>
      </c>
      <c r="J4557" t="s">
        <v>62</v>
      </c>
      <c r="K4557" t="s">
        <v>97</v>
      </c>
      <c r="M4557" t="s">
        <v>40</v>
      </c>
      <c r="N4557" t="s">
        <v>5526</v>
      </c>
      <c r="O4557" t="s">
        <v>121</v>
      </c>
      <c r="P4557">
        <v>0.42</v>
      </c>
      <c r="Q4557" t="s">
        <v>246</v>
      </c>
      <c r="R4557" t="s">
        <v>972</v>
      </c>
      <c r="S4557" t="s">
        <v>3483</v>
      </c>
      <c r="T4557">
        <v>30062</v>
      </c>
      <c r="U4557" s="3">
        <v>40253</v>
      </c>
      <c r="V4557" s="3">
        <v>40255</v>
      </c>
      <c r="W4557" s="1">
        <v>-167.048</v>
      </c>
      <c r="X4557">
        <v>3</v>
      </c>
      <c r="Y4557">
        <v>22.48</v>
      </c>
      <c r="Z4557">
        <v>87747</v>
      </c>
      <c r="AA4557" t="str">
        <f t="shared" si="72"/>
        <v>lose</v>
      </c>
    </row>
    <row r="4558" spans="1:27" x14ac:dyDescent="0.3">
      <c r="A4558">
        <v>18372</v>
      </c>
      <c r="B4558" t="s">
        <v>36</v>
      </c>
      <c r="C4558">
        <v>0.1</v>
      </c>
      <c r="D4558">
        <v>420.98</v>
      </c>
      <c r="E4558">
        <v>19.989999999999998</v>
      </c>
      <c r="F4558">
        <v>1711</v>
      </c>
      <c r="G4558" t="s">
        <v>3482</v>
      </c>
      <c r="H4558" t="s">
        <v>38</v>
      </c>
      <c r="I4558" t="s">
        <v>28</v>
      </c>
      <c r="J4558" t="s">
        <v>29</v>
      </c>
      <c r="K4558" t="s">
        <v>127</v>
      </c>
      <c r="M4558" t="s">
        <v>31</v>
      </c>
      <c r="N4558" t="s">
        <v>5525</v>
      </c>
      <c r="O4558" t="s">
        <v>702</v>
      </c>
      <c r="P4558">
        <v>0.35</v>
      </c>
      <c r="Q4558" t="s">
        <v>246</v>
      </c>
      <c r="R4558" t="s">
        <v>972</v>
      </c>
      <c r="S4558" t="s">
        <v>3483</v>
      </c>
      <c r="T4558">
        <v>30062</v>
      </c>
      <c r="U4558" s="3">
        <v>40789</v>
      </c>
      <c r="V4558" s="3">
        <v>40791</v>
      </c>
      <c r="W4558" s="1">
        <v>64.249200000000002</v>
      </c>
      <c r="X4558">
        <v>2</v>
      </c>
      <c r="Y4558">
        <v>801.65</v>
      </c>
      <c r="Z4558">
        <v>87752</v>
      </c>
      <c r="AA4558" t="str">
        <f t="shared" si="72"/>
        <v>profit</v>
      </c>
    </row>
    <row r="4559" spans="1:27" x14ac:dyDescent="0.3">
      <c r="A4559">
        <v>18373</v>
      </c>
      <c r="B4559" t="s">
        <v>36</v>
      </c>
      <c r="C4559">
        <v>0.03</v>
      </c>
      <c r="D4559">
        <v>243.98</v>
      </c>
      <c r="E4559">
        <v>43.32</v>
      </c>
      <c r="F4559">
        <v>1711</v>
      </c>
      <c r="G4559" t="s">
        <v>3482</v>
      </c>
      <c r="H4559" t="s">
        <v>56</v>
      </c>
      <c r="I4559" t="s">
        <v>28</v>
      </c>
      <c r="J4559" t="s">
        <v>62</v>
      </c>
      <c r="K4559" t="s">
        <v>63</v>
      </c>
      <c r="M4559" t="s">
        <v>58</v>
      </c>
      <c r="N4559" t="s">
        <v>5527</v>
      </c>
      <c r="O4559" t="s">
        <v>396</v>
      </c>
      <c r="P4559">
        <v>0.55000000000000004</v>
      </c>
      <c r="Q4559" t="s">
        <v>246</v>
      </c>
      <c r="R4559" t="s">
        <v>972</v>
      </c>
      <c r="S4559" t="s">
        <v>3483</v>
      </c>
      <c r="T4559">
        <v>30062</v>
      </c>
      <c r="U4559" s="3">
        <v>40789</v>
      </c>
      <c r="V4559" s="3">
        <v>40790</v>
      </c>
      <c r="W4559" s="1">
        <v>-101.416</v>
      </c>
      <c r="X4559">
        <v>7</v>
      </c>
      <c r="Y4559">
        <v>1792.8</v>
      </c>
      <c r="Z4559">
        <v>87752</v>
      </c>
      <c r="AA4559" t="str">
        <f t="shared" si="72"/>
        <v>lose</v>
      </c>
    </row>
    <row r="4560" spans="1:27" x14ac:dyDescent="0.3">
      <c r="A4560">
        <v>21655</v>
      </c>
      <c r="B4560" t="s">
        <v>55</v>
      </c>
      <c r="C4560">
        <v>0.03</v>
      </c>
      <c r="D4560">
        <v>11.66</v>
      </c>
      <c r="E4560">
        <v>7.95</v>
      </c>
      <c r="F4560">
        <v>1712</v>
      </c>
      <c r="G4560" t="s">
        <v>3484</v>
      </c>
      <c r="H4560" t="s">
        <v>27</v>
      </c>
      <c r="I4560" t="s">
        <v>28</v>
      </c>
      <c r="J4560" t="s">
        <v>29</v>
      </c>
      <c r="K4560" t="s">
        <v>39</v>
      </c>
      <c r="M4560" t="s">
        <v>48</v>
      </c>
      <c r="N4560" t="s">
        <v>5525</v>
      </c>
      <c r="O4560" t="s">
        <v>291</v>
      </c>
      <c r="P4560">
        <v>0.57999999999999996</v>
      </c>
      <c r="Q4560" t="s">
        <v>246</v>
      </c>
      <c r="R4560" t="s">
        <v>972</v>
      </c>
      <c r="S4560" t="s">
        <v>3485</v>
      </c>
      <c r="T4560">
        <v>30907</v>
      </c>
      <c r="U4560" s="3">
        <v>40462</v>
      </c>
      <c r="V4560" s="3">
        <v>40471</v>
      </c>
      <c r="W4560" s="1">
        <v>-31.094000000000001</v>
      </c>
      <c r="X4560">
        <v>22</v>
      </c>
      <c r="Y4560">
        <v>267.32</v>
      </c>
      <c r="Z4560">
        <v>87749</v>
      </c>
      <c r="AA4560" t="str">
        <f t="shared" si="72"/>
        <v>lose</v>
      </c>
    </row>
    <row r="4561" spans="1:27" x14ac:dyDescent="0.3">
      <c r="A4561">
        <v>21534</v>
      </c>
      <c r="B4561" t="s">
        <v>55</v>
      </c>
      <c r="C4561">
        <v>0</v>
      </c>
      <c r="D4561">
        <v>19.940000000000001</v>
      </c>
      <c r="E4561">
        <v>14.87</v>
      </c>
      <c r="F4561">
        <v>1712</v>
      </c>
      <c r="G4561" t="s">
        <v>3484</v>
      </c>
      <c r="H4561" t="s">
        <v>27</v>
      </c>
      <c r="I4561" t="s">
        <v>28</v>
      </c>
      <c r="J4561" t="s">
        <v>62</v>
      </c>
      <c r="K4561" t="s">
        <v>97</v>
      </c>
      <c r="M4561" t="s">
        <v>148</v>
      </c>
      <c r="N4561" t="s">
        <v>5529</v>
      </c>
      <c r="O4561" t="s">
        <v>1262</v>
      </c>
      <c r="P4561">
        <v>0.56999999999999995</v>
      </c>
      <c r="Q4561" t="s">
        <v>246</v>
      </c>
      <c r="R4561" t="s">
        <v>972</v>
      </c>
      <c r="S4561" t="s">
        <v>3485</v>
      </c>
      <c r="T4561">
        <v>30907</v>
      </c>
      <c r="U4561" s="3">
        <v>40563</v>
      </c>
      <c r="V4561" s="3">
        <v>40570</v>
      </c>
      <c r="W4561" s="1">
        <v>-1.484</v>
      </c>
      <c r="X4561">
        <v>12</v>
      </c>
      <c r="Y4561">
        <v>259.75</v>
      </c>
      <c r="Z4561">
        <v>87750</v>
      </c>
      <c r="AA4561" t="str">
        <f t="shared" si="72"/>
        <v>lose</v>
      </c>
    </row>
    <row r="4562" spans="1:27" x14ac:dyDescent="0.3">
      <c r="A4562">
        <v>21535</v>
      </c>
      <c r="B4562" t="s">
        <v>55</v>
      </c>
      <c r="C4562">
        <v>0.08</v>
      </c>
      <c r="D4562">
        <v>6.69</v>
      </c>
      <c r="E4562">
        <v>3.1</v>
      </c>
      <c r="F4562">
        <v>1712</v>
      </c>
      <c r="G4562" t="s">
        <v>3484</v>
      </c>
      <c r="H4562" t="s">
        <v>27</v>
      </c>
      <c r="I4562" t="s">
        <v>28</v>
      </c>
      <c r="J4562" t="s">
        <v>29</v>
      </c>
      <c r="K4562" t="s">
        <v>45</v>
      </c>
      <c r="M4562" t="s">
        <v>40</v>
      </c>
      <c r="N4562" t="s">
        <v>5526</v>
      </c>
      <c r="O4562" t="s">
        <v>2244</v>
      </c>
      <c r="P4562">
        <v>0.36</v>
      </c>
      <c r="Q4562" t="s">
        <v>246</v>
      </c>
      <c r="R4562" t="s">
        <v>972</v>
      </c>
      <c r="S4562" t="s">
        <v>3485</v>
      </c>
      <c r="T4562">
        <v>30907</v>
      </c>
      <c r="U4562" s="3">
        <v>40563</v>
      </c>
      <c r="V4562" s="3">
        <v>40570</v>
      </c>
      <c r="W4562" s="1">
        <v>-362.39279999999997</v>
      </c>
      <c r="X4562">
        <v>4</v>
      </c>
      <c r="Y4562">
        <v>26.83</v>
      </c>
      <c r="Z4562">
        <v>87750</v>
      </c>
      <c r="AA4562" t="str">
        <f t="shared" si="72"/>
        <v>lose</v>
      </c>
    </row>
    <row r="4563" spans="1:27" x14ac:dyDescent="0.3">
      <c r="A4563">
        <v>21536</v>
      </c>
      <c r="B4563" t="s">
        <v>55</v>
      </c>
      <c r="C4563">
        <v>0.01</v>
      </c>
      <c r="D4563">
        <v>4.9800000000000004</v>
      </c>
      <c r="E4563">
        <v>5.49</v>
      </c>
      <c r="F4563">
        <v>1712</v>
      </c>
      <c r="G4563" t="s">
        <v>3484</v>
      </c>
      <c r="H4563" t="s">
        <v>38</v>
      </c>
      <c r="I4563" t="s">
        <v>28</v>
      </c>
      <c r="J4563" t="s">
        <v>29</v>
      </c>
      <c r="K4563" t="s">
        <v>45</v>
      </c>
      <c r="M4563" t="s">
        <v>31</v>
      </c>
      <c r="N4563" t="s">
        <v>5525</v>
      </c>
      <c r="O4563" t="s">
        <v>660</v>
      </c>
      <c r="P4563">
        <v>0.38</v>
      </c>
      <c r="Q4563" t="s">
        <v>246</v>
      </c>
      <c r="R4563" t="s">
        <v>972</v>
      </c>
      <c r="S4563" t="s">
        <v>3485</v>
      </c>
      <c r="T4563">
        <v>30907</v>
      </c>
      <c r="U4563" s="3">
        <v>40563</v>
      </c>
      <c r="V4563" s="3">
        <v>40568</v>
      </c>
      <c r="W4563" s="1">
        <v>102.5406</v>
      </c>
      <c r="X4563">
        <v>1</v>
      </c>
      <c r="Y4563">
        <v>10.119999999999999</v>
      </c>
      <c r="Z4563">
        <v>87750</v>
      </c>
      <c r="AA4563" t="str">
        <f t="shared" si="72"/>
        <v>profit</v>
      </c>
    </row>
    <row r="4564" spans="1:27" x14ac:dyDescent="0.3">
      <c r="A4564">
        <v>23218</v>
      </c>
      <c r="B4564" t="s">
        <v>36</v>
      </c>
      <c r="C4564">
        <v>0.03</v>
      </c>
      <c r="D4564">
        <v>9.11</v>
      </c>
      <c r="E4564">
        <v>2.15</v>
      </c>
      <c r="F4564">
        <v>1712</v>
      </c>
      <c r="G4564" t="s">
        <v>3484</v>
      </c>
      <c r="H4564" t="s">
        <v>27</v>
      </c>
      <c r="I4564" t="s">
        <v>28</v>
      </c>
      <c r="J4564" t="s">
        <v>29</v>
      </c>
      <c r="K4564" t="s">
        <v>45</v>
      </c>
      <c r="M4564" t="s">
        <v>40</v>
      </c>
      <c r="N4564" t="s">
        <v>5526</v>
      </c>
      <c r="O4564" t="s">
        <v>334</v>
      </c>
      <c r="P4564">
        <v>0.4</v>
      </c>
      <c r="Q4564" t="s">
        <v>246</v>
      </c>
      <c r="R4564" t="s">
        <v>972</v>
      </c>
      <c r="S4564" t="s">
        <v>3485</v>
      </c>
      <c r="T4564">
        <v>30907</v>
      </c>
      <c r="U4564" s="3">
        <v>40818</v>
      </c>
      <c r="V4564" s="3">
        <v>40819</v>
      </c>
      <c r="W4564" s="1">
        <v>-157.61199999999999</v>
      </c>
      <c r="X4564">
        <v>9</v>
      </c>
      <c r="Y4564">
        <v>84.52</v>
      </c>
      <c r="Z4564">
        <v>87753</v>
      </c>
      <c r="AA4564" t="str">
        <f t="shared" si="72"/>
        <v>lose</v>
      </c>
    </row>
    <row r="4565" spans="1:27" x14ac:dyDescent="0.3">
      <c r="A4565">
        <v>24685</v>
      </c>
      <c r="B4565" t="s">
        <v>55</v>
      </c>
      <c r="C4565">
        <v>0.08</v>
      </c>
      <c r="D4565">
        <v>50.98</v>
      </c>
      <c r="E4565">
        <v>14.19</v>
      </c>
      <c r="F4565">
        <v>1712</v>
      </c>
      <c r="G4565" t="s">
        <v>3484</v>
      </c>
      <c r="H4565" t="s">
        <v>56</v>
      </c>
      <c r="I4565" t="s">
        <v>28</v>
      </c>
      <c r="J4565" t="s">
        <v>62</v>
      </c>
      <c r="K4565" t="s">
        <v>63</v>
      </c>
      <c r="M4565" t="s">
        <v>58</v>
      </c>
      <c r="N4565" t="s">
        <v>5527</v>
      </c>
      <c r="O4565" t="s">
        <v>2236</v>
      </c>
      <c r="P4565">
        <v>0.56000000000000005</v>
      </c>
      <c r="Q4565" t="s">
        <v>246</v>
      </c>
      <c r="R4565" t="s">
        <v>972</v>
      </c>
      <c r="S4565" t="s">
        <v>3485</v>
      </c>
      <c r="T4565">
        <v>30907</v>
      </c>
      <c r="U4565" s="3">
        <v>41346</v>
      </c>
      <c r="V4565" s="3">
        <v>41346</v>
      </c>
      <c r="W4565" s="1">
        <v>541.572</v>
      </c>
      <c r="X4565">
        <v>2</v>
      </c>
      <c r="Y4565">
        <v>96.96</v>
      </c>
      <c r="Z4565">
        <v>87754</v>
      </c>
      <c r="AA4565" t="str">
        <f t="shared" si="72"/>
        <v>profit</v>
      </c>
    </row>
    <row r="4566" spans="1:27" x14ac:dyDescent="0.3">
      <c r="A4566">
        <v>24098</v>
      </c>
      <c r="B4566" t="s">
        <v>53</v>
      </c>
      <c r="C4566">
        <v>0</v>
      </c>
      <c r="D4566">
        <v>35.409999999999997</v>
      </c>
      <c r="E4566">
        <v>1.99</v>
      </c>
      <c r="F4566">
        <v>1712</v>
      </c>
      <c r="G4566" t="s">
        <v>3484</v>
      </c>
      <c r="H4566" t="s">
        <v>38</v>
      </c>
      <c r="I4566" t="s">
        <v>28</v>
      </c>
      <c r="J4566" t="s">
        <v>50</v>
      </c>
      <c r="K4566" t="s">
        <v>168</v>
      </c>
      <c r="M4566" t="s">
        <v>48</v>
      </c>
      <c r="N4566" t="s">
        <v>5525</v>
      </c>
      <c r="O4566" t="s">
        <v>525</v>
      </c>
      <c r="P4566">
        <v>0.43</v>
      </c>
      <c r="Q4566" t="s">
        <v>246</v>
      </c>
      <c r="R4566" t="s">
        <v>972</v>
      </c>
      <c r="S4566" t="s">
        <v>3485</v>
      </c>
      <c r="T4566">
        <v>30907</v>
      </c>
      <c r="U4566" s="3">
        <v>41509</v>
      </c>
      <c r="V4566" s="3">
        <v>41510</v>
      </c>
      <c r="W4566" s="1">
        <v>77.885999999999996</v>
      </c>
      <c r="X4566">
        <v>8</v>
      </c>
      <c r="Y4566">
        <v>293.94</v>
      </c>
      <c r="Z4566">
        <v>87755</v>
      </c>
      <c r="AA4566" t="str">
        <f t="shared" si="72"/>
        <v>profit</v>
      </c>
    </row>
    <row r="4567" spans="1:27" x14ac:dyDescent="0.3">
      <c r="A4567">
        <v>21654</v>
      </c>
      <c r="B4567" t="s">
        <v>55</v>
      </c>
      <c r="C4567">
        <v>0.03</v>
      </c>
      <c r="D4567">
        <v>104.65</v>
      </c>
      <c r="E4567">
        <v>18.93</v>
      </c>
      <c r="F4567">
        <v>1712</v>
      </c>
      <c r="G4567" t="s">
        <v>3484</v>
      </c>
      <c r="H4567" t="s">
        <v>27</v>
      </c>
      <c r="I4567" t="s">
        <v>28</v>
      </c>
      <c r="J4567" t="s">
        <v>29</v>
      </c>
      <c r="K4567" t="s">
        <v>69</v>
      </c>
      <c r="M4567" t="s">
        <v>31</v>
      </c>
      <c r="N4567" t="s">
        <v>5525</v>
      </c>
      <c r="O4567" t="s">
        <v>3486</v>
      </c>
      <c r="P4567">
        <v>0.57999999999999996</v>
      </c>
      <c r="Q4567" t="s">
        <v>246</v>
      </c>
      <c r="R4567" t="s">
        <v>972</v>
      </c>
      <c r="S4567" t="s">
        <v>3485</v>
      </c>
      <c r="T4567">
        <v>30907</v>
      </c>
      <c r="U4567" s="3">
        <v>41558</v>
      </c>
      <c r="V4567" s="3">
        <v>41565</v>
      </c>
      <c r="W4567" s="1">
        <v>-997.53654000000006</v>
      </c>
      <c r="X4567">
        <v>7</v>
      </c>
      <c r="Y4567">
        <v>727.87</v>
      </c>
      <c r="Z4567">
        <v>87756</v>
      </c>
      <c r="AA4567" t="str">
        <f t="shared" si="72"/>
        <v>lose</v>
      </c>
    </row>
    <row r="4568" spans="1:27" x14ac:dyDescent="0.3">
      <c r="A4568">
        <v>25078</v>
      </c>
      <c r="B4568" t="s">
        <v>36</v>
      </c>
      <c r="C4568">
        <v>0.01</v>
      </c>
      <c r="D4568">
        <v>23.99</v>
      </c>
      <c r="E4568">
        <v>6.3</v>
      </c>
      <c r="F4568">
        <v>1713</v>
      </c>
      <c r="G4568" t="s">
        <v>3487</v>
      </c>
      <c r="H4568" t="s">
        <v>27</v>
      </c>
      <c r="I4568" t="s">
        <v>28</v>
      </c>
      <c r="J4568" t="s">
        <v>50</v>
      </c>
      <c r="K4568" t="s">
        <v>57</v>
      </c>
      <c r="M4568" t="s">
        <v>143</v>
      </c>
      <c r="N4568" t="s">
        <v>5528</v>
      </c>
      <c r="O4568" t="s">
        <v>1350</v>
      </c>
      <c r="P4568">
        <v>0.38</v>
      </c>
      <c r="Q4568" t="s">
        <v>246</v>
      </c>
      <c r="R4568" t="s">
        <v>972</v>
      </c>
      <c r="S4568" t="s">
        <v>3488</v>
      </c>
      <c r="T4568">
        <v>30265</v>
      </c>
      <c r="U4568" s="3">
        <v>40327</v>
      </c>
      <c r="V4568" s="3">
        <v>40329</v>
      </c>
      <c r="W4568" s="1">
        <v>-6.202</v>
      </c>
      <c r="X4568">
        <v>11</v>
      </c>
      <c r="Y4568">
        <v>284.39</v>
      </c>
      <c r="Z4568">
        <v>87748</v>
      </c>
      <c r="AA4568" t="str">
        <f t="shared" si="72"/>
        <v>lose</v>
      </c>
    </row>
    <row r="4569" spans="1:27" x14ac:dyDescent="0.3">
      <c r="A4569">
        <v>24686</v>
      </c>
      <c r="B4569" t="s">
        <v>55</v>
      </c>
      <c r="C4569">
        <v>0.01</v>
      </c>
      <c r="D4569">
        <v>7.59</v>
      </c>
      <c r="E4569">
        <v>4</v>
      </c>
      <c r="F4569">
        <v>1713</v>
      </c>
      <c r="G4569" t="s">
        <v>3487</v>
      </c>
      <c r="H4569" t="s">
        <v>27</v>
      </c>
      <c r="I4569" t="s">
        <v>28</v>
      </c>
      <c r="J4569" t="s">
        <v>62</v>
      </c>
      <c r="K4569" t="s">
        <v>97</v>
      </c>
      <c r="M4569" t="s">
        <v>40</v>
      </c>
      <c r="N4569" t="s">
        <v>5526</v>
      </c>
      <c r="O4569" t="s">
        <v>121</v>
      </c>
      <c r="P4569">
        <v>0.42</v>
      </c>
      <c r="Q4569" t="s">
        <v>246</v>
      </c>
      <c r="R4569" t="s">
        <v>972</v>
      </c>
      <c r="S4569" t="s">
        <v>3488</v>
      </c>
      <c r="T4569">
        <v>30265</v>
      </c>
      <c r="U4569" s="3">
        <v>40615</v>
      </c>
      <c r="V4569" s="3">
        <v>40622</v>
      </c>
      <c r="W4569" s="1">
        <v>-31.024000000000001</v>
      </c>
      <c r="X4569">
        <v>12</v>
      </c>
      <c r="Y4569">
        <v>92.99</v>
      </c>
      <c r="Z4569">
        <v>87751</v>
      </c>
      <c r="AA4569" t="str">
        <f t="shared" si="72"/>
        <v>lose</v>
      </c>
    </row>
    <row r="4570" spans="1:27" x14ac:dyDescent="0.3">
      <c r="A4570">
        <v>24228</v>
      </c>
      <c r="B4570" t="s">
        <v>55</v>
      </c>
      <c r="C4570">
        <v>0.01</v>
      </c>
      <c r="D4570">
        <v>3.14</v>
      </c>
      <c r="E4570">
        <v>1.92</v>
      </c>
      <c r="F4570">
        <v>1715</v>
      </c>
      <c r="G4570" t="s">
        <v>3489</v>
      </c>
      <c r="H4570" t="s">
        <v>27</v>
      </c>
      <c r="I4570" t="s">
        <v>28</v>
      </c>
      <c r="J4570" t="s">
        <v>29</v>
      </c>
      <c r="K4570" t="s">
        <v>47</v>
      </c>
      <c r="M4570" t="s">
        <v>40</v>
      </c>
      <c r="N4570" t="s">
        <v>5526</v>
      </c>
      <c r="O4570" t="s">
        <v>2593</v>
      </c>
      <c r="P4570">
        <v>0.84</v>
      </c>
      <c r="Q4570" t="s">
        <v>33</v>
      </c>
      <c r="R4570" t="s">
        <v>751</v>
      </c>
      <c r="S4570" t="s">
        <v>3490</v>
      </c>
      <c r="T4570">
        <v>49534</v>
      </c>
      <c r="U4570" s="3">
        <v>40570</v>
      </c>
      <c r="V4570" s="3">
        <v>40574</v>
      </c>
      <c r="W4570" s="1">
        <v>-3.2736000000000001</v>
      </c>
      <c r="X4570">
        <v>1</v>
      </c>
      <c r="Y4570">
        <v>5.0599999999999996</v>
      </c>
      <c r="Z4570">
        <v>89654</v>
      </c>
      <c r="AA4570" t="str">
        <f t="shared" si="72"/>
        <v>lose</v>
      </c>
    </row>
    <row r="4571" spans="1:27" x14ac:dyDescent="0.3">
      <c r="A4571">
        <v>26172</v>
      </c>
      <c r="B4571" t="s">
        <v>36</v>
      </c>
      <c r="C4571">
        <v>0.02</v>
      </c>
      <c r="D4571">
        <v>55.48</v>
      </c>
      <c r="E4571">
        <v>14.3</v>
      </c>
      <c r="F4571">
        <v>1715</v>
      </c>
      <c r="G4571" t="s">
        <v>3489</v>
      </c>
      <c r="H4571" t="s">
        <v>27</v>
      </c>
      <c r="I4571" t="s">
        <v>28</v>
      </c>
      <c r="J4571" t="s">
        <v>29</v>
      </c>
      <c r="K4571" t="s">
        <v>45</v>
      </c>
      <c r="M4571" t="s">
        <v>31</v>
      </c>
      <c r="N4571" t="s">
        <v>5525</v>
      </c>
      <c r="O4571" t="s">
        <v>54</v>
      </c>
      <c r="P4571">
        <v>0.37</v>
      </c>
      <c r="Q4571" t="s">
        <v>33</v>
      </c>
      <c r="R4571" t="s">
        <v>751</v>
      </c>
      <c r="S4571" t="s">
        <v>3490</v>
      </c>
      <c r="T4571">
        <v>49534</v>
      </c>
      <c r="U4571" s="3">
        <v>41035</v>
      </c>
      <c r="V4571" s="3">
        <v>41038</v>
      </c>
      <c r="W4571" s="1">
        <v>437.04599999999994</v>
      </c>
      <c r="X4571">
        <v>11</v>
      </c>
      <c r="Y4571">
        <v>633.4</v>
      </c>
      <c r="Z4571">
        <v>89655</v>
      </c>
      <c r="AA4571" t="str">
        <f t="shared" si="72"/>
        <v>profit</v>
      </c>
    </row>
    <row r="4572" spans="1:27" x14ac:dyDescent="0.3">
      <c r="A4572">
        <v>19121</v>
      </c>
      <c r="B4572" t="s">
        <v>25</v>
      </c>
      <c r="C4572">
        <v>0.03</v>
      </c>
      <c r="D4572">
        <v>2.21</v>
      </c>
      <c r="E4572">
        <v>1</v>
      </c>
      <c r="F4572">
        <v>1716</v>
      </c>
      <c r="G4572" t="s">
        <v>3491</v>
      </c>
      <c r="H4572" t="s">
        <v>27</v>
      </c>
      <c r="I4572" t="s">
        <v>28</v>
      </c>
      <c r="J4572" t="s">
        <v>29</v>
      </c>
      <c r="K4572" t="s">
        <v>39</v>
      </c>
      <c r="M4572" t="s">
        <v>40</v>
      </c>
      <c r="N4572" t="s">
        <v>5526</v>
      </c>
      <c r="O4572" t="s">
        <v>1572</v>
      </c>
      <c r="P4572">
        <v>0.38</v>
      </c>
      <c r="Q4572" t="s">
        <v>78</v>
      </c>
      <c r="R4572" t="s">
        <v>383</v>
      </c>
      <c r="S4572" t="s">
        <v>3478</v>
      </c>
      <c r="T4572">
        <v>44118</v>
      </c>
      <c r="U4572" s="3">
        <v>41312</v>
      </c>
      <c r="V4572" s="3">
        <v>41314</v>
      </c>
      <c r="W4572" s="1">
        <v>9.92</v>
      </c>
      <c r="X4572">
        <v>10</v>
      </c>
      <c r="Y4572">
        <v>21.9</v>
      </c>
      <c r="Z4572">
        <v>89656</v>
      </c>
      <c r="AA4572" t="str">
        <f t="shared" si="72"/>
        <v>profit</v>
      </c>
    </row>
    <row r="4573" spans="1:27" x14ac:dyDescent="0.3">
      <c r="A4573">
        <v>19884</v>
      </c>
      <c r="B4573" t="s">
        <v>55</v>
      </c>
      <c r="C4573">
        <v>0.01</v>
      </c>
      <c r="D4573">
        <v>300.98</v>
      </c>
      <c r="E4573">
        <v>64.73</v>
      </c>
      <c r="F4573">
        <v>1718</v>
      </c>
      <c r="G4573" t="s">
        <v>3492</v>
      </c>
      <c r="H4573" t="s">
        <v>56</v>
      </c>
      <c r="I4573" t="s">
        <v>230</v>
      </c>
      <c r="J4573" t="s">
        <v>62</v>
      </c>
      <c r="K4573" t="s">
        <v>63</v>
      </c>
      <c r="M4573" t="s">
        <v>58</v>
      </c>
      <c r="N4573" t="s">
        <v>5527</v>
      </c>
      <c r="O4573" t="s">
        <v>673</v>
      </c>
      <c r="P4573">
        <v>0.56000000000000005</v>
      </c>
      <c r="Q4573" t="s">
        <v>246</v>
      </c>
      <c r="R4573" t="s">
        <v>836</v>
      </c>
      <c r="S4573" t="s">
        <v>3493</v>
      </c>
      <c r="T4573">
        <v>27529</v>
      </c>
      <c r="U4573" s="3">
        <v>40245</v>
      </c>
      <c r="V4573" s="3">
        <v>40252</v>
      </c>
      <c r="W4573" s="1">
        <v>-48.873999999999995</v>
      </c>
      <c r="X4573">
        <v>3</v>
      </c>
      <c r="Y4573">
        <v>974.14</v>
      </c>
      <c r="Z4573">
        <v>90621</v>
      </c>
      <c r="AA4573" t="str">
        <f t="shared" si="72"/>
        <v>lose</v>
      </c>
    </row>
    <row r="4574" spans="1:27" x14ac:dyDescent="0.3">
      <c r="A4574">
        <v>19885</v>
      </c>
      <c r="B4574" t="s">
        <v>55</v>
      </c>
      <c r="C4574">
        <v>0.03</v>
      </c>
      <c r="D4574">
        <v>8.74</v>
      </c>
      <c r="E4574">
        <v>8.2899999999999991</v>
      </c>
      <c r="F4574">
        <v>1718</v>
      </c>
      <c r="G4574" t="s">
        <v>3492</v>
      </c>
      <c r="H4574" t="s">
        <v>27</v>
      </c>
      <c r="I4574" t="s">
        <v>230</v>
      </c>
      <c r="J4574" t="s">
        <v>29</v>
      </c>
      <c r="K4574" t="s">
        <v>93</v>
      </c>
      <c r="M4574" t="s">
        <v>31</v>
      </c>
      <c r="N4574" t="s">
        <v>5525</v>
      </c>
      <c r="O4574" t="s">
        <v>1406</v>
      </c>
      <c r="P4574">
        <v>0.38</v>
      </c>
      <c r="Q4574" t="s">
        <v>246</v>
      </c>
      <c r="R4574" t="s">
        <v>836</v>
      </c>
      <c r="S4574" t="s">
        <v>3493</v>
      </c>
      <c r="T4574">
        <v>27529</v>
      </c>
      <c r="U4574" s="3">
        <v>41341</v>
      </c>
      <c r="V4574" s="3">
        <v>41341</v>
      </c>
      <c r="W4574" s="1">
        <v>-200.07469999999998</v>
      </c>
      <c r="X4574">
        <v>8</v>
      </c>
      <c r="Y4574">
        <v>75.260000000000005</v>
      </c>
      <c r="Z4574">
        <v>90622</v>
      </c>
      <c r="AA4574" t="str">
        <f t="shared" si="72"/>
        <v>lose</v>
      </c>
    </row>
    <row r="4575" spans="1:27" x14ac:dyDescent="0.3">
      <c r="A4575">
        <v>20160</v>
      </c>
      <c r="B4575" t="s">
        <v>53</v>
      </c>
      <c r="C4575">
        <v>0.03</v>
      </c>
      <c r="D4575">
        <v>5.68</v>
      </c>
      <c r="E4575">
        <v>3.6</v>
      </c>
      <c r="F4575">
        <v>1718</v>
      </c>
      <c r="G4575" t="s">
        <v>3492</v>
      </c>
      <c r="H4575" t="s">
        <v>27</v>
      </c>
      <c r="I4575" t="s">
        <v>230</v>
      </c>
      <c r="J4575" t="s">
        <v>29</v>
      </c>
      <c r="K4575" t="s">
        <v>47</v>
      </c>
      <c r="M4575" t="s">
        <v>48</v>
      </c>
      <c r="N4575" t="s">
        <v>5525</v>
      </c>
      <c r="O4575" t="s">
        <v>49</v>
      </c>
      <c r="P4575">
        <v>0.56000000000000005</v>
      </c>
      <c r="Q4575" t="s">
        <v>246</v>
      </c>
      <c r="R4575" t="s">
        <v>836</v>
      </c>
      <c r="S4575" t="s">
        <v>3493</v>
      </c>
      <c r="T4575">
        <v>27529</v>
      </c>
      <c r="U4575" s="3">
        <v>41405</v>
      </c>
      <c r="V4575" s="3">
        <v>41406</v>
      </c>
      <c r="W4575" s="1">
        <v>-1486.3520000000001</v>
      </c>
      <c r="X4575">
        <v>9</v>
      </c>
      <c r="Y4575">
        <v>52.27</v>
      </c>
      <c r="Z4575">
        <v>90623</v>
      </c>
      <c r="AA4575" t="str">
        <f t="shared" si="72"/>
        <v>lose</v>
      </c>
    </row>
    <row r="4576" spans="1:27" x14ac:dyDescent="0.3">
      <c r="A4576">
        <v>20619</v>
      </c>
      <c r="B4576" t="s">
        <v>53</v>
      </c>
      <c r="C4576">
        <v>0.06</v>
      </c>
      <c r="D4576">
        <v>16.48</v>
      </c>
      <c r="E4576">
        <v>1.99</v>
      </c>
      <c r="F4576">
        <v>1719</v>
      </c>
      <c r="G4576" t="s">
        <v>3494</v>
      </c>
      <c r="H4576" t="s">
        <v>27</v>
      </c>
      <c r="I4576" t="s">
        <v>28</v>
      </c>
      <c r="J4576" t="s">
        <v>50</v>
      </c>
      <c r="K4576" t="s">
        <v>168</v>
      </c>
      <c r="M4576" t="s">
        <v>48</v>
      </c>
      <c r="N4576" t="s">
        <v>5525</v>
      </c>
      <c r="O4576" t="s">
        <v>1005</v>
      </c>
      <c r="P4576">
        <v>0.42</v>
      </c>
      <c r="Q4576" t="s">
        <v>246</v>
      </c>
      <c r="R4576" t="s">
        <v>2725</v>
      </c>
      <c r="S4576" t="s">
        <v>3495</v>
      </c>
      <c r="T4576">
        <v>35473</v>
      </c>
      <c r="U4576" s="3">
        <v>40195</v>
      </c>
      <c r="V4576" s="3">
        <v>40197</v>
      </c>
      <c r="W4576" s="1">
        <v>-144.59200000000001</v>
      </c>
      <c r="X4576">
        <v>8</v>
      </c>
      <c r="Y4576">
        <v>128.13</v>
      </c>
      <c r="Z4576">
        <v>90786</v>
      </c>
      <c r="AA4576" t="str">
        <f t="shared" si="72"/>
        <v>lose</v>
      </c>
    </row>
    <row r="4577" spans="1:27" x14ac:dyDescent="0.3">
      <c r="A4577">
        <v>20267</v>
      </c>
      <c r="B4577" t="s">
        <v>36</v>
      </c>
      <c r="C4577">
        <v>0.09</v>
      </c>
      <c r="D4577">
        <v>12.22</v>
      </c>
      <c r="E4577">
        <v>2.85</v>
      </c>
      <c r="F4577">
        <v>1719</v>
      </c>
      <c r="G4577" t="s">
        <v>3494</v>
      </c>
      <c r="H4577" t="s">
        <v>27</v>
      </c>
      <c r="I4577" t="s">
        <v>28</v>
      </c>
      <c r="J4577" t="s">
        <v>62</v>
      </c>
      <c r="K4577" t="s">
        <v>97</v>
      </c>
      <c r="M4577" t="s">
        <v>48</v>
      </c>
      <c r="N4577" t="s">
        <v>5525</v>
      </c>
      <c r="O4577" t="s">
        <v>1922</v>
      </c>
      <c r="P4577">
        <v>0.55000000000000004</v>
      </c>
      <c r="Q4577" t="s">
        <v>246</v>
      </c>
      <c r="R4577" t="s">
        <v>2725</v>
      </c>
      <c r="S4577" t="s">
        <v>3495</v>
      </c>
      <c r="T4577">
        <v>35473</v>
      </c>
      <c r="U4577" s="3">
        <v>40741</v>
      </c>
      <c r="V4577" s="3">
        <v>40743</v>
      </c>
      <c r="W4577" s="1">
        <v>-57.316000000000003</v>
      </c>
      <c r="X4577">
        <v>11</v>
      </c>
      <c r="Y4577">
        <v>126.84</v>
      </c>
      <c r="Z4577">
        <v>90789</v>
      </c>
      <c r="AA4577" t="str">
        <f t="shared" si="72"/>
        <v>lose</v>
      </c>
    </row>
    <row r="4578" spans="1:27" x14ac:dyDescent="0.3">
      <c r="A4578">
        <v>20773</v>
      </c>
      <c r="B4578" t="s">
        <v>25</v>
      </c>
      <c r="C4578">
        <v>0.1</v>
      </c>
      <c r="D4578">
        <v>11.97</v>
      </c>
      <c r="E4578">
        <v>4.9800000000000004</v>
      </c>
      <c r="F4578">
        <v>1719</v>
      </c>
      <c r="G4578" t="s">
        <v>3494</v>
      </c>
      <c r="H4578" t="s">
        <v>27</v>
      </c>
      <c r="I4578" t="s">
        <v>28</v>
      </c>
      <c r="J4578" t="s">
        <v>29</v>
      </c>
      <c r="K4578" t="s">
        <v>69</v>
      </c>
      <c r="M4578" t="s">
        <v>31</v>
      </c>
      <c r="N4578" t="s">
        <v>5525</v>
      </c>
      <c r="O4578" t="s">
        <v>854</v>
      </c>
      <c r="P4578">
        <v>0.57999999999999996</v>
      </c>
      <c r="Q4578" t="s">
        <v>246</v>
      </c>
      <c r="R4578" t="s">
        <v>2725</v>
      </c>
      <c r="S4578" t="s">
        <v>3495</v>
      </c>
      <c r="T4578">
        <v>35473</v>
      </c>
      <c r="U4578" s="3">
        <v>40882</v>
      </c>
      <c r="V4578" s="3">
        <v>40882</v>
      </c>
      <c r="W4578" s="1">
        <v>-0.64400000000000002</v>
      </c>
      <c r="X4578">
        <v>12</v>
      </c>
      <c r="Y4578">
        <v>139.41999999999999</v>
      </c>
      <c r="Z4578">
        <v>90791</v>
      </c>
      <c r="AA4578" t="str">
        <f t="shared" si="72"/>
        <v>lose</v>
      </c>
    </row>
    <row r="4579" spans="1:27" x14ac:dyDescent="0.3">
      <c r="A4579">
        <v>20774</v>
      </c>
      <c r="B4579" t="s">
        <v>25</v>
      </c>
      <c r="C4579">
        <v>0.03</v>
      </c>
      <c r="D4579">
        <v>26.31</v>
      </c>
      <c r="E4579">
        <v>5.89</v>
      </c>
      <c r="F4579">
        <v>1719</v>
      </c>
      <c r="G4579" t="s">
        <v>3494</v>
      </c>
      <c r="H4579" t="s">
        <v>27</v>
      </c>
      <c r="I4579" t="s">
        <v>28</v>
      </c>
      <c r="J4579" t="s">
        <v>50</v>
      </c>
      <c r="K4579" t="s">
        <v>168</v>
      </c>
      <c r="M4579" t="s">
        <v>31</v>
      </c>
      <c r="N4579" t="s">
        <v>5525</v>
      </c>
      <c r="O4579" t="s">
        <v>2301</v>
      </c>
      <c r="P4579">
        <v>0.75</v>
      </c>
      <c r="Q4579" t="s">
        <v>246</v>
      </c>
      <c r="R4579" t="s">
        <v>2725</v>
      </c>
      <c r="S4579" t="s">
        <v>3495</v>
      </c>
      <c r="T4579">
        <v>35473</v>
      </c>
      <c r="U4579" s="3">
        <v>40882</v>
      </c>
      <c r="V4579" s="3">
        <v>40884</v>
      </c>
      <c r="W4579" s="1">
        <v>364.49699999999996</v>
      </c>
      <c r="X4579">
        <v>20</v>
      </c>
      <c r="Y4579">
        <v>548.82000000000005</v>
      </c>
      <c r="Z4579">
        <v>90791</v>
      </c>
      <c r="AA4579" t="str">
        <f t="shared" si="72"/>
        <v>profit</v>
      </c>
    </row>
    <row r="4580" spans="1:27" x14ac:dyDescent="0.3">
      <c r="A4580">
        <v>20079</v>
      </c>
      <c r="B4580" t="s">
        <v>25</v>
      </c>
      <c r="C4580">
        <v>0.06</v>
      </c>
      <c r="D4580">
        <v>3.58</v>
      </c>
      <c r="E4580">
        <v>5.47</v>
      </c>
      <c r="F4580">
        <v>1720</v>
      </c>
      <c r="G4580" t="s">
        <v>3496</v>
      </c>
      <c r="H4580" t="s">
        <v>38</v>
      </c>
      <c r="I4580" t="s">
        <v>28</v>
      </c>
      <c r="J4580" t="s">
        <v>29</v>
      </c>
      <c r="K4580" t="s">
        <v>127</v>
      </c>
      <c r="M4580" t="s">
        <v>31</v>
      </c>
      <c r="N4580" t="s">
        <v>5525</v>
      </c>
      <c r="O4580" t="s">
        <v>1095</v>
      </c>
      <c r="P4580">
        <v>0.37</v>
      </c>
      <c r="Q4580" t="s">
        <v>246</v>
      </c>
      <c r="R4580" t="s">
        <v>2070</v>
      </c>
      <c r="S4580" t="s">
        <v>3466</v>
      </c>
      <c r="T4580">
        <v>71901</v>
      </c>
      <c r="U4580" s="3">
        <v>40663</v>
      </c>
      <c r="V4580" s="3">
        <v>40665</v>
      </c>
      <c r="W4580" s="1">
        <v>-2192.2460000000001</v>
      </c>
      <c r="X4580">
        <v>11</v>
      </c>
      <c r="Y4580">
        <v>43.73</v>
      </c>
      <c r="Z4580">
        <v>90788</v>
      </c>
      <c r="AA4580" t="str">
        <f t="shared" si="72"/>
        <v>lose</v>
      </c>
    </row>
    <row r="4581" spans="1:27" x14ac:dyDescent="0.3">
      <c r="A4581">
        <v>20080</v>
      </c>
      <c r="B4581" t="s">
        <v>25</v>
      </c>
      <c r="C4581">
        <v>0.1</v>
      </c>
      <c r="D4581">
        <v>2.23</v>
      </c>
      <c r="E4581">
        <v>4.57</v>
      </c>
      <c r="F4581">
        <v>1720</v>
      </c>
      <c r="G4581" t="s">
        <v>3496</v>
      </c>
      <c r="H4581" t="s">
        <v>27</v>
      </c>
      <c r="I4581" t="s">
        <v>28</v>
      </c>
      <c r="J4581" t="s">
        <v>62</v>
      </c>
      <c r="K4581" t="s">
        <v>97</v>
      </c>
      <c r="M4581" t="s">
        <v>48</v>
      </c>
      <c r="N4581" t="s">
        <v>5525</v>
      </c>
      <c r="O4581" t="s">
        <v>1496</v>
      </c>
      <c r="P4581">
        <v>0.41</v>
      </c>
      <c r="Q4581" t="s">
        <v>246</v>
      </c>
      <c r="R4581" t="s">
        <v>2070</v>
      </c>
      <c r="S4581" t="s">
        <v>3466</v>
      </c>
      <c r="T4581">
        <v>71901</v>
      </c>
      <c r="U4581" s="3">
        <v>40663</v>
      </c>
      <c r="V4581" s="3">
        <v>40665</v>
      </c>
      <c r="W4581" s="1">
        <v>-624.83400000000006</v>
      </c>
      <c r="X4581">
        <v>12</v>
      </c>
      <c r="Y4581">
        <v>25.95</v>
      </c>
      <c r="Z4581">
        <v>90788</v>
      </c>
      <c r="AA4581" t="str">
        <f t="shared" si="72"/>
        <v>lose</v>
      </c>
    </row>
    <row r="4582" spans="1:27" x14ac:dyDescent="0.3">
      <c r="A4582">
        <v>20081</v>
      </c>
      <c r="B4582" t="s">
        <v>25</v>
      </c>
      <c r="C4582">
        <v>0.01</v>
      </c>
      <c r="D4582">
        <v>124.49</v>
      </c>
      <c r="E4582">
        <v>51.94</v>
      </c>
      <c r="F4582">
        <v>1720</v>
      </c>
      <c r="G4582" t="s">
        <v>3496</v>
      </c>
      <c r="H4582" t="s">
        <v>56</v>
      </c>
      <c r="I4582" t="s">
        <v>28</v>
      </c>
      <c r="J4582" t="s">
        <v>62</v>
      </c>
      <c r="K4582" t="s">
        <v>88</v>
      </c>
      <c r="M4582" t="s">
        <v>83</v>
      </c>
      <c r="N4582" t="s">
        <v>5527</v>
      </c>
      <c r="O4582" t="s">
        <v>373</v>
      </c>
      <c r="P4582">
        <v>0.63</v>
      </c>
      <c r="Q4582" t="s">
        <v>246</v>
      </c>
      <c r="R4582" t="s">
        <v>2070</v>
      </c>
      <c r="S4582" t="s">
        <v>3466</v>
      </c>
      <c r="T4582">
        <v>71901</v>
      </c>
      <c r="U4582" s="3">
        <v>40663</v>
      </c>
      <c r="V4582" s="3">
        <v>40665</v>
      </c>
      <c r="W4582" s="1">
        <v>-99.530199999999979</v>
      </c>
      <c r="X4582">
        <v>5</v>
      </c>
      <c r="Y4582">
        <v>673.03</v>
      </c>
      <c r="Z4582">
        <v>90788</v>
      </c>
      <c r="AA4582" t="str">
        <f t="shared" si="72"/>
        <v>lose</v>
      </c>
    </row>
    <row r="4583" spans="1:27" x14ac:dyDescent="0.3">
      <c r="A4583">
        <v>20266</v>
      </c>
      <c r="B4583" t="s">
        <v>36</v>
      </c>
      <c r="C4583">
        <v>0.01</v>
      </c>
      <c r="D4583">
        <v>125.99</v>
      </c>
      <c r="E4583">
        <v>2.5</v>
      </c>
      <c r="F4583">
        <v>1720</v>
      </c>
      <c r="G4583" t="s">
        <v>3496</v>
      </c>
      <c r="H4583" t="s">
        <v>27</v>
      </c>
      <c r="I4583" t="s">
        <v>28</v>
      </c>
      <c r="J4583" t="s">
        <v>50</v>
      </c>
      <c r="K4583" t="s">
        <v>51</v>
      </c>
      <c r="M4583" t="s">
        <v>31</v>
      </c>
      <c r="N4583" t="s">
        <v>5525</v>
      </c>
      <c r="O4583" t="s">
        <v>1421</v>
      </c>
      <c r="P4583">
        <v>0.57999999999999996</v>
      </c>
      <c r="Q4583" t="s">
        <v>246</v>
      </c>
      <c r="R4583" t="s">
        <v>2070</v>
      </c>
      <c r="S4583" t="s">
        <v>3466</v>
      </c>
      <c r="T4583">
        <v>71901</v>
      </c>
      <c r="U4583" s="3">
        <v>40741</v>
      </c>
      <c r="V4583" s="3">
        <v>40743</v>
      </c>
      <c r="W4583" s="1">
        <v>-8.3999999999993233E-2</v>
      </c>
      <c r="X4583">
        <v>15</v>
      </c>
      <c r="Y4583">
        <v>1717.53</v>
      </c>
      <c r="Z4583">
        <v>90789</v>
      </c>
      <c r="AA4583" t="str">
        <f t="shared" si="72"/>
        <v>lose</v>
      </c>
    </row>
    <row r="4584" spans="1:27" x14ac:dyDescent="0.3">
      <c r="A4584">
        <v>22596</v>
      </c>
      <c r="B4584" t="s">
        <v>36</v>
      </c>
      <c r="C4584">
        <v>0.04</v>
      </c>
      <c r="D4584">
        <v>12.44</v>
      </c>
      <c r="E4584">
        <v>6.27</v>
      </c>
      <c r="F4584">
        <v>1721</v>
      </c>
      <c r="G4584" t="s">
        <v>3497</v>
      </c>
      <c r="H4584" t="s">
        <v>27</v>
      </c>
      <c r="I4584" t="s">
        <v>28</v>
      </c>
      <c r="J4584" t="s">
        <v>29</v>
      </c>
      <c r="K4584" t="s">
        <v>147</v>
      </c>
      <c r="M4584" t="s">
        <v>143</v>
      </c>
      <c r="N4584" t="s">
        <v>5528</v>
      </c>
      <c r="O4584" t="s">
        <v>2599</v>
      </c>
      <c r="P4584">
        <v>0.56999999999999995</v>
      </c>
      <c r="Q4584" t="s">
        <v>246</v>
      </c>
      <c r="R4584" t="s">
        <v>2070</v>
      </c>
      <c r="S4584" t="s">
        <v>3498</v>
      </c>
      <c r="T4584">
        <v>72401</v>
      </c>
      <c r="U4584" s="3">
        <v>40498</v>
      </c>
      <c r="V4584" s="3">
        <v>40499</v>
      </c>
      <c r="W4584" s="1">
        <v>-258.56600000000003</v>
      </c>
      <c r="X4584">
        <v>37</v>
      </c>
      <c r="Y4584">
        <v>464.94</v>
      </c>
      <c r="Z4584">
        <v>90787</v>
      </c>
      <c r="AA4584" t="str">
        <f t="shared" si="72"/>
        <v>lose</v>
      </c>
    </row>
    <row r="4585" spans="1:27" x14ac:dyDescent="0.3">
      <c r="A4585">
        <v>20771</v>
      </c>
      <c r="B4585" t="s">
        <v>25</v>
      </c>
      <c r="C4585">
        <v>0.03</v>
      </c>
      <c r="D4585">
        <v>150.97999999999999</v>
      </c>
      <c r="E4585">
        <v>66.27</v>
      </c>
      <c r="F4585">
        <v>1721</v>
      </c>
      <c r="G4585" t="s">
        <v>3497</v>
      </c>
      <c r="H4585" t="s">
        <v>56</v>
      </c>
      <c r="I4585" t="s">
        <v>28</v>
      </c>
      <c r="J4585" t="s">
        <v>62</v>
      </c>
      <c r="K4585" t="s">
        <v>82</v>
      </c>
      <c r="M4585" t="s">
        <v>83</v>
      </c>
      <c r="N4585" t="s">
        <v>5527</v>
      </c>
      <c r="O4585" t="s">
        <v>662</v>
      </c>
      <c r="P4585">
        <v>0.65</v>
      </c>
      <c r="Q4585" t="s">
        <v>246</v>
      </c>
      <c r="R4585" t="s">
        <v>2070</v>
      </c>
      <c r="S4585" t="s">
        <v>3498</v>
      </c>
      <c r="T4585">
        <v>72401</v>
      </c>
      <c r="U4585" s="3">
        <v>40882</v>
      </c>
      <c r="V4585" s="3">
        <v>40885</v>
      </c>
      <c r="W4585" s="1">
        <v>531.80999999999995</v>
      </c>
      <c r="X4585">
        <v>13</v>
      </c>
      <c r="Y4585">
        <v>2029.82</v>
      </c>
      <c r="Z4585">
        <v>90791</v>
      </c>
      <c r="AA4585" t="str">
        <f t="shared" si="72"/>
        <v>profit</v>
      </c>
    </row>
    <row r="4586" spans="1:27" x14ac:dyDescent="0.3">
      <c r="A4586">
        <v>20772</v>
      </c>
      <c r="B4586" t="s">
        <v>25</v>
      </c>
      <c r="C4586">
        <v>0.03</v>
      </c>
      <c r="D4586">
        <v>95.99</v>
      </c>
      <c r="E4586">
        <v>4.9000000000000004</v>
      </c>
      <c r="F4586">
        <v>1721</v>
      </c>
      <c r="G4586" t="s">
        <v>3497</v>
      </c>
      <c r="H4586" t="s">
        <v>27</v>
      </c>
      <c r="I4586" t="s">
        <v>28</v>
      </c>
      <c r="J4586" t="s">
        <v>50</v>
      </c>
      <c r="K4586" t="s">
        <v>51</v>
      </c>
      <c r="M4586" t="s">
        <v>31</v>
      </c>
      <c r="N4586" t="s">
        <v>5525</v>
      </c>
      <c r="O4586" t="s">
        <v>620</v>
      </c>
      <c r="P4586">
        <v>0.56000000000000005</v>
      </c>
      <c r="Q4586" t="s">
        <v>246</v>
      </c>
      <c r="R4586" t="s">
        <v>2070</v>
      </c>
      <c r="S4586" t="s">
        <v>3498</v>
      </c>
      <c r="T4586">
        <v>72401</v>
      </c>
      <c r="U4586" s="3">
        <v>40882</v>
      </c>
      <c r="V4586" s="3">
        <v>40884</v>
      </c>
      <c r="W4586" s="1">
        <v>-102.33999999999999</v>
      </c>
      <c r="X4586">
        <v>10</v>
      </c>
      <c r="Y4586">
        <v>831.01</v>
      </c>
      <c r="Z4586">
        <v>90791</v>
      </c>
      <c r="AA4586" t="str">
        <f t="shared" si="72"/>
        <v>lose</v>
      </c>
    </row>
    <row r="4587" spans="1:27" x14ac:dyDescent="0.3">
      <c r="A4587">
        <v>23670</v>
      </c>
      <c r="B4587" t="s">
        <v>55</v>
      </c>
      <c r="C4587">
        <v>0.1</v>
      </c>
      <c r="D4587">
        <v>49.99</v>
      </c>
      <c r="E4587">
        <v>19.989999999999998</v>
      </c>
      <c r="F4587">
        <v>1721</v>
      </c>
      <c r="G4587" t="s">
        <v>3497</v>
      </c>
      <c r="H4587" t="s">
        <v>38</v>
      </c>
      <c r="I4587" t="s">
        <v>28</v>
      </c>
      <c r="J4587" t="s">
        <v>50</v>
      </c>
      <c r="K4587" t="s">
        <v>168</v>
      </c>
      <c r="M4587" t="s">
        <v>31</v>
      </c>
      <c r="N4587" t="s">
        <v>5525</v>
      </c>
      <c r="O4587" t="s">
        <v>2067</v>
      </c>
      <c r="P4587">
        <v>0.45</v>
      </c>
      <c r="Q4587" t="s">
        <v>246</v>
      </c>
      <c r="R4587" t="s">
        <v>2070</v>
      </c>
      <c r="S4587" t="s">
        <v>3498</v>
      </c>
      <c r="T4587">
        <v>72401</v>
      </c>
      <c r="U4587" s="3">
        <v>41305</v>
      </c>
      <c r="V4587" s="3">
        <v>41310</v>
      </c>
      <c r="W4587" s="1">
        <v>-264.01368000000002</v>
      </c>
      <c r="X4587">
        <v>13</v>
      </c>
      <c r="Y4587">
        <v>618.36</v>
      </c>
      <c r="Z4587">
        <v>90793</v>
      </c>
      <c r="AA4587" t="str">
        <f t="shared" si="72"/>
        <v>lose</v>
      </c>
    </row>
    <row r="4588" spans="1:27" x14ac:dyDescent="0.3">
      <c r="A4588">
        <v>22720</v>
      </c>
      <c r="B4588" t="s">
        <v>72</v>
      </c>
      <c r="C4588">
        <v>0.04</v>
      </c>
      <c r="D4588">
        <v>3.52</v>
      </c>
      <c r="E4588">
        <v>6.83</v>
      </c>
      <c r="F4588">
        <v>1721</v>
      </c>
      <c r="G4588" t="s">
        <v>3497</v>
      </c>
      <c r="H4588" t="s">
        <v>27</v>
      </c>
      <c r="I4588" t="s">
        <v>28</v>
      </c>
      <c r="J4588" t="s">
        <v>29</v>
      </c>
      <c r="K4588" t="s">
        <v>127</v>
      </c>
      <c r="M4588" t="s">
        <v>31</v>
      </c>
      <c r="N4588" t="s">
        <v>5525</v>
      </c>
      <c r="O4588" t="s">
        <v>1732</v>
      </c>
      <c r="P4588">
        <v>0.38</v>
      </c>
      <c r="Q4588" t="s">
        <v>246</v>
      </c>
      <c r="R4588" t="s">
        <v>2070</v>
      </c>
      <c r="S4588" t="s">
        <v>3498</v>
      </c>
      <c r="T4588">
        <v>72401</v>
      </c>
      <c r="U4588" s="3">
        <v>41367</v>
      </c>
      <c r="V4588" s="3">
        <v>41369</v>
      </c>
      <c r="W4588" s="1">
        <v>739.13580000000002</v>
      </c>
      <c r="X4588">
        <v>11</v>
      </c>
      <c r="Y4588">
        <v>40.07</v>
      </c>
      <c r="Z4588">
        <v>90795</v>
      </c>
      <c r="AA4588" t="str">
        <f t="shared" si="72"/>
        <v>profit</v>
      </c>
    </row>
    <row r="4589" spans="1:27" x14ac:dyDescent="0.3">
      <c r="A4589">
        <v>24744</v>
      </c>
      <c r="B4589" t="s">
        <v>36</v>
      </c>
      <c r="C4589">
        <v>0.09</v>
      </c>
      <c r="D4589">
        <v>7.77</v>
      </c>
      <c r="E4589">
        <v>9.23</v>
      </c>
      <c r="F4589">
        <v>1722</v>
      </c>
      <c r="G4589" t="s">
        <v>3499</v>
      </c>
      <c r="H4589" t="s">
        <v>27</v>
      </c>
      <c r="I4589" t="s">
        <v>28</v>
      </c>
      <c r="J4589" t="s">
        <v>29</v>
      </c>
      <c r="K4589" t="s">
        <v>69</v>
      </c>
      <c r="M4589" t="s">
        <v>31</v>
      </c>
      <c r="N4589" t="s">
        <v>5525</v>
      </c>
      <c r="O4589" t="s">
        <v>133</v>
      </c>
      <c r="P4589">
        <v>0.57999999999999996</v>
      </c>
      <c r="Q4589" t="s">
        <v>246</v>
      </c>
      <c r="R4589" t="s">
        <v>2070</v>
      </c>
      <c r="S4589" t="s">
        <v>3500</v>
      </c>
      <c r="T4589">
        <v>72209</v>
      </c>
      <c r="U4589" s="3">
        <v>40781</v>
      </c>
      <c r="V4589" s="3">
        <v>40782</v>
      </c>
      <c r="W4589" s="1">
        <v>-12.838000000000001</v>
      </c>
      <c r="X4589">
        <v>19</v>
      </c>
      <c r="Y4589">
        <v>139.86000000000001</v>
      </c>
      <c r="Z4589">
        <v>90790</v>
      </c>
      <c r="AA4589" t="str">
        <f t="shared" si="72"/>
        <v>lose</v>
      </c>
    </row>
    <row r="4590" spans="1:27" x14ac:dyDescent="0.3">
      <c r="A4590">
        <v>24745</v>
      </c>
      <c r="B4590" t="s">
        <v>36</v>
      </c>
      <c r="C4590">
        <v>7.0000000000000007E-2</v>
      </c>
      <c r="D4590">
        <v>15.14</v>
      </c>
      <c r="E4590">
        <v>4.53</v>
      </c>
      <c r="F4590">
        <v>1722</v>
      </c>
      <c r="G4590" t="s">
        <v>3499</v>
      </c>
      <c r="H4590" t="s">
        <v>27</v>
      </c>
      <c r="I4590" t="s">
        <v>28</v>
      </c>
      <c r="J4590" t="s">
        <v>29</v>
      </c>
      <c r="K4590" t="s">
        <v>147</v>
      </c>
      <c r="M4590" t="s">
        <v>31</v>
      </c>
      <c r="N4590" t="s">
        <v>5525</v>
      </c>
      <c r="O4590" t="s">
        <v>1486</v>
      </c>
      <c r="P4590">
        <v>0.81</v>
      </c>
      <c r="Q4590" t="s">
        <v>246</v>
      </c>
      <c r="R4590" t="s">
        <v>2070</v>
      </c>
      <c r="S4590" t="s">
        <v>3500</v>
      </c>
      <c r="T4590">
        <v>72209</v>
      </c>
      <c r="U4590" s="3">
        <v>40781</v>
      </c>
      <c r="V4590" s="3">
        <v>40782</v>
      </c>
      <c r="W4590" s="1">
        <v>-72.436000000000007</v>
      </c>
      <c r="X4590">
        <v>13</v>
      </c>
      <c r="Y4590">
        <v>185.08</v>
      </c>
      <c r="Z4590">
        <v>90790</v>
      </c>
      <c r="AA4590" t="str">
        <f t="shared" si="72"/>
        <v>lose</v>
      </c>
    </row>
    <row r="4591" spans="1:27" x14ac:dyDescent="0.3">
      <c r="A4591">
        <v>24131</v>
      </c>
      <c r="B4591" t="s">
        <v>25</v>
      </c>
      <c r="C4591">
        <v>7.0000000000000007E-2</v>
      </c>
      <c r="D4591">
        <v>159.31</v>
      </c>
      <c r="E4591">
        <v>60</v>
      </c>
      <c r="F4591">
        <v>1722</v>
      </c>
      <c r="G4591" t="s">
        <v>3499</v>
      </c>
      <c r="H4591" t="s">
        <v>56</v>
      </c>
      <c r="I4591" t="s">
        <v>28</v>
      </c>
      <c r="J4591" t="s">
        <v>62</v>
      </c>
      <c r="K4591" t="s">
        <v>88</v>
      </c>
      <c r="M4591" t="s">
        <v>58</v>
      </c>
      <c r="N4591" t="s">
        <v>5527</v>
      </c>
      <c r="O4591" t="s">
        <v>969</v>
      </c>
      <c r="P4591">
        <v>0.55000000000000004</v>
      </c>
      <c r="Q4591" t="s">
        <v>246</v>
      </c>
      <c r="R4591" t="s">
        <v>2070</v>
      </c>
      <c r="S4591" t="s">
        <v>3500</v>
      </c>
      <c r="T4591">
        <v>72209</v>
      </c>
      <c r="U4591" s="3">
        <v>41023</v>
      </c>
      <c r="V4591" s="3">
        <v>41024</v>
      </c>
      <c r="W4591" s="1">
        <v>74.891999999999996</v>
      </c>
      <c r="X4591">
        <v>3</v>
      </c>
      <c r="Y4591">
        <v>480.26</v>
      </c>
      <c r="Z4591">
        <v>90792</v>
      </c>
      <c r="AA4591" t="str">
        <f t="shared" si="72"/>
        <v>profit</v>
      </c>
    </row>
    <row r="4592" spans="1:27" x14ac:dyDescent="0.3">
      <c r="A4592">
        <v>24212</v>
      </c>
      <c r="B4592" t="s">
        <v>53</v>
      </c>
      <c r="C4592">
        <v>0.05</v>
      </c>
      <c r="D4592">
        <v>6.68</v>
      </c>
      <c r="E4592">
        <v>5.66</v>
      </c>
      <c r="F4592">
        <v>1722</v>
      </c>
      <c r="G4592" t="s">
        <v>3499</v>
      </c>
      <c r="H4592" t="s">
        <v>27</v>
      </c>
      <c r="I4592" t="s">
        <v>28</v>
      </c>
      <c r="J4592" t="s">
        <v>29</v>
      </c>
      <c r="K4592" t="s">
        <v>45</v>
      </c>
      <c r="M4592" t="s">
        <v>31</v>
      </c>
      <c r="N4592" t="s">
        <v>5525</v>
      </c>
      <c r="O4592" t="s">
        <v>865</v>
      </c>
      <c r="P4592">
        <v>0.37</v>
      </c>
      <c r="Q4592" t="s">
        <v>246</v>
      </c>
      <c r="R4592" t="s">
        <v>2070</v>
      </c>
      <c r="S4592" t="s">
        <v>3500</v>
      </c>
      <c r="T4592">
        <v>72209</v>
      </c>
      <c r="U4592" s="3">
        <v>41312</v>
      </c>
      <c r="V4592" s="3">
        <v>41314</v>
      </c>
      <c r="W4592" s="1">
        <v>-3585.8528999999999</v>
      </c>
      <c r="X4592">
        <v>12</v>
      </c>
      <c r="Y4592">
        <v>83.72</v>
      </c>
      <c r="Z4592">
        <v>90794</v>
      </c>
      <c r="AA4592" t="str">
        <f t="shared" si="72"/>
        <v>lose</v>
      </c>
    </row>
    <row r="4593" spans="1:27" x14ac:dyDescent="0.3">
      <c r="A4593">
        <v>24213</v>
      </c>
      <c r="B4593" t="s">
        <v>53</v>
      </c>
      <c r="C4593">
        <v>0.03</v>
      </c>
      <c r="D4593">
        <v>17.7</v>
      </c>
      <c r="E4593">
        <v>9.4700000000000006</v>
      </c>
      <c r="F4593">
        <v>1722</v>
      </c>
      <c r="G4593" t="s">
        <v>3499</v>
      </c>
      <c r="H4593" t="s">
        <v>27</v>
      </c>
      <c r="I4593" t="s">
        <v>28</v>
      </c>
      <c r="J4593" t="s">
        <v>29</v>
      </c>
      <c r="K4593" t="s">
        <v>147</v>
      </c>
      <c r="M4593" t="s">
        <v>31</v>
      </c>
      <c r="N4593" t="s">
        <v>5525</v>
      </c>
      <c r="O4593" t="s">
        <v>467</v>
      </c>
      <c r="P4593">
        <v>0.59</v>
      </c>
      <c r="Q4593" t="s">
        <v>246</v>
      </c>
      <c r="R4593" t="s">
        <v>2070</v>
      </c>
      <c r="S4593" t="s">
        <v>3500</v>
      </c>
      <c r="T4593">
        <v>72209</v>
      </c>
      <c r="U4593" s="3">
        <v>41312</v>
      </c>
      <c r="V4593" s="3">
        <v>41312</v>
      </c>
      <c r="W4593" s="1">
        <v>-8.68</v>
      </c>
      <c r="X4593">
        <v>4</v>
      </c>
      <c r="Y4593">
        <v>74.81</v>
      </c>
      <c r="Z4593">
        <v>90794</v>
      </c>
      <c r="AA4593" t="str">
        <f t="shared" si="72"/>
        <v>lose</v>
      </c>
    </row>
    <row r="4594" spans="1:27" x14ac:dyDescent="0.3">
      <c r="A4594">
        <v>5670</v>
      </c>
      <c r="B4594" t="s">
        <v>55</v>
      </c>
      <c r="C4594">
        <v>0.1</v>
      </c>
      <c r="D4594">
        <v>49.99</v>
      </c>
      <c r="E4594">
        <v>19.989999999999998</v>
      </c>
      <c r="F4594">
        <v>1723</v>
      </c>
      <c r="G4594" t="s">
        <v>3501</v>
      </c>
      <c r="H4594" t="s">
        <v>38</v>
      </c>
      <c r="I4594" t="s">
        <v>28</v>
      </c>
      <c r="J4594" t="s">
        <v>50</v>
      </c>
      <c r="K4594" t="s">
        <v>168</v>
      </c>
      <c r="M4594" t="s">
        <v>31</v>
      </c>
      <c r="N4594" t="s">
        <v>5525</v>
      </c>
      <c r="O4594" t="s">
        <v>2067</v>
      </c>
      <c r="P4594">
        <v>0.45</v>
      </c>
      <c r="Q4594" t="s">
        <v>42</v>
      </c>
      <c r="R4594" t="s">
        <v>65</v>
      </c>
      <c r="S4594" t="s">
        <v>3502</v>
      </c>
      <c r="T4594">
        <v>92037</v>
      </c>
      <c r="U4594" s="3">
        <v>40209</v>
      </c>
      <c r="V4594" s="3">
        <v>40214</v>
      </c>
      <c r="W4594" s="1">
        <v>13.508000000000003</v>
      </c>
      <c r="X4594">
        <v>46</v>
      </c>
      <c r="Y4594">
        <v>2188.06</v>
      </c>
      <c r="Z4594">
        <v>40101</v>
      </c>
      <c r="AA4594" t="str">
        <f t="shared" si="72"/>
        <v>profit</v>
      </c>
    </row>
    <row r="4595" spans="1:27" x14ac:dyDescent="0.3">
      <c r="A4595">
        <v>6212</v>
      </c>
      <c r="B4595" t="s">
        <v>53</v>
      </c>
      <c r="C4595">
        <v>0.05</v>
      </c>
      <c r="D4595">
        <v>6.68</v>
      </c>
      <c r="E4595">
        <v>5.66</v>
      </c>
      <c r="F4595">
        <v>1723</v>
      </c>
      <c r="G4595" t="s">
        <v>3501</v>
      </c>
      <c r="H4595" t="s">
        <v>27</v>
      </c>
      <c r="I4595" t="s">
        <v>28</v>
      </c>
      <c r="J4595" t="s">
        <v>29</v>
      </c>
      <c r="K4595" t="s">
        <v>45</v>
      </c>
      <c r="M4595" t="s">
        <v>31</v>
      </c>
      <c r="N4595" t="s">
        <v>5525</v>
      </c>
      <c r="O4595" t="s">
        <v>865</v>
      </c>
      <c r="P4595">
        <v>0.37</v>
      </c>
      <c r="Q4595" t="s">
        <v>42</v>
      </c>
      <c r="R4595" t="s">
        <v>65</v>
      </c>
      <c r="S4595" t="s">
        <v>3502</v>
      </c>
      <c r="T4595">
        <v>92037</v>
      </c>
      <c r="U4595" s="3">
        <v>40216</v>
      </c>
      <c r="V4595" s="3">
        <v>40218</v>
      </c>
      <c r="W4595" s="1">
        <v>-66.48</v>
      </c>
      <c r="X4595">
        <v>46</v>
      </c>
      <c r="Y4595">
        <v>320.93</v>
      </c>
      <c r="Z4595">
        <v>44002</v>
      </c>
      <c r="AA4595" t="str">
        <f t="shared" si="72"/>
        <v>lose</v>
      </c>
    </row>
    <row r="4596" spans="1:27" x14ac:dyDescent="0.3">
      <c r="A4596">
        <v>6213</v>
      </c>
      <c r="B4596" t="s">
        <v>53</v>
      </c>
      <c r="C4596">
        <v>0.03</v>
      </c>
      <c r="D4596">
        <v>17.7</v>
      </c>
      <c r="E4596">
        <v>9.4700000000000006</v>
      </c>
      <c r="F4596">
        <v>1723</v>
      </c>
      <c r="G4596" t="s">
        <v>3501</v>
      </c>
      <c r="H4596" t="s">
        <v>27</v>
      </c>
      <c r="I4596" t="s">
        <v>28</v>
      </c>
      <c r="J4596" t="s">
        <v>29</v>
      </c>
      <c r="K4596" t="s">
        <v>147</v>
      </c>
      <c r="M4596" t="s">
        <v>31</v>
      </c>
      <c r="N4596" t="s">
        <v>5525</v>
      </c>
      <c r="O4596" t="s">
        <v>467</v>
      </c>
      <c r="P4596">
        <v>0.59</v>
      </c>
      <c r="Q4596" t="s">
        <v>42</v>
      </c>
      <c r="R4596" t="s">
        <v>65</v>
      </c>
      <c r="S4596" t="s">
        <v>3502</v>
      </c>
      <c r="T4596">
        <v>92037</v>
      </c>
      <c r="U4596" s="3">
        <v>40216</v>
      </c>
      <c r="V4596" s="3">
        <v>40216</v>
      </c>
      <c r="W4596" s="1">
        <v>-52.33</v>
      </c>
      <c r="X4596">
        <v>14</v>
      </c>
      <c r="Y4596">
        <v>261.85000000000002</v>
      </c>
      <c r="Z4596">
        <v>44002</v>
      </c>
      <c r="AA4596" t="str">
        <f t="shared" si="72"/>
        <v>lose</v>
      </c>
    </row>
    <row r="4597" spans="1:27" x14ac:dyDescent="0.3">
      <c r="A4597">
        <v>4596</v>
      </c>
      <c r="B4597" t="s">
        <v>36</v>
      </c>
      <c r="C4597">
        <v>0.04</v>
      </c>
      <c r="D4597">
        <v>12.44</v>
      </c>
      <c r="E4597">
        <v>6.27</v>
      </c>
      <c r="F4597">
        <v>1723</v>
      </c>
      <c r="G4597" t="s">
        <v>3501</v>
      </c>
      <c r="H4597" t="s">
        <v>27</v>
      </c>
      <c r="I4597" t="s">
        <v>28</v>
      </c>
      <c r="J4597" t="s">
        <v>29</v>
      </c>
      <c r="K4597" t="s">
        <v>147</v>
      </c>
      <c r="M4597" t="s">
        <v>143</v>
      </c>
      <c r="N4597" t="s">
        <v>5528</v>
      </c>
      <c r="O4597" t="s">
        <v>2599</v>
      </c>
      <c r="P4597">
        <v>0.56999999999999995</v>
      </c>
      <c r="Q4597" t="s">
        <v>42</v>
      </c>
      <c r="R4597" t="s">
        <v>65</v>
      </c>
      <c r="S4597" t="s">
        <v>3502</v>
      </c>
      <c r="T4597">
        <v>92037</v>
      </c>
      <c r="U4597" s="3">
        <v>40498</v>
      </c>
      <c r="V4597" s="3">
        <v>40499</v>
      </c>
      <c r="W4597" s="1">
        <v>-59.06</v>
      </c>
      <c r="X4597">
        <v>146</v>
      </c>
      <c r="Y4597">
        <v>1834.61</v>
      </c>
      <c r="Z4597">
        <v>32710</v>
      </c>
      <c r="AA4597" t="str">
        <f t="shared" si="72"/>
        <v>lose</v>
      </c>
    </row>
    <row r="4598" spans="1:27" x14ac:dyDescent="0.3">
      <c r="A4598">
        <v>2079</v>
      </c>
      <c r="B4598" t="s">
        <v>25</v>
      </c>
      <c r="C4598">
        <v>0.06</v>
      </c>
      <c r="D4598">
        <v>3.58</v>
      </c>
      <c r="E4598">
        <v>5.47</v>
      </c>
      <c r="F4598">
        <v>1723</v>
      </c>
      <c r="G4598" t="s">
        <v>3501</v>
      </c>
      <c r="H4598" t="s">
        <v>38</v>
      </c>
      <c r="I4598" t="s">
        <v>28</v>
      </c>
      <c r="J4598" t="s">
        <v>29</v>
      </c>
      <c r="K4598" t="s">
        <v>127</v>
      </c>
      <c r="M4598" t="s">
        <v>31</v>
      </c>
      <c r="N4598" t="s">
        <v>5525</v>
      </c>
      <c r="O4598" t="s">
        <v>1095</v>
      </c>
      <c r="P4598">
        <v>0.37</v>
      </c>
      <c r="Q4598" t="s">
        <v>42</v>
      </c>
      <c r="R4598" t="s">
        <v>65</v>
      </c>
      <c r="S4598" t="s">
        <v>3502</v>
      </c>
      <c r="T4598">
        <v>92037</v>
      </c>
      <c r="U4598" s="3">
        <v>40663</v>
      </c>
      <c r="V4598" s="3">
        <v>40665</v>
      </c>
      <c r="W4598" s="1">
        <v>-150.90299999999999</v>
      </c>
      <c r="X4598">
        <v>44</v>
      </c>
      <c r="Y4598">
        <v>174.9</v>
      </c>
      <c r="Z4598">
        <v>14855</v>
      </c>
      <c r="AA4598" t="str">
        <f t="shared" si="72"/>
        <v>lose</v>
      </c>
    </row>
    <row r="4599" spans="1:27" x14ac:dyDescent="0.3">
      <c r="A4599">
        <v>2080</v>
      </c>
      <c r="B4599" t="s">
        <v>25</v>
      </c>
      <c r="C4599">
        <v>0.1</v>
      </c>
      <c r="D4599">
        <v>2.23</v>
      </c>
      <c r="E4599">
        <v>4.57</v>
      </c>
      <c r="F4599">
        <v>1723</v>
      </c>
      <c r="G4599" t="s">
        <v>3501</v>
      </c>
      <c r="H4599" t="s">
        <v>27</v>
      </c>
      <c r="I4599" t="s">
        <v>28</v>
      </c>
      <c r="J4599" t="s">
        <v>62</v>
      </c>
      <c r="K4599" t="s">
        <v>97</v>
      </c>
      <c r="M4599" t="s">
        <v>48</v>
      </c>
      <c r="N4599" t="s">
        <v>5525</v>
      </c>
      <c r="O4599" t="s">
        <v>1496</v>
      </c>
      <c r="P4599">
        <v>0.41</v>
      </c>
      <c r="Q4599" t="s">
        <v>42</v>
      </c>
      <c r="R4599" t="s">
        <v>65</v>
      </c>
      <c r="S4599" t="s">
        <v>3502</v>
      </c>
      <c r="T4599">
        <v>92037</v>
      </c>
      <c r="U4599" s="3">
        <v>40663</v>
      </c>
      <c r="V4599" s="3">
        <v>40665</v>
      </c>
      <c r="W4599" s="1">
        <v>-150.53</v>
      </c>
      <c r="X4599">
        <v>48</v>
      </c>
      <c r="Y4599">
        <v>103.8</v>
      </c>
      <c r="Z4599">
        <v>14855</v>
      </c>
      <c r="AA4599" t="str">
        <f t="shared" si="72"/>
        <v>lose</v>
      </c>
    </row>
    <row r="4600" spans="1:27" x14ac:dyDescent="0.3">
      <c r="A4600">
        <v>2081</v>
      </c>
      <c r="B4600" t="s">
        <v>25</v>
      </c>
      <c r="C4600">
        <v>0.01</v>
      </c>
      <c r="D4600">
        <v>124.49</v>
      </c>
      <c r="E4600">
        <v>51.94</v>
      </c>
      <c r="F4600">
        <v>1723</v>
      </c>
      <c r="G4600" t="s">
        <v>3501</v>
      </c>
      <c r="H4600" t="s">
        <v>56</v>
      </c>
      <c r="I4600" t="s">
        <v>28</v>
      </c>
      <c r="J4600" t="s">
        <v>62</v>
      </c>
      <c r="K4600" t="s">
        <v>88</v>
      </c>
      <c r="M4600" t="s">
        <v>83</v>
      </c>
      <c r="N4600" t="s">
        <v>5527</v>
      </c>
      <c r="O4600" t="s">
        <v>373</v>
      </c>
      <c r="P4600">
        <v>0.63</v>
      </c>
      <c r="Q4600" t="s">
        <v>42</v>
      </c>
      <c r="R4600" t="s">
        <v>65</v>
      </c>
      <c r="S4600" t="s">
        <v>3502</v>
      </c>
      <c r="T4600">
        <v>92037</v>
      </c>
      <c r="U4600" s="3">
        <v>40663</v>
      </c>
      <c r="V4600" s="3">
        <v>40665</v>
      </c>
      <c r="W4600" s="1">
        <v>-168.48</v>
      </c>
      <c r="X4600">
        <v>19</v>
      </c>
      <c r="Y4600">
        <v>2557.5100000000002</v>
      </c>
      <c r="Z4600">
        <v>14855</v>
      </c>
      <c r="AA4600" t="str">
        <f t="shared" si="72"/>
        <v>lose</v>
      </c>
    </row>
    <row r="4601" spans="1:27" x14ac:dyDescent="0.3">
      <c r="A4601">
        <v>2266</v>
      </c>
      <c r="B4601" t="s">
        <v>36</v>
      </c>
      <c r="C4601">
        <v>0.01</v>
      </c>
      <c r="D4601">
        <v>125.99</v>
      </c>
      <c r="E4601">
        <v>2.5</v>
      </c>
      <c r="F4601">
        <v>1723</v>
      </c>
      <c r="G4601" t="s">
        <v>3501</v>
      </c>
      <c r="H4601" t="s">
        <v>27</v>
      </c>
      <c r="I4601" t="s">
        <v>28</v>
      </c>
      <c r="J4601" t="s">
        <v>50</v>
      </c>
      <c r="K4601" t="s">
        <v>51</v>
      </c>
      <c r="M4601" t="s">
        <v>31</v>
      </c>
      <c r="N4601" t="s">
        <v>5525</v>
      </c>
      <c r="O4601" t="s">
        <v>1421</v>
      </c>
      <c r="P4601">
        <v>0.57999999999999996</v>
      </c>
      <c r="Q4601" t="s">
        <v>42</v>
      </c>
      <c r="R4601" t="s">
        <v>65</v>
      </c>
      <c r="S4601" t="s">
        <v>3502</v>
      </c>
      <c r="T4601">
        <v>92037</v>
      </c>
      <c r="U4601" s="3">
        <v>40741</v>
      </c>
      <c r="V4601" s="3">
        <v>40743</v>
      </c>
      <c r="W4601" s="1">
        <v>2040.8670000000002</v>
      </c>
      <c r="X4601">
        <v>59</v>
      </c>
      <c r="Y4601">
        <v>6755.63</v>
      </c>
      <c r="Z4601">
        <v>16289</v>
      </c>
      <c r="AA4601" t="str">
        <f t="shared" si="72"/>
        <v>profit</v>
      </c>
    </row>
    <row r="4602" spans="1:27" x14ac:dyDescent="0.3">
      <c r="A4602">
        <v>2267</v>
      </c>
      <c r="B4602" t="s">
        <v>36</v>
      </c>
      <c r="C4602">
        <v>0.09</v>
      </c>
      <c r="D4602">
        <v>12.22</v>
      </c>
      <c r="E4602">
        <v>2.85</v>
      </c>
      <c r="F4602">
        <v>1723</v>
      </c>
      <c r="G4602" t="s">
        <v>3501</v>
      </c>
      <c r="H4602" t="s">
        <v>27</v>
      </c>
      <c r="I4602" t="s">
        <v>28</v>
      </c>
      <c r="J4602" t="s">
        <v>62</v>
      </c>
      <c r="K4602" t="s">
        <v>97</v>
      </c>
      <c r="M4602" t="s">
        <v>48</v>
      </c>
      <c r="N4602" t="s">
        <v>5525</v>
      </c>
      <c r="O4602" t="s">
        <v>1922</v>
      </c>
      <c r="P4602">
        <v>0.55000000000000004</v>
      </c>
      <c r="Q4602" t="s">
        <v>42</v>
      </c>
      <c r="R4602" t="s">
        <v>65</v>
      </c>
      <c r="S4602" t="s">
        <v>3502</v>
      </c>
      <c r="T4602">
        <v>92037</v>
      </c>
      <c r="U4602" s="3">
        <v>40741</v>
      </c>
      <c r="V4602" s="3">
        <v>40743</v>
      </c>
      <c r="W4602" s="1">
        <v>96.95</v>
      </c>
      <c r="X4602">
        <v>44</v>
      </c>
      <c r="Y4602">
        <v>507.36</v>
      </c>
      <c r="Z4602">
        <v>16289</v>
      </c>
      <c r="AA4602" t="str">
        <f t="shared" si="72"/>
        <v>profit</v>
      </c>
    </row>
    <row r="4603" spans="1:27" x14ac:dyDescent="0.3">
      <c r="A4603">
        <v>6744</v>
      </c>
      <c r="B4603" t="s">
        <v>36</v>
      </c>
      <c r="C4603">
        <v>0.09</v>
      </c>
      <c r="D4603">
        <v>7.77</v>
      </c>
      <c r="E4603">
        <v>9.23</v>
      </c>
      <c r="F4603">
        <v>1723</v>
      </c>
      <c r="G4603" t="s">
        <v>3501</v>
      </c>
      <c r="H4603" t="s">
        <v>27</v>
      </c>
      <c r="I4603" t="s">
        <v>28</v>
      </c>
      <c r="J4603" t="s">
        <v>29</v>
      </c>
      <c r="K4603" t="s">
        <v>69</v>
      </c>
      <c r="M4603" t="s">
        <v>31</v>
      </c>
      <c r="N4603" t="s">
        <v>5525</v>
      </c>
      <c r="O4603" t="s">
        <v>133</v>
      </c>
      <c r="P4603">
        <v>0.57999999999999996</v>
      </c>
      <c r="Q4603" t="s">
        <v>42</v>
      </c>
      <c r="R4603" t="s">
        <v>65</v>
      </c>
      <c r="S4603" t="s">
        <v>3502</v>
      </c>
      <c r="T4603">
        <v>92037</v>
      </c>
      <c r="U4603" s="3">
        <v>40781</v>
      </c>
      <c r="V4603" s="3">
        <v>40782</v>
      </c>
      <c r="W4603" s="1">
        <v>-283.31</v>
      </c>
      <c r="X4603">
        <v>76</v>
      </c>
      <c r="Y4603">
        <v>559.45000000000005</v>
      </c>
      <c r="Z4603">
        <v>48032</v>
      </c>
      <c r="AA4603" t="str">
        <f t="shared" si="72"/>
        <v>lose</v>
      </c>
    </row>
    <row r="4604" spans="1:27" x14ac:dyDescent="0.3">
      <c r="A4604">
        <v>6745</v>
      </c>
      <c r="B4604" t="s">
        <v>36</v>
      </c>
      <c r="C4604">
        <v>7.0000000000000007E-2</v>
      </c>
      <c r="D4604">
        <v>15.14</v>
      </c>
      <c r="E4604">
        <v>4.53</v>
      </c>
      <c r="F4604">
        <v>1723</v>
      </c>
      <c r="G4604" t="s">
        <v>3501</v>
      </c>
      <c r="H4604" t="s">
        <v>27</v>
      </c>
      <c r="I4604" t="s">
        <v>28</v>
      </c>
      <c r="J4604" t="s">
        <v>29</v>
      </c>
      <c r="K4604" t="s">
        <v>147</v>
      </c>
      <c r="M4604" t="s">
        <v>31</v>
      </c>
      <c r="N4604" t="s">
        <v>5525</v>
      </c>
      <c r="O4604" t="s">
        <v>1486</v>
      </c>
      <c r="P4604">
        <v>0.81</v>
      </c>
      <c r="Q4604" t="s">
        <v>42</v>
      </c>
      <c r="R4604" t="s">
        <v>65</v>
      </c>
      <c r="S4604" t="s">
        <v>3502</v>
      </c>
      <c r="T4604">
        <v>92037</v>
      </c>
      <c r="U4604" s="3">
        <v>40781</v>
      </c>
      <c r="V4604" s="3">
        <v>40782</v>
      </c>
      <c r="W4604" s="1">
        <v>-104.43</v>
      </c>
      <c r="X4604">
        <v>52</v>
      </c>
      <c r="Y4604">
        <v>740.3</v>
      </c>
      <c r="Z4604">
        <v>48032</v>
      </c>
      <c r="AA4604" t="str">
        <f t="shared" si="72"/>
        <v>lose</v>
      </c>
    </row>
    <row r="4605" spans="1:27" x14ac:dyDescent="0.3">
      <c r="A4605">
        <v>2771</v>
      </c>
      <c r="B4605" t="s">
        <v>25</v>
      </c>
      <c r="C4605">
        <v>0.03</v>
      </c>
      <c r="D4605">
        <v>150.97999999999999</v>
      </c>
      <c r="E4605">
        <v>66.27</v>
      </c>
      <c r="F4605">
        <v>1723</v>
      </c>
      <c r="G4605" t="s">
        <v>3501</v>
      </c>
      <c r="H4605" t="s">
        <v>56</v>
      </c>
      <c r="I4605" t="s">
        <v>28</v>
      </c>
      <c r="J4605" t="s">
        <v>62</v>
      </c>
      <c r="K4605" t="s">
        <v>82</v>
      </c>
      <c r="M4605" t="s">
        <v>83</v>
      </c>
      <c r="N4605" t="s">
        <v>5527</v>
      </c>
      <c r="O4605" t="s">
        <v>662</v>
      </c>
      <c r="P4605">
        <v>0.65</v>
      </c>
      <c r="Q4605" t="s">
        <v>42</v>
      </c>
      <c r="R4605" t="s">
        <v>65</v>
      </c>
      <c r="S4605" t="s">
        <v>3502</v>
      </c>
      <c r="T4605">
        <v>92037</v>
      </c>
      <c r="U4605" s="3">
        <v>40882</v>
      </c>
      <c r="V4605" s="3">
        <v>40885</v>
      </c>
      <c r="W4605" s="1">
        <v>-533.44000000000005</v>
      </c>
      <c r="X4605">
        <v>52</v>
      </c>
      <c r="Y4605">
        <v>8119.28</v>
      </c>
      <c r="Z4605">
        <v>20036</v>
      </c>
      <c r="AA4605" t="str">
        <f t="shared" si="72"/>
        <v>lose</v>
      </c>
    </row>
    <row r="4606" spans="1:27" x14ac:dyDescent="0.3">
      <c r="A4606">
        <v>2772</v>
      </c>
      <c r="B4606" t="s">
        <v>25</v>
      </c>
      <c r="C4606">
        <v>0.03</v>
      </c>
      <c r="D4606">
        <v>95.99</v>
      </c>
      <c r="E4606">
        <v>4.9000000000000004</v>
      </c>
      <c r="F4606">
        <v>1723</v>
      </c>
      <c r="G4606" t="s">
        <v>3501</v>
      </c>
      <c r="H4606" t="s">
        <v>27</v>
      </c>
      <c r="I4606" t="s">
        <v>28</v>
      </c>
      <c r="J4606" t="s">
        <v>50</v>
      </c>
      <c r="K4606" t="s">
        <v>51</v>
      </c>
      <c r="M4606" t="s">
        <v>31</v>
      </c>
      <c r="N4606" t="s">
        <v>5525</v>
      </c>
      <c r="O4606" t="s">
        <v>620</v>
      </c>
      <c r="P4606">
        <v>0.56000000000000005</v>
      </c>
      <c r="Q4606" t="s">
        <v>42</v>
      </c>
      <c r="R4606" t="s">
        <v>65</v>
      </c>
      <c r="S4606" t="s">
        <v>3502</v>
      </c>
      <c r="T4606">
        <v>92037</v>
      </c>
      <c r="U4606" s="3">
        <v>40882</v>
      </c>
      <c r="V4606" s="3">
        <v>40884</v>
      </c>
      <c r="W4606" s="1">
        <v>307.25099999999998</v>
      </c>
      <c r="X4606">
        <v>39</v>
      </c>
      <c r="Y4606">
        <v>3240.93</v>
      </c>
      <c r="Z4606">
        <v>20036</v>
      </c>
      <c r="AA4606" t="str">
        <f t="shared" si="72"/>
        <v>profit</v>
      </c>
    </row>
    <row r="4607" spans="1:27" x14ac:dyDescent="0.3">
      <c r="A4607">
        <v>2773</v>
      </c>
      <c r="B4607" t="s">
        <v>25</v>
      </c>
      <c r="C4607">
        <v>0.1</v>
      </c>
      <c r="D4607">
        <v>11.97</v>
      </c>
      <c r="E4607">
        <v>4.9800000000000004</v>
      </c>
      <c r="F4607">
        <v>1723</v>
      </c>
      <c r="G4607" t="s">
        <v>3501</v>
      </c>
      <c r="H4607" t="s">
        <v>27</v>
      </c>
      <c r="I4607" t="s">
        <v>28</v>
      </c>
      <c r="J4607" t="s">
        <v>29</v>
      </c>
      <c r="K4607" t="s">
        <v>69</v>
      </c>
      <c r="M4607" t="s">
        <v>31</v>
      </c>
      <c r="N4607" t="s">
        <v>5525</v>
      </c>
      <c r="O4607" t="s">
        <v>854</v>
      </c>
      <c r="P4607">
        <v>0.57999999999999996</v>
      </c>
      <c r="Q4607" t="s">
        <v>42</v>
      </c>
      <c r="R4607" t="s">
        <v>65</v>
      </c>
      <c r="S4607" t="s">
        <v>3502</v>
      </c>
      <c r="T4607">
        <v>92037</v>
      </c>
      <c r="U4607" s="3">
        <v>40882</v>
      </c>
      <c r="V4607" s="3">
        <v>40882</v>
      </c>
      <c r="W4607" s="1">
        <v>-31.55</v>
      </c>
      <c r="X4607">
        <v>46</v>
      </c>
      <c r="Y4607">
        <v>534.45000000000005</v>
      </c>
      <c r="Z4607">
        <v>20036</v>
      </c>
      <c r="AA4607" t="str">
        <f t="shared" si="72"/>
        <v>lose</v>
      </c>
    </row>
    <row r="4608" spans="1:27" x14ac:dyDescent="0.3">
      <c r="A4608">
        <v>2774</v>
      </c>
      <c r="B4608" t="s">
        <v>25</v>
      </c>
      <c r="C4608">
        <v>0.03</v>
      </c>
      <c r="D4608">
        <v>26.31</v>
      </c>
      <c r="E4608">
        <v>5.89</v>
      </c>
      <c r="F4608">
        <v>1723</v>
      </c>
      <c r="G4608" t="s">
        <v>3501</v>
      </c>
      <c r="H4608" t="s">
        <v>27</v>
      </c>
      <c r="I4608" t="s">
        <v>28</v>
      </c>
      <c r="J4608" t="s">
        <v>50</v>
      </c>
      <c r="K4608" t="s">
        <v>168</v>
      </c>
      <c r="M4608" t="s">
        <v>31</v>
      </c>
      <c r="N4608" t="s">
        <v>5525</v>
      </c>
      <c r="O4608" t="s">
        <v>2301</v>
      </c>
      <c r="P4608">
        <v>0.75</v>
      </c>
      <c r="Q4608" t="s">
        <v>42</v>
      </c>
      <c r="R4608" t="s">
        <v>65</v>
      </c>
      <c r="S4608" t="s">
        <v>3502</v>
      </c>
      <c r="T4608">
        <v>92037</v>
      </c>
      <c r="U4608" s="3">
        <v>40882</v>
      </c>
      <c r="V4608" s="3">
        <v>40884</v>
      </c>
      <c r="W4608" s="1">
        <v>-25.23</v>
      </c>
      <c r="X4608">
        <v>81</v>
      </c>
      <c r="Y4608">
        <v>2222.71</v>
      </c>
      <c r="Z4608">
        <v>20036</v>
      </c>
      <c r="AA4608" t="str">
        <f t="shared" si="72"/>
        <v>lose</v>
      </c>
    </row>
    <row r="4609" spans="1:27" x14ac:dyDescent="0.3">
      <c r="A4609">
        <v>6131</v>
      </c>
      <c r="B4609" t="s">
        <v>25</v>
      </c>
      <c r="C4609">
        <v>7.0000000000000007E-2</v>
      </c>
      <c r="D4609">
        <v>159.31</v>
      </c>
      <c r="E4609">
        <v>60</v>
      </c>
      <c r="F4609">
        <v>1723</v>
      </c>
      <c r="G4609" t="s">
        <v>3501</v>
      </c>
      <c r="H4609" t="s">
        <v>56</v>
      </c>
      <c r="I4609" t="s">
        <v>28</v>
      </c>
      <c r="J4609" t="s">
        <v>62</v>
      </c>
      <c r="K4609" t="s">
        <v>88</v>
      </c>
      <c r="M4609" t="s">
        <v>58</v>
      </c>
      <c r="N4609" t="s">
        <v>5527</v>
      </c>
      <c r="O4609" t="s">
        <v>969</v>
      </c>
      <c r="P4609">
        <v>0.55000000000000004</v>
      </c>
      <c r="Q4609" t="s">
        <v>42</v>
      </c>
      <c r="R4609" t="s">
        <v>65</v>
      </c>
      <c r="S4609" t="s">
        <v>3502</v>
      </c>
      <c r="T4609">
        <v>92037</v>
      </c>
      <c r="U4609" s="3">
        <v>41023</v>
      </c>
      <c r="V4609" s="3">
        <v>41024</v>
      </c>
      <c r="W4609" s="1">
        <v>-193.97</v>
      </c>
      <c r="X4609">
        <v>11</v>
      </c>
      <c r="Y4609">
        <v>1760.94</v>
      </c>
      <c r="Z4609">
        <v>43398</v>
      </c>
      <c r="AA4609" t="str">
        <f t="shared" si="72"/>
        <v>lose</v>
      </c>
    </row>
    <row r="4610" spans="1:27" x14ac:dyDescent="0.3">
      <c r="A4610">
        <v>2619</v>
      </c>
      <c r="B4610" t="s">
        <v>53</v>
      </c>
      <c r="C4610">
        <v>0.06</v>
      </c>
      <c r="D4610">
        <v>16.48</v>
      </c>
      <c r="E4610">
        <v>1.99</v>
      </c>
      <c r="F4610">
        <v>1723</v>
      </c>
      <c r="G4610" t="s">
        <v>3501</v>
      </c>
      <c r="H4610" t="s">
        <v>27</v>
      </c>
      <c r="I4610" t="s">
        <v>28</v>
      </c>
      <c r="J4610" t="s">
        <v>50</v>
      </c>
      <c r="K4610" t="s">
        <v>168</v>
      </c>
      <c r="M4610" t="s">
        <v>48</v>
      </c>
      <c r="N4610" t="s">
        <v>5525</v>
      </c>
      <c r="O4610" t="s">
        <v>1005</v>
      </c>
      <c r="P4610">
        <v>0.42</v>
      </c>
      <c r="Q4610" t="s">
        <v>42</v>
      </c>
      <c r="R4610" t="s">
        <v>65</v>
      </c>
      <c r="S4610" t="s">
        <v>3502</v>
      </c>
      <c r="T4610">
        <v>92037</v>
      </c>
      <c r="U4610" s="3">
        <v>41291</v>
      </c>
      <c r="V4610" s="3">
        <v>41293</v>
      </c>
      <c r="W4610" s="1">
        <v>67.415999999999997</v>
      </c>
      <c r="X4610">
        <v>36</v>
      </c>
      <c r="Y4610">
        <v>576.59</v>
      </c>
      <c r="Z4610">
        <v>18945</v>
      </c>
      <c r="AA4610" t="str">
        <f t="shared" si="72"/>
        <v>profit</v>
      </c>
    </row>
    <row r="4611" spans="1:27" x14ac:dyDescent="0.3">
      <c r="A4611">
        <v>4720</v>
      </c>
      <c r="B4611" t="s">
        <v>72</v>
      </c>
      <c r="C4611">
        <v>0.04</v>
      </c>
      <c r="D4611">
        <v>3.52</v>
      </c>
      <c r="E4611">
        <v>6.83</v>
      </c>
      <c r="F4611">
        <v>1723</v>
      </c>
      <c r="G4611" t="s">
        <v>3501</v>
      </c>
      <c r="H4611" t="s">
        <v>27</v>
      </c>
      <c r="I4611" t="s">
        <v>28</v>
      </c>
      <c r="J4611" t="s">
        <v>29</v>
      </c>
      <c r="K4611" t="s">
        <v>127</v>
      </c>
      <c r="M4611" t="s">
        <v>31</v>
      </c>
      <c r="N4611" t="s">
        <v>5525</v>
      </c>
      <c r="O4611" t="s">
        <v>1732</v>
      </c>
      <c r="P4611">
        <v>0.38</v>
      </c>
      <c r="Q4611" t="s">
        <v>42</v>
      </c>
      <c r="R4611" t="s">
        <v>65</v>
      </c>
      <c r="S4611" t="s">
        <v>3502</v>
      </c>
      <c r="T4611">
        <v>92037</v>
      </c>
      <c r="U4611" s="3">
        <v>41367</v>
      </c>
      <c r="V4611" s="3">
        <v>41369</v>
      </c>
      <c r="W4611" s="1">
        <v>-218.53450000000001</v>
      </c>
      <c r="X4611">
        <v>42</v>
      </c>
      <c r="Y4611">
        <v>153.01</v>
      </c>
      <c r="Z4611">
        <v>33605</v>
      </c>
      <c r="AA4611" t="str">
        <f t="shared" ref="AA4611:AA4674" si="73">IF(W4611&gt;0,"profit","lose")</f>
        <v>lose</v>
      </c>
    </row>
    <row r="4612" spans="1:27" x14ac:dyDescent="0.3">
      <c r="A4612">
        <v>18244</v>
      </c>
      <c r="B4612" t="s">
        <v>36</v>
      </c>
      <c r="C4612">
        <v>0.05</v>
      </c>
      <c r="D4612">
        <v>35.99</v>
      </c>
      <c r="E4612">
        <v>1.1000000000000001</v>
      </c>
      <c r="F4612">
        <v>1725</v>
      </c>
      <c r="G4612" t="s">
        <v>3503</v>
      </c>
      <c r="H4612" t="s">
        <v>27</v>
      </c>
      <c r="I4612" t="s">
        <v>28</v>
      </c>
      <c r="J4612" t="s">
        <v>50</v>
      </c>
      <c r="K4612" t="s">
        <v>51</v>
      </c>
      <c r="M4612" t="s">
        <v>31</v>
      </c>
      <c r="N4612" t="s">
        <v>5525</v>
      </c>
      <c r="O4612" t="s">
        <v>571</v>
      </c>
      <c r="P4612">
        <v>0.55000000000000004</v>
      </c>
      <c r="Q4612" t="s">
        <v>78</v>
      </c>
      <c r="R4612" t="s">
        <v>383</v>
      </c>
      <c r="S4612" t="s">
        <v>3504</v>
      </c>
      <c r="T4612">
        <v>43026</v>
      </c>
      <c r="U4612" s="3">
        <v>40305</v>
      </c>
      <c r="V4612" s="3">
        <v>40307</v>
      </c>
      <c r="W4612" s="1">
        <v>149.166</v>
      </c>
      <c r="X4612">
        <v>9</v>
      </c>
      <c r="Y4612">
        <v>261.56</v>
      </c>
      <c r="Z4612">
        <v>87193</v>
      </c>
      <c r="AA4612" t="str">
        <f t="shared" si="73"/>
        <v>profit</v>
      </c>
    </row>
    <row r="4613" spans="1:27" x14ac:dyDescent="0.3">
      <c r="A4613">
        <v>18891</v>
      </c>
      <c r="B4613" t="s">
        <v>55</v>
      </c>
      <c r="C4613">
        <v>0</v>
      </c>
      <c r="D4613">
        <v>419.19</v>
      </c>
      <c r="E4613">
        <v>19.989999999999998</v>
      </c>
      <c r="F4613">
        <v>1725</v>
      </c>
      <c r="G4613" t="s">
        <v>3503</v>
      </c>
      <c r="H4613" t="s">
        <v>27</v>
      </c>
      <c r="I4613" t="s">
        <v>105</v>
      </c>
      <c r="J4613" t="s">
        <v>29</v>
      </c>
      <c r="K4613" t="s">
        <v>147</v>
      </c>
      <c r="M4613" t="s">
        <v>31</v>
      </c>
      <c r="N4613" t="s">
        <v>5525</v>
      </c>
      <c r="O4613" t="s">
        <v>631</v>
      </c>
      <c r="P4613">
        <v>0.57999999999999996</v>
      </c>
      <c r="Q4613" t="s">
        <v>78</v>
      </c>
      <c r="R4613" t="s">
        <v>383</v>
      </c>
      <c r="S4613" t="s">
        <v>3504</v>
      </c>
      <c r="T4613">
        <v>43026</v>
      </c>
      <c r="U4613" s="3">
        <v>40950</v>
      </c>
      <c r="V4613" s="3">
        <v>40952</v>
      </c>
      <c r="W4613" s="1">
        <v>3308.9156999999996</v>
      </c>
      <c r="X4613">
        <v>11</v>
      </c>
      <c r="Y4613">
        <v>4795.53</v>
      </c>
      <c r="Z4613">
        <v>87199</v>
      </c>
      <c r="AA4613" t="str">
        <f t="shared" si="73"/>
        <v>profit</v>
      </c>
    </row>
    <row r="4614" spans="1:27" x14ac:dyDescent="0.3">
      <c r="A4614">
        <v>19304</v>
      </c>
      <c r="B4614" t="s">
        <v>25</v>
      </c>
      <c r="C4614">
        <v>0</v>
      </c>
      <c r="D4614">
        <v>76.72</v>
      </c>
      <c r="E4614">
        <v>19.95</v>
      </c>
      <c r="F4614">
        <v>1726</v>
      </c>
      <c r="G4614" t="s">
        <v>3505</v>
      </c>
      <c r="H4614" t="s">
        <v>27</v>
      </c>
      <c r="I4614" t="s">
        <v>28</v>
      </c>
      <c r="J4614" t="s">
        <v>29</v>
      </c>
      <c r="K4614" t="s">
        <v>69</v>
      </c>
      <c r="M4614" t="s">
        <v>148</v>
      </c>
      <c r="N4614" t="s">
        <v>5529</v>
      </c>
      <c r="O4614" t="s">
        <v>1363</v>
      </c>
      <c r="P4614">
        <v>0.54</v>
      </c>
      <c r="Q4614" t="s">
        <v>78</v>
      </c>
      <c r="R4614" t="s">
        <v>383</v>
      </c>
      <c r="S4614" t="s">
        <v>3506</v>
      </c>
      <c r="T4614">
        <v>45424</v>
      </c>
      <c r="U4614" s="3">
        <v>40609</v>
      </c>
      <c r="V4614" s="3">
        <v>40611</v>
      </c>
      <c r="W4614" s="1">
        <v>670.59719999999993</v>
      </c>
      <c r="X4614">
        <v>12</v>
      </c>
      <c r="Y4614">
        <v>971.88</v>
      </c>
      <c r="Z4614">
        <v>87196</v>
      </c>
      <c r="AA4614" t="str">
        <f t="shared" si="73"/>
        <v>profit</v>
      </c>
    </row>
    <row r="4615" spans="1:27" x14ac:dyDescent="0.3">
      <c r="A4615">
        <v>21149</v>
      </c>
      <c r="B4615" t="s">
        <v>72</v>
      </c>
      <c r="C4615">
        <v>0.02</v>
      </c>
      <c r="D4615">
        <v>5.18</v>
      </c>
      <c r="E4615">
        <v>2.04</v>
      </c>
      <c r="F4615">
        <v>1726</v>
      </c>
      <c r="G4615" t="s">
        <v>3505</v>
      </c>
      <c r="H4615" t="s">
        <v>27</v>
      </c>
      <c r="I4615" t="s">
        <v>105</v>
      </c>
      <c r="J4615" t="s">
        <v>29</v>
      </c>
      <c r="K4615" t="s">
        <v>45</v>
      </c>
      <c r="M4615" t="s">
        <v>40</v>
      </c>
      <c r="N4615" t="s">
        <v>5526</v>
      </c>
      <c r="O4615" t="s">
        <v>411</v>
      </c>
      <c r="P4615">
        <v>0.36</v>
      </c>
      <c r="Q4615" t="s">
        <v>78</v>
      </c>
      <c r="R4615" t="s">
        <v>383</v>
      </c>
      <c r="S4615" t="s">
        <v>3506</v>
      </c>
      <c r="T4615">
        <v>45424</v>
      </c>
      <c r="U4615" s="3">
        <v>40723</v>
      </c>
      <c r="V4615" s="3">
        <v>40725</v>
      </c>
      <c r="W4615" s="1">
        <v>17.027999999999999</v>
      </c>
      <c r="X4615">
        <v>6</v>
      </c>
      <c r="Y4615">
        <v>32.090000000000003</v>
      </c>
      <c r="Z4615">
        <v>87197</v>
      </c>
      <c r="AA4615" t="str">
        <f t="shared" si="73"/>
        <v>profit</v>
      </c>
    </row>
    <row r="4616" spans="1:27" x14ac:dyDescent="0.3">
      <c r="A4616">
        <v>21150</v>
      </c>
      <c r="B4616" t="s">
        <v>72</v>
      </c>
      <c r="C4616">
        <v>0.04</v>
      </c>
      <c r="D4616">
        <v>218.75</v>
      </c>
      <c r="E4616">
        <v>69.64</v>
      </c>
      <c r="F4616">
        <v>1726</v>
      </c>
      <c r="G4616" t="s">
        <v>3505</v>
      </c>
      <c r="H4616" t="s">
        <v>56</v>
      </c>
      <c r="I4616" t="s">
        <v>105</v>
      </c>
      <c r="J4616" t="s">
        <v>62</v>
      </c>
      <c r="K4616" t="s">
        <v>88</v>
      </c>
      <c r="M4616" t="s">
        <v>83</v>
      </c>
      <c r="N4616" t="s">
        <v>5527</v>
      </c>
      <c r="O4616" t="s">
        <v>885</v>
      </c>
      <c r="P4616">
        <v>0.77</v>
      </c>
      <c r="Q4616" t="s">
        <v>78</v>
      </c>
      <c r="R4616" t="s">
        <v>383</v>
      </c>
      <c r="S4616" t="s">
        <v>3506</v>
      </c>
      <c r="T4616">
        <v>45424</v>
      </c>
      <c r="U4616" s="3">
        <v>40723</v>
      </c>
      <c r="V4616" s="3">
        <v>40725</v>
      </c>
      <c r="W4616" s="1">
        <v>-422.92250000000001</v>
      </c>
      <c r="X4616">
        <v>13</v>
      </c>
      <c r="Y4616">
        <v>2292.0500000000002</v>
      </c>
      <c r="Z4616">
        <v>87197</v>
      </c>
      <c r="AA4616" t="str">
        <f t="shared" si="73"/>
        <v>lose</v>
      </c>
    </row>
    <row r="4617" spans="1:27" x14ac:dyDescent="0.3">
      <c r="A4617">
        <v>22855</v>
      </c>
      <c r="B4617" t="s">
        <v>55</v>
      </c>
      <c r="C4617">
        <v>0.1</v>
      </c>
      <c r="D4617">
        <v>28.38</v>
      </c>
      <c r="E4617">
        <v>1.99</v>
      </c>
      <c r="F4617">
        <v>1726</v>
      </c>
      <c r="G4617" t="s">
        <v>3505</v>
      </c>
      <c r="H4617" t="s">
        <v>27</v>
      </c>
      <c r="I4617" t="s">
        <v>105</v>
      </c>
      <c r="J4617" t="s">
        <v>50</v>
      </c>
      <c r="K4617" t="s">
        <v>168</v>
      </c>
      <c r="M4617" t="s">
        <v>48</v>
      </c>
      <c r="N4617" t="s">
        <v>5525</v>
      </c>
      <c r="O4617" t="s">
        <v>1302</v>
      </c>
      <c r="P4617">
        <v>0.51</v>
      </c>
      <c r="Q4617" t="s">
        <v>78</v>
      </c>
      <c r="R4617" t="s">
        <v>383</v>
      </c>
      <c r="S4617" t="s">
        <v>3506</v>
      </c>
      <c r="T4617">
        <v>45424</v>
      </c>
      <c r="U4617" s="3">
        <v>40779</v>
      </c>
      <c r="V4617" s="3">
        <v>40781</v>
      </c>
      <c r="W4617" s="1">
        <v>85.573599999999999</v>
      </c>
      <c r="X4617">
        <v>10</v>
      </c>
      <c r="Y4617">
        <v>255.42</v>
      </c>
      <c r="Z4617">
        <v>87198</v>
      </c>
      <c r="AA4617" t="str">
        <f t="shared" si="73"/>
        <v>profit</v>
      </c>
    </row>
    <row r="4618" spans="1:27" x14ac:dyDescent="0.3">
      <c r="A4618">
        <v>22856</v>
      </c>
      <c r="B4618" t="s">
        <v>55</v>
      </c>
      <c r="C4618">
        <v>0.03</v>
      </c>
      <c r="D4618">
        <v>18.97</v>
      </c>
      <c r="E4618">
        <v>9.0299999999999994</v>
      </c>
      <c r="F4618">
        <v>1726</v>
      </c>
      <c r="G4618" t="s">
        <v>3505</v>
      </c>
      <c r="H4618" t="s">
        <v>27</v>
      </c>
      <c r="I4618" t="s">
        <v>105</v>
      </c>
      <c r="J4618" t="s">
        <v>29</v>
      </c>
      <c r="K4618" t="s">
        <v>45</v>
      </c>
      <c r="M4618" t="s">
        <v>31</v>
      </c>
      <c r="N4618" t="s">
        <v>5525</v>
      </c>
      <c r="O4618" t="s">
        <v>511</v>
      </c>
      <c r="P4618">
        <v>0.37</v>
      </c>
      <c r="Q4618" t="s">
        <v>78</v>
      </c>
      <c r="R4618" t="s">
        <v>383</v>
      </c>
      <c r="S4618" t="s">
        <v>3506</v>
      </c>
      <c r="T4618">
        <v>45424</v>
      </c>
      <c r="U4618" s="3">
        <v>40779</v>
      </c>
      <c r="V4618" s="3">
        <v>40783</v>
      </c>
      <c r="W4618" s="1">
        <v>33.699599999999997</v>
      </c>
      <c r="X4618">
        <v>9</v>
      </c>
      <c r="Y4618">
        <v>173.2</v>
      </c>
      <c r="Z4618">
        <v>87198</v>
      </c>
      <c r="AA4618" t="str">
        <f t="shared" si="73"/>
        <v>profit</v>
      </c>
    </row>
    <row r="4619" spans="1:27" x14ac:dyDescent="0.3">
      <c r="A4619">
        <v>21877</v>
      </c>
      <c r="B4619" t="s">
        <v>55</v>
      </c>
      <c r="C4619">
        <v>0.06</v>
      </c>
      <c r="D4619">
        <v>10.48</v>
      </c>
      <c r="E4619">
        <v>2.89</v>
      </c>
      <c r="F4619">
        <v>1726</v>
      </c>
      <c r="G4619" t="s">
        <v>3505</v>
      </c>
      <c r="H4619" t="s">
        <v>27</v>
      </c>
      <c r="I4619" t="s">
        <v>28</v>
      </c>
      <c r="J4619" t="s">
        <v>29</v>
      </c>
      <c r="K4619" t="s">
        <v>39</v>
      </c>
      <c r="M4619" t="s">
        <v>48</v>
      </c>
      <c r="N4619" t="s">
        <v>5525</v>
      </c>
      <c r="O4619" t="s">
        <v>1719</v>
      </c>
      <c r="P4619">
        <v>0.6</v>
      </c>
      <c r="Q4619" t="s">
        <v>78</v>
      </c>
      <c r="R4619" t="s">
        <v>383</v>
      </c>
      <c r="S4619" t="s">
        <v>3506</v>
      </c>
      <c r="T4619">
        <v>45424</v>
      </c>
      <c r="U4619" s="3">
        <v>41157</v>
      </c>
      <c r="V4619" s="3">
        <v>41159</v>
      </c>
      <c r="W4619" s="1">
        <v>-6.62</v>
      </c>
      <c r="X4619">
        <v>1</v>
      </c>
      <c r="Y4619">
        <v>13.04</v>
      </c>
      <c r="Z4619">
        <v>87200</v>
      </c>
      <c r="AA4619" t="str">
        <f t="shared" si="73"/>
        <v>lose</v>
      </c>
    </row>
    <row r="4620" spans="1:27" x14ac:dyDescent="0.3">
      <c r="A4620">
        <v>22709</v>
      </c>
      <c r="B4620" t="s">
        <v>72</v>
      </c>
      <c r="C4620">
        <v>0.08</v>
      </c>
      <c r="D4620">
        <v>12.2</v>
      </c>
      <c r="E4620">
        <v>6.02</v>
      </c>
      <c r="F4620">
        <v>1726</v>
      </c>
      <c r="G4620" t="s">
        <v>3505</v>
      </c>
      <c r="H4620" t="s">
        <v>27</v>
      </c>
      <c r="I4620" t="s">
        <v>105</v>
      </c>
      <c r="J4620" t="s">
        <v>62</v>
      </c>
      <c r="K4620" t="s">
        <v>97</v>
      </c>
      <c r="M4620" t="s">
        <v>48</v>
      </c>
      <c r="N4620" t="s">
        <v>5525</v>
      </c>
      <c r="O4620" t="s">
        <v>2982</v>
      </c>
      <c r="P4620">
        <v>0.43</v>
      </c>
      <c r="Q4620" t="s">
        <v>78</v>
      </c>
      <c r="R4620" t="s">
        <v>383</v>
      </c>
      <c r="S4620" t="s">
        <v>3506</v>
      </c>
      <c r="T4620">
        <v>45424</v>
      </c>
      <c r="U4620" s="3">
        <v>41444</v>
      </c>
      <c r="V4620" s="3">
        <v>41444</v>
      </c>
      <c r="W4620" s="1">
        <v>19.368000000000002</v>
      </c>
      <c r="X4620">
        <v>16</v>
      </c>
      <c r="Y4620">
        <v>190.8</v>
      </c>
      <c r="Z4620">
        <v>87205</v>
      </c>
      <c r="AA4620" t="str">
        <f t="shared" si="73"/>
        <v>profit</v>
      </c>
    </row>
    <row r="4621" spans="1:27" x14ac:dyDescent="0.3">
      <c r="A4621">
        <v>24872</v>
      </c>
      <c r="B4621" t="s">
        <v>25</v>
      </c>
      <c r="C4621">
        <v>0.1</v>
      </c>
      <c r="D4621">
        <v>14.98</v>
      </c>
      <c r="E4621">
        <v>7.69</v>
      </c>
      <c r="F4621">
        <v>1727</v>
      </c>
      <c r="G4621" t="s">
        <v>3507</v>
      </c>
      <c r="H4621" t="s">
        <v>38</v>
      </c>
      <c r="I4621" t="s">
        <v>105</v>
      </c>
      <c r="J4621" t="s">
        <v>29</v>
      </c>
      <c r="K4621" t="s">
        <v>147</v>
      </c>
      <c r="M4621" t="s">
        <v>31</v>
      </c>
      <c r="N4621" t="s">
        <v>5525</v>
      </c>
      <c r="O4621" t="s">
        <v>1983</v>
      </c>
      <c r="P4621">
        <v>0.56999999999999995</v>
      </c>
      <c r="Q4621" t="s">
        <v>78</v>
      </c>
      <c r="R4621" t="s">
        <v>383</v>
      </c>
      <c r="S4621" t="s">
        <v>3508</v>
      </c>
      <c r="T4621">
        <v>44240</v>
      </c>
      <c r="U4621" s="3">
        <v>40380</v>
      </c>
      <c r="V4621" s="3">
        <v>40382</v>
      </c>
      <c r="W4621" s="1">
        <v>-76.900000000000006</v>
      </c>
      <c r="X4621">
        <v>8</v>
      </c>
      <c r="Y4621">
        <v>114.81</v>
      </c>
      <c r="Z4621">
        <v>87194</v>
      </c>
      <c r="AA4621" t="str">
        <f t="shared" si="73"/>
        <v>lose</v>
      </c>
    </row>
    <row r="4622" spans="1:27" x14ac:dyDescent="0.3">
      <c r="A4622">
        <v>24522</v>
      </c>
      <c r="B4622" t="s">
        <v>72</v>
      </c>
      <c r="C4622">
        <v>0.05</v>
      </c>
      <c r="D4622">
        <v>45.99</v>
      </c>
      <c r="E4622">
        <v>2.5</v>
      </c>
      <c r="F4622">
        <v>1727</v>
      </c>
      <c r="G4622" t="s">
        <v>3507</v>
      </c>
      <c r="H4622" t="s">
        <v>27</v>
      </c>
      <c r="I4622" t="s">
        <v>105</v>
      </c>
      <c r="J4622" t="s">
        <v>50</v>
      </c>
      <c r="K4622" t="s">
        <v>51</v>
      </c>
      <c r="M4622" t="s">
        <v>31</v>
      </c>
      <c r="N4622" t="s">
        <v>5525</v>
      </c>
      <c r="O4622" t="s">
        <v>1582</v>
      </c>
      <c r="P4622">
        <v>0.56000000000000005</v>
      </c>
      <c r="Q4622" t="s">
        <v>78</v>
      </c>
      <c r="R4622" t="s">
        <v>383</v>
      </c>
      <c r="S4622" t="s">
        <v>3508</v>
      </c>
      <c r="T4622">
        <v>44240</v>
      </c>
      <c r="U4622" s="3">
        <v>41337</v>
      </c>
      <c r="V4622" s="3">
        <v>41338</v>
      </c>
      <c r="W4622" s="1">
        <v>336.45089999999999</v>
      </c>
      <c r="X4622">
        <v>13</v>
      </c>
      <c r="Y4622">
        <v>487.61</v>
      </c>
      <c r="Z4622">
        <v>87201</v>
      </c>
      <c r="AA4622" t="str">
        <f t="shared" si="73"/>
        <v>profit</v>
      </c>
    </row>
    <row r="4623" spans="1:27" x14ac:dyDescent="0.3">
      <c r="A4623">
        <v>25180</v>
      </c>
      <c r="B4623" t="s">
        <v>53</v>
      </c>
      <c r="C4623">
        <v>0.03</v>
      </c>
      <c r="D4623">
        <v>205.99</v>
      </c>
      <c r="E4623">
        <v>5.99</v>
      </c>
      <c r="F4623">
        <v>1727</v>
      </c>
      <c r="G4623" t="s">
        <v>3507</v>
      </c>
      <c r="H4623" t="s">
        <v>27</v>
      </c>
      <c r="I4623" t="s">
        <v>105</v>
      </c>
      <c r="J4623" t="s">
        <v>50</v>
      </c>
      <c r="K4623" t="s">
        <v>51</v>
      </c>
      <c r="M4623" t="s">
        <v>31</v>
      </c>
      <c r="N4623" t="s">
        <v>5525</v>
      </c>
      <c r="O4623" t="s">
        <v>900</v>
      </c>
      <c r="P4623">
        <v>0.59</v>
      </c>
      <c r="Q4623" t="s">
        <v>78</v>
      </c>
      <c r="R4623" t="s">
        <v>383</v>
      </c>
      <c r="S4623" t="s">
        <v>3508</v>
      </c>
      <c r="T4623">
        <v>44240</v>
      </c>
      <c r="U4623" s="3">
        <v>41343</v>
      </c>
      <c r="V4623" s="3">
        <v>41345</v>
      </c>
      <c r="W4623" s="1">
        <v>885.94619999999998</v>
      </c>
      <c r="X4623">
        <v>7</v>
      </c>
      <c r="Y4623">
        <v>1283.98</v>
      </c>
      <c r="Z4623">
        <v>87202</v>
      </c>
      <c r="AA4623" t="str">
        <f t="shared" si="73"/>
        <v>profit</v>
      </c>
    </row>
    <row r="4624" spans="1:27" x14ac:dyDescent="0.3">
      <c r="A4624">
        <v>25886</v>
      </c>
      <c r="B4624" t="s">
        <v>72</v>
      </c>
      <c r="C4624">
        <v>0.09</v>
      </c>
      <c r="D4624">
        <v>34.76</v>
      </c>
      <c r="E4624">
        <v>8.2200000000000006</v>
      </c>
      <c r="F4624">
        <v>1727</v>
      </c>
      <c r="G4624" t="s">
        <v>3507</v>
      </c>
      <c r="H4624" t="s">
        <v>27</v>
      </c>
      <c r="I4624" t="s">
        <v>28</v>
      </c>
      <c r="J4624" t="s">
        <v>29</v>
      </c>
      <c r="K4624" t="s">
        <v>147</v>
      </c>
      <c r="M4624" t="s">
        <v>31</v>
      </c>
      <c r="N4624" t="s">
        <v>5525</v>
      </c>
      <c r="O4624" t="s">
        <v>629</v>
      </c>
      <c r="P4624">
        <v>0.56999999999999995</v>
      </c>
      <c r="Q4624" t="s">
        <v>78</v>
      </c>
      <c r="R4624" t="s">
        <v>383</v>
      </c>
      <c r="S4624" t="s">
        <v>3508</v>
      </c>
      <c r="T4624">
        <v>44240</v>
      </c>
      <c r="U4624" s="3">
        <v>41376</v>
      </c>
      <c r="V4624" s="3">
        <v>41377</v>
      </c>
      <c r="W4624" s="1">
        <v>226.76</v>
      </c>
      <c r="X4624">
        <v>12</v>
      </c>
      <c r="Y4624">
        <v>412.04</v>
      </c>
      <c r="Z4624">
        <v>87203</v>
      </c>
      <c r="AA4624" t="str">
        <f t="shared" si="73"/>
        <v>profit</v>
      </c>
    </row>
    <row r="4625" spans="1:27" x14ac:dyDescent="0.3">
      <c r="A4625">
        <v>25317</v>
      </c>
      <c r="B4625" t="s">
        <v>25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3507</v>
      </c>
      <c r="H4625" t="s">
        <v>27</v>
      </c>
      <c r="I4625" t="s">
        <v>105</v>
      </c>
      <c r="J4625" t="s">
        <v>50</v>
      </c>
      <c r="K4625" t="s">
        <v>51</v>
      </c>
      <c r="M4625" t="s">
        <v>31</v>
      </c>
      <c r="N4625" t="s">
        <v>5525</v>
      </c>
      <c r="O4625" t="s">
        <v>1281</v>
      </c>
      <c r="P4625">
        <v>0.57999999999999996</v>
      </c>
      <c r="Q4625" t="s">
        <v>78</v>
      </c>
      <c r="R4625" t="s">
        <v>383</v>
      </c>
      <c r="S4625" t="s">
        <v>3508</v>
      </c>
      <c r="T4625">
        <v>44240</v>
      </c>
      <c r="U4625" s="3">
        <v>41377</v>
      </c>
      <c r="V4625" s="3">
        <v>41379</v>
      </c>
      <c r="W4625" s="1">
        <v>335.7747</v>
      </c>
      <c r="X4625">
        <v>8</v>
      </c>
      <c r="Y4625">
        <v>486.63</v>
      </c>
      <c r="Z4625">
        <v>87204</v>
      </c>
      <c r="AA4625" t="str">
        <f t="shared" si="73"/>
        <v>profit</v>
      </c>
    </row>
    <row r="4626" spans="1:27" x14ac:dyDescent="0.3">
      <c r="A4626">
        <v>24871</v>
      </c>
      <c r="B4626" t="s">
        <v>25</v>
      </c>
      <c r="C4626">
        <v>0.09</v>
      </c>
      <c r="D4626">
        <v>22.84</v>
      </c>
      <c r="E4626">
        <v>16.87</v>
      </c>
      <c r="F4626">
        <v>1727</v>
      </c>
      <c r="G4626" t="s">
        <v>3507</v>
      </c>
      <c r="H4626" t="s">
        <v>27</v>
      </c>
      <c r="I4626" t="s">
        <v>105</v>
      </c>
      <c r="J4626" t="s">
        <v>29</v>
      </c>
      <c r="K4626" t="s">
        <v>45</v>
      </c>
      <c r="M4626" t="s">
        <v>31</v>
      </c>
      <c r="N4626" t="s">
        <v>5525</v>
      </c>
      <c r="O4626" t="s">
        <v>1769</v>
      </c>
      <c r="P4626">
        <v>0.39</v>
      </c>
      <c r="Q4626" t="s">
        <v>78</v>
      </c>
      <c r="R4626" t="s">
        <v>383</v>
      </c>
      <c r="S4626" t="s">
        <v>3508</v>
      </c>
      <c r="T4626">
        <v>44240</v>
      </c>
      <c r="U4626" s="3">
        <v>41476</v>
      </c>
      <c r="V4626" s="3">
        <v>41478</v>
      </c>
      <c r="W4626" s="1">
        <v>-131.01792</v>
      </c>
      <c r="X4626">
        <v>8</v>
      </c>
      <c r="Y4626">
        <v>173.56</v>
      </c>
      <c r="Z4626">
        <v>87206</v>
      </c>
      <c r="AA4626" t="str">
        <f t="shared" si="73"/>
        <v>lose</v>
      </c>
    </row>
    <row r="4627" spans="1:27" x14ac:dyDescent="0.3">
      <c r="A4627">
        <v>25791</v>
      </c>
      <c r="B4627" t="s">
        <v>36</v>
      </c>
      <c r="C4627">
        <v>0.09</v>
      </c>
      <c r="D4627">
        <v>500.98</v>
      </c>
      <c r="E4627">
        <v>26</v>
      </c>
      <c r="F4627">
        <v>1727</v>
      </c>
      <c r="G4627" t="s">
        <v>3507</v>
      </c>
      <c r="H4627" t="s">
        <v>56</v>
      </c>
      <c r="I4627" t="s">
        <v>105</v>
      </c>
      <c r="J4627" t="s">
        <v>62</v>
      </c>
      <c r="K4627" t="s">
        <v>63</v>
      </c>
      <c r="M4627" t="s">
        <v>58</v>
      </c>
      <c r="N4627" t="s">
        <v>5527</v>
      </c>
      <c r="O4627" t="s">
        <v>64</v>
      </c>
      <c r="P4627">
        <v>0.6</v>
      </c>
      <c r="Q4627" t="s">
        <v>78</v>
      </c>
      <c r="R4627" t="s">
        <v>383</v>
      </c>
      <c r="S4627" t="s">
        <v>3508</v>
      </c>
      <c r="T4627">
        <v>44240</v>
      </c>
      <c r="U4627" s="3">
        <v>41610</v>
      </c>
      <c r="V4627" s="3">
        <v>41611</v>
      </c>
      <c r="W4627" s="1">
        <v>6058.5311999999994</v>
      </c>
      <c r="X4627">
        <v>18</v>
      </c>
      <c r="Y4627">
        <v>8780.48</v>
      </c>
      <c r="Z4627">
        <v>87207</v>
      </c>
      <c r="AA4627" t="str">
        <f t="shared" si="73"/>
        <v>profit</v>
      </c>
    </row>
    <row r="4628" spans="1:27" x14ac:dyDescent="0.3">
      <c r="A4628">
        <v>25792</v>
      </c>
      <c r="B4628" t="s">
        <v>36</v>
      </c>
      <c r="C4628">
        <v>0.01</v>
      </c>
      <c r="D4628">
        <v>550.98</v>
      </c>
      <c r="E4628">
        <v>64.59</v>
      </c>
      <c r="F4628">
        <v>1727</v>
      </c>
      <c r="G4628" t="s">
        <v>3507</v>
      </c>
      <c r="H4628" t="s">
        <v>56</v>
      </c>
      <c r="I4628" t="s">
        <v>105</v>
      </c>
      <c r="J4628" t="s">
        <v>62</v>
      </c>
      <c r="K4628" t="s">
        <v>88</v>
      </c>
      <c r="M4628" t="s">
        <v>83</v>
      </c>
      <c r="N4628" t="s">
        <v>5527</v>
      </c>
      <c r="O4628" t="s">
        <v>1152</v>
      </c>
      <c r="P4628">
        <v>0.66</v>
      </c>
      <c r="Q4628" t="s">
        <v>78</v>
      </c>
      <c r="R4628" t="s">
        <v>383</v>
      </c>
      <c r="S4628" t="s">
        <v>3508</v>
      </c>
      <c r="T4628">
        <v>44240</v>
      </c>
      <c r="U4628" s="3">
        <v>41610</v>
      </c>
      <c r="V4628" s="3">
        <v>41612</v>
      </c>
      <c r="W4628" s="1">
        <v>-447.40193097600002</v>
      </c>
      <c r="X4628">
        <v>21</v>
      </c>
      <c r="Y4628">
        <v>9922.85</v>
      </c>
      <c r="Z4628">
        <v>87207</v>
      </c>
      <c r="AA4628" t="str">
        <f t="shared" si="73"/>
        <v>lose</v>
      </c>
    </row>
    <row r="4629" spans="1:27" x14ac:dyDescent="0.3">
      <c r="A4629">
        <v>26066</v>
      </c>
      <c r="B4629" t="s">
        <v>36</v>
      </c>
      <c r="C4629">
        <v>0.04</v>
      </c>
      <c r="D4629">
        <v>55.48</v>
      </c>
      <c r="E4629">
        <v>6.79</v>
      </c>
      <c r="F4629">
        <v>1728</v>
      </c>
      <c r="G4629" t="s">
        <v>3509</v>
      </c>
      <c r="H4629" t="s">
        <v>27</v>
      </c>
      <c r="I4629" t="s">
        <v>28</v>
      </c>
      <c r="J4629" t="s">
        <v>29</v>
      </c>
      <c r="K4629" t="s">
        <v>45</v>
      </c>
      <c r="M4629" t="s">
        <v>31</v>
      </c>
      <c r="N4629" t="s">
        <v>5525</v>
      </c>
      <c r="O4629" t="s">
        <v>1513</v>
      </c>
      <c r="P4629">
        <v>0.37</v>
      </c>
      <c r="Q4629" t="s">
        <v>78</v>
      </c>
      <c r="R4629" t="s">
        <v>383</v>
      </c>
      <c r="S4629" t="s">
        <v>3510</v>
      </c>
      <c r="T4629">
        <v>45429</v>
      </c>
      <c r="U4629" s="3">
        <v>40412</v>
      </c>
      <c r="V4629" s="3">
        <v>40414</v>
      </c>
      <c r="W4629" s="1">
        <v>376.88490000000002</v>
      </c>
      <c r="X4629">
        <v>10</v>
      </c>
      <c r="Y4629">
        <v>546.21</v>
      </c>
      <c r="Z4629">
        <v>87195</v>
      </c>
      <c r="AA4629" t="str">
        <f t="shared" si="73"/>
        <v>profit</v>
      </c>
    </row>
    <row r="4630" spans="1:27" x14ac:dyDescent="0.3">
      <c r="A4630">
        <v>24545</v>
      </c>
      <c r="B4630" t="s">
        <v>36</v>
      </c>
      <c r="C4630">
        <v>0.1</v>
      </c>
      <c r="D4630">
        <v>65.989999999999995</v>
      </c>
      <c r="E4630">
        <v>3.99</v>
      </c>
      <c r="F4630">
        <v>1730</v>
      </c>
      <c r="G4630" t="s">
        <v>3511</v>
      </c>
      <c r="H4630" t="s">
        <v>38</v>
      </c>
      <c r="I4630" t="s">
        <v>105</v>
      </c>
      <c r="J4630" t="s">
        <v>50</v>
      </c>
      <c r="K4630" t="s">
        <v>51</v>
      </c>
      <c r="M4630" t="s">
        <v>31</v>
      </c>
      <c r="N4630" t="s">
        <v>5525</v>
      </c>
      <c r="O4630" t="s">
        <v>216</v>
      </c>
      <c r="P4630">
        <v>0.59</v>
      </c>
      <c r="Q4630" t="s">
        <v>42</v>
      </c>
      <c r="R4630" t="s">
        <v>2275</v>
      </c>
      <c r="S4630" t="s">
        <v>3512</v>
      </c>
      <c r="T4630">
        <v>83843</v>
      </c>
      <c r="U4630" s="3">
        <v>40458</v>
      </c>
      <c r="V4630" s="3">
        <v>40460</v>
      </c>
      <c r="W4630" s="1">
        <v>-88.624800000000008</v>
      </c>
      <c r="X4630">
        <v>5</v>
      </c>
      <c r="Y4630">
        <v>272.86</v>
      </c>
      <c r="Z4630">
        <v>90653</v>
      </c>
      <c r="AA4630" t="str">
        <f t="shared" si="73"/>
        <v>lose</v>
      </c>
    </row>
    <row r="4631" spans="1:27" x14ac:dyDescent="0.3">
      <c r="A4631">
        <v>23169</v>
      </c>
      <c r="B4631" t="s">
        <v>25</v>
      </c>
      <c r="C4631">
        <v>0.05</v>
      </c>
      <c r="D4631">
        <v>83.98</v>
      </c>
      <c r="E4631">
        <v>5.01</v>
      </c>
      <c r="F4631">
        <v>1730</v>
      </c>
      <c r="G4631" t="s">
        <v>3511</v>
      </c>
      <c r="H4631" t="s">
        <v>27</v>
      </c>
      <c r="I4631" t="s">
        <v>105</v>
      </c>
      <c r="J4631" t="s">
        <v>29</v>
      </c>
      <c r="K4631" t="s">
        <v>93</v>
      </c>
      <c r="M4631" t="s">
        <v>31</v>
      </c>
      <c r="N4631" t="s">
        <v>5525</v>
      </c>
      <c r="O4631" t="s">
        <v>2705</v>
      </c>
      <c r="P4631">
        <v>0.38</v>
      </c>
      <c r="Q4631" t="s">
        <v>42</v>
      </c>
      <c r="R4631" t="s">
        <v>2275</v>
      </c>
      <c r="S4631" t="s">
        <v>3512</v>
      </c>
      <c r="T4631">
        <v>83843</v>
      </c>
      <c r="U4631" s="3">
        <v>40809</v>
      </c>
      <c r="V4631" s="3">
        <v>40811</v>
      </c>
      <c r="W4631" s="1">
        <v>647.92379999999991</v>
      </c>
      <c r="X4631">
        <v>11</v>
      </c>
      <c r="Y4631">
        <v>939.02</v>
      </c>
      <c r="Z4631">
        <v>90654</v>
      </c>
      <c r="AA4631" t="str">
        <f t="shared" si="73"/>
        <v>profit</v>
      </c>
    </row>
    <row r="4632" spans="1:27" x14ac:dyDescent="0.3">
      <c r="A4632">
        <v>24544</v>
      </c>
      <c r="B4632" t="s">
        <v>36</v>
      </c>
      <c r="C4632">
        <v>0.04</v>
      </c>
      <c r="D4632">
        <v>55.5</v>
      </c>
      <c r="E4632">
        <v>52.2</v>
      </c>
      <c r="F4632">
        <v>1730</v>
      </c>
      <c r="G4632" t="s">
        <v>3511</v>
      </c>
      <c r="H4632" t="s">
        <v>27</v>
      </c>
      <c r="I4632" t="s">
        <v>105</v>
      </c>
      <c r="J4632" t="s">
        <v>62</v>
      </c>
      <c r="K4632" t="s">
        <v>97</v>
      </c>
      <c r="M4632" t="s">
        <v>143</v>
      </c>
      <c r="N4632" t="s">
        <v>5528</v>
      </c>
      <c r="O4632" t="s">
        <v>766</v>
      </c>
      <c r="P4632">
        <v>0.72</v>
      </c>
      <c r="Q4632" t="s">
        <v>42</v>
      </c>
      <c r="R4632" t="s">
        <v>2275</v>
      </c>
      <c r="S4632" t="s">
        <v>3512</v>
      </c>
      <c r="T4632">
        <v>83843</v>
      </c>
      <c r="U4632" s="3">
        <v>41554</v>
      </c>
      <c r="V4632" s="3">
        <v>41555</v>
      </c>
      <c r="W4632" s="1">
        <v>49.76</v>
      </c>
      <c r="X4632">
        <v>2</v>
      </c>
      <c r="Y4632">
        <v>143.49</v>
      </c>
      <c r="Z4632">
        <v>90658</v>
      </c>
      <c r="AA4632" t="str">
        <f t="shared" si="73"/>
        <v>profit</v>
      </c>
    </row>
    <row r="4633" spans="1:27" x14ac:dyDescent="0.3">
      <c r="A4633">
        <v>22521</v>
      </c>
      <c r="B4633" t="s">
        <v>25</v>
      </c>
      <c r="C4633">
        <v>0.06</v>
      </c>
      <c r="D4633">
        <v>73.98</v>
      </c>
      <c r="E4633">
        <v>14.52</v>
      </c>
      <c r="F4633">
        <v>1730</v>
      </c>
      <c r="G4633" t="s">
        <v>3511</v>
      </c>
      <c r="H4633" t="s">
        <v>27</v>
      </c>
      <c r="I4633" t="s">
        <v>105</v>
      </c>
      <c r="J4633" t="s">
        <v>50</v>
      </c>
      <c r="K4633" t="s">
        <v>168</v>
      </c>
      <c r="M4633" t="s">
        <v>31</v>
      </c>
      <c r="N4633" t="s">
        <v>5525</v>
      </c>
      <c r="O4633" t="s">
        <v>2399</v>
      </c>
      <c r="P4633">
        <v>0.65</v>
      </c>
      <c r="Q4633" t="s">
        <v>42</v>
      </c>
      <c r="R4633" t="s">
        <v>2275</v>
      </c>
      <c r="S4633" t="s">
        <v>3512</v>
      </c>
      <c r="T4633">
        <v>83843</v>
      </c>
      <c r="U4633" s="3">
        <v>41561</v>
      </c>
      <c r="V4633" s="3">
        <v>41563</v>
      </c>
      <c r="W4633" s="1">
        <v>175.24</v>
      </c>
      <c r="X4633">
        <v>25</v>
      </c>
      <c r="Y4633">
        <v>1815.79</v>
      </c>
      <c r="Z4633">
        <v>90659</v>
      </c>
      <c r="AA4633" t="str">
        <f t="shared" si="73"/>
        <v>profit</v>
      </c>
    </row>
    <row r="4634" spans="1:27" x14ac:dyDescent="0.3">
      <c r="A4634">
        <v>22522</v>
      </c>
      <c r="B4634" t="s">
        <v>25</v>
      </c>
      <c r="C4634">
        <v>0.02</v>
      </c>
      <c r="D4634">
        <v>85.99</v>
      </c>
      <c r="E4634">
        <v>0.99</v>
      </c>
      <c r="F4634">
        <v>1730</v>
      </c>
      <c r="G4634" t="s">
        <v>3511</v>
      </c>
      <c r="H4634" t="s">
        <v>27</v>
      </c>
      <c r="I4634" t="s">
        <v>105</v>
      </c>
      <c r="J4634" t="s">
        <v>50</v>
      </c>
      <c r="K4634" t="s">
        <v>51</v>
      </c>
      <c r="M4634" t="s">
        <v>40</v>
      </c>
      <c r="N4634" t="s">
        <v>5526</v>
      </c>
      <c r="O4634" t="s">
        <v>1211</v>
      </c>
      <c r="P4634">
        <v>0.85</v>
      </c>
      <c r="Q4634" t="s">
        <v>42</v>
      </c>
      <c r="R4634" t="s">
        <v>2275</v>
      </c>
      <c r="S4634" t="s">
        <v>3512</v>
      </c>
      <c r="T4634">
        <v>83843</v>
      </c>
      <c r="U4634" s="3">
        <v>41561</v>
      </c>
      <c r="V4634" s="3">
        <v>41562</v>
      </c>
      <c r="W4634" s="1">
        <v>192.06</v>
      </c>
      <c r="X4634">
        <v>20</v>
      </c>
      <c r="Y4634">
        <v>1547.2</v>
      </c>
      <c r="Z4634">
        <v>90659</v>
      </c>
      <c r="AA4634" t="str">
        <f t="shared" si="73"/>
        <v>profit</v>
      </c>
    </row>
    <row r="4635" spans="1:27" x14ac:dyDescent="0.3">
      <c r="A4635">
        <v>21887</v>
      </c>
      <c r="B4635" t="s">
        <v>55</v>
      </c>
      <c r="C4635">
        <v>0</v>
      </c>
      <c r="D4635">
        <v>58.14</v>
      </c>
      <c r="E4635">
        <v>36.61</v>
      </c>
      <c r="F4635">
        <v>1730</v>
      </c>
      <c r="G4635" t="s">
        <v>3511</v>
      </c>
      <c r="H4635" t="s">
        <v>56</v>
      </c>
      <c r="I4635" t="s">
        <v>105</v>
      </c>
      <c r="J4635" t="s">
        <v>62</v>
      </c>
      <c r="K4635" t="s">
        <v>82</v>
      </c>
      <c r="M4635" t="s">
        <v>83</v>
      </c>
      <c r="N4635" t="s">
        <v>5527</v>
      </c>
      <c r="O4635" t="s">
        <v>1663</v>
      </c>
      <c r="P4635">
        <v>0.61</v>
      </c>
      <c r="Q4635" t="s">
        <v>42</v>
      </c>
      <c r="R4635" t="s">
        <v>2275</v>
      </c>
      <c r="S4635" t="s">
        <v>3512</v>
      </c>
      <c r="T4635">
        <v>83843</v>
      </c>
      <c r="U4635" s="3">
        <v>41566</v>
      </c>
      <c r="V4635" s="3">
        <v>41570</v>
      </c>
      <c r="W4635" s="1">
        <v>-212.01</v>
      </c>
      <c r="X4635">
        <v>6</v>
      </c>
      <c r="Y4635">
        <v>384.59</v>
      </c>
      <c r="Z4635">
        <v>90660</v>
      </c>
      <c r="AA4635" t="str">
        <f t="shared" si="73"/>
        <v>lose</v>
      </c>
    </row>
    <row r="4636" spans="1:27" x14ac:dyDescent="0.3">
      <c r="A4636">
        <v>21888</v>
      </c>
      <c r="B4636" t="s">
        <v>55</v>
      </c>
      <c r="C4636">
        <v>0.09</v>
      </c>
      <c r="D4636">
        <v>449.99</v>
      </c>
      <c r="E4636">
        <v>49</v>
      </c>
      <c r="F4636">
        <v>1730</v>
      </c>
      <c r="G4636" t="s">
        <v>3511</v>
      </c>
      <c r="H4636" t="s">
        <v>56</v>
      </c>
      <c r="I4636" t="s">
        <v>105</v>
      </c>
      <c r="J4636" t="s">
        <v>50</v>
      </c>
      <c r="K4636" t="s">
        <v>205</v>
      </c>
      <c r="M4636" t="s">
        <v>58</v>
      </c>
      <c r="N4636" t="s">
        <v>5527</v>
      </c>
      <c r="O4636" t="s">
        <v>206</v>
      </c>
      <c r="P4636">
        <v>0.38</v>
      </c>
      <c r="Q4636" t="s">
        <v>42</v>
      </c>
      <c r="R4636" t="s">
        <v>2275</v>
      </c>
      <c r="S4636" t="s">
        <v>3512</v>
      </c>
      <c r="T4636">
        <v>83843</v>
      </c>
      <c r="U4636" s="3">
        <v>41566</v>
      </c>
      <c r="V4636" s="3">
        <v>41566</v>
      </c>
      <c r="W4636" s="1">
        <v>999.86500000000001</v>
      </c>
      <c r="X4636">
        <v>9</v>
      </c>
      <c r="Y4636">
        <v>3685.42</v>
      </c>
      <c r="Z4636">
        <v>90660</v>
      </c>
      <c r="AA4636" t="str">
        <f t="shared" si="73"/>
        <v>profit</v>
      </c>
    </row>
    <row r="4637" spans="1:27" x14ac:dyDescent="0.3">
      <c r="A4637">
        <v>19936</v>
      </c>
      <c r="B4637" t="s">
        <v>53</v>
      </c>
      <c r="C4637">
        <v>0.03</v>
      </c>
      <c r="D4637">
        <v>258.98</v>
      </c>
      <c r="E4637">
        <v>54.31</v>
      </c>
      <c r="F4637">
        <v>1731</v>
      </c>
      <c r="G4637" t="s">
        <v>3513</v>
      </c>
      <c r="H4637" t="s">
        <v>56</v>
      </c>
      <c r="I4637" t="s">
        <v>105</v>
      </c>
      <c r="J4637" t="s">
        <v>62</v>
      </c>
      <c r="K4637" t="s">
        <v>63</v>
      </c>
      <c r="M4637" t="s">
        <v>58</v>
      </c>
      <c r="N4637" t="s">
        <v>5527</v>
      </c>
      <c r="O4637" t="s">
        <v>2011</v>
      </c>
      <c r="P4637">
        <v>0.55000000000000004</v>
      </c>
      <c r="Q4637" t="s">
        <v>33</v>
      </c>
      <c r="R4637" t="s">
        <v>751</v>
      </c>
      <c r="S4637" t="s">
        <v>3490</v>
      </c>
      <c r="T4637">
        <v>49534</v>
      </c>
      <c r="U4637" s="3">
        <v>41156</v>
      </c>
      <c r="V4637" s="3">
        <v>41157</v>
      </c>
      <c r="W4637" s="1">
        <v>2820.44</v>
      </c>
      <c r="X4637">
        <v>24</v>
      </c>
      <c r="Y4637">
        <v>6357.11</v>
      </c>
      <c r="Z4637">
        <v>90656</v>
      </c>
      <c r="AA4637" t="str">
        <f t="shared" si="73"/>
        <v>profit</v>
      </c>
    </row>
    <row r="4638" spans="1:27" x14ac:dyDescent="0.3">
      <c r="A4638">
        <v>24963</v>
      </c>
      <c r="B4638" t="s">
        <v>72</v>
      </c>
      <c r="C4638">
        <v>0.09</v>
      </c>
      <c r="D4638">
        <v>15.74</v>
      </c>
      <c r="E4638">
        <v>1.39</v>
      </c>
      <c r="F4638">
        <v>1732</v>
      </c>
      <c r="G4638" t="s">
        <v>3514</v>
      </c>
      <c r="H4638" t="s">
        <v>27</v>
      </c>
      <c r="I4638" t="s">
        <v>105</v>
      </c>
      <c r="J4638" t="s">
        <v>29</v>
      </c>
      <c r="K4638" t="s">
        <v>93</v>
      </c>
      <c r="M4638" t="s">
        <v>31</v>
      </c>
      <c r="N4638" t="s">
        <v>5525</v>
      </c>
      <c r="O4638" t="s">
        <v>547</v>
      </c>
      <c r="P4638">
        <v>0.4</v>
      </c>
      <c r="Q4638" t="s">
        <v>42</v>
      </c>
      <c r="R4638" t="s">
        <v>927</v>
      </c>
      <c r="S4638" t="s">
        <v>3515</v>
      </c>
      <c r="T4638">
        <v>88310</v>
      </c>
      <c r="U4638" s="3">
        <v>40855</v>
      </c>
      <c r="V4638" s="3">
        <v>40855</v>
      </c>
      <c r="W4638" s="1">
        <v>376.64339999999999</v>
      </c>
      <c r="X4638">
        <v>37</v>
      </c>
      <c r="Y4638">
        <v>545.86</v>
      </c>
      <c r="Z4638">
        <v>90655</v>
      </c>
      <c r="AA4638" t="str">
        <f t="shared" si="73"/>
        <v>profit</v>
      </c>
    </row>
    <row r="4639" spans="1:27" x14ac:dyDescent="0.3">
      <c r="A4639">
        <v>24965</v>
      </c>
      <c r="B4639" t="s">
        <v>72</v>
      </c>
      <c r="C4639">
        <v>0.08</v>
      </c>
      <c r="D4639">
        <v>6.48</v>
      </c>
      <c r="E4639">
        <v>7.49</v>
      </c>
      <c r="F4639">
        <v>1732</v>
      </c>
      <c r="G4639" t="s">
        <v>3514</v>
      </c>
      <c r="H4639" t="s">
        <v>27</v>
      </c>
      <c r="I4639" t="s">
        <v>105</v>
      </c>
      <c r="J4639" t="s">
        <v>29</v>
      </c>
      <c r="K4639" t="s">
        <v>45</v>
      </c>
      <c r="M4639" t="s">
        <v>31</v>
      </c>
      <c r="N4639" t="s">
        <v>5525</v>
      </c>
      <c r="O4639" t="s">
        <v>1174</v>
      </c>
      <c r="P4639">
        <v>0.37</v>
      </c>
      <c r="Q4639" t="s">
        <v>42</v>
      </c>
      <c r="R4639" t="s">
        <v>927</v>
      </c>
      <c r="S4639" t="s">
        <v>3515</v>
      </c>
      <c r="T4639">
        <v>88310</v>
      </c>
      <c r="U4639" s="3">
        <v>40855</v>
      </c>
      <c r="V4639" s="3">
        <v>40857</v>
      </c>
      <c r="W4639" s="1">
        <v>6.340000000000007</v>
      </c>
      <c r="X4639">
        <v>6</v>
      </c>
      <c r="Y4639">
        <v>43.26</v>
      </c>
      <c r="Z4639">
        <v>90655</v>
      </c>
      <c r="AA4639" t="str">
        <f t="shared" si="73"/>
        <v>profit</v>
      </c>
    </row>
    <row r="4640" spans="1:27" x14ac:dyDescent="0.3">
      <c r="A4640">
        <v>25986</v>
      </c>
      <c r="B4640" t="s">
        <v>55</v>
      </c>
      <c r="C4640">
        <v>0.05</v>
      </c>
      <c r="D4640">
        <v>5.34</v>
      </c>
      <c r="E4640">
        <v>2.99</v>
      </c>
      <c r="F4640">
        <v>1732</v>
      </c>
      <c r="G4640" t="s">
        <v>3514</v>
      </c>
      <c r="H4640" t="s">
        <v>27</v>
      </c>
      <c r="I4640" t="s">
        <v>105</v>
      </c>
      <c r="J4640" t="s">
        <v>29</v>
      </c>
      <c r="K4640" t="s">
        <v>127</v>
      </c>
      <c r="M4640" t="s">
        <v>31</v>
      </c>
      <c r="N4640" t="s">
        <v>5525</v>
      </c>
      <c r="O4640" t="s">
        <v>1653</v>
      </c>
      <c r="P4640">
        <v>0.38</v>
      </c>
      <c r="Q4640" t="s">
        <v>42</v>
      </c>
      <c r="R4640" t="s">
        <v>927</v>
      </c>
      <c r="S4640" t="s">
        <v>3515</v>
      </c>
      <c r="T4640">
        <v>88310</v>
      </c>
      <c r="U4640" s="3">
        <v>41396</v>
      </c>
      <c r="V4640" s="3">
        <v>41403</v>
      </c>
      <c r="W4640" s="1">
        <v>-7.785499999999999</v>
      </c>
      <c r="X4640">
        <v>1</v>
      </c>
      <c r="Y4640">
        <v>6.32</v>
      </c>
      <c r="Z4640">
        <v>90657</v>
      </c>
      <c r="AA4640" t="str">
        <f t="shared" si="73"/>
        <v>lose</v>
      </c>
    </row>
    <row r="4641" spans="1:27" x14ac:dyDescent="0.3">
      <c r="A4641">
        <v>25987</v>
      </c>
      <c r="B4641" t="s">
        <v>55</v>
      </c>
      <c r="C4641">
        <v>0</v>
      </c>
      <c r="D4641">
        <v>15.42</v>
      </c>
      <c r="E4641">
        <v>5.41</v>
      </c>
      <c r="F4641">
        <v>1732</v>
      </c>
      <c r="G4641" t="s">
        <v>3514</v>
      </c>
      <c r="H4641" t="s">
        <v>27</v>
      </c>
      <c r="I4641" t="s">
        <v>105</v>
      </c>
      <c r="J4641" t="s">
        <v>29</v>
      </c>
      <c r="K4641" t="s">
        <v>147</v>
      </c>
      <c r="M4641" t="s">
        <v>31</v>
      </c>
      <c r="N4641" t="s">
        <v>5525</v>
      </c>
      <c r="O4641" t="s">
        <v>3516</v>
      </c>
      <c r="P4641">
        <v>0.59</v>
      </c>
      <c r="Q4641" t="s">
        <v>42</v>
      </c>
      <c r="R4641" t="s">
        <v>927</v>
      </c>
      <c r="S4641" t="s">
        <v>3515</v>
      </c>
      <c r="T4641">
        <v>88310</v>
      </c>
      <c r="U4641" s="3">
        <v>41396</v>
      </c>
      <c r="V4641" s="3">
        <v>41403</v>
      </c>
      <c r="W4641" s="1">
        <v>31.93</v>
      </c>
      <c r="X4641">
        <v>15</v>
      </c>
      <c r="Y4641">
        <v>237.65</v>
      </c>
      <c r="Z4641">
        <v>90657</v>
      </c>
      <c r="AA4641" t="str">
        <f t="shared" si="73"/>
        <v>profit</v>
      </c>
    </row>
    <row r="4642" spans="1:27" x14ac:dyDescent="0.3">
      <c r="A4642">
        <v>24964</v>
      </c>
      <c r="B4642" t="s">
        <v>72</v>
      </c>
      <c r="C4642">
        <v>0.1</v>
      </c>
      <c r="D4642">
        <v>140.99</v>
      </c>
      <c r="E4642">
        <v>13.99</v>
      </c>
      <c r="F4642">
        <v>1732</v>
      </c>
      <c r="G4642" t="s">
        <v>3514</v>
      </c>
      <c r="H4642" t="s">
        <v>27</v>
      </c>
      <c r="I4642" t="s">
        <v>105</v>
      </c>
      <c r="J4642" t="s">
        <v>50</v>
      </c>
      <c r="K4642" t="s">
        <v>57</v>
      </c>
      <c r="M4642" t="s">
        <v>143</v>
      </c>
      <c r="N4642" t="s">
        <v>5528</v>
      </c>
      <c r="O4642" t="s">
        <v>321</v>
      </c>
      <c r="P4642">
        <v>0.37</v>
      </c>
      <c r="Q4642" t="s">
        <v>42</v>
      </c>
      <c r="R4642" t="s">
        <v>927</v>
      </c>
      <c r="S4642" t="s">
        <v>3515</v>
      </c>
      <c r="T4642">
        <v>88310</v>
      </c>
      <c r="U4642" s="3">
        <v>41586</v>
      </c>
      <c r="V4642" s="3">
        <v>41587</v>
      </c>
      <c r="W4642" s="1">
        <v>3217.6424999999999</v>
      </c>
      <c r="X4642">
        <v>35</v>
      </c>
      <c r="Y4642">
        <v>4663.25</v>
      </c>
      <c r="Z4642">
        <v>90661</v>
      </c>
      <c r="AA4642" t="str">
        <f t="shared" si="73"/>
        <v>profit</v>
      </c>
    </row>
    <row r="4643" spans="1:27" x14ac:dyDescent="0.3">
      <c r="A4643">
        <v>566</v>
      </c>
      <c r="B4643" t="s">
        <v>25</v>
      </c>
      <c r="C4643">
        <v>0.02</v>
      </c>
      <c r="D4643">
        <v>60.98</v>
      </c>
      <c r="E4643">
        <v>49</v>
      </c>
      <c r="F4643">
        <v>1733</v>
      </c>
      <c r="G4643" t="s">
        <v>3517</v>
      </c>
      <c r="H4643" t="s">
        <v>27</v>
      </c>
      <c r="I4643" t="s">
        <v>105</v>
      </c>
      <c r="J4643" t="s">
        <v>29</v>
      </c>
      <c r="K4643" t="s">
        <v>69</v>
      </c>
      <c r="M4643" t="s">
        <v>148</v>
      </c>
      <c r="N4643" t="s">
        <v>5529</v>
      </c>
      <c r="O4643" t="s">
        <v>440</v>
      </c>
      <c r="P4643">
        <v>0.59</v>
      </c>
      <c r="Q4643" t="s">
        <v>78</v>
      </c>
      <c r="R4643" t="s">
        <v>2271</v>
      </c>
      <c r="S4643" t="s">
        <v>43</v>
      </c>
      <c r="T4643">
        <v>20012</v>
      </c>
      <c r="U4643" s="3">
        <v>40455</v>
      </c>
      <c r="V4643" s="3">
        <v>40457</v>
      </c>
      <c r="W4643" s="1">
        <v>-662.52</v>
      </c>
      <c r="X4643">
        <v>34</v>
      </c>
      <c r="Y4643">
        <v>2119.54</v>
      </c>
      <c r="Z4643">
        <v>3841</v>
      </c>
      <c r="AA4643" t="str">
        <f t="shared" si="73"/>
        <v>lose</v>
      </c>
    </row>
    <row r="4644" spans="1:27" x14ac:dyDescent="0.3">
      <c r="A4644">
        <v>567</v>
      </c>
      <c r="B4644" t="s">
        <v>25</v>
      </c>
      <c r="C4644">
        <v>0.02</v>
      </c>
      <c r="D4644">
        <v>1270.99</v>
      </c>
      <c r="E4644">
        <v>19.989999999999998</v>
      </c>
      <c r="F4644">
        <v>1733</v>
      </c>
      <c r="G4644" t="s">
        <v>3517</v>
      </c>
      <c r="H4644" t="s">
        <v>27</v>
      </c>
      <c r="I4644" t="s">
        <v>105</v>
      </c>
      <c r="J4644" t="s">
        <v>29</v>
      </c>
      <c r="K4644" t="s">
        <v>127</v>
      </c>
      <c r="M4644" t="s">
        <v>31</v>
      </c>
      <c r="N4644" t="s">
        <v>5525</v>
      </c>
      <c r="O4644" t="s">
        <v>1153</v>
      </c>
      <c r="P4644">
        <v>0.35</v>
      </c>
      <c r="Q4644" t="s">
        <v>78</v>
      </c>
      <c r="R4644" t="s">
        <v>2271</v>
      </c>
      <c r="S4644" t="s">
        <v>43</v>
      </c>
      <c r="T4644">
        <v>20012</v>
      </c>
      <c r="U4644" s="3">
        <v>40455</v>
      </c>
      <c r="V4644" s="3">
        <v>40457</v>
      </c>
      <c r="W4644" s="1">
        <v>9228.2255999999998</v>
      </c>
      <c r="X4644">
        <v>36</v>
      </c>
      <c r="Y4644">
        <v>45737.33</v>
      </c>
      <c r="Z4644">
        <v>3841</v>
      </c>
      <c r="AA4644" t="str">
        <f t="shared" si="73"/>
        <v>profit</v>
      </c>
    </row>
    <row r="4645" spans="1:27" x14ac:dyDescent="0.3">
      <c r="A4645">
        <v>8389</v>
      </c>
      <c r="B4645" t="s">
        <v>36</v>
      </c>
      <c r="C4645">
        <v>0.02</v>
      </c>
      <c r="D4645">
        <v>30.98</v>
      </c>
      <c r="E4645">
        <v>17.079999999999998</v>
      </c>
      <c r="F4645">
        <v>1733</v>
      </c>
      <c r="G4645" t="s">
        <v>3517</v>
      </c>
      <c r="H4645" t="s">
        <v>27</v>
      </c>
      <c r="I4645" t="s">
        <v>105</v>
      </c>
      <c r="J4645" t="s">
        <v>29</v>
      </c>
      <c r="K4645" t="s">
        <v>45</v>
      </c>
      <c r="M4645" t="s">
        <v>31</v>
      </c>
      <c r="N4645" t="s">
        <v>5525</v>
      </c>
      <c r="O4645" t="s">
        <v>153</v>
      </c>
      <c r="P4645">
        <v>0.4</v>
      </c>
      <c r="Q4645" t="s">
        <v>78</v>
      </c>
      <c r="R4645" t="s">
        <v>2271</v>
      </c>
      <c r="S4645" t="s">
        <v>43</v>
      </c>
      <c r="T4645">
        <v>20012</v>
      </c>
      <c r="U4645" s="3">
        <v>40540</v>
      </c>
      <c r="V4645" s="3">
        <v>40541</v>
      </c>
      <c r="W4645" s="1">
        <v>-32.28</v>
      </c>
      <c r="X4645">
        <v>13</v>
      </c>
      <c r="Y4645">
        <v>438.25</v>
      </c>
      <c r="Z4645">
        <v>59937</v>
      </c>
      <c r="AA4645" t="str">
        <f t="shared" si="73"/>
        <v>lose</v>
      </c>
    </row>
    <row r="4646" spans="1:27" x14ac:dyDescent="0.3">
      <c r="A4646">
        <v>1084</v>
      </c>
      <c r="B4646" t="s">
        <v>55</v>
      </c>
      <c r="C4646">
        <v>0.08</v>
      </c>
      <c r="D4646">
        <v>15.01</v>
      </c>
      <c r="E4646">
        <v>8.4</v>
      </c>
      <c r="F4646">
        <v>1733</v>
      </c>
      <c r="G4646" t="s">
        <v>3517</v>
      </c>
      <c r="H4646" t="s">
        <v>27</v>
      </c>
      <c r="I4646" t="s">
        <v>105</v>
      </c>
      <c r="J4646" t="s">
        <v>29</v>
      </c>
      <c r="K4646" t="s">
        <v>127</v>
      </c>
      <c r="M4646" t="s">
        <v>31</v>
      </c>
      <c r="N4646" t="s">
        <v>5525</v>
      </c>
      <c r="O4646" t="s">
        <v>1056</v>
      </c>
      <c r="P4646">
        <v>0.39</v>
      </c>
      <c r="Q4646" t="s">
        <v>78</v>
      </c>
      <c r="R4646" t="s">
        <v>2271</v>
      </c>
      <c r="S4646" t="s">
        <v>43</v>
      </c>
      <c r="T4646">
        <v>20012</v>
      </c>
      <c r="U4646" s="3">
        <v>40805</v>
      </c>
      <c r="V4646" s="3">
        <v>40807</v>
      </c>
      <c r="W4646" s="1">
        <v>-26.8065</v>
      </c>
      <c r="X4646">
        <v>18</v>
      </c>
      <c r="Y4646">
        <v>268.64999999999998</v>
      </c>
      <c r="Z4646">
        <v>8000</v>
      </c>
      <c r="AA4646" t="str">
        <f t="shared" si="73"/>
        <v>lose</v>
      </c>
    </row>
    <row r="4647" spans="1:27" x14ac:dyDescent="0.3">
      <c r="A4647">
        <v>1085</v>
      </c>
      <c r="B4647" t="s">
        <v>55</v>
      </c>
      <c r="C4647">
        <v>0.04</v>
      </c>
      <c r="D4647">
        <v>4.82</v>
      </c>
      <c r="E4647">
        <v>5.24</v>
      </c>
      <c r="F4647">
        <v>1733</v>
      </c>
      <c r="G4647" t="s">
        <v>3517</v>
      </c>
      <c r="H4647" t="s">
        <v>27</v>
      </c>
      <c r="I4647" t="s">
        <v>105</v>
      </c>
      <c r="J4647" t="s">
        <v>29</v>
      </c>
      <c r="K4647" t="s">
        <v>127</v>
      </c>
      <c r="M4647" t="s">
        <v>31</v>
      </c>
      <c r="N4647" t="s">
        <v>5525</v>
      </c>
      <c r="O4647" t="s">
        <v>211</v>
      </c>
      <c r="P4647">
        <v>0.39</v>
      </c>
      <c r="Q4647" t="s">
        <v>78</v>
      </c>
      <c r="R4647" t="s">
        <v>2271</v>
      </c>
      <c r="S4647" t="s">
        <v>43</v>
      </c>
      <c r="T4647">
        <v>20012</v>
      </c>
      <c r="U4647" s="3">
        <v>40805</v>
      </c>
      <c r="V4647" s="3">
        <v>40807</v>
      </c>
      <c r="W4647" s="1">
        <v>-7.6130000000000004</v>
      </c>
      <c r="X4647">
        <v>2</v>
      </c>
      <c r="Y4647">
        <v>20.28</v>
      </c>
      <c r="Z4647">
        <v>8000</v>
      </c>
      <c r="AA4647" t="str">
        <f t="shared" si="73"/>
        <v>lose</v>
      </c>
    </row>
    <row r="4648" spans="1:27" x14ac:dyDescent="0.3">
      <c r="A4648">
        <v>8243</v>
      </c>
      <c r="B4648" t="s">
        <v>36</v>
      </c>
      <c r="C4648">
        <v>0.01</v>
      </c>
      <c r="D4648">
        <v>499.99</v>
      </c>
      <c r="E4648">
        <v>24.49</v>
      </c>
      <c r="F4648">
        <v>1733</v>
      </c>
      <c r="G4648" t="s">
        <v>3517</v>
      </c>
      <c r="H4648" t="s">
        <v>27</v>
      </c>
      <c r="I4648" t="s">
        <v>105</v>
      </c>
      <c r="J4648" t="s">
        <v>50</v>
      </c>
      <c r="K4648" t="s">
        <v>205</v>
      </c>
      <c r="M4648" t="s">
        <v>148</v>
      </c>
      <c r="N4648" t="s">
        <v>5529</v>
      </c>
      <c r="O4648" t="s">
        <v>875</v>
      </c>
      <c r="P4648">
        <v>0.36</v>
      </c>
      <c r="Q4648" t="s">
        <v>78</v>
      </c>
      <c r="R4648" t="s">
        <v>2271</v>
      </c>
      <c r="S4648" t="s">
        <v>43</v>
      </c>
      <c r="T4648">
        <v>20012</v>
      </c>
      <c r="U4648" s="3">
        <v>41335</v>
      </c>
      <c r="V4648" s="3">
        <v>41336</v>
      </c>
      <c r="W4648" s="1">
        <v>6279.18</v>
      </c>
      <c r="X4648">
        <v>27</v>
      </c>
      <c r="Y4648">
        <v>14300.26</v>
      </c>
      <c r="Z4648">
        <v>58917</v>
      </c>
      <c r="AA4648" t="str">
        <f t="shared" si="73"/>
        <v>profit</v>
      </c>
    </row>
    <row r="4649" spans="1:27" x14ac:dyDescent="0.3">
      <c r="A4649">
        <v>8244</v>
      </c>
      <c r="B4649" t="s">
        <v>36</v>
      </c>
      <c r="C4649">
        <v>0.09</v>
      </c>
      <c r="D4649">
        <v>21.98</v>
      </c>
      <c r="E4649">
        <v>2.87</v>
      </c>
      <c r="F4649">
        <v>1733</v>
      </c>
      <c r="G4649" t="s">
        <v>3517</v>
      </c>
      <c r="H4649" t="s">
        <v>27</v>
      </c>
      <c r="I4649" t="s">
        <v>105</v>
      </c>
      <c r="J4649" t="s">
        <v>29</v>
      </c>
      <c r="K4649" t="s">
        <v>39</v>
      </c>
      <c r="M4649" t="s">
        <v>48</v>
      </c>
      <c r="N4649" t="s">
        <v>5525</v>
      </c>
      <c r="O4649" t="s">
        <v>646</v>
      </c>
      <c r="P4649">
        <v>0.55000000000000004</v>
      </c>
      <c r="Q4649" t="s">
        <v>78</v>
      </c>
      <c r="R4649" t="s">
        <v>2271</v>
      </c>
      <c r="S4649" t="s">
        <v>43</v>
      </c>
      <c r="T4649">
        <v>20012</v>
      </c>
      <c r="U4649" s="3">
        <v>41335</v>
      </c>
      <c r="V4649" s="3">
        <v>41335</v>
      </c>
      <c r="W4649" s="1">
        <v>-25.96</v>
      </c>
      <c r="X4649">
        <v>3</v>
      </c>
      <c r="Y4649">
        <v>62.88</v>
      </c>
      <c r="Z4649">
        <v>58917</v>
      </c>
      <c r="AA4649" t="str">
        <f t="shared" si="73"/>
        <v>lose</v>
      </c>
    </row>
    <row r="4650" spans="1:27" x14ac:dyDescent="0.3">
      <c r="A4650">
        <v>568</v>
      </c>
      <c r="B4650" t="s">
        <v>25</v>
      </c>
      <c r="C4650">
        <v>0.05</v>
      </c>
      <c r="D4650">
        <v>205.99</v>
      </c>
      <c r="E4650">
        <v>8.99</v>
      </c>
      <c r="F4650">
        <v>1733</v>
      </c>
      <c r="G4650" t="s">
        <v>3517</v>
      </c>
      <c r="H4650" t="s">
        <v>38</v>
      </c>
      <c r="I4650" t="s">
        <v>105</v>
      </c>
      <c r="J4650" t="s">
        <v>50</v>
      </c>
      <c r="K4650" t="s">
        <v>51</v>
      </c>
      <c r="M4650" t="s">
        <v>31</v>
      </c>
      <c r="N4650" t="s">
        <v>5525</v>
      </c>
      <c r="O4650" t="s">
        <v>1054</v>
      </c>
      <c r="P4650">
        <v>0.6</v>
      </c>
      <c r="Q4650" t="s">
        <v>78</v>
      </c>
      <c r="R4650" t="s">
        <v>2271</v>
      </c>
      <c r="S4650" t="s">
        <v>43</v>
      </c>
      <c r="T4650">
        <v>20012</v>
      </c>
      <c r="U4650" s="3">
        <v>41551</v>
      </c>
      <c r="V4650" s="3">
        <v>41553</v>
      </c>
      <c r="W4650" s="1">
        <v>1680.2280000000001</v>
      </c>
      <c r="X4650">
        <v>90</v>
      </c>
      <c r="Y4650">
        <v>15296.41</v>
      </c>
      <c r="Z4650">
        <v>3841</v>
      </c>
      <c r="AA4650" t="str">
        <f t="shared" si="73"/>
        <v>profit</v>
      </c>
    </row>
    <row r="4651" spans="1:27" x14ac:dyDescent="0.3">
      <c r="A4651">
        <v>18566</v>
      </c>
      <c r="B4651" t="s">
        <v>25</v>
      </c>
      <c r="C4651">
        <v>0.02</v>
      </c>
      <c r="D4651">
        <v>60.98</v>
      </c>
      <c r="E4651">
        <v>49</v>
      </c>
      <c r="F4651">
        <v>1734</v>
      </c>
      <c r="G4651" t="s">
        <v>3518</v>
      </c>
      <c r="H4651" t="s">
        <v>27</v>
      </c>
      <c r="I4651" t="s">
        <v>105</v>
      </c>
      <c r="J4651" t="s">
        <v>29</v>
      </c>
      <c r="K4651" t="s">
        <v>69</v>
      </c>
      <c r="M4651" t="s">
        <v>148</v>
      </c>
      <c r="N4651" t="s">
        <v>5529</v>
      </c>
      <c r="O4651" t="s">
        <v>440</v>
      </c>
      <c r="P4651">
        <v>0.59</v>
      </c>
      <c r="Q4651" t="s">
        <v>78</v>
      </c>
      <c r="R4651" t="s">
        <v>116</v>
      </c>
      <c r="S4651" t="s">
        <v>3373</v>
      </c>
      <c r="T4651">
        <v>10528</v>
      </c>
      <c r="U4651" s="3">
        <v>40455</v>
      </c>
      <c r="V4651" s="3">
        <v>40457</v>
      </c>
      <c r="W4651" s="1">
        <v>-596.26800000000003</v>
      </c>
      <c r="X4651">
        <v>9</v>
      </c>
      <c r="Y4651">
        <v>561.05999999999995</v>
      </c>
      <c r="Z4651">
        <v>88443</v>
      </c>
      <c r="AA4651" t="str">
        <f t="shared" si="73"/>
        <v>lose</v>
      </c>
    </row>
    <row r="4652" spans="1:27" x14ac:dyDescent="0.3">
      <c r="A4652">
        <v>18567</v>
      </c>
      <c r="B4652" t="s">
        <v>25</v>
      </c>
      <c r="C4652">
        <v>0.02</v>
      </c>
      <c r="D4652">
        <v>1270.99</v>
      </c>
      <c r="E4652">
        <v>19.989999999999998</v>
      </c>
      <c r="F4652">
        <v>1734</v>
      </c>
      <c r="G4652" t="s">
        <v>3518</v>
      </c>
      <c r="H4652" t="s">
        <v>27</v>
      </c>
      <c r="I4652" t="s">
        <v>105</v>
      </c>
      <c r="J4652" t="s">
        <v>29</v>
      </c>
      <c r="K4652" t="s">
        <v>127</v>
      </c>
      <c r="M4652" t="s">
        <v>31</v>
      </c>
      <c r="N4652" t="s">
        <v>5525</v>
      </c>
      <c r="O4652" t="s">
        <v>1153</v>
      </c>
      <c r="P4652">
        <v>0.35</v>
      </c>
      <c r="Q4652" t="s">
        <v>78</v>
      </c>
      <c r="R4652" t="s">
        <v>116</v>
      </c>
      <c r="S4652" t="s">
        <v>3373</v>
      </c>
      <c r="T4652">
        <v>10528</v>
      </c>
      <c r="U4652" s="3">
        <v>40455</v>
      </c>
      <c r="V4652" s="3">
        <v>40457</v>
      </c>
      <c r="W4652" s="1">
        <v>7889.6876999999995</v>
      </c>
      <c r="X4652">
        <v>9</v>
      </c>
      <c r="Y4652">
        <v>11434.33</v>
      </c>
      <c r="Z4652">
        <v>88443</v>
      </c>
      <c r="AA4652" t="str">
        <f t="shared" si="73"/>
        <v>profit</v>
      </c>
    </row>
    <row r="4653" spans="1:27" x14ac:dyDescent="0.3">
      <c r="A4653">
        <v>18568</v>
      </c>
      <c r="B4653" t="s">
        <v>25</v>
      </c>
      <c r="C4653">
        <v>0.05</v>
      </c>
      <c r="D4653">
        <v>205.99</v>
      </c>
      <c r="E4653">
        <v>8.99</v>
      </c>
      <c r="F4653">
        <v>1734</v>
      </c>
      <c r="G4653" t="s">
        <v>3518</v>
      </c>
      <c r="H4653" t="s">
        <v>38</v>
      </c>
      <c r="I4653" t="s">
        <v>105</v>
      </c>
      <c r="J4653" t="s">
        <v>50</v>
      </c>
      <c r="K4653" t="s">
        <v>51</v>
      </c>
      <c r="M4653" t="s">
        <v>31</v>
      </c>
      <c r="N4653" t="s">
        <v>5525</v>
      </c>
      <c r="O4653" t="s">
        <v>1054</v>
      </c>
      <c r="P4653">
        <v>0.6</v>
      </c>
      <c r="Q4653" t="s">
        <v>78</v>
      </c>
      <c r="R4653" t="s">
        <v>116</v>
      </c>
      <c r="S4653" t="s">
        <v>3373</v>
      </c>
      <c r="T4653">
        <v>10528</v>
      </c>
      <c r="U4653" s="3">
        <v>40455</v>
      </c>
      <c r="V4653" s="3">
        <v>40457</v>
      </c>
      <c r="W4653" s="1">
        <v>1545.8097600000001</v>
      </c>
      <c r="X4653">
        <v>19</v>
      </c>
      <c r="Y4653">
        <v>3229.24</v>
      </c>
      <c r="Z4653">
        <v>88443</v>
      </c>
      <c r="AA4653" t="str">
        <f t="shared" si="73"/>
        <v>profit</v>
      </c>
    </row>
    <row r="4654" spans="1:27" x14ac:dyDescent="0.3">
      <c r="A4654">
        <v>19084</v>
      </c>
      <c r="B4654" t="s">
        <v>55</v>
      </c>
      <c r="C4654">
        <v>0.08</v>
      </c>
      <c r="D4654">
        <v>15.01</v>
      </c>
      <c r="E4654">
        <v>8.4</v>
      </c>
      <c r="F4654">
        <v>1734</v>
      </c>
      <c r="G4654" t="s">
        <v>3518</v>
      </c>
      <c r="H4654" t="s">
        <v>27</v>
      </c>
      <c r="I4654" t="s">
        <v>105</v>
      </c>
      <c r="J4654" t="s">
        <v>29</v>
      </c>
      <c r="K4654" t="s">
        <v>127</v>
      </c>
      <c r="M4654" t="s">
        <v>31</v>
      </c>
      <c r="N4654" t="s">
        <v>5525</v>
      </c>
      <c r="O4654" t="s">
        <v>1056</v>
      </c>
      <c r="P4654">
        <v>0.39</v>
      </c>
      <c r="Q4654" t="s">
        <v>78</v>
      </c>
      <c r="R4654" t="s">
        <v>116</v>
      </c>
      <c r="S4654" t="s">
        <v>3373</v>
      </c>
      <c r="T4654">
        <v>10528</v>
      </c>
      <c r="U4654" s="3">
        <v>40805</v>
      </c>
      <c r="V4654" s="3">
        <v>40807</v>
      </c>
      <c r="W4654" s="1">
        <v>-26.8065</v>
      </c>
      <c r="X4654">
        <v>5</v>
      </c>
      <c r="Y4654">
        <v>74.63</v>
      </c>
      <c r="Z4654">
        <v>88445</v>
      </c>
      <c r="AA4654" t="str">
        <f t="shared" si="73"/>
        <v>lose</v>
      </c>
    </row>
    <row r="4655" spans="1:27" x14ac:dyDescent="0.3">
      <c r="A4655">
        <v>19085</v>
      </c>
      <c r="B4655" t="s">
        <v>55</v>
      </c>
      <c r="C4655">
        <v>0.04</v>
      </c>
      <c r="D4655">
        <v>4.82</v>
      </c>
      <c r="E4655">
        <v>5.24</v>
      </c>
      <c r="F4655">
        <v>1734</v>
      </c>
      <c r="G4655" t="s">
        <v>3518</v>
      </c>
      <c r="H4655" t="s">
        <v>27</v>
      </c>
      <c r="I4655" t="s">
        <v>105</v>
      </c>
      <c r="J4655" t="s">
        <v>29</v>
      </c>
      <c r="K4655" t="s">
        <v>127</v>
      </c>
      <c r="M4655" t="s">
        <v>31</v>
      </c>
      <c r="N4655" t="s">
        <v>5525</v>
      </c>
      <c r="O4655" t="s">
        <v>211</v>
      </c>
      <c r="P4655">
        <v>0.39</v>
      </c>
      <c r="Q4655" t="s">
        <v>78</v>
      </c>
      <c r="R4655" t="s">
        <v>116</v>
      </c>
      <c r="S4655" t="s">
        <v>3373</v>
      </c>
      <c r="T4655">
        <v>10528</v>
      </c>
      <c r="U4655" s="3">
        <v>40805</v>
      </c>
      <c r="V4655" s="3">
        <v>40807</v>
      </c>
      <c r="W4655" s="1">
        <v>-7.6130000000000004</v>
      </c>
      <c r="X4655">
        <v>1</v>
      </c>
      <c r="Y4655">
        <v>10.14</v>
      </c>
      <c r="Z4655">
        <v>88445</v>
      </c>
      <c r="AA4655" t="str">
        <f t="shared" si="73"/>
        <v>lose</v>
      </c>
    </row>
    <row r="4656" spans="1:27" x14ac:dyDescent="0.3">
      <c r="A4656">
        <v>26389</v>
      </c>
      <c r="B4656" t="s">
        <v>36</v>
      </c>
      <c r="C4656">
        <v>0.02</v>
      </c>
      <c r="D4656">
        <v>30.98</v>
      </c>
      <c r="E4656">
        <v>17.079999999999998</v>
      </c>
      <c r="F4656">
        <v>1735</v>
      </c>
      <c r="G4656" t="s">
        <v>3519</v>
      </c>
      <c r="H4656" t="s">
        <v>27</v>
      </c>
      <c r="I4656" t="s">
        <v>105</v>
      </c>
      <c r="J4656" t="s">
        <v>29</v>
      </c>
      <c r="K4656" t="s">
        <v>45</v>
      </c>
      <c r="M4656" t="s">
        <v>31</v>
      </c>
      <c r="N4656" t="s">
        <v>5525</v>
      </c>
      <c r="O4656" t="s">
        <v>153</v>
      </c>
      <c r="P4656">
        <v>0.4</v>
      </c>
      <c r="Q4656" t="s">
        <v>78</v>
      </c>
      <c r="R4656" t="s">
        <v>116</v>
      </c>
      <c r="S4656" t="s">
        <v>3520</v>
      </c>
      <c r="T4656">
        <v>11550</v>
      </c>
      <c r="U4656" s="3">
        <v>40540</v>
      </c>
      <c r="V4656" s="3">
        <v>40541</v>
      </c>
      <c r="W4656" s="1">
        <v>-16.14</v>
      </c>
      <c r="X4656">
        <v>3</v>
      </c>
      <c r="Y4656">
        <v>101.13</v>
      </c>
      <c r="Z4656">
        <v>88444</v>
      </c>
      <c r="AA4656" t="str">
        <f t="shared" si="73"/>
        <v>lose</v>
      </c>
    </row>
    <row r="4657" spans="1:27" x14ac:dyDescent="0.3">
      <c r="A4657">
        <v>26243</v>
      </c>
      <c r="B4657" t="s">
        <v>36</v>
      </c>
      <c r="C4657">
        <v>0.01</v>
      </c>
      <c r="D4657">
        <v>499.99</v>
      </c>
      <c r="E4657">
        <v>24.49</v>
      </c>
      <c r="F4657">
        <v>1735</v>
      </c>
      <c r="G4657" t="s">
        <v>3519</v>
      </c>
      <c r="H4657" t="s">
        <v>27</v>
      </c>
      <c r="I4657" t="s">
        <v>105</v>
      </c>
      <c r="J4657" t="s">
        <v>50</v>
      </c>
      <c r="K4657" t="s">
        <v>205</v>
      </c>
      <c r="M4657" t="s">
        <v>148</v>
      </c>
      <c r="N4657" t="s">
        <v>5529</v>
      </c>
      <c r="O4657" t="s">
        <v>875</v>
      </c>
      <c r="P4657">
        <v>0.36</v>
      </c>
      <c r="Q4657" t="s">
        <v>78</v>
      </c>
      <c r="R4657" t="s">
        <v>116</v>
      </c>
      <c r="S4657" t="s">
        <v>3520</v>
      </c>
      <c r="T4657">
        <v>11550</v>
      </c>
      <c r="U4657" s="3">
        <v>41335</v>
      </c>
      <c r="V4657" s="3">
        <v>41336</v>
      </c>
      <c r="W4657" s="1">
        <v>2558.1542999999997</v>
      </c>
      <c r="X4657">
        <v>7</v>
      </c>
      <c r="Y4657">
        <v>3707.47</v>
      </c>
      <c r="Z4657">
        <v>88446</v>
      </c>
      <c r="AA4657" t="str">
        <f t="shared" si="73"/>
        <v>profit</v>
      </c>
    </row>
    <row r="4658" spans="1:27" x14ac:dyDescent="0.3">
      <c r="A4658">
        <v>26244</v>
      </c>
      <c r="B4658" t="s">
        <v>36</v>
      </c>
      <c r="C4658">
        <v>0.09</v>
      </c>
      <c r="D4658">
        <v>21.98</v>
      </c>
      <c r="E4658">
        <v>2.87</v>
      </c>
      <c r="F4658">
        <v>1735</v>
      </c>
      <c r="G4658" t="s">
        <v>3519</v>
      </c>
      <c r="H4658" t="s">
        <v>27</v>
      </c>
      <c r="I4658" t="s">
        <v>105</v>
      </c>
      <c r="J4658" t="s">
        <v>29</v>
      </c>
      <c r="K4658" t="s">
        <v>39</v>
      </c>
      <c r="M4658" t="s">
        <v>48</v>
      </c>
      <c r="N4658" t="s">
        <v>5525</v>
      </c>
      <c r="O4658" t="s">
        <v>646</v>
      </c>
      <c r="P4658">
        <v>0.55000000000000004</v>
      </c>
      <c r="Q4658" t="s">
        <v>78</v>
      </c>
      <c r="R4658" t="s">
        <v>116</v>
      </c>
      <c r="S4658" t="s">
        <v>3520</v>
      </c>
      <c r="T4658">
        <v>11550</v>
      </c>
      <c r="U4658" s="3">
        <v>41335</v>
      </c>
      <c r="V4658" s="3">
        <v>41335</v>
      </c>
      <c r="W4658" s="1">
        <v>-25.96</v>
      </c>
      <c r="X4658">
        <v>1</v>
      </c>
      <c r="Y4658">
        <v>20.96</v>
      </c>
      <c r="Z4658">
        <v>88446</v>
      </c>
      <c r="AA4658" t="str">
        <f t="shared" si="73"/>
        <v>lose</v>
      </c>
    </row>
    <row r="4659" spans="1:27" x14ac:dyDescent="0.3">
      <c r="A4659">
        <v>18012</v>
      </c>
      <c r="B4659" t="s">
        <v>25</v>
      </c>
      <c r="C4659">
        <v>0.09</v>
      </c>
      <c r="D4659">
        <v>30.93</v>
      </c>
      <c r="E4659">
        <v>3.92</v>
      </c>
      <c r="F4659">
        <v>1737</v>
      </c>
      <c r="G4659" t="s">
        <v>3521</v>
      </c>
      <c r="H4659" t="s">
        <v>27</v>
      </c>
      <c r="I4659" t="s">
        <v>28</v>
      </c>
      <c r="J4659" t="s">
        <v>62</v>
      </c>
      <c r="K4659" t="s">
        <v>97</v>
      </c>
      <c r="M4659" t="s">
        <v>48</v>
      </c>
      <c r="N4659" t="s">
        <v>5525</v>
      </c>
      <c r="O4659" t="s">
        <v>613</v>
      </c>
      <c r="P4659">
        <v>0.44</v>
      </c>
      <c r="Q4659" t="s">
        <v>246</v>
      </c>
      <c r="R4659" t="s">
        <v>836</v>
      </c>
      <c r="S4659" t="s">
        <v>3493</v>
      </c>
      <c r="T4659">
        <v>27529</v>
      </c>
      <c r="U4659" s="3">
        <v>40332</v>
      </c>
      <c r="V4659" s="3">
        <v>40334</v>
      </c>
      <c r="W4659" s="1">
        <v>-130.42400000000001</v>
      </c>
      <c r="X4659">
        <v>16</v>
      </c>
      <c r="Y4659">
        <v>451.83</v>
      </c>
      <c r="Z4659">
        <v>85866</v>
      </c>
      <c r="AA4659" t="str">
        <f t="shared" si="73"/>
        <v>lose</v>
      </c>
    </row>
    <row r="4660" spans="1:27" x14ac:dyDescent="0.3">
      <c r="A4660">
        <v>18013</v>
      </c>
      <c r="B4660" t="s">
        <v>25</v>
      </c>
      <c r="C4660">
        <v>0.03</v>
      </c>
      <c r="D4660">
        <v>1.68</v>
      </c>
      <c r="E4660">
        <v>0.7</v>
      </c>
      <c r="F4660">
        <v>1737</v>
      </c>
      <c r="G4660" t="s">
        <v>3521</v>
      </c>
      <c r="H4660" t="s">
        <v>38</v>
      </c>
      <c r="I4660" t="s">
        <v>28</v>
      </c>
      <c r="J4660" t="s">
        <v>29</v>
      </c>
      <c r="K4660" t="s">
        <v>39</v>
      </c>
      <c r="M4660" t="s">
        <v>40</v>
      </c>
      <c r="N4660" t="s">
        <v>5526</v>
      </c>
      <c r="O4660" t="s">
        <v>2528</v>
      </c>
      <c r="P4660">
        <v>0.6</v>
      </c>
      <c r="Q4660" t="s">
        <v>246</v>
      </c>
      <c r="R4660" t="s">
        <v>836</v>
      </c>
      <c r="S4660" t="s">
        <v>3493</v>
      </c>
      <c r="T4660">
        <v>27529</v>
      </c>
      <c r="U4660" s="3">
        <v>40332</v>
      </c>
      <c r="V4660" s="3">
        <v>40334</v>
      </c>
      <c r="W4660" s="1">
        <v>-106.42100000000001</v>
      </c>
      <c r="X4660">
        <v>11</v>
      </c>
      <c r="Y4660">
        <v>20.239999999999998</v>
      </c>
      <c r="Z4660">
        <v>85866</v>
      </c>
      <c r="AA4660" t="str">
        <f t="shared" si="73"/>
        <v>lose</v>
      </c>
    </row>
    <row r="4661" spans="1:27" x14ac:dyDescent="0.3">
      <c r="A4661">
        <v>18306</v>
      </c>
      <c r="B4661" t="s">
        <v>53</v>
      </c>
      <c r="C4661">
        <v>0.08</v>
      </c>
      <c r="D4661">
        <v>175.99</v>
      </c>
      <c r="E4661">
        <v>4.99</v>
      </c>
      <c r="F4661">
        <v>1738</v>
      </c>
      <c r="G4661" t="s">
        <v>3522</v>
      </c>
      <c r="H4661" t="s">
        <v>27</v>
      </c>
      <c r="I4661" t="s">
        <v>28</v>
      </c>
      <c r="J4661" t="s">
        <v>50</v>
      </c>
      <c r="K4661" t="s">
        <v>51</v>
      </c>
      <c r="M4661" t="s">
        <v>31</v>
      </c>
      <c r="N4661" t="s">
        <v>5525</v>
      </c>
      <c r="O4661" t="s">
        <v>325</v>
      </c>
      <c r="P4661">
        <v>0.59</v>
      </c>
      <c r="Q4661" t="s">
        <v>246</v>
      </c>
      <c r="R4661" t="s">
        <v>836</v>
      </c>
      <c r="S4661" t="s">
        <v>3523</v>
      </c>
      <c r="T4661">
        <v>28052</v>
      </c>
      <c r="U4661" s="3">
        <v>40265</v>
      </c>
      <c r="V4661" s="3">
        <v>40265</v>
      </c>
      <c r="W4661" s="1">
        <v>-16476.838</v>
      </c>
      <c r="X4661">
        <v>10</v>
      </c>
      <c r="Y4661">
        <v>1486.34</v>
      </c>
      <c r="Z4661">
        <v>85865</v>
      </c>
      <c r="AA4661" t="str">
        <f t="shared" si="73"/>
        <v>lose</v>
      </c>
    </row>
    <row r="4662" spans="1:27" x14ac:dyDescent="0.3">
      <c r="A4662">
        <v>18804</v>
      </c>
      <c r="B4662" t="s">
        <v>55</v>
      </c>
      <c r="C4662">
        <v>0.04</v>
      </c>
      <c r="D4662">
        <v>35.44</v>
      </c>
      <c r="E4662">
        <v>19.989999999999998</v>
      </c>
      <c r="F4662">
        <v>1738</v>
      </c>
      <c r="G4662" t="s">
        <v>3522</v>
      </c>
      <c r="H4662" t="s">
        <v>27</v>
      </c>
      <c r="I4662" t="s">
        <v>28</v>
      </c>
      <c r="J4662" t="s">
        <v>29</v>
      </c>
      <c r="K4662" t="s">
        <v>45</v>
      </c>
      <c r="M4662" t="s">
        <v>31</v>
      </c>
      <c r="N4662" t="s">
        <v>5525</v>
      </c>
      <c r="O4662" t="s">
        <v>182</v>
      </c>
      <c r="P4662">
        <v>0.38</v>
      </c>
      <c r="Q4662" t="s">
        <v>246</v>
      </c>
      <c r="R4662" t="s">
        <v>836</v>
      </c>
      <c r="S4662" t="s">
        <v>3523</v>
      </c>
      <c r="T4662">
        <v>28052</v>
      </c>
      <c r="U4662" s="3">
        <v>40526</v>
      </c>
      <c r="V4662" s="3">
        <v>40533</v>
      </c>
      <c r="W4662" s="1">
        <v>-108.27250000000001</v>
      </c>
      <c r="X4662">
        <v>11</v>
      </c>
      <c r="Y4662">
        <v>406.26</v>
      </c>
      <c r="Z4662">
        <v>85868</v>
      </c>
      <c r="AA4662" t="str">
        <f t="shared" si="73"/>
        <v>lose</v>
      </c>
    </row>
    <row r="4663" spans="1:27" x14ac:dyDescent="0.3">
      <c r="A4663">
        <v>18560</v>
      </c>
      <c r="B4663" t="s">
        <v>25</v>
      </c>
      <c r="C4663">
        <v>0.01</v>
      </c>
      <c r="D4663">
        <v>8.1199999999999992</v>
      </c>
      <c r="E4663">
        <v>2.83</v>
      </c>
      <c r="F4663">
        <v>1738</v>
      </c>
      <c r="G4663" t="s">
        <v>3522</v>
      </c>
      <c r="H4663" t="s">
        <v>27</v>
      </c>
      <c r="I4663" t="s">
        <v>28</v>
      </c>
      <c r="J4663" t="s">
        <v>50</v>
      </c>
      <c r="K4663" t="s">
        <v>168</v>
      </c>
      <c r="M4663" t="s">
        <v>48</v>
      </c>
      <c r="N4663" t="s">
        <v>5525</v>
      </c>
      <c r="O4663" t="s">
        <v>907</v>
      </c>
      <c r="P4663">
        <v>0.77</v>
      </c>
      <c r="Q4663" t="s">
        <v>246</v>
      </c>
      <c r="R4663" t="s">
        <v>836</v>
      </c>
      <c r="S4663" t="s">
        <v>3523</v>
      </c>
      <c r="T4663">
        <v>28052</v>
      </c>
      <c r="U4663" s="3">
        <v>40882</v>
      </c>
      <c r="V4663" s="3">
        <v>40882</v>
      </c>
      <c r="W4663" s="1">
        <v>-128.73000000000002</v>
      </c>
      <c r="X4663">
        <v>5</v>
      </c>
      <c r="Y4663">
        <v>41.88</v>
      </c>
      <c r="Z4663">
        <v>85871</v>
      </c>
      <c r="AA4663" t="str">
        <f t="shared" si="73"/>
        <v>lose</v>
      </c>
    </row>
    <row r="4664" spans="1:27" x14ac:dyDescent="0.3">
      <c r="A4664">
        <v>18561</v>
      </c>
      <c r="B4664" t="s">
        <v>25</v>
      </c>
      <c r="C4664">
        <v>0.05</v>
      </c>
      <c r="D4664">
        <v>6.48</v>
      </c>
      <c r="E4664">
        <v>8.73</v>
      </c>
      <c r="F4664">
        <v>1738</v>
      </c>
      <c r="G4664" t="s">
        <v>3522</v>
      </c>
      <c r="H4664" t="s">
        <v>27</v>
      </c>
      <c r="I4664" t="s">
        <v>28</v>
      </c>
      <c r="J4664" t="s">
        <v>29</v>
      </c>
      <c r="K4664" t="s">
        <v>45</v>
      </c>
      <c r="M4664" t="s">
        <v>31</v>
      </c>
      <c r="N4664" t="s">
        <v>5525</v>
      </c>
      <c r="O4664" t="s">
        <v>364</v>
      </c>
      <c r="P4664">
        <v>0.37</v>
      </c>
      <c r="Q4664" t="s">
        <v>246</v>
      </c>
      <c r="R4664" t="s">
        <v>836</v>
      </c>
      <c r="S4664" t="s">
        <v>3523</v>
      </c>
      <c r="T4664">
        <v>28052</v>
      </c>
      <c r="U4664" s="3">
        <v>40882</v>
      </c>
      <c r="V4664" s="3">
        <v>40884</v>
      </c>
      <c r="W4664" s="1">
        <v>848.11199999999997</v>
      </c>
      <c r="X4664">
        <v>19</v>
      </c>
      <c r="Y4664">
        <v>122.28</v>
      </c>
      <c r="Z4664">
        <v>85871</v>
      </c>
      <c r="AA4664" t="str">
        <f t="shared" si="73"/>
        <v>profit</v>
      </c>
    </row>
    <row r="4665" spans="1:27" x14ac:dyDescent="0.3">
      <c r="A4665">
        <v>22593</v>
      </c>
      <c r="B4665" t="s">
        <v>36</v>
      </c>
      <c r="C4665">
        <v>0.09</v>
      </c>
      <c r="D4665">
        <v>349.45</v>
      </c>
      <c r="E4665">
        <v>60</v>
      </c>
      <c r="F4665">
        <v>1739</v>
      </c>
      <c r="G4665" t="s">
        <v>3524</v>
      </c>
      <c r="H4665" t="s">
        <v>56</v>
      </c>
      <c r="I4665" t="s">
        <v>28</v>
      </c>
      <c r="J4665" t="s">
        <v>62</v>
      </c>
      <c r="K4665" t="s">
        <v>88</v>
      </c>
      <c r="M4665" t="s">
        <v>58</v>
      </c>
      <c r="N4665" t="s">
        <v>5527</v>
      </c>
      <c r="O4665" t="s">
        <v>1611</v>
      </c>
      <c r="Q4665" t="s">
        <v>246</v>
      </c>
      <c r="R4665" t="s">
        <v>836</v>
      </c>
      <c r="S4665" t="s">
        <v>3525</v>
      </c>
      <c r="T4665">
        <v>27534</v>
      </c>
      <c r="U4665" s="3">
        <v>40485</v>
      </c>
      <c r="V4665" s="3">
        <v>40486</v>
      </c>
      <c r="W4665" s="1">
        <v>-90.74799999999999</v>
      </c>
      <c r="X4665">
        <v>17</v>
      </c>
      <c r="Y4665">
        <v>5835.41</v>
      </c>
      <c r="Z4665">
        <v>85867</v>
      </c>
      <c r="AA4665" t="str">
        <f t="shared" si="73"/>
        <v>lose</v>
      </c>
    </row>
    <row r="4666" spans="1:27" x14ac:dyDescent="0.3">
      <c r="A4666">
        <v>22742</v>
      </c>
      <c r="B4666" t="s">
        <v>36</v>
      </c>
      <c r="C4666">
        <v>0.02</v>
      </c>
      <c r="D4666">
        <v>284.98</v>
      </c>
      <c r="E4666">
        <v>69.55</v>
      </c>
      <c r="F4666">
        <v>1739</v>
      </c>
      <c r="G4666" t="s">
        <v>3524</v>
      </c>
      <c r="H4666" t="s">
        <v>56</v>
      </c>
      <c r="I4666" t="s">
        <v>28</v>
      </c>
      <c r="J4666" t="s">
        <v>62</v>
      </c>
      <c r="K4666" t="s">
        <v>63</v>
      </c>
      <c r="M4666" t="s">
        <v>58</v>
      </c>
      <c r="N4666" t="s">
        <v>5527</v>
      </c>
      <c r="O4666" t="s">
        <v>1187</v>
      </c>
      <c r="P4666">
        <v>0.6</v>
      </c>
      <c r="Q4666" t="s">
        <v>246</v>
      </c>
      <c r="R4666" t="s">
        <v>836</v>
      </c>
      <c r="S4666" t="s">
        <v>3525</v>
      </c>
      <c r="T4666">
        <v>27534</v>
      </c>
      <c r="U4666" s="3">
        <v>41555</v>
      </c>
      <c r="V4666" s="3">
        <v>41556</v>
      </c>
      <c r="W4666" s="1">
        <v>-148.80600000000001</v>
      </c>
      <c r="X4666">
        <v>14</v>
      </c>
      <c r="Y4666">
        <v>4258.78</v>
      </c>
      <c r="Z4666">
        <v>85877</v>
      </c>
      <c r="AA4666" t="str">
        <f t="shared" si="73"/>
        <v>lose</v>
      </c>
    </row>
    <row r="4667" spans="1:27" x14ac:dyDescent="0.3">
      <c r="A4667">
        <v>22743</v>
      </c>
      <c r="B4667" t="s">
        <v>36</v>
      </c>
      <c r="C4667">
        <v>0.09</v>
      </c>
      <c r="D4667">
        <v>3.58</v>
      </c>
      <c r="E4667">
        <v>1.63</v>
      </c>
      <c r="F4667">
        <v>1739</v>
      </c>
      <c r="G4667" t="s">
        <v>3524</v>
      </c>
      <c r="H4667" t="s">
        <v>27</v>
      </c>
      <c r="I4667" t="s">
        <v>28</v>
      </c>
      <c r="J4667" t="s">
        <v>29</v>
      </c>
      <c r="K4667" t="s">
        <v>111</v>
      </c>
      <c r="M4667" t="s">
        <v>40</v>
      </c>
      <c r="N4667" t="s">
        <v>5526</v>
      </c>
      <c r="O4667" t="s">
        <v>112</v>
      </c>
      <c r="P4667">
        <v>0.36</v>
      </c>
      <c r="Q4667" t="s">
        <v>246</v>
      </c>
      <c r="R4667" t="s">
        <v>836</v>
      </c>
      <c r="S4667" t="s">
        <v>3525</v>
      </c>
      <c r="T4667">
        <v>27534</v>
      </c>
      <c r="U4667" s="3">
        <v>41555</v>
      </c>
      <c r="V4667" s="3">
        <v>41555</v>
      </c>
      <c r="W4667" s="1">
        <v>540.03599999999994</v>
      </c>
      <c r="X4667">
        <v>17</v>
      </c>
      <c r="Y4667">
        <v>57.91</v>
      </c>
      <c r="Z4667">
        <v>85877</v>
      </c>
      <c r="AA4667" t="str">
        <f t="shared" si="73"/>
        <v>profit</v>
      </c>
    </row>
    <row r="4668" spans="1:27" x14ac:dyDescent="0.3">
      <c r="A4668">
        <v>19290</v>
      </c>
      <c r="B4668" t="s">
        <v>25</v>
      </c>
      <c r="C4668">
        <v>0.1</v>
      </c>
      <c r="D4668">
        <v>8.0399999999999991</v>
      </c>
      <c r="E4668">
        <v>8.94</v>
      </c>
      <c r="F4668">
        <v>1739</v>
      </c>
      <c r="G4668" t="s">
        <v>3524</v>
      </c>
      <c r="H4668" t="s">
        <v>27</v>
      </c>
      <c r="I4668" t="s">
        <v>28</v>
      </c>
      <c r="J4668" t="s">
        <v>29</v>
      </c>
      <c r="K4668" t="s">
        <v>127</v>
      </c>
      <c r="M4668" t="s">
        <v>31</v>
      </c>
      <c r="N4668" t="s">
        <v>5525</v>
      </c>
      <c r="O4668" t="s">
        <v>138</v>
      </c>
      <c r="P4668">
        <v>0.4</v>
      </c>
      <c r="Q4668" t="s">
        <v>246</v>
      </c>
      <c r="R4668" t="s">
        <v>836</v>
      </c>
      <c r="S4668" t="s">
        <v>3525</v>
      </c>
      <c r="T4668">
        <v>27534</v>
      </c>
      <c r="U4668" s="3">
        <v>41558</v>
      </c>
      <c r="V4668" s="3">
        <v>41560</v>
      </c>
      <c r="W4668" s="1">
        <v>499.57019999999994</v>
      </c>
      <c r="X4668">
        <v>2</v>
      </c>
      <c r="Y4668">
        <v>21.3</v>
      </c>
      <c r="Z4668">
        <v>85878</v>
      </c>
      <c r="AA4668" t="str">
        <f t="shared" si="73"/>
        <v>profit</v>
      </c>
    </row>
    <row r="4669" spans="1:27" x14ac:dyDescent="0.3">
      <c r="A4669">
        <v>19291</v>
      </c>
      <c r="B4669" t="s">
        <v>25</v>
      </c>
      <c r="C4669">
        <v>0.03</v>
      </c>
      <c r="D4669">
        <v>16.510000000000002</v>
      </c>
      <c r="E4669">
        <v>2.99</v>
      </c>
      <c r="F4669">
        <v>1739</v>
      </c>
      <c r="G4669" t="s">
        <v>3524</v>
      </c>
      <c r="H4669" t="s">
        <v>27</v>
      </c>
      <c r="I4669" t="s">
        <v>28</v>
      </c>
      <c r="J4669" t="s">
        <v>29</v>
      </c>
      <c r="K4669" t="s">
        <v>127</v>
      </c>
      <c r="M4669" t="s">
        <v>31</v>
      </c>
      <c r="N4669" t="s">
        <v>5525</v>
      </c>
      <c r="O4669" t="s">
        <v>2074</v>
      </c>
      <c r="P4669">
        <v>0.37</v>
      </c>
      <c r="Q4669" t="s">
        <v>246</v>
      </c>
      <c r="R4669" t="s">
        <v>836</v>
      </c>
      <c r="S4669" t="s">
        <v>3525</v>
      </c>
      <c r="T4669">
        <v>27534</v>
      </c>
      <c r="U4669" s="3">
        <v>41558</v>
      </c>
      <c r="V4669" s="3">
        <v>41559</v>
      </c>
      <c r="W4669" s="1">
        <v>5716.4829000000009</v>
      </c>
      <c r="X4669">
        <v>18</v>
      </c>
      <c r="Y4669">
        <v>298.49</v>
      </c>
      <c r="Z4669">
        <v>85878</v>
      </c>
      <c r="AA4669" t="str">
        <f t="shared" si="73"/>
        <v>profit</v>
      </c>
    </row>
    <row r="4670" spans="1:27" x14ac:dyDescent="0.3">
      <c r="A4670">
        <v>19292</v>
      </c>
      <c r="B4670" t="s">
        <v>25</v>
      </c>
      <c r="C4670">
        <v>0.04</v>
      </c>
      <c r="D4670">
        <v>15.51</v>
      </c>
      <c r="E4670">
        <v>17.78</v>
      </c>
      <c r="F4670">
        <v>1739</v>
      </c>
      <c r="G4670" t="s">
        <v>3524</v>
      </c>
      <c r="H4670" t="s">
        <v>27</v>
      </c>
      <c r="I4670" t="s">
        <v>28</v>
      </c>
      <c r="J4670" t="s">
        <v>29</v>
      </c>
      <c r="K4670" t="s">
        <v>147</v>
      </c>
      <c r="M4670" t="s">
        <v>31</v>
      </c>
      <c r="N4670" t="s">
        <v>5525</v>
      </c>
      <c r="O4670" t="s">
        <v>1707</v>
      </c>
      <c r="P4670">
        <v>0.59</v>
      </c>
      <c r="Q4670" t="s">
        <v>246</v>
      </c>
      <c r="R4670" t="s">
        <v>836</v>
      </c>
      <c r="S4670" t="s">
        <v>3525</v>
      </c>
      <c r="T4670">
        <v>27534</v>
      </c>
      <c r="U4670" s="3">
        <v>41558</v>
      </c>
      <c r="V4670" s="3">
        <v>41560</v>
      </c>
      <c r="W4670" s="1">
        <v>1122.7559999999999</v>
      </c>
      <c r="X4670">
        <v>16</v>
      </c>
      <c r="Y4670">
        <v>259.32</v>
      </c>
      <c r="Z4670">
        <v>85878</v>
      </c>
      <c r="AA4670" t="str">
        <f t="shared" si="73"/>
        <v>profit</v>
      </c>
    </row>
    <row r="4671" spans="1:27" x14ac:dyDescent="0.3">
      <c r="A4671">
        <v>18884</v>
      </c>
      <c r="B4671" t="s">
        <v>72</v>
      </c>
      <c r="C4671">
        <v>0.05</v>
      </c>
      <c r="D4671">
        <v>14.98</v>
      </c>
      <c r="E4671">
        <v>7.69</v>
      </c>
      <c r="F4671">
        <v>1739</v>
      </c>
      <c r="G4671" t="s">
        <v>3524</v>
      </c>
      <c r="H4671" t="s">
        <v>27</v>
      </c>
      <c r="I4671" t="s">
        <v>28</v>
      </c>
      <c r="J4671" t="s">
        <v>29</v>
      </c>
      <c r="K4671" t="s">
        <v>147</v>
      </c>
      <c r="M4671" t="s">
        <v>31</v>
      </c>
      <c r="N4671" t="s">
        <v>5525</v>
      </c>
      <c r="O4671" t="s">
        <v>1983</v>
      </c>
      <c r="P4671">
        <v>0.56999999999999995</v>
      </c>
      <c r="Q4671" t="s">
        <v>246</v>
      </c>
      <c r="R4671" t="s">
        <v>836</v>
      </c>
      <c r="S4671" t="s">
        <v>3525</v>
      </c>
      <c r="T4671">
        <v>27534</v>
      </c>
      <c r="U4671" s="3">
        <v>41619</v>
      </c>
      <c r="V4671" s="3">
        <v>41620</v>
      </c>
      <c r="W4671" s="1">
        <v>1478.85</v>
      </c>
      <c r="X4671">
        <v>10</v>
      </c>
      <c r="Y4671">
        <v>151.85</v>
      </c>
      <c r="Z4671">
        <v>85879</v>
      </c>
      <c r="AA4671" t="str">
        <f t="shared" si="73"/>
        <v>profit</v>
      </c>
    </row>
    <row r="4672" spans="1:27" x14ac:dyDescent="0.3">
      <c r="A4672">
        <v>25044</v>
      </c>
      <c r="B4672" t="s">
        <v>72</v>
      </c>
      <c r="C4672">
        <v>0.04</v>
      </c>
      <c r="D4672">
        <v>39.979999999999997</v>
      </c>
      <c r="E4672">
        <v>9.83</v>
      </c>
      <c r="F4672">
        <v>1740</v>
      </c>
      <c r="G4672" t="s">
        <v>3526</v>
      </c>
      <c r="H4672" t="s">
        <v>27</v>
      </c>
      <c r="I4672" t="s">
        <v>28</v>
      </c>
      <c r="J4672" t="s">
        <v>29</v>
      </c>
      <c r="K4672" t="s">
        <v>93</v>
      </c>
      <c r="M4672" t="s">
        <v>31</v>
      </c>
      <c r="N4672" t="s">
        <v>5525</v>
      </c>
      <c r="O4672" t="s">
        <v>1501</v>
      </c>
      <c r="P4672">
        <v>0.4</v>
      </c>
      <c r="Q4672" t="s">
        <v>246</v>
      </c>
      <c r="R4672" t="s">
        <v>836</v>
      </c>
      <c r="S4672" t="s">
        <v>3527</v>
      </c>
      <c r="T4672">
        <v>27405</v>
      </c>
      <c r="U4672" s="3">
        <v>40574</v>
      </c>
      <c r="V4672" s="3">
        <v>40576</v>
      </c>
      <c r="W4672" s="1">
        <v>-184.28199999999998</v>
      </c>
      <c r="X4672">
        <v>6</v>
      </c>
      <c r="Y4672">
        <v>242.18</v>
      </c>
      <c r="Z4672">
        <v>85869</v>
      </c>
      <c r="AA4672" t="str">
        <f t="shared" si="73"/>
        <v>lose</v>
      </c>
    </row>
    <row r="4673" spans="1:27" x14ac:dyDescent="0.3">
      <c r="A4673">
        <v>23445</v>
      </c>
      <c r="B4673" t="s">
        <v>55</v>
      </c>
      <c r="C4673">
        <v>0.04</v>
      </c>
      <c r="D4673">
        <v>83.1</v>
      </c>
      <c r="E4673">
        <v>6.13</v>
      </c>
      <c r="F4673">
        <v>1740</v>
      </c>
      <c r="G4673" t="s">
        <v>3526</v>
      </c>
      <c r="H4673" t="s">
        <v>27</v>
      </c>
      <c r="I4673" t="s">
        <v>28</v>
      </c>
      <c r="J4673" t="s">
        <v>50</v>
      </c>
      <c r="K4673" t="s">
        <v>168</v>
      </c>
      <c r="M4673" t="s">
        <v>31</v>
      </c>
      <c r="N4673" t="s">
        <v>5525</v>
      </c>
      <c r="O4673" t="s">
        <v>1405</v>
      </c>
      <c r="P4673">
        <v>0.45</v>
      </c>
      <c r="Q4673" t="s">
        <v>246</v>
      </c>
      <c r="R4673" t="s">
        <v>836</v>
      </c>
      <c r="S4673" t="s">
        <v>3527</v>
      </c>
      <c r="T4673">
        <v>27405</v>
      </c>
      <c r="U4673" s="3">
        <v>40632</v>
      </c>
      <c r="V4673" s="3">
        <v>40636</v>
      </c>
      <c r="W4673" s="1">
        <v>179.08019999999999</v>
      </c>
      <c r="X4673">
        <v>12</v>
      </c>
      <c r="Y4673">
        <v>995.61</v>
      </c>
      <c r="Z4673">
        <v>85870</v>
      </c>
      <c r="AA4673" t="str">
        <f t="shared" si="73"/>
        <v>profit</v>
      </c>
    </row>
    <row r="4674" spans="1:27" x14ac:dyDescent="0.3">
      <c r="A4674">
        <v>23446</v>
      </c>
      <c r="B4674" t="s">
        <v>55</v>
      </c>
      <c r="C4674">
        <v>0.05</v>
      </c>
      <c r="D4674">
        <v>124.49</v>
      </c>
      <c r="E4674">
        <v>51.94</v>
      </c>
      <c r="F4674">
        <v>1740</v>
      </c>
      <c r="G4674" t="s">
        <v>3526</v>
      </c>
      <c r="H4674" t="s">
        <v>56</v>
      </c>
      <c r="I4674" t="s">
        <v>28</v>
      </c>
      <c r="J4674" t="s">
        <v>62</v>
      </c>
      <c r="K4674" t="s">
        <v>88</v>
      </c>
      <c r="M4674" t="s">
        <v>83</v>
      </c>
      <c r="N4674" t="s">
        <v>5527</v>
      </c>
      <c r="O4674" t="s">
        <v>373</v>
      </c>
      <c r="P4674">
        <v>0.63</v>
      </c>
      <c r="Q4674" t="s">
        <v>246</v>
      </c>
      <c r="R4674" t="s">
        <v>836</v>
      </c>
      <c r="S4674" t="s">
        <v>3527</v>
      </c>
      <c r="T4674">
        <v>27405</v>
      </c>
      <c r="U4674" s="3">
        <v>40632</v>
      </c>
      <c r="V4674" s="3">
        <v>40639</v>
      </c>
      <c r="W4674" s="1">
        <v>-17.28342</v>
      </c>
      <c r="X4674">
        <v>8</v>
      </c>
      <c r="Y4674">
        <v>1006.42</v>
      </c>
      <c r="Z4674">
        <v>85870</v>
      </c>
      <c r="AA4674" t="str">
        <f t="shared" si="73"/>
        <v>lose</v>
      </c>
    </row>
    <row r="4675" spans="1:27" x14ac:dyDescent="0.3">
      <c r="A4675">
        <v>23894</v>
      </c>
      <c r="B4675" t="s">
        <v>36</v>
      </c>
      <c r="C4675">
        <v>0.04</v>
      </c>
      <c r="D4675">
        <v>65.989999999999995</v>
      </c>
      <c r="E4675">
        <v>4.99</v>
      </c>
      <c r="F4675">
        <v>1740</v>
      </c>
      <c r="G4675" t="s">
        <v>3526</v>
      </c>
      <c r="H4675" t="s">
        <v>27</v>
      </c>
      <c r="I4675" t="s">
        <v>28</v>
      </c>
      <c r="J4675" t="s">
        <v>50</v>
      </c>
      <c r="K4675" t="s">
        <v>51</v>
      </c>
      <c r="M4675" t="s">
        <v>31</v>
      </c>
      <c r="N4675" t="s">
        <v>5525</v>
      </c>
      <c r="O4675" t="s">
        <v>1133</v>
      </c>
      <c r="P4675">
        <v>0.56999999999999995</v>
      </c>
      <c r="Q4675" t="s">
        <v>246</v>
      </c>
      <c r="R4675" t="s">
        <v>836</v>
      </c>
      <c r="S4675" t="s">
        <v>3527</v>
      </c>
      <c r="T4675">
        <v>27405</v>
      </c>
      <c r="U4675" s="3">
        <v>41448</v>
      </c>
      <c r="V4675" s="3">
        <v>41449</v>
      </c>
      <c r="W4675" s="1">
        <v>712.68</v>
      </c>
      <c r="X4675">
        <v>8</v>
      </c>
      <c r="Y4675">
        <v>430.78</v>
      </c>
      <c r="Z4675">
        <v>85874</v>
      </c>
      <c r="AA4675" t="str">
        <f t="shared" ref="AA4675:AA4738" si="74">IF(W4675&gt;0,"profit","lose")</f>
        <v>profit</v>
      </c>
    </row>
    <row r="4676" spans="1:27" x14ac:dyDescent="0.3">
      <c r="A4676">
        <v>24326</v>
      </c>
      <c r="B4676" t="s">
        <v>36</v>
      </c>
      <c r="C4676">
        <v>0.01</v>
      </c>
      <c r="D4676">
        <v>41.94</v>
      </c>
      <c r="E4676">
        <v>2.99</v>
      </c>
      <c r="F4676">
        <v>1740</v>
      </c>
      <c r="G4676" t="s">
        <v>3526</v>
      </c>
      <c r="H4676" t="s">
        <v>27</v>
      </c>
      <c r="I4676" t="s">
        <v>28</v>
      </c>
      <c r="J4676" t="s">
        <v>29</v>
      </c>
      <c r="K4676" t="s">
        <v>127</v>
      </c>
      <c r="M4676" t="s">
        <v>31</v>
      </c>
      <c r="N4676" t="s">
        <v>5525</v>
      </c>
      <c r="O4676" t="s">
        <v>1814</v>
      </c>
      <c r="P4676">
        <v>0.35</v>
      </c>
      <c r="Q4676" t="s">
        <v>246</v>
      </c>
      <c r="R4676" t="s">
        <v>836</v>
      </c>
      <c r="S4676" t="s">
        <v>3527</v>
      </c>
      <c r="T4676">
        <v>27405</v>
      </c>
      <c r="U4676" s="3">
        <v>41531</v>
      </c>
      <c r="V4676" s="3">
        <v>41532</v>
      </c>
      <c r="W4676" s="1">
        <v>-21.123199999999997</v>
      </c>
      <c r="X4676">
        <v>21</v>
      </c>
      <c r="Y4676">
        <v>898.09</v>
      </c>
      <c r="Z4676">
        <v>85876</v>
      </c>
      <c r="AA4676" t="str">
        <f t="shared" si="74"/>
        <v>lose</v>
      </c>
    </row>
    <row r="4677" spans="1:27" x14ac:dyDescent="0.3">
      <c r="A4677">
        <v>22744</v>
      </c>
      <c r="B4677" t="s">
        <v>36</v>
      </c>
      <c r="C4677">
        <v>0.05</v>
      </c>
      <c r="D4677">
        <v>11.29</v>
      </c>
      <c r="E4677">
        <v>5.03</v>
      </c>
      <c r="F4677">
        <v>1740</v>
      </c>
      <c r="G4677" t="s">
        <v>3526</v>
      </c>
      <c r="H4677" t="s">
        <v>27</v>
      </c>
      <c r="I4677" t="s">
        <v>28</v>
      </c>
      <c r="J4677" t="s">
        <v>29</v>
      </c>
      <c r="K4677" t="s">
        <v>147</v>
      </c>
      <c r="M4677" t="s">
        <v>31</v>
      </c>
      <c r="N4677" t="s">
        <v>5525</v>
      </c>
      <c r="O4677" t="s">
        <v>2999</v>
      </c>
      <c r="P4677">
        <v>0.59</v>
      </c>
      <c r="Q4677" t="s">
        <v>246</v>
      </c>
      <c r="R4677" t="s">
        <v>836</v>
      </c>
      <c r="S4677" t="s">
        <v>3527</v>
      </c>
      <c r="T4677">
        <v>27405</v>
      </c>
      <c r="U4677" s="3">
        <v>41555</v>
      </c>
      <c r="V4677" s="3">
        <v>41557</v>
      </c>
      <c r="W4677" s="1">
        <v>273.22199999999998</v>
      </c>
      <c r="X4677">
        <v>6</v>
      </c>
      <c r="Y4677">
        <v>69.44</v>
      </c>
      <c r="Z4677">
        <v>85877</v>
      </c>
      <c r="AA4677" t="str">
        <f t="shared" si="74"/>
        <v>profit</v>
      </c>
    </row>
    <row r="4678" spans="1:27" x14ac:dyDescent="0.3">
      <c r="A4678">
        <v>25173</v>
      </c>
      <c r="B4678" t="s">
        <v>36</v>
      </c>
      <c r="C4678">
        <v>0.04</v>
      </c>
      <c r="D4678">
        <v>7.38</v>
      </c>
      <c r="E4678">
        <v>11.51</v>
      </c>
      <c r="F4678">
        <v>1741</v>
      </c>
      <c r="G4678" t="s">
        <v>3528</v>
      </c>
      <c r="H4678" t="s">
        <v>27</v>
      </c>
      <c r="I4678" t="s">
        <v>28</v>
      </c>
      <c r="J4678" t="s">
        <v>29</v>
      </c>
      <c r="K4678" t="s">
        <v>127</v>
      </c>
      <c r="M4678" t="s">
        <v>31</v>
      </c>
      <c r="N4678" t="s">
        <v>5525</v>
      </c>
      <c r="O4678" t="s">
        <v>427</v>
      </c>
      <c r="P4678">
        <v>0.36</v>
      </c>
      <c r="Q4678" t="s">
        <v>246</v>
      </c>
      <c r="R4678" t="s">
        <v>836</v>
      </c>
      <c r="S4678" t="s">
        <v>3274</v>
      </c>
      <c r="T4678">
        <v>27834</v>
      </c>
      <c r="U4678" s="3">
        <v>41259</v>
      </c>
      <c r="V4678" s="3">
        <v>41259</v>
      </c>
      <c r="W4678" s="1">
        <v>49.690799999999996</v>
      </c>
      <c r="X4678">
        <v>21</v>
      </c>
      <c r="Y4678">
        <v>156.03</v>
      </c>
      <c r="Z4678">
        <v>85872</v>
      </c>
      <c r="AA4678" t="str">
        <f t="shared" si="74"/>
        <v>profit</v>
      </c>
    </row>
    <row r="4679" spans="1:27" x14ac:dyDescent="0.3">
      <c r="A4679">
        <v>25045</v>
      </c>
      <c r="B4679" t="s">
        <v>72</v>
      </c>
      <c r="C4679">
        <v>0.05</v>
      </c>
      <c r="D4679">
        <v>15.23</v>
      </c>
      <c r="E4679">
        <v>27.75</v>
      </c>
      <c r="F4679">
        <v>1741</v>
      </c>
      <c r="G4679" t="s">
        <v>3528</v>
      </c>
      <c r="H4679" t="s">
        <v>56</v>
      </c>
      <c r="I4679" t="s">
        <v>28</v>
      </c>
      <c r="J4679" t="s">
        <v>62</v>
      </c>
      <c r="K4679" t="s">
        <v>88</v>
      </c>
      <c r="M4679" t="s">
        <v>83</v>
      </c>
      <c r="N4679" t="s">
        <v>5527</v>
      </c>
      <c r="O4679" t="s">
        <v>152</v>
      </c>
      <c r="P4679">
        <v>0.76</v>
      </c>
      <c r="Q4679" t="s">
        <v>246</v>
      </c>
      <c r="R4679" t="s">
        <v>836</v>
      </c>
      <c r="S4679" t="s">
        <v>3274</v>
      </c>
      <c r="T4679">
        <v>27834</v>
      </c>
      <c r="U4679" s="3">
        <v>41305</v>
      </c>
      <c r="V4679" s="3">
        <v>41307</v>
      </c>
      <c r="W4679" s="1">
        <v>376.71000000000004</v>
      </c>
      <c r="X4679">
        <v>1</v>
      </c>
      <c r="Y4679">
        <v>24.15</v>
      </c>
      <c r="Z4679">
        <v>85873</v>
      </c>
      <c r="AA4679" t="str">
        <f t="shared" si="74"/>
        <v>profit</v>
      </c>
    </row>
    <row r="4680" spans="1:27" x14ac:dyDescent="0.3">
      <c r="A4680">
        <v>25395</v>
      </c>
      <c r="B4680" t="s">
        <v>36</v>
      </c>
      <c r="C4680">
        <v>0.06</v>
      </c>
      <c r="D4680">
        <v>20.98</v>
      </c>
      <c r="E4680">
        <v>53.03</v>
      </c>
      <c r="F4680">
        <v>1741</v>
      </c>
      <c r="G4680" t="s">
        <v>3528</v>
      </c>
      <c r="H4680" t="s">
        <v>56</v>
      </c>
      <c r="I4680" t="s">
        <v>28</v>
      </c>
      <c r="J4680" t="s">
        <v>29</v>
      </c>
      <c r="K4680" t="s">
        <v>147</v>
      </c>
      <c r="M4680" t="s">
        <v>58</v>
      </c>
      <c r="N4680" t="s">
        <v>5527</v>
      </c>
      <c r="O4680" t="s">
        <v>756</v>
      </c>
      <c r="P4680">
        <v>0.78</v>
      </c>
      <c r="Q4680" t="s">
        <v>246</v>
      </c>
      <c r="R4680" t="s">
        <v>836</v>
      </c>
      <c r="S4680" t="s">
        <v>3274</v>
      </c>
      <c r="T4680">
        <v>27834</v>
      </c>
      <c r="U4680" s="3">
        <v>41484</v>
      </c>
      <c r="V4680" s="3">
        <v>41486</v>
      </c>
      <c r="W4680" s="1">
        <v>-189.14280000000002</v>
      </c>
      <c r="X4680">
        <v>1</v>
      </c>
      <c r="Y4680">
        <v>37.6</v>
      </c>
      <c r="Z4680">
        <v>85875</v>
      </c>
      <c r="AA4680" t="str">
        <f t="shared" si="74"/>
        <v>lose</v>
      </c>
    </row>
    <row r="4681" spans="1:27" x14ac:dyDescent="0.3">
      <c r="A4681">
        <v>20591</v>
      </c>
      <c r="B4681" t="s">
        <v>53</v>
      </c>
      <c r="C4681">
        <v>0</v>
      </c>
      <c r="D4681">
        <v>55.99</v>
      </c>
      <c r="E4681">
        <v>2.5</v>
      </c>
      <c r="F4681">
        <v>1743</v>
      </c>
      <c r="G4681" t="s">
        <v>3529</v>
      </c>
      <c r="H4681" t="s">
        <v>27</v>
      </c>
      <c r="I4681" t="s">
        <v>230</v>
      </c>
      <c r="J4681" t="s">
        <v>50</v>
      </c>
      <c r="K4681" t="s">
        <v>51</v>
      </c>
      <c r="M4681" t="s">
        <v>48</v>
      </c>
      <c r="N4681" t="s">
        <v>5525</v>
      </c>
      <c r="O4681" t="s">
        <v>1212</v>
      </c>
      <c r="P4681">
        <v>0.83</v>
      </c>
      <c r="Q4681" t="s">
        <v>33</v>
      </c>
      <c r="R4681" t="s">
        <v>241</v>
      </c>
      <c r="S4681" t="s">
        <v>2975</v>
      </c>
      <c r="T4681">
        <v>77546</v>
      </c>
      <c r="U4681" s="3">
        <v>40402</v>
      </c>
      <c r="V4681" s="3">
        <v>40404</v>
      </c>
      <c r="W4681" s="1">
        <v>-121.05807999999999</v>
      </c>
      <c r="X4681">
        <v>1</v>
      </c>
      <c r="Y4681">
        <v>52.1</v>
      </c>
      <c r="Z4681">
        <v>91025</v>
      </c>
      <c r="AA4681" t="str">
        <f t="shared" si="74"/>
        <v>lose</v>
      </c>
    </row>
    <row r="4682" spans="1:27" x14ac:dyDescent="0.3">
      <c r="A4682">
        <v>21473</v>
      </c>
      <c r="B4682" t="s">
        <v>55</v>
      </c>
      <c r="C4682">
        <v>0.05</v>
      </c>
      <c r="D4682">
        <v>4.9800000000000004</v>
      </c>
      <c r="E4682">
        <v>7.44</v>
      </c>
      <c r="F4682">
        <v>1743</v>
      </c>
      <c r="G4682" t="s">
        <v>3529</v>
      </c>
      <c r="H4682" t="s">
        <v>27</v>
      </c>
      <c r="I4682" t="s">
        <v>230</v>
      </c>
      <c r="J4682" t="s">
        <v>29</v>
      </c>
      <c r="K4682" t="s">
        <v>45</v>
      </c>
      <c r="M4682" t="s">
        <v>31</v>
      </c>
      <c r="N4682" t="s">
        <v>5525</v>
      </c>
      <c r="O4682" t="s">
        <v>684</v>
      </c>
      <c r="P4682">
        <v>0.36</v>
      </c>
      <c r="Q4682" t="s">
        <v>33</v>
      </c>
      <c r="R4682" t="s">
        <v>241</v>
      </c>
      <c r="S4682" t="s">
        <v>2975</v>
      </c>
      <c r="T4682">
        <v>77546</v>
      </c>
      <c r="U4682" s="3">
        <v>40816</v>
      </c>
      <c r="V4682" s="3">
        <v>40820</v>
      </c>
      <c r="W4682" s="1">
        <v>-15.6</v>
      </c>
      <c r="X4682">
        <v>1</v>
      </c>
      <c r="Y4682">
        <v>7.35</v>
      </c>
      <c r="Z4682">
        <v>91026</v>
      </c>
      <c r="AA4682" t="str">
        <f t="shared" si="74"/>
        <v>lose</v>
      </c>
    </row>
    <row r="4683" spans="1:27" x14ac:dyDescent="0.3">
      <c r="A4683">
        <v>24502</v>
      </c>
      <c r="B4683" t="s">
        <v>53</v>
      </c>
      <c r="C4683">
        <v>0.05</v>
      </c>
      <c r="D4683">
        <v>19.98</v>
      </c>
      <c r="E4683">
        <v>5.77</v>
      </c>
      <c r="F4683">
        <v>1744</v>
      </c>
      <c r="G4683" t="s">
        <v>3530</v>
      </c>
      <c r="H4683" t="s">
        <v>27</v>
      </c>
      <c r="I4683" t="s">
        <v>230</v>
      </c>
      <c r="J4683" t="s">
        <v>29</v>
      </c>
      <c r="K4683" t="s">
        <v>45</v>
      </c>
      <c r="M4683" t="s">
        <v>31</v>
      </c>
      <c r="N4683" t="s">
        <v>5525</v>
      </c>
      <c r="O4683" t="s">
        <v>843</v>
      </c>
      <c r="P4683">
        <v>0.38</v>
      </c>
      <c r="Q4683" t="s">
        <v>33</v>
      </c>
      <c r="R4683" t="s">
        <v>241</v>
      </c>
      <c r="S4683" t="s">
        <v>3531</v>
      </c>
      <c r="T4683">
        <v>75034</v>
      </c>
      <c r="U4683" s="3">
        <v>40945</v>
      </c>
      <c r="V4683" s="3">
        <v>40945</v>
      </c>
      <c r="W4683" s="1">
        <v>124.8831</v>
      </c>
      <c r="X4683">
        <v>9</v>
      </c>
      <c r="Y4683">
        <v>180.99</v>
      </c>
      <c r="Z4683">
        <v>91027</v>
      </c>
      <c r="AA4683" t="str">
        <f t="shared" si="74"/>
        <v>profit</v>
      </c>
    </row>
    <row r="4684" spans="1:27" x14ac:dyDescent="0.3">
      <c r="A4684">
        <v>24503</v>
      </c>
      <c r="B4684" t="s">
        <v>53</v>
      </c>
      <c r="C4684">
        <v>0.01</v>
      </c>
      <c r="D4684">
        <v>42.76</v>
      </c>
      <c r="E4684">
        <v>6.22</v>
      </c>
      <c r="F4684">
        <v>1744</v>
      </c>
      <c r="G4684" t="s">
        <v>3530</v>
      </c>
      <c r="H4684" t="s">
        <v>27</v>
      </c>
      <c r="I4684" t="s">
        <v>230</v>
      </c>
      <c r="J4684" t="s">
        <v>29</v>
      </c>
      <c r="K4684" t="s">
        <v>147</v>
      </c>
      <c r="M4684" t="s">
        <v>31</v>
      </c>
      <c r="N4684" t="s">
        <v>5525</v>
      </c>
      <c r="O4684" t="s">
        <v>527</v>
      </c>
      <c r="Q4684" t="s">
        <v>33</v>
      </c>
      <c r="R4684" t="s">
        <v>241</v>
      </c>
      <c r="S4684" t="s">
        <v>3531</v>
      </c>
      <c r="T4684">
        <v>75034</v>
      </c>
      <c r="U4684" s="3">
        <v>40945</v>
      </c>
      <c r="V4684" s="3">
        <v>40948</v>
      </c>
      <c r="W4684" s="1">
        <v>248.96579999999997</v>
      </c>
      <c r="X4684">
        <v>8</v>
      </c>
      <c r="Y4684">
        <v>360.82</v>
      </c>
      <c r="Z4684">
        <v>91027</v>
      </c>
      <c r="AA4684" t="str">
        <f t="shared" si="74"/>
        <v>profit</v>
      </c>
    </row>
    <row r="4685" spans="1:27" x14ac:dyDescent="0.3">
      <c r="A4685">
        <v>23821</v>
      </c>
      <c r="B4685" t="s">
        <v>25</v>
      </c>
      <c r="C4685">
        <v>0.05</v>
      </c>
      <c r="D4685">
        <v>39.479999999999997</v>
      </c>
      <c r="E4685">
        <v>1.99</v>
      </c>
      <c r="F4685">
        <v>1744</v>
      </c>
      <c r="G4685" t="s">
        <v>3530</v>
      </c>
      <c r="H4685" t="s">
        <v>27</v>
      </c>
      <c r="I4685" t="s">
        <v>230</v>
      </c>
      <c r="J4685" t="s">
        <v>50</v>
      </c>
      <c r="K4685" t="s">
        <v>168</v>
      </c>
      <c r="M4685" t="s">
        <v>48</v>
      </c>
      <c r="N4685" t="s">
        <v>5525</v>
      </c>
      <c r="O4685" t="s">
        <v>730</v>
      </c>
      <c r="P4685">
        <v>0.54</v>
      </c>
      <c r="Q4685" t="s">
        <v>33</v>
      </c>
      <c r="R4685" t="s">
        <v>241</v>
      </c>
      <c r="S4685" t="s">
        <v>3531</v>
      </c>
      <c r="T4685">
        <v>75034</v>
      </c>
      <c r="U4685" s="3">
        <v>41305</v>
      </c>
      <c r="V4685" s="3">
        <v>41306</v>
      </c>
      <c r="W4685" s="1">
        <v>106.5672</v>
      </c>
      <c r="X4685">
        <v>6</v>
      </c>
      <c r="Y4685">
        <v>225.04</v>
      </c>
      <c r="Z4685">
        <v>91028</v>
      </c>
      <c r="AA4685" t="str">
        <f t="shared" si="74"/>
        <v>profit</v>
      </c>
    </row>
    <row r="4686" spans="1:27" x14ac:dyDescent="0.3">
      <c r="A4686">
        <v>25639</v>
      </c>
      <c r="B4686" t="s">
        <v>72</v>
      </c>
      <c r="C4686">
        <v>0.08</v>
      </c>
      <c r="D4686">
        <v>2.66</v>
      </c>
      <c r="E4686">
        <v>6.35</v>
      </c>
      <c r="F4686">
        <v>1744</v>
      </c>
      <c r="G4686" t="s">
        <v>3530</v>
      </c>
      <c r="H4686" t="s">
        <v>27</v>
      </c>
      <c r="I4686" t="s">
        <v>230</v>
      </c>
      <c r="J4686" t="s">
        <v>29</v>
      </c>
      <c r="K4686" t="s">
        <v>93</v>
      </c>
      <c r="M4686" t="s">
        <v>31</v>
      </c>
      <c r="N4686" t="s">
        <v>5525</v>
      </c>
      <c r="O4686" t="s">
        <v>3532</v>
      </c>
      <c r="P4686">
        <v>0.36</v>
      </c>
      <c r="Q4686" t="s">
        <v>33</v>
      </c>
      <c r="R4686" t="s">
        <v>241</v>
      </c>
      <c r="S4686" t="s">
        <v>3531</v>
      </c>
      <c r="T4686">
        <v>75034</v>
      </c>
      <c r="U4686" s="3">
        <v>41536</v>
      </c>
      <c r="V4686" s="3">
        <v>41536</v>
      </c>
      <c r="W4686" s="1">
        <v>-185.47199999999998</v>
      </c>
      <c r="X4686">
        <v>23</v>
      </c>
      <c r="Y4686">
        <v>60.24</v>
      </c>
      <c r="Z4686">
        <v>91029</v>
      </c>
      <c r="AA4686" t="str">
        <f t="shared" si="74"/>
        <v>lose</v>
      </c>
    </row>
    <row r="4687" spans="1:27" x14ac:dyDescent="0.3">
      <c r="A4687">
        <v>2571</v>
      </c>
      <c r="B4687" t="s">
        <v>25</v>
      </c>
      <c r="C4687">
        <v>0.02</v>
      </c>
      <c r="D4687">
        <v>4.13</v>
      </c>
      <c r="E4687">
        <v>6.89</v>
      </c>
      <c r="F4687">
        <v>1745</v>
      </c>
      <c r="G4687" t="s">
        <v>3533</v>
      </c>
      <c r="H4687" t="s">
        <v>27</v>
      </c>
      <c r="I4687" t="s">
        <v>61</v>
      </c>
      <c r="J4687" t="s">
        <v>29</v>
      </c>
      <c r="K4687" t="s">
        <v>30</v>
      </c>
      <c r="M4687" t="s">
        <v>31</v>
      </c>
      <c r="N4687" t="s">
        <v>5525</v>
      </c>
      <c r="O4687" t="s">
        <v>122</v>
      </c>
      <c r="P4687">
        <v>0.39</v>
      </c>
      <c r="Q4687" t="s">
        <v>246</v>
      </c>
      <c r="R4687" t="s">
        <v>972</v>
      </c>
      <c r="S4687" t="s">
        <v>1469</v>
      </c>
      <c r="T4687">
        <v>30305</v>
      </c>
      <c r="U4687" s="3">
        <v>40187</v>
      </c>
      <c r="V4687" s="3">
        <v>40188</v>
      </c>
      <c r="W4687" s="1">
        <v>-51.736999999999995</v>
      </c>
      <c r="X4687">
        <v>9</v>
      </c>
      <c r="Y4687">
        <v>45.87</v>
      </c>
      <c r="Z4687">
        <v>18561</v>
      </c>
      <c r="AA4687" t="str">
        <f t="shared" si="74"/>
        <v>lose</v>
      </c>
    </row>
    <row r="4688" spans="1:27" x14ac:dyDescent="0.3">
      <c r="A4688">
        <v>1863</v>
      </c>
      <c r="B4688" t="s">
        <v>55</v>
      </c>
      <c r="C4688">
        <v>0.04</v>
      </c>
      <c r="D4688">
        <v>60.65</v>
      </c>
      <c r="E4688">
        <v>12.23</v>
      </c>
      <c r="F4688">
        <v>1745</v>
      </c>
      <c r="G4688" t="s">
        <v>3533</v>
      </c>
      <c r="H4688" t="s">
        <v>27</v>
      </c>
      <c r="I4688" t="s">
        <v>61</v>
      </c>
      <c r="J4688" t="s">
        <v>62</v>
      </c>
      <c r="K4688" t="s">
        <v>97</v>
      </c>
      <c r="M4688" t="s">
        <v>143</v>
      </c>
      <c r="N4688" t="s">
        <v>5528</v>
      </c>
      <c r="O4688" t="s">
        <v>1889</v>
      </c>
      <c r="P4688">
        <v>0.64</v>
      </c>
      <c r="Q4688" t="s">
        <v>246</v>
      </c>
      <c r="R4688" t="s">
        <v>972</v>
      </c>
      <c r="S4688" t="s">
        <v>1469</v>
      </c>
      <c r="T4688">
        <v>30305</v>
      </c>
      <c r="U4688" s="3">
        <v>40223</v>
      </c>
      <c r="V4688" s="3">
        <v>40225</v>
      </c>
      <c r="W4688" s="1">
        <v>116.50629999999998</v>
      </c>
      <c r="X4688">
        <v>4</v>
      </c>
      <c r="Y4688">
        <v>256.77</v>
      </c>
      <c r="Z4688">
        <v>13408</v>
      </c>
      <c r="AA4688" t="str">
        <f t="shared" si="74"/>
        <v>profit</v>
      </c>
    </row>
    <row r="4689" spans="1:27" x14ac:dyDescent="0.3">
      <c r="A4689">
        <v>1692</v>
      </c>
      <c r="B4689" t="s">
        <v>36</v>
      </c>
      <c r="C4689">
        <v>0.04</v>
      </c>
      <c r="D4689">
        <v>124.49</v>
      </c>
      <c r="E4689">
        <v>51.94</v>
      </c>
      <c r="F4689">
        <v>1745</v>
      </c>
      <c r="G4689" t="s">
        <v>3533</v>
      </c>
      <c r="H4689" t="s">
        <v>56</v>
      </c>
      <c r="I4689" t="s">
        <v>230</v>
      </c>
      <c r="J4689" t="s">
        <v>62</v>
      </c>
      <c r="K4689" t="s">
        <v>88</v>
      </c>
      <c r="M4689" t="s">
        <v>83</v>
      </c>
      <c r="N4689" t="s">
        <v>5527</v>
      </c>
      <c r="O4689" t="s">
        <v>373</v>
      </c>
      <c r="P4689">
        <v>0.63</v>
      </c>
      <c r="Q4689" t="s">
        <v>246</v>
      </c>
      <c r="R4689" t="s">
        <v>972</v>
      </c>
      <c r="S4689" t="s">
        <v>1469</v>
      </c>
      <c r="T4689">
        <v>30305</v>
      </c>
      <c r="U4689" s="3">
        <v>40524</v>
      </c>
      <c r="V4689" s="3">
        <v>40526</v>
      </c>
      <c r="W4689" s="1">
        <v>-247.55157000000003</v>
      </c>
      <c r="X4689">
        <v>4</v>
      </c>
      <c r="Y4689">
        <v>605.82000000000005</v>
      </c>
      <c r="Z4689">
        <v>12224</v>
      </c>
      <c r="AA4689" t="str">
        <f t="shared" si="74"/>
        <v>lose</v>
      </c>
    </row>
    <row r="4690" spans="1:27" x14ac:dyDescent="0.3">
      <c r="A4690">
        <v>1693</v>
      </c>
      <c r="B4690" t="s">
        <v>36</v>
      </c>
      <c r="C4690">
        <v>0.1</v>
      </c>
      <c r="D4690">
        <v>35.99</v>
      </c>
      <c r="E4690">
        <v>5</v>
      </c>
      <c r="F4690">
        <v>1745</v>
      </c>
      <c r="G4690" t="s">
        <v>3533</v>
      </c>
      <c r="H4690" t="s">
        <v>27</v>
      </c>
      <c r="I4690" t="s">
        <v>230</v>
      </c>
      <c r="J4690" t="s">
        <v>50</v>
      </c>
      <c r="K4690" t="s">
        <v>51</v>
      </c>
      <c r="M4690" t="s">
        <v>40</v>
      </c>
      <c r="N4690" t="s">
        <v>5526</v>
      </c>
      <c r="O4690" t="s">
        <v>1742</v>
      </c>
      <c r="P4690">
        <v>0.82</v>
      </c>
      <c r="Q4690" t="s">
        <v>246</v>
      </c>
      <c r="R4690" t="s">
        <v>972</v>
      </c>
      <c r="S4690" t="s">
        <v>1469</v>
      </c>
      <c r="T4690">
        <v>30305</v>
      </c>
      <c r="U4690" s="3">
        <v>40524</v>
      </c>
      <c r="V4690" s="3">
        <v>40524</v>
      </c>
      <c r="W4690" s="1">
        <v>-277.20924000000002</v>
      </c>
      <c r="X4690">
        <v>54</v>
      </c>
      <c r="Y4690">
        <v>1569</v>
      </c>
      <c r="Z4690">
        <v>12224</v>
      </c>
      <c r="AA4690" t="str">
        <f t="shared" si="74"/>
        <v>lose</v>
      </c>
    </row>
    <row r="4691" spans="1:27" x14ac:dyDescent="0.3">
      <c r="A4691">
        <v>7567</v>
      </c>
      <c r="B4691" t="s">
        <v>55</v>
      </c>
      <c r="C4691">
        <v>0.1</v>
      </c>
      <c r="D4691">
        <v>2.08</v>
      </c>
      <c r="E4691">
        <v>5.33</v>
      </c>
      <c r="F4691">
        <v>1745</v>
      </c>
      <c r="G4691" t="s">
        <v>3533</v>
      </c>
      <c r="H4691" t="s">
        <v>27</v>
      </c>
      <c r="I4691" t="s">
        <v>61</v>
      </c>
      <c r="J4691" t="s">
        <v>62</v>
      </c>
      <c r="K4691" t="s">
        <v>97</v>
      </c>
      <c r="M4691" t="s">
        <v>31</v>
      </c>
      <c r="N4691" t="s">
        <v>5525</v>
      </c>
      <c r="O4691" t="s">
        <v>415</v>
      </c>
      <c r="P4691">
        <v>0.43</v>
      </c>
      <c r="Q4691" t="s">
        <v>246</v>
      </c>
      <c r="R4691" t="s">
        <v>972</v>
      </c>
      <c r="S4691" t="s">
        <v>1469</v>
      </c>
      <c r="T4691">
        <v>30305</v>
      </c>
      <c r="U4691" s="3">
        <v>40545</v>
      </c>
      <c r="V4691" s="3">
        <v>40545</v>
      </c>
      <c r="W4691" s="1">
        <v>-176.96980000000002</v>
      </c>
      <c r="X4691">
        <v>34</v>
      </c>
      <c r="Y4691">
        <v>70.25</v>
      </c>
      <c r="Z4691">
        <v>54145</v>
      </c>
      <c r="AA4691" t="str">
        <f t="shared" si="74"/>
        <v>lose</v>
      </c>
    </row>
    <row r="4692" spans="1:27" x14ac:dyDescent="0.3">
      <c r="A4692">
        <v>800</v>
      </c>
      <c r="B4692" t="s">
        <v>53</v>
      </c>
      <c r="C4692">
        <v>0.06</v>
      </c>
      <c r="D4692">
        <v>12.28</v>
      </c>
      <c r="E4692">
        <v>6.47</v>
      </c>
      <c r="F4692">
        <v>1745</v>
      </c>
      <c r="G4692" t="s">
        <v>3533</v>
      </c>
      <c r="H4692" t="s">
        <v>27</v>
      </c>
      <c r="I4692" t="s">
        <v>230</v>
      </c>
      <c r="J4692" t="s">
        <v>29</v>
      </c>
      <c r="K4692" t="s">
        <v>45</v>
      </c>
      <c r="M4692" t="s">
        <v>31</v>
      </c>
      <c r="N4692" t="s">
        <v>5525</v>
      </c>
      <c r="O4692" t="s">
        <v>823</v>
      </c>
      <c r="P4692">
        <v>0.38</v>
      </c>
      <c r="Q4692" t="s">
        <v>246</v>
      </c>
      <c r="R4692" t="s">
        <v>972</v>
      </c>
      <c r="S4692" t="s">
        <v>1469</v>
      </c>
      <c r="T4692">
        <v>30305</v>
      </c>
      <c r="U4692" s="3">
        <v>40678</v>
      </c>
      <c r="V4692" s="3">
        <v>40679</v>
      </c>
      <c r="W4692" s="1">
        <v>6.9947999999999997</v>
      </c>
      <c r="X4692">
        <v>42</v>
      </c>
      <c r="Y4692">
        <v>518.41999999999996</v>
      </c>
      <c r="Z4692">
        <v>5703</v>
      </c>
      <c r="AA4692" t="str">
        <f t="shared" si="74"/>
        <v>profit</v>
      </c>
    </row>
    <row r="4693" spans="1:27" x14ac:dyDescent="0.3">
      <c r="A4693">
        <v>3013</v>
      </c>
      <c r="B4693" t="s">
        <v>36</v>
      </c>
      <c r="C4693">
        <v>0</v>
      </c>
      <c r="D4693">
        <v>78.69</v>
      </c>
      <c r="E4693">
        <v>19.989999999999998</v>
      </c>
      <c r="F4693">
        <v>1745</v>
      </c>
      <c r="G4693" t="s">
        <v>3533</v>
      </c>
      <c r="H4693" t="s">
        <v>27</v>
      </c>
      <c r="I4693" t="s">
        <v>61</v>
      </c>
      <c r="J4693" t="s">
        <v>62</v>
      </c>
      <c r="K4693" t="s">
        <v>97</v>
      </c>
      <c r="M4693" t="s">
        <v>31</v>
      </c>
      <c r="N4693" t="s">
        <v>5525</v>
      </c>
      <c r="O4693" t="s">
        <v>106</v>
      </c>
      <c r="P4693">
        <v>0.43</v>
      </c>
      <c r="Q4693" t="s">
        <v>246</v>
      </c>
      <c r="R4693" t="s">
        <v>972</v>
      </c>
      <c r="S4693" t="s">
        <v>1469</v>
      </c>
      <c r="T4693">
        <v>30305</v>
      </c>
      <c r="U4693" s="3">
        <v>40919</v>
      </c>
      <c r="V4693" s="3">
        <v>40920</v>
      </c>
      <c r="W4693" s="1">
        <v>556.60249999999996</v>
      </c>
      <c r="X4693">
        <v>27</v>
      </c>
      <c r="Y4693">
        <v>2210.86</v>
      </c>
      <c r="Z4693">
        <v>21670</v>
      </c>
      <c r="AA4693" t="str">
        <f t="shared" si="74"/>
        <v>profit</v>
      </c>
    </row>
    <row r="4694" spans="1:27" x14ac:dyDescent="0.3">
      <c r="A4694">
        <v>3601</v>
      </c>
      <c r="B4694" t="s">
        <v>55</v>
      </c>
      <c r="C4694">
        <v>0.02</v>
      </c>
      <c r="D4694">
        <v>8.4600000000000009</v>
      </c>
      <c r="E4694">
        <v>3.62</v>
      </c>
      <c r="F4694">
        <v>1745</v>
      </c>
      <c r="G4694" t="s">
        <v>3533</v>
      </c>
      <c r="H4694" t="s">
        <v>27</v>
      </c>
      <c r="I4694" t="s">
        <v>230</v>
      </c>
      <c r="J4694" t="s">
        <v>50</v>
      </c>
      <c r="K4694" t="s">
        <v>168</v>
      </c>
      <c r="M4694" t="s">
        <v>48</v>
      </c>
      <c r="N4694" t="s">
        <v>5525</v>
      </c>
      <c r="O4694" t="s">
        <v>882</v>
      </c>
      <c r="P4694">
        <v>0.61</v>
      </c>
      <c r="Q4694" t="s">
        <v>246</v>
      </c>
      <c r="R4694" t="s">
        <v>972</v>
      </c>
      <c r="S4694" t="s">
        <v>1469</v>
      </c>
      <c r="T4694">
        <v>30305</v>
      </c>
      <c r="U4694" s="3">
        <v>41025</v>
      </c>
      <c r="V4694" s="3">
        <v>41025</v>
      </c>
      <c r="W4694" s="1">
        <v>-49.875</v>
      </c>
      <c r="X4694">
        <v>52</v>
      </c>
      <c r="Y4694">
        <v>452.46</v>
      </c>
      <c r="Z4694">
        <v>25697</v>
      </c>
      <c r="AA4694" t="str">
        <f t="shared" si="74"/>
        <v>lose</v>
      </c>
    </row>
    <row r="4695" spans="1:27" x14ac:dyDescent="0.3">
      <c r="A4695">
        <v>1645</v>
      </c>
      <c r="B4695" t="s">
        <v>36</v>
      </c>
      <c r="C4695">
        <v>0.02</v>
      </c>
      <c r="D4695">
        <v>107.53</v>
      </c>
      <c r="E4695">
        <v>5.81</v>
      </c>
      <c r="F4695">
        <v>1745</v>
      </c>
      <c r="G4695" t="s">
        <v>3533</v>
      </c>
      <c r="H4695" t="s">
        <v>27</v>
      </c>
      <c r="I4695" t="s">
        <v>61</v>
      </c>
      <c r="J4695" t="s">
        <v>62</v>
      </c>
      <c r="K4695" t="s">
        <v>97</v>
      </c>
      <c r="M4695" t="s">
        <v>143</v>
      </c>
      <c r="N4695" t="s">
        <v>5528</v>
      </c>
      <c r="O4695" t="s">
        <v>1235</v>
      </c>
      <c r="P4695">
        <v>0.65</v>
      </c>
      <c r="Q4695" t="s">
        <v>246</v>
      </c>
      <c r="R4695" t="s">
        <v>972</v>
      </c>
      <c r="S4695" t="s">
        <v>1469</v>
      </c>
      <c r="T4695">
        <v>30305</v>
      </c>
      <c r="U4695" s="3">
        <v>41093</v>
      </c>
      <c r="V4695" s="3">
        <v>41096</v>
      </c>
      <c r="W4695" s="1">
        <v>1144.9227999999998</v>
      </c>
      <c r="X4695">
        <v>63</v>
      </c>
      <c r="Y4695">
        <v>6771.68</v>
      </c>
      <c r="Z4695">
        <v>11876</v>
      </c>
      <c r="AA4695" t="str">
        <f t="shared" si="74"/>
        <v>profit</v>
      </c>
    </row>
    <row r="4696" spans="1:27" x14ac:dyDescent="0.3">
      <c r="A4696">
        <v>474</v>
      </c>
      <c r="B4696" t="s">
        <v>72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3533</v>
      </c>
      <c r="H4696" t="s">
        <v>56</v>
      </c>
      <c r="I4696" t="s">
        <v>61</v>
      </c>
      <c r="J4696" t="s">
        <v>50</v>
      </c>
      <c r="K4696" t="s">
        <v>57</v>
      </c>
      <c r="M4696" t="s">
        <v>58</v>
      </c>
      <c r="N4696" t="s">
        <v>5527</v>
      </c>
      <c r="O4696" t="s">
        <v>1277</v>
      </c>
      <c r="P4696">
        <v>0.57999999999999996</v>
      </c>
      <c r="Q4696" t="s">
        <v>246</v>
      </c>
      <c r="R4696" t="s">
        <v>972</v>
      </c>
      <c r="S4696" t="s">
        <v>1469</v>
      </c>
      <c r="T4696">
        <v>30305</v>
      </c>
      <c r="U4696" s="3">
        <v>41274</v>
      </c>
      <c r="V4696" s="3">
        <v>41274</v>
      </c>
      <c r="W4696" s="1">
        <v>1844.7712999999999</v>
      </c>
      <c r="X4696">
        <v>90</v>
      </c>
      <c r="Y4696">
        <v>23065.98</v>
      </c>
      <c r="Z4696">
        <v>3271</v>
      </c>
      <c r="AA4696" t="str">
        <f t="shared" si="74"/>
        <v>profit</v>
      </c>
    </row>
    <row r="4697" spans="1:27" x14ac:dyDescent="0.3">
      <c r="A4697">
        <v>475</v>
      </c>
      <c r="B4697" t="s">
        <v>72</v>
      </c>
      <c r="C4697">
        <v>0.06</v>
      </c>
      <c r="D4697">
        <v>8.34</v>
      </c>
      <c r="E4697">
        <v>1.43</v>
      </c>
      <c r="F4697">
        <v>1745</v>
      </c>
      <c r="G4697" t="s">
        <v>3533</v>
      </c>
      <c r="H4697" t="s">
        <v>38</v>
      </c>
      <c r="I4697" t="s">
        <v>61</v>
      </c>
      <c r="J4697" t="s">
        <v>29</v>
      </c>
      <c r="K4697" t="s">
        <v>45</v>
      </c>
      <c r="M4697" t="s">
        <v>40</v>
      </c>
      <c r="N4697" t="s">
        <v>5526</v>
      </c>
      <c r="O4697" t="s">
        <v>418</v>
      </c>
      <c r="P4697">
        <v>0.35</v>
      </c>
      <c r="Q4697" t="s">
        <v>246</v>
      </c>
      <c r="R4697" t="s">
        <v>972</v>
      </c>
      <c r="S4697" t="s">
        <v>1469</v>
      </c>
      <c r="T4697">
        <v>30305</v>
      </c>
      <c r="U4697" s="3">
        <v>41274</v>
      </c>
      <c r="V4697" s="3">
        <v>41275</v>
      </c>
      <c r="W4697" s="1">
        <v>34.263800000000003</v>
      </c>
      <c r="X4697">
        <v>36</v>
      </c>
      <c r="Y4697">
        <v>292.2</v>
      </c>
      <c r="Z4697">
        <v>3271</v>
      </c>
      <c r="AA4697" t="str">
        <f t="shared" si="74"/>
        <v>profit</v>
      </c>
    </row>
    <row r="4698" spans="1:27" x14ac:dyDescent="0.3">
      <c r="A4698">
        <v>7345</v>
      </c>
      <c r="B4698" t="s">
        <v>55</v>
      </c>
      <c r="C4698">
        <v>0.1</v>
      </c>
      <c r="D4698">
        <v>3.95</v>
      </c>
      <c r="E4698">
        <v>2</v>
      </c>
      <c r="F4698">
        <v>1745</v>
      </c>
      <c r="G4698" t="s">
        <v>3533</v>
      </c>
      <c r="H4698" t="s">
        <v>27</v>
      </c>
      <c r="I4698" t="s">
        <v>230</v>
      </c>
      <c r="J4698" t="s">
        <v>29</v>
      </c>
      <c r="K4698" t="s">
        <v>111</v>
      </c>
      <c r="M4698" t="s">
        <v>40</v>
      </c>
      <c r="N4698" t="s">
        <v>5526</v>
      </c>
      <c r="O4698" t="s">
        <v>2832</v>
      </c>
      <c r="P4698">
        <v>0.53</v>
      </c>
      <c r="Q4698" t="s">
        <v>246</v>
      </c>
      <c r="R4698" t="s">
        <v>972</v>
      </c>
      <c r="S4698" t="s">
        <v>1469</v>
      </c>
      <c r="T4698">
        <v>30305</v>
      </c>
      <c r="U4698" s="3">
        <v>41307</v>
      </c>
      <c r="V4698" s="3">
        <v>41314</v>
      </c>
      <c r="W4698" s="1">
        <v>-3.1121999999999996</v>
      </c>
      <c r="X4698">
        <v>1</v>
      </c>
      <c r="Y4698">
        <v>5.7</v>
      </c>
      <c r="Z4698">
        <v>52322</v>
      </c>
      <c r="AA4698" t="str">
        <f t="shared" si="74"/>
        <v>lose</v>
      </c>
    </row>
    <row r="4699" spans="1:27" x14ac:dyDescent="0.3">
      <c r="A4699">
        <v>7427</v>
      </c>
      <c r="B4699" t="s">
        <v>55</v>
      </c>
      <c r="C4699">
        <v>0</v>
      </c>
      <c r="D4699">
        <v>6.48</v>
      </c>
      <c r="E4699">
        <v>6.6</v>
      </c>
      <c r="F4699">
        <v>1745</v>
      </c>
      <c r="G4699" t="s">
        <v>3533</v>
      </c>
      <c r="H4699" t="s">
        <v>27</v>
      </c>
      <c r="I4699" t="s">
        <v>61</v>
      </c>
      <c r="J4699" t="s">
        <v>29</v>
      </c>
      <c r="K4699" t="s">
        <v>45</v>
      </c>
      <c r="M4699" t="s">
        <v>31</v>
      </c>
      <c r="N4699" t="s">
        <v>5525</v>
      </c>
      <c r="O4699" t="s">
        <v>73</v>
      </c>
      <c r="P4699">
        <v>0.37</v>
      </c>
      <c r="Q4699" t="s">
        <v>246</v>
      </c>
      <c r="R4699" t="s">
        <v>972</v>
      </c>
      <c r="S4699" t="s">
        <v>1469</v>
      </c>
      <c r="T4699">
        <v>30305</v>
      </c>
      <c r="U4699" s="3">
        <v>41406</v>
      </c>
      <c r="V4699" s="3">
        <v>41411</v>
      </c>
      <c r="W4699" s="1">
        <v>-18.247600000000002</v>
      </c>
      <c r="X4699">
        <v>4</v>
      </c>
      <c r="Y4699">
        <v>34.97</v>
      </c>
      <c r="Z4699">
        <v>52932</v>
      </c>
      <c r="AA4699" t="str">
        <f t="shared" si="74"/>
        <v>lose</v>
      </c>
    </row>
    <row r="4700" spans="1:27" x14ac:dyDescent="0.3">
      <c r="A4700">
        <v>257</v>
      </c>
      <c r="B4700" t="s">
        <v>25</v>
      </c>
      <c r="C4700">
        <v>0.03</v>
      </c>
      <c r="D4700">
        <v>6.28</v>
      </c>
      <c r="E4700">
        <v>5.36</v>
      </c>
      <c r="F4700">
        <v>1745</v>
      </c>
      <c r="G4700" t="s">
        <v>3533</v>
      </c>
      <c r="H4700" t="s">
        <v>27</v>
      </c>
      <c r="I4700" t="s">
        <v>61</v>
      </c>
      <c r="J4700" t="s">
        <v>29</v>
      </c>
      <c r="K4700" t="s">
        <v>127</v>
      </c>
      <c r="M4700" t="s">
        <v>31</v>
      </c>
      <c r="N4700" t="s">
        <v>5525</v>
      </c>
      <c r="O4700" t="s">
        <v>2503</v>
      </c>
      <c r="P4700">
        <v>0.4</v>
      </c>
      <c r="Q4700" t="s">
        <v>246</v>
      </c>
      <c r="R4700" t="s">
        <v>972</v>
      </c>
      <c r="S4700" t="s">
        <v>1469</v>
      </c>
      <c r="T4700">
        <v>30305</v>
      </c>
      <c r="U4700" s="3">
        <v>41466</v>
      </c>
      <c r="V4700" s="3">
        <v>41466</v>
      </c>
      <c r="W4700" s="1">
        <v>-95.624339999999989</v>
      </c>
      <c r="X4700">
        <v>50</v>
      </c>
      <c r="Y4700">
        <v>324.20999999999998</v>
      </c>
      <c r="Z4700">
        <v>1793</v>
      </c>
      <c r="AA4700" t="str">
        <f t="shared" si="74"/>
        <v>lose</v>
      </c>
    </row>
    <row r="4701" spans="1:27" x14ac:dyDescent="0.3">
      <c r="A4701">
        <v>1893</v>
      </c>
      <c r="B4701" t="s">
        <v>55</v>
      </c>
      <c r="C4701">
        <v>0.09</v>
      </c>
      <c r="D4701">
        <v>49.43</v>
      </c>
      <c r="E4701">
        <v>19.989999999999998</v>
      </c>
      <c r="F4701">
        <v>1745</v>
      </c>
      <c r="G4701" t="s">
        <v>3533</v>
      </c>
      <c r="H4701" t="s">
        <v>27</v>
      </c>
      <c r="I4701" t="s">
        <v>230</v>
      </c>
      <c r="J4701" t="s">
        <v>29</v>
      </c>
      <c r="K4701" t="s">
        <v>69</v>
      </c>
      <c r="M4701" t="s">
        <v>31</v>
      </c>
      <c r="N4701" t="s">
        <v>5525</v>
      </c>
      <c r="O4701" t="s">
        <v>2307</v>
      </c>
      <c r="P4701">
        <v>0.56999999999999995</v>
      </c>
      <c r="Q4701" t="s">
        <v>246</v>
      </c>
      <c r="R4701" t="s">
        <v>972</v>
      </c>
      <c r="S4701" t="s">
        <v>1469</v>
      </c>
      <c r="T4701">
        <v>30305</v>
      </c>
      <c r="U4701" s="3">
        <v>41502</v>
      </c>
      <c r="V4701" s="3">
        <v>41506</v>
      </c>
      <c r="W4701" s="1">
        <v>-126.03080000000001</v>
      </c>
      <c r="X4701">
        <v>34</v>
      </c>
      <c r="Y4701">
        <v>1645.82</v>
      </c>
      <c r="Z4701">
        <v>13601</v>
      </c>
      <c r="AA4701" t="str">
        <f t="shared" si="74"/>
        <v>lose</v>
      </c>
    </row>
    <row r="4702" spans="1:27" x14ac:dyDescent="0.3">
      <c r="A4702">
        <v>1696</v>
      </c>
      <c r="B4702" t="s">
        <v>53</v>
      </c>
      <c r="C4702">
        <v>0.1</v>
      </c>
      <c r="D4702">
        <v>2.88</v>
      </c>
      <c r="E4702">
        <v>0.5</v>
      </c>
      <c r="F4702">
        <v>1745</v>
      </c>
      <c r="G4702" t="s">
        <v>3533</v>
      </c>
      <c r="H4702" t="s">
        <v>27</v>
      </c>
      <c r="I4702" t="s">
        <v>61</v>
      </c>
      <c r="J4702" t="s">
        <v>29</v>
      </c>
      <c r="K4702" t="s">
        <v>30</v>
      </c>
      <c r="M4702" t="s">
        <v>31</v>
      </c>
      <c r="N4702" t="s">
        <v>5525</v>
      </c>
      <c r="O4702" t="s">
        <v>32</v>
      </c>
      <c r="P4702">
        <v>0.36</v>
      </c>
      <c r="Q4702" t="s">
        <v>246</v>
      </c>
      <c r="R4702" t="s">
        <v>972</v>
      </c>
      <c r="S4702" t="s">
        <v>1469</v>
      </c>
      <c r="T4702">
        <v>30305</v>
      </c>
      <c r="U4702" s="3">
        <v>41626</v>
      </c>
      <c r="V4702" s="3">
        <v>41628</v>
      </c>
      <c r="W4702" s="1">
        <v>29.875300000000003</v>
      </c>
      <c r="X4702">
        <v>88</v>
      </c>
      <c r="Y4702">
        <v>235.94</v>
      </c>
      <c r="Z4702">
        <v>12256</v>
      </c>
      <c r="AA4702" t="str">
        <f t="shared" si="74"/>
        <v>profit</v>
      </c>
    </row>
    <row r="4703" spans="1:27" x14ac:dyDescent="0.3">
      <c r="A4703">
        <v>18257</v>
      </c>
      <c r="B4703" t="s">
        <v>25</v>
      </c>
      <c r="C4703">
        <v>0.03</v>
      </c>
      <c r="D4703">
        <v>6.28</v>
      </c>
      <c r="E4703">
        <v>5.36</v>
      </c>
      <c r="F4703">
        <v>1746</v>
      </c>
      <c r="G4703" t="s">
        <v>3534</v>
      </c>
      <c r="H4703" t="s">
        <v>27</v>
      </c>
      <c r="I4703" t="s">
        <v>61</v>
      </c>
      <c r="J4703" t="s">
        <v>29</v>
      </c>
      <c r="K4703" t="s">
        <v>127</v>
      </c>
      <c r="M4703" t="s">
        <v>31</v>
      </c>
      <c r="N4703" t="s">
        <v>5525</v>
      </c>
      <c r="O4703" t="s">
        <v>2503</v>
      </c>
      <c r="P4703">
        <v>0.4</v>
      </c>
      <c r="Q4703" t="s">
        <v>33</v>
      </c>
      <c r="R4703" t="s">
        <v>758</v>
      </c>
      <c r="S4703" t="s">
        <v>3379</v>
      </c>
      <c r="T4703">
        <v>74012</v>
      </c>
      <c r="U4703" s="3">
        <v>41466</v>
      </c>
      <c r="V4703" s="3">
        <v>41466</v>
      </c>
      <c r="W4703" s="1">
        <v>-65.570976000000002</v>
      </c>
      <c r="X4703">
        <v>13</v>
      </c>
      <c r="Y4703">
        <v>84.29</v>
      </c>
      <c r="Z4703">
        <v>87254</v>
      </c>
      <c r="AA4703" t="str">
        <f t="shared" si="74"/>
        <v>lose</v>
      </c>
    </row>
    <row r="4704" spans="1:27" x14ac:dyDescent="0.3">
      <c r="A4704">
        <v>18474</v>
      </c>
      <c r="B4704" t="s">
        <v>72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3535</v>
      </c>
      <c r="H4704" t="s">
        <v>56</v>
      </c>
      <c r="I4704" t="s">
        <v>61</v>
      </c>
      <c r="J4704" t="s">
        <v>50</v>
      </c>
      <c r="K4704" t="s">
        <v>57</v>
      </c>
      <c r="M4704" t="s">
        <v>58</v>
      </c>
      <c r="N4704" t="s">
        <v>5527</v>
      </c>
      <c r="O4704" t="s">
        <v>1277</v>
      </c>
      <c r="P4704">
        <v>0.57999999999999996</v>
      </c>
      <c r="Q4704" t="s">
        <v>33</v>
      </c>
      <c r="R4704" t="s">
        <v>758</v>
      </c>
      <c r="S4704" t="s">
        <v>3536</v>
      </c>
      <c r="T4704">
        <v>73034</v>
      </c>
      <c r="U4704" s="3">
        <v>41274</v>
      </c>
      <c r="V4704" s="3">
        <v>41274</v>
      </c>
      <c r="W4704" s="1">
        <v>4067.3015999999998</v>
      </c>
      <c r="X4704">
        <v>23</v>
      </c>
      <c r="Y4704">
        <v>5894.64</v>
      </c>
      <c r="Z4704">
        <v>87252</v>
      </c>
      <c r="AA4704" t="str">
        <f t="shared" si="74"/>
        <v>profit</v>
      </c>
    </row>
    <row r="4705" spans="1:27" x14ac:dyDescent="0.3">
      <c r="A4705">
        <v>18475</v>
      </c>
      <c r="B4705" t="s">
        <v>72</v>
      </c>
      <c r="C4705">
        <v>0.06</v>
      </c>
      <c r="D4705">
        <v>8.34</v>
      </c>
      <c r="E4705">
        <v>1.43</v>
      </c>
      <c r="F4705">
        <v>1747</v>
      </c>
      <c r="G4705" t="s">
        <v>3535</v>
      </c>
      <c r="H4705" t="s">
        <v>38</v>
      </c>
      <c r="I4705" t="s">
        <v>61</v>
      </c>
      <c r="J4705" t="s">
        <v>29</v>
      </c>
      <c r="K4705" t="s">
        <v>45</v>
      </c>
      <c r="M4705" t="s">
        <v>40</v>
      </c>
      <c r="N4705" t="s">
        <v>5526</v>
      </c>
      <c r="O4705" t="s">
        <v>418</v>
      </c>
      <c r="P4705">
        <v>0.35</v>
      </c>
      <c r="Q4705" t="s">
        <v>33</v>
      </c>
      <c r="R4705" t="s">
        <v>758</v>
      </c>
      <c r="S4705" t="s">
        <v>3536</v>
      </c>
      <c r="T4705">
        <v>73034</v>
      </c>
      <c r="U4705" s="3">
        <v>41274</v>
      </c>
      <c r="V4705" s="3">
        <v>41275</v>
      </c>
      <c r="W4705" s="1">
        <v>50.404499999999992</v>
      </c>
      <c r="X4705">
        <v>9</v>
      </c>
      <c r="Y4705">
        <v>73.05</v>
      </c>
      <c r="Z4705">
        <v>87252</v>
      </c>
      <c r="AA4705" t="str">
        <f t="shared" si="74"/>
        <v>profit</v>
      </c>
    </row>
    <row r="4706" spans="1:27" x14ac:dyDescent="0.3">
      <c r="A4706">
        <v>19692</v>
      </c>
      <c r="B4706" t="s">
        <v>36</v>
      </c>
      <c r="C4706">
        <v>0.04</v>
      </c>
      <c r="D4706">
        <v>124.49</v>
      </c>
      <c r="E4706">
        <v>51.94</v>
      </c>
      <c r="F4706">
        <v>1748</v>
      </c>
      <c r="G4706" t="s">
        <v>3537</v>
      </c>
      <c r="H4706" t="s">
        <v>56</v>
      </c>
      <c r="I4706" t="s">
        <v>230</v>
      </c>
      <c r="J4706" t="s">
        <v>62</v>
      </c>
      <c r="K4706" t="s">
        <v>88</v>
      </c>
      <c r="M4706" t="s">
        <v>83</v>
      </c>
      <c r="N4706" t="s">
        <v>5527</v>
      </c>
      <c r="O4706" t="s">
        <v>373</v>
      </c>
      <c r="P4706">
        <v>0.63</v>
      </c>
      <c r="Q4706" t="s">
        <v>33</v>
      </c>
      <c r="R4706" t="s">
        <v>758</v>
      </c>
      <c r="S4706" t="s">
        <v>3538</v>
      </c>
      <c r="T4706">
        <v>73703</v>
      </c>
      <c r="U4706" s="3">
        <v>40524</v>
      </c>
      <c r="V4706" s="3">
        <v>40526</v>
      </c>
      <c r="W4706" s="1">
        <v>-93.06450000000001</v>
      </c>
      <c r="X4706">
        <v>1</v>
      </c>
      <c r="Y4706">
        <v>151.46</v>
      </c>
      <c r="Z4706">
        <v>87245</v>
      </c>
      <c r="AA4706" t="str">
        <f t="shared" si="74"/>
        <v>lose</v>
      </c>
    </row>
    <row r="4707" spans="1:27" x14ac:dyDescent="0.3">
      <c r="A4707">
        <v>18800</v>
      </c>
      <c r="B4707" t="s">
        <v>53</v>
      </c>
      <c r="C4707">
        <v>0.06</v>
      </c>
      <c r="D4707">
        <v>12.28</v>
      </c>
      <c r="E4707">
        <v>6.47</v>
      </c>
      <c r="F4707">
        <v>1748</v>
      </c>
      <c r="G4707" t="s">
        <v>3537</v>
      </c>
      <c r="H4707" t="s">
        <v>27</v>
      </c>
      <c r="I4707" t="s">
        <v>230</v>
      </c>
      <c r="J4707" t="s">
        <v>29</v>
      </c>
      <c r="K4707" t="s">
        <v>45</v>
      </c>
      <c r="M4707" t="s">
        <v>31</v>
      </c>
      <c r="N4707" t="s">
        <v>5525</v>
      </c>
      <c r="O4707" t="s">
        <v>823</v>
      </c>
      <c r="P4707">
        <v>0.38</v>
      </c>
      <c r="Q4707" t="s">
        <v>33</v>
      </c>
      <c r="R4707" t="s">
        <v>758</v>
      </c>
      <c r="S4707" t="s">
        <v>3538</v>
      </c>
      <c r="T4707">
        <v>73703</v>
      </c>
      <c r="U4707" s="3">
        <v>40678</v>
      </c>
      <c r="V4707" s="3">
        <v>40679</v>
      </c>
      <c r="W4707" s="1">
        <v>10.44</v>
      </c>
      <c r="X4707">
        <v>11</v>
      </c>
      <c r="Y4707">
        <v>135.78</v>
      </c>
      <c r="Z4707">
        <v>87248</v>
      </c>
      <c r="AA4707" t="str">
        <f t="shared" si="74"/>
        <v>profit</v>
      </c>
    </row>
    <row r="4708" spans="1:27" x14ac:dyDescent="0.3">
      <c r="A4708">
        <v>19645</v>
      </c>
      <c r="B4708" t="s">
        <v>36</v>
      </c>
      <c r="C4708">
        <v>0.02</v>
      </c>
      <c r="D4708">
        <v>107.53</v>
      </c>
      <c r="E4708">
        <v>5.81</v>
      </c>
      <c r="F4708">
        <v>1748</v>
      </c>
      <c r="G4708" t="s">
        <v>3537</v>
      </c>
      <c r="H4708" t="s">
        <v>27</v>
      </c>
      <c r="I4708" t="s">
        <v>61</v>
      </c>
      <c r="J4708" t="s">
        <v>62</v>
      </c>
      <c r="K4708" t="s">
        <v>97</v>
      </c>
      <c r="M4708" t="s">
        <v>143</v>
      </c>
      <c r="N4708" t="s">
        <v>5528</v>
      </c>
      <c r="O4708" t="s">
        <v>1235</v>
      </c>
      <c r="P4708">
        <v>0.65</v>
      </c>
      <c r="Q4708" t="s">
        <v>33</v>
      </c>
      <c r="R4708" t="s">
        <v>758</v>
      </c>
      <c r="S4708" t="s">
        <v>3538</v>
      </c>
      <c r="T4708">
        <v>73703</v>
      </c>
      <c r="U4708" s="3">
        <v>41093</v>
      </c>
      <c r="V4708" s="3">
        <v>41096</v>
      </c>
      <c r="W4708" s="1">
        <v>1186.6550999999999</v>
      </c>
      <c r="X4708">
        <v>16</v>
      </c>
      <c r="Y4708">
        <v>1719.79</v>
      </c>
      <c r="Z4708">
        <v>87251</v>
      </c>
      <c r="AA4708" t="str">
        <f t="shared" si="74"/>
        <v>profit</v>
      </c>
    </row>
    <row r="4709" spans="1:27" x14ac:dyDescent="0.3">
      <c r="A4709">
        <v>19693</v>
      </c>
      <c r="B4709" t="s">
        <v>36</v>
      </c>
      <c r="C4709">
        <v>0.1</v>
      </c>
      <c r="D4709">
        <v>35.99</v>
      </c>
      <c r="E4709">
        <v>5</v>
      </c>
      <c r="F4709">
        <v>1748</v>
      </c>
      <c r="G4709" t="s">
        <v>3537</v>
      </c>
      <c r="H4709" t="s">
        <v>27</v>
      </c>
      <c r="I4709" t="s">
        <v>230</v>
      </c>
      <c r="J4709" t="s">
        <v>50</v>
      </c>
      <c r="K4709" t="s">
        <v>51</v>
      </c>
      <c r="M4709" t="s">
        <v>40</v>
      </c>
      <c r="N4709" t="s">
        <v>5526</v>
      </c>
      <c r="O4709" t="s">
        <v>1742</v>
      </c>
      <c r="P4709">
        <v>0.82</v>
      </c>
      <c r="Q4709" t="s">
        <v>33</v>
      </c>
      <c r="R4709" t="s">
        <v>758</v>
      </c>
      <c r="S4709" t="s">
        <v>3538</v>
      </c>
      <c r="T4709">
        <v>73703</v>
      </c>
      <c r="U4709" s="3">
        <v>41620</v>
      </c>
      <c r="V4709" s="3">
        <v>41620</v>
      </c>
      <c r="W4709" s="1">
        <v>-70.031807999999984</v>
      </c>
      <c r="X4709">
        <v>15</v>
      </c>
      <c r="Y4709">
        <v>435.83</v>
      </c>
      <c r="Z4709">
        <v>87256</v>
      </c>
      <c r="AA4709" t="str">
        <f t="shared" si="74"/>
        <v>lose</v>
      </c>
    </row>
    <row r="4710" spans="1:27" x14ac:dyDescent="0.3">
      <c r="A4710">
        <v>19696</v>
      </c>
      <c r="B4710" t="s">
        <v>53</v>
      </c>
      <c r="C4710">
        <v>0.1</v>
      </c>
      <c r="D4710">
        <v>2.88</v>
      </c>
      <c r="E4710">
        <v>0.5</v>
      </c>
      <c r="F4710">
        <v>1748</v>
      </c>
      <c r="G4710" t="s">
        <v>3537</v>
      </c>
      <c r="H4710" t="s">
        <v>27</v>
      </c>
      <c r="I4710" t="s">
        <v>61</v>
      </c>
      <c r="J4710" t="s">
        <v>29</v>
      </c>
      <c r="K4710" t="s">
        <v>30</v>
      </c>
      <c r="M4710" t="s">
        <v>31</v>
      </c>
      <c r="N4710" t="s">
        <v>5525</v>
      </c>
      <c r="O4710" t="s">
        <v>32</v>
      </c>
      <c r="P4710">
        <v>0.36</v>
      </c>
      <c r="Q4710" t="s">
        <v>33</v>
      </c>
      <c r="R4710" t="s">
        <v>758</v>
      </c>
      <c r="S4710" t="s">
        <v>3538</v>
      </c>
      <c r="T4710">
        <v>73703</v>
      </c>
      <c r="U4710" s="3">
        <v>41626</v>
      </c>
      <c r="V4710" s="3">
        <v>41628</v>
      </c>
      <c r="W4710" s="1">
        <v>40.703099999999999</v>
      </c>
      <c r="X4710">
        <v>22</v>
      </c>
      <c r="Y4710">
        <v>58.99</v>
      </c>
      <c r="Z4710">
        <v>87257</v>
      </c>
      <c r="AA4710" t="str">
        <f t="shared" si="74"/>
        <v>profit</v>
      </c>
    </row>
    <row r="4711" spans="1:27" x14ac:dyDescent="0.3">
      <c r="A4711">
        <v>20571</v>
      </c>
      <c r="B4711" t="s">
        <v>25</v>
      </c>
      <c r="C4711">
        <v>0.02</v>
      </c>
      <c r="D4711">
        <v>4.13</v>
      </c>
      <c r="E4711">
        <v>6.89</v>
      </c>
      <c r="F4711">
        <v>1749</v>
      </c>
      <c r="G4711" t="s">
        <v>3539</v>
      </c>
      <c r="H4711" t="s">
        <v>27</v>
      </c>
      <c r="I4711" t="s">
        <v>61</v>
      </c>
      <c r="J4711" t="s">
        <v>29</v>
      </c>
      <c r="K4711" t="s">
        <v>30</v>
      </c>
      <c r="M4711" t="s">
        <v>31</v>
      </c>
      <c r="N4711" t="s">
        <v>5525</v>
      </c>
      <c r="O4711" t="s">
        <v>122</v>
      </c>
      <c r="P4711">
        <v>0.39</v>
      </c>
      <c r="Q4711" t="s">
        <v>33</v>
      </c>
      <c r="R4711" t="s">
        <v>758</v>
      </c>
      <c r="S4711" t="s">
        <v>3540</v>
      </c>
      <c r="T4711">
        <v>73505</v>
      </c>
      <c r="U4711" s="3">
        <v>40187</v>
      </c>
      <c r="V4711" s="3">
        <v>40188</v>
      </c>
      <c r="W4711" s="1">
        <v>-48.235999999999997</v>
      </c>
      <c r="X4711">
        <v>2</v>
      </c>
      <c r="Y4711">
        <v>10.19</v>
      </c>
      <c r="Z4711">
        <v>87243</v>
      </c>
      <c r="AA4711" t="str">
        <f t="shared" si="74"/>
        <v>lose</v>
      </c>
    </row>
    <row r="4712" spans="1:27" x14ac:dyDescent="0.3">
      <c r="A4712">
        <v>19863</v>
      </c>
      <c r="B4712" t="s">
        <v>55</v>
      </c>
      <c r="C4712">
        <v>0.04</v>
      </c>
      <c r="D4712">
        <v>60.65</v>
      </c>
      <c r="E4712">
        <v>12.23</v>
      </c>
      <c r="F4712">
        <v>1749</v>
      </c>
      <c r="G4712" t="s">
        <v>3539</v>
      </c>
      <c r="H4712" t="s">
        <v>27</v>
      </c>
      <c r="I4712" t="s">
        <v>61</v>
      </c>
      <c r="J4712" t="s">
        <v>62</v>
      </c>
      <c r="K4712" t="s">
        <v>97</v>
      </c>
      <c r="M4712" t="s">
        <v>143</v>
      </c>
      <c r="N4712" t="s">
        <v>5528</v>
      </c>
      <c r="O4712" t="s">
        <v>1889</v>
      </c>
      <c r="P4712">
        <v>0.64</v>
      </c>
      <c r="Q4712" t="s">
        <v>33</v>
      </c>
      <c r="R4712" t="s">
        <v>758</v>
      </c>
      <c r="S4712" t="s">
        <v>3540</v>
      </c>
      <c r="T4712">
        <v>73505</v>
      </c>
      <c r="U4712" s="3">
        <v>40223</v>
      </c>
      <c r="V4712" s="3">
        <v>40225</v>
      </c>
      <c r="W4712" s="1">
        <v>44.291099999999993</v>
      </c>
      <c r="X4712">
        <v>1</v>
      </c>
      <c r="Y4712">
        <v>64.19</v>
      </c>
      <c r="Z4712">
        <v>87244</v>
      </c>
      <c r="AA4712" t="str">
        <f t="shared" si="74"/>
        <v>profit</v>
      </c>
    </row>
    <row r="4713" spans="1:27" x14ac:dyDescent="0.3">
      <c r="A4713">
        <v>19893</v>
      </c>
      <c r="B4713" t="s">
        <v>55</v>
      </c>
      <c r="C4713">
        <v>0.09</v>
      </c>
      <c r="D4713">
        <v>49.43</v>
      </c>
      <c r="E4713">
        <v>19.989999999999998</v>
      </c>
      <c r="F4713">
        <v>1749</v>
      </c>
      <c r="G4713" t="s">
        <v>3539</v>
      </c>
      <c r="H4713" t="s">
        <v>27</v>
      </c>
      <c r="I4713" t="s">
        <v>230</v>
      </c>
      <c r="J4713" t="s">
        <v>29</v>
      </c>
      <c r="K4713" t="s">
        <v>69</v>
      </c>
      <c r="M4713" t="s">
        <v>31</v>
      </c>
      <c r="N4713" t="s">
        <v>5525</v>
      </c>
      <c r="O4713" t="s">
        <v>2307</v>
      </c>
      <c r="P4713">
        <v>0.56999999999999995</v>
      </c>
      <c r="Q4713" t="s">
        <v>33</v>
      </c>
      <c r="R4713" t="s">
        <v>758</v>
      </c>
      <c r="S4713" t="s">
        <v>3540</v>
      </c>
      <c r="T4713">
        <v>73505</v>
      </c>
      <c r="U4713" s="3">
        <v>41502</v>
      </c>
      <c r="V4713" s="3">
        <v>41506</v>
      </c>
      <c r="W4713" s="1">
        <v>-40.17824000000001</v>
      </c>
      <c r="X4713">
        <v>9</v>
      </c>
      <c r="Y4713">
        <v>435.66</v>
      </c>
      <c r="Z4713">
        <v>87255</v>
      </c>
      <c r="AA4713" t="str">
        <f t="shared" si="74"/>
        <v>lose</v>
      </c>
    </row>
    <row r="4714" spans="1:27" x14ac:dyDescent="0.3">
      <c r="A4714">
        <v>25567</v>
      </c>
      <c r="B4714" t="s">
        <v>55</v>
      </c>
      <c r="C4714">
        <v>0.1</v>
      </c>
      <c r="D4714">
        <v>2.08</v>
      </c>
      <c r="E4714">
        <v>5.33</v>
      </c>
      <c r="F4714">
        <v>1750</v>
      </c>
      <c r="G4714" t="s">
        <v>3541</v>
      </c>
      <c r="H4714" t="s">
        <v>27</v>
      </c>
      <c r="I4714" t="s">
        <v>61</v>
      </c>
      <c r="J4714" t="s">
        <v>62</v>
      </c>
      <c r="K4714" t="s">
        <v>97</v>
      </c>
      <c r="M4714" t="s">
        <v>31</v>
      </c>
      <c r="N4714" t="s">
        <v>5525</v>
      </c>
      <c r="O4714" t="s">
        <v>415</v>
      </c>
      <c r="P4714">
        <v>0.43</v>
      </c>
      <c r="Q4714" t="s">
        <v>33</v>
      </c>
      <c r="R4714" t="s">
        <v>758</v>
      </c>
      <c r="S4714" t="s">
        <v>3542</v>
      </c>
      <c r="T4714">
        <v>73110</v>
      </c>
      <c r="U4714" s="3">
        <v>40545</v>
      </c>
      <c r="V4714" s="3">
        <v>40545</v>
      </c>
      <c r="W4714" s="1">
        <v>-164.99440000000001</v>
      </c>
      <c r="X4714">
        <v>9</v>
      </c>
      <c r="Y4714">
        <v>18.600000000000001</v>
      </c>
      <c r="Z4714">
        <v>87246</v>
      </c>
      <c r="AA4714" t="str">
        <f t="shared" si="74"/>
        <v>lose</v>
      </c>
    </row>
    <row r="4715" spans="1:27" x14ac:dyDescent="0.3">
      <c r="A4715">
        <v>25345</v>
      </c>
      <c r="B4715" t="s">
        <v>55</v>
      </c>
      <c r="C4715">
        <v>0.1</v>
      </c>
      <c r="D4715">
        <v>3.95</v>
      </c>
      <c r="E4715">
        <v>2</v>
      </c>
      <c r="F4715">
        <v>1750</v>
      </c>
      <c r="G4715" t="s">
        <v>3541</v>
      </c>
      <c r="H4715" t="s">
        <v>27</v>
      </c>
      <c r="I4715" t="s">
        <v>230</v>
      </c>
      <c r="J4715" t="s">
        <v>29</v>
      </c>
      <c r="K4715" t="s">
        <v>111</v>
      </c>
      <c r="M4715" t="s">
        <v>40</v>
      </c>
      <c r="N4715" t="s">
        <v>5526</v>
      </c>
      <c r="O4715" t="s">
        <v>2832</v>
      </c>
      <c r="P4715">
        <v>0.53</v>
      </c>
      <c r="Q4715" t="s">
        <v>33</v>
      </c>
      <c r="R4715" t="s">
        <v>758</v>
      </c>
      <c r="S4715" t="s">
        <v>3542</v>
      </c>
      <c r="T4715">
        <v>73110</v>
      </c>
      <c r="U4715" s="3">
        <v>40576</v>
      </c>
      <c r="V4715" s="3">
        <v>40583</v>
      </c>
      <c r="W4715" s="1">
        <v>-2.34</v>
      </c>
      <c r="X4715">
        <v>1</v>
      </c>
      <c r="Y4715">
        <v>5.7</v>
      </c>
      <c r="Z4715">
        <v>87247</v>
      </c>
      <c r="AA4715" t="str">
        <f t="shared" si="74"/>
        <v>lose</v>
      </c>
    </row>
    <row r="4716" spans="1:27" x14ac:dyDescent="0.3">
      <c r="A4716">
        <v>21013</v>
      </c>
      <c r="B4716" t="s">
        <v>36</v>
      </c>
      <c r="C4716">
        <v>0</v>
      </c>
      <c r="D4716">
        <v>78.69</v>
      </c>
      <c r="E4716">
        <v>19.989999999999998</v>
      </c>
      <c r="F4716">
        <v>1750</v>
      </c>
      <c r="G4716" t="s">
        <v>3541</v>
      </c>
      <c r="H4716" t="s">
        <v>27</v>
      </c>
      <c r="I4716" t="s">
        <v>61</v>
      </c>
      <c r="J4716" t="s">
        <v>62</v>
      </c>
      <c r="K4716" t="s">
        <v>97</v>
      </c>
      <c r="M4716" t="s">
        <v>31</v>
      </c>
      <c r="N4716" t="s">
        <v>5525</v>
      </c>
      <c r="O4716" t="s">
        <v>106</v>
      </c>
      <c r="P4716">
        <v>0.43</v>
      </c>
      <c r="Q4716" t="s">
        <v>33</v>
      </c>
      <c r="R4716" t="s">
        <v>758</v>
      </c>
      <c r="S4716" t="s">
        <v>3542</v>
      </c>
      <c r="T4716">
        <v>73110</v>
      </c>
      <c r="U4716" s="3">
        <v>40919</v>
      </c>
      <c r="V4716" s="3">
        <v>40920</v>
      </c>
      <c r="W4716" s="1">
        <v>395.50110000000001</v>
      </c>
      <c r="X4716">
        <v>7</v>
      </c>
      <c r="Y4716">
        <v>573.19000000000005</v>
      </c>
      <c r="Z4716">
        <v>87249</v>
      </c>
      <c r="AA4716" t="str">
        <f t="shared" si="74"/>
        <v>profit</v>
      </c>
    </row>
    <row r="4717" spans="1:27" x14ac:dyDescent="0.3">
      <c r="A4717">
        <v>21601</v>
      </c>
      <c r="B4717" t="s">
        <v>55</v>
      </c>
      <c r="C4717">
        <v>0.02</v>
      </c>
      <c r="D4717">
        <v>8.4600000000000009</v>
      </c>
      <c r="E4717">
        <v>3.62</v>
      </c>
      <c r="F4717">
        <v>1750</v>
      </c>
      <c r="G4717" t="s">
        <v>3541</v>
      </c>
      <c r="H4717" t="s">
        <v>27</v>
      </c>
      <c r="I4717" t="s">
        <v>230</v>
      </c>
      <c r="J4717" t="s">
        <v>50</v>
      </c>
      <c r="K4717" t="s">
        <v>168</v>
      </c>
      <c r="M4717" t="s">
        <v>48</v>
      </c>
      <c r="N4717" t="s">
        <v>5525</v>
      </c>
      <c r="O4717" t="s">
        <v>882</v>
      </c>
      <c r="P4717">
        <v>0.61</v>
      </c>
      <c r="Q4717" t="s">
        <v>33</v>
      </c>
      <c r="R4717" t="s">
        <v>758</v>
      </c>
      <c r="S4717" t="s">
        <v>3542</v>
      </c>
      <c r="T4717">
        <v>73110</v>
      </c>
      <c r="U4717" s="3">
        <v>41025</v>
      </c>
      <c r="V4717" s="3">
        <v>41025</v>
      </c>
      <c r="W4717" s="1">
        <v>-37.5</v>
      </c>
      <c r="X4717">
        <v>13</v>
      </c>
      <c r="Y4717">
        <v>113.11</v>
      </c>
      <c r="Z4717">
        <v>87250</v>
      </c>
      <c r="AA4717" t="str">
        <f t="shared" si="74"/>
        <v>lose</v>
      </c>
    </row>
    <row r="4718" spans="1:27" x14ac:dyDescent="0.3">
      <c r="A4718">
        <v>25427</v>
      </c>
      <c r="B4718" t="s">
        <v>55</v>
      </c>
      <c r="C4718">
        <v>0</v>
      </c>
      <c r="D4718">
        <v>6.48</v>
      </c>
      <c r="E4718">
        <v>6.6</v>
      </c>
      <c r="F4718">
        <v>1750</v>
      </c>
      <c r="G4718" t="s">
        <v>3541</v>
      </c>
      <c r="H4718" t="s">
        <v>27</v>
      </c>
      <c r="I4718" t="s">
        <v>61</v>
      </c>
      <c r="J4718" t="s">
        <v>29</v>
      </c>
      <c r="K4718" t="s">
        <v>45</v>
      </c>
      <c r="M4718" t="s">
        <v>31</v>
      </c>
      <c r="N4718" t="s">
        <v>5525</v>
      </c>
      <c r="O4718" t="s">
        <v>73</v>
      </c>
      <c r="P4718">
        <v>0.37</v>
      </c>
      <c r="Q4718" t="s">
        <v>33</v>
      </c>
      <c r="R4718" t="s">
        <v>758</v>
      </c>
      <c r="S4718" t="s">
        <v>3542</v>
      </c>
      <c r="T4718">
        <v>73110</v>
      </c>
      <c r="U4718" s="3">
        <v>41406</v>
      </c>
      <c r="V4718" s="3">
        <v>41411</v>
      </c>
      <c r="W4718" s="1">
        <v>-13.72</v>
      </c>
      <c r="X4718">
        <v>1</v>
      </c>
      <c r="Y4718">
        <v>8.74</v>
      </c>
      <c r="Z4718">
        <v>87253</v>
      </c>
      <c r="AA4718" t="str">
        <f t="shared" si="74"/>
        <v>lose</v>
      </c>
    </row>
    <row r="4719" spans="1:27" x14ac:dyDescent="0.3">
      <c r="A4719">
        <v>6336</v>
      </c>
      <c r="B4719" t="s">
        <v>53</v>
      </c>
      <c r="C4719">
        <v>0.08</v>
      </c>
      <c r="D4719">
        <v>11.19</v>
      </c>
      <c r="E4719">
        <v>5.03</v>
      </c>
      <c r="F4719">
        <v>1751</v>
      </c>
      <c r="G4719" t="s">
        <v>3543</v>
      </c>
      <c r="H4719" t="s">
        <v>27</v>
      </c>
      <c r="I4719" t="s">
        <v>61</v>
      </c>
      <c r="J4719" t="s">
        <v>29</v>
      </c>
      <c r="K4719" t="s">
        <v>45</v>
      </c>
      <c r="M4719" t="s">
        <v>31</v>
      </c>
      <c r="N4719" t="s">
        <v>5525</v>
      </c>
      <c r="O4719" t="s">
        <v>2375</v>
      </c>
      <c r="P4719">
        <v>0.37</v>
      </c>
      <c r="Q4719" t="s">
        <v>42</v>
      </c>
      <c r="R4719" t="s">
        <v>65</v>
      </c>
      <c r="S4719" t="s">
        <v>1643</v>
      </c>
      <c r="T4719">
        <v>90036</v>
      </c>
      <c r="U4719" s="3">
        <v>40583</v>
      </c>
      <c r="V4719" s="3">
        <v>40584</v>
      </c>
      <c r="W4719" s="1">
        <v>-12.03</v>
      </c>
      <c r="X4719">
        <v>4</v>
      </c>
      <c r="Y4719">
        <v>47.03</v>
      </c>
      <c r="Z4719">
        <v>44900</v>
      </c>
      <c r="AA4719" t="str">
        <f t="shared" si="74"/>
        <v>lose</v>
      </c>
    </row>
    <row r="4720" spans="1:27" x14ac:dyDescent="0.3">
      <c r="A4720">
        <v>4420</v>
      </c>
      <c r="B4720" t="s">
        <v>55</v>
      </c>
      <c r="C4720">
        <v>0.1</v>
      </c>
      <c r="D4720">
        <v>6.48</v>
      </c>
      <c r="E4720">
        <v>2.74</v>
      </c>
      <c r="F4720">
        <v>1751</v>
      </c>
      <c r="G4720" t="s">
        <v>3543</v>
      </c>
      <c r="H4720" t="s">
        <v>27</v>
      </c>
      <c r="I4720" t="s">
        <v>61</v>
      </c>
      <c r="J4720" t="s">
        <v>50</v>
      </c>
      <c r="K4720" t="s">
        <v>168</v>
      </c>
      <c r="M4720" t="s">
        <v>48</v>
      </c>
      <c r="N4720" t="s">
        <v>5525</v>
      </c>
      <c r="O4720" t="s">
        <v>2170</v>
      </c>
      <c r="P4720">
        <v>0.71</v>
      </c>
      <c r="Q4720" t="s">
        <v>42</v>
      </c>
      <c r="R4720" t="s">
        <v>65</v>
      </c>
      <c r="S4720" t="s">
        <v>1643</v>
      </c>
      <c r="T4720">
        <v>90036</v>
      </c>
      <c r="U4720" s="3">
        <v>41341</v>
      </c>
      <c r="V4720" s="3">
        <v>41343</v>
      </c>
      <c r="W4720" s="1">
        <v>-44.86</v>
      </c>
      <c r="X4720">
        <v>17</v>
      </c>
      <c r="Y4720">
        <v>105.85</v>
      </c>
      <c r="Z4720">
        <v>31523</v>
      </c>
      <c r="AA4720" t="str">
        <f t="shared" si="74"/>
        <v>lose</v>
      </c>
    </row>
    <row r="4721" spans="1:27" x14ac:dyDescent="0.3">
      <c r="A4721">
        <v>4421</v>
      </c>
      <c r="B4721" t="s">
        <v>55</v>
      </c>
      <c r="C4721">
        <v>0</v>
      </c>
      <c r="D4721">
        <v>8.74</v>
      </c>
      <c r="E4721">
        <v>8.2899999999999991</v>
      </c>
      <c r="F4721">
        <v>1751</v>
      </c>
      <c r="G4721" t="s">
        <v>3543</v>
      </c>
      <c r="H4721" t="s">
        <v>27</v>
      </c>
      <c r="I4721" t="s">
        <v>61</v>
      </c>
      <c r="J4721" t="s">
        <v>29</v>
      </c>
      <c r="K4721" t="s">
        <v>93</v>
      </c>
      <c r="M4721" t="s">
        <v>31</v>
      </c>
      <c r="N4721" t="s">
        <v>5525</v>
      </c>
      <c r="O4721" t="s">
        <v>1406</v>
      </c>
      <c r="P4721">
        <v>0.38</v>
      </c>
      <c r="Q4721" t="s">
        <v>42</v>
      </c>
      <c r="R4721" t="s">
        <v>65</v>
      </c>
      <c r="S4721" t="s">
        <v>1643</v>
      </c>
      <c r="T4721">
        <v>90036</v>
      </c>
      <c r="U4721" s="3">
        <v>41341</v>
      </c>
      <c r="V4721" s="3">
        <v>41346</v>
      </c>
      <c r="W4721" s="1">
        <v>-58.76</v>
      </c>
      <c r="X4721">
        <v>19</v>
      </c>
      <c r="Y4721">
        <v>179.33</v>
      </c>
      <c r="Z4721">
        <v>31523</v>
      </c>
      <c r="AA4721" t="str">
        <f t="shared" si="74"/>
        <v>lose</v>
      </c>
    </row>
    <row r="4722" spans="1:27" x14ac:dyDescent="0.3">
      <c r="A4722">
        <v>4168</v>
      </c>
      <c r="B4722" t="s">
        <v>55</v>
      </c>
      <c r="C4722">
        <v>0.08</v>
      </c>
      <c r="D4722">
        <v>10.89</v>
      </c>
      <c r="E4722">
        <v>4.5</v>
      </c>
      <c r="F4722">
        <v>1751</v>
      </c>
      <c r="G4722" t="s">
        <v>3543</v>
      </c>
      <c r="H4722" t="s">
        <v>38</v>
      </c>
      <c r="I4722" t="s">
        <v>61</v>
      </c>
      <c r="J4722" t="s">
        <v>29</v>
      </c>
      <c r="K4722" t="s">
        <v>69</v>
      </c>
      <c r="M4722" t="s">
        <v>31</v>
      </c>
      <c r="N4722" t="s">
        <v>5525</v>
      </c>
      <c r="O4722" t="s">
        <v>636</v>
      </c>
      <c r="P4722">
        <v>0.59</v>
      </c>
      <c r="Q4722" t="s">
        <v>42</v>
      </c>
      <c r="R4722" t="s">
        <v>65</v>
      </c>
      <c r="S4722" t="s">
        <v>1643</v>
      </c>
      <c r="T4722">
        <v>90036</v>
      </c>
      <c r="U4722" s="3">
        <v>41536</v>
      </c>
      <c r="V4722" s="3">
        <v>41545</v>
      </c>
      <c r="W4722" s="1">
        <v>-30.97</v>
      </c>
      <c r="X4722">
        <v>63</v>
      </c>
      <c r="Y4722">
        <v>668.98</v>
      </c>
      <c r="Z4722">
        <v>29537</v>
      </c>
      <c r="AA4722" t="str">
        <f t="shared" si="74"/>
        <v>lose</v>
      </c>
    </row>
    <row r="4723" spans="1:27" x14ac:dyDescent="0.3">
      <c r="A4723">
        <v>24336</v>
      </c>
      <c r="B4723" t="s">
        <v>53</v>
      </c>
      <c r="C4723">
        <v>0.08</v>
      </c>
      <c r="D4723">
        <v>11.19</v>
      </c>
      <c r="E4723">
        <v>5.03</v>
      </c>
      <c r="F4723">
        <v>1752</v>
      </c>
      <c r="G4723" t="s">
        <v>3544</v>
      </c>
      <c r="H4723" t="s">
        <v>27</v>
      </c>
      <c r="I4723" t="s">
        <v>61</v>
      </c>
      <c r="J4723" t="s">
        <v>29</v>
      </c>
      <c r="K4723" t="s">
        <v>45</v>
      </c>
      <c r="M4723" t="s">
        <v>31</v>
      </c>
      <c r="N4723" t="s">
        <v>5525</v>
      </c>
      <c r="O4723" t="s">
        <v>2375</v>
      </c>
      <c r="P4723">
        <v>0.37</v>
      </c>
      <c r="Q4723" t="s">
        <v>33</v>
      </c>
      <c r="R4723" t="s">
        <v>241</v>
      </c>
      <c r="S4723" t="s">
        <v>3545</v>
      </c>
      <c r="T4723">
        <v>79701</v>
      </c>
      <c r="U4723" s="3">
        <v>40583</v>
      </c>
      <c r="V4723" s="3">
        <v>40584</v>
      </c>
      <c r="W4723" s="1">
        <v>-12.03</v>
      </c>
      <c r="X4723">
        <v>1</v>
      </c>
      <c r="Y4723">
        <v>11.76</v>
      </c>
      <c r="Z4723">
        <v>91429</v>
      </c>
      <c r="AA4723" t="str">
        <f t="shared" si="74"/>
        <v>lose</v>
      </c>
    </row>
    <row r="4724" spans="1:27" x14ac:dyDescent="0.3">
      <c r="A4724">
        <v>22420</v>
      </c>
      <c r="B4724" t="s">
        <v>55</v>
      </c>
      <c r="C4724">
        <v>0.1</v>
      </c>
      <c r="D4724">
        <v>6.48</v>
      </c>
      <c r="E4724">
        <v>2.74</v>
      </c>
      <c r="F4724">
        <v>1752</v>
      </c>
      <c r="G4724" t="s">
        <v>3544</v>
      </c>
      <c r="H4724" t="s">
        <v>27</v>
      </c>
      <c r="I4724" t="s">
        <v>61</v>
      </c>
      <c r="J4724" t="s">
        <v>50</v>
      </c>
      <c r="K4724" t="s">
        <v>168</v>
      </c>
      <c r="M4724" t="s">
        <v>48</v>
      </c>
      <c r="N4724" t="s">
        <v>5525</v>
      </c>
      <c r="O4724" t="s">
        <v>2170</v>
      </c>
      <c r="P4724">
        <v>0.71</v>
      </c>
      <c r="Q4724" t="s">
        <v>33</v>
      </c>
      <c r="R4724" t="s">
        <v>241</v>
      </c>
      <c r="S4724" t="s">
        <v>3545</v>
      </c>
      <c r="T4724">
        <v>79701</v>
      </c>
      <c r="U4724" s="3">
        <v>41341</v>
      </c>
      <c r="V4724" s="3">
        <v>41343</v>
      </c>
      <c r="W4724" s="1">
        <v>-44.86</v>
      </c>
      <c r="X4724">
        <v>4</v>
      </c>
      <c r="Y4724">
        <v>24.91</v>
      </c>
      <c r="Z4724">
        <v>91430</v>
      </c>
      <c r="AA4724" t="str">
        <f t="shared" si="74"/>
        <v>lose</v>
      </c>
    </row>
    <row r="4725" spans="1:27" x14ac:dyDescent="0.3">
      <c r="A4725">
        <v>22421</v>
      </c>
      <c r="B4725" t="s">
        <v>55</v>
      </c>
      <c r="C4725">
        <v>0</v>
      </c>
      <c r="D4725">
        <v>8.74</v>
      </c>
      <c r="E4725">
        <v>8.2899999999999991</v>
      </c>
      <c r="F4725">
        <v>1752</v>
      </c>
      <c r="G4725" t="s">
        <v>3544</v>
      </c>
      <c r="H4725" t="s">
        <v>27</v>
      </c>
      <c r="I4725" t="s">
        <v>61</v>
      </c>
      <c r="J4725" t="s">
        <v>29</v>
      </c>
      <c r="K4725" t="s">
        <v>93</v>
      </c>
      <c r="M4725" t="s">
        <v>31</v>
      </c>
      <c r="N4725" t="s">
        <v>5525</v>
      </c>
      <c r="O4725" t="s">
        <v>1406</v>
      </c>
      <c r="P4725">
        <v>0.38</v>
      </c>
      <c r="Q4725" t="s">
        <v>33</v>
      </c>
      <c r="R4725" t="s">
        <v>241</v>
      </c>
      <c r="S4725" t="s">
        <v>3545</v>
      </c>
      <c r="T4725">
        <v>79701</v>
      </c>
      <c r="U4725" s="3">
        <v>41341</v>
      </c>
      <c r="V4725" s="3">
        <v>41346</v>
      </c>
      <c r="W4725" s="1">
        <v>-58.76</v>
      </c>
      <c r="X4725">
        <v>5</v>
      </c>
      <c r="Y4725">
        <v>47.19</v>
      </c>
      <c r="Z4725">
        <v>91430</v>
      </c>
      <c r="AA4725" t="str">
        <f t="shared" si="74"/>
        <v>lose</v>
      </c>
    </row>
    <row r="4726" spans="1:27" x14ac:dyDescent="0.3">
      <c r="A4726">
        <v>22168</v>
      </c>
      <c r="B4726" t="s">
        <v>55</v>
      </c>
      <c r="C4726">
        <v>0.08</v>
      </c>
      <c r="D4726">
        <v>10.89</v>
      </c>
      <c r="E4726">
        <v>4.5</v>
      </c>
      <c r="F4726">
        <v>1752</v>
      </c>
      <c r="G4726" t="s">
        <v>3544</v>
      </c>
      <c r="H4726" t="s">
        <v>38</v>
      </c>
      <c r="I4726" t="s">
        <v>61</v>
      </c>
      <c r="J4726" t="s">
        <v>29</v>
      </c>
      <c r="K4726" t="s">
        <v>69</v>
      </c>
      <c r="M4726" t="s">
        <v>31</v>
      </c>
      <c r="N4726" t="s">
        <v>5525</v>
      </c>
      <c r="O4726" t="s">
        <v>636</v>
      </c>
      <c r="P4726">
        <v>0.59</v>
      </c>
      <c r="Q4726" t="s">
        <v>33</v>
      </c>
      <c r="R4726" t="s">
        <v>241</v>
      </c>
      <c r="S4726" t="s">
        <v>3545</v>
      </c>
      <c r="T4726">
        <v>79701</v>
      </c>
      <c r="U4726" s="3">
        <v>41536</v>
      </c>
      <c r="V4726" s="3">
        <v>41545</v>
      </c>
      <c r="W4726" s="1">
        <v>-28.4924</v>
      </c>
      <c r="X4726">
        <v>16</v>
      </c>
      <c r="Y4726">
        <v>169.9</v>
      </c>
      <c r="Z4726">
        <v>91431</v>
      </c>
      <c r="AA4726" t="str">
        <f t="shared" si="74"/>
        <v>lose</v>
      </c>
    </row>
    <row r="4727" spans="1:27" x14ac:dyDescent="0.3">
      <c r="A4727">
        <v>19477</v>
      </c>
      <c r="B4727" t="s">
        <v>55</v>
      </c>
      <c r="C4727">
        <v>0.04</v>
      </c>
      <c r="D4727">
        <v>8.5</v>
      </c>
      <c r="E4727">
        <v>1.99</v>
      </c>
      <c r="F4727">
        <v>1754</v>
      </c>
      <c r="G4727" t="s">
        <v>3546</v>
      </c>
      <c r="H4727" t="s">
        <v>27</v>
      </c>
      <c r="I4727" t="s">
        <v>230</v>
      </c>
      <c r="J4727" t="s">
        <v>50</v>
      </c>
      <c r="K4727" t="s">
        <v>168</v>
      </c>
      <c r="M4727" t="s">
        <v>48</v>
      </c>
      <c r="N4727" t="s">
        <v>5525</v>
      </c>
      <c r="O4727" t="s">
        <v>648</v>
      </c>
      <c r="P4727">
        <v>0.49</v>
      </c>
      <c r="Q4727" t="s">
        <v>42</v>
      </c>
      <c r="R4727" t="s">
        <v>65</v>
      </c>
      <c r="S4727" t="s">
        <v>3414</v>
      </c>
      <c r="T4727">
        <v>90503</v>
      </c>
      <c r="U4727" s="3">
        <v>40417</v>
      </c>
      <c r="V4727" s="3">
        <v>40421</v>
      </c>
      <c r="W4727" s="1">
        <v>43.275199999999998</v>
      </c>
      <c r="X4727">
        <v>14</v>
      </c>
      <c r="Y4727">
        <v>118.57</v>
      </c>
      <c r="Z4727">
        <v>90178</v>
      </c>
      <c r="AA4727" t="str">
        <f t="shared" si="74"/>
        <v>profit</v>
      </c>
    </row>
    <row r="4728" spans="1:27" x14ac:dyDescent="0.3">
      <c r="A4728">
        <v>19478</v>
      </c>
      <c r="B4728" t="s">
        <v>55</v>
      </c>
      <c r="C4728">
        <v>0.1</v>
      </c>
      <c r="D4728">
        <v>15.99</v>
      </c>
      <c r="E4728">
        <v>9.4</v>
      </c>
      <c r="F4728">
        <v>1754</v>
      </c>
      <c r="G4728" t="s">
        <v>3546</v>
      </c>
      <c r="H4728" t="s">
        <v>27</v>
      </c>
      <c r="I4728" t="s">
        <v>230</v>
      </c>
      <c r="J4728" t="s">
        <v>50</v>
      </c>
      <c r="K4728" t="s">
        <v>57</v>
      </c>
      <c r="M4728" t="s">
        <v>31</v>
      </c>
      <c r="N4728" t="s">
        <v>5525</v>
      </c>
      <c r="O4728" t="s">
        <v>1992</v>
      </c>
      <c r="P4728">
        <v>0.49</v>
      </c>
      <c r="Q4728" t="s">
        <v>42</v>
      </c>
      <c r="R4728" t="s">
        <v>65</v>
      </c>
      <c r="S4728" t="s">
        <v>3414</v>
      </c>
      <c r="T4728">
        <v>90503</v>
      </c>
      <c r="U4728" s="3">
        <v>40417</v>
      </c>
      <c r="V4728" s="3">
        <v>40417</v>
      </c>
      <c r="W4728" s="1">
        <v>-36.214620000000004</v>
      </c>
      <c r="X4728">
        <v>5</v>
      </c>
      <c r="Y4728">
        <v>79.47</v>
      </c>
      <c r="Z4728">
        <v>90178</v>
      </c>
      <c r="AA4728" t="str">
        <f t="shared" si="74"/>
        <v>lose</v>
      </c>
    </row>
    <row r="4729" spans="1:27" x14ac:dyDescent="0.3">
      <c r="A4729">
        <v>19479</v>
      </c>
      <c r="B4729" t="s">
        <v>55</v>
      </c>
      <c r="C4729">
        <v>0.09</v>
      </c>
      <c r="D4729">
        <v>95.99</v>
      </c>
      <c r="E4729">
        <v>8.99</v>
      </c>
      <c r="F4729">
        <v>1754</v>
      </c>
      <c r="G4729" t="s">
        <v>3546</v>
      </c>
      <c r="H4729" t="s">
        <v>27</v>
      </c>
      <c r="I4729" t="s">
        <v>230</v>
      </c>
      <c r="J4729" t="s">
        <v>50</v>
      </c>
      <c r="K4729" t="s">
        <v>51</v>
      </c>
      <c r="M4729" t="s">
        <v>31</v>
      </c>
      <c r="N4729" t="s">
        <v>5525</v>
      </c>
      <c r="O4729" t="s">
        <v>2795</v>
      </c>
      <c r="P4729">
        <v>0.56999999999999995</v>
      </c>
      <c r="Q4729" t="s">
        <v>42</v>
      </c>
      <c r="R4729" t="s">
        <v>65</v>
      </c>
      <c r="S4729" t="s">
        <v>3414</v>
      </c>
      <c r="T4729">
        <v>90503</v>
      </c>
      <c r="U4729" s="3">
        <v>40417</v>
      </c>
      <c r="V4729" s="3">
        <v>40424</v>
      </c>
      <c r="W4729" s="1">
        <v>7.032960000000001</v>
      </c>
      <c r="X4729">
        <v>8</v>
      </c>
      <c r="Y4729">
        <v>627.28</v>
      </c>
      <c r="Z4729">
        <v>90178</v>
      </c>
      <c r="AA4729" t="str">
        <f t="shared" si="74"/>
        <v>profit</v>
      </c>
    </row>
    <row r="4730" spans="1:27" x14ac:dyDescent="0.3">
      <c r="A4730">
        <v>20923</v>
      </c>
      <c r="B4730" t="s">
        <v>55</v>
      </c>
      <c r="C4730">
        <v>0.05</v>
      </c>
      <c r="D4730">
        <v>2.98</v>
      </c>
      <c r="E4730">
        <v>2.0299999999999998</v>
      </c>
      <c r="F4730">
        <v>1755</v>
      </c>
      <c r="G4730" t="s">
        <v>3547</v>
      </c>
      <c r="H4730" t="s">
        <v>38</v>
      </c>
      <c r="I4730" t="s">
        <v>230</v>
      </c>
      <c r="J4730" t="s">
        <v>29</v>
      </c>
      <c r="K4730" t="s">
        <v>39</v>
      </c>
      <c r="M4730" t="s">
        <v>40</v>
      </c>
      <c r="N4730" t="s">
        <v>5526</v>
      </c>
      <c r="O4730" t="s">
        <v>2622</v>
      </c>
      <c r="P4730">
        <v>0.56999999999999995</v>
      </c>
      <c r="Q4730" t="s">
        <v>42</v>
      </c>
      <c r="R4730" t="s">
        <v>65</v>
      </c>
      <c r="S4730" t="s">
        <v>3548</v>
      </c>
      <c r="T4730">
        <v>95376</v>
      </c>
      <c r="U4730" s="3">
        <v>41067</v>
      </c>
      <c r="V4730" s="3">
        <v>41071</v>
      </c>
      <c r="W4730" s="1">
        <v>-3.4560000000000004</v>
      </c>
      <c r="X4730">
        <v>2</v>
      </c>
      <c r="Y4730">
        <v>8.11</v>
      </c>
      <c r="Z4730">
        <v>90181</v>
      </c>
      <c r="AA4730" t="str">
        <f t="shared" si="74"/>
        <v>lose</v>
      </c>
    </row>
    <row r="4731" spans="1:27" x14ac:dyDescent="0.3">
      <c r="A4731">
        <v>20948</v>
      </c>
      <c r="B4731" t="s">
        <v>36</v>
      </c>
      <c r="C4731">
        <v>0.09</v>
      </c>
      <c r="D4731">
        <v>9.06</v>
      </c>
      <c r="E4731">
        <v>9.86</v>
      </c>
      <c r="F4731">
        <v>1755</v>
      </c>
      <c r="G4731" t="s">
        <v>3547</v>
      </c>
      <c r="H4731" t="s">
        <v>27</v>
      </c>
      <c r="I4731" t="s">
        <v>230</v>
      </c>
      <c r="J4731" t="s">
        <v>29</v>
      </c>
      <c r="K4731" t="s">
        <v>45</v>
      </c>
      <c r="M4731" t="s">
        <v>31</v>
      </c>
      <c r="N4731" t="s">
        <v>5525</v>
      </c>
      <c r="O4731" t="s">
        <v>1512</v>
      </c>
      <c r="P4731">
        <v>0.4</v>
      </c>
      <c r="Q4731" t="s">
        <v>42</v>
      </c>
      <c r="R4731" t="s">
        <v>65</v>
      </c>
      <c r="S4731" t="s">
        <v>3548</v>
      </c>
      <c r="T4731">
        <v>95376</v>
      </c>
      <c r="U4731" s="3">
        <v>41067</v>
      </c>
      <c r="V4731" s="3">
        <v>41067</v>
      </c>
      <c r="W4731" s="1">
        <v>-190.31199999999998</v>
      </c>
      <c r="X4731">
        <v>19</v>
      </c>
      <c r="Y4731">
        <v>165.42</v>
      </c>
      <c r="Z4731">
        <v>90181</v>
      </c>
      <c r="AA4731" t="str">
        <f t="shared" si="74"/>
        <v>lose</v>
      </c>
    </row>
    <row r="4732" spans="1:27" x14ac:dyDescent="0.3">
      <c r="A4732">
        <v>21467</v>
      </c>
      <c r="B4732" t="s">
        <v>55</v>
      </c>
      <c r="C4732">
        <v>0.05</v>
      </c>
      <c r="D4732">
        <v>8.5</v>
      </c>
      <c r="E4732">
        <v>1.99</v>
      </c>
      <c r="F4732">
        <v>1755</v>
      </c>
      <c r="G4732" t="s">
        <v>3547</v>
      </c>
      <c r="H4732" t="s">
        <v>27</v>
      </c>
      <c r="I4732" t="s">
        <v>230</v>
      </c>
      <c r="J4732" t="s">
        <v>50</v>
      </c>
      <c r="K4732" t="s">
        <v>168</v>
      </c>
      <c r="M4732" t="s">
        <v>48</v>
      </c>
      <c r="N4732" t="s">
        <v>5525</v>
      </c>
      <c r="O4732" t="s">
        <v>648</v>
      </c>
      <c r="P4732">
        <v>0.49</v>
      </c>
      <c r="Q4732" t="s">
        <v>42</v>
      </c>
      <c r="R4732" t="s">
        <v>65</v>
      </c>
      <c r="S4732" t="s">
        <v>3548</v>
      </c>
      <c r="T4732">
        <v>95376</v>
      </c>
      <c r="U4732" s="3">
        <v>41338</v>
      </c>
      <c r="V4732" s="3">
        <v>41340</v>
      </c>
      <c r="W4732" s="1">
        <v>51.08</v>
      </c>
      <c r="X4732">
        <v>11</v>
      </c>
      <c r="Y4732">
        <v>91.1</v>
      </c>
      <c r="Z4732">
        <v>90182</v>
      </c>
      <c r="AA4732" t="str">
        <f t="shared" si="74"/>
        <v>profit</v>
      </c>
    </row>
    <row r="4733" spans="1:27" x14ac:dyDescent="0.3">
      <c r="A4733">
        <v>22825</v>
      </c>
      <c r="B4733" t="s">
        <v>25</v>
      </c>
      <c r="C4733">
        <v>0.1</v>
      </c>
      <c r="D4733">
        <v>349.45</v>
      </c>
      <c r="E4733">
        <v>60</v>
      </c>
      <c r="F4733">
        <v>1755</v>
      </c>
      <c r="G4733" t="s">
        <v>3547</v>
      </c>
      <c r="H4733" t="s">
        <v>56</v>
      </c>
      <c r="I4733" t="s">
        <v>230</v>
      </c>
      <c r="J4733" t="s">
        <v>62</v>
      </c>
      <c r="K4733" t="s">
        <v>88</v>
      </c>
      <c r="M4733" t="s">
        <v>58</v>
      </c>
      <c r="N4733" t="s">
        <v>5527</v>
      </c>
      <c r="O4733" t="s">
        <v>1611</v>
      </c>
      <c r="Q4733" t="s">
        <v>42</v>
      </c>
      <c r="R4733" t="s">
        <v>65</v>
      </c>
      <c r="S4733" t="s">
        <v>3548</v>
      </c>
      <c r="T4733">
        <v>95376</v>
      </c>
      <c r="U4733" s="3">
        <v>41361</v>
      </c>
      <c r="V4733" s="3">
        <v>41363</v>
      </c>
      <c r="W4733" s="1">
        <v>7.5500000000000114</v>
      </c>
      <c r="X4733">
        <v>1</v>
      </c>
      <c r="Y4733">
        <v>280.18</v>
      </c>
      <c r="Z4733">
        <v>90183</v>
      </c>
      <c r="AA4733" t="str">
        <f t="shared" si="74"/>
        <v>profit</v>
      </c>
    </row>
    <row r="4734" spans="1:27" x14ac:dyDescent="0.3">
      <c r="A4734">
        <v>25708</v>
      </c>
      <c r="B4734" t="s">
        <v>72</v>
      </c>
      <c r="C4734">
        <v>7.0000000000000007E-2</v>
      </c>
      <c r="D4734">
        <v>6.48</v>
      </c>
      <c r="E4734">
        <v>5.14</v>
      </c>
      <c r="F4734">
        <v>1756</v>
      </c>
      <c r="G4734" t="s">
        <v>3549</v>
      </c>
      <c r="H4734" t="s">
        <v>38</v>
      </c>
      <c r="I4734" t="s">
        <v>230</v>
      </c>
      <c r="J4734" t="s">
        <v>29</v>
      </c>
      <c r="K4734" t="s">
        <v>45</v>
      </c>
      <c r="M4734" t="s">
        <v>31</v>
      </c>
      <c r="N4734" t="s">
        <v>5525</v>
      </c>
      <c r="O4734" t="s">
        <v>691</v>
      </c>
      <c r="P4734">
        <v>0.37</v>
      </c>
      <c r="Q4734" t="s">
        <v>78</v>
      </c>
      <c r="R4734" t="s">
        <v>350</v>
      </c>
      <c r="S4734" t="s">
        <v>1036</v>
      </c>
      <c r="T4734">
        <v>4073</v>
      </c>
      <c r="U4734" s="3">
        <v>41611</v>
      </c>
      <c r="V4734" s="3">
        <v>41612</v>
      </c>
      <c r="W4734" s="1">
        <v>-5.1307200000000002</v>
      </c>
      <c r="X4734">
        <v>7</v>
      </c>
      <c r="Y4734">
        <v>51.52</v>
      </c>
      <c r="Z4734">
        <v>90184</v>
      </c>
      <c r="AA4734" t="str">
        <f t="shared" si="74"/>
        <v>lose</v>
      </c>
    </row>
    <row r="4735" spans="1:27" x14ac:dyDescent="0.3">
      <c r="A4735">
        <v>25768</v>
      </c>
      <c r="B4735" t="s">
        <v>36</v>
      </c>
      <c r="C4735">
        <v>0</v>
      </c>
      <c r="D4735">
        <v>5.98</v>
      </c>
      <c r="E4735">
        <v>4.38</v>
      </c>
      <c r="F4735">
        <v>1757</v>
      </c>
      <c r="G4735" t="s">
        <v>3550</v>
      </c>
      <c r="H4735" t="s">
        <v>27</v>
      </c>
      <c r="I4735" t="s">
        <v>230</v>
      </c>
      <c r="J4735" t="s">
        <v>50</v>
      </c>
      <c r="K4735" t="s">
        <v>168</v>
      </c>
      <c r="M4735" t="s">
        <v>48</v>
      </c>
      <c r="N4735" t="s">
        <v>5525</v>
      </c>
      <c r="O4735" t="s">
        <v>2139</v>
      </c>
      <c r="P4735">
        <v>0.75</v>
      </c>
      <c r="Q4735" t="s">
        <v>78</v>
      </c>
      <c r="R4735" t="s">
        <v>79</v>
      </c>
      <c r="S4735" t="s">
        <v>2355</v>
      </c>
      <c r="T4735">
        <v>1607</v>
      </c>
      <c r="U4735" s="3">
        <v>41037</v>
      </c>
      <c r="V4735" s="3">
        <v>41038</v>
      </c>
      <c r="W4735" s="1">
        <v>-102.25</v>
      </c>
      <c r="X4735">
        <v>11</v>
      </c>
      <c r="Y4735">
        <v>70.069999999999993</v>
      </c>
      <c r="Z4735">
        <v>90180</v>
      </c>
      <c r="AA4735" t="str">
        <f t="shared" si="74"/>
        <v>lose</v>
      </c>
    </row>
    <row r="4736" spans="1:27" x14ac:dyDescent="0.3">
      <c r="A4736">
        <v>25707</v>
      </c>
      <c r="B4736" t="s">
        <v>72</v>
      </c>
      <c r="C4736">
        <v>0.02</v>
      </c>
      <c r="D4736">
        <v>209.37</v>
      </c>
      <c r="E4736">
        <v>69</v>
      </c>
      <c r="F4736">
        <v>1758</v>
      </c>
      <c r="G4736" t="s">
        <v>3551</v>
      </c>
      <c r="H4736" t="s">
        <v>38</v>
      </c>
      <c r="I4736" t="s">
        <v>230</v>
      </c>
      <c r="J4736" t="s">
        <v>62</v>
      </c>
      <c r="K4736" t="s">
        <v>88</v>
      </c>
      <c r="M4736" t="s">
        <v>148</v>
      </c>
      <c r="N4736" t="s">
        <v>5529</v>
      </c>
      <c r="O4736" t="s">
        <v>1425</v>
      </c>
      <c r="P4736">
        <v>0.79</v>
      </c>
      <c r="Q4736" t="s">
        <v>78</v>
      </c>
      <c r="R4736" t="s">
        <v>85</v>
      </c>
      <c r="S4736" t="s">
        <v>483</v>
      </c>
      <c r="T4736">
        <v>3820</v>
      </c>
      <c r="U4736" s="3">
        <v>41611</v>
      </c>
      <c r="V4736" s="3">
        <v>41611</v>
      </c>
      <c r="W4736" s="1">
        <v>-170.01078494400002</v>
      </c>
      <c r="X4736">
        <v>3</v>
      </c>
      <c r="Y4736">
        <v>504.44</v>
      </c>
      <c r="Z4736">
        <v>90184</v>
      </c>
      <c r="AA4736" t="str">
        <f t="shared" si="74"/>
        <v>lose</v>
      </c>
    </row>
    <row r="4737" spans="1:27" x14ac:dyDescent="0.3">
      <c r="A4737">
        <v>25767</v>
      </c>
      <c r="B4737" t="s">
        <v>36</v>
      </c>
      <c r="C4737">
        <v>0.02</v>
      </c>
      <c r="D4737">
        <v>20.99</v>
      </c>
      <c r="E4737">
        <v>1.25</v>
      </c>
      <c r="F4737">
        <v>1759</v>
      </c>
      <c r="G4737" t="s">
        <v>3552</v>
      </c>
      <c r="H4737" t="s">
        <v>27</v>
      </c>
      <c r="I4737" t="s">
        <v>230</v>
      </c>
      <c r="J4737" t="s">
        <v>50</v>
      </c>
      <c r="K4737" t="s">
        <v>51</v>
      </c>
      <c r="M4737" t="s">
        <v>48</v>
      </c>
      <c r="N4737" t="s">
        <v>5525</v>
      </c>
      <c r="O4737" t="s">
        <v>233</v>
      </c>
      <c r="P4737">
        <v>0.83</v>
      </c>
      <c r="Q4737" t="s">
        <v>78</v>
      </c>
      <c r="R4737" t="s">
        <v>90</v>
      </c>
      <c r="S4737" t="s">
        <v>2587</v>
      </c>
      <c r="T4737">
        <v>8817</v>
      </c>
      <c r="U4737" s="3">
        <v>41037</v>
      </c>
      <c r="V4737" s="3">
        <v>41038</v>
      </c>
      <c r="W4737" s="1">
        <v>-42.228999999999999</v>
      </c>
      <c r="X4737">
        <v>9</v>
      </c>
      <c r="Y4737">
        <v>164.05</v>
      </c>
      <c r="Z4737">
        <v>90180</v>
      </c>
      <c r="AA4737" t="str">
        <f t="shared" si="74"/>
        <v>lose</v>
      </c>
    </row>
    <row r="4738" spans="1:27" x14ac:dyDescent="0.3">
      <c r="A4738">
        <v>22990</v>
      </c>
      <c r="B4738" t="s">
        <v>53</v>
      </c>
      <c r="C4738">
        <v>0.01</v>
      </c>
      <c r="D4738">
        <v>111.96</v>
      </c>
      <c r="E4738">
        <v>69</v>
      </c>
      <c r="F4738">
        <v>1760</v>
      </c>
      <c r="G4738" t="s">
        <v>3553</v>
      </c>
      <c r="H4738" t="s">
        <v>27</v>
      </c>
      <c r="I4738" t="s">
        <v>230</v>
      </c>
      <c r="J4738" t="s">
        <v>62</v>
      </c>
      <c r="K4738" t="s">
        <v>88</v>
      </c>
      <c r="M4738" t="s">
        <v>148</v>
      </c>
      <c r="N4738" t="s">
        <v>5529</v>
      </c>
      <c r="O4738" t="s">
        <v>1997</v>
      </c>
      <c r="P4738">
        <v>0.63</v>
      </c>
      <c r="Q4738" t="s">
        <v>78</v>
      </c>
      <c r="R4738" t="s">
        <v>90</v>
      </c>
      <c r="S4738" t="s">
        <v>2440</v>
      </c>
      <c r="T4738">
        <v>7601</v>
      </c>
      <c r="U4738" s="3">
        <v>40953</v>
      </c>
      <c r="V4738" s="3">
        <v>40954</v>
      </c>
      <c r="W4738" s="1">
        <v>-270.57373200000001</v>
      </c>
      <c r="X4738">
        <v>5</v>
      </c>
      <c r="Y4738">
        <v>480.86</v>
      </c>
      <c r="Z4738">
        <v>90179</v>
      </c>
      <c r="AA4738" t="str">
        <f t="shared" si="74"/>
        <v>lose</v>
      </c>
    </row>
    <row r="4739" spans="1:27" x14ac:dyDescent="0.3">
      <c r="A4739">
        <v>19175</v>
      </c>
      <c r="B4739" t="s">
        <v>36</v>
      </c>
      <c r="C4739">
        <v>0</v>
      </c>
      <c r="D4739">
        <v>11.58</v>
      </c>
      <c r="E4739">
        <v>6.97</v>
      </c>
      <c r="F4739">
        <v>1762</v>
      </c>
      <c r="G4739" t="s">
        <v>3554</v>
      </c>
      <c r="H4739" t="s">
        <v>27</v>
      </c>
      <c r="I4739" t="s">
        <v>230</v>
      </c>
      <c r="J4739" t="s">
        <v>29</v>
      </c>
      <c r="K4739" t="s">
        <v>93</v>
      </c>
      <c r="M4739" t="s">
        <v>31</v>
      </c>
      <c r="N4739" t="s">
        <v>5525</v>
      </c>
      <c r="O4739" t="s">
        <v>575</v>
      </c>
      <c r="P4739">
        <v>0.35</v>
      </c>
      <c r="Q4739" t="s">
        <v>246</v>
      </c>
      <c r="R4739" t="s">
        <v>920</v>
      </c>
      <c r="S4739" t="s">
        <v>3426</v>
      </c>
      <c r="T4739">
        <v>33445</v>
      </c>
      <c r="U4739" s="3">
        <v>40990</v>
      </c>
      <c r="V4739" s="3">
        <v>40990</v>
      </c>
      <c r="W4739" s="1">
        <v>-88.69</v>
      </c>
      <c r="X4739">
        <v>3</v>
      </c>
      <c r="Y4739">
        <v>37.869999999999997</v>
      </c>
      <c r="Z4739">
        <v>89781</v>
      </c>
      <c r="AA4739" t="str">
        <f t="shared" ref="AA4739:AA4802" si="75">IF(W4739&gt;0,"profit","lose")</f>
        <v>lose</v>
      </c>
    </row>
    <row r="4740" spans="1:27" x14ac:dyDescent="0.3">
      <c r="A4740">
        <v>19176</v>
      </c>
      <c r="B4740" t="s">
        <v>36</v>
      </c>
      <c r="C4740">
        <v>0</v>
      </c>
      <c r="D4740">
        <v>7.77</v>
      </c>
      <c r="E4740">
        <v>9.23</v>
      </c>
      <c r="F4740">
        <v>1763</v>
      </c>
      <c r="G4740" t="s">
        <v>3555</v>
      </c>
      <c r="H4740" t="s">
        <v>27</v>
      </c>
      <c r="I4740" t="s">
        <v>230</v>
      </c>
      <c r="J4740" t="s">
        <v>29</v>
      </c>
      <c r="K4740" t="s">
        <v>69</v>
      </c>
      <c r="M4740" t="s">
        <v>31</v>
      </c>
      <c r="N4740" t="s">
        <v>5525</v>
      </c>
      <c r="O4740" t="s">
        <v>133</v>
      </c>
      <c r="P4740">
        <v>0.57999999999999996</v>
      </c>
      <c r="Q4740" t="s">
        <v>246</v>
      </c>
      <c r="R4740" t="s">
        <v>920</v>
      </c>
      <c r="S4740" t="s">
        <v>3556</v>
      </c>
      <c r="T4740">
        <v>32725</v>
      </c>
      <c r="U4740" s="3">
        <v>40990</v>
      </c>
      <c r="V4740" s="3">
        <v>40991</v>
      </c>
      <c r="W4740" s="1">
        <v>-17.806600000000003</v>
      </c>
      <c r="X4740">
        <v>10</v>
      </c>
      <c r="Y4740">
        <v>83.3</v>
      </c>
      <c r="Z4740">
        <v>89781</v>
      </c>
      <c r="AA4740" t="str">
        <f t="shared" si="75"/>
        <v>lose</v>
      </c>
    </row>
    <row r="4741" spans="1:27" x14ac:dyDescent="0.3">
      <c r="A4741">
        <v>21839</v>
      </c>
      <c r="B4741" t="s">
        <v>53</v>
      </c>
      <c r="C4741">
        <v>0.04</v>
      </c>
      <c r="D4741">
        <v>2.88</v>
      </c>
      <c r="E4741">
        <v>1.49</v>
      </c>
      <c r="F4741">
        <v>1763</v>
      </c>
      <c r="G4741" t="s">
        <v>3555</v>
      </c>
      <c r="H4741" t="s">
        <v>27</v>
      </c>
      <c r="I4741" t="s">
        <v>28</v>
      </c>
      <c r="J4741" t="s">
        <v>29</v>
      </c>
      <c r="K4741" t="s">
        <v>127</v>
      </c>
      <c r="M4741" t="s">
        <v>31</v>
      </c>
      <c r="N4741" t="s">
        <v>5525</v>
      </c>
      <c r="O4741" t="s">
        <v>466</v>
      </c>
      <c r="P4741">
        <v>0.36</v>
      </c>
      <c r="Q4741" t="s">
        <v>246</v>
      </c>
      <c r="R4741" t="s">
        <v>920</v>
      </c>
      <c r="S4741" t="s">
        <v>3556</v>
      </c>
      <c r="T4741">
        <v>32725</v>
      </c>
      <c r="U4741" s="3">
        <v>41049</v>
      </c>
      <c r="V4741" s="3">
        <v>41051</v>
      </c>
      <c r="W4741" s="1">
        <v>-296.37299999999999</v>
      </c>
      <c r="X4741">
        <v>10</v>
      </c>
      <c r="Y4741">
        <v>29.63</v>
      </c>
      <c r="Z4741">
        <v>89782</v>
      </c>
      <c r="AA4741" t="str">
        <f t="shared" si="75"/>
        <v>lose</v>
      </c>
    </row>
    <row r="4742" spans="1:27" x14ac:dyDescent="0.3">
      <c r="A4742">
        <v>21840</v>
      </c>
      <c r="B4742" t="s">
        <v>53</v>
      </c>
      <c r="C4742">
        <v>0.06</v>
      </c>
      <c r="D4742">
        <v>65.989999999999995</v>
      </c>
      <c r="E4742">
        <v>3.99</v>
      </c>
      <c r="F4742">
        <v>1763</v>
      </c>
      <c r="G4742" t="s">
        <v>3555</v>
      </c>
      <c r="H4742" t="s">
        <v>27</v>
      </c>
      <c r="I4742" t="s">
        <v>28</v>
      </c>
      <c r="J4742" t="s">
        <v>50</v>
      </c>
      <c r="K4742" t="s">
        <v>51</v>
      </c>
      <c r="M4742" t="s">
        <v>31</v>
      </c>
      <c r="N4742" t="s">
        <v>5525</v>
      </c>
      <c r="O4742" t="s">
        <v>216</v>
      </c>
      <c r="P4742">
        <v>0.59</v>
      </c>
      <c r="Q4742" t="s">
        <v>246</v>
      </c>
      <c r="R4742" t="s">
        <v>920</v>
      </c>
      <c r="S4742" t="s">
        <v>3556</v>
      </c>
      <c r="T4742">
        <v>32725</v>
      </c>
      <c r="U4742" s="3">
        <v>41049</v>
      </c>
      <c r="V4742" s="3">
        <v>41051</v>
      </c>
      <c r="W4742" s="1">
        <v>21.587999999999997</v>
      </c>
      <c r="X4742">
        <v>11</v>
      </c>
      <c r="Y4742">
        <v>579.99</v>
      </c>
      <c r="Z4742">
        <v>89782</v>
      </c>
      <c r="AA4742" t="str">
        <f t="shared" si="75"/>
        <v>profit</v>
      </c>
    </row>
    <row r="4743" spans="1:27" x14ac:dyDescent="0.3">
      <c r="A4743">
        <v>21107</v>
      </c>
      <c r="B4743" t="s">
        <v>55</v>
      </c>
      <c r="C4743">
        <v>0.1</v>
      </c>
      <c r="D4743">
        <v>1.76</v>
      </c>
      <c r="E4743">
        <v>0.7</v>
      </c>
      <c r="F4743">
        <v>1763</v>
      </c>
      <c r="G4743" t="s">
        <v>3555</v>
      </c>
      <c r="H4743" t="s">
        <v>27</v>
      </c>
      <c r="I4743" t="s">
        <v>230</v>
      </c>
      <c r="J4743" t="s">
        <v>29</v>
      </c>
      <c r="K4743" t="s">
        <v>39</v>
      </c>
      <c r="M4743" t="s">
        <v>40</v>
      </c>
      <c r="N4743" t="s">
        <v>5526</v>
      </c>
      <c r="O4743" t="s">
        <v>119</v>
      </c>
      <c r="P4743">
        <v>0.56000000000000005</v>
      </c>
      <c r="Q4743" t="s">
        <v>246</v>
      </c>
      <c r="R4743" t="s">
        <v>920</v>
      </c>
      <c r="S4743" t="s">
        <v>3556</v>
      </c>
      <c r="T4743">
        <v>32725</v>
      </c>
      <c r="U4743" s="3">
        <v>41238</v>
      </c>
      <c r="V4743" s="3">
        <v>41242</v>
      </c>
      <c r="W4743" s="1">
        <v>10.29</v>
      </c>
      <c r="X4743">
        <v>20</v>
      </c>
      <c r="Y4743">
        <v>33.53</v>
      </c>
      <c r="Z4743">
        <v>89785</v>
      </c>
      <c r="AA4743" t="str">
        <f t="shared" si="75"/>
        <v>profit</v>
      </c>
    </row>
    <row r="4744" spans="1:27" x14ac:dyDescent="0.3">
      <c r="A4744">
        <v>25920</v>
      </c>
      <c r="B4744" t="s">
        <v>36</v>
      </c>
      <c r="C4744">
        <v>0</v>
      </c>
      <c r="D4744">
        <v>115.99</v>
      </c>
      <c r="E4744">
        <v>5.92</v>
      </c>
      <c r="F4744">
        <v>1764</v>
      </c>
      <c r="G4744" t="s">
        <v>3557</v>
      </c>
      <c r="H4744" t="s">
        <v>27</v>
      </c>
      <c r="I4744" t="s">
        <v>230</v>
      </c>
      <c r="J4744" t="s">
        <v>50</v>
      </c>
      <c r="K4744" t="s">
        <v>51</v>
      </c>
      <c r="M4744" t="s">
        <v>31</v>
      </c>
      <c r="N4744" t="s">
        <v>5525</v>
      </c>
      <c r="O4744" t="s">
        <v>1426</v>
      </c>
      <c r="P4744">
        <v>0.57999999999999996</v>
      </c>
      <c r="Q4744" t="s">
        <v>246</v>
      </c>
      <c r="R4744" t="s">
        <v>920</v>
      </c>
      <c r="S4744" t="s">
        <v>3558</v>
      </c>
      <c r="T4744">
        <v>34698</v>
      </c>
      <c r="U4744" s="3">
        <v>40381</v>
      </c>
      <c r="V4744" s="3">
        <v>40381</v>
      </c>
      <c r="W4744" s="1">
        <v>-16.772000000000002</v>
      </c>
      <c r="X4744">
        <v>11</v>
      </c>
      <c r="Y4744">
        <v>1160.42</v>
      </c>
      <c r="Z4744">
        <v>89775</v>
      </c>
      <c r="AA4744" t="str">
        <f t="shared" si="75"/>
        <v>lose</v>
      </c>
    </row>
    <row r="4745" spans="1:27" x14ac:dyDescent="0.3">
      <c r="A4745">
        <v>25608</v>
      </c>
      <c r="B4745" t="s">
        <v>36</v>
      </c>
      <c r="C4745">
        <v>0.06</v>
      </c>
      <c r="D4745">
        <v>19.98</v>
      </c>
      <c r="E4745">
        <v>10.49</v>
      </c>
      <c r="F4745">
        <v>1764</v>
      </c>
      <c r="G4745" t="s">
        <v>3557</v>
      </c>
      <c r="H4745" t="s">
        <v>27</v>
      </c>
      <c r="I4745" t="s">
        <v>230</v>
      </c>
      <c r="J4745" t="s">
        <v>62</v>
      </c>
      <c r="K4745" t="s">
        <v>97</v>
      </c>
      <c r="M4745" t="s">
        <v>31</v>
      </c>
      <c r="N4745" t="s">
        <v>5525</v>
      </c>
      <c r="O4745" t="s">
        <v>1675</v>
      </c>
      <c r="P4745">
        <v>0.49</v>
      </c>
      <c r="Q4745" t="s">
        <v>246</v>
      </c>
      <c r="R4745" t="s">
        <v>920</v>
      </c>
      <c r="S4745" t="s">
        <v>3558</v>
      </c>
      <c r="T4745">
        <v>34698</v>
      </c>
      <c r="U4745" s="3">
        <v>40422</v>
      </c>
      <c r="V4745" s="3">
        <v>40424</v>
      </c>
      <c r="W4745" s="1">
        <v>514.17719999999997</v>
      </c>
      <c r="X4745">
        <v>5</v>
      </c>
      <c r="Y4745">
        <v>103.37</v>
      </c>
      <c r="Z4745">
        <v>89776</v>
      </c>
      <c r="AA4745" t="str">
        <f t="shared" si="75"/>
        <v>profit</v>
      </c>
    </row>
    <row r="4746" spans="1:27" x14ac:dyDescent="0.3">
      <c r="A4746">
        <v>25609</v>
      </c>
      <c r="B4746" t="s">
        <v>36</v>
      </c>
      <c r="C4746">
        <v>0.08</v>
      </c>
      <c r="D4746">
        <v>1.76</v>
      </c>
      <c r="E4746">
        <v>4.8600000000000003</v>
      </c>
      <c r="F4746">
        <v>1764</v>
      </c>
      <c r="G4746" t="s">
        <v>3557</v>
      </c>
      <c r="H4746" t="s">
        <v>27</v>
      </c>
      <c r="I4746" t="s">
        <v>230</v>
      </c>
      <c r="J4746" t="s">
        <v>62</v>
      </c>
      <c r="K4746" t="s">
        <v>97</v>
      </c>
      <c r="M4746" t="s">
        <v>31</v>
      </c>
      <c r="N4746" t="s">
        <v>5525</v>
      </c>
      <c r="O4746" t="s">
        <v>1805</v>
      </c>
      <c r="P4746">
        <v>0.41</v>
      </c>
      <c r="Q4746" t="s">
        <v>246</v>
      </c>
      <c r="R4746" t="s">
        <v>920</v>
      </c>
      <c r="S4746" t="s">
        <v>3558</v>
      </c>
      <c r="T4746">
        <v>34698</v>
      </c>
      <c r="U4746" s="3">
        <v>40422</v>
      </c>
      <c r="V4746" s="3">
        <v>40423</v>
      </c>
      <c r="W4746" s="1">
        <v>235.65599999999998</v>
      </c>
      <c r="X4746">
        <v>23</v>
      </c>
      <c r="Y4746">
        <v>40.22</v>
      </c>
      <c r="Z4746">
        <v>89776</v>
      </c>
      <c r="AA4746" t="str">
        <f t="shared" si="75"/>
        <v>profit</v>
      </c>
    </row>
    <row r="4747" spans="1:27" x14ac:dyDescent="0.3">
      <c r="A4747">
        <v>25054</v>
      </c>
      <c r="B4747" t="s">
        <v>25</v>
      </c>
      <c r="C4747">
        <v>0</v>
      </c>
      <c r="D4747">
        <v>5.77</v>
      </c>
      <c r="E4747">
        <v>4.97</v>
      </c>
      <c r="F4747">
        <v>1765</v>
      </c>
      <c r="G4747" t="s">
        <v>3559</v>
      </c>
      <c r="H4747" t="s">
        <v>27</v>
      </c>
      <c r="I4747" t="s">
        <v>230</v>
      </c>
      <c r="J4747" t="s">
        <v>29</v>
      </c>
      <c r="K4747" t="s">
        <v>127</v>
      </c>
      <c r="M4747" t="s">
        <v>31</v>
      </c>
      <c r="N4747" t="s">
        <v>5525</v>
      </c>
      <c r="O4747" t="s">
        <v>2026</v>
      </c>
      <c r="P4747">
        <v>0.35</v>
      </c>
      <c r="Q4747" t="s">
        <v>33</v>
      </c>
      <c r="R4747" t="s">
        <v>797</v>
      </c>
      <c r="S4747" t="s">
        <v>3560</v>
      </c>
      <c r="T4747">
        <v>63141</v>
      </c>
      <c r="U4747" s="3">
        <v>40486</v>
      </c>
      <c r="V4747" s="3">
        <v>40487</v>
      </c>
      <c r="W4747" s="1">
        <v>3.5581000000000031</v>
      </c>
      <c r="X4747">
        <v>8</v>
      </c>
      <c r="Y4747">
        <v>52.43</v>
      </c>
      <c r="Z4747">
        <v>89777</v>
      </c>
      <c r="AA4747" t="str">
        <f t="shared" si="75"/>
        <v>profit</v>
      </c>
    </row>
    <row r="4748" spans="1:27" x14ac:dyDescent="0.3">
      <c r="A4748">
        <v>22387</v>
      </c>
      <c r="B4748" t="s">
        <v>53</v>
      </c>
      <c r="C4748">
        <v>0.09</v>
      </c>
      <c r="D4748">
        <v>363.25</v>
      </c>
      <c r="E4748">
        <v>19.989999999999998</v>
      </c>
      <c r="F4748">
        <v>1765</v>
      </c>
      <c r="G4748" t="s">
        <v>3559</v>
      </c>
      <c r="H4748" t="s">
        <v>38</v>
      </c>
      <c r="I4748" t="s">
        <v>28</v>
      </c>
      <c r="J4748" t="s">
        <v>29</v>
      </c>
      <c r="K4748" t="s">
        <v>69</v>
      </c>
      <c r="M4748" t="s">
        <v>31</v>
      </c>
      <c r="N4748" t="s">
        <v>5525</v>
      </c>
      <c r="O4748" t="s">
        <v>2661</v>
      </c>
      <c r="P4748">
        <v>0.56999999999999995</v>
      </c>
      <c r="Q4748" t="s">
        <v>33</v>
      </c>
      <c r="R4748" t="s">
        <v>797</v>
      </c>
      <c r="S4748" t="s">
        <v>3560</v>
      </c>
      <c r="T4748">
        <v>63141</v>
      </c>
      <c r="U4748" s="3">
        <v>40777</v>
      </c>
      <c r="V4748" s="3">
        <v>40779</v>
      </c>
      <c r="W4748" s="1">
        <v>2221.4135999999999</v>
      </c>
      <c r="X4748">
        <v>9</v>
      </c>
      <c r="Y4748">
        <v>3219.44</v>
      </c>
      <c r="Z4748">
        <v>89778</v>
      </c>
      <c r="AA4748" t="str">
        <f t="shared" si="75"/>
        <v>profit</v>
      </c>
    </row>
    <row r="4749" spans="1:27" x14ac:dyDescent="0.3">
      <c r="A4749">
        <v>24997</v>
      </c>
      <c r="B4749" t="s">
        <v>72</v>
      </c>
      <c r="C4749">
        <v>0.05</v>
      </c>
      <c r="D4749">
        <v>2.84</v>
      </c>
      <c r="E4749">
        <v>0.93</v>
      </c>
      <c r="F4749">
        <v>1765</v>
      </c>
      <c r="G4749" t="s">
        <v>3559</v>
      </c>
      <c r="H4749" t="s">
        <v>27</v>
      </c>
      <c r="I4749" t="s">
        <v>230</v>
      </c>
      <c r="J4749" t="s">
        <v>29</v>
      </c>
      <c r="K4749" t="s">
        <v>39</v>
      </c>
      <c r="M4749" t="s">
        <v>40</v>
      </c>
      <c r="N4749" t="s">
        <v>5526</v>
      </c>
      <c r="O4749" t="s">
        <v>41</v>
      </c>
      <c r="P4749">
        <v>0.54</v>
      </c>
      <c r="Q4749" t="s">
        <v>33</v>
      </c>
      <c r="R4749" t="s">
        <v>797</v>
      </c>
      <c r="S4749" t="s">
        <v>3560</v>
      </c>
      <c r="T4749">
        <v>63141</v>
      </c>
      <c r="U4749" s="3">
        <v>40830</v>
      </c>
      <c r="V4749" s="3">
        <v>40832</v>
      </c>
      <c r="W4749" s="1">
        <v>7.9119999999999999</v>
      </c>
      <c r="X4749">
        <v>18</v>
      </c>
      <c r="Y4749">
        <v>50.94</v>
      </c>
      <c r="Z4749">
        <v>89779</v>
      </c>
      <c r="AA4749" t="str">
        <f t="shared" si="75"/>
        <v>profit</v>
      </c>
    </row>
    <row r="4750" spans="1:27" x14ac:dyDescent="0.3">
      <c r="A4750">
        <v>23483</v>
      </c>
      <c r="B4750" t="s">
        <v>55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3559</v>
      </c>
      <c r="H4750" t="s">
        <v>27</v>
      </c>
      <c r="I4750" t="s">
        <v>230</v>
      </c>
      <c r="J4750" t="s">
        <v>50</v>
      </c>
      <c r="K4750" t="s">
        <v>51</v>
      </c>
      <c r="M4750" t="s">
        <v>31</v>
      </c>
      <c r="N4750" t="s">
        <v>5525</v>
      </c>
      <c r="O4750" t="s">
        <v>1281</v>
      </c>
      <c r="P4750">
        <v>0.57999999999999996</v>
      </c>
      <c r="Q4750" t="s">
        <v>33</v>
      </c>
      <c r="R4750" t="s">
        <v>797</v>
      </c>
      <c r="S4750" t="s">
        <v>3560</v>
      </c>
      <c r="T4750">
        <v>63141</v>
      </c>
      <c r="U4750" s="3">
        <v>40868</v>
      </c>
      <c r="V4750" s="3">
        <v>40875</v>
      </c>
      <c r="W4750" s="1">
        <v>26.505600000000015</v>
      </c>
      <c r="X4750">
        <v>9</v>
      </c>
      <c r="Y4750">
        <v>505.8</v>
      </c>
      <c r="Z4750">
        <v>89780</v>
      </c>
      <c r="AA4750" t="str">
        <f t="shared" si="75"/>
        <v>profit</v>
      </c>
    </row>
    <row r="4751" spans="1:27" x14ac:dyDescent="0.3">
      <c r="A4751">
        <v>22563</v>
      </c>
      <c r="B4751" t="s">
        <v>53</v>
      </c>
      <c r="C4751">
        <v>0.09</v>
      </c>
      <c r="D4751">
        <v>2.88</v>
      </c>
      <c r="E4751">
        <v>0.5</v>
      </c>
      <c r="F4751">
        <v>1765</v>
      </c>
      <c r="G4751" t="s">
        <v>3559</v>
      </c>
      <c r="H4751" t="s">
        <v>27</v>
      </c>
      <c r="I4751" t="s">
        <v>230</v>
      </c>
      <c r="J4751" t="s">
        <v>29</v>
      </c>
      <c r="K4751" t="s">
        <v>30</v>
      </c>
      <c r="M4751" t="s">
        <v>31</v>
      </c>
      <c r="N4751" t="s">
        <v>5525</v>
      </c>
      <c r="O4751" t="s">
        <v>393</v>
      </c>
      <c r="P4751">
        <v>0.39</v>
      </c>
      <c r="Q4751" t="s">
        <v>33</v>
      </c>
      <c r="R4751" t="s">
        <v>797</v>
      </c>
      <c r="S4751" t="s">
        <v>3560</v>
      </c>
      <c r="T4751">
        <v>63141</v>
      </c>
      <c r="U4751" s="3">
        <v>41108</v>
      </c>
      <c r="V4751" s="3">
        <v>41109</v>
      </c>
      <c r="W4751" s="1">
        <v>-2.0299999999999998</v>
      </c>
      <c r="X4751">
        <v>1</v>
      </c>
      <c r="Y4751">
        <v>2.87</v>
      </c>
      <c r="Z4751">
        <v>89783</v>
      </c>
      <c r="AA4751" t="str">
        <f t="shared" si="75"/>
        <v>lose</v>
      </c>
    </row>
    <row r="4752" spans="1:27" x14ac:dyDescent="0.3">
      <c r="A4752">
        <v>22527</v>
      </c>
      <c r="B4752" t="s">
        <v>53</v>
      </c>
      <c r="C4752">
        <v>0.02</v>
      </c>
      <c r="D4752">
        <v>7.37</v>
      </c>
      <c r="E4752">
        <v>5.53</v>
      </c>
      <c r="F4752">
        <v>1765</v>
      </c>
      <c r="G4752" t="s">
        <v>3559</v>
      </c>
      <c r="H4752" t="s">
        <v>27</v>
      </c>
      <c r="I4752" t="s">
        <v>230</v>
      </c>
      <c r="J4752" t="s">
        <v>50</v>
      </c>
      <c r="K4752" t="s">
        <v>168</v>
      </c>
      <c r="M4752" t="s">
        <v>48</v>
      </c>
      <c r="N4752" t="s">
        <v>5525</v>
      </c>
      <c r="O4752" t="s">
        <v>760</v>
      </c>
      <c r="P4752">
        <v>0.69</v>
      </c>
      <c r="Q4752" t="s">
        <v>33</v>
      </c>
      <c r="R4752" t="s">
        <v>797</v>
      </c>
      <c r="S4752" t="s">
        <v>3560</v>
      </c>
      <c r="T4752">
        <v>63141</v>
      </c>
      <c r="U4752" s="3">
        <v>41222</v>
      </c>
      <c r="V4752" s="3">
        <v>41222</v>
      </c>
      <c r="W4752" s="1">
        <v>23.584000000000017</v>
      </c>
      <c r="X4752">
        <v>26</v>
      </c>
      <c r="Y4752">
        <v>201.82</v>
      </c>
      <c r="Z4752">
        <v>89784</v>
      </c>
      <c r="AA4752" t="str">
        <f t="shared" si="75"/>
        <v>profit</v>
      </c>
    </row>
    <row r="4753" spans="1:27" x14ac:dyDescent="0.3">
      <c r="A4753">
        <v>22689</v>
      </c>
      <c r="B4753" t="s">
        <v>36</v>
      </c>
      <c r="C4753">
        <v>0.1</v>
      </c>
      <c r="D4753">
        <v>39.979999999999997</v>
      </c>
      <c r="E4753">
        <v>9.83</v>
      </c>
      <c r="F4753">
        <v>1765</v>
      </c>
      <c r="G4753" t="s">
        <v>3559</v>
      </c>
      <c r="H4753" t="s">
        <v>27</v>
      </c>
      <c r="I4753" t="s">
        <v>230</v>
      </c>
      <c r="J4753" t="s">
        <v>29</v>
      </c>
      <c r="K4753" t="s">
        <v>93</v>
      </c>
      <c r="M4753" t="s">
        <v>31</v>
      </c>
      <c r="N4753" t="s">
        <v>5525</v>
      </c>
      <c r="O4753" t="s">
        <v>1501</v>
      </c>
      <c r="P4753">
        <v>0.4</v>
      </c>
      <c r="Q4753" t="s">
        <v>33</v>
      </c>
      <c r="R4753" t="s">
        <v>797</v>
      </c>
      <c r="S4753" t="s">
        <v>3560</v>
      </c>
      <c r="T4753">
        <v>63141</v>
      </c>
      <c r="U4753" s="3">
        <v>41391</v>
      </c>
      <c r="V4753" s="3">
        <v>41392</v>
      </c>
      <c r="W4753" s="1">
        <v>156.55409999999998</v>
      </c>
      <c r="X4753">
        <v>6</v>
      </c>
      <c r="Y4753">
        <v>226.89</v>
      </c>
      <c r="Z4753">
        <v>89786</v>
      </c>
      <c r="AA4753" t="str">
        <f t="shared" si="75"/>
        <v>profit</v>
      </c>
    </row>
    <row r="4754" spans="1:27" x14ac:dyDescent="0.3">
      <c r="A4754">
        <v>20636</v>
      </c>
      <c r="B4754" t="s">
        <v>72</v>
      </c>
      <c r="C4754">
        <v>0.01</v>
      </c>
      <c r="D4754">
        <v>50.98</v>
      </c>
      <c r="E4754">
        <v>6.5</v>
      </c>
      <c r="F4754">
        <v>1767</v>
      </c>
      <c r="G4754" t="s">
        <v>3561</v>
      </c>
      <c r="H4754" t="s">
        <v>27</v>
      </c>
      <c r="I4754" t="s">
        <v>61</v>
      </c>
      <c r="J4754" t="s">
        <v>50</v>
      </c>
      <c r="K4754" t="s">
        <v>168</v>
      </c>
      <c r="M4754" t="s">
        <v>31</v>
      </c>
      <c r="N4754" t="s">
        <v>5525</v>
      </c>
      <c r="O4754" t="s">
        <v>1908</v>
      </c>
      <c r="P4754">
        <v>0.73</v>
      </c>
      <c r="Q4754" t="s">
        <v>246</v>
      </c>
      <c r="R4754" t="s">
        <v>972</v>
      </c>
      <c r="S4754" t="s">
        <v>3488</v>
      </c>
      <c r="T4754">
        <v>30265</v>
      </c>
      <c r="U4754" s="3">
        <v>40447</v>
      </c>
      <c r="V4754" s="3">
        <v>40448</v>
      </c>
      <c r="W4754" s="1">
        <v>5.3396999999999997</v>
      </c>
      <c r="X4754">
        <v>16</v>
      </c>
      <c r="Y4754">
        <v>818.49</v>
      </c>
      <c r="Z4754">
        <v>89211</v>
      </c>
      <c r="AA4754" t="str">
        <f t="shared" si="75"/>
        <v>profit</v>
      </c>
    </row>
    <row r="4755" spans="1:27" x14ac:dyDescent="0.3">
      <c r="A4755">
        <v>21119</v>
      </c>
      <c r="B4755" t="s">
        <v>55</v>
      </c>
      <c r="C4755">
        <v>0.06</v>
      </c>
      <c r="D4755">
        <v>218.08</v>
      </c>
      <c r="E4755">
        <v>18.059999999999999</v>
      </c>
      <c r="F4755">
        <v>1767</v>
      </c>
      <c r="G4755" t="s">
        <v>3561</v>
      </c>
      <c r="H4755" t="s">
        <v>27</v>
      </c>
      <c r="I4755" t="s">
        <v>61</v>
      </c>
      <c r="J4755" t="s">
        <v>62</v>
      </c>
      <c r="K4755" t="s">
        <v>63</v>
      </c>
      <c r="M4755" t="s">
        <v>148</v>
      </c>
      <c r="N4755" t="s">
        <v>5529</v>
      </c>
      <c r="O4755" t="s">
        <v>1016</v>
      </c>
      <c r="P4755">
        <v>0.56999999999999995</v>
      </c>
      <c r="Q4755" t="s">
        <v>246</v>
      </c>
      <c r="R4755" t="s">
        <v>972</v>
      </c>
      <c r="S4755" t="s">
        <v>3488</v>
      </c>
      <c r="T4755">
        <v>30265</v>
      </c>
      <c r="U4755" s="3">
        <v>40863</v>
      </c>
      <c r="V4755" s="3">
        <v>40870</v>
      </c>
      <c r="W4755" s="1">
        <v>-132.10399999999998</v>
      </c>
      <c r="X4755">
        <v>30</v>
      </c>
      <c r="Y4755">
        <v>6226.83</v>
      </c>
      <c r="Z4755">
        <v>89212</v>
      </c>
      <c r="AA4755" t="str">
        <f t="shared" si="75"/>
        <v>lose</v>
      </c>
    </row>
    <row r="4756" spans="1:27" x14ac:dyDescent="0.3">
      <c r="A4756">
        <v>18881</v>
      </c>
      <c r="B4756" t="s">
        <v>36</v>
      </c>
      <c r="C4756">
        <v>0.01</v>
      </c>
      <c r="D4756">
        <v>7.1</v>
      </c>
      <c r="E4756">
        <v>6.05</v>
      </c>
      <c r="F4756">
        <v>1767</v>
      </c>
      <c r="G4756" t="s">
        <v>3561</v>
      </c>
      <c r="H4756" t="s">
        <v>38</v>
      </c>
      <c r="I4756" t="s">
        <v>61</v>
      </c>
      <c r="J4756" t="s">
        <v>29</v>
      </c>
      <c r="K4756" t="s">
        <v>127</v>
      </c>
      <c r="M4756" t="s">
        <v>31</v>
      </c>
      <c r="N4756" t="s">
        <v>5525</v>
      </c>
      <c r="O4756" t="s">
        <v>529</v>
      </c>
      <c r="P4756">
        <v>0.39</v>
      </c>
      <c r="Q4756" t="s">
        <v>246</v>
      </c>
      <c r="R4756" t="s">
        <v>972</v>
      </c>
      <c r="S4756" t="s">
        <v>3488</v>
      </c>
      <c r="T4756">
        <v>30265</v>
      </c>
      <c r="U4756" s="3">
        <v>41149</v>
      </c>
      <c r="V4756" s="3">
        <v>41151</v>
      </c>
      <c r="W4756" s="1">
        <v>1.008</v>
      </c>
      <c r="X4756">
        <v>21</v>
      </c>
      <c r="Y4756">
        <v>156.41</v>
      </c>
      <c r="Z4756">
        <v>89213</v>
      </c>
      <c r="AA4756" t="str">
        <f t="shared" si="75"/>
        <v>profit</v>
      </c>
    </row>
    <row r="4757" spans="1:27" x14ac:dyDescent="0.3">
      <c r="A4757">
        <v>18821</v>
      </c>
      <c r="B4757" t="s">
        <v>55</v>
      </c>
      <c r="C4757">
        <v>0.08</v>
      </c>
      <c r="D4757">
        <v>92.23</v>
      </c>
      <c r="E4757">
        <v>39.61</v>
      </c>
      <c r="F4757">
        <v>1769</v>
      </c>
      <c r="G4757" t="s">
        <v>3562</v>
      </c>
      <c r="H4757" t="s">
        <v>27</v>
      </c>
      <c r="I4757" t="s">
        <v>61</v>
      </c>
      <c r="J4757" t="s">
        <v>62</v>
      </c>
      <c r="K4757" t="s">
        <v>97</v>
      </c>
      <c r="M4757" t="s">
        <v>143</v>
      </c>
      <c r="N4757" t="s">
        <v>5528</v>
      </c>
      <c r="O4757" t="s">
        <v>326</v>
      </c>
      <c r="P4757">
        <v>0.67</v>
      </c>
      <c r="Q4757" t="s">
        <v>33</v>
      </c>
      <c r="R4757" t="s">
        <v>34</v>
      </c>
      <c r="S4757" t="s">
        <v>3563</v>
      </c>
      <c r="T4757">
        <v>60126</v>
      </c>
      <c r="U4757" s="3">
        <v>41225</v>
      </c>
      <c r="V4757" s="3">
        <v>41232</v>
      </c>
      <c r="W4757" s="1">
        <v>70.980000000000075</v>
      </c>
      <c r="X4757">
        <v>37</v>
      </c>
      <c r="Y4757">
        <v>3298.4</v>
      </c>
      <c r="Z4757">
        <v>89108</v>
      </c>
      <c r="AA4757" t="str">
        <f t="shared" si="75"/>
        <v>profit</v>
      </c>
    </row>
    <row r="4758" spans="1:27" x14ac:dyDescent="0.3">
      <c r="A4758">
        <v>18822</v>
      </c>
      <c r="B4758" t="s">
        <v>55</v>
      </c>
      <c r="C4758">
        <v>7.0000000000000007E-2</v>
      </c>
      <c r="D4758">
        <v>85.99</v>
      </c>
      <c r="E4758">
        <v>0.99</v>
      </c>
      <c r="F4758">
        <v>1769</v>
      </c>
      <c r="G4758" t="s">
        <v>3562</v>
      </c>
      <c r="H4758" t="s">
        <v>27</v>
      </c>
      <c r="I4758" t="s">
        <v>61</v>
      </c>
      <c r="J4758" t="s">
        <v>50</v>
      </c>
      <c r="K4758" t="s">
        <v>51</v>
      </c>
      <c r="M4758" t="s">
        <v>40</v>
      </c>
      <c r="N4758" t="s">
        <v>5526</v>
      </c>
      <c r="O4758" t="s">
        <v>1211</v>
      </c>
      <c r="P4758">
        <v>0.85</v>
      </c>
      <c r="Q4758" t="s">
        <v>33</v>
      </c>
      <c r="R4758" t="s">
        <v>34</v>
      </c>
      <c r="S4758" t="s">
        <v>3563</v>
      </c>
      <c r="T4758">
        <v>60126</v>
      </c>
      <c r="U4758" s="3">
        <v>41225</v>
      </c>
      <c r="V4758" s="3">
        <v>41232</v>
      </c>
      <c r="W4758" s="1">
        <v>53.40280000000007</v>
      </c>
      <c r="X4758">
        <v>21</v>
      </c>
      <c r="Y4758">
        <v>1456.02</v>
      </c>
      <c r="Z4758">
        <v>89108</v>
      </c>
      <c r="AA4758" t="str">
        <f t="shared" si="75"/>
        <v>profit</v>
      </c>
    </row>
    <row r="4759" spans="1:27" x14ac:dyDescent="0.3">
      <c r="A4759">
        <v>19299</v>
      </c>
      <c r="B4759" t="s">
        <v>25</v>
      </c>
      <c r="C4759">
        <v>0.02</v>
      </c>
      <c r="D4759">
        <v>320.98</v>
      </c>
      <c r="E4759">
        <v>58.95</v>
      </c>
      <c r="F4759">
        <v>1769</v>
      </c>
      <c r="G4759" t="s">
        <v>3562</v>
      </c>
      <c r="H4759" t="s">
        <v>56</v>
      </c>
      <c r="I4759" t="s">
        <v>61</v>
      </c>
      <c r="J4759" t="s">
        <v>62</v>
      </c>
      <c r="K4759" t="s">
        <v>63</v>
      </c>
      <c r="M4759" t="s">
        <v>58</v>
      </c>
      <c r="N4759" t="s">
        <v>5527</v>
      </c>
      <c r="O4759" t="s">
        <v>1072</v>
      </c>
      <c r="P4759">
        <v>0.56999999999999995</v>
      </c>
      <c r="Q4759" t="s">
        <v>33</v>
      </c>
      <c r="R4759" t="s">
        <v>34</v>
      </c>
      <c r="S4759" t="s">
        <v>3563</v>
      </c>
      <c r="T4759">
        <v>60126</v>
      </c>
      <c r="U4759" s="3">
        <v>41554</v>
      </c>
      <c r="V4759" s="3">
        <v>41555</v>
      </c>
      <c r="W4759" s="1">
        <v>2825.15</v>
      </c>
      <c r="X4759">
        <v>19</v>
      </c>
      <c r="Y4759">
        <v>6426.13</v>
      </c>
      <c r="Z4759">
        <v>89111</v>
      </c>
      <c r="AA4759" t="str">
        <f t="shared" si="75"/>
        <v>profit</v>
      </c>
    </row>
    <row r="4760" spans="1:27" x14ac:dyDescent="0.3">
      <c r="A4760">
        <v>19300</v>
      </c>
      <c r="B4760" t="s">
        <v>25</v>
      </c>
      <c r="C4760">
        <v>0.1</v>
      </c>
      <c r="D4760">
        <v>18.97</v>
      </c>
      <c r="E4760">
        <v>5.21</v>
      </c>
      <c r="F4760">
        <v>1769</v>
      </c>
      <c r="G4760" t="s">
        <v>3562</v>
      </c>
      <c r="H4760" t="s">
        <v>38</v>
      </c>
      <c r="I4760" t="s">
        <v>61</v>
      </c>
      <c r="J4760" t="s">
        <v>29</v>
      </c>
      <c r="K4760" t="s">
        <v>45</v>
      </c>
      <c r="M4760" t="s">
        <v>31</v>
      </c>
      <c r="N4760" t="s">
        <v>5525</v>
      </c>
      <c r="O4760" t="s">
        <v>3372</v>
      </c>
      <c r="P4760">
        <v>0.37</v>
      </c>
      <c r="Q4760" t="s">
        <v>33</v>
      </c>
      <c r="R4760" t="s">
        <v>34</v>
      </c>
      <c r="S4760" t="s">
        <v>3563</v>
      </c>
      <c r="T4760">
        <v>60126</v>
      </c>
      <c r="U4760" s="3">
        <v>41554</v>
      </c>
      <c r="V4760" s="3">
        <v>41555</v>
      </c>
      <c r="W4760" s="1">
        <v>2.13</v>
      </c>
      <c r="X4760">
        <v>3</v>
      </c>
      <c r="Y4760">
        <v>60.73</v>
      </c>
      <c r="Z4760">
        <v>89111</v>
      </c>
      <c r="AA4760" t="str">
        <f t="shared" si="75"/>
        <v>profit</v>
      </c>
    </row>
    <row r="4761" spans="1:27" x14ac:dyDescent="0.3">
      <c r="A4761">
        <v>19301</v>
      </c>
      <c r="B4761" t="s">
        <v>25</v>
      </c>
      <c r="C4761">
        <v>0.02</v>
      </c>
      <c r="D4761">
        <v>48.91</v>
      </c>
      <c r="E4761">
        <v>5.81</v>
      </c>
      <c r="F4761">
        <v>1769</v>
      </c>
      <c r="G4761" t="s">
        <v>3562</v>
      </c>
      <c r="H4761" t="s">
        <v>27</v>
      </c>
      <c r="I4761" t="s">
        <v>61</v>
      </c>
      <c r="J4761" t="s">
        <v>29</v>
      </c>
      <c r="K4761" t="s">
        <v>45</v>
      </c>
      <c r="M4761" t="s">
        <v>31</v>
      </c>
      <c r="N4761" t="s">
        <v>5525</v>
      </c>
      <c r="O4761" t="s">
        <v>650</v>
      </c>
      <c r="P4761">
        <v>0.38</v>
      </c>
      <c r="Q4761" t="s">
        <v>33</v>
      </c>
      <c r="R4761" t="s">
        <v>34</v>
      </c>
      <c r="S4761" t="s">
        <v>3563</v>
      </c>
      <c r="T4761">
        <v>60126</v>
      </c>
      <c r="U4761" s="3">
        <v>41554</v>
      </c>
      <c r="V4761" s="3">
        <v>41554</v>
      </c>
      <c r="W4761" s="1">
        <v>581.23529999999994</v>
      </c>
      <c r="X4761">
        <v>17</v>
      </c>
      <c r="Y4761">
        <v>842.37</v>
      </c>
      <c r="Z4761">
        <v>89111</v>
      </c>
      <c r="AA4761" t="str">
        <f t="shared" si="75"/>
        <v>profit</v>
      </c>
    </row>
    <row r="4762" spans="1:27" x14ac:dyDescent="0.3">
      <c r="A4762">
        <v>21355</v>
      </c>
      <c r="B4762" t="s">
        <v>55</v>
      </c>
      <c r="C4762">
        <v>0.08</v>
      </c>
      <c r="D4762">
        <v>20.89</v>
      </c>
      <c r="E4762">
        <v>1.99</v>
      </c>
      <c r="F4762">
        <v>1770</v>
      </c>
      <c r="G4762" t="s">
        <v>3564</v>
      </c>
      <c r="H4762" t="s">
        <v>27</v>
      </c>
      <c r="I4762" t="s">
        <v>61</v>
      </c>
      <c r="J4762" t="s">
        <v>50</v>
      </c>
      <c r="K4762" t="s">
        <v>168</v>
      </c>
      <c r="M4762" t="s">
        <v>48</v>
      </c>
      <c r="N4762" t="s">
        <v>5525</v>
      </c>
      <c r="O4762" t="s">
        <v>1386</v>
      </c>
      <c r="P4762">
        <v>0.48</v>
      </c>
      <c r="Q4762" t="s">
        <v>33</v>
      </c>
      <c r="R4762" t="s">
        <v>34</v>
      </c>
      <c r="S4762" t="s">
        <v>3565</v>
      </c>
      <c r="T4762">
        <v>60201</v>
      </c>
      <c r="U4762" s="3">
        <v>40781</v>
      </c>
      <c r="V4762" s="3">
        <v>40788</v>
      </c>
      <c r="W4762" s="1">
        <v>169.31219999999999</v>
      </c>
      <c r="X4762">
        <v>12</v>
      </c>
      <c r="Y4762">
        <v>245.38</v>
      </c>
      <c r="Z4762">
        <v>89107</v>
      </c>
      <c r="AA4762" t="str">
        <f t="shared" si="75"/>
        <v>profit</v>
      </c>
    </row>
    <row r="4763" spans="1:27" x14ac:dyDescent="0.3">
      <c r="A4763">
        <v>21356</v>
      </c>
      <c r="B4763" t="s">
        <v>55</v>
      </c>
      <c r="C4763">
        <v>0.06</v>
      </c>
      <c r="D4763">
        <v>11.58</v>
      </c>
      <c r="E4763">
        <v>6.97</v>
      </c>
      <c r="F4763">
        <v>1770</v>
      </c>
      <c r="G4763" t="s">
        <v>3564</v>
      </c>
      <c r="H4763" t="s">
        <v>27</v>
      </c>
      <c r="I4763" t="s">
        <v>61</v>
      </c>
      <c r="J4763" t="s">
        <v>29</v>
      </c>
      <c r="K4763" t="s">
        <v>93</v>
      </c>
      <c r="M4763" t="s">
        <v>31</v>
      </c>
      <c r="N4763" t="s">
        <v>5525</v>
      </c>
      <c r="O4763" t="s">
        <v>575</v>
      </c>
      <c r="P4763">
        <v>0.35</v>
      </c>
      <c r="Q4763" t="s">
        <v>33</v>
      </c>
      <c r="R4763" t="s">
        <v>34</v>
      </c>
      <c r="S4763" t="s">
        <v>3565</v>
      </c>
      <c r="T4763">
        <v>60201</v>
      </c>
      <c r="U4763" s="3">
        <v>40781</v>
      </c>
      <c r="V4763" s="3">
        <v>40788</v>
      </c>
      <c r="W4763" s="1">
        <v>-7.2539999999999996</v>
      </c>
      <c r="X4763">
        <v>13</v>
      </c>
      <c r="Y4763">
        <v>147.57</v>
      </c>
      <c r="Z4763">
        <v>89107</v>
      </c>
      <c r="AA4763" t="str">
        <f t="shared" si="75"/>
        <v>lose</v>
      </c>
    </row>
    <row r="4764" spans="1:27" x14ac:dyDescent="0.3">
      <c r="A4764">
        <v>21357</v>
      </c>
      <c r="B4764" t="s">
        <v>55</v>
      </c>
      <c r="C4764">
        <v>0.09</v>
      </c>
      <c r="D4764">
        <v>4.13</v>
      </c>
      <c r="E4764">
        <v>0.5</v>
      </c>
      <c r="F4764">
        <v>1770</v>
      </c>
      <c r="G4764" t="s">
        <v>3564</v>
      </c>
      <c r="H4764" t="s">
        <v>27</v>
      </c>
      <c r="I4764" t="s">
        <v>61</v>
      </c>
      <c r="J4764" t="s">
        <v>29</v>
      </c>
      <c r="K4764" t="s">
        <v>30</v>
      </c>
      <c r="M4764" t="s">
        <v>31</v>
      </c>
      <c r="N4764" t="s">
        <v>5525</v>
      </c>
      <c r="O4764" t="s">
        <v>252</v>
      </c>
      <c r="P4764">
        <v>0.39</v>
      </c>
      <c r="Q4764" t="s">
        <v>33</v>
      </c>
      <c r="R4764" t="s">
        <v>34</v>
      </c>
      <c r="S4764" t="s">
        <v>3565</v>
      </c>
      <c r="T4764">
        <v>60201</v>
      </c>
      <c r="U4764" s="3">
        <v>40781</v>
      </c>
      <c r="V4764" s="3">
        <v>40785</v>
      </c>
      <c r="W4764" s="1">
        <v>50.901299999999992</v>
      </c>
      <c r="X4764">
        <v>19</v>
      </c>
      <c r="Y4764">
        <v>73.77</v>
      </c>
      <c r="Z4764">
        <v>89107</v>
      </c>
      <c r="AA4764" t="str">
        <f t="shared" si="75"/>
        <v>profit</v>
      </c>
    </row>
    <row r="4765" spans="1:27" x14ac:dyDescent="0.3">
      <c r="A4765">
        <v>24894</v>
      </c>
      <c r="B4765" t="s">
        <v>53</v>
      </c>
      <c r="C4765">
        <v>7.0000000000000007E-2</v>
      </c>
      <c r="D4765">
        <v>60.98</v>
      </c>
      <c r="E4765">
        <v>49</v>
      </c>
      <c r="F4765">
        <v>1771</v>
      </c>
      <c r="G4765" t="s">
        <v>3566</v>
      </c>
      <c r="H4765" t="s">
        <v>27</v>
      </c>
      <c r="I4765" t="s">
        <v>61</v>
      </c>
      <c r="J4765" t="s">
        <v>29</v>
      </c>
      <c r="K4765" t="s">
        <v>69</v>
      </c>
      <c r="M4765" t="s">
        <v>148</v>
      </c>
      <c r="N4765" t="s">
        <v>5529</v>
      </c>
      <c r="O4765" t="s">
        <v>440</v>
      </c>
      <c r="P4765">
        <v>0.59</v>
      </c>
      <c r="Q4765" t="s">
        <v>33</v>
      </c>
      <c r="R4765" t="s">
        <v>34</v>
      </c>
      <c r="S4765" t="s">
        <v>3345</v>
      </c>
      <c r="T4765">
        <v>61032</v>
      </c>
      <c r="U4765" s="3">
        <v>40243</v>
      </c>
      <c r="V4765" s="3">
        <v>40244</v>
      </c>
      <c r="W4765" s="1">
        <v>-807.89</v>
      </c>
      <c r="X4765">
        <v>7</v>
      </c>
      <c r="Y4765">
        <v>410.17</v>
      </c>
      <c r="Z4765">
        <v>89106</v>
      </c>
      <c r="AA4765" t="str">
        <f t="shared" si="75"/>
        <v>lose</v>
      </c>
    </row>
    <row r="4766" spans="1:27" x14ac:dyDescent="0.3">
      <c r="A4766">
        <v>25103</v>
      </c>
      <c r="B4766" t="s">
        <v>72</v>
      </c>
      <c r="C4766">
        <v>0.08</v>
      </c>
      <c r="D4766">
        <v>12.98</v>
      </c>
      <c r="E4766">
        <v>3.14</v>
      </c>
      <c r="F4766">
        <v>1771</v>
      </c>
      <c r="G4766" t="s">
        <v>3566</v>
      </c>
      <c r="H4766" t="s">
        <v>27</v>
      </c>
      <c r="I4766" t="s">
        <v>61</v>
      </c>
      <c r="J4766" t="s">
        <v>29</v>
      </c>
      <c r="K4766" t="s">
        <v>47</v>
      </c>
      <c r="M4766" t="s">
        <v>48</v>
      </c>
      <c r="N4766" t="s">
        <v>5525</v>
      </c>
      <c r="O4766" t="s">
        <v>422</v>
      </c>
      <c r="P4766">
        <v>0.6</v>
      </c>
      <c r="Q4766" t="s">
        <v>33</v>
      </c>
      <c r="R4766" t="s">
        <v>34</v>
      </c>
      <c r="S4766" t="s">
        <v>3345</v>
      </c>
      <c r="T4766">
        <v>61032</v>
      </c>
      <c r="U4766" s="3">
        <v>41259</v>
      </c>
      <c r="V4766" s="3">
        <v>41260</v>
      </c>
      <c r="W4766" s="1">
        <v>41.79</v>
      </c>
      <c r="X4766">
        <v>25</v>
      </c>
      <c r="Y4766">
        <v>300.11</v>
      </c>
      <c r="Z4766">
        <v>89109</v>
      </c>
      <c r="AA4766" t="str">
        <f t="shared" si="75"/>
        <v>profit</v>
      </c>
    </row>
    <row r="4767" spans="1:27" x14ac:dyDescent="0.3">
      <c r="A4767">
        <v>24591</v>
      </c>
      <c r="B4767" t="s">
        <v>55</v>
      </c>
      <c r="C4767">
        <v>0</v>
      </c>
      <c r="D4767">
        <v>54.74</v>
      </c>
      <c r="E4767">
        <v>14.83</v>
      </c>
      <c r="F4767">
        <v>1771</v>
      </c>
      <c r="G4767" t="s">
        <v>3566</v>
      </c>
      <c r="H4767" t="s">
        <v>27</v>
      </c>
      <c r="I4767" t="s">
        <v>61</v>
      </c>
      <c r="J4767" t="s">
        <v>62</v>
      </c>
      <c r="K4767" t="s">
        <v>97</v>
      </c>
      <c r="M4767" t="s">
        <v>31</v>
      </c>
      <c r="N4767" t="s">
        <v>5525</v>
      </c>
      <c r="O4767" t="s">
        <v>3018</v>
      </c>
      <c r="P4767">
        <v>0.54</v>
      </c>
      <c r="Q4767" t="s">
        <v>33</v>
      </c>
      <c r="R4767" t="s">
        <v>34</v>
      </c>
      <c r="S4767" t="s">
        <v>3345</v>
      </c>
      <c r="T4767">
        <v>61032</v>
      </c>
      <c r="U4767" s="3">
        <v>41455</v>
      </c>
      <c r="V4767" s="3">
        <v>41455</v>
      </c>
      <c r="W4767" s="1">
        <v>81.143999999999991</v>
      </c>
      <c r="X4767">
        <v>2</v>
      </c>
      <c r="Y4767">
        <v>117.6</v>
      </c>
      <c r="Z4767">
        <v>89110</v>
      </c>
      <c r="AA4767" t="str">
        <f t="shared" si="75"/>
        <v>profit</v>
      </c>
    </row>
    <row r="4768" spans="1:27" x14ac:dyDescent="0.3">
      <c r="A4768">
        <v>22465</v>
      </c>
      <c r="B4768" t="s">
        <v>53</v>
      </c>
      <c r="C4768">
        <v>0.06</v>
      </c>
      <c r="D4768">
        <v>17.48</v>
      </c>
      <c r="E4768">
        <v>1.99</v>
      </c>
      <c r="F4768">
        <v>1772</v>
      </c>
      <c r="G4768" t="s">
        <v>3567</v>
      </c>
      <c r="H4768" t="s">
        <v>27</v>
      </c>
      <c r="I4768" t="s">
        <v>28</v>
      </c>
      <c r="J4768" t="s">
        <v>50</v>
      </c>
      <c r="K4768" t="s">
        <v>168</v>
      </c>
      <c r="M4768" t="s">
        <v>48</v>
      </c>
      <c r="N4768" t="s">
        <v>5525</v>
      </c>
      <c r="O4768" t="s">
        <v>919</v>
      </c>
      <c r="P4768">
        <v>0.45</v>
      </c>
      <c r="Q4768" t="s">
        <v>246</v>
      </c>
      <c r="R4768" t="s">
        <v>920</v>
      </c>
      <c r="S4768" t="s">
        <v>3568</v>
      </c>
      <c r="T4768">
        <v>32780</v>
      </c>
      <c r="U4768" s="3">
        <v>40740</v>
      </c>
      <c r="V4768" s="3">
        <v>40741</v>
      </c>
      <c r="W4768" s="1">
        <v>-0.89600000000000002</v>
      </c>
      <c r="X4768">
        <v>3</v>
      </c>
      <c r="Y4768">
        <v>52.42</v>
      </c>
      <c r="Z4768">
        <v>91421</v>
      </c>
      <c r="AA4768" t="str">
        <f t="shared" si="75"/>
        <v>lose</v>
      </c>
    </row>
    <row r="4769" spans="1:27" x14ac:dyDescent="0.3">
      <c r="A4769">
        <v>22109</v>
      </c>
      <c r="B4769" t="s">
        <v>55</v>
      </c>
      <c r="C4769">
        <v>0.1</v>
      </c>
      <c r="D4769">
        <v>276.2</v>
      </c>
      <c r="E4769">
        <v>24.49</v>
      </c>
      <c r="F4769">
        <v>1772</v>
      </c>
      <c r="G4769" t="s">
        <v>3567</v>
      </c>
      <c r="H4769" t="s">
        <v>27</v>
      </c>
      <c r="I4769" t="s">
        <v>28</v>
      </c>
      <c r="J4769" t="s">
        <v>62</v>
      </c>
      <c r="K4769" t="s">
        <v>63</v>
      </c>
      <c r="M4769" t="s">
        <v>148</v>
      </c>
      <c r="N4769" t="s">
        <v>5529</v>
      </c>
      <c r="O4769" t="s">
        <v>267</v>
      </c>
      <c r="Q4769" t="s">
        <v>246</v>
      </c>
      <c r="R4769" t="s">
        <v>920</v>
      </c>
      <c r="S4769" t="s">
        <v>3568</v>
      </c>
      <c r="T4769">
        <v>32780</v>
      </c>
      <c r="U4769" s="3">
        <v>41073</v>
      </c>
      <c r="V4769" s="3">
        <v>41077</v>
      </c>
      <c r="W4769" s="1">
        <v>-2.7853000000000003</v>
      </c>
      <c r="X4769">
        <v>5</v>
      </c>
      <c r="Y4769">
        <v>1315.25</v>
      </c>
      <c r="Z4769">
        <v>91422</v>
      </c>
      <c r="AA4769" t="str">
        <f t="shared" si="75"/>
        <v>lose</v>
      </c>
    </row>
    <row r="4770" spans="1:27" x14ac:dyDescent="0.3">
      <c r="A4770">
        <v>22110</v>
      </c>
      <c r="B4770" t="s">
        <v>55</v>
      </c>
      <c r="C4770">
        <v>0.05</v>
      </c>
      <c r="D4770">
        <v>6.35</v>
      </c>
      <c r="E4770">
        <v>1.02</v>
      </c>
      <c r="F4770">
        <v>1772</v>
      </c>
      <c r="G4770" t="s">
        <v>3567</v>
      </c>
      <c r="H4770" t="s">
        <v>38</v>
      </c>
      <c r="I4770" t="s">
        <v>28</v>
      </c>
      <c r="J4770" t="s">
        <v>29</v>
      </c>
      <c r="K4770" t="s">
        <v>45</v>
      </c>
      <c r="M4770" t="s">
        <v>40</v>
      </c>
      <c r="N4770" t="s">
        <v>5526</v>
      </c>
      <c r="O4770" t="s">
        <v>2036</v>
      </c>
      <c r="P4770">
        <v>0.39</v>
      </c>
      <c r="Q4770" t="s">
        <v>246</v>
      </c>
      <c r="R4770" t="s">
        <v>920</v>
      </c>
      <c r="S4770" t="s">
        <v>3568</v>
      </c>
      <c r="T4770">
        <v>32780</v>
      </c>
      <c r="U4770" s="3">
        <v>41073</v>
      </c>
      <c r="V4770" s="3">
        <v>41078</v>
      </c>
      <c r="W4770" s="1">
        <v>-36.231999999999999</v>
      </c>
      <c r="X4770">
        <v>19</v>
      </c>
      <c r="Y4770">
        <v>122.36</v>
      </c>
      <c r="Z4770">
        <v>91422</v>
      </c>
      <c r="AA4770" t="str">
        <f t="shared" si="75"/>
        <v>lose</v>
      </c>
    </row>
    <row r="4771" spans="1:27" x14ac:dyDescent="0.3">
      <c r="A4771">
        <v>22833</v>
      </c>
      <c r="B4771" t="s">
        <v>55</v>
      </c>
      <c r="C4771">
        <v>0.01</v>
      </c>
      <c r="D4771">
        <v>3.57</v>
      </c>
      <c r="E4771">
        <v>4.17</v>
      </c>
      <c r="F4771">
        <v>1772</v>
      </c>
      <c r="G4771" t="s">
        <v>3567</v>
      </c>
      <c r="H4771" t="s">
        <v>27</v>
      </c>
      <c r="I4771" t="s">
        <v>28</v>
      </c>
      <c r="J4771" t="s">
        <v>29</v>
      </c>
      <c r="K4771" t="s">
        <v>39</v>
      </c>
      <c r="M4771" t="s">
        <v>48</v>
      </c>
      <c r="N4771" t="s">
        <v>5525</v>
      </c>
      <c r="O4771" t="s">
        <v>371</v>
      </c>
      <c r="P4771">
        <v>0.59</v>
      </c>
      <c r="Q4771" t="s">
        <v>246</v>
      </c>
      <c r="R4771" t="s">
        <v>920</v>
      </c>
      <c r="S4771" t="s">
        <v>3568</v>
      </c>
      <c r="T4771">
        <v>32780</v>
      </c>
      <c r="U4771" s="3">
        <v>41632</v>
      </c>
      <c r="V4771" s="3">
        <v>41636</v>
      </c>
      <c r="W4771" s="1">
        <v>1268.3699999999999</v>
      </c>
      <c r="X4771">
        <v>13</v>
      </c>
      <c r="Y4771">
        <v>48.12</v>
      </c>
      <c r="Z4771">
        <v>91423</v>
      </c>
      <c r="AA4771" t="str">
        <f t="shared" si="75"/>
        <v>profit</v>
      </c>
    </row>
    <row r="4772" spans="1:27" x14ac:dyDescent="0.3">
      <c r="A4772">
        <v>22834</v>
      </c>
      <c r="B4772" t="s">
        <v>55</v>
      </c>
      <c r="C4772">
        <v>0.04</v>
      </c>
      <c r="D4772">
        <v>65.989999999999995</v>
      </c>
      <c r="E4772">
        <v>4.2</v>
      </c>
      <c r="F4772">
        <v>1772</v>
      </c>
      <c r="G4772" t="s">
        <v>3567</v>
      </c>
      <c r="H4772" t="s">
        <v>27</v>
      </c>
      <c r="I4772" t="s">
        <v>28</v>
      </c>
      <c r="J4772" t="s">
        <v>50</v>
      </c>
      <c r="K4772" t="s">
        <v>51</v>
      </c>
      <c r="M4772" t="s">
        <v>31</v>
      </c>
      <c r="N4772" t="s">
        <v>5525</v>
      </c>
      <c r="O4772" t="s">
        <v>1639</v>
      </c>
      <c r="P4772">
        <v>0.59</v>
      </c>
      <c r="Q4772" t="s">
        <v>246</v>
      </c>
      <c r="R4772" t="s">
        <v>920</v>
      </c>
      <c r="S4772" t="s">
        <v>3568</v>
      </c>
      <c r="T4772">
        <v>32780</v>
      </c>
      <c r="U4772" s="3">
        <v>41632</v>
      </c>
      <c r="V4772" s="3">
        <v>41637</v>
      </c>
      <c r="W4772" s="1">
        <v>40.182000000000002</v>
      </c>
      <c r="X4772">
        <v>9</v>
      </c>
      <c r="Y4772">
        <v>523.4</v>
      </c>
      <c r="Z4772">
        <v>91423</v>
      </c>
      <c r="AA4772" t="str">
        <f t="shared" si="75"/>
        <v>profit</v>
      </c>
    </row>
    <row r="4773" spans="1:27" x14ac:dyDescent="0.3">
      <c r="A4773">
        <v>4465</v>
      </c>
      <c r="B4773" t="s">
        <v>53</v>
      </c>
      <c r="C4773">
        <v>0.06</v>
      </c>
      <c r="D4773">
        <v>17.48</v>
      </c>
      <c r="E4773">
        <v>1.99</v>
      </c>
      <c r="F4773">
        <v>1773</v>
      </c>
      <c r="G4773" t="s">
        <v>3569</v>
      </c>
      <c r="H4773" t="s">
        <v>27</v>
      </c>
      <c r="I4773" t="s">
        <v>28</v>
      </c>
      <c r="J4773" t="s">
        <v>50</v>
      </c>
      <c r="K4773" t="s">
        <v>168</v>
      </c>
      <c r="M4773" t="s">
        <v>48</v>
      </c>
      <c r="N4773" t="s">
        <v>5525</v>
      </c>
      <c r="O4773" t="s">
        <v>919</v>
      </c>
      <c r="P4773">
        <v>0.45</v>
      </c>
      <c r="Q4773" t="s">
        <v>78</v>
      </c>
      <c r="R4773" t="s">
        <v>116</v>
      </c>
      <c r="S4773" t="s">
        <v>155</v>
      </c>
      <c r="T4773">
        <v>10282</v>
      </c>
      <c r="U4773" s="3">
        <v>40740</v>
      </c>
      <c r="V4773" s="3">
        <v>40741</v>
      </c>
      <c r="W4773" s="1">
        <v>-18.84</v>
      </c>
      <c r="X4773">
        <v>11</v>
      </c>
      <c r="Y4773">
        <v>192.21</v>
      </c>
      <c r="Z4773">
        <v>31842</v>
      </c>
      <c r="AA4773" t="str">
        <f t="shared" si="75"/>
        <v>lose</v>
      </c>
    </row>
    <row r="4774" spans="1:27" x14ac:dyDescent="0.3">
      <c r="A4774">
        <v>4109</v>
      </c>
      <c r="B4774" t="s">
        <v>55</v>
      </c>
      <c r="C4774">
        <v>0.1</v>
      </c>
      <c r="D4774">
        <v>276.2</v>
      </c>
      <c r="E4774">
        <v>24.49</v>
      </c>
      <c r="F4774">
        <v>1773</v>
      </c>
      <c r="G4774" t="s">
        <v>3569</v>
      </c>
      <c r="H4774" t="s">
        <v>27</v>
      </c>
      <c r="I4774" t="s">
        <v>28</v>
      </c>
      <c r="J4774" t="s">
        <v>62</v>
      </c>
      <c r="K4774" t="s">
        <v>63</v>
      </c>
      <c r="M4774" t="s">
        <v>148</v>
      </c>
      <c r="N4774" t="s">
        <v>5529</v>
      </c>
      <c r="O4774" t="s">
        <v>267</v>
      </c>
      <c r="Q4774" t="s">
        <v>78</v>
      </c>
      <c r="R4774" t="s">
        <v>116</v>
      </c>
      <c r="S4774" t="s">
        <v>155</v>
      </c>
      <c r="T4774">
        <v>10282</v>
      </c>
      <c r="U4774" s="3">
        <v>41073</v>
      </c>
      <c r="V4774" s="3">
        <v>41077</v>
      </c>
      <c r="W4774" s="1">
        <v>454.26</v>
      </c>
      <c r="X4774">
        <v>20</v>
      </c>
      <c r="Y4774">
        <v>5261</v>
      </c>
      <c r="Z4774">
        <v>29249</v>
      </c>
      <c r="AA4774" t="str">
        <f t="shared" si="75"/>
        <v>profit</v>
      </c>
    </row>
    <row r="4775" spans="1:27" x14ac:dyDescent="0.3">
      <c r="A4775">
        <v>4110</v>
      </c>
      <c r="B4775" t="s">
        <v>55</v>
      </c>
      <c r="C4775">
        <v>0.05</v>
      </c>
      <c r="D4775">
        <v>6.35</v>
      </c>
      <c r="E4775">
        <v>1.02</v>
      </c>
      <c r="F4775">
        <v>1773</v>
      </c>
      <c r="G4775" t="s">
        <v>3569</v>
      </c>
      <c r="H4775" t="s">
        <v>38</v>
      </c>
      <c r="I4775" t="s">
        <v>28</v>
      </c>
      <c r="J4775" t="s">
        <v>29</v>
      </c>
      <c r="K4775" t="s">
        <v>45</v>
      </c>
      <c r="M4775" t="s">
        <v>40</v>
      </c>
      <c r="N4775" t="s">
        <v>5526</v>
      </c>
      <c r="O4775" t="s">
        <v>2036</v>
      </c>
      <c r="P4775">
        <v>0.39</v>
      </c>
      <c r="Q4775" t="s">
        <v>78</v>
      </c>
      <c r="R4775" t="s">
        <v>116</v>
      </c>
      <c r="S4775" t="s">
        <v>155</v>
      </c>
      <c r="T4775">
        <v>10282</v>
      </c>
      <c r="U4775" s="3">
        <v>41073</v>
      </c>
      <c r="V4775" s="3">
        <v>41078</v>
      </c>
      <c r="W4775" s="1">
        <v>125.65</v>
      </c>
      <c r="X4775">
        <v>78</v>
      </c>
      <c r="Y4775">
        <v>502.34</v>
      </c>
      <c r="Z4775">
        <v>29249</v>
      </c>
      <c r="AA4775" t="str">
        <f t="shared" si="75"/>
        <v>profit</v>
      </c>
    </row>
    <row r="4776" spans="1:27" x14ac:dyDescent="0.3">
      <c r="A4776">
        <v>4833</v>
      </c>
      <c r="B4776" t="s">
        <v>55</v>
      </c>
      <c r="C4776">
        <v>0.01</v>
      </c>
      <c r="D4776">
        <v>3.57</v>
      </c>
      <c r="E4776">
        <v>4.17</v>
      </c>
      <c r="F4776">
        <v>1773</v>
      </c>
      <c r="G4776" t="s">
        <v>3569</v>
      </c>
      <c r="H4776" t="s">
        <v>27</v>
      </c>
      <c r="I4776" t="s">
        <v>28</v>
      </c>
      <c r="J4776" t="s">
        <v>29</v>
      </c>
      <c r="K4776" t="s">
        <v>39</v>
      </c>
      <c r="M4776" t="s">
        <v>48</v>
      </c>
      <c r="N4776" t="s">
        <v>5525</v>
      </c>
      <c r="O4776" t="s">
        <v>371</v>
      </c>
      <c r="P4776">
        <v>0.59</v>
      </c>
      <c r="Q4776" t="s">
        <v>78</v>
      </c>
      <c r="R4776" t="s">
        <v>116</v>
      </c>
      <c r="S4776" t="s">
        <v>155</v>
      </c>
      <c r="T4776">
        <v>10282</v>
      </c>
      <c r="U4776" s="3">
        <v>41632</v>
      </c>
      <c r="V4776" s="3">
        <v>41636</v>
      </c>
      <c r="W4776" s="1">
        <v>-71.52</v>
      </c>
      <c r="X4776">
        <v>50</v>
      </c>
      <c r="Y4776">
        <v>185.06</v>
      </c>
      <c r="Z4776">
        <v>34400</v>
      </c>
      <c r="AA4776" t="str">
        <f t="shared" si="75"/>
        <v>lose</v>
      </c>
    </row>
    <row r="4777" spans="1:27" x14ac:dyDescent="0.3">
      <c r="A4777">
        <v>4834</v>
      </c>
      <c r="B4777" t="s">
        <v>55</v>
      </c>
      <c r="C4777">
        <v>0.04</v>
      </c>
      <c r="D4777">
        <v>65.989999999999995</v>
      </c>
      <c r="E4777">
        <v>4.2</v>
      </c>
      <c r="F4777">
        <v>1773</v>
      </c>
      <c r="G4777" t="s">
        <v>3569</v>
      </c>
      <c r="H4777" t="s">
        <v>27</v>
      </c>
      <c r="I4777" t="s">
        <v>28</v>
      </c>
      <c r="J4777" t="s">
        <v>50</v>
      </c>
      <c r="K4777" t="s">
        <v>51</v>
      </c>
      <c r="M4777" t="s">
        <v>31</v>
      </c>
      <c r="N4777" t="s">
        <v>5525</v>
      </c>
      <c r="O4777" t="s">
        <v>1639</v>
      </c>
      <c r="P4777">
        <v>0.59</v>
      </c>
      <c r="Q4777" t="s">
        <v>78</v>
      </c>
      <c r="R4777" t="s">
        <v>116</v>
      </c>
      <c r="S4777" t="s">
        <v>155</v>
      </c>
      <c r="T4777">
        <v>10282</v>
      </c>
      <c r="U4777" s="3">
        <v>41632</v>
      </c>
      <c r="V4777" s="3">
        <v>41637</v>
      </c>
      <c r="W4777" s="1">
        <v>89.891999999999996</v>
      </c>
      <c r="X4777">
        <v>34</v>
      </c>
      <c r="Y4777">
        <v>1977.29</v>
      </c>
      <c r="Z4777">
        <v>34400</v>
      </c>
      <c r="AA4777" t="str">
        <f t="shared" si="75"/>
        <v>profit</v>
      </c>
    </row>
    <row r="4778" spans="1:27" x14ac:dyDescent="0.3">
      <c r="A4778">
        <v>19826</v>
      </c>
      <c r="B4778" t="s">
        <v>55</v>
      </c>
      <c r="C4778">
        <v>0.09</v>
      </c>
      <c r="D4778">
        <v>12.95</v>
      </c>
      <c r="E4778">
        <v>4.9800000000000004</v>
      </c>
      <c r="F4778">
        <v>1775</v>
      </c>
      <c r="G4778" t="s">
        <v>3570</v>
      </c>
      <c r="H4778" t="s">
        <v>27</v>
      </c>
      <c r="I4778" t="s">
        <v>230</v>
      </c>
      <c r="J4778" t="s">
        <v>29</v>
      </c>
      <c r="K4778" t="s">
        <v>127</v>
      </c>
      <c r="M4778" t="s">
        <v>31</v>
      </c>
      <c r="N4778" t="s">
        <v>5525</v>
      </c>
      <c r="O4778" t="s">
        <v>260</v>
      </c>
      <c r="P4778">
        <v>0.4</v>
      </c>
      <c r="Q4778" t="s">
        <v>33</v>
      </c>
      <c r="R4778" t="s">
        <v>1543</v>
      </c>
      <c r="S4778" t="s">
        <v>3571</v>
      </c>
      <c r="T4778">
        <v>46614</v>
      </c>
      <c r="U4778" s="3">
        <v>40526</v>
      </c>
      <c r="V4778" s="3">
        <v>40533</v>
      </c>
      <c r="W4778" s="1">
        <v>123.89175</v>
      </c>
      <c r="X4778">
        <v>21</v>
      </c>
      <c r="Y4778">
        <v>269.54000000000002</v>
      </c>
      <c r="Z4778">
        <v>89944</v>
      </c>
      <c r="AA4778" t="str">
        <f t="shared" si="75"/>
        <v>profit</v>
      </c>
    </row>
    <row r="4779" spans="1:27" x14ac:dyDescent="0.3">
      <c r="A4779">
        <v>19307</v>
      </c>
      <c r="B4779" t="s">
        <v>53</v>
      </c>
      <c r="C4779">
        <v>0.08</v>
      </c>
      <c r="D4779">
        <v>11.5</v>
      </c>
      <c r="E4779">
        <v>7.19</v>
      </c>
      <c r="F4779">
        <v>1775</v>
      </c>
      <c r="G4779" t="s">
        <v>3570</v>
      </c>
      <c r="H4779" t="s">
        <v>27</v>
      </c>
      <c r="I4779" t="s">
        <v>28</v>
      </c>
      <c r="J4779" t="s">
        <v>29</v>
      </c>
      <c r="K4779" t="s">
        <v>127</v>
      </c>
      <c r="M4779" t="s">
        <v>31</v>
      </c>
      <c r="N4779" t="s">
        <v>5525</v>
      </c>
      <c r="O4779" t="s">
        <v>1233</v>
      </c>
      <c r="P4779">
        <v>0.4</v>
      </c>
      <c r="Q4779" t="s">
        <v>33</v>
      </c>
      <c r="R4779" t="s">
        <v>1543</v>
      </c>
      <c r="S4779" t="s">
        <v>3571</v>
      </c>
      <c r="T4779">
        <v>46614</v>
      </c>
      <c r="U4779" s="3">
        <v>41120</v>
      </c>
      <c r="V4779" s="3">
        <v>41121</v>
      </c>
      <c r="W4779" s="1">
        <v>-68.977000000000004</v>
      </c>
      <c r="X4779">
        <v>14</v>
      </c>
      <c r="Y4779">
        <v>152.12</v>
      </c>
      <c r="Z4779">
        <v>89949</v>
      </c>
      <c r="AA4779" t="str">
        <f t="shared" si="75"/>
        <v>lose</v>
      </c>
    </row>
    <row r="4780" spans="1:27" x14ac:dyDescent="0.3">
      <c r="A4780">
        <v>19827</v>
      </c>
      <c r="B4780" t="s">
        <v>55</v>
      </c>
      <c r="C4780">
        <v>0</v>
      </c>
      <c r="D4780">
        <v>24.92</v>
      </c>
      <c r="E4780">
        <v>12.98</v>
      </c>
      <c r="F4780">
        <v>1775</v>
      </c>
      <c r="G4780" t="s">
        <v>3570</v>
      </c>
      <c r="H4780" t="s">
        <v>27</v>
      </c>
      <c r="I4780" t="s">
        <v>230</v>
      </c>
      <c r="J4780" t="s">
        <v>29</v>
      </c>
      <c r="K4780" t="s">
        <v>127</v>
      </c>
      <c r="M4780" t="s">
        <v>31</v>
      </c>
      <c r="N4780" t="s">
        <v>5525</v>
      </c>
      <c r="O4780" t="s">
        <v>1243</v>
      </c>
      <c r="P4780">
        <v>0.39</v>
      </c>
      <c r="Q4780" t="s">
        <v>33</v>
      </c>
      <c r="R4780" t="s">
        <v>1543</v>
      </c>
      <c r="S4780" t="s">
        <v>3571</v>
      </c>
      <c r="T4780">
        <v>46614</v>
      </c>
      <c r="U4780" s="3">
        <v>41622</v>
      </c>
      <c r="V4780" s="3">
        <v>41622</v>
      </c>
      <c r="W4780" s="1">
        <v>-5.8346399999999985</v>
      </c>
      <c r="X4780">
        <v>4</v>
      </c>
      <c r="Y4780">
        <v>108.17</v>
      </c>
      <c r="Z4780">
        <v>89956</v>
      </c>
      <c r="AA4780" t="str">
        <f t="shared" si="75"/>
        <v>lose</v>
      </c>
    </row>
    <row r="4781" spans="1:27" x14ac:dyDescent="0.3">
      <c r="A4781">
        <v>20278</v>
      </c>
      <c r="B4781" t="s">
        <v>25</v>
      </c>
      <c r="C4781">
        <v>0.08</v>
      </c>
      <c r="D4781">
        <v>5.78</v>
      </c>
      <c r="E4781">
        <v>5.67</v>
      </c>
      <c r="F4781">
        <v>1776</v>
      </c>
      <c r="G4781" t="s">
        <v>3572</v>
      </c>
      <c r="H4781" t="s">
        <v>27</v>
      </c>
      <c r="I4781" t="s">
        <v>230</v>
      </c>
      <c r="J4781" t="s">
        <v>29</v>
      </c>
      <c r="K4781" t="s">
        <v>45</v>
      </c>
      <c r="M4781" t="s">
        <v>31</v>
      </c>
      <c r="N4781" t="s">
        <v>5525</v>
      </c>
      <c r="O4781" t="s">
        <v>221</v>
      </c>
      <c r="P4781">
        <v>0.36</v>
      </c>
      <c r="Q4781" t="s">
        <v>33</v>
      </c>
      <c r="R4781" t="s">
        <v>1543</v>
      </c>
      <c r="S4781" t="s">
        <v>3573</v>
      </c>
      <c r="T4781">
        <v>47802</v>
      </c>
      <c r="U4781" s="3">
        <v>40394</v>
      </c>
      <c r="V4781" s="3">
        <v>40395</v>
      </c>
      <c r="W4781" s="1">
        <v>-53.898000000000003</v>
      </c>
      <c r="X4781">
        <v>19</v>
      </c>
      <c r="Y4781">
        <v>106.57</v>
      </c>
      <c r="Z4781">
        <v>89941</v>
      </c>
      <c r="AA4781" t="str">
        <f t="shared" si="75"/>
        <v>lose</v>
      </c>
    </row>
    <row r="4782" spans="1:27" x14ac:dyDescent="0.3">
      <c r="A4782">
        <v>20164</v>
      </c>
      <c r="B4782" t="s">
        <v>53</v>
      </c>
      <c r="C4782">
        <v>0.06</v>
      </c>
      <c r="D4782">
        <v>5.28</v>
      </c>
      <c r="E4782">
        <v>6.26</v>
      </c>
      <c r="F4782">
        <v>1776</v>
      </c>
      <c r="G4782" t="s">
        <v>3572</v>
      </c>
      <c r="H4782" t="s">
        <v>27</v>
      </c>
      <c r="I4782" t="s">
        <v>230</v>
      </c>
      <c r="J4782" t="s">
        <v>29</v>
      </c>
      <c r="K4782" t="s">
        <v>45</v>
      </c>
      <c r="M4782" t="s">
        <v>31</v>
      </c>
      <c r="N4782" t="s">
        <v>5525</v>
      </c>
      <c r="O4782" t="s">
        <v>1021</v>
      </c>
      <c r="P4782">
        <v>0.4</v>
      </c>
      <c r="Q4782" t="s">
        <v>33</v>
      </c>
      <c r="R4782" t="s">
        <v>1543</v>
      </c>
      <c r="S4782" t="s">
        <v>3573</v>
      </c>
      <c r="T4782">
        <v>47802</v>
      </c>
      <c r="U4782" s="3">
        <v>40759</v>
      </c>
      <c r="V4782" s="3">
        <v>40762</v>
      </c>
      <c r="W4782" s="1">
        <v>-18.189599999999999</v>
      </c>
      <c r="X4782">
        <v>4</v>
      </c>
      <c r="Y4782">
        <v>22.64</v>
      </c>
      <c r="Z4782">
        <v>89946</v>
      </c>
      <c r="AA4782" t="str">
        <f t="shared" si="75"/>
        <v>lose</v>
      </c>
    </row>
    <row r="4783" spans="1:27" x14ac:dyDescent="0.3">
      <c r="A4783">
        <v>20165</v>
      </c>
      <c r="B4783" t="s">
        <v>53</v>
      </c>
      <c r="C4783">
        <v>0.08</v>
      </c>
      <c r="D4783">
        <v>18.97</v>
      </c>
      <c r="E4783">
        <v>9.5399999999999991</v>
      </c>
      <c r="F4783">
        <v>1776</v>
      </c>
      <c r="G4783" t="s">
        <v>3572</v>
      </c>
      <c r="H4783" t="s">
        <v>27</v>
      </c>
      <c r="I4783" t="s">
        <v>230</v>
      </c>
      <c r="J4783" t="s">
        <v>29</v>
      </c>
      <c r="K4783" t="s">
        <v>45</v>
      </c>
      <c r="M4783" t="s">
        <v>31</v>
      </c>
      <c r="N4783" t="s">
        <v>5525</v>
      </c>
      <c r="O4783" t="s">
        <v>561</v>
      </c>
      <c r="P4783">
        <v>0.37</v>
      </c>
      <c r="Q4783" t="s">
        <v>33</v>
      </c>
      <c r="R4783" t="s">
        <v>1543</v>
      </c>
      <c r="S4783" t="s">
        <v>3573</v>
      </c>
      <c r="T4783">
        <v>47802</v>
      </c>
      <c r="U4783" s="3">
        <v>40759</v>
      </c>
      <c r="V4783" s="3">
        <v>40761</v>
      </c>
      <c r="W4783" s="1">
        <v>38.879599999999996</v>
      </c>
      <c r="X4783">
        <v>20</v>
      </c>
      <c r="Y4783">
        <v>360.36</v>
      </c>
      <c r="Z4783">
        <v>89946</v>
      </c>
      <c r="AA4783" t="str">
        <f t="shared" si="75"/>
        <v>profit</v>
      </c>
    </row>
    <row r="4784" spans="1:27" x14ac:dyDescent="0.3">
      <c r="A4784">
        <v>20166</v>
      </c>
      <c r="B4784" t="s">
        <v>53</v>
      </c>
      <c r="C4784">
        <v>0.06</v>
      </c>
      <c r="D4784">
        <v>65.989999999999995</v>
      </c>
      <c r="E4784">
        <v>3.99</v>
      </c>
      <c r="F4784">
        <v>1776</v>
      </c>
      <c r="G4784" t="s">
        <v>3572</v>
      </c>
      <c r="H4784" t="s">
        <v>27</v>
      </c>
      <c r="I4784" t="s">
        <v>230</v>
      </c>
      <c r="J4784" t="s">
        <v>50</v>
      </c>
      <c r="K4784" t="s">
        <v>51</v>
      </c>
      <c r="M4784" t="s">
        <v>31</v>
      </c>
      <c r="N4784" t="s">
        <v>5525</v>
      </c>
      <c r="O4784" t="s">
        <v>216</v>
      </c>
      <c r="P4784">
        <v>0.59</v>
      </c>
      <c r="Q4784" t="s">
        <v>33</v>
      </c>
      <c r="R4784" t="s">
        <v>1543</v>
      </c>
      <c r="S4784" t="s">
        <v>3573</v>
      </c>
      <c r="T4784">
        <v>47802</v>
      </c>
      <c r="U4784" s="3">
        <v>40759</v>
      </c>
      <c r="V4784" s="3">
        <v>40761</v>
      </c>
      <c r="W4784" s="1">
        <v>-5.9259199999999996</v>
      </c>
      <c r="X4784">
        <v>6</v>
      </c>
      <c r="Y4784">
        <v>335.34</v>
      </c>
      <c r="Z4784">
        <v>89946</v>
      </c>
      <c r="AA4784" t="str">
        <f t="shared" si="75"/>
        <v>lose</v>
      </c>
    </row>
    <row r="4785" spans="1:27" x14ac:dyDescent="0.3">
      <c r="A4785">
        <v>20391</v>
      </c>
      <c r="B4785" t="s">
        <v>55</v>
      </c>
      <c r="C4785">
        <v>7.0000000000000007E-2</v>
      </c>
      <c r="D4785">
        <v>5.43</v>
      </c>
      <c r="E4785">
        <v>0.95</v>
      </c>
      <c r="F4785">
        <v>1777</v>
      </c>
      <c r="G4785" t="s">
        <v>3574</v>
      </c>
      <c r="H4785" t="s">
        <v>27</v>
      </c>
      <c r="I4785" t="s">
        <v>230</v>
      </c>
      <c r="J4785" t="s">
        <v>29</v>
      </c>
      <c r="K4785" t="s">
        <v>45</v>
      </c>
      <c r="M4785" t="s">
        <v>40</v>
      </c>
      <c r="N4785" t="s">
        <v>5526</v>
      </c>
      <c r="O4785" t="s">
        <v>1581</v>
      </c>
      <c r="P4785">
        <v>0.36</v>
      </c>
      <c r="Q4785" t="s">
        <v>33</v>
      </c>
      <c r="R4785" t="s">
        <v>1543</v>
      </c>
      <c r="S4785" t="s">
        <v>3575</v>
      </c>
      <c r="T4785">
        <v>46383</v>
      </c>
      <c r="U4785" s="3">
        <v>40290</v>
      </c>
      <c r="V4785" s="3">
        <v>40294</v>
      </c>
      <c r="W4785" s="1">
        <v>26.502899999999997</v>
      </c>
      <c r="X4785">
        <v>7</v>
      </c>
      <c r="Y4785">
        <v>38.409999999999997</v>
      </c>
      <c r="Z4785">
        <v>89939</v>
      </c>
      <c r="AA4785" t="str">
        <f t="shared" si="75"/>
        <v>profit</v>
      </c>
    </row>
    <row r="4786" spans="1:27" x14ac:dyDescent="0.3">
      <c r="A4786">
        <v>21163</v>
      </c>
      <c r="B4786" t="s">
        <v>55</v>
      </c>
      <c r="C4786">
        <v>0.02</v>
      </c>
      <c r="D4786">
        <v>10.06</v>
      </c>
      <c r="E4786">
        <v>2.06</v>
      </c>
      <c r="F4786">
        <v>1777</v>
      </c>
      <c r="G4786" t="s">
        <v>3574</v>
      </c>
      <c r="H4786" t="s">
        <v>27</v>
      </c>
      <c r="I4786" t="s">
        <v>230</v>
      </c>
      <c r="J4786" t="s">
        <v>29</v>
      </c>
      <c r="K4786" t="s">
        <v>45</v>
      </c>
      <c r="M4786" t="s">
        <v>40</v>
      </c>
      <c r="N4786" t="s">
        <v>5526</v>
      </c>
      <c r="O4786" t="s">
        <v>710</v>
      </c>
      <c r="P4786">
        <v>0.39</v>
      </c>
      <c r="Q4786" t="s">
        <v>33</v>
      </c>
      <c r="R4786" t="s">
        <v>1543</v>
      </c>
      <c r="S4786" t="s">
        <v>3575</v>
      </c>
      <c r="T4786">
        <v>46383</v>
      </c>
      <c r="U4786" s="3">
        <v>40362</v>
      </c>
      <c r="V4786" s="3">
        <v>40367</v>
      </c>
      <c r="W4786" s="1">
        <v>90.624600000000001</v>
      </c>
      <c r="X4786">
        <v>13</v>
      </c>
      <c r="Y4786">
        <v>131.34</v>
      </c>
      <c r="Z4786">
        <v>89940</v>
      </c>
      <c r="AA4786" t="str">
        <f t="shared" si="75"/>
        <v>profit</v>
      </c>
    </row>
    <row r="4787" spans="1:27" x14ac:dyDescent="0.3">
      <c r="A4787">
        <v>20600</v>
      </c>
      <c r="B4787" t="s">
        <v>25</v>
      </c>
      <c r="C4787">
        <v>0.03</v>
      </c>
      <c r="D4787">
        <v>19.989999999999998</v>
      </c>
      <c r="E4787">
        <v>11.17</v>
      </c>
      <c r="F4787">
        <v>1777</v>
      </c>
      <c r="G4787" t="s">
        <v>3574</v>
      </c>
      <c r="H4787" t="s">
        <v>27</v>
      </c>
      <c r="I4787" t="s">
        <v>28</v>
      </c>
      <c r="J4787" t="s">
        <v>62</v>
      </c>
      <c r="K4787" t="s">
        <v>97</v>
      </c>
      <c r="M4787" t="s">
        <v>148</v>
      </c>
      <c r="N4787" t="s">
        <v>5529</v>
      </c>
      <c r="O4787" t="s">
        <v>367</v>
      </c>
      <c r="P4787">
        <v>0.6</v>
      </c>
      <c r="Q4787" t="s">
        <v>33</v>
      </c>
      <c r="R4787" t="s">
        <v>1543</v>
      </c>
      <c r="S4787" t="s">
        <v>3575</v>
      </c>
      <c r="T4787">
        <v>46383</v>
      </c>
      <c r="U4787" s="3">
        <v>40453</v>
      </c>
      <c r="V4787" s="3">
        <v>40454</v>
      </c>
      <c r="W4787" s="1">
        <v>-20.876399999999997</v>
      </c>
      <c r="X4787">
        <v>12</v>
      </c>
      <c r="Y4787">
        <v>251.61</v>
      </c>
      <c r="Z4787">
        <v>89942</v>
      </c>
      <c r="AA4787" t="str">
        <f t="shared" si="75"/>
        <v>lose</v>
      </c>
    </row>
    <row r="4788" spans="1:27" x14ac:dyDescent="0.3">
      <c r="A4788">
        <v>21549</v>
      </c>
      <c r="B4788" t="s">
        <v>55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3574</v>
      </c>
      <c r="H4788" t="s">
        <v>38</v>
      </c>
      <c r="I4788" t="s">
        <v>230</v>
      </c>
      <c r="J4788" t="s">
        <v>29</v>
      </c>
      <c r="K4788" t="s">
        <v>69</v>
      </c>
      <c r="M4788" t="s">
        <v>143</v>
      </c>
      <c r="N4788" t="s">
        <v>5528</v>
      </c>
      <c r="O4788" t="s">
        <v>189</v>
      </c>
      <c r="P4788">
        <v>0.42</v>
      </c>
      <c r="Q4788" t="s">
        <v>33</v>
      </c>
      <c r="R4788" t="s">
        <v>1543</v>
      </c>
      <c r="S4788" t="s">
        <v>3575</v>
      </c>
      <c r="T4788">
        <v>46383</v>
      </c>
      <c r="U4788" s="3">
        <v>40879</v>
      </c>
      <c r="V4788" s="3">
        <v>40879</v>
      </c>
      <c r="W4788" s="1">
        <v>2536.0811999999996</v>
      </c>
      <c r="X4788">
        <v>17</v>
      </c>
      <c r="Y4788">
        <v>3675.48</v>
      </c>
      <c r="Z4788">
        <v>89947</v>
      </c>
      <c r="AA4788" t="str">
        <f t="shared" si="75"/>
        <v>profit</v>
      </c>
    </row>
    <row r="4789" spans="1:27" x14ac:dyDescent="0.3">
      <c r="A4789">
        <v>21550</v>
      </c>
      <c r="B4789" t="s">
        <v>55</v>
      </c>
      <c r="C4789">
        <v>0</v>
      </c>
      <c r="D4789">
        <v>2.84</v>
      </c>
      <c r="E4789">
        <v>0.93</v>
      </c>
      <c r="F4789">
        <v>1777</v>
      </c>
      <c r="G4789" t="s">
        <v>3574</v>
      </c>
      <c r="H4789" t="s">
        <v>27</v>
      </c>
      <c r="I4789" t="s">
        <v>230</v>
      </c>
      <c r="J4789" t="s">
        <v>29</v>
      </c>
      <c r="K4789" t="s">
        <v>39</v>
      </c>
      <c r="M4789" t="s">
        <v>40</v>
      </c>
      <c r="N4789" t="s">
        <v>5526</v>
      </c>
      <c r="O4789" t="s">
        <v>41</v>
      </c>
      <c r="P4789">
        <v>0.54</v>
      </c>
      <c r="Q4789" t="s">
        <v>33</v>
      </c>
      <c r="R4789" t="s">
        <v>1543</v>
      </c>
      <c r="S4789" t="s">
        <v>3575</v>
      </c>
      <c r="T4789">
        <v>46383</v>
      </c>
      <c r="U4789" s="3">
        <v>40879</v>
      </c>
      <c r="V4789" s="3">
        <v>40879</v>
      </c>
      <c r="W4789" s="1">
        <v>6.51</v>
      </c>
      <c r="X4789">
        <v>10</v>
      </c>
      <c r="Y4789">
        <v>29.41</v>
      </c>
      <c r="Z4789">
        <v>89947</v>
      </c>
      <c r="AA4789" t="str">
        <f t="shared" si="75"/>
        <v>profit</v>
      </c>
    </row>
    <row r="4790" spans="1:27" x14ac:dyDescent="0.3">
      <c r="A4790">
        <v>21551</v>
      </c>
      <c r="B4790" t="s">
        <v>55</v>
      </c>
      <c r="C4790">
        <v>0</v>
      </c>
      <c r="D4790">
        <v>31.76</v>
      </c>
      <c r="E4790">
        <v>45.51</v>
      </c>
      <c r="F4790">
        <v>1777</v>
      </c>
      <c r="G4790" t="s">
        <v>3574</v>
      </c>
      <c r="H4790" t="s">
        <v>56</v>
      </c>
      <c r="I4790" t="s">
        <v>230</v>
      </c>
      <c r="J4790" t="s">
        <v>62</v>
      </c>
      <c r="K4790" t="s">
        <v>88</v>
      </c>
      <c r="M4790" t="s">
        <v>83</v>
      </c>
      <c r="N4790" t="s">
        <v>5527</v>
      </c>
      <c r="O4790" t="s">
        <v>789</v>
      </c>
      <c r="P4790">
        <v>0.65</v>
      </c>
      <c r="Q4790" t="s">
        <v>33</v>
      </c>
      <c r="R4790" t="s">
        <v>1543</v>
      </c>
      <c r="S4790" t="s">
        <v>3575</v>
      </c>
      <c r="T4790">
        <v>46383</v>
      </c>
      <c r="U4790" s="3">
        <v>40879</v>
      </c>
      <c r="V4790" s="3">
        <v>40881</v>
      </c>
      <c r="W4790" s="1">
        <v>-524.12400000000002</v>
      </c>
      <c r="X4790">
        <v>17</v>
      </c>
      <c r="Y4790">
        <v>604.61</v>
      </c>
      <c r="Z4790">
        <v>89947</v>
      </c>
      <c r="AA4790" t="str">
        <f t="shared" si="75"/>
        <v>lose</v>
      </c>
    </row>
    <row r="4791" spans="1:27" x14ac:dyDescent="0.3">
      <c r="A4791">
        <v>20395</v>
      </c>
      <c r="B4791" t="s">
        <v>36</v>
      </c>
      <c r="C4791">
        <v>0.1</v>
      </c>
      <c r="D4791">
        <v>28.48</v>
      </c>
      <c r="E4791">
        <v>1.99</v>
      </c>
      <c r="F4791">
        <v>1777</v>
      </c>
      <c r="G4791" t="s">
        <v>3574</v>
      </c>
      <c r="H4791" t="s">
        <v>27</v>
      </c>
      <c r="I4791" t="s">
        <v>28</v>
      </c>
      <c r="J4791" t="s">
        <v>50</v>
      </c>
      <c r="K4791" t="s">
        <v>168</v>
      </c>
      <c r="M4791" t="s">
        <v>48</v>
      </c>
      <c r="N4791" t="s">
        <v>5525</v>
      </c>
      <c r="O4791" t="s">
        <v>911</v>
      </c>
      <c r="P4791">
        <v>0.4</v>
      </c>
      <c r="Q4791" t="s">
        <v>33</v>
      </c>
      <c r="R4791" t="s">
        <v>1543</v>
      </c>
      <c r="S4791" t="s">
        <v>3575</v>
      </c>
      <c r="T4791">
        <v>46383</v>
      </c>
      <c r="U4791" s="3">
        <v>41247</v>
      </c>
      <c r="V4791" s="3">
        <v>41249</v>
      </c>
      <c r="W4791" s="1">
        <v>389.09789999999992</v>
      </c>
      <c r="X4791">
        <v>22</v>
      </c>
      <c r="Y4791">
        <v>563.91</v>
      </c>
      <c r="Z4791">
        <v>89951</v>
      </c>
      <c r="AA4791" t="str">
        <f t="shared" si="75"/>
        <v>profit</v>
      </c>
    </row>
    <row r="4792" spans="1:27" x14ac:dyDescent="0.3">
      <c r="A4792">
        <v>25498</v>
      </c>
      <c r="B4792" t="s">
        <v>36</v>
      </c>
      <c r="C4792">
        <v>0.06</v>
      </c>
      <c r="D4792">
        <v>13.99</v>
      </c>
      <c r="E4792">
        <v>7.51</v>
      </c>
      <c r="F4792">
        <v>1778</v>
      </c>
      <c r="G4792" t="s">
        <v>3576</v>
      </c>
      <c r="H4792" t="s">
        <v>27</v>
      </c>
      <c r="I4792" t="s">
        <v>230</v>
      </c>
      <c r="J4792" t="s">
        <v>50</v>
      </c>
      <c r="K4792" t="s">
        <v>57</v>
      </c>
      <c r="M4792" t="s">
        <v>143</v>
      </c>
      <c r="N4792" t="s">
        <v>5528</v>
      </c>
      <c r="O4792" t="s">
        <v>1938</v>
      </c>
      <c r="P4792">
        <v>0.39</v>
      </c>
      <c r="Q4792" t="s">
        <v>33</v>
      </c>
      <c r="R4792" t="s">
        <v>1543</v>
      </c>
      <c r="S4792" t="s">
        <v>3577</v>
      </c>
      <c r="T4792">
        <v>47906</v>
      </c>
      <c r="U4792" s="3">
        <v>40492</v>
      </c>
      <c r="V4792" s="3">
        <v>40494</v>
      </c>
      <c r="W4792" s="1">
        <v>6.4832400000000021</v>
      </c>
      <c r="X4792">
        <v>21</v>
      </c>
      <c r="Y4792">
        <v>287.99</v>
      </c>
      <c r="Z4792">
        <v>89943</v>
      </c>
      <c r="AA4792" t="str">
        <f t="shared" si="75"/>
        <v>profit</v>
      </c>
    </row>
    <row r="4793" spans="1:27" x14ac:dyDescent="0.3">
      <c r="A4793">
        <v>25499</v>
      </c>
      <c r="B4793" t="s">
        <v>36</v>
      </c>
      <c r="C4793">
        <v>0.06</v>
      </c>
      <c r="D4793">
        <v>15.04</v>
      </c>
      <c r="E4793">
        <v>1.97</v>
      </c>
      <c r="F4793">
        <v>1778</v>
      </c>
      <c r="G4793" t="s">
        <v>3576</v>
      </c>
      <c r="H4793" t="s">
        <v>27</v>
      </c>
      <c r="I4793" t="s">
        <v>230</v>
      </c>
      <c r="J4793" t="s">
        <v>29</v>
      </c>
      <c r="K4793" t="s">
        <v>45</v>
      </c>
      <c r="M4793" t="s">
        <v>40</v>
      </c>
      <c r="N4793" t="s">
        <v>5526</v>
      </c>
      <c r="O4793" t="s">
        <v>706</v>
      </c>
      <c r="P4793">
        <v>0.39</v>
      </c>
      <c r="Q4793" t="s">
        <v>33</v>
      </c>
      <c r="R4793" t="s">
        <v>1543</v>
      </c>
      <c r="S4793" t="s">
        <v>3577</v>
      </c>
      <c r="T4793">
        <v>47906</v>
      </c>
      <c r="U4793" s="3">
        <v>40492</v>
      </c>
      <c r="V4793" s="3">
        <v>40492</v>
      </c>
      <c r="W4793" s="1">
        <v>2.3320000000000003</v>
      </c>
      <c r="X4793">
        <v>3</v>
      </c>
      <c r="Y4793">
        <v>46.86</v>
      </c>
      <c r="Z4793">
        <v>89943</v>
      </c>
      <c r="AA4793" t="str">
        <f t="shared" si="75"/>
        <v>profit</v>
      </c>
    </row>
    <row r="4794" spans="1:27" x14ac:dyDescent="0.3">
      <c r="A4794">
        <v>23759</v>
      </c>
      <c r="B4794" t="s">
        <v>25</v>
      </c>
      <c r="C4794">
        <v>0.03</v>
      </c>
      <c r="D4794">
        <v>8.85</v>
      </c>
      <c r="E4794">
        <v>5.6</v>
      </c>
      <c r="F4794">
        <v>1778</v>
      </c>
      <c r="G4794" t="s">
        <v>3576</v>
      </c>
      <c r="H4794" t="s">
        <v>27</v>
      </c>
      <c r="I4794" t="s">
        <v>28</v>
      </c>
      <c r="J4794" t="s">
        <v>29</v>
      </c>
      <c r="K4794" t="s">
        <v>127</v>
      </c>
      <c r="M4794" t="s">
        <v>31</v>
      </c>
      <c r="N4794" t="s">
        <v>5525</v>
      </c>
      <c r="O4794" t="s">
        <v>800</v>
      </c>
      <c r="P4794">
        <v>0.36</v>
      </c>
      <c r="Q4794" t="s">
        <v>33</v>
      </c>
      <c r="R4794" t="s">
        <v>1543</v>
      </c>
      <c r="S4794" t="s">
        <v>3577</v>
      </c>
      <c r="T4794">
        <v>47906</v>
      </c>
      <c r="U4794" s="3">
        <v>41165</v>
      </c>
      <c r="V4794" s="3">
        <v>41167</v>
      </c>
      <c r="W4794" s="1">
        <v>-5.5314999999999994</v>
      </c>
      <c r="X4794">
        <v>16</v>
      </c>
      <c r="Y4794">
        <v>147.02000000000001</v>
      </c>
      <c r="Z4794">
        <v>89950</v>
      </c>
      <c r="AA4794" t="str">
        <f t="shared" si="75"/>
        <v>lose</v>
      </c>
    </row>
    <row r="4795" spans="1:27" x14ac:dyDescent="0.3">
      <c r="A4795">
        <v>23760</v>
      </c>
      <c r="B4795" t="s">
        <v>25</v>
      </c>
      <c r="C4795">
        <v>0.05</v>
      </c>
      <c r="D4795">
        <v>110.98</v>
      </c>
      <c r="E4795">
        <v>30</v>
      </c>
      <c r="F4795">
        <v>1778</v>
      </c>
      <c r="G4795" t="s">
        <v>3576</v>
      </c>
      <c r="H4795" t="s">
        <v>56</v>
      </c>
      <c r="I4795" t="s">
        <v>28</v>
      </c>
      <c r="J4795" t="s">
        <v>62</v>
      </c>
      <c r="K4795" t="s">
        <v>63</v>
      </c>
      <c r="M4795" t="s">
        <v>58</v>
      </c>
      <c r="N4795" t="s">
        <v>5527</v>
      </c>
      <c r="O4795" t="s">
        <v>140</v>
      </c>
      <c r="P4795">
        <v>0.71</v>
      </c>
      <c r="Q4795" t="s">
        <v>33</v>
      </c>
      <c r="R4795" t="s">
        <v>1543</v>
      </c>
      <c r="S4795" t="s">
        <v>3577</v>
      </c>
      <c r="T4795">
        <v>47906</v>
      </c>
      <c r="U4795" s="3">
        <v>41165</v>
      </c>
      <c r="V4795" s="3">
        <v>41167</v>
      </c>
      <c r="W4795" s="1">
        <v>-157.63</v>
      </c>
      <c r="X4795">
        <v>9</v>
      </c>
      <c r="Y4795">
        <v>1011.33</v>
      </c>
      <c r="Z4795">
        <v>89950</v>
      </c>
      <c r="AA4795" t="str">
        <f t="shared" si="75"/>
        <v>lose</v>
      </c>
    </row>
    <row r="4796" spans="1:27" x14ac:dyDescent="0.3">
      <c r="A4796">
        <v>22594</v>
      </c>
      <c r="B4796" t="s">
        <v>72</v>
      </c>
      <c r="C4796">
        <v>0.06</v>
      </c>
      <c r="D4796">
        <v>45.19</v>
      </c>
      <c r="E4796">
        <v>1.99</v>
      </c>
      <c r="F4796">
        <v>1778</v>
      </c>
      <c r="G4796" t="s">
        <v>3576</v>
      </c>
      <c r="H4796" t="s">
        <v>27</v>
      </c>
      <c r="I4796" t="s">
        <v>28</v>
      </c>
      <c r="J4796" t="s">
        <v>50</v>
      </c>
      <c r="K4796" t="s">
        <v>168</v>
      </c>
      <c r="M4796" t="s">
        <v>48</v>
      </c>
      <c r="N4796" t="s">
        <v>5525</v>
      </c>
      <c r="O4796" t="s">
        <v>1655</v>
      </c>
      <c r="P4796">
        <v>0.55000000000000004</v>
      </c>
      <c r="Q4796" t="s">
        <v>33</v>
      </c>
      <c r="R4796" t="s">
        <v>1543</v>
      </c>
      <c r="S4796" t="s">
        <v>3577</v>
      </c>
      <c r="T4796">
        <v>47906</v>
      </c>
      <c r="U4796" s="3">
        <v>41306</v>
      </c>
      <c r="V4796" s="3">
        <v>41309</v>
      </c>
      <c r="W4796" s="1">
        <v>284.89409999999998</v>
      </c>
      <c r="X4796">
        <v>9</v>
      </c>
      <c r="Y4796">
        <v>412.89</v>
      </c>
      <c r="Z4796">
        <v>89952</v>
      </c>
      <c r="AA4796" t="str">
        <f t="shared" si="75"/>
        <v>profit</v>
      </c>
    </row>
    <row r="4797" spans="1:27" x14ac:dyDescent="0.3">
      <c r="A4797">
        <v>25493</v>
      </c>
      <c r="B4797" t="s">
        <v>36</v>
      </c>
      <c r="C4797">
        <v>0.01</v>
      </c>
      <c r="D4797">
        <v>95.95</v>
      </c>
      <c r="E4797">
        <v>74.349999999999994</v>
      </c>
      <c r="F4797">
        <v>1778</v>
      </c>
      <c r="G4797" t="s">
        <v>3576</v>
      </c>
      <c r="H4797" t="s">
        <v>56</v>
      </c>
      <c r="I4797" t="s">
        <v>28</v>
      </c>
      <c r="J4797" t="s">
        <v>62</v>
      </c>
      <c r="K4797" t="s">
        <v>63</v>
      </c>
      <c r="M4797" t="s">
        <v>58</v>
      </c>
      <c r="N4797" t="s">
        <v>5527</v>
      </c>
      <c r="O4797" t="s">
        <v>2256</v>
      </c>
      <c r="P4797">
        <v>0.56999999999999995</v>
      </c>
      <c r="Q4797" t="s">
        <v>33</v>
      </c>
      <c r="R4797" t="s">
        <v>1543</v>
      </c>
      <c r="S4797" t="s">
        <v>3577</v>
      </c>
      <c r="T4797">
        <v>47906</v>
      </c>
      <c r="U4797" s="3">
        <v>41399</v>
      </c>
      <c r="V4797" s="3">
        <v>41401</v>
      </c>
      <c r="W4797" s="1">
        <v>-1207.18</v>
      </c>
      <c r="X4797">
        <v>10</v>
      </c>
      <c r="Y4797">
        <v>973.14</v>
      </c>
      <c r="Z4797">
        <v>89953</v>
      </c>
      <c r="AA4797" t="str">
        <f t="shared" si="75"/>
        <v>lose</v>
      </c>
    </row>
    <row r="4798" spans="1:27" x14ac:dyDescent="0.3">
      <c r="A4798">
        <v>25494</v>
      </c>
      <c r="B4798" t="s">
        <v>36</v>
      </c>
      <c r="C4798">
        <v>0.06</v>
      </c>
      <c r="D4798">
        <v>300.98</v>
      </c>
      <c r="E4798">
        <v>64.73</v>
      </c>
      <c r="F4798">
        <v>1778</v>
      </c>
      <c r="G4798" t="s">
        <v>3576</v>
      </c>
      <c r="H4798" t="s">
        <v>56</v>
      </c>
      <c r="I4798" t="s">
        <v>28</v>
      </c>
      <c r="J4798" t="s">
        <v>62</v>
      </c>
      <c r="K4798" t="s">
        <v>63</v>
      </c>
      <c r="M4798" t="s">
        <v>58</v>
      </c>
      <c r="N4798" t="s">
        <v>5527</v>
      </c>
      <c r="O4798" t="s">
        <v>673</v>
      </c>
      <c r="P4798">
        <v>0.56000000000000005</v>
      </c>
      <c r="Q4798" t="s">
        <v>33</v>
      </c>
      <c r="R4798" t="s">
        <v>1543</v>
      </c>
      <c r="S4798" t="s">
        <v>3577</v>
      </c>
      <c r="T4798">
        <v>47906</v>
      </c>
      <c r="U4798" s="3">
        <v>41399</v>
      </c>
      <c r="V4798" s="3">
        <v>41400</v>
      </c>
      <c r="W4798" s="1">
        <v>1261.44</v>
      </c>
      <c r="X4798">
        <v>9</v>
      </c>
      <c r="Y4798">
        <v>2720.64</v>
      </c>
      <c r="Z4798">
        <v>89953</v>
      </c>
      <c r="AA4798" t="str">
        <f t="shared" si="75"/>
        <v>profit</v>
      </c>
    </row>
    <row r="4799" spans="1:27" x14ac:dyDescent="0.3">
      <c r="A4799">
        <v>25495</v>
      </c>
      <c r="B4799" t="s">
        <v>36</v>
      </c>
      <c r="C4799">
        <v>0.06</v>
      </c>
      <c r="D4799">
        <v>37.94</v>
      </c>
      <c r="E4799">
        <v>5.08</v>
      </c>
      <c r="F4799">
        <v>1778</v>
      </c>
      <c r="G4799" t="s">
        <v>3576</v>
      </c>
      <c r="H4799" t="s">
        <v>27</v>
      </c>
      <c r="I4799" t="s">
        <v>28</v>
      </c>
      <c r="J4799" t="s">
        <v>29</v>
      </c>
      <c r="K4799" t="s">
        <v>45</v>
      </c>
      <c r="M4799" t="s">
        <v>40</v>
      </c>
      <c r="N4799" t="s">
        <v>5526</v>
      </c>
      <c r="O4799" t="s">
        <v>533</v>
      </c>
      <c r="P4799">
        <v>0.38</v>
      </c>
      <c r="Q4799" t="s">
        <v>33</v>
      </c>
      <c r="R4799" t="s">
        <v>1543</v>
      </c>
      <c r="S4799" t="s">
        <v>3577</v>
      </c>
      <c r="T4799">
        <v>47906</v>
      </c>
      <c r="U4799" s="3">
        <v>41399</v>
      </c>
      <c r="V4799" s="3">
        <v>41401</v>
      </c>
      <c r="W4799" s="1">
        <v>302.37180000000001</v>
      </c>
      <c r="X4799">
        <v>12</v>
      </c>
      <c r="Y4799">
        <v>438.22</v>
      </c>
      <c r="Z4799">
        <v>89953</v>
      </c>
      <c r="AA4799" t="str">
        <f t="shared" si="75"/>
        <v>profit</v>
      </c>
    </row>
    <row r="4800" spans="1:27" x14ac:dyDescent="0.3">
      <c r="A4800">
        <v>25496</v>
      </c>
      <c r="B4800" t="s">
        <v>36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3576</v>
      </c>
      <c r="H4800" t="s">
        <v>27</v>
      </c>
      <c r="I4800" t="s">
        <v>28</v>
      </c>
      <c r="J4800" t="s">
        <v>29</v>
      </c>
      <c r="K4800" t="s">
        <v>147</v>
      </c>
      <c r="M4800" t="s">
        <v>31</v>
      </c>
      <c r="N4800" t="s">
        <v>5525</v>
      </c>
      <c r="O4800" t="s">
        <v>400</v>
      </c>
      <c r="P4800">
        <v>0.66</v>
      </c>
      <c r="Q4800" t="s">
        <v>33</v>
      </c>
      <c r="R4800" t="s">
        <v>1543</v>
      </c>
      <c r="S4800" t="s">
        <v>3577</v>
      </c>
      <c r="T4800">
        <v>47906</v>
      </c>
      <c r="U4800" s="3">
        <v>41399</v>
      </c>
      <c r="V4800" s="3">
        <v>41401</v>
      </c>
      <c r="W4800" s="1">
        <v>610.9</v>
      </c>
      <c r="X4800">
        <v>9</v>
      </c>
      <c r="Y4800">
        <v>1439.73</v>
      </c>
      <c r="Z4800">
        <v>89953</v>
      </c>
      <c r="AA4800" t="str">
        <f t="shared" si="75"/>
        <v>profit</v>
      </c>
    </row>
    <row r="4801" spans="1:27" x14ac:dyDescent="0.3">
      <c r="A4801">
        <v>22611</v>
      </c>
      <c r="B4801" t="s">
        <v>53</v>
      </c>
      <c r="C4801">
        <v>0.05</v>
      </c>
      <c r="D4801">
        <v>45.99</v>
      </c>
      <c r="E4801">
        <v>4.99</v>
      </c>
      <c r="F4801">
        <v>1778</v>
      </c>
      <c r="G4801" t="s">
        <v>3576</v>
      </c>
      <c r="H4801" t="s">
        <v>27</v>
      </c>
      <c r="I4801" t="s">
        <v>28</v>
      </c>
      <c r="J4801" t="s">
        <v>50</v>
      </c>
      <c r="K4801" t="s">
        <v>51</v>
      </c>
      <c r="M4801" t="s">
        <v>31</v>
      </c>
      <c r="N4801" t="s">
        <v>5525</v>
      </c>
      <c r="O4801" t="s">
        <v>231</v>
      </c>
      <c r="P4801">
        <v>0.56000000000000005</v>
      </c>
      <c r="Q4801" t="s">
        <v>33</v>
      </c>
      <c r="R4801" t="s">
        <v>1543</v>
      </c>
      <c r="S4801" t="s">
        <v>3577</v>
      </c>
      <c r="T4801">
        <v>47906</v>
      </c>
      <c r="U4801" s="3">
        <v>41462</v>
      </c>
      <c r="V4801" s="3">
        <v>41464</v>
      </c>
      <c r="W4801" s="1">
        <v>-17.726544000000001</v>
      </c>
      <c r="X4801">
        <v>5</v>
      </c>
      <c r="Y4801">
        <v>190.81</v>
      </c>
      <c r="Z4801">
        <v>89954</v>
      </c>
      <c r="AA4801" t="str">
        <f t="shared" si="75"/>
        <v>lose</v>
      </c>
    </row>
    <row r="4802" spans="1:27" x14ac:dyDescent="0.3">
      <c r="A4802">
        <v>25497</v>
      </c>
      <c r="B4802" t="s">
        <v>36</v>
      </c>
      <c r="C4802">
        <v>0.03</v>
      </c>
      <c r="D4802">
        <v>80.98</v>
      </c>
      <c r="E4802">
        <v>7.18</v>
      </c>
      <c r="F4802">
        <v>1778</v>
      </c>
      <c r="G4802" t="s">
        <v>3576</v>
      </c>
      <c r="H4802" t="s">
        <v>27</v>
      </c>
      <c r="I4802" t="s">
        <v>230</v>
      </c>
      <c r="J4802" t="s">
        <v>50</v>
      </c>
      <c r="K4802" t="s">
        <v>168</v>
      </c>
      <c r="M4802" t="s">
        <v>31</v>
      </c>
      <c r="N4802" t="s">
        <v>5525</v>
      </c>
      <c r="O4802" t="s">
        <v>2463</v>
      </c>
      <c r="P4802">
        <v>0.48</v>
      </c>
      <c r="Q4802" t="s">
        <v>33</v>
      </c>
      <c r="R4802" t="s">
        <v>1543</v>
      </c>
      <c r="S4802" t="s">
        <v>3577</v>
      </c>
      <c r="T4802">
        <v>47906</v>
      </c>
      <c r="U4802" s="3">
        <v>41588</v>
      </c>
      <c r="V4802" s="3">
        <v>41590</v>
      </c>
      <c r="W4802" s="1">
        <v>368.71295999999995</v>
      </c>
      <c r="X4802">
        <v>12</v>
      </c>
      <c r="Y4802">
        <v>989.74</v>
      </c>
      <c r="Z4802">
        <v>89955</v>
      </c>
      <c r="AA4802" t="str">
        <f t="shared" si="75"/>
        <v>profit</v>
      </c>
    </row>
    <row r="4803" spans="1:27" x14ac:dyDescent="0.3">
      <c r="A4803">
        <v>26335</v>
      </c>
      <c r="B4803" t="s">
        <v>53</v>
      </c>
      <c r="C4803">
        <v>0.08</v>
      </c>
      <c r="D4803">
        <v>100.98</v>
      </c>
      <c r="E4803">
        <v>35.840000000000003</v>
      </c>
      <c r="F4803">
        <v>1779</v>
      </c>
      <c r="G4803" t="s">
        <v>3578</v>
      </c>
      <c r="H4803" t="s">
        <v>56</v>
      </c>
      <c r="I4803" t="s">
        <v>230</v>
      </c>
      <c r="J4803" t="s">
        <v>62</v>
      </c>
      <c r="K4803" t="s">
        <v>82</v>
      </c>
      <c r="M4803" t="s">
        <v>83</v>
      </c>
      <c r="N4803" t="s">
        <v>5527</v>
      </c>
      <c r="O4803" t="s">
        <v>658</v>
      </c>
      <c r="P4803">
        <v>0.62</v>
      </c>
      <c r="Q4803" t="s">
        <v>33</v>
      </c>
      <c r="R4803" t="s">
        <v>849</v>
      </c>
      <c r="S4803" t="s">
        <v>3579</v>
      </c>
      <c r="T4803">
        <v>50010</v>
      </c>
      <c r="U4803" s="3">
        <v>40691</v>
      </c>
      <c r="V4803" s="3">
        <v>40692</v>
      </c>
      <c r="W4803" s="1">
        <v>-160.46</v>
      </c>
      <c r="X4803">
        <v>1</v>
      </c>
      <c r="Y4803">
        <v>112.28</v>
      </c>
      <c r="Z4803">
        <v>89945</v>
      </c>
      <c r="AA4803" t="str">
        <f t="shared" ref="AA4803:AA4866" si="76">IF(W4803&gt;0,"profit","lose")</f>
        <v>lose</v>
      </c>
    </row>
    <row r="4804" spans="1:27" x14ac:dyDescent="0.3">
      <c r="A4804">
        <v>26336</v>
      </c>
      <c r="B4804" t="s">
        <v>53</v>
      </c>
      <c r="C4804">
        <v>0</v>
      </c>
      <c r="D4804">
        <v>150.97999999999999</v>
      </c>
      <c r="E4804">
        <v>13.99</v>
      </c>
      <c r="F4804">
        <v>1779</v>
      </c>
      <c r="G4804" t="s">
        <v>3578</v>
      </c>
      <c r="H4804" t="s">
        <v>27</v>
      </c>
      <c r="I4804" t="s">
        <v>230</v>
      </c>
      <c r="J4804" t="s">
        <v>50</v>
      </c>
      <c r="K4804" t="s">
        <v>57</v>
      </c>
      <c r="M4804" t="s">
        <v>143</v>
      </c>
      <c r="N4804" t="s">
        <v>5528</v>
      </c>
      <c r="O4804" t="s">
        <v>965</v>
      </c>
      <c r="P4804">
        <v>0.38</v>
      </c>
      <c r="Q4804" t="s">
        <v>33</v>
      </c>
      <c r="R4804" t="s">
        <v>849</v>
      </c>
      <c r="S4804" t="s">
        <v>3579</v>
      </c>
      <c r="T4804">
        <v>50010</v>
      </c>
      <c r="U4804" s="3">
        <v>40691</v>
      </c>
      <c r="V4804" s="3">
        <v>40691</v>
      </c>
      <c r="W4804" s="1">
        <v>16.809999999999999</v>
      </c>
      <c r="X4804">
        <v>3</v>
      </c>
      <c r="Y4804">
        <v>480.12</v>
      </c>
      <c r="Z4804">
        <v>89945</v>
      </c>
      <c r="AA4804" t="str">
        <f t="shared" si="76"/>
        <v>profit</v>
      </c>
    </row>
    <row r="4805" spans="1:27" x14ac:dyDescent="0.3">
      <c r="A4805">
        <v>25533</v>
      </c>
      <c r="B4805" t="s">
        <v>55</v>
      </c>
      <c r="C4805">
        <v>0.08</v>
      </c>
      <c r="D4805">
        <v>48.04</v>
      </c>
      <c r="E4805">
        <v>7.23</v>
      </c>
      <c r="F4805">
        <v>1779</v>
      </c>
      <c r="G4805" t="s">
        <v>3578</v>
      </c>
      <c r="H4805" t="s">
        <v>27</v>
      </c>
      <c r="I4805" t="s">
        <v>230</v>
      </c>
      <c r="J4805" t="s">
        <v>29</v>
      </c>
      <c r="K4805" t="s">
        <v>45</v>
      </c>
      <c r="M4805" t="s">
        <v>31</v>
      </c>
      <c r="N4805" t="s">
        <v>5525</v>
      </c>
      <c r="O4805" t="s">
        <v>1451</v>
      </c>
      <c r="P4805">
        <v>0.37</v>
      </c>
      <c r="Q4805" t="s">
        <v>33</v>
      </c>
      <c r="R4805" t="s">
        <v>849</v>
      </c>
      <c r="S4805" t="s">
        <v>3579</v>
      </c>
      <c r="T4805">
        <v>50010</v>
      </c>
      <c r="U4805" s="3">
        <v>41008</v>
      </c>
      <c r="V4805" s="3">
        <v>41010</v>
      </c>
      <c r="W4805" s="1">
        <v>315.49559999999997</v>
      </c>
      <c r="X4805">
        <v>10</v>
      </c>
      <c r="Y4805">
        <v>457.24</v>
      </c>
      <c r="Z4805">
        <v>89948</v>
      </c>
      <c r="AA4805" t="str">
        <f t="shared" si="76"/>
        <v>profit</v>
      </c>
    </row>
    <row r="4806" spans="1:27" x14ac:dyDescent="0.3">
      <c r="A4806">
        <v>19237</v>
      </c>
      <c r="B4806" t="s">
        <v>36</v>
      </c>
      <c r="C4806">
        <v>0</v>
      </c>
      <c r="D4806">
        <v>55.48</v>
      </c>
      <c r="E4806">
        <v>14.3</v>
      </c>
      <c r="F4806">
        <v>1781</v>
      </c>
      <c r="G4806" t="s">
        <v>3580</v>
      </c>
      <c r="H4806" t="s">
        <v>27</v>
      </c>
      <c r="I4806" t="s">
        <v>28</v>
      </c>
      <c r="J4806" t="s">
        <v>29</v>
      </c>
      <c r="K4806" t="s">
        <v>45</v>
      </c>
      <c r="M4806" t="s">
        <v>31</v>
      </c>
      <c r="N4806" t="s">
        <v>5525</v>
      </c>
      <c r="O4806" t="s">
        <v>54</v>
      </c>
      <c r="P4806">
        <v>0.37</v>
      </c>
      <c r="Q4806" t="s">
        <v>42</v>
      </c>
      <c r="R4806" t="s">
        <v>65</v>
      </c>
      <c r="S4806" t="s">
        <v>3395</v>
      </c>
      <c r="T4806">
        <v>94070</v>
      </c>
      <c r="U4806" s="3">
        <v>40341</v>
      </c>
      <c r="V4806" s="3">
        <v>40343</v>
      </c>
      <c r="W4806" s="1">
        <v>454.44779999999997</v>
      </c>
      <c r="X4806">
        <v>11</v>
      </c>
      <c r="Y4806">
        <v>658.62</v>
      </c>
      <c r="Z4806">
        <v>89857</v>
      </c>
      <c r="AA4806" t="str">
        <f t="shared" si="76"/>
        <v>profit</v>
      </c>
    </row>
    <row r="4807" spans="1:27" x14ac:dyDescent="0.3">
      <c r="A4807">
        <v>19419</v>
      </c>
      <c r="B4807" t="s">
        <v>55</v>
      </c>
      <c r="C4807">
        <v>0.03</v>
      </c>
      <c r="D4807">
        <v>5.08</v>
      </c>
      <c r="E4807">
        <v>2.0299999999999998</v>
      </c>
      <c r="F4807">
        <v>1781</v>
      </c>
      <c r="G4807" t="s">
        <v>3580</v>
      </c>
      <c r="H4807" t="s">
        <v>27</v>
      </c>
      <c r="I4807" t="s">
        <v>61</v>
      </c>
      <c r="J4807" t="s">
        <v>62</v>
      </c>
      <c r="K4807" t="s">
        <v>97</v>
      </c>
      <c r="M4807" t="s">
        <v>40</v>
      </c>
      <c r="N4807" t="s">
        <v>5526</v>
      </c>
      <c r="O4807" t="s">
        <v>1447</v>
      </c>
      <c r="P4807">
        <v>0.51</v>
      </c>
      <c r="Q4807" t="s">
        <v>42</v>
      </c>
      <c r="R4807" t="s">
        <v>65</v>
      </c>
      <c r="S4807" t="s">
        <v>3395</v>
      </c>
      <c r="T4807">
        <v>94070</v>
      </c>
      <c r="U4807" s="3">
        <v>40366</v>
      </c>
      <c r="V4807" s="3">
        <v>40371</v>
      </c>
      <c r="W4807" s="1">
        <v>15.1524</v>
      </c>
      <c r="X4807">
        <v>4</v>
      </c>
      <c r="Y4807">
        <v>21.96</v>
      </c>
      <c r="Z4807">
        <v>89858</v>
      </c>
      <c r="AA4807" t="str">
        <f t="shared" si="76"/>
        <v>profit</v>
      </c>
    </row>
    <row r="4808" spans="1:27" x14ac:dyDescent="0.3">
      <c r="A4808">
        <v>19465</v>
      </c>
      <c r="B4808" t="s">
        <v>72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3580</v>
      </c>
      <c r="H4808" t="s">
        <v>27</v>
      </c>
      <c r="I4808" t="s">
        <v>28</v>
      </c>
      <c r="J4808" t="s">
        <v>29</v>
      </c>
      <c r="K4808" t="s">
        <v>69</v>
      </c>
      <c r="M4808" t="s">
        <v>31</v>
      </c>
      <c r="N4808" t="s">
        <v>5525</v>
      </c>
      <c r="O4808" t="s">
        <v>3581</v>
      </c>
      <c r="P4808">
        <v>0.56000000000000005</v>
      </c>
      <c r="Q4808" t="s">
        <v>42</v>
      </c>
      <c r="R4808" t="s">
        <v>65</v>
      </c>
      <c r="S4808" t="s">
        <v>3395</v>
      </c>
      <c r="T4808">
        <v>94070</v>
      </c>
      <c r="U4808" s="3">
        <v>40815</v>
      </c>
      <c r="V4808" s="3">
        <v>40816</v>
      </c>
      <c r="W4808" s="1">
        <v>2723.31</v>
      </c>
      <c r="X4808">
        <v>17</v>
      </c>
      <c r="Y4808">
        <v>4573.53</v>
      </c>
      <c r="Z4808">
        <v>89859</v>
      </c>
      <c r="AA4808" t="str">
        <f t="shared" si="76"/>
        <v>profit</v>
      </c>
    </row>
    <row r="4809" spans="1:27" x14ac:dyDescent="0.3">
      <c r="A4809">
        <v>19466</v>
      </c>
      <c r="B4809" t="s">
        <v>72</v>
      </c>
      <c r="C4809">
        <v>0.08</v>
      </c>
      <c r="D4809">
        <v>6.48</v>
      </c>
      <c r="E4809">
        <v>5.4</v>
      </c>
      <c r="F4809">
        <v>1781</v>
      </c>
      <c r="G4809" t="s">
        <v>3580</v>
      </c>
      <c r="H4809" t="s">
        <v>27</v>
      </c>
      <c r="I4809" t="s">
        <v>28</v>
      </c>
      <c r="J4809" t="s">
        <v>29</v>
      </c>
      <c r="K4809" t="s">
        <v>45</v>
      </c>
      <c r="M4809" t="s">
        <v>31</v>
      </c>
      <c r="N4809" t="s">
        <v>5525</v>
      </c>
      <c r="O4809" t="s">
        <v>3470</v>
      </c>
      <c r="P4809">
        <v>0.37</v>
      </c>
      <c r="Q4809" t="s">
        <v>42</v>
      </c>
      <c r="R4809" t="s">
        <v>65</v>
      </c>
      <c r="S4809" t="s">
        <v>3395</v>
      </c>
      <c r="T4809">
        <v>94070</v>
      </c>
      <c r="U4809" s="3">
        <v>40815</v>
      </c>
      <c r="V4809" s="3">
        <v>40817</v>
      </c>
      <c r="W4809" s="1">
        <v>-90.42</v>
      </c>
      <c r="X4809">
        <v>23</v>
      </c>
      <c r="Y4809">
        <v>143.71</v>
      </c>
      <c r="Z4809">
        <v>89859</v>
      </c>
      <c r="AA4809" t="str">
        <f t="shared" si="76"/>
        <v>lose</v>
      </c>
    </row>
    <row r="4810" spans="1:27" x14ac:dyDescent="0.3">
      <c r="A4810">
        <v>19708</v>
      </c>
      <c r="B4810" t="s">
        <v>55</v>
      </c>
      <c r="C4810">
        <v>0.02</v>
      </c>
      <c r="D4810">
        <v>31.76</v>
      </c>
      <c r="E4810">
        <v>45.51</v>
      </c>
      <c r="F4810">
        <v>1781</v>
      </c>
      <c r="G4810" t="s">
        <v>3580</v>
      </c>
      <c r="H4810" t="s">
        <v>56</v>
      </c>
      <c r="I4810" t="s">
        <v>61</v>
      </c>
      <c r="J4810" t="s">
        <v>62</v>
      </c>
      <c r="K4810" t="s">
        <v>88</v>
      </c>
      <c r="M4810" t="s">
        <v>83</v>
      </c>
      <c r="N4810" t="s">
        <v>5527</v>
      </c>
      <c r="O4810" t="s">
        <v>789</v>
      </c>
      <c r="P4810">
        <v>0.65</v>
      </c>
      <c r="Q4810" t="s">
        <v>42</v>
      </c>
      <c r="R4810" t="s">
        <v>65</v>
      </c>
      <c r="S4810" t="s">
        <v>3395</v>
      </c>
      <c r="T4810">
        <v>94070</v>
      </c>
      <c r="U4810" s="3">
        <v>41253</v>
      </c>
      <c r="V4810" s="3">
        <v>41258</v>
      </c>
      <c r="W4810" s="1">
        <v>-730.38499999999999</v>
      </c>
      <c r="X4810">
        <v>23</v>
      </c>
      <c r="Y4810">
        <v>619.94000000000005</v>
      </c>
      <c r="Z4810">
        <v>89864</v>
      </c>
      <c r="AA4810" t="str">
        <f t="shared" si="76"/>
        <v>lose</v>
      </c>
    </row>
    <row r="4811" spans="1:27" x14ac:dyDescent="0.3">
      <c r="A4811">
        <v>21283</v>
      </c>
      <c r="B4811" t="s">
        <v>36</v>
      </c>
      <c r="C4811">
        <v>0.03</v>
      </c>
      <c r="D4811">
        <v>3.28</v>
      </c>
      <c r="E4811">
        <v>3.97</v>
      </c>
      <c r="F4811">
        <v>1782</v>
      </c>
      <c r="G4811" t="s">
        <v>3582</v>
      </c>
      <c r="H4811" t="s">
        <v>27</v>
      </c>
      <c r="I4811" t="s">
        <v>61</v>
      </c>
      <c r="J4811" t="s">
        <v>29</v>
      </c>
      <c r="K4811" t="s">
        <v>39</v>
      </c>
      <c r="M4811" t="s">
        <v>40</v>
      </c>
      <c r="N4811" t="s">
        <v>5526</v>
      </c>
      <c r="O4811" t="s">
        <v>661</v>
      </c>
      <c r="P4811">
        <v>0.56000000000000005</v>
      </c>
      <c r="Q4811" t="s">
        <v>42</v>
      </c>
      <c r="R4811" t="s">
        <v>65</v>
      </c>
      <c r="S4811" t="s">
        <v>3583</v>
      </c>
      <c r="T4811">
        <v>92672</v>
      </c>
      <c r="U4811" s="3">
        <v>40184</v>
      </c>
      <c r="V4811" s="3">
        <v>40186</v>
      </c>
      <c r="W4811" s="1">
        <v>-90.755600000000001</v>
      </c>
      <c r="X4811">
        <v>7</v>
      </c>
      <c r="Y4811">
        <v>24.57</v>
      </c>
      <c r="Z4811">
        <v>89856</v>
      </c>
      <c r="AA4811" t="str">
        <f t="shared" si="76"/>
        <v>lose</v>
      </c>
    </row>
    <row r="4812" spans="1:27" x14ac:dyDescent="0.3">
      <c r="A4812">
        <v>19758</v>
      </c>
      <c r="B4812" t="s">
        <v>55</v>
      </c>
      <c r="C4812">
        <v>0.02</v>
      </c>
      <c r="D4812">
        <v>78.650000000000006</v>
      </c>
      <c r="E4812">
        <v>13.99</v>
      </c>
      <c r="F4812">
        <v>1782</v>
      </c>
      <c r="G4812" t="s">
        <v>3582</v>
      </c>
      <c r="H4812" t="s">
        <v>27</v>
      </c>
      <c r="I4812" t="s">
        <v>61</v>
      </c>
      <c r="J4812" t="s">
        <v>29</v>
      </c>
      <c r="K4812" t="s">
        <v>69</v>
      </c>
      <c r="M4812" t="s">
        <v>143</v>
      </c>
      <c r="N4812" t="s">
        <v>5528</v>
      </c>
      <c r="O4812" t="s">
        <v>917</v>
      </c>
      <c r="P4812">
        <v>0.52</v>
      </c>
      <c r="Q4812" t="s">
        <v>42</v>
      </c>
      <c r="R4812" t="s">
        <v>65</v>
      </c>
      <c r="S4812" t="s">
        <v>3583</v>
      </c>
      <c r="T4812">
        <v>92672</v>
      </c>
      <c r="U4812" s="3">
        <v>40898</v>
      </c>
      <c r="V4812" s="3">
        <v>40898</v>
      </c>
      <c r="W4812" s="1">
        <v>730.2752999999999</v>
      </c>
      <c r="X4812">
        <v>13</v>
      </c>
      <c r="Y4812">
        <v>1058.3699999999999</v>
      </c>
      <c r="Z4812">
        <v>89861</v>
      </c>
      <c r="AA4812" t="str">
        <f t="shared" si="76"/>
        <v>profit</v>
      </c>
    </row>
    <row r="4813" spans="1:27" x14ac:dyDescent="0.3">
      <c r="A4813">
        <v>19759</v>
      </c>
      <c r="B4813" t="s">
        <v>55</v>
      </c>
      <c r="C4813">
        <v>0.09</v>
      </c>
      <c r="D4813">
        <v>3.75</v>
      </c>
      <c r="E4813">
        <v>0.5</v>
      </c>
      <c r="F4813">
        <v>1782</v>
      </c>
      <c r="G4813" t="s">
        <v>3582</v>
      </c>
      <c r="H4813" t="s">
        <v>38</v>
      </c>
      <c r="I4813" t="s">
        <v>61</v>
      </c>
      <c r="J4813" t="s">
        <v>29</v>
      </c>
      <c r="K4813" t="s">
        <v>30</v>
      </c>
      <c r="M4813" t="s">
        <v>31</v>
      </c>
      <c r="N4813" t="s">
        <v>5525</v>
      </c>
      <c r="O4813" t="s">
        <v>589</v>
      </c>
      <c r="P4813">
        <v>0.37</v>
      </c>
      <c r="Q4813" t="s">
        <v>42</v>
      </c>
      <c r="R4813" t="s">
        <v>65</v>
      </c>
      <c r="S4813" t="s">
        <v>3583</v>
      </c>
      <c r="T4813">
        <v>92672</v>
      </c>
      <c r="U4813" s="3">
        <v>40898</v>
      </c>
      <c r="V4813" s="3">
        <v>40903</v>
      </c>
      <c r="W4813" s="1">
        <v>59.008799999999994</v>
      </c>
      <c r="X4813">
        <v>23</v>
      </c>
      <c r="Y4813">
        <v>85.52</v>
      </c>
      <c r="Z4813">
        <v>89861</v>
      </c>
      <c r="AA4813" t="str">
        <f t="shared" si="76"/>
        <v>profit</v>
      </c>
    </row>
    <row r="4814" spans="1:27" x14ac:dyDescent="0.3">
      <c r="A4814">
        <v>23488</v>
      </c>
      <c r="B4814" t="s">
        <v>25</v>
      </c>
      <c r="C4814">
        <v>0.03</v>
      </c>
      <c r="D4814">
        <v>155.06</v>
      </c>
      <c r="E4814">
        <v>7.07</v>
      </c>
      <c r="F4814">
        <v>1782</v>
      </c>
      <c r="G4814" t="s">
        <v>3582</v>
      </c>
      <c r="H4814" t="s">
        <v>27</v>
      </c>
      <c r="I4814" t="s">
        <v>61</v>
      </c>
      <c r="J4814" t="s">
        <v>29</v>
      </c>
      <c r="K4814" t="s">
        <v>147</v>
      </c>
      <c r="M4814" t="s">
        <v>31</v>
      </c>
      <c r="N4814" t="s">
        <v>5525</v>
      </c>
      <c r="O4814" t="s">
        <v>172</v>
      </c>
      <c r="P4814">
        <v>0.59</v>
      </c>
      <c r="Q4814" t="s">
        <v>42</v>
      </c>
      <c r="R4814" t="s">
        <v>65</v>
      </c>
      <c r="S4814" t="s">
        <v>3583</v>
      </c>
      <c r="T4814">
        <v>92672</v>
      </c>
      <c r="U4814" s="3">
        <v>41065</v>
      </c>
      <c r="V4814" s="3">
        <v>41066</v>
      </c>
      <c r="W4814" s="1">
        <v>236.59199999999998</v>
      </c>
      <c r="X4814">
        <v>4</v>
      </c>
      <c r="Y4814">
        <v>619.67999999999995</v>
      </c>
      <c r="Z4814">
        <v>89863</v>
      </c>
      <c r="AA4814" t="str">
        <f t="shared" si="76"/>
        <v>profit</v>
      </c>
    </row>
    <row r="4815" spans="1:27" x14ac:dyDescent="0.3">
      <c r="A4815">
        <v>23489</v>
      </c>
      <c r="B4815" t="s">
        <v>25</v>
      </c>
      <c r="C4815">
        <v>0.05</v>
      </c>
      <c r="D4815">
        <v>179.99</v>
      </c>
      <c r="E4815">
        <v>13.99</v>
      </c>
      <c r="F4815">
        <v>1782</v>
      </c>
      <c r="G4815" t="s">
        <v>3582</v>
      </c>
      <c r="H4815" t="s">
        <v>38</v>
      </c>
      <c r="I4815" t="s">
        <v>61</v>
      </c>
      <c r="J4815" t="s">
        <v>50</v>
      </c>
      <c r="K4815" t="s">
        <v>51</v>
      </c>
      <c r="M4815" t="s">
        <v>143</v>
      </c>
      <c r="N4815" t="s">
        <v>5528</v>
      </c>
      <c r="O4815" t="s">
        <v>2125</v>
      </c>
      <c r="P4815">
        <v>0.56999999999999995</v>
      </c>
      <c r="Q4815" t="s">
        <v>42</v>
      </c>
      <c r="R4815" t="s">
        <v>65</v>
      </c>
      <c r="S4815" t="s">
        <v>3583</v>
      </c>
      <c r="T4815">
        <v>92672</v>
      </c>
      <c r="U4815" s="3">
        <v>41065</v>
      </c>
      <c r="V4815" s="3">
        <v>41066</v>
      </c>
      <c r="W4815" s="1">
        <v>1937.0232000000001</v>
      </c>
      <c r="X4815">
        <v>18</v>
      </c>
      <c r="Y4815">
        <v>2807.28</v>
      </c>
      <c r="Z4815">
        <v>89863</v>
      </c>
      <c r="AA4815" t="str">
        <f t="shared" si="76"/>
        <v>profit</v>
      </c>
    </row>
    <row r="4816" spans="1:27" x14ac:dyDescent="0.3">
      <c r="A4816">
        <v>21647</v>
      </c>
      <c r="B4816" t="s">
        <v>25</v>
      </c>
      <c r="C4816">
        <v>0.04</v>
      </c>
      <c r="D4816">
        <v>152.47999999999999</v>
      </c>
      <c r="E4816">
        <v>4</v>
      </c>
      <c r="F4816">
        <v>1782</v>
      </c>
      <c r="G4816" t="s">
        <v>3582</v>
      </c>
      <c r="H4816" t="s">
        <v>27</v>
      </c>
      <c r="I4816" t="s">
        <v>61</v>
      </c>
      <c r="J4816" t="s">
        <v>50</v>
      </c>
      <c r="K4816" t="s">
        <v>168</v>
      </c>
      <c r="M4816" t="s">
        <v>31</v>
      </c>
      <c r="N4816" t="s">
        <v>5525</v>
      </c>
      <c r="O4816" t="s">
        <v>1139</v>
      </c>
      <c r="P4816">
        <v>0.79</v>
      </c>
      <c r="Q4816" t="s">
        <v>42</v>
      </c>
      <c r="R4816" t="s">
        <v>65</v>
      </c>
      <c r="S4816" t="s">
        <v>3583</v>
      </c>
      <c r="T4816">
        <v>92672</v>
      </c>
      <c r="U4816" s="3">
        <v>41603</v>
      </c>
      <c r="V4816" s="3">
        <v>41604</v>
      </c>
      <c r="W4816" s="1">
        <v>606.14400000000001</v>
      </c>
      <c r="X4816">
        <v>41</v>
      </c>
      <c r="Y4816">
        <v>6001.62</v>
      </c>
      <c r="Z4816">
        <v>89866</v>
      </c>
      <c r="AA4816" t="str">
        <f t="shared" si="76"/>
        <v>profit</v>
      </c>
    </row>
    <row r="4817" spans="1:27" x14ac:dyDescent="0.3">
      <c r="A4817">
        <v>23992</v>
      </c>
      <c r="B4817" t="s">
        <v>36</v>
      </c>
      <c r="C4817">
        <v>0</v>
      </c>
      <c r="D4817">
        <v>30.98</v>
      </c>
      <c r="E4817">
        <v>6.5</v>
      </c>
      <c r="F4817">
        <v>1783</v>
      </c>
      <c r="G4817" t="s">
        <v>3584</v>
      </c>
      <c r="H4817" t="s">
        <v>38</v>
      </c>
      <c r="I4817" t="s">
        <v>61</v>
      </c>
      <c r="J4817" t="s">
        <v>50</v>
      </c>
      <c r="K4817" t="s">
        <v>168</v>
      </c>
      <c r="M4817" t="s">
        <v>31</v>
      </c>
      <c r="N4817" t="s">
        <v>5525</v>
      </c>
      <c r="O4817" t="s">
        <v>1484</v>
      </c>
      <c r="P4817">
        <v>0.64</v>
      </c>
      <c r="Q4817" t="s">
        <v>42</v>
      </c>
      <c r="R4817" t="s">
        <v>65</v>
      </c>
      <c r="S4817" t="s">
        <v>3502</v>
      </c>
      <c r="T4817">
        <v>92105</v>
      </c>
      <c r="U4817" s="3">
        <v>40830</v>
      </c>
      <c r="V4817" s="3">
        <v>40832</v>
      </c>
      <c r="W4817" s="1">
        <v>49.339600000000004</v>
      </c>
      <c r="X4817">
        <v>18</v>
      </c>
      <c r="Y4817">
        <v>570.13</v>
      </c>
      <c r="Z4817">
        <v>89860</v>
      </c>
      <c r="AA4817" t="str">
        <f t="shared" si="76"/>
        <v>profit</v>
      </c>
    </row>
    <row r="4818" spans="1:27" x14ac:dyDescent="0.3">
      <c r="A4818">
        <v>23993</v>
      </c>
      <c r="B4818" t="s">
        <v>36</v>
      </c>
      <c r="C4818">
        <v>0.09</v>
      </c>
      <c r="D4818">
        <v>195.99</v>
      </c>
      <c r="E4818">
        <v>8.99</v>
      </c>
      <c r="F4818">
        <v>1783</v>
      </c>
      <c r="G4818" t="s">
        <v>3584</v>
      </c>
      <c r="H4818" t="s">
        <v>27</v>
      </c>
      <c r="I4818" t="s">
        <v>61</v>
      </c>
      <c r="J4818" t="s">
        <v>50</v>
      </c>
      <c r="K4818" t="s">
        <v>51</v>
      </c>
      <c r="M4818" t="s">
        <v>31</v>
      </c>
      <c r="N4818" t="s">
        <v>5525</v>
      </c>
      <c r="O4818" t="s">
        <v>1269</v>
      </c>
      <c r="P4818">
        <v>0.6</v>
      </c>
      <c r="Q4818" t="s">
        <v>42</v>
      </c>
      <c r="R4818" t="s">
        <v>65</v>
      </c>
      <c r="S4818" t="s">
        <v>3502</v>
      </c>
      <c r="T4818">
        <v>92105</v>
      </c>
      <c r="U4818" s="3">
        <v>40830</v>
      </c>
      <c r="V4818" s="3">
        <v>40832</v>
      </c>
      <c r="W4818" s="1">
        <v>-273.64391999999998</v>
      </c>
      <c r="X4818">
        <v>5</v>
      </c>
      <c r="Y4818">
        <v>803.47</v>
      </c>
      <c r="Z4818">
        <v>89860</v>
      </c>
      <c r="AA4818" t="str">
        <f t="shared" si="76"/>
        <v>lose</v>
      </c>
    </row>
    <row r="4819" spans="1:27" x14ac:dyDescent="0.3">
      <c r="A4819">
        <v>25855</v>
      </c>
      <c r="B4819" t="s">
        <v>25</v>
      </c>
      <c r="C4819">
        <v>0.09</v>
      </c>
      <c r="D4819">
        <v>180.98</v>
      </c>
      <c r="E4819">
        <v>30</v>
      </c>
      <c r="F4819">
        <v>1783</v>
      </c>
      <c r="G4819" t="s">
        <v>3584</v>
      </c>
      <c r="H4819" t="s">
        <v>56</v>
      </c>
      <c r="I4819" t="s">
        <v>28</v>
      </c>
      <c r="J4819" t="s">
        <v>62</v>
      </c>
      <c r="K4819" t="s">
        <v>63</v>
      </c>
      <c r="M4819" t="s">
        <v>58</v>
      </c>
      <c r="N4819" t="s">
        <v>5527</v>
      </c>
      <c r="O4819" t="s">
        <v>370</v>
      </c>
      <c r="P4819">
        <v>0.69</v>
      </c>
      <c r="Q4819" t="s">
        <v>42</v>
      </c>
      <c r="R4819" t="s">
        <v>65</v>
      </c>
      <c r="S4819" t="s">
        <v>3502</v>
      </c>
      <c r="T4819">
        <v>92105</v>
      </c>
      <c r="U4819" s="3">
        <v>41024</v>
      </c>
      <c r="V4819" s="3">
        <v>41026</v>
      </c>
      <c r="W4819" s="1">
        <v>209.54</v>
      </c>
      <c r="X4819">
        <v>8</v>
      </c>
      <c r="Y4819">
        <v>1391.41</v>
      </c>
      <c r="Z4819">
        <v>89862</v>
      </c>
      <c r="AA4819" t="str">
        <f t="shared" si="76"/>
        <v>profit</v>
      </c>
    </row>
    <row r="4820" spans="1:27" x14ac:dyDescent="0.3">
      <c r="A4820">
        <v>23991</v>
      </c>
      <c r="B4820" t="s">
        <v>36</v>
      </c>
      <c r="C4820">
        <v>0.01</v>
      </c>
      <c r="D4820">
        <v>22.38</v>
      </c>
      <c r="E4820">
        <v>15.1</v>
      </c>
      <c r="F4820">
        <v>1783</v>
      </c>
      <c r="G4820" t="s">
        <v>3584</v>
      </c>
      <c r="H4820" t="s">
        <v>27</v>
      </c>
      <c r="I4820" t="s">
        <v>61</v>
      </c>
      <c r="J4820" t="s">
        <v>29</v>
      </c>
      <c r="K4820" t="s">
        <v>127</v>
      </c>
      <c r="M4820" t="s">
        <v>31</v>
      </c>
      <c r="N4820" t="s">
        <v>5525</v>
      </c>
      <c r="O4820" t="s">
        <v>689</v>
      </c>
      <c r="P4820">
        <v>0.38</v>
      </c>
      <c r="Q4820" t="s">
        <v>42</v>
      </c>
      <c r="R4820" t="s">
        <v>65</v>
      </c>
      <c r="S4820" t="s">
        <v>3502</v>
      </c>
      <c r="T4820">
        <v>92105</v>
      </c>
      <c r="U4820" s="3">
        <v>41561</v>
      </c>
      <c r="V4820" s="3">
        <v>41561</v>
      </c>
      <c r="W4820" s="1">
        <v>-48.207999999999998</v>
      </c>
      <c r="X4820">
        <v>5</v>
      </c>
      <c r="Y4820">
        <v>119.44</v>
      </c>
      <c r="Z4820">
        <v>89865</v>
      </c>
      <c r="AA4820" t="str">
        <f t="shared" si="76"/>
        <v>lose</v>
      </c>
    </row>
    <row r="4821" spans="1:27" x14ac:dyDescent="0.3">
      <c r="A4821">
        <v>26369</v>
      </c>
      <c r="B4821" t="s">
        <v>25</v>
      </c>
      <c r="C4821">
        <v>0</v>
      </c>
      <c r="D4821">
        <v>5.58</v>
      </c>
      <c r="E4821">
        <v>5.3</v>
      </c>
      <c r="F4821">
        <v>1783</v>
      </c>
      <c r="G4821" t="s">
        <v>3584</v>
      </c>
      <c r="H4821" t="s">
        <v>38</v>
      </c>
      <c r="I4821" t="s">
        <v>28</v>
      </c>
      <c r="J4821" t="s">
        <v>29</v>
      </c>
      <c r="K4821" t="s">
        <v>93</v>
      </c>
      <c r="M4821" t="s">
        <v>31</v>
      </c>
      <c r="N4821" t="s">
        <v>5525</v>
      </c>
      <c r="O4821" t="s">
        <v>956</v>
      </c>
      <c r="P4821">
        <v>0.35</v>
      </c>
      <c r="Q4821" t="s">
        <v>42</v>
      </c>
      <c r="R4821" t="s">
        <v>65</v>
      </c>
      <c r="S4821" t="s">
        <v>3502</v>
      </c>
      <c r="T4821">
        <v>92105</v>
      </c>
      <c r="U4821" s="3">
        <v>41620</v>
      </c>
      <c r="V4821" s="3">
        <v>41621</v>
      </c>
      <c r="W4821" s="1">
        <v>-20.465759999999996</v>
      </c>
      <c r="X4821">
        <v>22</v>
      </c>
      <c r="Y4821">
        <v>134.11000000000001</v>
      </c>
      <c r="Z4821">
        <v>89867</v>
      </c>
      <c r="AA4821" t="str">
        <f t="shared" si="76"/>
        <v>lose</v>
      </c>
    </row>
    <row r="4822" spans="1:27" x14ac:dyDescent="0.3">
      <c r="A4822">
        <v>26370</v>
      </c>
      <c r="B4822" t="s">
        <v>25</v>
      </c>
      <c r="C4822">
        <v>0.1</v>
      </c>
      <c r="D4822">
        <v>7.28</v>
      </c>
      <c r="E4822">
        <v>11.15</v>
      </c>
      <c r="F4822">
        <v>1783</v>
      </c>
      <c r="G4822" t="s">
        <v>3584</v>
      </c>
      <c r="H4822" t="s">
        <v>27</v>
      </c>
      <c r="I4822" t="s">
        <v>28</v>
      </c>
      <c r="J4822" t="s">
        <v>29</v>
      </c>
      <c r="K4822" t="s">
        <v>45</v>
      </c>
      <c r="M4822" t="s">
        <v>31</v>
      </c>
      <c r="N4822" t="s">
        <v>5525</v>
      </c>
      <c r="O4822" t="s">
        <v>738</v>
      </c>
      <c r="P4822">
        <v>0.37</v>
      </c>
      <c r="Q4822" t="s">
        <v>42</v>
      </c>
      <c r="R4822" t="s">
        <v>65</v>
      </c>
      <c r="S4822" t="s">
        <v>3502</v>
      </c>
      <c r="T4822">
        <v>92105</v>
      </c>
      <c r="U4822" s="3">
        <v>41620</v>
      </c>
      <c r="V4822" s="3">
        <v>41621</v>
      </c>
      <c r="W4822" s="1">
        <v>-55.913759999999996</v>
      </c>
      <c r="X4822">
        <v>12</v>
      </c>
      <c r="Y4822">
        <v>86.56</v>
      </c>
      <c r="Z4822">
        <v>89867</v>
      </c>
      <c r="AA4822" t="str">
        <f t="shared" si="76"/>
        <v>lose</v>
      </c>
    </row>
    <row r="4823" spans="1:27" x14ac:dyDescent="0.3">
      <c r="A4823">
        <v>26367</v>
      </c>
      <c r="B4823" t="s">
        <v>25</v>
      </c>
      <c r="C4823">
        <v>0.04</v>
      </c>
      <c r="D4823">
        <v>180.98</v>
      </c>
      <c r="E4823">
        <v>30</v>
      </c>
      <c r="F4823">
        <v>1784</v>
      </c>
      <c r="G4823" t="s">
        <v>3585</v>
      </c>
      <c r="H4823" t="s">
        <v>56</v>
      </c>
      <c r="I4823" t="s">
        <v>28</v>
      </c>
      <c r="J4823" t="s">
        <v>62</v>
      </c>
      <c r="K4823" t="s">
        <v>63</v>
      </c>
      <c r="M4823" t="s">
        <v>58</v>
      </c>
      <c r="N4823" t="s">
        <v>5527</v>
      </c>
      <c r="O4823" t="s">
        <v>370</v>
      </c>
      <c r="P4823">
        <v>0.69</v>
      </c>
      <c r="Q4823" t="s">
        <v>78</v>
      </c>
      <c r="R4823" t="s">
        <v>79</v>
      </c>
      <c r="S4823" t="s">
        <v>3586</v>
      </c>
      <c r="T4823">
        <v>1945</v>
      </c>
      <c r="U4823" s="3">
        <v>41620</v>
      </c>
      <c r="V4823" s="3">
        <v>41621</v>
      </c>
      <c r="W4823" s="1">
        <v>547.92192</v>
      </c>
      <c r="X4823">
        <v>12</v>
      </c>
      <c r="Y4823">
        <v>2204.14</v>
      </c>
      <c r="Z4823">
        <v>89867</v>
      </c>
      <c r="AA4823" t="str">
        <f t="shared" si="76"/>
        <v>profit</v>
      </c>
    </row>
    <row r="4824" spans="1:27" x14ac:dyDescent="0.3">
      <c r="A4824">
        <v>26366</v>
      </c>
      <c r="B4824" t="s">
        <v>25</v>
      </c>
      <c r="C4824">
        <v>0.02</v>
      </c>
      <c r="D4824">
        <v>99.23</v>
      </c>
      <c r="E4824">
        <v>8.99</v>
      </c>
      <c r="F4824">
        <v>1785</v>
      </c>
      <c r="G4824" t="s">
        <v>3587</v>
      </c>
      <c r="H4824" t="s">
        <v>27</v>
      </c>
      <c r="I4824" t="s">
        <v>28</v>
      </c>
      <c r="J4824" t="s">
        <v>62</v>
      </c>
      <c r="K4824" t="s">
        <v>97</v>
      </c>
      <c r="M4824" t="s">
        <v>48</v>
      </c>
      <c r="N4824" t="s">
        <v>5525</v>
      </c>
      <c r="O4824" t="s">
        <v>1151</v>
      </c>
      <c r="P4824">
        <v>0.35</v>
      </c>
      <c r="Q4824" t="s">
        <v>78</v>
      </c>
      <c r="R4824" t="s">
        <v>90</v>
      </c>
      <c r="S4824" t="s">
        <v>2955</v>
      </c>
      <c r="T4824">
        <v>8302</v>
      </c>
      <c r="U4824" s="3">
        <v>41620</v>
      </c>
      <c r="V4824" s="3">
        <v>41622</v>
      </c>
      <c r="W4824" s="1">
        <v>634.08929999999998</v>
      </c>
      <c r="X4824">
        <v>9</v>
      </c>
      <c r="Y4824">
        <v>918.97</v>
      </c>
      <c r="Z4824">
        <v>89867</v>
      </c>
      <c r="AA4824" t="str">
        <f t="shared" si="76"/>
        <v>profit</v>
      </c>
    </row>
    <row r="4825" spans="1:27" x14ac:dyDescent="0.3">
      <c r="A4825">
        <v>26368</v>
      </c>
      <c r="B4825" t="s">
        <v>25</v>
      </c>
      <c r="C4825">
        <v>0.04</v>
      </c>
      <c r="D4825">
        <v>880.98</v>
      </c>
      <c r="E4825">
        <v>44.55</v>
      </c>
      <c r="F4825">
        <v>1786</v>
      </c>
      <c r="G4825" t="s">
        <v>3588</v>
      </c>
      <c r="H4825" t="s">
        <v>56</v>
      </c>
      <c r="I4825" t="s">
        <v>28</v>
      </c>
      <c r="J4825" t="s">
        <v>62</v>
      </c>
      <c r="K4825" t="s">
        <v>82</v>
      </c>
      <c r="M4825" t="s">
        <v>83</v>
      </c>
      <c r="N4825" t="s">
        <v>5527</v>
      </c>
      <c r="O4825" t="s">
        <v>1846</v>
      </c>
      <c r="P4825">
        <v>0.62</v>
      </c>
      <c r="Q4825" t="s">
        <v>78</v>
      </c>
      <c r="R4825" t="s">
        <v>90</v>
      </c>
      <c r="S4825" t="s">
        <v>833</v>
      </c>
      <c r="T4825">
        <v>7101</v>
      </c>
      <c r="U4825" s="3">
        <v>41620</v>
      </c>
      <c r="V4825" s="3">
        <v>41621</v>
      </c>
      <c r="W4825" s="1">
        <v>-3229.6017599999996</v>
      </c>
      <c r="X4825">
        <v>14</v>
      </c>
      <c r="Y4825">
        <v>12195.58</v>
      </c>
      <c r="Z4825">
        <v>89867</v>
      </c>
      <c r="AA4825" t="str">
        <f t="shared" si="76"/>
        <v>lose</v>
      </c>
    </row>
    <row r="4826" spans="1:27" x14ac:dyDescent="0.3">
      <c r="A4826">
        <v>26358</v>
      </c>
      <c r="B4826" t="s">
        <v>72</v>
      </c>
      <c r="C4826">
        <v>0.03</v>
      </c>
      <c r="D4826">
        <v>349.45</v>
      </c>
      <c r="E4826">
        <v>60</v>
      </c>
      <c r="F4826">
        <v>1786</v>
      </c>
      <c r="G4826" t="s">
        <v>3588</v>
      </c>
      <c r="H4826" t="s">
        <v>56</v>
      </c>
      <c r="I4826" t="s">
        <v>28</v>
      </c>
      <c r="J4826" t="s">
        <v>62</v>
      </c>
      <c r="K4826" t="s">
        <v>88</v>
      </c>
      <c r="M4826" t="s">
        <v>58</v>
      </c>
      <c r="N4826" t="s">
        <v>5527</v>
      </c>
      <c r="O4826" t="s">
        <v>1611</v>
      </c>
      <c r="Q4826" t="s">
        <v>78</v>
      </c>
      <c r="R4826" t="s">
        <v>90</v>
      </c>
      <c r="S4826" t="s">
        <v>833</v>
      </c>
      <c r="T4826">
        <v>7101</v>
      </c>
      <c r="U4826" s="3">
        <v>41621</v>
      </c>
      <c r="V4826" s="3">
        <v>41623</v>
      </c>
      <c r="W4826" s="1">
        <v>2756.3530175999995</v>
      </c>
      <c r="X4826">
        <v>13</v>
      </c>
      <c r="Y4826">
        <v>4612.83</v>
      </c>
      <c r="Z4826">
        <v>89868</v>
      </c>
      <c r="AA4826" t="str">
        <f t="shared" si="76"/>
        <v>profit</v>
      </c>
    </row>
    <row r="4827" spans="1:27" x14ac:dyDescent="0.3">
      <c r="A4827">
        <v>23966</v>
      </c>
      <c r="B4827" t="s">
        <v>72</v>
      </c>
      <c r="C4827">
        <v>0.04</v>
      </c>
      <c r="D4827">
        <v>205.99</v>
      </c>
      <c r="E4827">
        <v>8.99</v>
      </c>
      <c r="F4827">
        <v>1788</v>
      </c>
      <c r="G4827" t="s">
        <v>3589</v>
      </c>
      <c r="H4827" t="s">
        <v>27</v>
      </c>
      <c r="I4827" t="s">
        <v>230</v>
      </c>
      <c r="J4827" t="s">
        <v>50</v>
      </c>
      <c r="K4827" t="s">
        <v>51</v>
      </c>
      <c r="M4827" t="s">
        <v>31</v>
      </c>
      <c r="N4827" t="s">
        <v>5525</v>
      </c>
      <c r="O4827" t="s">
        <v>203</v>
      </c>
      <c r="P4827">
        <v>0.56000000000000005</v>
      </c>
      <c r="Q4827" t="s">
        <v>246</v>
      </c>
      <c r="R4827" t="s">
        <v>972</v>
      </c>
      <c r="S4827" t="s">
        <v>3405</v>
      </c>
      <c r="T4827">
        <v>30188</v>
      </c>
      <c r="U4827" s="3">
        <v>40380</v>
      </c>
      <c r="V4827" s="3">
        <v>40381</v>
      </c>
      <c r="W4827" s="1">
        <v>960.98400000000004</v>
      </c>
      <c r="X4827">
        <v>6</v>
      </c>
      <c r="Y4827">
        <v>1008.53</v>
      </c>
      <c r="Z4827">
        <v>88256</v>
      </c>
      <c r="AA4827" t="str">
        <f t="shared" si="76"/>
        <v>profit</v>
      </c>
    </row>
    <row r="4828" spans="1:27" x14ac:dyDescent="0.3">
      <c r="A4828">
        <v>21898</v>
      </c>
      <c r="B4828" t="s">
        <v>36</v>
      </c>
      <c r="C4828">
        <v>0.02</v>
      </c>
      <c r="D4828">
        <v>6.3</v>
      </c>
      <c r="E4828">
        <v>0.5</v>
      </c>
      <c r="F4828">
        <v>1788</v>
      </c>
      <c r="G4828" t="s">
        <v>3589</v>
      </c>
      <c r="H4828" t="s">
        <v>38</v>
      </c>
      <c r="I4828" t="s">
        <v>230</v>
      </c>
      <c r="J4828" t="s">
        <v>29</v>
      </c>
      <c r="K4828" t="s">
        <v>30</v>
      </c>
      <c r="M4828" t="s">
        <v>31</v>
      </c>
      <c r="N4828" t="s">
        <v>5525</v>
      </c>
      <c r="O4828" t="s">
        <v>519</v>
      </c>
      <c r="P4828">
        <v>0.39</v>
      </c>
      <c r="Q4828" t="s">
        <v>246</v>
      </c>
      <c r="R4828" t="s">
        <v>972</v>
      </c>
      <c r="S4828" t="s">
        <v>3405</v>
      </c>
      <c r="T4828">
        <v>30188</v>
      </c>
      <c r="U4828" s="3">
        <v>40571</v>
      </c>
      <c r="V4828" s="3">
        <v>40573</v>
      </c>
      <c r="W4828" s="1">
        <v>-37.716000000000001</v>
      </c>
      <c r="X4828">
        <v>8</v>
      </c>
      <c r="Y4828">
        <v>54.13</v>
      </c>
      <c r="Z4828">
        <v>88257</v>
      </c>
      <c r="AA4828" t="str">
        <f t="shared" si="76"/>
        <v>lose</v>
      </c>
    </row>
    <row r="4829" spans="1:27" x14ac:dyDescent="0.3">
      <c r="A4829">
        <v>24099</v>
      </c>
      <c r="B4829" t="s">
        <v>55</v>
      </c>
      <c r="C4829">
        <v>0.02</v>
      </c>
      <c r="D4829">
        <v>49.34</v>
      </c>
      <c r="E4829">
        <v>10.25</v>
      </c>
      <c r="F4829">
        <v>1788</v>
      </c>
      <c r="G4829" t="s">
        <v>3589</v>
      </c>
      <c r="H4829" t="s">
        <v>27</v>
      </c>
      <c r="I4829" t="s">
        <v>230</v>
      </c>
      <c r="J4829" t="s">
        <v>62</v>
      </c>
      <c r="K4829" t="s">
        <v>97</v>
      </c>
      <c r="M4829" t="s">
        <v>148</v>
      </c>
      <c r="N4829" t="s">
        <v>5529</v>
      </c>
      <c r="O4829" t="s">
        <v>2151</v>
      </c>
      <c r="P4829">
        <v>0.56999999999999995</v>
      </c>
      <c r="Q4829" t="s">
        <v>246</v>
      </c>
      <c r="R4829" t="s">
        <v>972</v>
      </c>
      <c r="S4829" t="s">
        <v>3405</v>
      </c>
      <c r="T4829">
        <v>30188</v>
      </c>
      <c r="U4829" s="3">
        <v>40703</v>
      </c>
      <c r="V4829" s="3">
        <v>40707</v>
      </c>
      <c r="W4829" s="1">
        <v>9.8879999999999999</v>
      </c>
      <c r="X4829">
        <v>17</v>
      </c>
      <c r="Y4829">
        <v>834.1</v>
      </c>
      <c r="Z4829">
        <v>88258</v>
      </c>
      <c r="AA4829" t="str">
        <f t="shared" si="76"/>
        <v>profit</v>
      </c>
    </row>
    <row r="4830" spans="1:27" x14ac:dyDescent="0.3">
      <c r="A4830">
        <v>24100</v>
      </c>
      <c r="B4830" t="s">
        <v>55</v>
      </c>
      <c r="C4830">
        <v>0.05</v>
      </c>
      <c r="D4830">
        <v>3.28</v>
      </c>
      <c r="E4830">
        <v>1.95</v>
      </c>
      <c r="F4830">
        <v>1788</v>
      </c>
      <c r="G4830" t="s">
        <v>3589</v>
      </c>
      <c r="H4830" t="s">
        <v>27</v>
      </c>
      <c r="I4830" t="s">
        <v>230</v>
      </c>
      <c r="J4830" t="s">
        <v>29</v>
      </c>
      <c r="K4830" t="s">
        <v>39</v>
      </c>
      <c r="M4830" t="s">
        <v>40</v>
      </c>
      <c r="N4830" t="s">
        <v>5526</v>
      </c>
      <c r="O4830" t="s">
        <v>3590</v>
      </c>
      <c r="P4830">
        <v>0.42</v>
      </c>
      <c r="Q4830" t="s">
        <v>246</v>
      </c>
      <c r="R4830" t="s">
        <v>972</v>
      </c>
      <c r="S4830" t="s">
        <v>3405</v>
      </c>
      <c r="T4830">
        <v>30188</v>
      </c>
      <c r="U4830" s="3">
        <v>40703</v>
      </c>
      <c r="V4830" s="3">
        <v>40710</v>
      </c>
      <c r="W4830" s="1">
        <v>-30.968000000000004</v>
      </c>
      <c r="X4830">
        <v>15</v>
      </c>
      <c r="Y4830">
        <v>51.19</v>
      </c>
      <c r="Z4830">
        <v>88258</v>
      </c>
      <c r="AA4830" t="str">
        <f t="shared" si="76"/>
        <v>lose</v>
      </c>
    </row>
    <row r="4831" spans="1:27" x14ac:dyDescent="0.3">
      <c r="A4831">
        <v>24101</v>
      </c>
      <c r="B4831" t="s">
        <v>55</v>
      </c>
      <c r="C4831">
        <v>0.05</v>
      </c>
      <c r="D4831">
        <v>1.81</v>
      </c>
      <c r="E4831">
        <v>1.56</v>
      </c>
      <c r="F4831">
        <v>1788</v>
      </c>
      <c r="G4831" t="s">
        <v>3589</v>
      </c>
      <c r="H4831" t="s">
        <v>27</v>
      </c>
      <c r="I4831" t="s">
        <v>230</v>
      </c>
      <c r="J4831" t="s">
        <v>29</v>
      </c>
      <c r="K4831" t="s">
        <v>111</v>
      </c>
      <c r="M4831" t="s">
        <v>40</v>
      </c>
      <c r="N4831" t="s">
        <v>5526</v>
      </c>
      <c r="O4831" t="s">
        <v>1201</v>
      </c>
      <c r="P4831">
        <v>0.49</v>
      </c>
      <c r="Q4831" t="s">
        <v>246</v>
      </c>
      <c r="R4831" t="s">
        <v>972</v>
      </c>
      <c r="S4831" t="s">
        <v>3405</v>
      </c>
      <c r="T4831">
        <v>30188</v>
      </c>
      <c r="U4831" s="3">
        <v>40703</v>
      </c>
      <c r="V4831" s="3">
        <v>40705</v>
      </c>
      <c r="W4831" s="1">
        <v>-630.98</v>
      </c>
      <c r="X4831">
        <v>3</v>
      </c>
      <c r="Y4831">
        <v>5.79</v>
      </c>
      <c r="Z4831">
        <v>88258</v>
      </c>
      <c r="AA4831" t="str">
        <f t="shared" si="76"/>
        <v>lose</v>
      </c>
    </row>
    <row r="4832" spans="1:27" x14ac:dyDescent="0.3">
      <c r="A4832">
        <v>25383</v>
      </c>
      <c r="B4832" t="s">
        <v>25</v>
      </c>
      <c r="C4832">
        <v>0.02</v>
      </c>
      <c r="D4832">
        <v>155.99</v>
      </c>
      <c r="E4832">
        <v>8.08</v>
      </c>
      <c r="F4832">
        <v>1788</v>
      </c>
      <c r="G4832" t="s">
        <v>3589</v>
      </c>
      <c r="H4832" t="s">
        <v>27</v>
      </c>
      <c r="I4832" t="s">
        <v>230</v>
      </c>
      <c r="J4832" t="s">
        <v>50</v>
      </c>
      <c r="K4832" t="s">
        <v>51</v>
      </c>
      <c r="M4832" t="s">
        <v>31</v>
      </c>
      <c r="N4832" t="s">
        <v>5525</v>
      </c>
      <c r="O4832" t="s">
        <v>2296</v>
      </c>
      <c r="P4832">
        <v>0.6</v>
      </c>
      <c r="Q4832" t="s">
        <v>246</v>
      </c>
      <c r="R4832" t="s">
        <v>972</v>
      </c>
      <c r="S4832" t="s">
        <v>3405</v>
      </c>
      <c r="T4832">
        <v>30188</v>
      </c>
      <c r="U4832" s="3">
        <v>40824</v>
      </c>
      <c r="V4832" s="3">
        <v>40826</v>
      </c>
      <c r="W4832" s="1">
        <v>-124.684</v>
      </c>
      <c r="X4832">
        <v>3</v>
      </c>
      <c r="Y4832">
        <v>417.11</v>
      </c>
      <c r="Z4832">
        <v>88260</v>
      </c>
      <c r="AA4832" t="str">
        <f t="shared" si="76"/>
        <v>lose</v>
      </c>
    </row>
    <row r="4833" spans="1:27" x14ac:dyDescent="0.3">
      <c r="A4833">
        <v>18503</v>
      </c>
      <c r="B4833" t="s">
        <v>72</v>
      </c>
      <c r="C4833">
        <v>0.08</v>
      </c>
      <c r="D4833">
        <v>6.48</v>
      </c>
      <c r="E4833">
        <v>8.4</v>
      </c>
      <c r="F4833">
        <v>1789</v>
      </c>
      <c r="G4833" t="s">
        <v>3591</v>
      </c>
      <c r="H4833" t="s">
        <v>27</v>
      </c>
      <c r="I4833" t="s">
        <v>230</v>
      </c>
      <c r="J4833" t="s">
        <v>29</v>
      </c>
      <c r="K4833" t="s">
        <v>45</v>
      </c>
      <c r="M4833" t="s">
        <v>31</v>
      </c>
      <c r="N4833" t="s">
        <v>5525</v>
      </c>
      <c r="O4833" t="s">
        <v>1790</v>
      </c>
      <c r="P4833">
        <v>0.37</v>
      </c>
      <c r="Q4833" t="s">
        <v>33</v>
      </c>
      <c r="R4833" t="s">
        <v>797</v>
      </c>
      <c r="S4833" t="s">
        <v>3246</v>
      </c>
      <c r="T4833">
        <v>63385</v>
      </c>
      <c r="U4833" s="3">
        <v>40772</v>
      </c>
      <c r="V4833" s="3">
        <v>40773</v>
      </c>
      <c r="W4833" s="1">
        <v>-110.5052</v>
      </c>
      <c r="X4833">
        <v>19</v>
      </c>
      <c r="Y4833">
        <v>116.98</v>
      </c>
      <c r="Z4833">
        <v>88259</v>
      </c>
      <c r="AA4833" t="str">
        <f t="shared" si="76"/>
        <v>lose</v>
      </c>
    </row>
    <row r="4834" spans="1:27" x14ac:dyDescent="0.3">
      <c r="A4834">
        <v>18775</v>
      </c>
      <c r="B4834" t="s">
        <v>72</v>
      </c>
      <c r="C4834">
        <v>0.05</v>
      </c>
      <c r="D4834">
        <v>29.17</v>
      </c>
      <c r="E4834">
        <v>6.27</v>
      </c>
      <c r="F4834">
        <v>1789</v>
      </c>
      <c r="G4834" t="s">
        <v>3591</v>
      </c>
      <c r="H4834" t="s">
        <v>27</v>
      </c>
      <c r="I4834" t="s">
        <v>230</v>
      </c>
      <c r="J4834" t="s">
        <v>29</v>
      </c>
      <c r="K4834" t="s">
        <v>127</v>
      </c>
      <c r="M4834" t="s">
        <v>31</v>
      </c>
      <c r="N4834" t="s">
        <v>5525</v>
      </c>
      <c r="O4834" t="s">
        <v>1309</v>
      </c>
      <c r="P4834">
        <v>0.37</v>
      </c>
      <c r="Q4834" t="s">
        <v>33</v>
      </c>
      <c r="R4834" t="s">
        <v>797</v>
      </c>
      <c r="S4834" t="s">
        <v>3246</v>
      </c>
      <c r="T4834">
        <v>63385</v>
      </c>
      <c r="U4834" s="3">
        <v>40901</v>
      </c>
      <c r="V4834" s="3">
        <v>40903</v>
      </c>
      <c r="W4834" s="1">
        <v>411.1986</v>
      </c>
      <c r="X4834">
        <v>20</v>
      </c>
      <c r="Y4834">
        <v>595.94000000000005</v>
      </c>
      <c r="Z4834">
        <v>88261</v>
      </c>
      <c r="AA4834" t="str">
        <f t="shared" si="76"/>
        <v>profit</v>
      </c>
    </row>
    <row r="4835" spans="1:27" x14ac:dyDescent="0.3">
      <c r="A4835">
        <v>18776</v>
      </c>
      <c r="B4835" t="s">
        <v>72</v>
      </c>
      <c r="C4835">
        <v>0.03</v>
      </c>
      <c r="D4835">
        <v>146.05000000000001</v>
      </c>
      <c r="E4835">
        <v>80.2</v>
      </c>
      <c r="F4835">
        <v>1789</v>
      </c>
      <c r="G4835" t="s">
        <v>3591</v>
      </c>
      <c r="H4835" t="s">
        <v>56</v>
      </c>
      <c r="I4835" t="s">
        <v>230</v>
      </c>
      <c r="J4835" t="s">
        <v>62</v>
      </c>
      <c r="K4835" t="s">
        <v>88</v>
      </c>
      <c r="M4835" t="s">
        <v>83</v>
      </c>
      <c r="N4835" t="s">
        <v>5527</v>
      </c>
      <c r="O4835" t="s">
        <v>161</v>
      </c>
      <c r="P4835">
        <v>0.71</v>
      </c>
      <c r="Q4835" t="s">
        <v>33</v>
      </c>
      <c r="R4835" t="s">
        <v>797</v>
      </c>
      <c r="S4835" t="s">
        <v>3246</v>
      </c>
      <c r="T4835">
        <v>63385</v>
      </c>
      <c r="U4835" s="3">
        <v>40901</v>
      </c>
      <c r="V4835" s="3">
        <v>40902</v>
      </c>
      <c r="W4835" s="1">
        <v>-334.09350000000001</v>
      </c>
      <c r="X4835">
        <v>6</v>
      </c>
      <c r="Y4835">
        <v>895.53</v>
      </c>
      <c r="Z4835">
        <v>88261</v>
      </c>
      <c r="AA4835" t="str">
        <f t="shared" si="76"/>
        <v>lose</v>
      </c>
    </row>
    <row r="4836" spans="1:27" x14ac:dyDescent="0.3">
      <c r="A4836">
        <v>18777</v>
      </c>
      <c r="B4836" t="s">
        <v>72</v>
      </c>
      <c r="C4836">
        <v>0.06</v>
      </c>
      <c r="D4836">
        <v>125.99</v>
      </c>
      <c r="E4836">
        <v>5.63</v>
      </c>
      <c r="F4836">
        <v>1789</v>
      </c>
      <c r="G4836" t="s">
        <v>3591</v>
      </c>
      <c r="H4836" t="s">
        <v>27</v>
      </c>
      <c r="I4836" t="s">
        <v>230</v>
      </c>
      <c r="J4836" t="s">
        <v>50</v>
      </c>
      <c r="K4836" t="s">
        <v>51</v>
      </c>
      <c r="M4836" t="s">
        <v>31</v>
      </c>
      <c r="N4836" t="s">
        <v>5525</v>
      </c>
      <c r="O4836" t="s">
        <v>1119</v>
      </c>
      <c r="P4836">
        <v>0.6</v>
      </c>
      <c r="Q4836" t="s">
        <v>33</v>
      </c>
      <c r="R4836" t="s">
        <v>797</v>
      </c>
      <c r="S4836" t="s">
        <v>3246</v>
      </c>
      <c r="T4836">
        <v>63385</v>
      </c>
      <c r="U4836" s="3">
        <v>40901</v>
      </c>
      <c r="V4836" s="3">
        <v>40904</v>
      </c>
      <c r="W4836" s="1">
        <v>-246.38350000000003</v>
      </c>
      <c r="X4836">
        <v>2</v>
      </c>
      <c r="Y4836">
        <v>215.42</v>
      </c>
      <c r="Z4836">
        <v>88261</v>
      </c>
      <c r="AA4836" t="str">
        <f t="shared" si="76"/>
        <v>lose</v>
      </c>
    </row>
    <row r="4837" spans="1:27" x14ac:dyDescent="0.3">
      <c r="A4837">
        <v>26189</v>
      </c>
      <c r="B4837" t="s">
        <v>25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3592</v>
      </c>
      <c r="H4837" t="s">
        <v>27</v>
      </c>
      <c r="I4837" t="s">
        <v>230</v>
      </c>
      <c r="J4837" t="s">
        <v>62</v>
      </c>
      <c r="K4837" t="s">
        <v>97</v>
      </c>
      <c r="M4837" t="s">
        <v>148</v>
      </c>
      <c r="N4837" t="s">
        <v>5529</v>
      </c>
      <c r="O4837" t="s">
        <v>2173</v>
      </c>
      <c r="P4837">
        <v>0.79</v>
      </c>
      <c r="Q4837" t="s">
        <v>42</v>
      </c>
      <c r="R4837" t="s">
        <v>131</v>
      </c>
      <c r="S4837" t="s">
        <v>3593</v>
      </c>
      <c r="T4837">
        <v>59102</v>
      </c>
      <c r="U4837" s="3">
        <v>41144</v>
      </c>
      <c r="V4837" s="3">
        <v>41145</v>
      </c>
      <c r="W4837" s="1">
        <v>1025.6548</v>
      </c>
      <c r="X4837">
        <v>22</v>
      </c>
      <c r="Y4837">
        <v>2288.44</v>
      </c>
      <c r="Z4837">
        <v>88262</v>
      </c>
      <c r="AA4837" t="str">
        <f t="shared" si="76"/>
        <v>profit</v>
      </c>
    </row>
    <row r="4838" spans="1:27" x14ac:dyDescent="0.3">
      <c r="A4838">
        <v>26190</v>
      </c>
      <c r="B4838" t="s">
        <v>25</v>
      </c>
      <c r="C4838">
        <v>0.01</v>
      </c>
      <c r="D4838">
        <v>65.989999999999995</v>
      </c>
      <c r="E4838">
        <v>4.99</v>
      </c>
      <c r="F4838">
        <v>1790</v>
      </c>
      <c r="G4838" t="s">
        <v>3592</v>
      </c>
      <c r="H4838" t="s">
        <v>38</v>
      </c>
      <c r="I4838" t="s">
        <v>230</v>
      </c>
      <c r="J4838" t="s">
        <v>50</v>
      </c>
      <c r="K4838" t="s">
        <v>51</v>
      </c>
      <c r="M4838" t="s">
        <v>31</v>
      </c>
      <c r="N4838" t="s">
        <v>5525</v>
      </c>
      <c r="O4838" t="s">
        <v>1009</v>
      </c>
      <c r="P4838">
        <v>0.57999999999999996</v>
      </c>
      <c r="Q4838" t="s">
        <v>42</v>
      </c>
      <c r="R4838" t="s">
        <v>131</v>
      </c>
      <c r="S4838" t="s">
        <v>3593</v>
      </c>
      <c r="T4838">
        <v>59102</v>
      </c>
      <c r="U4838" s="3">
        <v>41144</v>
      </c>
      <c r="V4838" s="3">
        <v>41146</v>
      </c>
      <c r="W4838" s="1">
        <v>833.17499999999995</v>
      </c>
      <c r="X4838">
        <v>21</v>
      </c>
      <c r="Y4838">
        <v>1207.5</v>
      </c>
      <c r="Z4838">
        <v>88262</v>
      </c>
      <c r="AA4838" t="str">
        <f t="shared" si="76"/>
        <v>profit</v>
      </c>
    </row>
    <row r="4839" spans="1:27" x14ac:dyDescent="0.3">
      <c r="A4839">
        <v>26097</v>
      </c>
      <c r="B4839" t="s">
        <v>36</v>
      </c>
      <c r="C4839">
        <v>0.05</v>
      </c>
      <c r="D4839">
        <v>30.53</v>
      </c>
      <c r="E4839">
        <v>19.989999999999998</v>
      </c>
      <c r="F4839">
        <v>1790</v>
      </c>
      <c r="G4839" t="s">
        <v>3592</v>
      </c>
      <c r="H4839" t="s">
        <v>27</v>
      </c>
      <c r="I4839" t="s">
        <v>230</v>
      </c>
      <c r="J4839" t="s">
        <v>29</v>
      </c>
      <c r="K4839" t="s">
        <v>30</v>
      </c>
      <c r="M4839" t="s">
        <v>31</v>
      </c>
      <c r="N4839" t="s">
        <v>5525</v>
      </c>
      <c r="O4839" t="s">
        <v>1722</v>
      </c>
      <c r="P4839">
        <v>0.39</v>
      </c>
      <c r="Q4839" t="s">
        <v>42</v>
      </c>
      <c r="R4839" t="s">
        <v>131</v>
      </c>
      <c r="S4839" t="s">
        <v>3593</v>
      </c>
      <c r="T4839">
        <v>59102</v>
      </c>
      <c r="U4839" s="3">
        <v>41394</v>
      </c>
      <c r="V4839" s="3">
        <v>41397</v>
      </c>
      <c r="W4839" s="1">
        <v>-85.32</v>
      </c>
      <c r="X4839">
        <v>4</v>
      </c>
      <c r="Y4839">
        <v>121.88</v>
      </c>
      <c r="Z4839">
        <v>88263</v>
      </c>
      <c r="AA4839" t="str">
        <f t="shared" si="76"/>
        <v>lose</v>
      </c>
    </row>
    <row r="4840" spans="1:27" x14ac:dyDescent="0.3">
      <c r="A4840">
        <v>26204</v>
      </c>
      <c r="B4840" t="s">
        <v>53</v>
      </c>
      <c r="C4840">
        <v>0.09</v>
      </c>
      <c r="D4840">
        <v>120.98</v>
      </c>
      <c r="E4840">
        <v>58.64</v>
      </c>
      <c r="F4840">
        <v>1790</v>
      </c>
      <c r="G4840" t="s">
        <v>3592</v>
      </c>
      <c r="H4840" t="s">
        <v>56</v>
      </c>
      <c r="I4840" t="s">
        <v>230</v>
      </c>
      <c r="J4840" t="s">
        <v>62</v>
      </c>
      <c r="K4840" t="s">
        <v>82</v>
      </c>
      <c r="M4840" t="s">
        <v>83</v>
      </c>
      <c r="N4840" t="s">
        <v>5527</v>
      </c>
      <c r="O4840" t="s">
        <v>3102</v>
      </c>
      <c r="P4840">
        <v>0.75</v>
      </c>
      <c r="Q4840" t="s">
        <v>42</v>
      </c>
      <c r="R4840" t="s">
        <v>131</v>
      </c>
      <c r="S4840" t="s">
        <v>3593</v>
      </c>
      <c r="T4840">
        <v>59102</v>
      </c>
      <c r="U4840" s="3">
        <v>41436</v>
      </c>
      <c r="V4840" s="3">
        <v>41437</v>
      </c>
      <c r="W4840" s="1">
        <v>-323.488</v>
      </c>
      <c r="X4840">
        <v>3</v>
      </c>
      <c r="Y4840">
        <v>378.53</v>
      </c>
      <c r="Z4840">
        <v>88264</v>
      </c>
      <c r="AA4840" t="str">
        <f t="shared" si="76"/>
        <v>lose</v>
      </c>
    </row>
    <row r="4841" spans="1:27" x14ac:dyDescent="0.3">
      <c r="A4841">
        <v>26205</v>
      </c>
      <c r="B4841" t="s">
        <v>53</v>
      </c>
      <c r="C4841">
        <v>0.01</v>
      </c>
      <c r="D4841">
        <v>20.97</v>
      </c>
      <c r="E4841">
        <v>6.5</v>
      </c>
      <c r="F4841">
        <v>1790</v>
      </c>
      <c r="G4841" t="s">
        <v>3592</v>
      </c>
      <c r="H4841" t="s">
        <v>27</v>
      </c>
      <c r="I4841" t="s">
        <v>230</v>
      </c>
      <c r="J4841" t="s">
        <v>50</v>
      </c>
      <c r="K4841" t="s">
        <v>168</v>
      </c>
      <c r="M4841" t="s">
        <v>31</v>
      </c>
      <c r="N4841" t="s">
        <v>5525</v>
      </c>
      <c r="O4841" t="s">
        <v>2460</v>
      </c>
      <c r="P4841">
        <v>0.78</v>
      </c>
      <c r="Q4841" t="s">
        <v>42</v>
      </c>
      <c r="R4841" t="s">
        <v>131</v>
      </c>
      <c r="S4841" t="s">
        <v>3593</v>
      </c>
      <c r="T4841">
        <v>59102</v>
      </c>
      <c r="U4841" s="3">
        <v>41436</v>
      </c>
      <c r="V4841" s="3">
        <v>41437</v>
      </c>
      <c r="W4841" s="1">
        <v>-83</v>
      </c>
      <c r="X4841">
        <v>15</v>
      </c>
      <c r="Y4841">
        <v>335.58</v>
      </c>
      <c r="Z4841">
        <v>88264</v>
      </c>
      <c r="AA4841" t="str">
        <f t="shared" si="76"/>
        <v>lose</v>
      </c>
    </row>
    <row r="4842" spans="1:27" x14ac:dyDescent="0.3">
      <c r="A4842">
        <v>26206</v>
      </c>
      <c r="B4842" t="s">
        <v>53</v>
      </c>
      <c r="C4842">
        <v>0.1</v>
      </c>
      <c r="D4842">
        <v>20.99</v>
      </c>
      <c r="E4842">
        <v>0.99</v>
      </c>
      <c r="F4842">
        <v>1790</v>
      </c>
      <c r="G4842" t="s">
        <v>3592</v>
      </c>
      <c r="H4842" t="s">
        <v>27</v>
      </c>
      <c r="I4842" t="s">
        <v>230</v>
      </c>
      <c r="J4842" t="s">
        <v>50</v>
      </c>
      <c r="K4842" t="s">
        <v>51</v>
      </c>
      <c r="M4842" t="s">
        <v>40</v>
      </c>
      <c r="N4842" t="s">
        <v>5526</v>
      </c>
      <c r="O4842" t="s">
        <v>551</v>
      </c>
      <c r="P4842">
        <v>0.37</v>
      </c>
      <c r="Q4842" t="s">
        <v>42</v>
      </c>
      <c r="R4842" t="s">
        <v>131</v>
      </c>
      <c r="S4842" t="s">
        <v>3593</v>
      </c>
      <c r="T4842">
        <v>59102</v>
      </c>
      <c r="U4842" s="3">
        <v>41436</v>
      </c>
      <c r="V4842" s="3">
        <v>41438</v>
      </c>
      <c r="W4842" s="1">
        <v>194.00729999999999</v>
      </c>
      <c r="X4842">
        <v>17</v>
      </c>
      <c r="Y4842">
        <v>281.17</v>
      </c>
      <c r="Z4842">
        <v>88264</v>
      </c>
      <c r="AA4842" t="str">
        <f t="shared" si="76"/>
        <v>profit</v>
      </c>
    </row>
    <row r="4843" spans="1:27" x14ac:dyDescent="0.3">
      <c r="A4843">
        <v>20129</v>
      </c>
      <c r="B4843" t="s">
        <v>72</v>
      </c>
      <c r="C4843">
        <v>0.02</v>
      </c>
      <c r="D4843">
        <v>243.98</v>
      </c>
      <c r="E4843">
        <v>43.32</v>
      </c>
      <c r="F4843">
        <v>1792</v>
      </c>
      <c r="G4843" t="s">
        <v>3594</v>
      </c>
      <c r="H4843" t="s">
        <v>56</v>
      </c>
      <c r="I4843" t="s">
        <v>28</v>
      </c>
      <c r="J4843" t="s">
        <v>62</v>
      </c>
      <c r="K4843" t="s">
        <v>63</v>
      </c>
      <c r="M4843" t="s">
        <v>58</v>
      </c>
      <c r="N4843" t="s">
        <v>5527</v>
      </c>
      <c r="O4843" t="s">
        <v>396</v>
      </c>
      <c r="P4843">
        <v>0.55000000000000004</v>
      </c>
      <c r="Q4843" t="s">
        <v>33</v>
      </c>
      <c r="R4843" t="s">
        <v>34</v>
      </c>
      <c r="S4843" t="s">
        <v>3345</v>
      </c>
      <c r="T4843">
        <v>61032</v>
      </c>
      <c r="U4843" s="3">
        <v>40985</v>
      </c>
      <c r="V4843" s="3">
        <v>40987</v>
      </c>
      <c r="W4843" s="1">
        <v>678.26</v>
      </c>
      <c r="X4843">
        <v>5</v>
      </c>
      <c r="Y4843">
        <v>1279.27</v>
      </c>
      <c r="Z4843">
        <v>87854</v>
      </c>
      <c r="AA4843" t="str">
        <f t="shared" si="76"/>
        <v>profit</v>
      </c>
    </row>
    <row r="4844" spans="1:27" x14ac:dyDescent="0.3">
      <c r="A4844">
        <v>20130</v>
      </c>
      <c r="B4844" t="s">
        <v>72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3594</v>
      </c>
      <c r="H4844" t="s">
        <v>27</v>
      </c>
      <c r="I4844" t="s">
        <v>28</v>
      </c>
      <c r="J4844" t="s">
        <v>62</v>
      </c>
      <c r="K4844" t="s">
        <v>97</v>
      </c>
      <c r="M4844" t="s">
        <v>40</v>
      </c>
      <c r="N4844" t="s">
        <v>5526</v>
      </c>
      <c r="O4844" t="s">
        <v>1449</v>
      </c>
      <c r="P4844">
        <v>0.65</v>
      </c>
      <c r="Q4844" t="s">
        <v>33</v>
      </c>
      <c r="R4844" t="s">
        <v>34</v>
      </c>
      <c r="S4844" t="s">
        <v>3345</v>
      </c>
      <c r="T4844">
        <v>61032</v>
      </c>
      <c r="U4844" s="3">
        <v>40985</v>
      </c>
      <c r="V4844" s="3">
        <v>40986</v>
      </c>
      <c r="W4844" s="1">
        <v>155.72</v>
      </c>
      <c r="X4844">
        <v>12</v>
      </c>
      <c r="Y4844">
        <v>501</v>
      </c>
      <c r="Z4844">
        <v>87854</v>
      </c>
      <c r="AA4844" t="str">
        <f t="shared" si="76"/>
        <v>profit</v>
      </c>
    </row>
    <row r="4845" spans="1:27" x14ac:dyDescent="0.3">
      <c r="A4845">
        <v>18406</v>
      </c>
      <c r="B4845" t="s">
        <v>72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3594</v>
      </c>
      <c r="H4845" t="s">
        <v>56</v>
      </c>
      <c r="I4845" t="s">
        <v>28</v>
      </c>
      <c r="J4845" t="s">
        <v>62</v>
      </c>
      <c r="K4845" t="s">
        <v>63</v>
      </c>
      <c r="M4845" t="s">
        <v>58</v>
      </c>
      <c r="N4845" t="s">
        <v>5527</v>
      </c>
      <c r="O4845" t="s">
        <v>2256</v>
      </c>
      <c r="P4845">
        <v>0.56999999999999995</v>
      </c>
      <c r="Q4845" t="s">
        <v>33</v>
      </c>
      <c r="R4845" t="s">
        <v>34</v>
      </c>
      <c r="S4845" t="s">
        <v>3345</v>
      </c>
      <c r="T4845">
        <v>61032</v>
      </c>
      <c r="U4845" s="3">
        <v>41109</v>
      </c>
      <c r="V4845" s="3">
        <v>41109</v>
      </c>
      <c r="W4845" s="1">
        <v>-1766.01</v>
      </c>
      <c r="X4845">
        <v>13</v>
      </c>
      <c r="Y4845">
        <v>1184.82</v>
      </c>
      <c r="Z4845">
        <v>87857</v>
      </c>
      <c r="AA4845" t="str">
        <f t="shared" si="76"/>
        <v>lose</v>
      </c>
    </row>
    <row r="4846" spans="1:27" x14ac:dyDescent="0.3">
      <c r="A4846">
        <v>21284</v>
      </c>
      <c r="B4846" t="s">
        <v>72</v>
      </c>
      <c r="C4846">
        <v>0.04</v>
      </c>
      <c r="D4846">
        <v>880.98</v>
      </c>
      <c r="E4846">
        <v>44.55</v>
      </c>
      <c r="F4846">
        <v>1793</v>
      </c>
      <c r="G4846" t="s">
        <v>3595</v>
      </c>
      <c r="H4846" t="s">
        <v>56</v>
      </c>
      <c r="I4846" t="s">
        <v>61</v>
      </c>
      <c r="J4846" t="s">
        <v>62</v>
      </c>
      <c r="K4846" t="s">
        <v>82</v>
      </c>
      <c r="M4846" t="s">
        <v>83</v>
      </c>
      <c r="N4846" t="s">
        <v>5527</v>
      </c>
      <c r="O4846" t="s">
        <v>1846</v>
      </c>
      <c r="P4846">
        <v>0.62</v>
      </c>
      <c r="Q4846" t="s">
        <v>33</v>
      </c>
      <c r="R4846" t="s">
        <v>34</v>
      </c>
      <c r="S4846" t="s">
        <v>3596</v>
      </c>
      <c r="T4846">
        <v>61401</v>
      </c>
      <c r="U4846" s="3">
        <v>40184</v>
      </c>
      <c r="V4846" s="3">
        <v>40185</v>
      </c>
      <c r="W4846" s="1">
        <v>-13706.464</v>
      </c>
      <c r="X4846">
        <v>8</v>
      </c>
      <c r="Y4846">
        <v>6968.9</v>
      </c>
      <c r="Z4846">
        <v>87853</v>
      </c>
      <c r="AA4846" t="str">
        <f t="shared" si="76"/>
        <v>lose</v>
      </c>
    </row>
    <row r="4847" spans="1:27" x14ac:dyDescent="0.3">
      <c r="A4847">
        <v>23569</v>
      </c>
      <c r="B4847" t="s">
        <v>72</v>
      </c>
      <c r="C4847">
        <v>0.03</v>
      </c>
      <c r="D4847">
        <v>122.99</v>
      </c>
      <c r="E4847">
        <v>70.2</v>
      </c>
      <c r="F4847">
        <v>1793</v>
      </c>
      <c r="G4847" t="s">
        <v>3595</v>
      </c>
      <c r="H4847" t="s">
        <v>56</v>
      </c>
      <c r="I4847" t="s">
        <v>61</v>
      </c>
      <c r="J4847" t="s">
        <v>62</v>
      </c>
      <c r="K4847" t="s">
        <v>63</v>
      </c>
      <c r="M4847" t="s">
        <v>58</v>
      </c>
      <c r="N4847" t="s">
        <v>5527</v>
      </c>
      <c r="O4847" t="s">
        <v>341</v>
      </c>
      <c r="P4847">
        <v>0.74</v>
      </c>
      <c r="Q4847" t="s">
        <v>33</v>
      </c>
      <c r="R4847" t="s">
        <v>34</v>
      </c>
      <c r="S4847" t="s">
        <v>3596</v>
      </c>
      <c r="T4847">
        <v>61401</v>
      </c>
      <c r="U4847" s="3">
        <v>41062</v>
      </c>
      <c r="V4847" s="3">
        <v>41062</v>
      </c>
      <c r="W4847" s="1">
        <v>-1580.2080000000001</v>
      </c>
      <c r="X4847">
        <v>17</v>
      </c>
      <c r="Y4847">
        <v>2057.94</v>
      </c>
      <c r="Z4847">
        <v>87855</v>
      </c>
      <c r="AA4847" t="str">
        <f t="shared" si="76"/>
        <v>lose</v>
      </c>
    </row>
    <row r="4848" spans="1:27" x14ac:dyDescent="0.3">
      <c r="A4848">
        <v>22607</v>
      </c>
      <c r="B4848" t="s">
        <v>72</v>
      </c>
      <c r="C4848">
        <v>0.02</v>
      </c>
      <c r="D4848">
        <v>20.239999999999998</v>
      </c>
      <c r="E4848">
        <v>8.99</v>
      </c>
      <c r="F4848">
        <v>1793</v>
      </c>
      <c r="G4848" t="s">
        <v>3595</v>
      </c>
      <c r="H4848" t="s">
        <v>27</v>
      </c>
      <c r="I4848" t="s">
        <v>61</v>
      </c>
      <c r="J4848" t="s">
        <v>62</v>
      </c>
      <c r="K4848" t="s">
        <v>97</v>
      </c>
      <c r="M4848" t="s">
        <v>48</v>
      </c>
      <c r="N4848" t="s">
        <v>5525</v>
      </c>
      <c r="O4848" t="s">
        <v>2938</v>
      </c>
      <c r="P4848">
        <v>0.46</v>
      </c>
      <c r="Q4848" t="s">
        <v>33</v>
      </c>
      <c r="R4848" t="s">
        <v>34</v>
      </c>
      <c r="S4848" t="s">
        <v>3596</v>
      </c>
      <c r="T4848">
        <v>61401</v>
      </c>
      <c r="U4848" s="3">
        <v>41081</v>
      </c>
      <c r="V4848" s="3">
        <v>41082</v>
      </c>
      <c r="W4848" s="1">
        <v>-22.672000000000001</v>
      </c>
      <c r="X4848">
        <v>3</v>
      </c>
      <c r="Y4848">
        <v>67.040000000000006</v>
      </c>
      <c r="Z4848">
        <v>87856</v>
      </c>
      <c r="AA4848" t="str">
        <f t="shared" si="76"/>
        <v>lose</v>
      </c>
    </row>
    <row r="4849" spans="1:27" x14ac:dyDescent="0.3">
      <c r="A4849">
        <v>21552</v>
      </c>
      <c r="B4849" t="s">
        <v>72</v>
      </c>
      <c r="C4849">
        <v>0.05</v>
      </c>
      <c r="D4849">
        <v>19.98</v>
      </c>
      <c r="E4849">
        <v>10.49</v>
      </c>
      <c r="F4849">
        <v>1793</v>
      </c>
      <c r="G4849" t="s">
        <v>3595</v>
      </c>
      <c r="H4849" t="s">
        <v>38</v>
      </c>
      <c r="I4849" t="s">
        <v>105</v>
      </c>
      <c r="J4849" t="s">
        <v>62</v>
      </c>
      <c r="K4849" t="s">
        <v>97</v>
      </c>
      <c r="M4849" t="s">
        <v>31</v>
      </c>
      <c r="N4849" t="s">
        <v>5525</v>
      </c>
      <c r="O4849" t="s">
        <v>1675</v>
      </c>
      <c r="P4849">
        <v>0.49</v>
      </c>
      <c r="Q4849" t="s">
        <v>33</v>
      </c>
      <c r="R4849" t="s">
        <v>34</v>
      </c>
      <c r="S4849" t="s">
        <v>3596</v>
      </c>
      <c r="T4849">
        <v>61401</v>
      </c>
      <c r="U4849" s="3">
        <v>41232</v>
      </c>
      <c r="V4849" s="3">
        <v>41234</v>
      </c>
      <c r="W4849" s="1">
        <v>13.036000000000016</v>
      </c>
      <c r="X4849">
        <v>19</v>
      </c>
      <c r="Y4849">
        <v>380.79</v>
      </c>
      <c r="Z4849">
        <v>87859</v>
      </c>
      <c r="AA4849" t="str">
        <f t="shared" si="76"/>
        <v>profit</v>
      </c>
    </row>
    <row r="4850" spans="1:27" x14ac:dyDescent="0.3">
      <c r="A4850">
        <v>24330</v>
      </c>
      <c r="B4850" t="s">
        <v>72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3595</v>
      </c>
      <c r="H4850" t="s">
        <v>38</v>
      </c>
      <c r="I4850" t="s">
        <v>230</v>
      </c>
      <c r="J4850" t="s">
        <v>62</v>
      </c>
      <c r="K4850" t="s">
        <v>97</v>
      </c>
      <c r="M4850" t="s">
        <v>31</v>
      </c>
      <c r="N4850" t="s">
        <v>5525</v>
      </c>
      <c r="O4850" t="s">
        <v>1030</v>
      </c>
      <c r="P4850">
        <v>0.55000000000000004</v>
      </c>
      <c r="Q4850" t="s">
        <v>33</v>
      </c>
      <c r="R4850" t="s">
        <v>34</v>
      </c>
      <c r="S4850" t="s">
        <v>3596</v>
      </c>
      <c r="T4850">
        <v>61401</v>
      </c>
      <c r="U4850" s="3">
        <v>41436</v>
      </c>
      <c r="V4850" s="3">
        <v>41438</v>
      </c>
      <c r="W4850" s="1">
        <v>-197.04000000000002</v>
      </c>
      <c r="X4850">
        <v>10</v>
      </c>
      <c r="Y4850">
        <v>333.32</v>
      </c>
      <c r="Z4850">
        <v>87860</v>
      </c>
      <c r="AA4850" t="str">
        <f t="shared" si="76"/>
        <v>lose</v>
      </c>
    </row>
    <row r="4851" spans="1:27" x14ac:dyDescent="0.3">
      <c r="A4851">
        <v>23681</v>
      </c>
      <c r="B4851" t="s">
        <v>72</v>
      </c>
      <c r="C4851">
        <v>0.1</v>
      </c>
      <c r="D4851">
        <v>63.94</v>
      </c>
      <c r="E4851">
        <v>14.48</v>
      </c>
      <c r="F4851">
        <v>1793</v>
      </c>
      <c r="G4851" t="s">
        <v>3595</v>
      </c>
      <c r="H4851" t="s">
        <v>27</v>
      </c>
      <c r="I4851" t="s">
        <v>230</v>
      </c>
      <c r="J4851" t="s">
        <v>62</v>
      </c>
      <c r="K4851" t="s">
        <v>97</v>
      </c>
      <c r="M4851" t="s">
        <v>31</v>
      </c>
      <c r="N4851" t="s">
        <v>5525</v>
      </c>
      <c r="O4851" t="s">
        <v>1287</v>
      </c>
      <c r="P4851">
        <v>0.46</v>
      </c>
      <c r="Q4851" t="s">
        <v>33</v>
      </c>
      <c r="R4851" t="s">
        <v>34</v>
      </c>
      <c r="S4851" t="s">
        <v>3596</v>
      </c>
      <c r="T4851">
        <v>61401</v>
      </c>
      <c r="U4851" s="3">
        <v>41562</v>
      </c>
      <c r="V4851" s="3">
        <v>41563</v>
      </c>
      <c r="W4851" s="1">
        <v>202.87</v>
      </c>
      <c r="X4851">
        <v>12</v>
      </c>
      <c r="Y4851">
        <v>732.64</v>
      </c>
      <c r="Z4851">
        <v>87861</v>
      </c>
      <c r="AA4851" t="str">
        <f t="shared" si="76"/>
        <v>profit</v>
      </c>
    </row>
    <row r="4852" spans="1:27" x14ac:dyDescent="0.3">
      <c r="A4852">
        <v>26124</v>
      </c>
      <c r="B4852" t="s">
        <v>72</v>
      </c>
      <c r="C4852">
        <v>0</v>
      </c>
      <c r="D4852">
        <v>7.38</v>
      </c>
      <c r="E4852">
        <v>5.21</v>
      </c>
      <c r="F4852">
        <v>1794</v>
      </c>
      <c r="G4852" t="s">
        <v>3597</v>
      </c>
      <c r="H4852" t="s">
        <v>27</v>
      </c>
      <c r="I4852" t="s">
        <v>230</v>
      </c>
      <c r="J4852" t="s">
        <v>62</v>
      </c>
      <c r="K4852" t="s">
        <v>97</v>
      </c>
      <c r="M4852" t="s">
        <v>31</v>
      </c>
      <c r="N4852" t="s">
        <v>5525</v>
      </c>
      <c r="O4852" t="s">
        <v>1082</v>
      </c>
      <c r="P4852">
        <v>0.56000000000000005</v>
      </c>
      <c r="Q4852" t="s">
        <v>33</v>
      </c>
      <c r="R4852" t="s">
        <v>34</v>
      </c>
      <c r="S4852" t="s">
        <v>3598</v>
      </c>
      <c r="T4852">
        <v>60137</v>
      </c>
      <c r="U4852" s="3">
        <v>41209</v>
      </c>
      <c r="V4852" s="3">
        <v>41211</v>
      </c>
      <c r="W4852" s="1">
        <v>-60.966000000000001</v>
      </c>
      <c r="X4852">
        <v>13</v>
      </c>
      <c r="Y4852">
        <v>104.3</v>
      </c>
      <c r="Z4852">
        <v>87858</v>
      </c>
      <c r="AA4852" t="str">
        <f t="shared" si="76"/>
        <v>lose</v>
      </c>
    </row>
    <row r="4853" spans="1:27" x14ac:dyDescent="0.3">
      <c r="A4853">
        <v>24367</v>
      </c>
      <c r="B4853" t="s">
        <v>55</v>
      </c>
      <c r="C4853">
        <v>0.09</v>
      </c>
      <c r="D4853">
        <v>9.68</v>
      </c>
      <c r="E4853">
        <v>2.0299999999999998</v>
      </c>
      <c r="F4853">
        <v>1796</v>
      </c>
      <c r="G4853" t="s">
        <v>3599</v>
      </c>
      <c r="H4853" t="s">
        <v>27</v>
      </c>
      <c r="I4853" t="s">
        <v>28</v>
      </c>
      <c r="J4853" t="s">
        <v>29</v>
      </c>
      <c r="K4853" t="s">
        <v>45</v>
      </c>
      <c r="M4853" t="s">
        <v>40</v>
      </c>
      <c r="N4853" t="s">
        <v>5526</v>
      </c>
      <c r="O4853" t="s">
        <v>2386</v>
      </c>
      <c r="P4853">
        <v>0.37</v>
      </c>
      <c r="Q4853" t="s">
        <v>42</v>
      </c>
      <c r="R4853" t="s">
        <v>65</v>
      </c>
      <c r="S4853" t="s">
        <v>705</v>
      </c>
      <c r="T4853">
        <v>94110</v>
      </c>
      <c r="U4853" s="3">
        <v>40643</v>
      </c>
      <c r="V4853" s="3">
        <v>40645</v>
      </c>
      <c r="W4853" s="1">
        <v>64.777199999999993</v>
      </c>
      <c r="X4853">
        <v>10</v>
      </c>
      <c r="Y4853">
        <v>93.88</v>
      </c>
      <c r="Z4853">
        <v>90775</v>
      </c>
      <c r="AA4853" t="str">
        <f t="shared" si="76"/>
        <v>profit</v>
      </c>
    </row>
    <row r="4854" spans="1:27" x14ac:dyDescent="0.3">
      <c r="A4854">
        <v>24368</v>
      </c>
      <c r="B4854" t="s">
        <v>55</v>
      </c>
      <c r="C4854">
        <v>0.03</v>
      </c>
      <c r="D4854">
        <v>3.78</v>
      </c>
      <c r="E4854">
        <v>0.71</v>
      </c>
      <c r="F4854">
        <v>1796</v>
      </c>
      <c r="G4854" t="s">
        <v>3599</v>
      </c>
      <c r="H4854" t="s">
        <v>38</v>
      </c>
      <c r="I4854" t="s">
        <v>28</v>
      </c>
      <c r="J4854" t="s">
        <v>29</v>
      </c>
      <c r="K4854" t="s">
        <v>111</v>
      </c>
      <c r="M4854" t="s">
        <v>40</v>
      </c>
      <c r="N4854" t="s">
        <v>5526</v>
      </c>
      <c r="O4854" t="s">
        <v>1842</v>
      </c>
      <c r="P4854">
        <v>0.39</v>
      </c>
      <c r="Q4854" t="s">
        <v>42</v>
      </c>
      <c r="R4854" t="s">
        <v>65</v>
      </c>
      <c r="S4854" t="s">
        <v>705</v>
      </c>
      <c r="T4854">
        <v>94110</v>
      </c>
      <c r="U4854" s="3">
        <v>40643</v>
      </c>
      <c r="V4854" s="3">
        <v>40648</v>
      </c>
      <c r="W4854" s="1">
        <v>11.743799999999998</v>
      </c>
      <c r="X4854">
        <v>4</v>
      </c>
      <c r="Y4854">
        <v>17.02</v>
      </c>
      <c r="Z4854">
        <v>90775</v>
      </c>
      <c r="AA4854" t="str">
        <f t="shared" si="76"/>
        <v>profit</v>
      </c>
    </row>
    <row r="4855" spans="1:27" x14ac:dyDescent="0.3">
      <c r="A4855">
        <v>25477</v>
      </c>
      <c r="B4855" t="s">
        <v>72</v>
      </c>
      <c r="C4855">
        <v>0.01</v>
      </c>
      <c r="D4855">
        <v>10.98</v>
      </c>
      <c r="E4855">
        <v>4.8</v>
      </c>
      <c r="F4855">
        <v>1796</v>
      </c>
      <c r="G4855" t="s">
        <v>3599</v>
      </c>
      <c r="H4855" t="s">
        <v>27</v>
      </c>
      <c r="I4855" t="s">
        <v>28</v>
      </c>
      <c r="J4855" t="s">
        <v>29</v>
      </c>
      <c r="K4855" t="s">
        <v>93</v>
      </c>
      <c r="M4855" t="s">
        <v>31</v>
      </c>
      <c r="N4855" t="s">
        <v>5525</v>
      </c>
      <c r="O4855" t="s">
        <v>1358</v>
      </c>
      <c r="P4855">
        <v>0.36</v>
      </c>
      <c r="Q4855" t="s">
        <v>42</v>
      </c>
      <c r="R4855" t="s">
        <v>65</v>
      </c>
      <c r="S4855" t="s">
        <v>705</v>
      </c>
      <c r="T4855">
        <v>94110</v>
      </c>
      <c r="U4855" s="3">
        <v>40812</v>
      </c>
      <c r="V4855" s="3">
        <v>40813</v>
      </c>
      <c r="W4855" s="1">
        <v>37.9</v>
      </c>
      <c r="X4855">
        <v>12</v>
      </c>
      <c r="Y4855">
        <v>132.66</v>
      </c>
      <c r="Z4855">
        <v>90776</v>
      </c>
      <c r="AA4855" t="str">
        <f t="shared" si="76"/>
        <v>profit</v>
      </c>
    </row>
    <row r="4856" spans="1:27" x14ac:dyDescent="0.3">
      <c r="A4856">
        <v>21192</v>
      </c>
      <c r="B4856" t="s">
        <v>55</v>
      </c>
      <c r="C4856">
        <v>0.03</v>
      </c>
      <c r="D4856">
        <v>304.99</v>
      </c>
      <c r="E4856">
        <v>19.989999999999998</v>
      </c>
      <c r="F4856">
        <v>1796</v>
      </c>
      <c r="G4856" t="s">
        <v>3599</v>
      </c>
      <c r="H4856" t="s">
        <v>38</v>
      </c>
      <c r="I4856" t="s">
        <v>28</v>
      </c>
      <c r="J4856" t="s">
        <v>29</v>
      </c>
      <c r="K4856" t="s">
        <v>127</v>
      </c>
      <c r="M4856" t="s">
        <v>31</v>
      </c>
      <c r="N4856" t="s">
        <v>5525</v>
      </c>
      <c r="O4856" t="s">
        <v>2720</v>
      </c>
      <c r="P4856">
        <v>0.4</v>
      </c>
      <c r="Q4856" t="s">
        <v>42</v>
      </c>
      <c r="R4856" t="s">
        <v>65</v>
      </c>
      <c r="S4856" t="s">
        <v>705</v>
      </c>
      <c r="T4856">
        <v>94110</v>
      </c>
      <c r="U4856" s="3">
        <v>40832</v>
      </c>
      <c r="V4856" s="3">
        <v>40836</v>
      </c>
      <c r="W4856" s="1">
        <v>3189.1247999999996</v>
      </c>
      <c r="X4856">
        <v>15</v>
      </c>
      <c r="Y4856">
        <v>4621.92</v>
      </c>
      <c r="Z4856">
        <v>90777</v>
      </c>
      <c r="AA4856" t="str">
        <f t="shared" si="76"/>
        <v>profit</v>
      </c>
    </row>
    <row r="4857" spans="1:27" x14ac:dyDescent="0.3">
      <c r="A4857">
        <v>24249</v>
      </c>
      <c r="B4857" t="s">
        <v>36</v>
      </c>
      <c r="C4857">
        <v>0.01</v>
      </c>
      <c r="D4857">
        <v>420.98</v>
      </c>
      <c r="E4857">
        <v>19.989999999999998</v>
      </c>
      <c r="F4857">
        <v>1796</v>
      </c>
      <c r="G4857" t="s">
        <v>3599</v>
      </c>
      <c r="H4857" t="s">
        <v>38</v>
      </c>
      <c r="I4857" t="s">
        <v>28</v>
      </c>
      <c r="J4857" t="s">
        <v>29</v>
      </c>
      <c r="K4857" t="s">
        <v>127</v>
      </c>
      <c r="M4857" t="s">
        <v>31</v>
      </c>
      <c r="N4857" t="s">
        <v>5525</v>
      </c>
      <c r="O4857" t="s">
        <v>702</v>
      </c>
      <c r="P4857">
        <v>0.35</v>
      </c>
      <c r="Q4857" t="s">
        <v>42</v>
      </c>
      <c r="R4857" t="s">
        <v>65</v>
      </c>
      <c r="S4857" t="s">
        <v>705</v>
      </c>
      <c r="T4857">
        <v>94110</v>
      </c>
      <c r="U4857" s="3">
        <v>41356</v>
      </c>
      <c r="V4857" s="3">
        <v>41358</v>
      </c>
      <c r="W4857" s="1">
        <v>2326.2452999999996</v>
      </c>
      <c r="X4857">
        <v>8</v>
      </c>
      <c r="Y4857">
        <v>3371.37</v>
      </c>
      <c r="Z4857">
        <v>90778</v>
      </c>
      <c r="AA4857" t="str">
        <f t="shared" si="76"/>
        <v>profit</v>
      </c>
    </row>
    <row r="4858" spans="1:27" x14ac:dyDescent="0.3">
      <c r="A4858">
        <v>24250</v>
      </c>
      <c r="B4858" t="s">
        <v>36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3599</v>
      </c>
      <c r="H4858" t="s">
        <v>56</v>
      </c>
      <c r="I4858" t="s">
        <v>28</v>
      </c>
      <c r="J4858" t="s">
        <v>62</v>
      </c>
      <c r="K4858" t="s">
        <v>82</v>
      </c>
      <c r="M4858" t="s">
        <v>83</v>
      </c>
      <c r="N4858" t="s">
        <v>5527</v>
      </c>
      <c r="O4858" t="s">
        <v>84</v>
      </c>
      <c r="P4858">
        <v>0.77</v>
      </c>
      <c r="Q4858" t="s">
        <v>42</v>
      </c>
      <c r="R4858" t="s">
        <v>65</v>
      </c>
      <c r="S4858" t="s">
        <v>705</v>
      </c>
      <c r="T4858">
        <v>94110</v>
      </c>
      <c r="U4858" s="3">
        <v>41356</v>
      </c>
      <c r="V4858" s="3">
        <v>41358</v>
      </c>
      <c r="W4858" s="1">
        <v>-427.99</v>
      </c>
      <c r="X4858">
        <v>9</v>
      </c>
      <c r="Y4858">
        <v>1263.1500000000001</v>
      </c>
      <c r="Z4858">
        <v>90778</v>
      </c>
      <c r="AA4858" t="str">
        <f t="shared" si="76"/>
        <v>lose</v>
      </c>
    </row>
    <row r="4859" spans="1:27" x14ac:dyDescent="0.3">
      <c r="A4859">
        <v>24251</v>
      </c>
      <c r="B4859" t="s">
        <v>36</v>
      </c>
      <c r="C4859">
        <v>0.05</v>
      </c>
      <c r="D4859">
        <v>3502.14</v>
      </c>
      <c r="E4859">
        <v>8.73</v>
      </c>
      <c r="F4859">
        <v>1796</v>
      </c>
      <c r="G4859" t="s">
        <v>3599</v>
      </c>
      <c r="H4859" t="s">
        <v>56</v>
      </c>
      <c r="I4859" t="s">
        <v>28</v>
      </c>
      <c r="J4859" t="s">
        <v>50</v>
      </c>
      <c r="K4859" t="s">
        <v>57</v>
      </c>
      <c r="M4859" t="s">
        <v>83</v>
      </c>
      <c r="N4859" t="s">
        <v>5527</v>
      </c>
      <c r="O4859" t="s">
        <v>274</v>
      </c>
      <c r="P4859">
        <v>0.56999999999999995</v>
      </c>
      <c r="Q4859" t="s">
        <v>42</v>
      </c>
      <c r="R4859" t="s">
        <v>65</v>
      </c>
      <c r="S4859" t="s">
        <v>705</v>
      </c>
      <c r="T4859">
        <v>94110</v>
      </c>
      <c r="U4859" s="3">
        <v>41356</v>
      </c>
      <c r="V4859" s="3">
        <v>41357</v>
      </c>
      <c r="W4859" s="1">
        <v>-7961.4308999999994</v>
      </c>
      <c r="X4859">
        <v>1</v>
      </c>
      <c r="Y4859">
        <v>3360.3</v>
      </c>
      <c r="Z4859">
        <v>90778</v>
      </c>
      <c r="AA4859" t="str">
        <f t="shared" si="76"/>
        <v>lose</v>
      </c>
    </row>
    <row r="4860" spans="1:27" x14ac:dyDescent="0.3">
      <c r="A4860">
        <v>24252</v>
      </c>
      <c r="B4860" t="s">
        <v>36</v>
      </c>
      <c r="C4860">
        <v>7.0000000000000007E-2</v>
      </c>
      <c r="D4860">
        <v>35.99</v>
      </c>
      <c r="E4860">
        <v>5.99</v>
      </c>
      <c r="F4860">
        <v>1796</v>
      </c>
      <c r="G4860" t="s">
        <v>3599</v>
      </c>
      <c r="H4860" t="s">
        <v>27</v>
      </c>
      <c r="I4860" t="s">
        <v>28</v>
      </c>
      <c r="J4860" t="s">
        <v>50</v>
      </c>
      <c r="K4860" t="s">
        <v>51</v>
      </c>
      <c r="M4860" t="s">
        <v>40</v>
      </c>
      <c r="N4860" t="s">
        <v>5526</v>
      </c>
      <c r="O4860" t="s">
        <v>945</v>
      </c>
      <c r="P4860">
        <v>0.38</v>
      </c>
      <c r="Q4860" t="s">
        <v>42</v>
      </c>
      <c r="R4860" t="s">
        <v>65</v>
      </c>
      <c r="S4860" t="s">
        <v>705</v>
      </c>
      <c r="T4860">
        <v>94110</v>
      </c>
      <c r="U4860" s="3">
        <v>41356</v>
      </c>
      <c r="V4860" s="3">
        <v>41359</v>
      </c>
      <c r="W4860" s="1">
        <v>-17.413</v>
      </c>
      <c r="X4860">
        <v>3</v>
      </c>
      <c r="Y4860">
        <v>92</v>
      </c>
      <c r="Z4860">
        <v>90778</v>
      </c>
      <c r="AA4860" t="str">
        <f t="shared" si="76"/>
        <v>lose</v>
      </c>
    </row>
    <row r="4861" spans="1:27" x14ac:dyDescent="0.3">
      <c r="A4861">
        <v>20075</v>
      </c>
      <c r="B4861" t="s">
        <v>25</v>
      </c>
      <c r="C4861">
        <v>0.08</v>
      </c>
      <c r="D4861">
        <v>599.99</v>
      </c>
      <c r="E4861">
        <v>24.49</v>
      </c>
      <c r="F4861">
        <v>1796</v>
      </c>
      <c r="G4861" t="s">
        <v>3599</v>
      </c>
      <c r="H4861" t="s">
        <v>27</v>
      </c>
      <c r="I4861" t="s">
        <v>28</v>
      </c>
      <c r="J4861" t="s">
        <v>50</v>
      </c>
      <c r="K4861" t="s">
        <v>205</v>
      </c>
      <c r="M4861" t="s">
        <v>148</v>
      </c>
      <c r="N4861" t="s">
        <v>5529</v>
      </c>
      <c r="O4861" t="s">
        <v>3265</v>
      </c>
      <c r="P4861">
        <v>0.44</v>
      </c>
      <c r="Q4861" t="s">
        <v>42</v>
      </c>
      <c r="R4861" t="s">
        <v>65</v>
      </c>
      <c r="S4861" t="s">
        <v>705</v>
      </c>
      <c r="T4861">
        <v>94110</v>
      </c>
      <c r="U4861" s="3">
        <v>41405</v>
      </c>
      <c r="V4861" s="3">
        <v>41406</v>
      </c>
      <c r="W4861" s="1">
        <v>-1352.68</v>
      </c>
      <c r="X4861">
        <v>2</v>
      </c>
      <c r="Y4861">
        <v>1126.06</v>
      </c>
      <c r="Z4861">
        <v>90779</v>
      </c>
      <c r="AA4861" t="str">
        <f t="shared" si="76"/>
        <v>lose</v>
      </c>
    </row>
    <row r="4862" spans="1:27" x14ac:dyDescent="0.3">
      <c r="A4862">
        <v>20076</v>
      </c>
      <c r="B4862" t="s">
        <v>25</v>
      </c>
      <c r="C4862">
        <v>0.08</v>
      </c>
      <c r="D4862">
        <v>65.989999999999995</v>
      </c>
      <c r="E4862">
        <v>8.99</v>
      </c>
      <c r="F4862">
        <v>1796</v>
      </c>
      <c r="G4862" t="s">
        <v>3599</v>
      </c>
      <c r="H4862" t="s">
        <v>27</v>
      </c>
      <c r="I4862" t="s">
        <v>28</v>
      </c>
      <c r="J4862" t="s">
        <v>50</v>
      </c>
      <c r="K4862" t="s">
        <v>51</v>
      </c>
      <c r="M4862" t="s">
        <v>31</v>
      </c>
      <c r="N4862" t="s">
        <v>5525</v>
      </c>
      <c r="O4862" t="s">
        <v>769</v>
      </c>
      <c r="P4862">
        <v>0.56000000000000005</v>
      </c>
      <c r="Q4862" t="s">
        <v>42</v>
      </c>
      <c r="R4862" t="s">
        <v>65</v>
      </c>
      <c r="S4862" t="s">
        <v>705</v>
      </c>
      <c r="T4862">
        <v>94110</v>
      </c>
      <c r="U4862" s="3">
        <v>41405</v>
      </c>
      <c r="V4862" s="3">
        <v>41407</v>
      </c>
      <c r="W4862" s="1">
        <v>156.114</v>
      </c>
      <c r="X4862">
        <v>8</v>
      </c>
      <c r="Y4862">
        <v>444.08</v>
      </c>
      <c r="Z4862">
        <v>90779</v>
      </c>
      <c r="AA4862" t="str">
        <f t="shared" si="76"/>
        <v>profit</v>
      </c>
    </row>
    <row r="4863" spans="1:27" x14ac:dyDescent="0.3">
      <c r="A4863">
        <v>22693</v>
      </c>
      <c r="B4863" t="s">
        <v>55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3599</v>
      </c>
      <c r="H4863" t="s">
        <v>56</v>
      </c>
      <c r="I4863" t="s">
        <v>105</v>
      </c>
      <c r="J4863" t="s">
        <v>62</v>
      </c>
      <c r="K4863" t="s">
        <v>82</v>
      </c>
      <c r="M4863" t="s">
        <v>83</v>
      </c>
      <c r="N4863" t="s">
        <v>5527</v>
      </c>
      <c r="O4863" t="s">
        <v>658</v>
      </c>
      <c r="P4863">
        <v>0.62</v>
      </c>
      <c r="Q4863" t="s">
        <v>42</v>
      </c>
      <c r="R4863" t="s">
        <v>65</v>
      </c>
      <c r="S4863" t="s">
        <v>705</v>
      </c>
      <c r="T4863">
        <v>94110</v>
      </c>
      <c r="U4863" s="3">
        <v>41488</v>
      </c>
      <c r="V4863" s="3">
        <v>41493</v>
      </c>
      <c r="W4863" s="1">
        <v>-83.553440000000009</v>
      </c>
      <c r="X4863">
        <v>9</v>
      </c>
      <c r="Y4863">
        <v>888.48</v>
      </c>
      <c r="Z4863">
        <v>90780</v>
      </c>
      <c r="AA4863" t="str">
        <f t="shared" si="76"/>
        <v>lose</v>
      </c>
    </row>
    <row r="4864" spans="1:27" x14ac:dyDescent="0.3">
      <c r="A4864">
        <v>22694</v>
      </c>
      <c r="B4864" t="s">
        <v>55</v>
      </c>
      <c r="C4864">
        <v>0.01</v>
      </c>
      <c r="D4864">
        <v>70.98</v>
      </c>
      <c r="E4864">
        <v>26.74</v>
      </c>
      <c r="F4864">
        <v>1796</v>
      </c>
      <c r="G4864" t="s">
        <v>3599</v>
      </c>
      <c r="H4864" t="s">
        <v>56</v>
      </c>
      <c r="I4864" t="s">
        <v>105</v>
      </c>
      <c r="J4864" t="s">
        <v>62</v>
      </c>
      <c r="K4864" t="s">
        <v>82</v>
      </c>
      <c r="M4864" t="s">
        <v>83</v>
      </c>
      <c r="N4864" t="s">
        <v>5527</v>
      </c>
      <c r="O4864" t="s">
        <v>2240</v>
      </c>
      <c r="P4864">
        <v>0.6</v>
      </c>
      <c r="Q4864" t="s">
        <v>42</v>
      </c>
      <c r="R4864" t="s">
        <v>65</v>
      </c>
      <c r="S4864" t="s">
        <v>705</v>
      </c>
      <c r="T4864">
        <v>94110</v>
      </c>
      <c r="U4864" s="3">
        <v>41488</v>
      </c>
      <c r="V4864" s="3">
        <v>41493</v>
      </c>
      <c r="W4864" s="1">
        <v>162.50135999999998</v>
      </c>
      <c r="X4864">
        <v>25</v>
      </c>
      <c r="Y4864">
        <v>1858.23</v>
      </c>
      <c r="Z4864">
        <v>90780</v>
      </c>
      <c r="AA4864" t="str">
        <f t="shared" si="76"/>
        <v>profit</v>
      </c>
    </row>
    <row r="4865" spans="1:27" x14ac:dyDescent="0.3">
      <c r="A4865">
        <v>22695</v>
      </c>
      <c r="B4865" t="s">
        <v>55</v>
      </c>
      <c r="C4865">
        <v>0.05</v>
      </c>
      <c r="D4865">
        <v>182.55</v>
      </c>
      <c r="E4865">
        <v>69</v>
      </c>
      <c r="F4865">
        <v>1796</v>
      </c>
      <c r="G4865" t="s">
        <v>3599</v>
      </c>
      <c r="H4865" t="s">
        <v>27</v>
      </c>
      <c r="I4865" t="s">
        <v>105</v>
      </c>
      <c r="J4865" t="s">
        <v>62</v>
      </c>
      <c r="K4865" t="s">
        <v>88</v>
      </c>
      <c r="M4865" t="s">
        <v>148</v>
      </c>
      <c r="N4865" t="s">
        <v>5529</v>
      </c>
      <c r="O4865" t="s">
        <v>2560</v>
      </c>
      <c r="P4865">
        <v>0.72</v>
      </c>
      <c r="Q4865" t="s">
        <v>42</v>
      </c>
      <c r="R4865" t="s">
        <v>65</v>
      </c>
      <c r="S4865" t="s">
        <v>705</v>
      </c>
      <c r="T4865">
        <v>94110</v>
      </c>
      <c r="U4865" s="3">
        <v>41488</v>
      </c>
      <c r="V4865" s="3">
        <v>41490</v>
      </c>
      <c r="W4865" s="1">
        <v>-249.98192000000006</v>
      </c>
      <c r="X4865">
        <v>8</v>
      </c>
      <c r="Y4865">
        <v>1491.25</v>
      </c>
      <c r="Z4865">
        <v>90780</v>
      </c>
      <c r="AA4865" t="str">
        <f t="shared" si="76"/>
        <v>lose</v>
      </c>
    </row>
    <row r="4866" spans="1:27" x14ac:dyDescent="0.3">
      <c r="A4866">
        <v>24679</v>
      </c>
      <c r="B4866" t="s">
        <v>36</v>
      </c>
      <c r="C4866">
        <v>0.03</v>
      </c>
      <c r="D4866">
        <v>15.67</v>
      </c>
      <c r="E4866">
        <v>1.39</v>
      </c>
      <c r="F4866">
        <v>1796</v>
      </c>
      <c r="G4866" t="s">
        <v>3599</v>
      </c>
      <c r="H4866" t="s">
        <v>27</v>
      </c>
      <c r="I4866" t="s">
        <v>28</v>
      </c>
      <c r="J4866" t="s">
        <v>29</v>
      </c>
      <c r="K4866" t="s">
        <v>93</v>
      </c>
      <c r="M4866" t="s">
        <v>31</v>
      </c>
      <c r="N4866" t="s">
        <v>5525</v>
      </c>
      <c r="O4866" t="s">
        <v>612</v>
      </c>
      <c r="P4866">
        <v>0.38</v>
      </c>
      <c r="Q4866" t="s">
        <v>42</v>
      </c>
      <c r="R4866" t="s">
        <v>65</v>
      </c>
      <c r="S4866" t="s">
        <v>705</v>
      </c>
      <c r="T4866">
        <v>94110</v>
      </c>
      <c r="U4866" s="3">
        <v>41570</v>
      </c>
      <c r="V4866" s="3">
        <v>41571</v>
      </c>
      <c r="W4866" s="1">
        <v>12.5</v>
      </c>
      <c r="X4866">
        <v>3</v>
      </c>
      <c r="Y4866">
        <v>48.34</v>
      </c>
      <c r="Z4866">
        <v>90781</v>
      </c>
      <c r="AA4866" t="str">
        <f t="shared" si="76"/>
        <v>profit</v>
      </c>
    </row>
    <row r="4867" spans="1:27" x14ac:dyDescent="0.3">
      <c r="A4867">
        <v>20123</v>
      </c>
      <c r="B4867" t="s">
        <v>25</v>
      </c>
      <c r="C4867">
        <v>0.1</v>
      </c>
      <c r="D4867">
        <v>81.319999999999993</v>
      </c>
      <c r="E4867">
        <v>0.99</v>
      </c>
      <c r="F4867">
        <v>1796</v>
      </c>
      <c r="G4867" t="s">
        <v>3599</v>
      </c>
      <c r="H4867" t="s">
        <v>27</v>
      </c>
      <c r="I4867" t="s">
        <v>28</v>
      </c>
      <c r="J4867" t="s">
        <v>29</v>
      </c>
      <c r="K4867" t="s">
        <v>69</v>
      </c>
      <c r="M4867" t="s">
        <v>31</v>
      </c>
      <c r="N4867" t="s">
        <v>5525</v>
      </c>
      <c r="O4867" t="s">
        <v>1018</v>
      </c>
      <c r="P4867">
        <v>0.56999999999999995</v>
      </c>
      <c r="Q4867" t="s">
        <v>42</v>
      </c>
      <c r="R4867" t="s">
        <v>65</v>
      </c>
      <c r="S4867" t="s">
        <v>705</v>
      </c>
      <c r="T4867">
        <v>94110</v>
      </c>
      <c r="U4867" s="3">
        <v>41625</v>
      </c>
      <c r="V4867" s="3">
        <v>41627</v>
      </c>
      <c r="W4867" s="1">
        <v>320.12031999999999</v>
      </c>
      <c r="X4867">
        <v>7</v>
      </c>
      <c r="Y4867">
        <v>522.55999999999995</v>
      </c>
      <c r="Z4867">
        <v>90782</v>
      </c>
      <c r="AA4867" t="str">
        <f t="shared" ref="AA4867:AA4930" si="77">IF(W4867&gt;0,"profit","lose")</f>
        <v>profit</v>
      </c>
    </row>
    <row r="4868" spans="1:27" x14ac:dyDescent="0.3">
      <c r="A4868">
        <v>18007</v>
      </c>
      <c r="B4868" t="s">
        <v>25</v>
      </c>
      <c r="C4868">
        <v>0.03</v>
      </c>
      <c r="D4868">
        <v>9.11</v>
      </c>
      <c r="E4868">
        <v>2.25</v>
      </c>
      <c r="F4868">
        <v>1798</v>
      </c>
      <c r="G4868" t="s">
        <v>3600</v>
      </c>
      <c r="H4868" t="s">
        <v>27</v>
      </c>
      <c r="I4868" t="s">
        <v>28</v>
      </c>
      <c r="J4868" t="s">
        <v>29</v>
      </c>
      <c r="K4868" t="s">
        <v>39</v>
      </c>
      <c r="M4868" t="s">
        <v>40</v>
      </c>
      <c r="N4868" t="s">
        <v>5526</v>
      </c>
      <c r="O4868" t="s">
        <v>2106</v>
      </c>
      <c r="P4868">
        <v>0.52</v>
      </c>
      <c r="Q4868" t="s">
        <v>33</v>
      </c>
      <c r="R4868" t="s">
        <v>849</v>
      </c>
      <c r="S4868" t="s">
        <v>3579</v>
      </c>
      <c r="T4868">
        <v>50010</v>
      </c>
      <c r="U4868" s="3">
        <v>41204</v>
      </c>
      <c r="V4868" s="3">
        <v>41205</v>
      </c>
      <c r="W4868" s="1">
        <v>55.862400000000001</v>
      </c>
      <c r="X4868">
        <v>15</v>
      </c>
      <c r="Y4868">
        <v>144.28</v>
      </c>
      <c r="Z4868">
        <v>85847</v>
      </c>
      <c r="AA4868" t="str">
        <f t="shared" si="77"/>
        <v>profit</v>
      </c>
    </row>
    <row r="4869" spans="1:27" x14ac:dyDescent="0.3">
      <c r="A4869">
        <v>18008</v>
      </c>
      <c r="B4869" t="s">
        <v>25</v>
      </c>
      <c r="C4869">
        <v>0.01</v>
      </c>
      <c r="D4869">
        <v>155.99</v>
      </c>
      <c r="E4869">
        <v>8.99</v>
      </c>
      <c r="F4869">
        <v>1798</v>
      </c>
      <c r="G4869" t="s">
        <v>3600</v>
      </c>
      <c r="H4869" t="s">
        <v>27</v>
      </c>
      <c r="I4869" t="s">
        <v>28</v>
      </c>
      <c r="J4869" t="s">
        <v>50</v>
      </c>
      <c r="K4869" t="s">
        <v>51</v>
      </c>
      <c r="M4869" t="s">
        <v>31</v>
      </c>
      <c r="N4869" t="s">
        <v>5525</v>
      </c>
      <c r="O4869" t="s">
        <v>788</v>
      </c>
      <c r="P4869">
        <v>0.57999999999999996</v>
      </c>
      <c r="Q4869" t="s">
        <v>33</v>
      </c>
      <c r="R4869" t="s">
        <v>849</v>
      </c>
      <c r="S4869" t="s">
        <v>3579</v>
      </c>
      <c r="T4869">
        <v>50010</v>
      </c>
      <c r="U4869" s="3">
        <v>41204</v>
      </c>
      <c r="V4869" s="3">
        <v>41206</v>
      </c>
      <c r="W4869" s="1">
        <v>45.068040000000003</v>
      </c>
      <c r="X4869">
        <v>7</v>
      </c>
      <c r="Y4869">
        <v>946.42</v>
      </c>
      <c r="Z4869">
        <v>85847</v>
      </c>
      <c r="AA4869" t="str">
        <f t="shared" si="77"/>
        <v>profit</v>
      </c>
    </row>
    <row r="4870" spans="1:27" x14ac:dyDescent="0.3">
      <c r="A4870">
        <v>21940</v>
      </c>
      <c r="B4870" t="s">
        <v>55</v>
      </c>
      <c r="C4870">
        <v>0.08</v>
      </c>
      <c r="D4870">
        <v>27.48</v>
      </c>
      <c r="E4870">
        <v>4</v>
      </c>
      <c r="F4870">
        <v>1799</v>
      </c>
      <c r="G4870" t="s">
        <v>3601</v>
      </c>
      <c r="H4870" t="s">
        <v>27</v>
      </c>
      <c r="I4870" t="s">
        <v>28</v>
      </c>
      <c r="J4870" t="s">
        <v>50</v>
      </c>
      <c r="K4870" t="s">
        <v>168</v>
      </c>
      <c r="M4870" t="s">
        <v>31</v>
      </c>
      <c r="N4870" t="s">
        <v>5525</v>
      </c>
      <c r="O4870" t="s">
        <v>528</v>
      </c>
      <c r="P4870">
        <v>0.75</v>
      </c>
      <c r="Q4870" t="s">
        <v>33</v>
      </c>
      <c r="R4870" t="s">
        <v>849</v>
      </c>
      <c r="S4870" t="s">
        <v>3602</v>
      </c>
      <c r="T4870">
        <v>50021</v>
      </c>
      <c r="U4870" s="3">
        <v>40781</v>
      </c>
      <c r="V4870" s="3">
        <v>40783</v>
      </c>
      <c r="W4870" s="1">
        <v>-22.859200000000001</v>
      </c>
      <c r="X4870">
        <v>10</v>
      </c>
      <c r="Y4870">
        <v>274.77999999999997</v>
      </c>
      <c r="Z4870">
        <v>85845</v>
      </c>
      <c r="AA4870" t="str">
        <f t="shared" si="77"/>
        <v>lose</v>
      </c>
    </row>
    <row r="4871" spans="1:27" x14ac:dyDescent="0.3">
      <c r="A4871">
        <v>21341</v>
      </c>
      <c r="B4871" t="s">
        <v>25</v>
      </c>
      <c r="C4871">
        <v>0.05</v>
      </c>
      <c r="D4871">
        <v>65.989999999999995</v>
      </c>
      <c r="E4871">
        <v>2.5</v>
      </c>
      <c r="F4871">
        <v>1799</v>
      </c>
      <c r="G4871" t="s">
        <v>3601</v>
      </c>
      <c r="H4871" t="s">
        <v>27</v>
      </c>
      <c r="I4871" t="s">
        <v>28</v>
      </c>
      <c r="J4871" t="s">
        <v>50</v>
      </c>
      <c r="K4871" t="s">
        <v>51</v>
      </c>
      <c r="M4871" t="s">
        <v>31</v>
      </c>
      <c r="N4871" t="s">
        <v>5525</v>
      </c>
      <c r="O4871" t="s">
        <v>287</v>
      </c>
      <c r="P4871">
        <v>0.55000000000000004</v>
      </c>
      <c r="Q4871" t="s">
        <v>33</v>
      </c>
      <c r="R4871" t="s">
        <v>849</v>
      </c>
      <c r="S4871" t="s">
        <v>3602</v>
      </c>
      <c r="T4871">
        <v>50021</v>
      </c>
      <c r="U4871" s="3">
        <v>41104</v>
      </c>
      <c r="V4871" s="3">
        <v>41104</v>
      </c>
      <c r="W4871" s="1">
        <v>-164.46099999999998</v>
      </c>
      <c r="X4871">
        <v>2</v>
      </c>
      <c r="Y4871">
        <v>109.77</v>
      </c>
      <c r="Z4871">
        <v>85846</v>
      </c>
      <c r="AA4871" t="str">
        <f t="shared" si="77"/>
        <v>lose</v>
      </c>
    </row>
    <row r="4872" spans="1:27" x14ac:dyDescent="0.3">
      <c r="A4872">
        <v>23389</v>
      </c>
      <c r="B4872" t="s">
        <v>72</v>
      </c>
      <c r="C4872">
        <v>7.0000000000000007E-2</v>
      </c>
      <c r="D4872">
        <v>6.75</v>
      </c>
      <c r="E4872">
        <v>2.99</v>
      </c>
      <c r="F4872">
        <v>1799</v>
      </c>
      <c r="G4872" t="s">
        <v>3601</v>
      </c>
      <c r="H4872" t="s">
        <v>27</v>
      </c>
      <c r="I4872" t="s">
        <v>28</v>
      </c>
      <c r="J4872" t="s">
        <v>29</v>
      </c>
      <c r="K4872" t="s">
        <v>127</v>
      </c>
      <c r="M4872" t="s">
        <v>31</v>
      </c>
      <c r="N4872" t="s">
        <v>5525</v>
      </c>
      <c r="O4872" t="s">
        <v>2450</v>
      </c>
      <c r="P4872">
        <v>0.35</v>
      </c>
      <c r="Q4872" t="s">
        <v>33</v>
      </c>
      <c r="R4872" t="s">
        <v>849</v>
      </c>
      <c r="S4872" t="s">
        <v>3602</v>
      </c>
      <c r="T4872">
        <v>50021</v>
      </c>
      <c r="U4872" s="3">
        <v>41552</v>
      </c>
      <c r="V4872" s="3">
        <v>41553</v>
      </c>
      <c r="W4872" s="1">
        <v>2.8220000000000001</v>
      </c>
      <c r="X4872">
        <v>7</v>
      </c>
      <c r="Y4872">
        <v>45.88</v>
      </c>
      <c r="Z4872">
        <v>85848</v>
      </c>
      <c r="AA4872" t="str">
        <f t="shared" si="77"/>
        <v>profit</v>
      </c>
    </row>
    <row r="4873" spans="1:27" x14ac:dyDescent="0.3">
      <c r="A4873">
        <v>24233</v>
      </c>
      <c r="B4873" t="s">
        <v>36</v>
      </c>
      <c r="C4873">
        <v>0.04</v>
      </c>
      <c r="D4873">
        <v>10.98</v>
      </c>
      <c r="E4873">
        <v>3.37</v>
      </c>
      <c r="F4873">
        <v>1800</v>
      </c>
      <c r="G4873" t="s">
        <v>3603</v>
      </c>
      <c r="H4873" t="s">
        <v>27</v>
      </c>
      <c r="I4873" t="s">
        <v>28</v>
      </c>
      <c r="J4873" t="s">
        <v>29</v>
      </c>
      <c r="K4873" t="s">
        <v>47</v>
      </c>
      <c r="M4873" t="s">
        <v>48</v>
      </c>
      <c r="N4873" t="s">
        <v>5525</v>
      </c>
      <c r="O4873" t="s">
        <v>101</v>
      </c>
      <c r="P4873">
        <v>0.56999999999999995</v>
      </c>
      <c r="Q4873" t="s">
        <v>33</v>
      </c>
      <c r="R4873" t="s">
        <v>849</v>
      </c>
      <c r="S4873" t="s">
        <v>3604</v>
      </c>
      <c r="T4873">
        <v>52722</v>
      </c>
      <c r="U4873" s="3">
        <v>40621</v>
      </c>
      <c r="V4873" s="3">
        <v>40622</v>
      </c>
      <c r="W4873" s="1">
        <v>42.76</v>
      </c>
      <c r="X4873">
        <v>12</v>
      </c>
      <c r="Y4873">
        <v>132.43</v>
      </c>
      <c r="Z4873">
        <v>85844</v>
      </c>
      <c r="AA4873" t="str">
        <f t="shared" si="77"/>
        <v>profit</v>
      </c>
    </row>
    <row r="4874" spans="1:27" x14ac:dyDescent="0.3">
      <c r="A4874">
        <v>23390</v>
      </c>
      <c r="B4874" t="s">
        <v>72</v>
      </c>
      <c r="C4874">
        <v>0</v>
      </c>
      <c r="D4874">
        <v>10.97</v>
      </c>
      <c r="E4874">
        <v>6.5</v>
      </c>
      <c r="F4874">
        <v>1800</v>
      </c>
      <c r="G4874" t="s">
        <v>3603</v>
      </c>
      <c r="H4874" t="s">
        <v>27</v>
      </c>
      <c r="I4874" t="s">
        <v>28</v>
      </c>
      <c r="J4874" t="s">
        <v>50</v>
      </c>
      <c r="K4874" t="s">
        <v>168</v>
      </c>
      <c r="M4874" t="s">
        <v>31</v>
      </c>
      <c r="N4874" t="s">
        <v>5525</v>
      </c>
      <c r="O4874" t="s">
        <v>472</v>
      </c>
      <c r="P4874">
        <v>0.64</v>
      </c>
      <c r="Q4874" t="s">
        <v>33</v>
      </c>
      <c r="R4874" t="s">
        <v>849</v>
      </c>
      <c r="S4874" t="s">
        <v>3604</v>
      </c>
      <c r="T4874">
        <v>52722</v>
      </c>
      <c r="U4874" s="3">
        <v>41552</v>
      </c>
      <c r="V4874" s="3">
        <v>41553</v>
      </c>
      <c r="W4874" s="1">
        <v>-116.45</v>
      </c>
      <c r="X4874">
        <v>16</v>
      </c>
      <c r="Y4874">
        <v>178.87</v>
      </c>
      <c r="Z4874">
        <v>85848</v>
      </c>
      <c r="AA4874" t="str">
        <f t="shared" si="77"/>
        <v>lose</v>
      </c>
    </row>
    <row r="4875" spans="1:27" x14ac:dyDescent="0.3">
      <c r="A4875">
        <v>22986</v>
      </c>
      <c r="B4875" t="s">
        <v>72</v>
      </c>
      <c r="C4875">
        <v>0.04</v>
      </c>
      <c r="D4875">
        <v>3.68</v>
      </c>
      <c r="E4875">
        <v>1.32</v>
      </c>
      <c r="F4875">
        <v>1802</v>
      </c>
      <c r="G4875" t="s">
        <v>3605</v>
      </c>
      <c r="H4875" t="s">
        <v>27</v>
      </c>
      <c r="I4875" t="s">
        <v>28</v>
      </c>
      <c r="J4875" t="s">
        <v>29</v>
      </c>
      <c r="K4875" t="s">
        <v>47</v>
      </c>
      <c r="M4875" t="s">
        <v>40</v>
      </c>
      <c r="N4875" t="s">
        <v>5526</v>
      </c>
      <c r="O4875" t="s">
        <v>1729</v>
      </c>
      <c r="P4875">
        <v>0.83</v>
      </c>
      <c r="Q4875" t="s">
        <v>246</v>
      </c>
      <c r="R4875" t="s">
        <v>920</v>
      </c>
      <c r="S4875" t="s">
        <v>3558</v>
      </c>
      <c r="T4875">
        <v>34698</v>
      </c>
      <c r="U4875" s="3">
        <v>40330</v>
      </c>
      <c r="V4875" s="3">
        <v>40331</v>
      </c>
      <c r="W4875" s="1">
        <v>300.92579999999998</v>
      </c>
      <c r="X4875">
        <v>11</v>
      </c>
      <c r="Y4875">
        <v>41.29</v>
      </c>
      <c r="Z4875">
        <v>91543</v>
      </c>
      <c r="AA4875" t="str">
        <f t="shared" si="77"/>
        <v>profit</v>
      </c>
    </row>
    <row r="4876" spans="1:27" x14ac:dyDescent="0.3">
      <c r="A4876">
        <v>23015</v>
      </c>
      <c r="B4876" t="s">
        <v>55</v>
      </c>
      <c r="C4876">
        <v>0.09</v>
      </c>
      <c r="D4876">
        <v>165.98</v>
      </c>
      <c r="E4876">
        <v>19.989999999999998</v>
      </c>
      <c r="F4876">
        <v>1802</v>
      </c>
      <c r="G4876" t="s">
        <v>3605</v>
      </c>
      <c r="H4876" t="s">
        <v>27</v>
      </c>
      <c r="I4876" t="s">
        <v>28</v>
      </c>
      <c r="J4876" t="s">
        <v>29</v>
      </c>
      <c r="K4876" t="s">
        <v>127</v>
      </c>
      <c r="M4876" t="s">
        <v>31</v>
      </c>
      <c r="N4876" t="s">
        <v>5525</v>
      </c>
      <c r="O4876" t="s">
        <v>639</v>
      </c>
      <c r="P4876">
        <v>0.4</v>
      </c>
      <c r="Q4876" t="s">
        <v>246</v>
      </c>
      <c r="R4876" t="s">
        <v>920</v>
      </c>
      <c r="S4876" t="s">
        <v>3558</v>
      </c>
      <c r="T4876">
        <v>34698</v>
      </c>
      <c r="U4876" s="3">
        <v>41126</v>
      </c>
      <c r="V4876" s="3">
        <v>41133</v>
      </c>
      <c r="W4876" s="1">
        <v>-220.68199999999999</v>
      </c>
      <c r="X4876">
        <v>21</v>
      </c>
      <c r="Y4876">
        <v>3213.59</v>
      </c>
      <c r="Z4876">
        <v>91544</v>
      </c>
      <c r="AA4876" t="str">
        <f t="shared" si="77"/>
        <v>lose</v>
      </c>
    </row>
    <row r="4877" spans="1:27" x14ac:dyDescent="0.3">
      <c r="A4877">
        <v>23016</v>
      </c>
      <c r="B4877" t="s">
        <v>55</v>
      </c>
      <c r="C4877">
        <v>0.06</v>
      </c>
      <c r="D4877">
        <v>105.49</v>
      </c>
      <c r="E4877">
        <v>41.64</v>
      </c>
      <c r="F4877">
        <v>1802</v>
      </c>
      <c r="G4877" t="s">
        <v>3605</v>
      </c>
      <c r="H4877" t="s">
        <v>56</v>
      </c>
      <c r="I4877" t="s">
        <v>28</v>
      </c>
      <c r="J4877" t="s">
        <v>62</v>
      </c>
      <c r="K4877" t="s">
        <v>88</v>
      </c>
      <c r="M4877" t="s">
        <v>83</v>
      </c>
      <c r="N4877" t="s">
        <v>5527</v>
      </c>
      <c r="O4877" t="s">
        <v>1748</v>
      </c>
      <c r="P4877">
        <v>0.75</v>
      </c>
      <c r="Q4877" t="s">
        <v>246</v>
      </c>
      <c r="R4877" t="s">
        <v>920</v>
      </c>
      <c r="S4877" t="s">
        <v>3558</v>
      </c>
      <c r="T4877">
        <v>34698</v>
      </c>
      <c r="U4877" s="3">
        <v>41126</v>
      </c>
      <c r="V4877" s="3">
        <v>41131</v>
      </c>
      <c r="W4877" s="1">
        <v>-3942.8730599999999</v>
      </c>
      <c r="X4877">
        <v>6</v>
      </c>
      <c r="Y4877">
        <v>614.17999999999995</v>
      </c>
      <c r="Z4877">
        <v>91544</v>
      </c>
      <c r="AA4877" t="str">
        <f t="shared" si="77"/>
        <v>lose</v>
      </c>
    </row>
    <row r="4878" spans="1:27" x14ac:dyDescent="0.3">
      <c r="A4878">
        <v>23216</v>
      </c>
      <c r="B4878" t="s">
        <v>55</v>
      </c>
      <c r="C4878">
        <v>0.1</v>
      </c>
      <c r="D4878">
        <v>699.99</v>
      </c>
      <c r="E4878">
        <v>24.49</v>
      </c>
      <c r="F4878">
        <v>1802</v>
      </c>
      <c r="G4878" t="s">
        <v>3605</v>
      </c>
      <c r="H4878" t="s">
        <v>27</v>
      </c>
      <c r="I4878" t="s">
        <v>28</v>
      </c>
      <c r="J4878" t="s">
        <v>50</v>
      </c>
      <c r="K4878" t="s">
        <v>205</v>
      </c>
      <c r="M4878" t="s">
        <v>148</v>
      </c>
      <c r="N4878" t="s">
        <v>5529</v>
      </c>
      <c r="O4878" t="s">
        <v>1495</v>
      </c>
      <c r="P4878">
        <v>0.41</v>
      </c>
      <c r="Q4878" t="s">
        <v>246</v>
      </c>
      <c r="R4878" t="s">
        <v>920</v>
      </c>
      <c r="S4878" t="s">
        <v>3558</v>
      </c>
      <c r="T4878">
        <v>34698</v>
      </c>
      <c r="U4878" s="3">
        <v>41363</v>
      </c>
      <c r="V4878" s="3">
        <v>41365</v>
      </c>
      <c r="W4878" s="1">
        <v>-80.024000000000001</v>
      </c>
      <c r="X4878">
        <v>8</v>
      </c>
      <c r="Y4878">
        <v>5140.7299999999996</v>
      </c>
      <c r="Z4878">
        <v>91547</v>
      </c>
      <c r="AA4878" t="str">
        <f t="shared" si="77"/>
        <v>lose</v>
      </c>
    </row>
    <row r="4879" spans="1:27" x14ac:dyDescent="0.3">
      <c r="A4879">
        <v>22985</v>
      </c>
      <c r="B4879" t="s">
        <v>72</v>
      </c>
      <c r="C4879">
        <v>0.08</v>
      </c>
      <c r="D4879">
        <v>4.49</v>
      </c>
      <c r="E4879">
        <v>1.49</v>
      </c>
      <c r="F4879">
        <v>1802</v>
      </c>
      <c r="G4879" t="s">
        <v>3605</v>
      </c>
      <c r="H4879" t="s">
        <v>27</v>
      </c>
      <c r="I4879" t="s">
        <v>28</v>
      </c>
      <c r="J4879" t="s">
        <v>29</v>
      </c>
      <c r="K4879" t="s">
        <v>127</v>
      </c>
      <c r="M4879" t="s">
        <v>31</v>
      </c>
      <c r="N4879" t="s">
        <v>5525</v>
      </c>
      <c r="O4879" t="s">
        <v>1807</v>
      </c>
      <c r="P4879">
        <v>0.39</v>
      </c>
      <c r="Q4879" t="s">
        <v>246</v>
      </c>
      <c r="R4879" t="s">
        <v>920</v>
      </c>
      <c r="S4879" t="s">
        <v>3558</v>
      </c>
      <c r="T4879">
        <v>34698</v>
      </c>
      <c r="U4879" s="3">
        <v>41426</v>
      </c>
      <c r="V4879" s="3">
        <v>41426</v>
      </c>
      <c r="W4879" s="1">
        <v>-1137.1500000000001</v>
      </c>
      <c r="X4879">
        <v>4</v>
      </c>
      <c r="Y4879">
        <v>17.73</v>
      </c>
      <c r="Z4879">
        <v>91548</v>
      </c>
      <c r="AA4879" t="str">
        <f t="shared" si="77"/>
        <v>lose</v>
      </c>
    </row>
    <row r="4880" spans="1:27" x14ac:dyDescent="0.3">
      <c r="A4880">
        <v>23733</v>
      </c>
      <c r="B4880" t="s">
        <v>55</v>
      </c>
      <c r="C4880">
        <v>0.01</v>
      </c>
      <c r="D4880">
        <v>1.76</v>
      </c>
      <c r="E4880">
        <v>0.7</v>
      </c>
      <c r="F4880">
        <v>1803</v>
      </c>
      <c r="G4880" t="s">
        <v>3606</v>
      </c>
      <c r="H4880" t="s">
        <v>27</v>
      </c>
      <c r="I4880" t="s">
        <v>28</v>
      </c>
      <c r="J4880" t="s">
        <v>29</v>
      </c>
      <c r="K4880" t="s">
        <v>39</v>
      </c>
      <c r="M4880" t="s">
        <v>40</v>
      </c>
      <c r="N4880" t="s">
        <v>5526</v>
      </c>
      <c r="O4880" t="s">
        <v>119</v>
      </c>
      <c r="P4880">
        <v>0.56000000000000005</v>
      </c>
      <c r="Q4880" t="s">
        <v>78</v>
      </c>
      <c r="R4880" t="s">
        <v>350</v>
      </c>
      <c r="S4880" t="s">
        <v>712</v>
      </c>
      <c r="T4880">
        <v>4011</v>
      </c>
      <c r="U4880" s="3">
        <v>41281</v>
      </c>
      <c r="V4880" s="3">
        <v>41286</v>
      </c>
      <c r="W4880" s="1">
        <v>-2.5544000000000002</v>
      </c>
      <c r="X4880">
        <v>2</v>
      </c>
      <c r="Y4880">
        <v>3.86</v>
      </c>
      <c r="Z4880">
        <v>91545</v>
      </c>
      <c r="AA4880" t="str">
        <f t="shared" si="77"/>
        <v>lose</v>
      </c>
    </row>
    <row r="4881" spans="1:27" x14ac:dyDescent="0.3">
      <c r="A4881">
        <v>25406</v>
      </c>
      <c r="B4881" t="s">
        <v>72</v>
      </c>
      <c r="C4881">
        <v>0.08</v>
      </c>
      <c r="D4881">
        <v>193.17</v>
      </c>
      <c r="E4881">
        <v>19.989999999999998</v>
      </c>
      <c r="F4881">
        <v>1804</v>
      </c>
      <c r="G4881" t="s">
        <v>3607</v>
      </c>
      <c r="H4881" t="s">
        <v>27</v>
      </c>
      <c r="I4881" t="s">
        <v>28</v>
      </c>
      <c r="J4881" t="s">
        <v>29</v>
      </c>
      <c r="K4881" t="s">
        <v>147</v>
      </c>
      <c r="M4881" t="s">
        <v>31</v>
      </c>
      <c r="N4881" t="s">
        <v>5525</v>
      </c>
      <c r="O4881" t="s">
        <v>568</v>
      </c>
      <c r="P4881">
        <v>0.71</v>
      </c>
      <c r="Q4881" t="s">
        <v>78</v>
      </c>
      <c r="R4881" t="s">
        <v>85</v>
      </c>
      <c r="S4881" t="s">
        <v>1145</v>
      </c>
      <c r="T4881">
        <v>3101</v>
      </c>
      <c r="U4881" s="3">
        <v>41292</v>
      </c>
      <c r="V4881" s="3">
        <v>41294</v>
      </c>
      <c r="W4881" s="1">
        <v>394.85799999999995</v>
      </c>
      <c r="X4881">
        <v>9</v>
      </c>
      <c r="Y4881">
        <v>1669.05</v>
      </c>
      <c r="Z4881">
        <v>91546</v>
      </c>
      <c r="AA4881" t="str">
        <f t="shared" si="77"/>
        <v>profit</v>
      </c>
    </row>
    <row r="4882" spans="1:27" x14ac:dyDescent="0.3">
      <c r="A4882">
        <v>25866</v>
      </c>
      <c r="B4882" t="s">
        <v>25</v>
      </c>
      <c r="C4882">
        <v>0.03</v>
      </c>
      <c r="D4882">
        <v>6.48</v>
      </c>
      <c r="E4882">
        <v>7.91</v>
      </c>
      <c r="F4882">
        <v>1805</v>
      </c>
      <c r="G4882" t="s">
        <v>3608</v>
      </c>
      <c r="H4882" t="s">
        <v>27</v>
      </c>
      <c r="I4882" t="s">
        <v>28</v>
      </c>
      <c r="J4882" t="s">
        <v>29</v>
      </c>
      <c r="K4882" t="s">
        <v>45</v>
      </c>
      <c r="M4882" t="s">
        <v>31</v>
      </c>
      <c r="N4882" t="s">
        <v>5525</v>
      </c>
      <c r="O4882" t="s">
        <v>1533</v>
      </c>
      <c r="P4882">
        <v>0.37</v>
      </c>
      <c r="Q4882" t="s">
        <v>78</v>
      </c>
      <c r="R4882" t="s">
        <v>90</v>
      </c>
      <c r="S4882" t="s">
        <v>2523</v>
      </c>
      <c r="T4882">
        <v>7030</v>
      </c>
      <c r="U4882" s="3">
        <v>41501</v>
      </c>
      <c r="V4882" s="3">
        <v>41502</v>
      </c>
      <c r="W4882" s="1">
        <v>-59.21584</v>
      </c>
      <c r="X4882">
        <v>17</v>
      </c>
      <c r="Y4882">
        <v>111.88</v>
      </c>
      <c r="Z4882">
        <v>91549</v>
      </c>
      <c r="AA4882" t="str">
        <f t="shared" si="77"/>
        <v>lose</v>
      </c>
    </row>
    <row r="4883" spans="1:27" x14ac:dyDescent="0.3">
      <c r="A4883">
        <v>24470</v>
      </c>
      <c r="B4883" t="s">
        <v>36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3609</v>
      </c>
      <c r="H4883" t="s">
        <v>27</v>
      </c>
      <c r="I4883" t="s">
        <v>61</v>
      </c>
      <c r="J4883" t="s">
        <v>29</v>
      </c>
      <c r="K4883" t="s">
        <v>69</v>
      </c>
      <c r="M4883" t="s">
        <v>31</v>
      </c>
      <c r="N4883" t="s">
        <v>5525</v>
      </c>
      <c r="O4883" t="s">
        <v>3581</v>
      </c>
      <c r="P4883">
        <v>0.56000000000000005</v>
      </c>
      <c r="Q4883" t="s">
        <v>33</v>
      </c>
      <c r="R4883" t="s">
        <v>797</v>
      </c>
      <c r="S4883" t="s">
        <v>3610</v>
      </c>
      <c r="T4883">
        <v>63119</v>
      </c>
      <c r="U4883" s="3">
        <v>40547</v>
      </c>
      <c r="V4883" s="3">
        <v>40550</v>
      </c>
      <c r="W4883" s="1">
        <v>-308.37559999999996</v>
      </c>
      <c r="X4883">
        <v>1</v>
      </c>
      <c r="Y4883">
        <v>292.25</v>
      </c>
      <c r="Z4883">
        <v>89252</v>
      </c>
      <c r="AA4883" t="str">
        <f t="shared" si="77"/>
        <v>lose</v>
      </c>
    </row>
    <row r="4884" spans="1:27" x14ac:dyDescent="0.3">
      <c r="A4884">
        <v>25688</v>
      </c>
      <c r="B4884" t="s">
        <v>55</v>
      </c>
      <c r="C4884">
        <v>0.1</v>
      </c>
      <c r="D4884">
        <v>5.68</v>
      </c>
      <c r="E4884">
        <v>1.39</v>
      </c>
      <c r="F4884">
        <v>1807</v>
      </c>
      <c r="G4884" t="s">
        <v>3609</v>
      </c>
      <c r="H4884" t="s">
        <v>27</v>
      </c>
      <c r="I4884" t="s">
        <v>61</v>
      </c>
      <c r="J4884" t="s">
        <v>29</v>
      </c>
      <c r="K4884" t="s">
        <v>93</v>
      </c>
      <c r="M4884" t="s">
        <v>31</v>
      </c>
      <c r="N4884" t="s">
        <v>5525</v>
      </c>
      <c r="O4884" t="s">
        <v>1126</v>
      </c>
      <c r="P4884">
        <v>0.38</v>
      </c>
      <c r="Q4884" t="s">
        <v>33</v>
      </c>
      <c r="R4884" t="s">
        <v>797</v>
      </c>
      <c r="S4884" t="s">
        <v>3610</v>
      </c>
      <c r="T4884">
        <v>63119</v>
      </c>
      <c r="U4884" s="3">
        <v>40671</v>
      </c>
      <c r="V4884" s="3">
        <v>40676</v>
      </c>
      <c r="W4884" s="1">
        <v>44.380799999999994</v>
      </c>
      <c r="X4884">
        <v>12</v>
      </c>
      <c r="Y4884">
        <v>64.319999999999993</v>
      </c>
      <c r="Z4884">
        <v>89253</v>
      </c>
      <c r="AA4884" t="str">
        <f t="shared" si="77"/>
        <v>profit</v>
      </c>
    </row>
    <row r="4885" spans="1:27" x14ac:dyDescent="0.3">
      <c r="A4885">
        <v>25086</v>
      </c>
      <c r="B4885" t="s">
        <v>36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3609</v>
      </c>
      <c r="H4885" t="s">
        <v>27</v>
      </c>
      <c r="I4885" t="s">
        <v>61</v>
      </c>
      <c r="J4885" t="s">
        <v>29</v>
      </c>
      <c r="K4885" t="s">
        <v>127</v>
      </c>
      <c r="M4885" t="s">
        <v>31</v>
      </c>
      <c r="N4885" t="s">
        <v>5525</v>
      </c>
      <c r="O4885" t="s">
        <v>1245</v>
      </c>
      <c r="P4885">
        <v>0.38</v>
      </c>
      <c r="Q4885" t="s">
        <v>33</v>
      </c>
      <c r="R4885" t="s">
        <v>797</v>
      </c>
      <c r="S4885" t="s">
        <v>3610</v>
      </c>
      <c r="T4885">
        <v>63119</v>
      </c>
      <c r="U4885" s="3">
        <v>41335</v>
      </c>
      <c r="V4885" s="3">
        <v>41337</v>
      </c>
      <c r="W4885" s="1">
        <v>2031.6222</v>
      </c>
      <c r="X4885">
        <v>8</v>
      </c>
      <c r="Y4885">
        <v>2944.38</v>
      </c>
      <c r="Z4885">
        <v>89256</v>
      </c>
      <c r="AA4885" t="str">
        <f t="shared" si="77"/>
        <v>profit</v>
      </c>
    </row>
    <row r="4886" spans="1:27" x14ac:dyDescent="0.3">
      <c r="A4886">
        <v>18901</v>
      </c>
      <c r="B4886" t="s">
        <v>53</v>
      </c>
      <c r="C4886">
        <v>0.01</v>
      </c>
      <c r="D4886">
        <v>8.1199999999999992</v>
      </c>
      <c r="E4886">
        <v>2.83</v>
      </c>
      <c r="F4886">
        <v>1808</v>
      </c>
      <c r="G4886" t="s">
        <v>3611</v>
      </c>
      <c r="H4886" t="s">
        <v>38</v>
      </c>
      <c r="I4886" t="s">
        <v>61</v>
      </c>
      <c r="J4886" t="s">
        <v>50</v>
      </c>
      <c r="K4886" t="s">
        <v>168</v>
      </c>
      <c r="M4886" t="s">
        <v>48</v>
      </c>
      <c r="N4886" t="s">
        <v>5525</v>
      </c>
      <c r="O4886" t="s">
        <v>907</v>
      </c>
      <c r="P4886">
        <v>0.77</v>
      </c>
      <c r="Q4886" t="s">
        <v>78</v>
      </c>
      <c r="R4886" t="s">
        <v>1625</v>
      </c>
      <c r="S4886" t="s">
        <v>3612</v>
      </c>
      <c r="T4886">
        <v>26101</v>
      </c>
      <c r="U4886" s="3">
        <v>40254</v>
      </c>
      <c r="V4886" s="3">
        <v>40255</v>
      </c>
      <c r="W4886" s="1">
        <v>-40.76</v>
      </c>
      <c r="X4886">
        <v>10</v>
      </c>
      <c r="Y4886">
        <v>88.64</v>
      </c>
      <c r="Z4886">
        <v>89251</v>
      </c>
      <c r="AA4886" t="str">
        <f t="shared" si="77"/>
        <v>lose</v>
      </c>
    </row>
    <row r="4887" spans="1:27" x14ac:dyDescent="0.3">
      <c r="A4887">
        <v>24468</v>
      </c>
      <c r="B4887" t="s">
        <v>36</v>
      </c>
      <c r="C4887">
        <v>0.02</v>
      </c>
      <c r="D4887">
        <v>449.99</v>
      </c>
      <c r="E4887">
        <v>24.49</v>
      </c>
      <c r="F4887">
        <v>1808</v>
      </c>
      <c r="G4887" t="s">
        <v>3611</v>
      </c>
      <c r="H4887" t="s">
        <v>27</v>
      </c>
      <c r="I4887" t="s">
        <v>61</v>
      </c>
      <c r="J4887" t="s">
        <v>50</v>
      </c>
      <c r="K4887" t="s">
        <v>205</v>
      </c>
      <c r="M4887" t="s">
        <v>148</v>
      </c>
      <c r="N4887" t="s">
        <v>5529</v>
      </c>
      <c r="O4887" t="s">
        <v>206</v>
      </c>
      <c r="P4887">
        <v>0.52</v>
      </c>
      <c r="Q4887" t="s">
        <v>78</v>
      </c>
      <c r="R4887" t="s">
        <v>1625</v>
      </c>
      <c r="S4887" t="s">
        <v>3612</v>
      </c>
      <c r="T4887">
        <v>26101</v>
      </c>
      <c r="U4887" s="3">
        <v>40547</v>
      </c>
      <c r="V4887" s="3">
        <v>40548</v>
      </c>
      <c r="W4887" s="1">
        <v>-708.33760000000007</v>
      </c>
      <c r="X4887">
        <v>1</v>
      </c>
      <c r="Y4887">
        <v>449.81</v>
      </c>
      <c r="Z4887">
        <v>89252</v>
      </c>
      <c r="AA4887" t="str">
        <f t="shared" si="77"/>
        <v>lose</v>
      </c>
    </row>
    <row r="4888" spans="1:27" x14ac:dyDescent="0.3">
      <c r="A4888">
        <v>24469</v>
      </c>
      <c r="B4888" t="s">
        <v>36</v>
      </c>
      <c r="C4888">
        <v>0.03</v>
      </c>
      <c r="D4888">
        <v>95.43</v>
      </c>
      <c r="E4888">
        <v>19.989999999999998</v>
      </c>
      <c r="F4888">
        <v>1808</v>
      </c>
      <c r="G4888" t="s">
        <v>3611</v>
      </c>
      <c r="H4888" t="s">
        <v>38</v>
      </c>
      <c r="I4888" t="s">
        <v>61</v>
      </c>
      <c r="J4888" t="s">
        <v>29</v>
      </c>
      <c r="K4888" t="s">
        <v>147</v>
      </c>
      <c r="M4888" t="s">
        <v>31</v>
      </c>
      <c r="N4888" t="s">
        <v>5525</v>
      </c>
      <c r="O4888" t="s">
        <v>1975</v>
      </c>
      <c r="P4888">
        <v>0.79</v>
      </c>
      <c r="Q4888" t="s">
        <v>78</v>
      </c>
      <c r="R4888" t="s">
        <v>1625</v>
      </c>
      <c r="S4888" t="s">
        <v>3612</v>
      </c>
      <c r="T4888">
        <v>26101</v>
      </c>
      <c r="U4888" s="3">
        <v>40547</v>
      </c>
      <c r="V4888" s="3">
        <v>40550</v>
      </c>
      <c r="W4888" s="1">
        <v>33.880800000000001</v>
      </c>
      <c r="X4888">
        <v>12</v>
      </c>
      <c r="Y4888">
        <v>1203.42</v>
      </c>
      <c r="Z4888">
        <v>89252</v>
      </c>
      <c r="AA4888" t="str">
        <f t="shared" si="77"/>
        <v>profit</v>
      </c>
    </row>
    <row r="4889" spans="1:27" x14ac:dyDescent="0.3">
      <c r="A4889">
        <v>24043</v>
      </c>
      <c r="B4889" t="s">
        <v>53</v>
      </c>
      <c r="C4889">
        <v>0.05</v>
      </c>
      <c r="D4889">
        <v>29.99</v>
      </c>
      <c r="E4889">
        <v>5.5</v>
      </c>
      <c r="F4889">
        <v>1808</v>
      </c>
      <c r="G4889" t="s">
        <v>3611</v>
      </c>
      <c r="H4889" t="s">
        <v>38</v>
      </c>
      <c r="I4889" t="s">
        <v>61</v>
      </c>
      <c r="J4889" t="s">
        <v>50</v>
      </c>
      <c r="K4889" t="s">
        <v>168</v>
      </c>
      <c r="M4889" t="s">
        <v>31</v>
      </c>
      <c r="N4889" t="s">
        <v>5525</v>
      </c>
      <c r="O4889" t="s">
        <v>674</v>
      </c>
      <c r="P4889">
        <v>0.51</v>
      </c>
      <c r="Q4889" t="s">
        <v>78</v>
      </c>
      <c r="R4889" t="s">
        <v>1625</v>
      </c>
      <c r="S4889" t="s">
        <v>3612</v>
      </c>
      <c r="T4889">
        <v>26101</v>
      </c>
      <c r="U4889" s="3">
        <v>41081</v>
      </c>
      <c r="V4889" s="3">
        <v>41082</v>
      </c>
      <c r="W4889" s="1">
        <v>169.536</v>
      </c>
      <c r="X4889">
        <v>11</v>
      </c>
      <c r="Y4889">
        <v>335.17</v>
      </c>
      <c r="Z4889">
        <v>89254</v>
      </c>
      <c r="AA4889" t="str">
        <f t="shared" si="77"/>
        <v>profit</v>
      </c>
    </row>
    <row r="4890" spans="1:27" x14ac:dyDescent="0.3">
      <c r="A4890">
        <v>21296</v>
      </c>
      <c r="B4890" t="s">
        <v>55</v>
      </c>
      <c r="C4890">
        <v>0.01</v>
      </c>
      <c r="D4890">
        <v>4.9800000000000004</v>
      </c>
      <c r="E4890">
        <v>4.72</v>
      </c>
      <c r="F4890">
        <v>1808</v>
      </c>
      <c r="G4890" t="s">
        <v>3611</v>
      </c>
      <c r="H4890" t="s">
        <v>27</v>
      </c>
      <c r="I4890" t="s">
        <v>61</v>
      </c>
      <c r="J4890" t="s">
        <v>29</v>
      </c>
      <c r="K4890" t="s">
        <v>45</v>
      </c>
      <c r="M4890" t="s">
        <v>31</v>
      </c>
      <c r="N4890" t="s">
        <v>5525</v>
      </c>
      <c r="O4890" t="s">
        <v>1088</v>
      </c>
      <c r="P4890">
        <v>0.36</v>
      </c>
      <c r="Q4890" t="s">
        <v>78</v>
      </c>
      <c r="R4890" t="s">
        <v>1625</v>
      </c>
      <c r="S4890" t="s">
        <v>3612</v>
      </c>
      <c r="T4890">
        <v>26101</v>
      </c>
      <c r="U4890" s="3">
        <v>41130</v>
      </c>
      <c r="V4890" s="3">
        <v>41132</v>
      </c>
      <c r="W4890" s="1">
        <v>-5.2988</v>
      </c>
      <c r="X4890">
        <v>2</v>
      </c>
      <c r="Y4890">
        <v>12.91</v>
      </c>
      <c r="Z4890">
        <v>89255</v>
      </c>
      <c r="AA4890" t="str">
        <f t="shared" si="77"/>
        <v>lose</v>
      </c>
    </row>
    <row r="4891" spans="1:27" x14ac:dyDescent="0.3">
      <c r="A4891">
        <v>21297</v>
      </c>
      <c r="B4891" t="s">
        <v>55</v>
      </c>
      <c r="C4891">
        <v>0.03</v>
      </c>
      <c r="D4891">
        <v>31.76</v>
      </c>
      <c r="E4891">
        <v>45.51</v>
      </c>
      <c r="F4891">
        <v>1808</v>
      </c>
      <c r="G4891" t="s">
        <v>3611</v>
      </c>
      <c r="H4891" t="s">
        <v>56</v>
      </c>
      <c r="I4891" t="s">
        <v>61</v>
      </c>
      <c r="J4891" t="s">
        <v>62</v>
      </c>
      <c r="K4891" t="s">
        <v>88</v>
      </c>
      <c r="M4891" t="s">
        <v>83</v>
      </c>
      <c r="N4891" t="s">
        <v>5527</v>
      </c>
      <c r="O4891" t="s">
        <v>789</v>
      </c>
      <c r="P4891">
        <v>0.65</v>
      </c>
      <c r="Q4891" t="s">
        <v>78</v>
      </c>
      <c r="R4891" t="s">
        <v>1625</v>
      </c>
      <c r="S4891" t="s">
        <v>3612</v>
      </c>
      <c r="T4891">
        <v>26101</v>
      </c>
      <c r="U4891" s="3">
        <v>41130</v>
      </c>
      <c r="V4891" s="3">
        <v>41135</v>
      </c>
      <c r="W4891" s="1">
        <v>35.958672</v>
      </c>
      <c r="X4891">
        <v>8</v>
      </c>
      <c r="Y4891">
        <v>272.8</v>
      </c>
      <c r="Z4891">
        <v>89255</v>
      </c>
      <c r="AA4891" t="str">
        <f t="shared" si="77"/>
        <v>profit</v>
      </c>
    </row>
    <row r="4892" spans="1:27" x14ac:dyDescent="0.3">
      <c r="A4892">
        <v>21737</v>
      </c>
      <c r="B4892" t="s">
        <v>25</v>
      </c>
      <c r="C4892">
        <v>0.01</v>
      </c>
      <c r="D4892">
        <v>8.34</v>
      </c>
      <c r="E4892">
        <v>1.43</v>
      </c>
      <c r="F4892">
        <v>1809</v>
      </c>
      <c r="G4892" t="s">
        <v>3613</v>
      </c>
      <c r="H4892" t="s">
        <v>27</v>
      </c>
      <c r="I4892" t="s">
        <v>28</v>
      </c>
      <c r="J4892" t="s">
        <v>29</v>
      </c>
      <c r="K4892" t="s">
        <v>45</v>
      </c>
      <c r="M4892" t="s">
        <v>40</v>
      </c>
      <c r="N4892" t="s">
        <v>5526</v>
      </c>
      <c r="O4892" t="s">
        <v>418</v>
      </c>
      <c r="P4892">
        <v>0.35</v>
      </c>
      <c r="Q4892" t="s">
        <v>246</v>
      </c>
      <c r="R4892" t="s">
        <v>2725</v>
      </c>
      <c r="S4892" t="s">
        <v>3614</v>
      </c>
      <c r="T4892">
        <v>36330</v>
      </c>
      <c r="U4892" s="3">
        <v>40700</v>
      </c>
      <c r="V4892" s="3">
        <v>40702</v>
      </c>
      <c r="W4892" s="1">
        <v>-4.200000000000035E-2</v>
      </c>
      <c r="X4892">
        <v>16</v>
      </c>
      <c r="Y4892">
        <v>136.6</v>
      </c>
      <c r="Z4892">
        <v>91351</v>
      </c>
      <c r="AA4892" t="str">
        <f t="shared" si="77"/>
        <v>lose</v>
      </c>
    </row>
    <row r="4893" spans="1:27" x14ac:dyDescent="0.3">
      <c r="A4893">
        <v>25353</v>
      </c>
      <c r="B4893" t="s">
        <v>72</v>
      </c>
      <c r="C4893">
        <v>0.08</v>
      </c>
      <c r="D4893">
        <v>21.38</v>
      </c>
      <c r="E4893">
        <v>8.99</v>
      </c>
      <c r="F4893">
        <v>1809</v>
      </c>
      <c r="G4893" t="s">
        <v>3613</v>
      </c>
      <c r="H4893" t="s">
        <v>27</v>
      </c>
      <c r="I4893" t="s">
        <v>28</v>
      </c>
      <c r="J4893" t="s">
        <v>29</v>
      </c>
      <c r="K4893" t="s">
        <v>39</v>
      </c>
      <c r="M4893" t="s">
        <v>48</v>
      </c>
      <c r="N4893" t="s">
        <v>5525</v>
      </c>
      <c r="O4893" t="s">
        <v>165</v>
      </c>
      <c r="P4893">
        <v>0.59</v>
      </c>
      <c r="Q4893" t="s">
        <v>246</v>
      </c>
      <c r="R4893" t="s">
        <v>2725</v>
      </c>
      <c r="S4893" t="s">
        <v>3614</v>
      </c>
      <c r="T4893">
        <v>36330</v>
      </c>
      <c r="U4893" s="3">
        <v>41203</v>
      </c>
      <c r="V4893" s="3">
        <v>41203</v>
      </c>
      <c r="W4893" s="1">
        <v>-369.26960000000003</v>
      </c>
      <c r="X4893">
        <v>15</v>
      </c>
      <c r="Y4893">
        <v>317.10000000000002</v>
      </c>
      <c r="Z4893">
        <v>91353</v>
      </c>
      <c r="AA4893" t="str">
        <f t="shared" si="77"/>
        <v>lose</v>
      </c>
    </row>
    <row r="4894" spans="1:27" x14ac:dyDescent="0.3">
      <c r="A4894">
        <v>3737</v>
      </c>
      <c r="B4894" t="s">
        <v>25</v>
      </c>
      <c r="C4894">
        <v>0.01</v>
      </c>
      <c r="D4894">
        <v>8.34</v>
      </c>
      <c r="E4894">
        <v>1.43</v>
      </c>
      <c r="F4894">
        <v>1810</v>
      </c>
      <c r="G4894" t="s">
        <v>3615</v>
      </c>
      <c r="H4894" t="s">
        <v>27</v>
      </c>
      <c r="I4894" t="s">
        <v>28</v>
      </c>
      <c r="J4894" t="s">
        <v>29</v>
      </c>
      <c r="K4894" t="s">
        <v>45</v>
      </c>
      <c r="M4894" t="s">
        <v>40</v>
      </c>
      <c r="N4894" t="s">
        <v>5526</v>
      </c>
      <c r="O4894" t="s">
        <v>418</v>
      </c>
      <c r="P4894">
        <v>0.35</v>
      </c>
      <c r="Q4894" t="s">
        <v>42</v>
      </c>
      <c r="R4894" t="s">
        <v>65</v>
      </c>
      <c r="S4894" t="s">
        <v>1643</v>
      </c>
      <c r="T4894">
        <v>90032</v>
      </c>
      <c r="U4894" s="3">
        <v>40700</v>
      </c>
      <c r="V4894" s="3">
        <v>40702</v>
      </c>
      <c r="W4894" s="1">
        <v>163.41999999999999</v>
      </c>
      <c r="X4894">
        <v>65</v>
      </c>
      <c r="Y4894">
        <v>554.92999999999995</v>
      </c>
      <c r="Z4894">
        <v>26695</v>
      </c>
      <c r="AA4894" t="str">
        <f t="shared" si="77"/>
        <v>profit</v>
      </c>
    </row>
    <row r="4895" spans="1:27" x14ac:dyDescent="0.3">
      <c r="A4895">
        <v>3702</v>
      </c>
      <c r="B4895" t="s">
        <v>53</v>
      </c>
      <c r="C4895">
        <v>0</v>
      </c>
      <c r="D4895">
        <v>30.98</v>
      </c>
      <c r="E4895">
        <v>6.5</v>
      </c>
      <c r="F4895">
        <v>1810</v>
      </c>
      <c r="G4895" t="s">
        <v>3615</v>
      </c>
      <c r="H4895" t="s">
        <v>27</v>
      </c>
      <c r="I4895" t="s">
        <v>28</v>
      </c>
      <c r="J4895" t="s">
        <v>50</v>
      </c>
      <c r="K4895" t="s">
        <v>168</v>
      </c>
      <c r="M4895" t="s">
        <v>31</v>
      </c>
      <c r="N4895" t="s">
        <v>5525</v>
      </c>
      <c r="O4895" t="s">
        <v>1484</v>
      </c>
      <c r="P4895">
        <v>0.64</v>
      </c>
      <c r="Q4895" t="s">
        <v>42</v>
      </c>
      <c r="R4895" t="s">
        <v>65</v>
      </c>
      <c r="S4895" t="s">
        <v>1643</v>
      </c>
      <c r="T4895">
        <v>90032</v>
      </c>
      <c r="U4895" s="3">
        <v>41167</v>
      </c>
      <c r="V4895" s="3">
        <v>41168</v>
      </c>
      <c r="W4895" s="1">
        <v>75.5</v>
      </c>
      <c r="X4895">
        <v>74</v>
      </c>
      <c r="Y4895">
        <v>2396.88</v>
      </c>
      <c r="Z4895">
        <v>26439</v>
      </c>
      <c r="AA4895" t="str">
        <f t="shared" si="77"/>
        <v>profit</v>
      </c>
    </row>
    <row r="4896" spans="1:27" x14ac:dyDescent="0.3">
      <c r="A4896">
        <v>3703</v>
      </c>
      <c r="B4896" t="s">
        <v>53</v>
      </c>
      <c r="C4896">
        <v>0.04</v>
      </c>
      <c r="D4896">
        <v>4.28</v>
      </c>
      <c r="E4896">
        <v>5.74</v>
      </c>
      <c r="F4896">
        <v>1810</v>
      </c>
      <c r="G4896" t="s">
        <v>3615</v>
      </c>
      <c r="H4896" t="s">
        <v>27</v>
      </c>
      <c r="I4896" t="s">
        <v>28</v>
      </c>
      <c r="J4896" t="s">
        <v>29</v>
      </c>
      <c r="K4896" t="s">
        <v>45</v>
      </c>
      <c r="M4896" t="s">
        <v>31</v>
      </c>
      <c r="N4896" t="s">
        <v>5525</v>
      </c>
      <c r="O4896" t="s">
        <v>831</v>
      </c>
      <c r="P4896">
        <v>0.4</v>
      </c>
      <c r="Q4896" t="s">
        <v>42</v>
      </c>
      <c r="R4896" t="s">
        <v>65</v>
      </c>
      <c r="S4896" t="s">
        <v>1643</v>
      </c>
      <c r="T4896">
        <v>90032</v>
      </c>
      <c r="U4896" s="3">
        <v>41167</v>
      </c>
      <c r="V4896" s="3">
        <v>41167</v>
      </c>
      <c r="W4896" s="1">
        <v>-114.35</v>
      </c>
      <c r="X4896">
        <v>72</v>
      </c>
      <c r="Y4896">
        <v>330.67</v>
      </c>
      <c r="Z4896">
        <v>26439</v>
      </c>
      <c r="AA4896" t="str">
        <f t="shared" si="77"/>
        <v>lose</v>
      </c>
    </row>
    <row r="4897" spans="1:27" x14ac:dyDescent="0.3">
      <c r="A4897">
        <v>3704</v>
      </c>
      <c r="B4897" t="s">
        <v>53</v>
      </c>
      <c r="C4897">
        <v>0.1</v>
      </c>
      <c r="D4897">
        <v>65.989999999999995</v>
      </c>
      <c r="E4897">
        <v>4.99</v>
      </c>
      <c r="F4897">
        <v>1810</v>
      </c>
      <c r="G4897" t="s">
        <v>3615</v>
      </c>
      <c r="H4897" t="s">
        <v>27</v>
      </c>
      <c r="I4897" t="s">
        <v>28</v>
      </c>
      <c r="J4897" t="s">
        <v>50</v>
      </c>
      <c r="K4897" t="s">
        <v>51</v>
      </c>
      <c r="M4897" t="s">
        <v>31</v>
      </c>
      <c r="N4897" t="s">
        <v>5525</v>
      </c>
      <c r="O4897" t="s">
        <v>1009</v>
      </c>
      <c r="P4897">
        <v>0.57999999999999996</v>
      </c>
      <c r="Q4897" t="s">
        <v>42</v>
      </c>
      <c r="R4897" t="s">
        <v>65</v>
      </c>
      <c r="S4897" t="s">
        <v>1643</v>
      </c>
      <c r="T4897">
        <v>90032</v>
      </c>
      <c r="U4897" s="3">
        <v>41167</v>
      </c>
      <c r="V4897" s="3">
        <v>41169</v>
      </c>
      <c r="W4897" s="1">
        <v>53.649000000000001</v>
      </c>
      <c r="X4897">
        <v>45</v>
      </c>
      <c r="Y4897">
        <v>2302.7199999999998</v>
      </c>
      <c r="Z4897">
        <v>26439</v>
      </c>
      <c r="AA4897" t="str">
        <f t="shared" si="77"/>
        <v>profit</v>
      </c>
    </row>
    <row r="4898" spans="1:27" x14ac:dyDescent="0.3">
      <c r="A4898">
        <v>7353</v>
      </c>
      <c r="B4898" t="s">
        <v>72</v>
      </c>
      <c r="C4898">
        <v>0.08</v>
      </c>
      <c r="D4898">
        <v>21.38</v>
      </c>
      <c r="E4898">
        <v>8.99</v>
      </c>
      <c r="F4898">
        <v>1810</v>
      </c>
      <c r="G4898" t="s">
        <v>3615</v>
      </c>
      <c r="H4898" t="s">
        <v>27</v>
      </c>
      <c r="I4898" t="s">
        <v>28</v>
      </c>
      <c r="J4898" t="s">
        <v>29</v>
      </c>
      <c r="K4898" t="s">
        <v>39</v>
      </c>
      <c r="M4898" t="s">
        <v>48</v>
      </c>
      <c r="N4898" t="s">
        <v>5525</v>
      </c>
      <c r="O4898" t="s">
        <v>165</v>
      </c>
      <c r="P4898">
        <v>0.59</v>
      </c>
      <c r="Q4898" t="s">
        <v>42</v>
      </c>
      <c r="R4898" t="s">
        <v>65</v>
      </c>
      <c r="S4898" t="s">
        <v>1643</v>
      </c>
      <c r="T4898">
        <v>90032</v>
      </c>
      <c r="U4898" s="3">
        <v>41203</v>
      </c>
      <c r="V4898" s="3">
        <v>41203</v>
      </c>
      <c r="W4898" s="1">
        <v>-68.591999999999999</v>
      </c>
      <c r="X4898">
        <v>61</v>
      </c>
      <c r="Y4898">
        <v>1289.52</v>
      </c>
      <c r="Z4898">
        <v>52389</v>
      </c>
      <c r="AA4898" t="str">
        <f t="shared" si="77"/>
        <v>lose</v>
      </c>
    </row>
    <row r="4899" spans="1:27" x14ac:dyDescent="0.3">
      <c r="A4899">
        <v>21702</v>
      </c>
      <c r="B4899" t="s">
        <v>53</v>
      </c>
      <c r="C4899">
        <v>0</v>
      </c>
      <c r="D4899">
        <v>30.98</v>
      </c>
      <c r="E4899">
        <v>6.5</v>
      </c>
      <c r="F4899">
        <v>1811</v>
      </c>
      <c r="G4899" t="s">
        <v>3616</v>
      </c>
      <c r="H4899" t="s">
        <v>27</v>
      </c>
      <c r="I4899" t="s">
        <v>28</v>
      </c>
      <c r="J4899" t="s">
        <v>50</v>
      </c>
      <c r="K4899" t="s">
        <v>168</v>
      </c>
      <c r="M4899" t="s">
        <v>31</v>
      </c>
      <c r="N4899" t="s">
        <v>5525</v>
      </c>
      <c r="O4899" t="s">
        <v>1484</v>
      </c>
      <c r="P4899">
        <v>0.64</v>
      </c>
      <c r="Q4899" t="s">
        <v>246</v>
      </c>
      <c r="R4899" t="s">
        <v>836</v>
      </c>
      <c r="S4899" t="s">
        <v>3239</v>
      </c>
      <c r="T4899">
        <v>27288</v>
      </c>
      <c r="U4899" s="3">
        <v>41167</v>
      </c>
      <c r="V4899" s="3">
        <v>41168</v>
      </c>
      <c r="W4899" s="1">
        <v>-1465.492</v>
      </c>
      <c r="X4899">
        <v>19</v>
      </c>
      <c r="Y4899">
        <v>615.41999999999996</v>
      </c>
      <c r="Z4899">
        <v>91352</v>
      </c>
      <c r="AA4899" t="str">
        <f t="shared" si="77"/>
        <v>lose</v>
      </c>
    </row>
    <row r="4900" spans="1:27" x14ac:dyDescent="0.3">
      <c r="A4900">
        <v>21703</v>
      </c>
      <c r="B4900" t="s">
        <v>53</v>
      </c>
      <c r="C4900">
        <v>0.04</v>
      </c>
      <c r="D4900">
        <v>4.28</v>
      </c>
      <c r="E4900">
        <v>5.74</v>
      </c>
      <c r="F4900">
        <v>1811</v>
      </c>
      <c r="G4900" t="s">
        <v>3616</v>
      </c>
      <c r="H4900" t="s">
        <v>27</v>
      </c>
      <c r="I4900" t="s">
        <v>28</v>
      </c>
      <c r="J4900" t="s">
        <v>29</v>
      </c>
      <c r="K4900" t="s">
        <v>45</v>
      </c>
      <c r="M4900" t="s">
        <v>31</v>
      </c>
      <c r="N4900" t="s">
        <v>5525</v>
      </c>
      <c r="O4900" t="s">
        <v>831</v>
      </c>
      <c r="P4900">
        <v>0.4</v>
      </c>
      <c r="Q4900" t="s">
        <v>246</v>
      </c>
      <c r="R4900" t="s">
        <v>836</v>
      </c>
      <c r="S4900" t="s">
        <v>3239</v>
      </c>
      <c r="T4900">
        <v>27288</v>
      </c>
      <c r="U4900" s="3">
        <v>41167</v>
      </c>
      <c r="V4900" s="3">
        <v>41167</v>
      </c>
      <c r="W4900" s="1">
        <v>18.410999999999998</v>
      </c>
      <c r="X4900">
        <v>18</v>
      </c>
      <c r="Y4900">
        <v>82.67</v>
      </c>
      <c r="Z4900">
        <v>91352</v>
      </c>
      <c r="AA4900" t="str">
        <f t="shared" si="77"/>
        <v>profit</v>
      </c>
    </row>
    <row r="4901" spans="1:27" x14ac:dyDescent="0.3">
      <c r="A4901">
        <v>21704</v>
      </c>
      <c r="B4901" t="s">
        <v>53</v>
      </c>
      <c r="C4901">
        <v>0.1</v>
      </c>
      <c r="D4901">
        <v>65.989999999999995</v>
      </c>
      <c r="E4901">
        <v>4.99</v>
      </c>
      <c r="F4901">
        <v>1811</v>
      </c>
      <c r="G4901" t="s">
        <v>3616</v>
      </c>
      <c r="H4901" t="s">
        <v>27</v>
      </c>
      <c r="I4901" t="s">
        <v>28</v>
      </c>
      <c r="J4901" t="s">
        <v>50</v>
      </c>
      <c r="K4901" t="s">
        <v>51</v>
      </c>
      <c r="M4901" t="s">
        <v>31</v>
      </c>
      <c r="N4901" t="s">
        <v>5525</v>
      </c>
      <c r="O4901" t="s">
        <v>1009</v>
      </c>
      <c r="P4901">
        <v>0.57999999999999996</v>
      </c>
      <c r="Q4901" t="s">
        <v>246</v>
      </c>
      <c r="R4901" t="s">
        <v>836</v>
      </c>
      <c r="S4901" t="s">
        <v>3239</v>
      </c>
      <c r="T4901">
        <v>27288</v>
      </c>
      <c r="U4901" s="3">
        <v>41167</v>
      </c>
      <c r="V4901" s="3">
        <v>41169</v>
      </c>
      <c r="W4901" s="1">
        <v>-121.8126</v>
      </c>
      <c r="X4901">
        <v>11</v>
      </c>
      <c r="Y4901">
        <v>562.89</v>
      </c>
      <c r="Z4901">
        <v>91352</v>
      </c>
      <c r="AA4901" t="str">
        <f t="shared" si="77"/>
        <v>lose</v>
      </c>
    </row>
    <row r="4902" spans="1:27" x14ac:dyDescent="0.3">
      <c r="A4902">
        <v>20866</v>
      </c>
      <c r="B4902" t="s">
        <v>55</v>
      </c>
      <c r="C4902">
        <v>0.03</v>
      </c>
      <c r="D4902">
        <v>4.71</v>
      </c>
      <c r="E4902">
        <v>0.7</v>
      </c>
      <c r="F4902">
        <v>1813</v>
      </c>
      <c r="G4902" t="s">
        <v>3617</v>
      </c>
      <c r="H4902" t="s">
        <v>27</v>
      </c>
      <c r="I4902" t="s">
        <v>61</v>
      </c>
      <c r="J4902" t="s">
        <v>29</v>
      </c>
      <c r="K4902" t="s">
        <v>111</v>
      </c>
      <c r="M4902" t="s">
        <v>40</v>
      </c>
      <c r="N4902" t="s">
        <v>5526</v>
      </c>
      <c r="O4902" t="s">
        <v>1603</v>
      </c>
      <c r="P4902">
        <v>0.8</v>
      </c>
      <c r="Q4902" t="s">
        <v>246</v>
      </c>
      <c r="R4902" t="s">
        <v>1481</v>
      </c>
      <c r="S4902" t="s">
        <v>3473</v>
      </c>
      <c r="T4902">
        <v>39301</v>
      </c>
      <c r="U4902" s="3">
        <v>40584</v>
      </c>
      <c r="V4902" s="3">
        <v>40584</v>
      </c>
      <c r="W4902" s="1">
        <v>616.57799999999997</v>
      </c>
      <c r="X4902">
        <v>1</v>
      </c>
      <c r="Y4902">
        <v>5.63</v>
      </c>
      <c r="Z4902">
        <v>90526</v>
      </c>
      <c r="AA4902" t="str">
        <f t="shared" si="77"/>
        <v>profit</v>
      </c>
    </row>
    <row r="4903" spans="1:27" x14ac:dyDescent="0.3">
      <c r="A4903">
        <v>19757</v>
      </c>
      <c r="B4903" t="s">
        <v>53</v>
      </c>
      <c r="C4903">
        <v>0.03</v>
      </c>
      <c r="D4903">
        <v>12.97</v>
      </c>
      <c r="E4903">
        <v>1.49</v>
      </c>
      <c r="F4903">
        <v>1813</v>
      </c>
      <c r="G4903" t="s">
        <v>3617</v>
      </c>
      <c r="H4903" t="s">
        <v>38</v>
      </c>
      <c r="I4903" t="s">
        <v>61</v>
      </c>
      <c r="J4903" t="s">
        <v>29</v>
      </c>
      <c r="K4903" t="s">
        <v>127</v>
      </c>
      <c r="M4903" t="s">
        <v>31</v>
      </c>
      <c r="N4903" t="s">
        <v>5525</v>
      </c>
      <c r="O4903" t="s">
        <v>1365</v>
      </c>
      <c r="P4903">
        <v>0.35</v>
      </c>
      <c r="Q4903" t="s">
        <v>246</v>
      </c>
      <c r="R4903" t="s">
        <v>1481</v>
      </c>
      <c r="S4903" t="s">
        <v>3473</v>
      </c>
      <c r="T4903">
        <v>39301</v>
      </c>
      <c r="U4903" s="3">
        <v>41197</v>
      </c>
      <c r="V4903" s="3">
        <v>41199</v>
      </c>
      <c r="W4903" s="1">
        <v>-34.832000000000001</v>
      </c>
      <c r="X4903">
        <v>6</v>
      </c>
      <c r="Y4903">
        <v>87.69</v>
      </c>
      <c r="Z4903">
        <v>90527</v>
      </c>
      <c r="AA4903" t="str">
        <f t="shared" si="77"/>
        <v>lose</v>
      </c>
    </row>
    <row r="4904" spans="1:27" x14ac:dyDescent="0.3">
      <c r="A4904">
        <v>21746</v>
      </c>
      <c r="B4904" t="s">
        <v>25</v>
      </c>
      <c r="C4904">
        <v>0.09</v>
      </c>
      <c r="D4904">
        <v>77.510000000000005</v>
      </c>
      <c r="E4904">
        <v>4</v>
      </c>
      <c r="F4904">
        <v>1814</v>
      </c>
      <c r="G4904" t="s">
        <v>3618</v>
      </c>
      <c r="H4904" t="s">
        <v>38</v>
      </c>
      <c r="I4904" t="s">
        <v>61</v>
      </c>
      <c r="J4904" t="s">
        <v>50</v>
      </c>
      <c r="K4904" t="s">
        <v>168</v>
      </c>
      <c r="M4904" t="s">
        <v>31</v>
      </c>
      <c r="N4904" t="s">
        <v>5525</v>
      </c>
      <c r="O4904" t="s">
        <v>2686</v>
      </c>
      <c r="P4904">
        <v>0.76</v>
      </c>
      <c r="Q4904" t="s">
        <v>246</v>
      </c>
      <c r="R4904" t="s">
        <v>1481</v>
      </c>
      <c r="S4904" t="s">
        <v>3619</v>
      </c>
      <c r="T4904">
        <v>38654</v>
      </c>
      <c r="U4904" s="3">
        <v>40321</v>
      </c>
      <c r="V4904" s="3">
        <v>40323</v>
      </c>
      <c r="W4904" s="1">
        <v>-986.52399999999989</v>
      </c>
      <c r="X4904">
        <v>17</v>
      </c>
      <c r="Y4904">
        <v>1300.54</v>
      </c>
      <c r="Z4904">
        <v>90524</v>
      </c>
      <c r="AA4904" t="str">
        <f t="shared" si="77"/>
        <v>lose</v>
      </c>
    </row>
    <row r="4905" spans="1:27" x14ac:dyDescent="0.3">
      <c r="A4905">
        <v>21747</v>
      </c>
      <c r="B4905" t="s">
        <v>25</v>
      </c>
      <c r="C4905">
        <v>0</v>
      </c>
      <c r="D4905">
        <v>2.88</v>
      </c>
      <c r="E4905">
        <v>0.7</v>
      </c>
      <c r="F4905">
        <v>1814</v>
      </c>
      <c r="G4905" t="s">
        <v>3618</v>
      </c>
      <c r="H4905" t="s">
        <v>27</v>
      </c>
      <c r="I4905" t="s">
        <v>61</v>
      </c>
      <c r="J4905" t="s">
        <v>29</v>
      </c>
      <c r="K4905" t="s">
        <v>39</v>
      </c>
      <c r="M4905" t="s">
        <v>40</v>
      </c>
      <c r="N4905" t="s">
        <v>5526</v>
      </c>
      <c r="O4905" t="s">
        <v>302</v>
      </c>
      <c r="P4905">
        <v>0.56000000000000005</v>
      </c>
      <c r="Q4905" t="s">
        <v>246</v>
      </c>
      <c r="R4905" t="s">
        <v>1481</v>
      </c>
      <c r="S4905" t="s">
        <v>3619</v>
      </c>
      <c r="T4905">
        <v>38654</v>
      </c>
      <c r="U4905" s="3">
        <v>40321</v>
      </c>
      <c r="V4905" s="3">
        <v>40323</v>
      </c>
      <c r="W4905" s="1">
        <v>-141.666</v>
      </c>
      <c r="X4905">
        <v>13</v>
      </c>
      <c r="Y4905">
        <v>38.06</v>
      </c>
      <c r="Z4905">
        <v>90524</v>
      </c>
      <c r="AA4905" t="str">
        <f t="shared" si="77"/>
        <v>lose</v>
      </c>
    </row>
    <row r="4906" spans="1:27" x14ac:dyDescent="0.3">
      <c r="A4906">
        <v>20867</v>
      </c>
      <c r="B4906" t="s">
        <v>55</v>
      </c>
      <c r="C4906">
        <v>0.06</v>
      </c>
      <c r="D4906">
        <v>3.08</v>
      </c>
      <c r="E4906">
        <v>0.99</v>
      </c>
      <c r="F4906">
        <v>1814</v>
      </c>
      <c r="G4906" t="s">
        <v>3618</v>
      </c>
      <c r="H4906" t="s">
        <v>27</v>
      </c>
      <c r="I4906" t="s">
        <v>61</v>
      </c>
      <c r="J4906" t="s">
        <v>29</v>
      </c>
      <c r="K4906" t="s">
        <v>30</v>
      </c>
      <c r="M4906" t="s">
        <v>31</v>
      </c>
      <c r="N4906" t="s">
        <v>5525</v>
      </c>
      <c r="O4906" t="s">
        <v>193</v>
      </c>
      <c r="P4906">
        <v>0.37</v>
      </c>
      <c r="Q4906" t="s">
        <v>246</v>
      </c>
      <c r="R4906" t="s">
        <v>1481</v>
      </c>
      <c r="S4906" t="s">
        <v>3619</v>
      </c>
      <c r="T4906">
        <v>38654</v>
      </c>
      <c r="U4906" s="3">
        <v>40584</v>
      </c>
      <c r="V4906" s="3">
        <v>40589</v>
      </c>
      <c r="W4906" s="1">
        <v>45.852000000000004</v>
      </c>
      <c r="X4906">
        <v>1</v>
      </c>
      <c r="Y4906">
        <v>3.3</v>
      </c>
      <c r="Z4906">
        <v>90526</v>
      </c>
      <c r="AA4906" t="str">
        <f t="shared" si="77"/>
        <v>profit</v>
      </c>
    </row>
    <row r="4907" spans="1:27" x14ac:dyDescent="0.3">
      <c r="A4907">
        <v>20868</v>
      </c>
      <c r="B4907" t="s">
        <v>55</v>
      </c>
      <c r="C4907">
        <v>0.09</v>
      </c>
      <c r="D4907">
        <v>419.19</v>
      </c>
      <c r="E4907">
        <v>19.989999999999998</v>
      </c>
      <c r="F4907">
        <v>1814</v>
      </c>
      <c r="G4907" t="s">
        <v>3618</v>
      </c>
      <c r="H4907" t="s">
        <v>27</v>
      </c>
      <c r="I4907" t="s">
        <v>61</v>
      </c>
      <c r="J4907" t="s">
        <v>29</v>
      </c>
      <c r="K4907" t="s">
        <v>147</v>
      </c>
      <c r="M4907" t="s">
        <v>31</v>
      </c>
      <c r="N4907" t="s">
        <v>5525</v>
      </c>
      <c r="O4907" t="s">
        <v>631</v>
      </c>
      <c r="P4907">
        <v>0.57999999999999996</v>
      </c>
      <c r="Q4907" t="s">
        <v>246</v>
      </c>
      <c r="R4907" t="s">
        <v>1481</v>
      </c>
      <c r="S4907" t="s">
        <v>3619</v>
      </c>
      <c r="T4907">
        <v>38654</v>
      </c>
      <c r="U4907" s="3">
        <v>40584</v>
      </c>
      <c r="V4907" s="3">
        <v>40589</v>
      </c>
      <c r="W4907" s="1">
        <v>1208.8919999999998</v>
      </c>
      <c r="X4907">
        <v>10</v>
      </c>
      <c r="Y4907">
        <v>4119.8</v>
      </c>
      <c r="Z4907">
        <v>90526</v>
      </c>
      <c r="AA4907" t="str">
        <f t="shared" si="77"/>
        <v>profit</v>
      </c>
    </row>
    <row r="4908" spans="1:27" x14ac:dyDescent="0.3">
      <c r="A4908">
        <v>24463</v>
      </c>
      <c r="B4908" t="s">
        <v>53</v>
      </c>
      <c r="C4908">
        <v>0.06</v>
      </c>
      <c r="D4908">
        <v>90.97</v>
      </c>
      <c r="E4908">
        <v>14</v>
      </c>
      <c r="F4908">
        <v>1815</v>
      </c>
      <c r="G4908" t="s">
        <v>3620</v>
      </c>
      <c r="H4908" t="s">
        <v>56</v>
      </c>
      <c r="I4908" t="s">
        <v>61</v>
      </c>
      <c r="J4908" t="s">
        <v>50</v>
      </c>
      <c r="K4908" t="s">
        <v>57</v>
      </c>
      <c r="M4908" t="s">
        <v>58</v>
      </c>
      <c r="N4908" t="s">
        <v>5527</v>
      </c>
      <c r="O4908" t="s">
        <v>1027</v>
      </c>
      <c r="P4908">
        <v>0.36</v>
      </c>
      <c r="Q4908" t="s">
        <v>246</v>
      </c>
      <c r="R4908" t="s">
        <v>1481</v>
      </c>
      <c r="S4908" t="s">
        <v>3621</v>
      </c>
      <c r="T4908">
        <v>39208</v>
      </c>
      <c r="U4908" s="3">
        <v>40401</v>
      </c>
      <c r="V4908" s="3">
        <v>40402</v>
      </c>
      <c r="W4908" s="1">
        <v>47.334000000000003</v>
      </c>
      <c r="X4908">
        <v>14</v>
      </c>
      <c r="Y4908">
        <v>1263.3499999999999</v>
      </c>
      <c r="Z4908">
        <v>90525</v>
      </c>
      <c r="AA4908" t="str">
        <f t="shared" si="77"/>
        <v>profit</v>
      </c>
    </row>
    <row r="4909" spans="1:27" x14ac:dyDescent="0.3">
      <c r="A4909">
        <v>26320</v>
      </c>
      <c r="B4909" t="s">
        <v>55</v>
      </c>
      <c r="C4909">
        <v>0.06</v>
      </c>
      <c r="D4909">
        <v>4.4800000000000004</v>
      </c>
      <c r="E4909">
        <v>49</v>
      </c>
      <c r="F4909">
        <v>1815</v>
      </c>
      <c r="G4909" t="s">
        <v>3620</v>
      </c>
      <c r="H4909" t="s">
        <v>27</v>
      </c>
      <c r="I4909" t="s">
        <v>61</v>
      </c>
      <c r="J4909" t="s">
        <v>29</v>
      </c>
      <c r="K4909" t="s">
        <v>69</v>
      </c>
      <c r="M4909" t="s">
        <v>148</v>
      </c>
      <c r="N4909" t="s">
        <v>5529</v>
      </c>
      <c r="O4909" t="s">
        <v>1279</v>
      </c>
      <c r="P4909">
        <v>0.6</v>
      </c>
      <c r="Q4909" t="s">
        <v>246</v>
      </c>
      <c r="R4909" t="s">
        <v>1481</v>
      </c>
      <c r="S4909" t="s">
        <v>3621</v>
      </c>
      <c r="T4909">
        <v>39208</v>
      </c>
      <c r="U4909" s="3">
        <v>41282</v>
      </c>
      <c r="V4909" s="3">
        <v>41282</v>
      </c>
      <c r="W4909" s="1">
        <v>28.258199999999995</v>
      </c>
      <c r="X4909">
        <v>8</v>
      </c>
      <c r="Y4909">
        <v>48.78</v>
      </c>
      <c r="Z4909">
        <v>90528</v>
      </c>
      <c r="AA4909" t="str">
        <f t="shared" si="77"/>
        <v>profit</v>
      </c>
    </row>
    <row r="4910" spans="1:27" x14ac:dyDescent="0.3">
      <c r="A4910">
        <v>22274</v>
      </c>
      <c r="B4910" t="s">
        <v>55</v>
      </c>
      <c r="C4910">
        <v>0.05</v>
      </c>
      <c r="D4910">
        <v>400.98</v>
      </c>
      <c r="E4910">
        <v>42.52</v>
      </c>
      <c r="F4910">
        <v>1815</v>
      </c>
      <c r="G4910" t="s">
        <v>3620</v>
      </c>
      <c r="H4910" t="s">
        <v>56</v>
      </c>
      <c r="I4910" t="s">
        <v>61</v>
      </c>
      <c r="J4910" t="s">
        <v>62</v>
      </c>
      <c r="K4910" t="s">
        <v>88</v>
      </c>
      <c r="M4910" t="s">
        <v>83</v>
      </c>
      <c r="N4910" t="s">
        <v>5527</v>
      </c>
      <c r="O4910" t="s">
        <v>1641</v>
      </c>
      <c r="P4910">
        <v>0.71</v>
      </c>
      <c r="Q4910" t="s">
        <v>246</v>
      </c>
      <c r="R4910" t="s">
        <v>1481</v>
      </c>
      <c r="S4910" t="s">
        <v>3621</v>
      </c>
      <c r="T4910">
        <v>39208</v>
      </c>
      <c r="U4910" s="3">
        <v>41392</v>
      </c>
      <c r="V4910" s="3">
        <v>41397</v>
      </c>
      <c r="W4910" s="1">
        <v>7.9739999999999993</v>
      </c>
      <c r="X4910">
        <v>2</v>
      </c>
      <c r="Y4910">
        <v>796.87</v>
      </c>
      <c r="Z4910">
        <v>90529</v>
      </c>
      <c r="AA4910" t="str">
        <f t="shared" si="77"/>
        <v>profit</v>
      </c>
    </row>
    <row r="4911" spans="1:27" x14ac:dyDescent="0.3">
      <c r="A4911">
        <v>22843</v>
      </c>
      <c r="B4911" t="s">
        <v>55</v>
      </c>
      <c r="C4911">
        <v>0.01</v>
      </c>
      <c r="D4911">
        <v>10.48</v>
      </c>
      <c r="E4911">
        <v>2.89</v>
      </c>
      <c r="F4911">
        <v>1816</v>
      </c>
      <c r="G4911" t="s">
        <v>3622</v>
      </c>
      <c r="H4911" t="s">
        <v>27</v>
      </c>
      <c r="I4911" t="s">
        <v>230</v>
      </c>
      <c r="J4911" t="s">
        <v>29</v>
      </c>
      <c r="K4911" t="s">
        <v>39</v>
      </c>
      <c r="M4911" t="s">
        <v>48</v>
      </c>
      <c r="N4911" t="s">
        <v>5525</v>
      </c>
      <c r="O4911" t="s">
        <v>1719</v>
      </c>
      <c r="P4911">
        <v>0.6</v>
      </c>
      <c r="Q4911" t="s">
        <v>33</v>
      </c>
      <c r="R4911" t="s">
        <v>751</v>
      </c>
      <c r="S4911" t="s">
        <v>384</v>
      </c>
      <c r="T4911">
        <v>48187</v>
      </c>
      <c r="U4911" s="3">
        <v>40395</v>
      </c>
      <c r="V4911" s="3">
        <v>40397</v>
      </c>
      <c r="W4911" s="1">
        <v>60.561599999999999</v>
      </c>
      <c r="X4911">
        <v>19</v>
      </c>
      <c r="Y4911">
        <v>202.38</v>
      </c>
      <c r="Z4911">
        <v>85990</v>
      </c>
      <c r="AA4911" t="str">
        <f t="shared" si="77"/>
        <v>profit</v>
      </c>
    </row>
    <row r="4912" spans="1:27" x14ac:dyDescent="0.3">
      <c r="A4912">
        <v>21618</v>
      </c>
      <c r="B4912" t="s">
        <v>55</v>
      </c>
      <c r="C4912">
        <v>0.1</v>
      </c>
      <c r="D4912">
        <v>4.0599999999999996</v>
      </c>
      <c r="E4912">
        <v>6.89</v>
      </c>
      <c r="F4912">
        <v>1816</v>
      </c>
      <c r="G4912" t="s">
        <v>3622</v>
      </c>
      <c r="H4912" t="s">
        <v>27</v>
      </c>
      <c r="I4912" t="s">
        <v>230</v>
      </c>
      <c r="J4912" t="s">
        <v>29</v>
      </c>
      <c r="K4912" t="s">
        <v>69</v>
      </c>
      <c r="M4912" t="s">
        <v>31</v>
      </c>
      <c r="N4912" t="s">
        <v>5525</v>
      </c>
      <c r="O4912" t="s">
        <v>1453</v>
      </c>
      <c r="P4912">
        <v>0.6</v>
      </c>
      <c r="Q4912" t="s">
        <v>33</v>
      </c>
      <c r="R4912" t="s">
        <v>751</v>
      </c>
      <c r="S4912" t="s">
        <v>384</v>
      </c>
      <c r="T4912">
        <v>48187</v>
      </c>
      <c r="U4912" s="3">
        <v>40669</v>
      </c>
      <c r="V4912" s="3">
        <v>40669</v>
      </c>
      <c r="W4912" s="1">
        <v>-21.29</v>
      </c>
      <c r="X4912">
        <v>2</v>
      </c>
      <c r="Y4912">
        <v>10.14</v>
      </c>
      <c r="Z4912">
        <v>85993</v>
      </c>
      <c r="AA4912" t="str">
        <f t="shared" si="77"/>
        <v>lose</v>
      </c>
    </row>
    <row r="4913" spans="1:27" x14ac:dyDescent="0.3">
      <c r="A4913">
        <v>21619</v>
      </c>
      <c r="B4913" t="s">
        <v>55</v>
      </c>
      <c r="C4913">
        <v>0.05</v>
      </c>
      <c r="D4913">
        <v>15.28</v>
      </c>
      <c r="E4913">
        <v>10.91</v>
      </c>
      <c r="F4913">
        <v>1816</v>
      </c>
      <c r="G4913" t="s">
        <v>3622</v>
      </c>
      <c r="H4913" t="s">
        <v>27</v>
      </c>
      <c r="I4913" t="s">
        <v>230</v>
      </c>
      <c r="J4913" t="s">
        <v>29</v>
      </c>
      <c r="K4913" t="s">
        <v>127</v>
      </c>
      <c r="M4913" t="s">
        <v>31</v>
      </c>
      <c r="N4913" t="s">
        <v>5525</v>
      </c>
      <c r="O4913" t="s">
        <v>981</v>
      </c>
      <c r="P4913">
        <v>0.36</v>
      </c>
      <c r="Q4913" t="s">
        <v>33</v>
      </c>
      <c r="R4913" t="s">
        <v>751</v>
      </c>
      <c r="S4913" t="s">
        <v>384</v>
      </c>
      <c r="T4913">
        <v>48187</v>
      </c>
      <c r="U4913" s="3">
        <v>40669</v>
      </c>
      <c r="V4913" s="3">
        <v>40674</v>
      </c>
      <c r="W4913" s="1">
        <v>-37.386499999999998</v>
      </c>
      <c r="X4913">
        <v>4</v>
      </c>
      <c r="Y4913">
        <v>64.930000000000007</v>
      </c>
      <c r="Z4913">
        <v>85993</v>
      </c>
      <c r="AA4913" t="str">
        <f t="shared" si="77"/>
        <v>lose</v>
      </c>
    </row>
    <row r="4914" spans="1:27" x14ac:dyDescent="0.3">
      <c r="A4914">
        <v>20887</v>
      </c>
      <c r="B4914" t="s">
        <v>25</v>
      </c>
      <c r="C4914">
        <v>0.08</v>
      </c>
      <c r="D4914">
        <v>160.97999999999999</v>
      </c>
      <c r="E4914">
        <v>30</v>
      </c>
      <c r="F4914">
        <v>1816</v>
      </c>
      <c r="G4914" t="s">
        <v>3622</v>
      </c>
      <c r="H4914" t="s">
        <v>56</v>
      </c>
      <c r="I4914" t="s">
        <v>230</v>
      </c>
      <c r="J4914" t="s">
        <v>62</v>
      </c>
      <c r="K4914" t="s">
        <v>63</v>
      </c>
      <c r="M4914" t="s">
        <v>58</v>
      </c>
      <c r="N4914" t="s">
        <v>5527</v>
      </c>
      <c r="O4914" t="s">
        <v>432</v>
      </c>
      <c r="P4914">
        <v>0.62</v>
      </c>
      <c r="Q4914" t="s">
        <v>33</v>
      </c>
      <c r="R4914" t="s">
        <v>751</v>
      </c>
      <c r="S4914" t="s">
        <v>384</v>
      </c>
      <c r="T4914">
        <v>48187</v>
      </c>
      <c r="U4914" s="3">
        <v>41476</v>
      </c>
      <c r="V4914" s="3">
        <v>41478</v>
      </c>
      <c r="W4914" s="1">
        <v>835.64927999999998</v>
      </c>
      <c r="X4914">
        <v>14</v>
      </c>
      <c r="Y4914">
        <v>2208.6</v>
      </c>
      <c r="Z4914">
        <v>86000</v>
      </c>
      <c r="AA4914" t="str">
        <f t="shared" si="77"/>
        <v>profit</v>
      </c>
    </row>
    <row r="4915" spans="1:27" x14ac:dyDescent="0.3">
      <c r="A4915">
        <v>23457</v>
      </c>
      <c r="B4915" t="s">
        <v>25</v>
      </c>
      <c r="C4915">
        <v>0</v>
      </c>
      <c r="D4915">
        <v>60.98</v>
      </c>
      <c r="E4915">
        <v>49</v>
      </c>
      <c r="F4915">
        <v>1817</v>
      </c>
      <c r="G4915" t="s">
        <v>3623</v>
      </c>
      <c r="H4915" t="s">
        <v>27</v>
      </c>
      <c r="I4915" t="s">
        <v>230</v>
      </c>
      <c r="J4915" t="s">
        <v>29</v>
      </c>
      <c r="K4915" t="s">
        <v>69</v>
      </c>
      <c r="M4915" t="s">
        <v>148</v>
      </c>
      <c r="N4915" t="s">
        <v>5529</v>
      </c>
      <c r="O4915" t="s">
        <v>440</v>
      </c>
      <c r="P4915">
        <v>0.59</v>
      </c>
      <c r="Q4915" t="s">
        <v>33</v>
      </c>
      <c r="R4915" t="s">
        <v>751</v>
      </c>
      <c r="S4915" t="s">
        <v>566</v>
      </c>
      <c r="T4915">
        <v>49236</v>
      </c>
      <c r="U4915" s="3">
        <v>41176</v>
      </c>
      <c r="V4915" s="3">
        <v>41178</v>
      </c>
      <c r="W4915" s="1">
        <v>-219.61</v>
      </c>
      <c r="X4915">
        <v>3</v>
      </c>
      <c r="Y4915">
        <v>213.09</v>
      </c>
      <c r="Z4915">
        <v>85996</v>
      </c>
      <c r="AA4915" t="str">
        <f t="shared" si="77"/>
        <v>lose</v>
      </c>
    </row>
    <row r="4916" spans="1:27" x14ac:dyDescent="0.3">
      <c r="A4916">
        <v>23001</v>
      </c>
      <c r="B4916" t="s">
        <v>53</v>
      </c>
      <c r="C4916">
        <v>0.1</v>
      </c>
      <c r="D4916">
        <v>4.82</v>
      </c>
      <c r="E4916">
        <v>1.49</v>
      </c>
      <c r="F4916">
        <v>1817</v>
      </c>
      <c r="G4916" t="s">
        <v>3623</v>
      </c>
      <c r="H4916" t="s">
        <v>27</v>
      </c>
      <c r="I4916" t="s">
        <v>230</v>
      </c>
      <c r="J4916" t="s">
        <v>29</v>
      </c>
      <c r="K4916" t="s">
        <v>127</v>
      </c>
      <c r="M4916" t="s">
        <v>31</v>
      </c>
      <c r="N4916" t="s">
        <v>5525</v>
      </c>
      <c r="O4916" t="s">
        <v>542</v>
      </c>
      <c r="P4916">
        <v>0.36</v>
      </c>
      <c r="Q4916" t="s">
        <v>33</v>
      </c>
      <c r="R4916" t="s">
        <v>751</v>
      </c>
      <c r="S4916" t="s">
        <v>566</v>
      </c>
      <c r="T4916">
        <v>49236</v>
      </c>
      <c r="U4916" s="3">
        <v>41191</v>
      </c>
      <c r="V4916" s="3">
        <v>41193</v>
      </c>
      <c r="W4916" s="1">
        <v>3.5893799999999998</v>
      </c>
      <c r="X4916">
        <v>4</v>
      </c>
      <c r="Y4916">
        <v>19.23</v>
      </c>
      <c r="Z4916">
        <v>85997</v>
      </c>
      <c r="AA4916" t="str">
        <f t="shared" si="77"/>
        <v>profit</v>
      </c>
    </row>
    <row r="4917" spans="1:27" x14ac:dyDescent="0.3">
      <c r="A4917">
        <v>23002</v>
      </c>
      <c r="B4917" t="s">
        <v>53</v>
      </c>
      <c r="C4917">
        <v>0.02</v>
      </c>
      <c r="D4917">
        <v>6.48</v>
      </c>
      <c r="E4917">
        <v>5.74</v>
      </c>
      <c r="F4917">
        <v>1817</v>
      </c>
      <c r="G4917" t="s">
        <v>3623</v>
      </c>
      <c r="H4917" t="s">
        <v>27</v>
      </c>
      <c r="I4917" t="s">
        <v>230</v>
      </c>
      <c r="J4917" t="s">
        <v>29</v>
      </c>
      <c r="K4917" t="s">
        <v>45</v>
      </c>
      <c r="M4917" t="s">
        <v>31</v>
      </c>
      <c r="N4917" t="s">
        <v>5525</v>
      </c>
      <c r="O4917" t="s">
        <v>515</v>
      </c>
      <c r="P4917">
        <v>0.37</v>
      </c>
      <c r="Q4917" t="s">
        <v>33</v>
      </c>
      <c r="R4917" t="s">
        <v>751</v>
      </c>
      <c r="S4917" t="s">
        <v>566</v>
      </c>
      <c r="T4917">
        <v>49236</v>
      </c>
      <c r="U4917" s="3">
        <v>41191</v>
      </c>
      <c r="V4917" s="3">
        <v>41193</v>
      </c>
      <c r="W4917" s="1">
        <v>-45.759599999999999</v>
      </c>
      <c r="X4917">
        <v>12</v>
      </c>
      <c r="Y4917">
        <v>83.53</v>
      </c>
      <c r="Z4917">
        <v>85997</v>
      </c>
      <c r="AA4917" t="str">
        <f t="shared" si="77"/>
        <v>lose</v>
      </c>
    </row>
    <row r="4918" spans="1:27" x14ac:dyDescent="0.3">
      <c r="A4918">
        <v>24621</v>
      </c>
      <c r="B4918" t="s">
        <v>25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3623</v>
      </c>
      <c r="H4918" t="s">
        <v>27</v>
      </c>
      <c r="I4918" t="s">
        <v>230</v>
      </c>
      <c r="J4918" t="s">
        <v>62</v>
      </c>
      <c r="K4918" t="s">
        <v>97</v>
      </c>
      <c r="M4918" t="s">
        <v>48</v>
      </c>
      <c r="N4918" t="s">
        <v>5525</v>
      </c>
      <c r="O4918" t="s">
        <v>877</v>
      </c>
      <c r="P4918">
        <v>0.39</v>
      </c>
      <c r="Q4918" t="s">
        <v>33</v>
      </c>
      <c r="R4918" t="s">
        <v>751</v>
      </c>
      <c r="S4918" t="s">
        <v>566</v>
      </c>
      <c r="T4918">
        <v>49236</v>
      </c>
      <c r="U4918" s="3">
        <v>41562</v>
      </c>
      <c r="V4918" s="3">
        <v>41563</v>
      </c>
      <c r="W4918" s="1">
        <v>130.62389999999999</v>
      </c>
      <c r="X4918">
        <v>10</v>
      </c>
      <c r="Y4918">
        <v>189.31</v>
      </c>
      <c r="Z4918">
        <v>86001</v>
      </c>
      <c r="AA4918" t="str">
        <f t="shared" si="77"/>
        <v>profit</v>
      </c>
    </row>
    <row r="4919" spans="1:27" x14ac:dyDescent="0.3">
      <c r="A4919">
        <v>24622</v>
      </c>
      <c r="B4919" t="s">
        <v>25</v>
      </c>
      <c r="C4919">
        <v>0.06</v>
      </c>
      <c r="D4919">
        <v>17.98</v>
      </c>
      <c r="E4919">
        <v>8.51</v>
      </c>
      <c r="F4919">
        <v>1818</v>
      </c>
      <c r="G4919" t="s">
        <v>3624</v>
      </c>
      <c r="H4919" t="s">
        <v>27</v>
      </c>
      <c r="I4919" t="s">
        <v>230</v>
      </c>
      <c r="J4919" t="s">
        <v>50</v>
      </c>
      <c r="K4919" t="s">
        <v>57</v>
      </c>
      <c r="M4919" t="s">
        <v>143</v>
      </c>
      <c r="N4919" t="s">
        <v>5528</v>
      </c>
      <c r="O4919" t="s">
        <v>201</v>
      </c>
      <c r="P4919">
        <v>0.4</v>
      </c>
      <c r="Q4919" t="s">
        <v>33</v>
      </c>
      <c r="R4919" t="s">
        <v>751</v>
      </c>
      <c r="S4919" t="s">
        <v>3625</v>
      </c>
      <c r="T4919">
        <v>48126</v>
      </c>
      <c r="U4919" s="3">
        <v>40466</v>
      </c>
      <c r="V4919" s="3">
        <v>40468</v>
      </c>
      <c r="W4919" s="1">
        <v>-47.243088</v>
      </c>
      <c r="X4919">
        <v>3</v>
      </c>
      <c r="Y4919">
        <v>56.38</v>
      </c>
      <c r="Z4919">
        <v>85991</v>
      </c>
      <c r="AA4919" t="str">
        <f t="shared" si="77"/>
        <v>lose</v>
      </c>
    </row>
    <row r="4920" spans="1:27" x14ac:dyDescent="0.3">
      <c r="A4920">
        <v>24623</v>
      </c>
      <c r="B4920" t="s">
        <v>25</v>
      </c>
      <c r="C4920">
        <v>0.1</v>
      </c>
      <c r="D4920">
        <v>9.99</v>
      </c>
      <c r="E4920">
        <v>4.78</v>
      </c>
      <c r="F4920">
        <v>1818</v>
      </c>
      <c r="G4920" t="s">
        <v>3624</v>
      </c>
      <c r="H4920" t="s">
        <v>38</v>
      </c>
      <c r="I4920" t="s">
        <v>230</v>
      </c>
      <c r="J4920" t="s">
        <v>29</v>
      </c>
      <c r="K4920" t="s">
        <v>45</v>
      </c>
      <c r="M4920" t="s">
        <v>31</v>
      </c>
      <c r="N4920" t="s">
        <v>5525</v>
      </c>
      <c r="O4920" t="s">
        <v>2928</v>
      </c>
      <c r="P4920">
        <v>0.4</v>
      </c>
      <c r="Q4920" t="s">
        <v>33</v>
      </c>
      <c r="R4920" t="s">
        <v>751</v>
      </c>
      <c r="S4920" t="s">
        <v>3625</v>
      </c>
      <c r="T4920">
        <v>48126</v>
      </c>
      <c r="U4920" s="3">
        <v>40466</v>
      </c>
      <c r="V4920" s="3">
        <v>40469</v>
      </c>
      <c r="W4920" s="1">
        <v>9.1539999999999999</v>
      </c>
      <c r="X4920">
        <v>12</v>
      </c>
      <c r="Y4920">
        <v>119.13</v>
      </c>
      <c r="Z4920">
        <v>85991</v>
      </c>
      <c r="AA4920" t="str">
        <f t="shared" si="77"/>
        <v>profit</v>
      </c>
    </row>
    <row r="4921" spans="1:27" x14ac:dyDescent="0.3">
      <c r="A4921">
        <v>25218</v>
      </c>
      <c r="B4921" t="s">
        <v>72</v>
      </c>
      <c r="C4921">
        <v>0.06</v>
      </c>
      <c r="D4921">
        <v>11.99</v>
      </c>
      <c r="E4921">
        <v>5.99</v>
      </c>
      <c r="F4921">
        <v>1818</v>
      </c>
      <c r="G4921" t="s">
        <v>3624</v>
      </c>
      <c r="H4921" t="s">
        <v>27</v>
      </c>
      <c r="I4921" t="s">
        <v>230</v>
      </c>
      <c r="J4921" t="s">
        <v>50</v>
      </c>
      <c r="K4921" t="s">
        <v>57</v>
      </c>
      <c r="M4921" t="s">
        <v>143</v>
      </c>
      <c r="N4921" t="s">
        <v>5528</v>
      </c>
      <c r="O4921" t="s">
        <v>2247</v>
      </c>
      <c r="P4921">
        <v>0.36</v>
      </c>
      <c r="Q4921" t="s">
        <v>33</v>
      </c>
      <c r="R4921" t="s">
        <v>751</v>
      </c>
      <c r="S4921" t="s">
        <v>3625</v>
      </c>
      <c r="T4921">
        <v>48126</v>
      </c>
      <c r="U4921" s="3">
        <v>41124</v>
      </c>
      <c r="V4921" s="3">
        <v>41126</v>
      </c>
      <c r="W4921" s="1">
        <v>18.840400000000002</v>
      </c>
      <c r="X4921">
        <v>21</v>
      </c>
      <c r="Y4921">
        <v>246.78</v>
      </c>
      <c r="Z4921">
        <v>85995</v>
      </c>
      <c r="AA4921" t="str">
        <f t="shared" si="77"/>
        <v>profit</v>
      </c>
    </row>
    <row r="4922" spans="1:27" x14ac:dyDescent="0.3">
      <c r="A4922">
        <v>24624</v>
      </c>
      <c r="B4922" t="s">
        <v>25</v>
      </c>
      <c r="C4922">
        <v>0.08</v>
      </c>
      <c r="D4922">
        <v>175.99</v>
      </c>
      <c r="E4922">
        <v>8.99</v>
      </c>
      <c r="F4922">
        <v>1818</v>
      </c>
      <c r="G4922" t="s">
        <v>3624</v>
      </c>
      <c r="H4922" t="s">
        <v>38</v>
      </c>
      <c r="I4922" t="s">
        <v>230</v>
      </c>
      <c r="J4922" t="s">
        <v>50</v>
      </c>
      <c r="K4922" t="s">
        <v>51</v>
      </c>
      <c r="M4922" t="s">
        <v>31</v>
      </c>
      <c r="N4922" t="s">
        <v>5525</v>
      </c>
      <c r="O4922" t="s">
        <v>412</v>
      </c>
      <c r="P4922">
        <v>0.56999999999999995</v>
      </c>
      <c r="Q4922" t="s">
        <v>33</v>
      </c>
      <c r="R4922" t="s">
        <v>751</v>
      </c>
      <c r="S4922" t="s">
        <v>3625</v>
      </c>
      <c r="T4922">
        <v>48126</v>
      </c>
      <c r="U4922" s="3">
        <v>41562</v>
      </c>
      <c r="V4922" s="3">
        <v>41563</v>
      </c>
      <c r="W4922" s="1">
        <v>-382.56900000000002</v>
      </c>
      <c r="X4922">
        <v>5</v>
      </c>
      <c r="Y4922">
        <v>715.84</v>
      </c>
      <c r="Z4922">
        <v>86001</v>
      </c>
      <c r="AA4922" t="str">
        <f t="shared" si="77"/>
        <v>lose</v>
      </c>
    </row>
    <row r="4923" spans="1:27" x14ac:dyDescent="0.3">
      <c r="A4923">
        <v>25587</v>
      </c>
      <c r="B4923" t="s">
        <v>36</v>
      </c>
      <c r="C4923">
        <v>0.03</v>
      </c>
      <c r="D4923">
        <v>48.58</v>
      </c>
      <c r="E4923">
        <v>3.99</v>
      </c>
      <c r="F4923">
        <v>1819</v>
      </c>
      <c r="G4923" t="s">
        <v>3626</v>
      </c>
      <c r="H4923" t="s">
        <v>27</v>
      </c>
      <c r="I4923" t="s">
        <v>230</v>
      </c>
      <c r="J4923" t="s">
        <v>29</v>
      </c>
      <c r="K4923" t="s">
        <v>69</v>
      </c>
      <c r="M4923" t="s">
        <v>31</v>
      </c>
      <c r="N4923" t="s">
        <v>5525</v>
      </c>
      <c r="O4923" t="s">
        <v>1053</v>
      </c>
      <c r="P4923">
        <v>0.56000000000000005</v>
      </c>
      <c r="Q4923" t="s">
        <v>33</v>
      </c>
      <c r="R4923" t="s">
        <v>751</v>
      </c>
      <c r="S4923" t="s">
        <v>3627</v>
      </c>
      <c r="T4923">
        <v>48127</v>
      </c>
      <c r="U4923" s="3">
        <v>40591</v>
      </c>
      <c r="V4923" s="3">
        <v>40593</v>
      </c>
      <c r="W4923" s="1">
        <v>105.12149999999998</v>
      </c>
      <c r="X4923">
        <v>3</v>
      </c>
      <c r="Y4923">
        <v>152.35</v>
      </c>
      <c r="Z4923">
        <v>85992</v>
      </c>
      <c r="AA4923" t="str">
        <f t="shared" si="77"/>
        <v>profit</v>
      </c>
    </row>
    <row r="4924" spans="1:27" x14ac:dyDescent="0.3">
      <c r="A4924">
        <v>25919</v>
      </c>
      <c r="B4924" t="s">
        <v>53</v>
      </c>
      <c r="C4924">
        <v>0.08</v>
      </c>
      <c r="D4924">
        <v>43.22</v>
      </c>
      <c r="E4924">
        <v>4</v>
      </c>
      <c r="F4924">
        <v>1819</v>
      </c>
      <c r="G4924" t="s">
        <v>3626</v>
      </c>
      <c r="H4924" t="s">
        <v>38</v>
      </c>
      <c r="I4924" t="s">
        <v>230</v>
      </c>
      <c r="J4924" t="s">
        <v>50</v>
      </c>
      <c r="K4924" t="s">
        <v>168</v>
      </c>
      <c r="M4924" t="s">
        <v>31</v>
      </c>
      <c r="N4924" t="s">
        <v>5525</v>
      </c>
      <c r="O4924" t="s">
        <v>621</v>
      </c>
      <c r="P4924">
        <v>0.64</v>
      </c>
      <c r="Q4924" t="s">
        <v>33</v>
      </c>
      <c r="R4924" t="s">
        <v>751</v>
      </c>
      <c r="S4924" t="s">
        <v>3627</v>
      </c>
      <c r="T4924">
        <v>48127</v>
      </c>
      <c r="U4924" s="3">
        <v>41340</v>
      </c>
      <c r="V4924" s="3">
        <v>41340</v>
      </c>
      <c r="W4924" s="1">
        <v>51.85</v>
      </c>
      <c r="X4924">
        <v>5</v>
      </c>
      <c r="Y4924">
        <v>214.49</v>
      </c>
      <c r="Z4924">
        <v>85998</v>
      </c>
      <c r="AA4924" t="str">
        <f t="shared" si="77"/>
        <v>profit</v>
      </c>
    </row>
    <row r="4925" spans="1:27" x14ac:dyDescent="0.3">
      <c r="A4925">
        <v>25437</v>
      </c>
      <c r="B4925" t="s">
        <v>72</v>
      </c>
      <c r="C4925">
        <v>0.09</v>
      </c>
      <c r="D4925">
        <v>5.98</v>
      </c>
      <c r="E4925">
        <v>7.5</v>
      </c>
      <c r="F4925">
        <v>1819</v>
      </c>
      <c r="G4925" t="s">
        <v>3626</v>
      </c>
      <c r="H4925" t="s">
        <v>27</v>
      </c>
      <c r="I4925" t="s">
        <v>230</v>
      </c>
      <c r="J4925" t="s">
        <v>29</v>
      </c>
      <c r="K4925" t="s">
        <v>45</v>
      </c>
      <c r="M4925" t="s">
        <v>31</v>
      </c>
      <c r="N4925" t="s">
        <v>5525</v>
      </c>
      <c r="O4925" t="s">
        <v>470</v>
      </c>
      <c r="P4925">
        <v>0.4</v>
      </c>
      <c r="Q4925" t="s">
        <v>33</v>
      </c>
      <c r="R4925" t="s">
        <v>751</v>
      </c>
      <c r="S4925" t="s">
        <v>3627</v>
      </c>
      <c r="T4925">
        <v>48127</v>
      </c>
      <c r="U4925" s="3">
        <v>41350</v>
      </c>
      <c r="V4925" s="3">
        <v>41351</v>
      </c>
      <c r="W4925" s="1">
        <v>-132.93</v>
      </c>
      <c r="X4925">
        <v>8</v>
      </c>
      <c r="Y4925">
        <v>48.89</v>
      </c>
      <c r="Z4925">
        <v>85999</v>
      </c>
      <c r="AA4925" t="str">
        <f t="shared" si="77"/>
        <v>lose</v>
      </c>
    </row>
    <row r="4926" spans="1:27" x14ac:dyDescent="0.3">
      <c r="A4926">
        <v>18027</v>
      </c>
      <c r="B4926" t="s">
        <v>72</v>
      </c>
      <c r="C4926">
        <v>0.06</v>
      </c>
      <c r="D4926">
        <v>12.44</v>
      </c>
      <c r="E4926">
        <v>6.27</v>
      </c>
      <c r="F4926">
        <v>1820</v>
      </c>
      <c r="G4926" t="s">
        <v>3628</v>
      </c>
      <c r="H4926" t="s">
        <v>27</v>
      </c>
      <c r="I4926" t="s">
        <v>230</v>
      </c>
      <c r="J4926" t="s">
        <v>29</v>
      </c>
      <c r="K4926" t="s">
        <v>147</v>
      </c>
      <c r="M4926" t="s">
        <v>143</v>
      </c>
      <c r="N4926" t="s">
        <v>5528</v>
      </c>
      <c r="O4926" t="s">
        <v>2599</v>
      </c>
      <c r="P4926">
        <v>0.56999999999999995</v>
      </c>
      <c r="Q4926" t="s">
        <v>78</v>
      </c>
      <c r="R4926" t="s">
        <v>116</v>
      </c>
      <c r="S4926" t="s">
        <v>3403</v>
      </c>
      <c r="T4926">
        <v>11714</v>
      </c>
      <c r="U4926" s="3">
        <v>40762</v>
      </c>
      <c r="V4926" s="3">
        <v>40764</v>
      </c>
      <c r="W4926" s="1">
        <v>-19.2608</v>
      </c>
      <c r="X4926">
        <v>6</v>
      </c>
      <c r="Y4926">
        <v>74.95</v>
      </c>
      <c r="Z4926">
        <v>85994</v>
      </c>
      <c r="AA4926" t="str">
        <f t="shared" si="77"/>
        <v>lose</v>
      </c>
    </row>
    <row r="4927" spans="1:27" x14ac:dyDescent="0.3">
      <c r="A4927">
        <v>20886</v>
      </c>
      <c r="B4927" t="s">
        <v>25</v>
      </c>
      <c r="C4927">
        <v>0.1</v>
      </c>
      <c r="D4927">
        <v>35.99</v>
      </c>
      <c r="E4927">
        <v>3.3</v>
      </c>
      <c r="F4927">
        <v>1820</v>
      </c>
      <c r="G4927" t="s">
        <v>3628</v>
      </c>
      <c r="H4927" t="s">
        <v>27</v>
      </c>
      <c r="I4927" t="s">
        <v>230</v>
      </c>
      <c r="J4927" t="s">
        <v>50</v>
      </c>
      <c r="K4927" t="s">
        <v>51</v>
      </c>
      <c r="M4927" t="s">
        <v>48</v>
      </c>
      <c r="N4927" t="s">
        <v>5525</v>
      </c>
      <c r="O4927" t="s">
        <v>1222</v>
      </c>
      <c r="P4927">
        <v>0.39</v>
      </c>
      <c r="Q4927" t="s">
        <v>78</v>
      </c>
      <c r="R4927" t="s">
        <v>116</v>
      </c>
      <c r="S4927" t="s">
        <v>3403</v>
      </c>
      <c r="T4927">
        <v>11714</v>
      </c>
      <c r="U4927" s="3">
        <v>41476</v>
      </c>
      <c r="V4927" s="3">
        <v>41477</v>
      </c>
      <c r="W4927" s="1">
        <v>90.105983999999992</v>
      </c>
      <c r="X4927">
        <v>6</v>
      </c>
      <c r="Y4927">
        <v>175.11</v>
      </c>
      <c r="Z4927">
        <v>86000</v>
      </c>
      <c r="AA4927" t="str">
        <f t="shared" si="77"/>
        <v>profit</v>
      </c>
    </row>
    <row r="4928" spans="1:27" x14ac:dyDescent="0.3">
      <c r="A4928">
        <v>4843</v>
      </c>
      <c r="B4928" t="s">
        <v>55</v>
      </c>
      <c r="C4928">
        <v>0.01</v>
      </c>
      <c r="D4928">
        <v>10.48</v>
      </c>
      <c r="E4928">
        <v>2.89</v>
      </c>
      <c r="F4928">
        <v>1821</v>
      </c>
      <c r="G4928" t="s">
        <v>3629</v>
      </c>
      <c r="H4928" t="s">
        <v>27</v>
      </c>
      <c r="I4928" t="s">
        <v>230</v>
      </c>
      <c r="J4928" t="s">
        <v>29</v>
      </c>
      <c r="K4928" t="s">
        <v>39</v>
      </c>
      <c r="M4928" t="s">
        <v>48</v>
      </c>
      <c r="N4928" t="s">
        <v>5525</v>
      </c>
      <c r="O4928" t="s">
        <v>1719</v>
      </c>
      <c r="P4928">
        <v>0.6</v>
      </c>
      <c r="Q4928" t="s">
        <v>78</v>
      </c>
      <c r="R4928" t="s">
        <v>116</v>
      </c>
      <c r="S4928" t="s">
        <v>155</v>
      </c>
      <c r="T4928">
        <v>10177</v>
      </c>
      <c r="U4928" s="3">
        <v>40395</v>
      </c>
      <c r="V4928" s="3">
        <v>40397</v>
      </c>
      <c r="W4928" s="1">
        <v>40.92</v>
      </c>
      <c r="X4928">
        <v>76</v>
      </c>
      <c r="Y4928">
        <v>809.51</v>
      </c>
      <c r="Z4928">
        <v>34435</v>
      </c>
      <c r="AA4928" t="str">
        <f t="shared" si="77"/>
        <v>profit</v>
      </c>
    </row>
    <row r="4929" spans="1:27" x14ac:dyDescent="0.3">
      <c r="A4929">
        <v>6621</v>
      </c>
      <c r="B4929" t="s">
        <v>25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3629</v>
      </c>
      <c r="H4929" t="s">
        <v>27</v>
      </c>
      <c r="I4929" t="s">
        <v>230</v>
      </c>
      <c r="J4929" t="s">
        <v>62</v>
      </c>
      <c r="K4929" t="s">
        <v>97</v>
      </c>
      <c r="M4929" t="s">
        <v>48</v>
      </c>
      <c r="N4929" t="s">
        <v>5525</v>
      </c>
      <c r="O4929" t="s">
        <v>877</v>
      </c>
      <c r="P4929">
        <v>0.39</v>
      </c>
      <c r="Q4929" t="s">
        <v>78</v>
      </c>
      <c r="R4929" t="s">
        <v>116</v>
      </c>
      <c r="S4929" t="s">
        <v>155</v>
      </c>
      <c r="T4929">
        <v>10177</v>
      </c>
      <c r="U4929" s="3">
        <v>40466</v>
      </c>
      <c r="V4929" s="3">
        <v>40467</v>
      </c>
      <c r="W4929" s="1">
        <v>149.72</v>
      </c>
      <c r="X4929">
        <v>34</v>
      </c>
      <c r="Y4929">
        <v>643.64</v>
      </c>
      <c r="Z4929">
        <v>47108</v>
      </c>
      <c r="AA4929" t="str">
        <f t="shared" si="77"/>
        <v>profit</v>
      </c>
    </row>
    <row r="4930" spans="1:27" x14ac:dyDescent="0.3">
      <c r="A4930">
        <v>6622</v>
      </c>
      <c r="B4930" t="s">
        <v>25</v>
      </c>
      <c r="C4930">
        <v>0.06</v>
      </c>
      <c r="D4930">
        <v>17.98</v>
      </c>
      <c r="E4930">
        <v>8.51</v>
      </c>
      <c r="F4930">
        <v>1821</v>
      </c>
      <c r="G4930" t="s">
        <v>3629</v>
      </c>
      <c r="H4930" t="s">
        <v>27</v>
      </c>
      <c r="I4930" t="s">
        <v>230</v>
      </c>
      <c r="J4930" t="s">
        <v>50</v>
      </c>
      <c r="K4930" t="s">
        <v>57</v>
      </c>
      <c r="M4930" t="s">
        <v>143</v>
      </c>
      <c r="N4930" t="s">
        <v>5528</v>
      </c>
      <c r="O4930" t="s">
        <v>201</v>
      </c>
      <c r="P4930">
        <v>0.4</v>
      </c>
      <c r="Q4930" t="s">
        <v>78</v>
      </c>
      <c r="R4930" t="s">
        <v>116</v>
      </c>
      <c r="S4930" t="s">
        <v>155</v>
      </c>
      <c r="T4930">
        <v>10177</v>
      </c>
      <c r="U4930" s="3">
        <v>40466</v>
      </c>
      <c r="V4930" s="3">
        <v>40468</v>
      </c>
      <c r="W4930" s="1">
        <v>-52.492319999999999</v>
      </c>
      <c r="X4930">
        <v>13</v>
      </c>
      <c r="Y4930">
        <v>244.31</v>
      </c>
      <c r="Z4930">
        <v>47108</v>
      </c>
      <c r="AA4930" t="str">
        <f t="shared" si="77"/>
        <v>lose</v>
      </c>
    </row>
    <row r="4931" spans="1:27" x14ac:dyDescent="0.3">
      <c r="A4931">
        <v>6623</v>
      </c>
      <c r="B4931" t="s">
        <v>25</v>
      </c>
      <c r="C4931">
        <v>0.1</v>
      </c>
      <c r="D4931">
        <v>9.99</v>
      </c>
      <c r="E4931">
        <v>4.78</v>
      </c>
      <c r="F4931">
        <v>1821</v>
      </c>
      <c r="G4931" t="s">
        <v>3629</v>
      </c>
      <c r="H4931" t="s">
        <v>38</v>
      </c>
      <c r="I4931" t="s">
        <v>230</v>
      </c>
      <c r="J4931" t="s">
        <v>29</v>
      </c>
      <c r="K4931" t="s">
        <v>45</v>
      </c>
      <c r="M4931" t="s">
        <v>31</v>
      </c>
      <c r="N4931" t="s">
        <v>5525</v>
      </c>
      <c r="O4931" t="s">
        <v>2928</v>
      </c>
      <c r="P4931">
        <v>0.4</v>
      </c>
      <c r="Q4931" t="s">
        <v>78</v>
      </c>
      <c r="R4931" t="s">
        <v>116</v>
      </c>
      <c r="S4931" t="s">
        <v>155</v>
      </c>
      <c r="T4931">
        <v>10177</v>
      </c>
      <c r="U4931" s="3">
        <v>40466</v>
      </c>
      <c r="V4931" s="3">
        <v>40469</v>
      </c>
      <c r="W4931" s="1">
        <v>7.9599999999999991</v>
      </c>
      <c r="X4931">
        <v>47</v>
      </c>
      <c r="Y4931">
        <v>466.58</v>
      </c>
      <c r="Z4931">
        <v>47108</v>
      </c>
      <c r="AA4931" t="str">
        <f t="shared" ref="AA4931:AA4994" si="78">IF(W4931&gt;0,"profit","lose")</f>
        <v>profit</v>
      </c>
    </row>
    <row r="4932" spans="1:27" x14ac:dyDescent="0.3">
      <c r="A4932">
        <v>6624</v>
      </c>
      <c r="B4932" t="s">
        <v>25</v>
      </c>
      <c r="C4932">
        <v>0.08</v>
      </c>
      <c r="D4932">
        <v>175.99</v>
      </c>
      <c r="E4932">
        <v>8.99</v>
      </c>
      <c r="F4932">
        <v>1821</v>
      </c>
      <c r="G4932" t="s">
        <v>3629</v>
      </c>
      <c r="H4932" t="s">
        <v>38</v>
      </c>
      <c r="I4932" t="s">
        <v>230</v>
      </c>
      <c r="J4932" t="s">
        <v>50</v>
      </c>
      <c r="K4932" t="s">
        <v>51</v>
      </c>
      <c r="M4932" t="s">
        <v>31</v>
      </c>
      <c r="N4932" t="s">
        <v>5525</v>
      </c>
      <c r="O4932" t="s">
        <v>412</v>
      </c>
      <c r="P4932">
        <v>0.56999999999999995</v>
      </c>
      <c r="Q4932" t="s">
        <v>78</v>
      </c>
      <c r="R4932" t="s">
        <v>116</v>
      </c>
      <c r="S4932" t="s">
        <v>155</v>
      </c>
      <c r="T4932">
        <v>10177</v>
      </c>
      <c r="U4932" s="3">
        <v>40466</v>
      </c>
      <c r="V4932" s="3">
        <v>40467</v>
      </c>
      <c r="W4932" s="1">
        <v>-459.08280000000002</v>
      </c>
      <c r="X4932">
        <v>16</v>
      </c>
      <c r="Y4932">
        <v>2290.69</v>
      </c>
      <c r="Z4932">
        <v>47108</v>
      </c>
      <c r="AA4932" t="str">
        <f t="shared" si="78"/>
        <v>lose</v>
      </c>
    </row>
    <row r="4933" spans="1:27" x14ac:dyDescent="0.3">
      <c r="A4933">
        <v>7587</v>
      </c>
      <c r="B4933" t="s">
        <v>36</v>
      </c>
      <c r="C4933">
        <v>0.03</v>
      </c>
      <c r="D4933">
        <v>48.58</v>
      </c>
      <c r="E4933">
        <v>3.99</v>
      </c>
      <c r="F4933">
        <v>1821</v>
      </c>
      <c r="G4933" t="s">
        <v>3629</v>
      </c>
      <c r="H4933" t="s">
        <v>27</v>
      </c>
      <c r="I4933" t="s">
        <v>230</v>
      </c>
      <c r="J4933" t="s">
        <v>29</v>
      </c>
      <c r="K4933" t="s">
        <v>69</v>
      </c>
      <c r="M4933" t="s">
        <v>31</v>
      </c>
      <c r="N4933" t="s">
        <v>5525</v>
      </c>
      <c r="O4933" t="s">
        <v>1053</v>
      </c>
      <c r="P4933">
        <v>0.56000000000000005</v>
      </c>
      <c r="Q4933" t="s">
        <v>78</v>
      </c>
      <c r="R4933" t="s">
        <v>116</v>
      </c>
      <c r="S4933" t="s">
        <v>155</v>
      </c>
      <c r="T4933">
        <v>10177</v>
      </c>
      <c r="U4933" s="3">
        <v>40591</v>
      </c>
      <c r="V4933" s="3">
        <v>40593</v>
      </c>
      <c r="W4933" s="1">
        <v>118.32</v>
      </c>
      <c r="X4933">
        <v>11</v>
      </c>
      <c r="Y4933">
        <v>558.62</v>
      </c>
      <c r="Z4933">
        <v>54304</v>
      </c>
      <c r="AA4933" t="str">
        <f t="shared" si="78"/>
        <v>profit</v>
      </c>
    </row>
    <row r="4934" spans="1:27" x14ac:dyDescent="0.3">
      <c r="A4934">
        <v>7919</v>
      </c>
      <c r="B4934" t="s">
        <v>53</v>
      </c>
      <c r="C4934">
        <v>0.08</v>
      </c>
      <c r="D4934">
        <v>43.22</v>
      </c>
      <c r="E4934">
        <v>4</v>
      </c>
      <c r="F4934">
        <v>1821</v>
      </c>
      <c r="G4934" t="s">
        <v>3629</v>
      </c>
      <c r="H4934" t="s">
        <v>38</v>
      </c>
      <c r="I4934" t="s">
        <v>230</v>
      </c>
      <c r="J4934" t="s">
        <v>50</v>
      </c>
      <c r="K4934" t="s">
        <v>168</v>
      </c>
      <c r="M4934" t="s">
        <v>31</v>
      </c>
      <c r="N4934" t="s">
        <v>5525</v>
      </c>
      <c r="O4934" t="s">
        <v>621</v>
      </c>
      <c r="P4934">
        <v>0.64</v>
      </c>
      <c r="Q4934" t="s">
        <v>78</v>
      </c>
      <c r="R4934" t="s">
        <v>116</v>
      </c>
      <c r="S4934" t="s">
        <v>155</v>
      </c>
      <c r="T4934">
        <v>10177</v>
      </c>
      <c r="U4934" s="3">
        <v>40609</v>
      </c>
      <c r="V4934" s="3">
        <v>40609</v>
      </c>
      <c r="W4934" s="1">
        <v>51.85</v>
      </c>
      <c r="X4934">
        <v>20</v>
      </c>
      <c r="Y4934">
        <v>857.95</v>
      </c>
      <c r="Z4934">
        <v>56610</v>
      </c>
      <c r="AA4934" t="str">
        <f t="shared" si="78"/>
        <v>profit</v>
      </c>
    </row>
    <row r="4935" spans="1:27" x14ac:dyDescent="0.3">
      <c r="A4935">
        <v>7437</v>
      </c>
      <c r="B4935" t="s">
        <v>72</v>
      </c>
      <c r="C4935">
        <v>0.09</v>
      </c>
      <c r="D4935">
        <v>5.98</v>
      </c>
      <c r="E4935">
        <v>7.5</v>
      </c>
      <c r="F4935">
        <v>1821</v>
      </c>
      <c r="G4935" t="s">
        <v>3629</v>
      </c>
      <c r="H4935" t="s">
        <v>27</v>
      </c>
      <c r="I4935" t="s">
        <v>230</v>
      </c>
      <c r="J4935" t="s">
        <v>29</v>
      </c>
      <c r="K4935" t="s">
        <v>45</v>
      </c>
      <c r="M4935" t="s">
        <v>31</v>
      </c>
      <c r="N4935" t="s">
        <v>5525</v>
      </c>
      <c r="O4935" t="s">
        <v>470</v>
      </c>
      <c r="P4935">
        <v>0.4</v>
      </c>
      <c r="Q4935" t="s">
        <v>78</v>
      </c>
      <c r="R4935" t="s">
        <v>116</v>
      </c>
      <c r="S4935" t="s">
        <v>155</v>
      </c>
      <c r="T4935">
        <v>10177</v>
      </c>
      <c r="U4935" s="3">
        <v>40619</v>
      </c>
      <c r="V4935" s="3">
        <v>40620</v>
      </c>
      <c r="W4935" s="1">
        <v>-132.93</v>
      </c>
      <c r="X4935">
        <v>32</v>
      </c>
      <c r="Y4935">
        <v>195.57</v>
      </c>
      <c r="Z4935">
        <v>53025</v>
      </c>
      <c r="AA4935" t="str">
        <f t="shared" si="78"/>
        <v>lose</v>
      </c>
    </row>
    <row r="4936" spans="1:27" x14ac:dyDescent="0.3">
      <c r="A4936">
        <v>3618</v>
      </c>
      <c r="B4936" t="s">
        <v>55</v>
      </c>
      <c r="C4936">
        <v>0.1</v>
      </c>
      <c r="D4936">
        <v>4.0599999999999996</v>
      </c>
      <c r="E4936">
        <v>6.89</v>
      </c>
      <c r="F4936">
        <v>1821</v>
      </c>
      <c r="G4936" t="s">
        <v>3629</v>
      </c>
      <c r="H4936" t="s">
        <v>27</v>
      </c>
      <c r="I4936" t="s">
        <v>230</v>
      </c>
      <c r="J4936" t="s">
        <v>29</v>
      </c>
      <c r="K4936" t="s">
        <v>69</v>
      </c>
      <c r="M4936" t="s">
        <v>31</v>
      </c>
      <c r="N4936" t="s">
        <v>5525</v>
      </c>
      <c r="O4936" t="s">
        <v>1453</v>
      </c>
      <c r="P4936">
        <v>0.6</v>
      </c>
      <c r="Q4936" t="s">
        <v>78</v>
      </c>
      <c r="R4936" t="s">
        <v>116</v>
      </c>
      <c r="S4936" t="s">
        <v>155</v>
      </c>
      <c r="T4936">
        <v>10177</v>
      </c>
      <c r="U4936" s="3">
        <v>40669</v>
      </c>
      <c r="V4936" s="3">
        <v>40669</v>
      </c>
      <c r="W4936" s="1">
        <v>-21.29</v>
      </c>
      <c r="X4936">
        <v>7</v>
      </c>
      <c r="Y4936">
        <v>35.479999999999997</v>
      </c>
      <c r="Z4936">
        <v>25830</v>
      </c>
      <c r="AA4936" t="str">
        <f t="shared" si="78"/>
        <v>lose</v>
      </c>
    </row>
    <row r="4937" spans="1:27" x14ac:dyDescent="0.3">
      <c r="A4937">
        <v>3619</v>
      </c>
      <c r="B4937" t="s">
        <v>55</v>
      </c>
      <c r="C4937">
        <v>0.05</v>
      </c>
      <c r="D4937">
        <v>15.28</v>
      </c>
      <c r="E4937">
        <v>10.91</v>
      </c>
      <c r="F4937">
        <v>1821</v>
      </c>
      <c r="G4937" t="s">
        <v>3629</v>
      </c>
      <c r="H4937" t="s">
        <v>27</v>
      </c>
      <c r="I4937" t="s">
        <v>230</v>
      </c>
      <c r="J4937" t="s">
        <v>29</v>
      </c>
      <c r="K4937" t="s">
        <v>127</v>
      </c>
      <c r="M4937" t="s">
        <v>31</v>
      </c>
      <c r="N4937" t="s">
        <v>5525</v>
      </c>
      <c r="O4937" t="s">
        <v>981</v>
      </c>
      <c r="P4937">
        <v>0.36</v>
      </c>
      <c r="Q4937" t="s">
        <v>78</v>
      </c>
      <c r="R4937" t="s">
        <v>116</v>
      </c>
      <c r="S4937" t="s">
        <v>155</v>
      </c>
      <c r="T4937">
        <v>10177</v>
      </c>
      <c r="U4937" s="3">
        <v>40669</v>
      </c>
      <c r="V4937" s="3">
        <v>40674</v>
      </c>
      <c r="W4937" s="1">
        <v>-37.386499999999998</v>
      </c>
      <c r="X4937">
        <v>16</v>
      </c>
      <c r="Y4937">
        <v>259.74</v>
      </c>
      <c r="Z4937">
        <v>25830</v>
      </c>
      <c r="AA4937" t="str">
        <f t="shared" si="78"/>
        <v>lose</v>
      </c>
    </row>
    <row r="4938" spans="1:27" x14ac:dyDescent="0.3">
      <c r="A4938">
        <v>27</v>
      </c>
      <c r="B4938" t="s">
        <v>72</v>
      </c>
      <c r="C4938">
        <v>0.06</v>
      </c>
      <c r="D4938">
        <v>12.44</v>
      </c>
      <c r="E4938">
        <v>6.27</v>
      </c>
      <c r="F4938">
        <v>1821</v>
      </c>
      <c r="G4938" t="s">
        <v>3629</v>
      </c>
      <c r="H4938" t="s">
        <v>27</v>
      </c>
      <c r="I4938" t="s">
        <v>230</v>
      </c>
      <c r="J4938" t="s">
        <v>29</v>
      </c>
      <c r="K4938" t="s">
        <v>147</v>
      </c>
      <c r="M4938" t="s">
        <v>143</v>
      </c>
      <c r="N4938" t="s">
        <v>5528</v>
      </c>
      <c r="O4938" t="s">
        <v>2599</v>
      </c>
      <c r="P4938">
        <v>0.56999999999999995</v>
      </c>
      <c r="Q4938" t="s">
        <v>78</v>
      </c>
      <c r="R4938" t="s">
        <v>116</v>
      </c>
      <c r="S4938" t="s">
        <v>155</v>
      </c>
      <c r="T4938">
        <v>10177</v>
      </c>
      <c r="U4938" s="3">
        <v>40762</v>
      </c>
      <c r="V4938" s="3">
        <v>40764</v>
      </c>
      <c r="W4938" s="1">
        <v>-37.04</v>
      </c>
      <c r="X4938">
        <v>25</v>
      </c>
      <c r="Y4938">
        <v>312.3</v>
      </c>
      <c r="Z4938">
        <v>193</v>
      </c>
      <c r="AA4938" t="str">
        <f t="shared" si="78"/>
        <v>lose</v>
      </c>
    </row>
    <row r="4939" spans="1:27" x14ac:dyDescent="0.3">
      <c r="A4939">
        <v>7218</v>
      </c>
      <c r="B4939" t="s">
        <v>72</v>
      </c>
      <c r="C4939">
        <v>0.06</v>
      </c>
      <c r="D4939">
        <v>11.99</v>
      </c>
      <c r="E4939">
        <v>5.99</v>
      </c>
      <c r="F4939">
        <v>1821</v>
      </c>
      <c r="G4939" t="s">
        <v>3629</v>
      </c>
      <c r="H4939" t="s">
        <v>27</v>
      </c>
      <c r="I4939" t="s">
        <v>230</v>
      </c>
      <c r="J4939" t="s">
        <v>50</v>
      </c>
      <c r="K4939" t="s">
        <v>57</v>
      </c>
      <c r="M4939" t="s">
        <v>143</v>
      </c>
      <c r="N4939" t="s">
        <v>5528</v>
      </c>
      <c r="O4939" t="s">
        <v>2247</v>
      </c>
      <c r="P4939">
        <v>0.36</v>
      </c>
      <c r="Q4939" t="s">
        <v>78</v>
      </c>
      <c r="R4939" t="s">
        <v>116</v>
      </c>
      <c r="S4939" t="s">
        <v>155</v>
      </c>
      <c r="T4939">
        <v>10177</v>
      </c>
      <c r="U4939" s="3">
        <v>41124</v>
      </c>
      <c r="V4939" s="3">
        <v>41126</v>
      </c>
      <c r="W4939" s="1">
        <v>12.73</v>
      </c>
      <c r="X4939">
        <v>83</v>
      </c>
      <c r="Y4939">
        <v>975.37</v>
      </c>
      <c r="Z4939">
        <v>51494</v>
      </c>
      <c r="AA4939" t="str">
        <f t="shared" si="78"/>
        <v>profit</v>
      </c>
    </row>
    <row r="4940" spans="1:27" x14ac:dyDescent="0.3">
      <c r="A4940">
        <v>5457</v>
      </c>
      <c r="B4940" t="s">
        <v>25</v>
      </c>
      <c r="C4940">
        <v>0</v>
      </c>
      <c r="D4940">
        <v>60.98</v>
      </c>
      <c r="E4940">
        <v>49</v>
      </c>
      <c r="F4940">
        <v>1821</v>
      </c>
      <c r="G4940" t="s">
        <v>3629</v>
      </c>
      <c r="H4940" t="s">
        <v>27</v>
      </c>
      <c r="I4940" t="s">
        <v>230</v>
      </c>
      <c r="J4940" t="s">
        <v>29</v>
      </c>
      <c r="K4940" t="s">
        <v>69</v>
      </c>
      <c r="M4940" t="s">
        <v>148</v>
      </c>
      <c r="N4940" t="s">
        <v>5529</v>
      </c>
      <c r="O4940" t="s">
        <v>440</v>
      </c>
      <c r="P4940">
        <v>0.59</v>
      </c>
      <c r="Q4940" t="s">
        <v>78</v>
      </c>
      <c r="R4940" t="s">
        <v>116</v>
      </c>
      <c r="S4940" t="s">
        <v>155</v>
      </c>
      <c r="T4940">
        <v>10177</v>
      </c>
      <c r="U4940" s="3">
        <v>41176</v>
      </c>
      <c r="V4940" s="3">
        <v>41178</v>
      </c>
      <c r="W4940" s="1">
        <v>-219.61</v>
      </c>
      <c r="X4940">
        <v>14</v>
      </c>
      <c r="Y4940">
        <v>994.4</v>
      </c>
      <c r="Z4940">
        <v>38758</v>
      </c>
      <c r="AA4940" t="str">
        <f t="shared" si="78"/>
        <v>lose</v>
      </c>
    </row>
    <row r="4941" spans="1:27" x14ac:dyDescent="0.3">
      <c r="A4941">
        <v>5001</v>
      </c>
      <c r="B4941" t="s">
        <v>53</v>
      </c>
      <c r="C4941">
        <v>0.1</v>
      </c>
      <c r="D4941">
        <v>4.82</v>
      </c>
      <c r="E4941">
        <v>1.49</v>
      </c>
      <c r="F4941">
        <v>1821</v>
      </c>
      <c r="G4941" t="s">
        <v>3629</v>
      </c>
      <c r="H4941" t="s">
        <v>27</v>
      </c>
      <c r="I4941" t="s">
        <v>230</v>
      </c>
      <c r="J4941" t="s">
        <v>29</v>
      </c>
      <c r="K4941" t="s">
        <v>127</v>
      </c>
      <c r="M4941" t="s">
        <v>31</v>
      </c>
      <c r="N4941" t="s">
        <v>5525</v>
      </c>
      <c r="O4941" t="s">
        <v>542</v>
      </c>
      <c r="P4941">
        <v>0.36</v>
      </c>
      <c r="Q4941" t="s">
        <v>78</v>
      </c>
      <c r="R4941" t="s">
        <v>116</v>
      </c>
      <c r="S4941" t="s">
        <v>155</v>
      </c>
      <c r="T4941">
        <v>10177</v>
      </c>
      <c r="U4941" s="3">
        <v>41191</v>
      </c>
      <c r="V4941" s="3">
        <v>41193</v>
      </c>
      <c r="W4941" s="1">
        <v>3.1212</v>
      </c>
      <c r="X4941">
        <v>18</v>
      </c>
      <c r="Y4941">
        <v>86.52</v>
      </c>
      <c r="Z4941">
        <v>35649</v>
      </c>
      <c r="AA4941" t="str">
        <f t="shared" si="78"/>
        <v>profit</v>
      </c>
    </row>
    <row r="4942" spans="1:27" x14ac:dyDescent="0.3">
      <c r="A4942">
        <v>5002</v>
      </c>
      <c r="B4942" t="s">
        <v>53</v>
      </c>
      <c r="C4942">
        <v>0.02</v>
      </c>
      <c r="D4942">
        <v>6.48</v>
      </c>
      <c r="E4942">
        <v>5.74</v>
      </c>
      <c r="F4942">
        <v>1821</v>
      </c>
      <c r="G4942" t="s">
        <v>3629</v>
      </c>
      <c r="H4942" t="s">
        <v>27</v>
      </c>
      <c r="I4942" t="s">
        <v>230</v>
      </c>
      <c r="J4942" t="s">
        <v>29</v>
      </c>
      <c r="K4942" t="s">
        <v>45</v>
      </c>
      <c r="M4942" t="s">
        <v>31</v>
      </c>
      <c r="N4942" t="s">
        <v>5525</v>
      </c>
      <c r="O4942" t="s">
        <v>515</v>
      </c>
      <c r="P4942">
        <v>0.37</v>
      </c>
      <c r="Q4942" t="s">
        <v>78</v>
      </c>
      <c r="R4942" t="s">
        <v>116</v>
      </c>
      <c r="S4942" t="s">
        <v>155</v>
      </c>
      <c r="T4942">
        <v>10177</v>
      </c>
      <c r="U4942" s="3">
        <v>41191</v>
      </c>
      <c r="V4942" s="3">
        <v>41193</v>
      </c>
      <c r="W4942" s="1">
        <v>-50.843999999999994</v>
      </c>
      <c r="X4942">
        <v>49</v>
      </c>
      <c r="Y4942">
        <v>341.1</v>
      </c>
      <c r="Z4942">
        <v>35649</v>
      </c>
      <c r="AA4942" t="str">
        <f t="shared" si="78"/>
        <v>lose</v>
      </c>
    </row>
    <row r="4943" spans="1:27" x14ac:dyDescent="0.3">
      <c r="A4943">
        <v>2886</v>
      </c>
      <c r="B4943" t="s">
        <v>25</v>
      </c>
      <c r="C4943">
        <v>0.1</v>
      </c>
      <c r="D4943">
        <v>35.99</v>
      </c>
      <c r="E4943">
        <v>3.3</v>
      </c>
      <c r="F4943">
        <v>1821</v>
      </c>
      <c r="G4943" t="s">
        <v>3629</v>
      </c>
      <c r="H4943" t="s">
        <v>27</v>
      </c>
      <c r="I4943" t="s">
        <v>230</v>
      </c>
      <c r="J4943" t="s">
        <v>50</v>
      </c>
      <c r="K4943" t="s">
        <v>51</v>
      </c>
      <c r="M4943" t="s">
        <v>48</v>
      </c>
      <c r="N4943" t="s">
        <v>5525</v>
      </c>
      <c r="O4943" t="s">
        <v>1222</v>
      </c>
      <c r="P4943">
        <v>0.39</v>
      </c>
      <c r="Q4943" t="s">
        <v>78</v>
      </c>
      <c r="R4943" t="s">
        <v>116</v>
      </c>
      <c r="S4943" t="s">
        <v>155</v>
      </c>
      <c r="T4943">
        <v>10177</v>
      </c>
      <c r="U4943" s="3">
        <v>41476</v>
      </c>
      <c r="V4943" s="3">
        <v>41477</v>
      </c>
      <c r="W4943" s="1">
        <v>82.817999999999998</v>
      </c>
      <c r="X4943">
        <v>22</v>
      </c>
      <c r="Y4943">
        <v>642.04999999999995</v>
      </c>
      <c r="Z4943">
        <v>20807</v>
      </c>
      <c r="AA4943" t="str">
        <f t="shared" si="78"/>
        <v>profit</v>
      </c>
    </row>
    <row r="4944" spans="1:27" x14ac:dyDescent="0.3">
      <c r="A4944">
        <v>2887</v>
      </c>
      <c r="B4944" t="s">
        <v>25</v>
      </c>
      <c r="C4944">
        <v>0.08</v>
      </c>
      <c r="D4944">
        <v>160.97999999999999</v>
      </c>
      <c r="E4944">
        <v>30</v>
      </c>
      <c r="F4944">
        <v>1821</v>
      </c>
      <c r="G4944" t="s">
        <v>3629</v>
      </c>
      <c r="H4944" t="s">
        <v>56</v>
      </c>
      <c r="I4944" t="s">
        <v>230</v>
      </c>
      <c r="J4944" t="s">
        <v>62</v>
      </c>
      <c r="K4944" t="s">
        <v>63</v>
      </c>
      <c r="M4944" t="s">
        <v>58</v>
      </c>
      <c r="N4944" t="s">
        <v>5527</v>
      </c>
      <c r="O4944" t="s">
        <v>432</v>
      </c>
      <c r="P4944">
        <v>0.62</v>
      </c>
      <c r="Q4944" t="s">
        <v>78</v>
      </c>
      <c r="R4944" t="s">
        <v>116</v>
      </c>
      <c r="S4944" t="s">
        <v>155</v>
      </c>
      <c r="T4944">
        <v>10177</v>
      </c>
      <c r="U4944" s="3">
        <v>41476</v>
      </c>
      <c r="V4944" s="3">
        <v>41478</v>
      </c>
      <c r="W4944" s="1">
        <v>768.06</v>
      </c>
      <c r="X4944">
        <v>55</v>
      </c>
      <c r="Y4944">
        <v>8676.6299999999992</v>
      </c>
      <c r="Z4944">
        <v>20807</v>
      </c>
      <c r="AA4944" t="str">
        <f t="shared" si="78"/>
        <v>profit</v>
      </c>
    </row>
    <row r="4945" spans="1:27" x14ac:dyDescent="0.3">
      <c r="A4945">
        <v>3327</v>
      </c>
      <c r="B4945" t="s">
        <v>55</v>
      </c>
      <c r="C4945">
        <v>0.09</v>
      </c>
      <c r="D4945">
        <v>500.98</v>
      </c>
      <c r="E4945">
        <v>26</v>
      </c>
      <c r="F4945">
        <v>1822</v>
      </c>
      <c r="G4945" t="s">
        <v>3630</v>
      </c>
      <c r="H4945" t="s">
        <v>56</v>
      </c>
      <c r="I4945" t="s">
        <v>28</v>
      </c>
      <c r="J4945" t="s">
        <v>62</v>
      </c>
      <c r="K4945" t="s">
        <v>63</v>
      </c>
      <c r="M4945" t="s">
        <v>58</v>
      </c>
      <c r="N4945" t="s">
        <v>5527</v>
      </c>
      <c r="O4945" t="s">
        <v>64</v>
      </c>
      <c r="P4945">
        <v>0.6</v>
      </c>
      <c r="Q4945" t="s">
        <v>246</v>
      </c>
      <c r="R4945" t="s">
        <v>920</v>
      </c>
      <c r="S4945" t="s">
        <v>1137</v>
      </c>
      <c r="T4945">
        <v>33178</v>
      </c>
      <c r="U4945" s="3">
        <v>40553</v>
      </c>
      <c r="V4945" s="3">
        <v>40553</v>
      </c>
      <c r="W4945" s="1">
        <v>3594.8380999999999</v>
      </c>
      <c r="X4945">
        <v>46</v>
      </c>
      <c r="Y4945">
        <v>21390.44</v>
      </c>
      <c r="Z4945">
        <v>23782</v>
      </c>
      <c r="AA4945" t="str">
        <f t="shared" si="78"/>
        <v>profit</v>
      </c>
    </row>
    <row r="4946" spans="1:27" x14ac:dyDescent="0.3">
      <c r="A4946">
        <v>3328</v>
      </c>
      <c r="B4946" t="s">
        <v>55</v>
      </c>
      <c r="C4946">
        <v>0.09</v>
      </c>
      <c r="D4946">
        <v>20.34</v>
      </c>
      <c r="E4946">
        <v>35</v>
      </c>
      <c r="F4946">
        <v>1822</v>
      </c>
      <c r="G4946" t="s">
        <v>3630</v>
      </c>
      <c r="H4946" t="s">
        <v>27</v>
      </c>
      <c r="I4946" t="s">
        <v>28</v>
      </c>
      <c r="J4946" t="s">
        <v>29</v>
      </c>
      <c r="K4946" t="s">
        <v>147</v>
      </c>
      <c r="M4946" t="s">
        <v>148</v>
      </c>
      <c r="N4946" t="s">
        <v>5529</v>
      </c>
      <c r="O4946" t="s">
        <v>951</v>
      </c>
      <c r="P4946">
        <v>0.84</v>
      </c>
      <c r="Q4946" t="s">
        <v>246</v>
      </c>
      <c r="R4946" t="s">
        <v>920</v>
      </c>
      <c r="S4946" t="s">
        <v>1137</v>
      </c>
      <c r="T4946">
        <v>33178</v>
      </c>
      <c r="U4946" s="3">
        <v>40553</v>
      </c>
      <c r="V4946" s="3">
        <v>40558</v>
      </c>
      <c r="W4946" s="1">
        <v>-259.15049999999997</v>
      </c>
      <c r="X4946">
        <v>7</v>
      </c>
      <c r="Y4946">
        <v>169.75</v>
      </c>
      <c r="Z4946">
        <v>23782</v>
      </c>
      <c r="AA4946" t="str">
        <f t="shared" si="78"/>
        <v>lose</v>
      </c>
    </row>
    <row r="4947" spans="1:27" x14ac:dyDescent="0.3">
      <c r="A4947">
        <v>2915</v>
      </c>
      <c r="B4947" t="s">
        <v>55</v>
      </c>
      <c r="C4947">
        <v>0.04</v>
      </c>
      <c r="D4947">
        <v>39.479999999999997</v>
      </c>
      <c r="E4947">
        <v>1.99</v>
      </c>
      <c r="F4947">
        <v>1822</v>
      </c>
      <c r="G4947" t="s">
        <v>3630</v>
      </c>
      <c r="H4947" t="s">
        <v>27</v>
      </c>
      <c r="I4947" t="s">
        <v>28</v>
      </c>
      <c r="J4947" t="s">
        <v>50</v>
      </c>
      <c r="K4947" t="s">
        <v>168</v>
      </c>
      <c r="M4947" t="s">
        <v>48</v>
      </c>
      <c r="N4947" t="s">
        <v>5525</v>
      </c>
      <c r="O4947" t="s">
        <v>730</v>
      </c>
      <c r="P4947">
        <v>0.54</v>
      </c>
      <c r="Q4947" t="s">
        <v>246</v>
      </c>
      <c r="R4947" t="s">
        <v>920</v>
      </c>
      <c r="S4947" t="s">
        <v>1137</v>
      </c>
      <c r="T4947">
        <v>33178</v>
      </c>
      <c r="U4947" s="3">
        <v>40942</v>
      </c>
      <c r="V4947" s="3">
        <v>40949</v>
      </c>
      <c r="W4947" s="1">
        <v>169.9187</v>
      </c>
      <c r="X4947">
        <v>31</v>
      </c>
      <c r="Y4947">
        <v>1221.92</v>
      </c>
      <c r="Z4947">
        <v>21057</v>
      </c>
      <c r="AA4947" t="str">
        <f t="shared" si="78"/>
        <v>profit</v>
      </c>
    </row>
    <row r="4948" spans="1:27" x14ac:dyDescent="0.3">
      <c r="A4948">
        <v>5757</v>
      </c>
      <c r="B4948" t="s">
        <v>72</v>
      </c>
      <c r="C4948">
        <v>0.08</v>
      </c>
      <c r="D4948">
        <v>300.97000000000003</v>
      </c>
      <c r="E4948">
        <v>7.18</v>
      </c>
      <c r="F4948">
        <v>1822</v>
      </c>
      <c r="G4948" t="s">
        <v>3630</v>
      </c>
      <c r="H4948" t="s">
        <v>27</v>
      </c>
      <c r="I4948" t="s">
        <v>28</v>
      </c>
      <c r="J4948" t="s">
        <v>50</v>
      </c>
      <c r="K4948" t="s">
        <v>168</v>
      </c>
      <c r="M4948" t="s">
        <v>31</v>
      </c>
      <c r="N4948" t="s">
        <v>5525</v>
      </c>
      <c r="O4948" t="s">
        <v>2037</v>
      </c>
      <c r="P4948">
        <v>0.48</v>
      </c>
      <c r="Q4948" t="s">
        <v>246</v>
      </c>
      <c r="R4948" t="s">
        <v>920</v>
      </c>
      <c r="S4948" t="s">
        <v>1137</v>
      </c>
      <c r="T4948">
        <v>33178</v>
      </c>
      <c r="U4948" s="3">
        <v>41254</v>
      </c>
      <c r="V4948" s="3">
        <v>41254</v>
      </c>
      <c r="W4948" s="1">
        <v>3238.2909</v>
      </c>
      <c r="X4948">
        <v>86</v>
      </c>
      <c r="Y4948">
        <v>25717.759999999998</v>
      </c>
      <c r="Z4948">
        <v>40870</v>
      </c>
      <c r="AA4948" t="str">
        <f t="shared" si="78"/>
        <v>profit</v>
      </c>
    </row>
    <row r="4949" spans="1:27" x14ac:dyDescent="0.3">
      <c r="A4949">
        <v>5758</v>
      </c>
      <c r="B4949" t="s">
        <v>72</v>
      </c>
      <c r="C4949">
        <v>0</v>
      </c>
      <c r="D4949">
        <v>4.95</v>
      </c>
      <c r="E4949">
        <v>5.32</v>
      </c>
      <c r="F4949">
        <v>1822</v>
      </c>
      <c r="G4949" t="s">
        <v>3630</v>
      </c>
      <c r="H4949" t="s">
        <v>27</v>
      </c>
      <c r="I4949" t="s">
        <v>28</v>
      </c>
      <c r="J4949" t="s">
        <v>62</v>
      </c>
      <c r="K4949" t="s">
        <v>97</v>
      </c>
      <c r="M4949" t="s">
        <v>31</v>
      </c>
      <c r="N4949" t="s">
        <v>5525</v>
      </c>
      <c r="O4949" t="s">
        <v>2595</v>
      </c>
      <c r="P4949">
        <v>0.41</v>
      </c>
      <c r="Q4949" t="s">
        <v>246</v>
      </c>
      <c r="R4949" t="s">
        <v>920</v>
      </c>
      <c r="S4949" t="s">
        <v>1137</v>
      </c>
      <c r="T4949">
        <v>33178</v>
      </c>
      <c r="U4949" s="3">
        <v>41254</v>
      </c>
      <c r="V4949" s="3">
        <v>41256</v>
      </c>
      <c r="W4949" s="1">
        <v>-85.186499999999995</v>
      </c>
      <c r="X4949">
        <v>56</v>
      </c>
      <c r="Y4949">
        <v>293.38</v>
      </c>
      <c r="Z4949">
        <v>40870</v>
      </c>
      <c r="AA4949" t="str">
        <f t="shared" si="78"/>
        <v>lose</v>
      </c>
    </row>
    <row r="4950" spans="1:27" x14ac:dyDescent="0.3">
      <c r="A4950">
        <v>7299</v>
      </c>
      <c r="B4950" t="s">
        <v>72</v>
      </c>
      <c r="C4950">
        <v>0</v>
      </c>
      <c r="D4950">
        <v>40.98</v>
      </c>
      <c r="E4950">
        <v>1.99</v>
      </c>
      <c r="F4950">
        <v>1822</v>
      </c>
      <c r="G4950" t="s">
        <v>3630</v>
      </c>
      <c r="H4950" t="s">
        <v>27</v>
      </c>
      <c r="I4950" t="s">
        <v>28</v>
      </c>
      <c r="J4950" t="s">
        <v>50</v>
      </c>
      <c r="K4950" t="s">
        <v>168</v>
      </c>
      <c r="M4950" t="s">
        <v>48</v>
      </c>
      <c r="N4950" t="s">
        <v>5525</v>
      </c>
      <c r="O4950" t="s">
        <v>1876</v>
      </c>
      <c r="P4950">
        <v>0.44</v>
      </c>
      <c r="Q4950" t="s">
        <v>246</v>
      </c>
      <c r="R4950" t="s">
        <v>920</v>
      </c>
      <c r="S4950" t="s">
        <v>1137</v>
      </c>
      <c r="T4950">
        <v>33178</v>
      </c>
      <c r="U4950" s="3">
        <v>41488</v>
      </c>
      <c r="V4950" s="3">
        <v>41490</v>
      </c>
      <c r="W4950" s="1">
        <v>563.10820000000001</v>
      </c>
      <c r="X4950">
        <v>96</v>
      </c>
      <c r="Y4950">
        <v>4012.76</v>
      </c>
      <c r="Z4950">
        <v>52039</v>
      </c>
      <c r="AA4950" t="str">
        <f t="shared" si="78"/>
        <v>profit</v>
      </c>
    </row>
    <row r="4951" spans="1:27" x14ac:dyDescent="0.3">
      <c r="A4951">
        <v>20915</v>
      </c>
      <c r="B4951" t="s">
        <v>55</v>
      </c>
      <c r="C4951">
        <v>0.04</v>
      </c>
      <c r="D4951">
        <v>39.479999999999997</v>
      </c>
      <c r="E4951">
        <v>1.99</v>
      </c>
      <c r="F4951">
        <v>1823</v>
      </c>
      <c r="G4951" t="s">
        <v>3631</v>
      </c>
      <c r="H4951" t="s">
        <v>27</v>
      </c>
      <c r="I4951" t="s">
        <v>28</v>
      </c>
      <c r="J4951" t="s">
        <v>50</v>
      </c>
      <c r="K4951" t="s">
        <v>168</v>
      </c>
      <c r="M4951" t="s">
        <v>48</v>
      </c>
      <c r="N4951" t="s">
        <v>5525</v>
      </c>
      <c r="O4951" t="s">
        <v>730</v>
      </c>
      <c r="P4951">
        <v>0.54</v>
      </c>
      <c r="Q4951" t="s">
        <v>78</v>
      </c>
      <c r="R4951" t="s">
        <v>116</v>
      </c>
      <c r="S4951" t="s">
        <v>3520</v>
      </c>
      <c r="T4951">
        <v>11550</v>
      </c>
      <c r="U4951" s="3">
        <v>40942</v>
      </c>
      <c r="V4951" s="3">
        <v>40949</v>
      </c>
      <c r="W4951" s="1">
        <v>217.57769999999996</v>
      </c>
      <c r="X4951">
        <v>8</v>
      </c>
      <c r="Y4951">
        <v>315.33</v>
      </c>
      <c r="Z4951">
        <v>91222</v>
      </c>
      <c r="AA4951" t="str">
        <f t="shared" si="78"/>
        <v>profit</v>
      </c>
    </row>
    <row r="4952" spans="1:27" x14ac:dyDescent="0.3">
      <c r="A4952">
        <v>21327</v>
      </c>
      <c r="B4952" t="s">
        <v>55</v>
      </c>
      <c r="C4952">
        <v>0.09</v>
      </c>
      <c r="D4952">
        <v>500.98</v>
      </c>
      <c r="E4952">
        <v>26</v>
      </c>
      <c r="F4952">
        <v>1824</v>
      </c>
      <c r="G4952" t="s">
        <v>3632</v>
      </c>
      <c r="H4952" t="s">
        <v>56</v>
      </c>
      <c r="I4952" t="s">
        <v>28</v>
      </c>
      <c r="J4952" t="s">
        <v>62</v>
      </c>
      <c r="K4952" t="s">
        <v>63</v>
      </c>
      <c r="M4952" t="s">
        <v>58</v>
      </c>
      <c r="N4952" t="s">
        <v>5527</v>
      </c>
      <c r="O4952" t="s">
        <v>64</v>
      </c>
      <c r="P4952">
        <v>0.6</v>
      </c>
      <c r="Q4952" t="s">
        <v>78</v>
      </c>
      <c r="R4952" t="s">
        <v>116</v>
      </c>
      <c r="S4952" t="s">
        <v>3633</v>
      </c>
      <c r="T4952">
        <v>11801</v>
      </c>
      <c r="U4952" s="3">
        <v>40553</v>
      </c>
      <c r="V4952" s="3">
        <v>40553</v>
      </c>
      <c r="W4952" s="1">
        <v>3850.2758999999996</v>
      </c>
      <c r="X4952">
        <v>12</v>
      </c>
      <c r="Y4952">
        <v>5580.11</v>
      </c>
      <c r="Z4952">
        <v>91221</v>
      </c>
      <c r="AA4952" t="str">
        <f t="shared" si="78"/>
        <v>profit</v>
      </c>
    </row>
    <row r="4953" spans="1:27" x14ac:dyDescent="0.3">
      <c r="A4953">
        <v>21328</v>
      </c>
      <c r="B4953" t="s">
        <v>55</v>
      </c>
      <c r="C4953">
        <v>0.09</v>
      </c>
      <c r="D4953">
        <v>20.34</v>
      </c>
      <c r="E4953">
        <v>35</v>
      </c>
      <c r="F4953">
        <v>1824</v>
      </c>
      <c r="G4953" t="s">
        <v>3632</v>
      </c>
      <c r="H4953" t="s">
        <v>27</v>
      </c>
      <c r="I4953" t="s">
        <v>28</v>
      </c>
      <c r="J4953" t="s">
        <v>29</v>
      </c>
      <c r="K4953" t="s">
        <v>147</v>
      </c>
      <c r="M4953" t="s">
        <v>148</v>
      </c>
      <c r="N4953" t="s">
        <v>5529</v>
      </c>
      <c r="O4953" t="s">
        <v>951</v>
      </c>
      <c r="P4953">
        <v>0.84</v>
      </c>
      <c r="Q4953" t="s">
        <v>78</v>
      </c>
      <c r="R4953" t="s">
        <v>116</v>
      </c>
      <c r="S4953" t="s">
        <v>3633</v>
      </c>
      <c r="T4953">
        <v>11801</v>
      </c>
      <c r="U4953" s="3">
        <v>40553</v>
      </c>
      <c r="V4953" s="3">
        <v>40558</v>
      </c>
      <c r="W4953" s="1">
        <v>-241.61399999999998</v>
      </c>
      <c r="X4953">
        <v>2</v>
      </c>
      <c r="Y4953">
        <v>48.5</v>
      </c>
      <c r="Z4953">
        <v>91221</v>
      </c>
      <c r="AA4953" t="str">
        <f t="shared" si="78"/>
        <v>lose</v>
      </c>
    </row>
    <row r="4954" spans="1:27" x14ac:dyDescent="0.3">
      <c r="A4954">
        <v>23757</v>
      </c>
      <c r="B4954" t="s">
        <v>72</v>
      </c>
      <c r="C4954">
        <v>0.08</v>
      </c>
      <c r="D4954">
        <v>300.97000000000003</v>
      </c>
      <c r="E4954">
        <v>7.18</v>
      </c>
      <c r="F4954">
        <v>1824</v>
      </c>
      <c r="G4954" t="s">
        <v>3632</v>
      </c>
      <c r="H4954" t="s">
        <v>27</v>
      </c>
      <c r="I4954" t="s">
        <v>28</v>
      </c>
      <c r="J4954" t="s">
        <v>50</v>
      </c>
      <c r="K4954" t="s">
        <v>168</v>
      </c>
      <c r="M4954" t="s">
        <v>31</v>
      </c>
      <c r="N4954" t="s">
        <v>5525</v>
      </c>
      <c r="O4954" t="s">
        <v>2037</v>
      </c>
      <c r="P4954">
        <v>0.48</v>
      </c>
      <c r="Q4954" t="s">
        <v>78</v>
      </c>
      <c r="R4954" t="s">
        <v>116</v>
      </c>
      <c r="S4954" t="s">
        <v>3633</v>
      </c>
      <c r="T4954">
        <v>11801</v>
      </c>
      <c r="U4954" s="3">
        <v>41254</v>
      </c>
      <c r="V4954" s="3">
        <v>41254</v>
      </c>
      <c r="W4954" s="1">
        <v>4539.4823999999999</v>
      </c>
      <c r="X4954">
        <v>22</v>
      </c>
      <c r="Y4954">
        <v>6578.96</v>
      </c>
      <c r="Z4954">
        <v>91223</v>
      </c>
      <c r="AA4954" t="str">
        <f t="shared" si="78"/>
        <v>profit</v>
      </c>
    </row>
    <row r="4955" spans="1:27" x14ac:dyDescent="0.3">
      <c r="A4955">
        <v>23758</v>
      </c>
      <c r="B4955" t="s">
        <v>72</v>
      </c>
      <c r="C4955">
        <v>0</v>
      </c>
      <c r="D4955">
        <v>4.95</v>
      </c>
      <c r="E4955">
        <v>5.32</v>
      </c>
      <c r="F4955">
        <v>1824</v>
      </c>
      <c r="G4955" t="s">
        <v>3632</v>
      </c>
      <c r="H4955" t="s">
        <v>27</v>
      </c>
      <c r="I4955" t="s">
        <v>28</v>
      </c>
      <c r="J4955" t="s">
        <v>62</v>
      </c>
      <c r="K4955" t="s">
        <v>97</v>
      </c>
      <c r="M4955" t="s">
        <v>31</v>
      </c>
      <c r="N4955" t="s">
        <v>5525</v>
      </c>
      <c r="O4955" t="s">
        <v>2595</v>
      </c>
      <c r="P4955">
        <v>0.41</v>
      </c>
      <c r="Q4955" t="s">
        <v>78</v>
      </c>
      <c r="R4955" t="s">
        <v>116</v>
      </c>
      <c r="S4955" t="s">
        <v>3633</v>
      </c>
      <c r="T4955">
        <v>11801</v>
      </c>
      <c r="U4955" s="3">
        <v>41254</v>
      </c>
      <c r="V4955" s="3">
        <v>41256</v>
      </c>
      <c r="W4955" s="1">
        <v>-32.024999999999999</v>
      </c>
      <c r="X4955">
        <v>14</v>
      </c>
      <c r="Y4955">
        <v>73.349999999999994</v>
      </c>
      <c r="Z4955">
        <v>91223</v>
      </c>
      <c r="AA4955" t="str">
        <f t="shared" si="78"/>
        <v>lose</v>
      </c>
    </row>
    <row r="4956" spans="1:27" x14ac:dyDescent="0.3">
      <c r="A4956">
        <v>25299</v>
      </c>
      <c r="B4956" t="s">
        <v>72</v>
      </c>
      <c r="C4956">
        <v>0</v>
      </c>
      <c r="D4956">
        <v>40.98</v>
      </c>
      <c r="E4956">
        <v>1.99</v>
      </c>
      <c r="F4956">
        <v>1824</v>
      </c>
      <c r="G4956" t="s">
        <v>3632</v>
      </c>
      <c r="H4956" t="s">
        <v>27</v>
      </c>
      <c r="I4956" t="s">
        <v>28</v>
      </c>
      <c r="J4956" t="s">
        <v>50</v>
      </c>
      <c r="K4956" t="s">
        <v>168</v>
      </c>
      <c r="M4956" t="s">
        <v>48</v>
      </c>
      <c r="N4956" t="s">
        <v>5525</v>
      </c>
      <c r="O4956" t="s">
        <v>1876</v>
      </c>
      <c r="P4956">
        <v>0.44</v>
      </c>
      <c r="Q4956" t="s">
        <v>78</v>
      </c>
      <c r="R4956" t="s">
        <v>116</v>
      </c>
      <c r="S4956" t="s">
        <v>3633</v>
      </c>
      <c r="T4956">
        <v>11801</v>
      </c>
      <c r="U4956" s="3">
        <v>41488</v>
      </c>
      <c r="V4956" s="3">
        <v>41490</v>
      </c>
      <c r="W4956" s="1">
        <v>692.2011</v>
      </c>
      <c r="X4956">
        <v>24</v>
      </c>
      <c r="Y4956">
        <v>1003.19</v>
      </c>
      <c r="Z4956">
        <v>91224</v>
      </c>
      <c r="AA4956" t="str">
        <f t="shared" si="78"/>
        <v>profit</v>
      </c>
    </row>
    <row r="4957" spans="1:27" x14ac:dyDescent="0.3">
      <c r="A4957">
        <v>19596</v>
      </c>
      <c r="B4957" t="s">
        <v>53</v>
      </c>
      <c r="C4957">
        <v>0.1</v>
      </c>
      <c r="D4957">
        <v>52.99</v>
      </c>
      <c r="E4957">
        <v>19.989999999999998</v>
      </c>
      <c r="F4957">
        <v>1826</v>
      </c>
      <c r="G4957" t="s">
        <v>3634</v>
      </c>
      <c r="H4957" t="s">
        <v>38</v>
      </c>
      <c r="I4957" t="s">
        <v>28</v>
      </c>
      <c r="J4957" t="s">
        <v>29</v>
      </c>
      <c r="K4957" t="s">
        <v>147</v>
      </c>
      <c r="M4957" t="s">
        <v>31</v>
      </c>
      <c r="N4957" t="s">
        <v>5525</v>
      </c>
      <c r="O4957" t="s">
        <v>3635</v>
      </c>
      <c r="P4957">
        <v>0.81</v>
      </c>
      <c r="Q4957" t="s">
        <v>33</v>
      </c>
      <c r="R4957" t="s">
        <v>849</v>
      </c>
      <c r="S4957" t="s">
        <v>3604</v>
      </c>
      <c r="T4957">
        <v>52722</v>
      </c>
      <c r="U4957" s="3">
        <v>40286</v>
      </c>
      <c r="V4957" s="3">
        <v>40287</v>
      </c>
      <c r="W4957" s="1">
        <v>-517.16999999999996</v>
      </c>
      <c r="X4957">
        <v>7</v>
      </c>
      <c r="Y4957">
        <v>337.59</v>
      </c>
      <c r="Z4957">
        <v>86958</v>
      </c>
      <c r="AA4957" t="str">
        <f t="shared" si="78"/>
        <v>lose</v>
      </c>
    </row>
    <row r="4958" spans="1:27" x14ac:dyDescent="0.3">
      <c r="A4958">
        <v>18199</v>
      </c>
      <c r="B4958" t="s">
        <v>53</v>
      </c>
      <c r="C4958">
        <v>0</v>
      </c>
      <c r="D4958">
        <v>9.27</v>
      </c>
      <c r="E4958">
        <v>4.3899999999999997</v>
      </c>
      <c r="F4958">
        <v>1826</v>
      </c>
      <c r="G4958" t="s">
        <v>3634</v>
      </c>
      <c r="H4958" t="s">
        <v>27</v>
      </c>
      <c r="I4958" t="s">
        <v>28</v>
      </c>
      <c r="J4958" t="s">
        <v>29</v>
      </c>
      <c r="K4958" t="s">
        <v>45</v>
      </c>
      <c r="M4958" t="s">
        <v>40</v>
      </c>
      <c r="N4958" t="s">
        <v>5526</v>
      </c>
      <c r="O4958" t="s">
        <v>218</v>
      </c>
      <c r="P4958">
        <v>0.38</v>
      </c>
      <c r="Q4958" t="s">
        <v>33</v>
      </c>
      <c r="R4958" t="s">
        <v>849</v>
      </c>
      <c r="S4958" t="s">
        <v>3604</v>
      </c>
      <c r="T4958">
        <v>52722</v>
      </c>
      <c r="U4958" s="3">
        <v>40310</v>
      </c>
      <c r="V4958" s="3">
        <v>40312</v>
      </c>
      <c r="W4958" s="1">
        <v>-7.61</v>
      </c>
      <c r="X4958">
        <v>1</v>
      </c>
      <c r="Y4958">
        <v>10.65</v>
      </c>
      <c r="Z4958">
        <v>86959</v>
      </c>
      <c r="AA4958" t="str">
        <f t="shared" si="78"/>
        <v>lose</v>
      </c>
    </row>
    <row r="4959" spans="1:27" x14ac:dyDescent="0.3">
      <c r="A4959">
        <v>18882</v>
      </c>
      <c r="B4959" t="s">
        <v>25</v>
      </c>
      <c r="C4959">
        <v>0.01</v>
      </c>
      <c r="D4959">
        <v>70.709999999999994</v>
      </c>
      <c r="E4959">
        <v>37.58</v>
      </c>
      <c r="F4959">
        <v>1826</v>
      </c>
      <c r="G4959" t="s">
        <v>3634</v>
      </c>
      <c r="H4959" t="s">
        <v>27</v>
      </c>
      <c r="I4959" t="s">
        <v>28</v>
      </c>
      <c r="J4959" t="s">
        <v>62</v>
      </c>
      <c r="K4959" t="s">
        <v>97</v>
      </c>
      <c r="M4959" t="s">
        <v>40</v>
      </c>
      <c r="N4959" t="s">
        <v>5526</v>
      </c>
      <c r="O4959" t="s">
        <v>2273</v>
      </c>
      <c r="P4959">
        <v>0.78</v>
      </c>
      <c r="Q4959" t="s">
        <v>33</v>
      </c>
      <c r="R4959" t="s">
        <v>849</v>
      </c>
      <c r="S4959" t="s">
        <v>3604</v>
      </c>
      <c r="T4959">
        <v>52722</v>
      </c>
      <c r="U4959" s="3">
        <v>41152</v>
      </c>
      <c r="V4959" s="3">
        <v>41154</v>
      </c>
      <c r="W4959" s="1">
        <v>-474.28160000000003</v>
      </c>
      <c r="X4959">
        <v>24</v>
      </c>
      <c r="Y4959">
        <v>1698.86</v>
      </c>
      <c r="Z4959">
        <v>86962</v>
      </c>
      <c r="AA4959" t="str">
        <f t="shared" si="78"/>
        <v>lose</v>
      </c>
    </row>
    <row r="4960" spans="1:27" x14ac:dyDescent="0.3">
      <c r="A4960">
        <v>18883</v>
      </c>
      <c r="B4960" t="s">
        <v>25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3634</v>
      </c>
      <c r="H4960" t="s">
        <v>56</v>
      </c>
      <c r="I4960" t="s">
        <v>28</v>
      </c>
      <c r="J4960" t="s">
        <v>62</v>
      </c>
      <c r="K4960" t="s">
        <v>88</v>
      </c>
      <c r="M4960" t="s">
        <v>83</v>
      </c>
      <c r="N4960" t="s">
        <v>5527</v>
      </c>
      <c r="O4960" t="s">
        <v>781</v>
      </c>
      <c r="P4960">
        <v>0.74</v>
      </c>
      <c r="Q4960" t="s">
        <v>33</v>
      </c>
      <c r="R4960" t="s">
        <v>849</v>
      </c>
      <c r="S4960" t="s">
        <v>3604</v>
      </c>
      <c r="T4960">
        <v>52722</v>
      </c>
      <c r="U4960" s="3">
        <v>41152</v>
      </c>
      <c r="V4960" s="3">
        <v>41153</v>
      </c>
      <c r="W4960" s="1">
        <v>-136.03824000000003</v>
      </c>
      <c r="X4960">
        <v>1</v>
      </c>
      <c r="Y4960">
        <v>449.42</v>
      </c>
      <c r="Z4960">
        <v>86962</v>
      </c>
      <c r="AA4960" t="str">
        <f t="shared" si="78"/>
        <v>lose</v>
      </c>
    </row>
    <row r="4961" spans="1:27" x14ac:dyDescent="0.3">
      <c r="A4961">
        <v>20551</v>
      </c>
      <c r="B4961" t="s">
        <v>25</v>
      </c>
      <c r="C4961">
        <v>0</v>
      </c>
      <c r="D4961">
        <v>5.98</v>
      </c>
      <c r="E4961">
        <v>0.96</v>
      </c>
      <c r="F4961">
        <v>1827</v>
      </c>
      <c r="G4961" t="s">
        <v>3636</v>
      </c>
      <c r="H4961" t="s">
        <v>27</v>
      </c>
      <c r="I4961" t="s">
        <v>28</v>
      </c>
      <c r="J4961" t="s">
        <v>29</v>
      </c>
      <c r="K4961" t="s">
        <v>39</v>
      </c>
      <c r="M4961" t="s">
        <v>40</v>
      </c>
      <c r="N4961" t="s">
        <v>5526</v>
      </c>
      <c r="O4961" t="s">
        <v>1483</v>
      </c>
      <c r="P4961">
        <v>0.6</v>
      </c>
      <c r="Q4961" t="s">
        <v>33</v>
      </c>
      <c r="R4961" t="s">
        <v>849</v>
      </c>
      <c r="S4961" t="s">
        <v>347</v>
      </c>
      <c r="T4961">
        <v>52601</v>
      </c>
      <c r="U4961" s="3">
        <v>40228</v>
      </c>
      <c r="V4961" s="3">
        <v>40229</v>
      </c>
      <c r="W4961" s="1">
        <v>38.039699999999996</v>
      </c>
      <c r="X4961">
        <v>9</v>
      </c>
      <c r="Y4961">
        <v>55.13</v>
      </c>
      <c r="Z4961">
        <v>86956</v>
      </c>
      <c r="AA4961" t="str">
        <f t="shared" si="78"/>
        <v>profit</v>
      </c>
    </row>
    <row r="4962" spans="1:27" x14ac:dyDescent="0.3">
      <c r="A4962">
        <v>19597</v>
      </c>
      <c r="B4962" t="s">
        <v>53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3636</v>
      </c>
      <c r="H4962" t="s">
        <v>56</v>
      </c>
      <c r="I4962" t="s">
        <v>28</v>
      </c>
      <c r="J4962" t="s">
        <v>62</v>
      </c>
      <c r="K4962" t="s">
        <v>82</v>
      </c>
      <c r="M4962" t="s">
        <v>83</v>
      </c>
      <c r="N4962" t="s">
        <v>5527</v>
      </c>
      <c r="O4962" t="s">
        <v>979</v>
      </c>
      <c r="P4962">
        <v>0.78</v>
      </c>
      <c r="Q4962" t="s">
        <v>33</v>
      </c>
      <c r="R4962" t="s">
        <v>849</v>
      </c>
      <c r="S4962" t="s">
        <v>347</v>
      </c>
      <c r="T4962">
        <v>52601</v>
      </c>
      <c r="U4962" s="3">
        <v>40286</v>
      </c>
      <c r="V4962" s="3">
        <v>40289</v>
      </c>
      <c r="W4962" s="1">
        <v>-429.86</v>
      </c>
      <c r="X4962">
        <v>2</v>
      </c>
      <c r="Y4962">
        <v>215.32</v>
      </c>
      <c r="Z4962">
        <v>86958</v>
      </c>
      <c r="AA4962" t="str">
        <f t="shared" si="78"/>
        <v>lose</v>
      </c>
    </row>
    <row r="4963" spans="1:27" x14ac:dyDescent="0.3">
      <c r="A4963">
        <v>19598</v>
      </c>
      <c r="B4963" t="s">
        <v>53</v>
      </c>
      <c r="C4963">
        <v>0.03</v>
      </c>
      <c r="D4963">
        <v>85.99</v>
      </c>
      <c r="E4963">
        <v>0.99</v>
      </c>
      <c r="F4963">
        <v>1827</v>
      </c>
      <c r="G4963" t="s">
        <v>3636</v>
      </c>
      <c r="H4963" t="s">
        <v>27</v>
      </c>
      <c r="I4963" t="s">
        <v>28</v>
      </c>
      <c r="J4963" t="s">
        <v>50</v>
      </c>
      <c r="K4963" t="s">
        <v>51</v>
      </c>
      <c r="M4963" t="s">
        <v>40</v>
      </c>
      <c r="N4963" t="s">
        <v>5526</v>
      </c>
      <c r="O4963" t="s">
        <v>75</v>
      </c>
      <c r="P4963">
        <v>0.55000000000000004</v>
      </c>
      <c r="Q4963" t="s">
        <v>33</v>
      </c>
      <c r="R4963" t="s">
        <v>849</v>
      </c>
      <c r="S4963" t="s">
        <v>347</v>
      </c>
      <c r="T4963">
        <v>52601</v>
      </c>
      <c r="U4963" s="3">
        <v>40286</v>
      </c>
      <c r="V4963" s="3">
        <v>40288</v>
      </c>
      <c r="W4963" s="1">
        <v>264.16649999999998</v>
      </c>
      <c r="X4963">
        <v>5</v>
      </c>
      <c r="Y4963">
        <v>382.85</v>
      </c>
      <c r="Z4963">
        <v>86958</v>
      </c>
      <c r="AA4963" t="str">
        <f t="shared" si="78"/>
        <v>profit</v>
      </c>
    </row>
    <row r="4964" spans="1:27" x14ac:dyDescent="0.3">
      <c r="A4964">
        <v>19690</v>
      </c>
      <c r="B4964" t="s">
        <v>55</v>
      </c>
      <c r="C4964">
        <v>0.01</v>
      </c>
      <c r="D4964">
        <v>6.54</v>
      </c>
      <c r="E4964">
        <v>5.27</v>
      </c>
      <c r="F4964">
        <v>1827</v>
      </c>
      <c r="G4964" t="s">
        <v>3636</v>
      </c>
      <c r="H4964" t="s">
        <v>27</v>
      </c>
      <c r="I4964" t="s">
        <v>28</v>
      </c>
      <c r="J4964" t="s">
        <v>29</v>
      </c>
      <c r="K4964" t="s">
        <v>127</v>
      </c>
      <c r="M4964" t="s">
        <v>31</v>
      </c>
      <c r="N4964" t="s">
        <v>5525</v>
      </c>
      <c r="O4964" t="s">
        <v>734</v>
      </c>
      <c r="P4964">
        <v>0.36</v>
      </c>
      <c r="Q4964" t="s">
        <v>33</v>
      </c>
      <c r="R4964" t="s">
        <v>849</v>
      </c>
      <c r="S4964" t="s">
        <v>347</v>
      </c>
      <c r="T4964">
        <v>52601</v>
      </c>
      <c r="U4964" s="3">
        <v>41257</v>
      </c>
      <c r="V4964" s="3">
        <v>41262</v>
      </c>
      <c r="W4964" s="1">
        <v>-5.3647499999999999</v>
      </c>
      <c r="X4964">
        <v>1</v>
      </c>
      <c r="Y4964">
        <v>9.5</v>
      </c>
      <c r="Z4964">
        <v>86963</v>
      </c>
      <c r="AA4964" t="str">
        <f t="shared" si="78"/>
        <v>lose</v>
      </c>
    </row>
    <row r="4965" spans="1:27" x14ac:dyDescent="0.3">
      <c r="A4965">
        <v>19691</v>
      </c>
      <c r="B4965" t="s">
        <v>55</v>
      </c>
      <c r="C4965">
        <v>0.01</v>
      </c>
      <c r="D4965">
        <v>155.06</v>
      </c>
      <c r="E4965">
        <v>7.07</v>
      </c>
      <c r="F4965">
        <v>1827</v>
      </c>
      <c r="G4965" t="s">
        <v>3636</v>
      </c>
      <c r="H4965" t="s">
        <v>27</v>
      </c>
      <c r="I4965" t="s">
        <v>28</v>
      </c>
      <c r="J4965" t="s">
        <v>29</v>
      </c>
      <c r="K4965" t="s">
        <v>147</v>
      </c>
      <c r="M4965" t="s">
        <v>31</v>
      </c>
      <c r="N4965" t="s">
        <v>5525</v>
      </c>
      <c r="O4965" t="s">
        <v>172</v>
      </c>
      <c r="P4965">
        <v>0.59</v>
      </c>
      <c r="Q4965" t="s">
        <v>33</v>
      </c>
      <c r="R4965" t="s">
        <v>849</v>
      </c>
      <c r="S4965" t="s">
        <v>347</v>
      </c>
      <c r="T4965">
        <v>52601</v>
      </c>
      <c r="U4965" s="3">
        <v>41257</v>
      </c>
      <c r="V4965" s="3">
        <v>41261</v>
      </c>
      <c r="W4965" s="1">
        <v>2859.8843999999999</v>
      </c>
      <c r="X4965">
        <v>25</v>
      </c>
      <c r="Y4965">
        <v>4144.76</v>
      </c>
      <c r="Z4965">
        <v>86963</v>
      </c>
      <c r="AA4965" t="str">
        <f t="shared" si="78"/>
        <v>profit</v>
      </c>
    </row>
    <row r="4966" spans="1:27" x14ac:dyDescent="0.3">
      <c r="A4966">
        <v>20552</v>
      </c>
      <c r="B4966" t="s">
        <v>25</v>
      </c>
      <c r="C4966">
        <v>0.02</v>
      </c>
      <c r="D4966">
        <v>2.08</v>
      </c>
      <c r="E4966">
        <v>2.56</v>
      </c>
      <c r="F4966">
        <v>1827</v>
      </c>
      <c r="G4966" t="s">
        <v>3636</v>
      </c>
      <c r="H4966" t="s">
        <v>27</v>
      </c>
      <c r="I4966" t="s">
        <v>28</v>
      </c>
      <c r="J4966" t="s">
        <v>29</v>
      </c>
      <c r="K4966" t="s">
        <v>47</v>
      </c>
      <c r="M4966" t="s">
        <v>48</v>
      </c>
      <c r="N4966" t="s">
        <v>5525</v>
      </c>
      <c r="O4966" t="s">
        <v>787</v>
      </c>
      <c r="P4966">
        <v>0.55000000000000004</v>
      </c>
      <c r="Q4966" t="s">
        <v>33</v>
      </c>
      <c r="R4966" t="s">
        <v>849</v>
      </c>
      <c r="S4966" t="s">
        <v>347</v>
      </c>
      <c r="T4966">
        <v>52601</v>
      </c>
      <c r="U4966" s="3">
        <v>41324</v>
      </c>
      <c r="V4966" s="3">
        <v>41325</v>
      </c>
      <c r="W4966" s="1">
        <v>-8.02</v>
      </c>
      <c r="X4966">
        <v>1</v>
      </c>
      <c r="Y4966">
        <v>2.74</v>
      </c>
      <c r="Z4966">
        <v>86964</v>
      </c>
      <c r="AA4966" t="str">
        <f t="shared" si="78"/>
        <v>lose</v>
      </c>
    </row>
    <row r="4967" spans="1:27" x14ac:dyDescent="0.3">
      <c r="A4967">
        <v>20553</v>
      </c>
      <c r="B4967" t="s">
        <v>25</v>
      </c>
      <c r="C4967">
        <v>0.02</v>
      </c>
      <c r="D4967">
        <v>5.98</v>
      </c>
      <c r="E4967">
        <v>5.46</v>
      </c>
      <c r="F4967">
        <v>1828</v>
      </c>
      <c r="G4967" t="s">
        <v>3637</v>
      </c>
      <c r="H4967" t="s">
        <v>27</v>
      </c>
      <c r="I4967" t="s">
        <v>28</v>
      </c>
      <c r="J4967" t="s">
        <v>29</v>
      </c>
      <c r="K4967" t="s">
        <v>45</v>
      </c>
      <c r="M4967" t="s">
        <v>31</v>
      </c>
      <c r="N4967" t="s">
        <v>5525</v>
      </c>
      <c r="O4967" t="s">
        <v>748</v>
      </c>
      <c r="P4967">
        <v>0.36</v>
      </c>
      <c r="Q4967" t="s">
        <v>33</v>
      </c>
      <c r="R4967" t="s">
        <v>849</v>
      </c>
      <c r="S4967" t="s">
        <v>3638</v>
      </c>
      <c r="T4967">
        <v>50613</v>
      </c>
      <c r="U4967" s="3">
        <v>40228</v>
      </c>
      <c r="V4967" s="3">
        <v>40229</v>
      </c>
      <c r="W4967" s="1">
        <v>-47.12</v>
      </c>
      <c r="X4967">
        <v>7</v>
      </c>
      <c r="Y4967">
        <v>44.8</v>
      </c>
      <c r="Z4967">
        <v>86956</v>
      </c>
      <c r="AA4967" t="str">
        <f t="shared" si="78"/>
        <v>lose</v>
      </c>
    </row>
    <row r="4968" spans="1:27" x14ac:dyDescent="0.3">
      <c r="A4968">
        <v>21383</v>
      </c>
      <c r="B4968" t="s">
        <v>55</v>
      </c>
      <c r="C4968">
        <v>0.05</v>
      </c>
      <c r="D4968">
        <v>7.1</v>
      </c>
      <c r="E4968">
        <v>6.05</v>
      </c>
      <c r="F4968">
        <v>1828</v>
      </c>
      <c r="G4968" t="s">
        <v>3637</v>
      </c>
      <c r="H4968" t="s">
        <v>27</v>
      </c>
      <c r="I4968" t="s">
        <v>28</v>
      </c>
      <c r="J4968" t="s">
        <v>29</v>
      </c>
      <c r="K4968" t="s">
        <v>127</v>
      </c>
      <c r="M4968" t="s">
        <v>31</v>
      </c>
      <c r="N4968" t="s">
        <v>5525</v>
      </c>
      <c r="O4968" t="s">
        <v>529</v>
      </c>
      <c r="P4968">
        <v>0.39</v>
      </c>
      <c r="Q4968" t="s">
        <v>33</v>
      </c>
      <c r="R4968" t="s">
        <v>849</v>
      </c>
      <c r="S4968" t="s">
        <v>3638</v>
      </c>
      <c r="T4968">
        <v>50613</v>
      </c>
      <c r="U4968" s="3">
        <v>40365</v>
      </c>
      <c r="V4968" s="3">
        <v>40365</v>
      </c>
      <c r="W4968" s="1">
        <v>-101.24600000000001</v>
      </c>
      <c r="X4968">
        <v>14</v>
      </c>
      <c r="Y4968">
        <v>100.99</v>
      </c>
      <c r="Z4968">
        <v>86960</v>
      </c>
      <c r="AA4968" t="str">
        <f t="shared" si="78"/>
        <v>lose</v>
      </c>
    </row>
    <row r="4969" spans="1:27" x14ac:dyDescent="0.3">
      <c r="A4969">
        <v>21384</v>
      </c>
      <c r="B4969" t="s">
        <v>55</v>
      </c>
      <c r="C4969">
        <v>0.04</v>
      </c>
      <c r="D4969">
        <v>20.95</v>
      </c>
      <c r="E4969">
        <v>4</v>
      </c>
      <c r="F4969">
        <v>1828</v>
      </c>
      <c r="G4969" t="s">
        <v>3637</v>
      </c>
      <c r="H4969" t="s">
        <v>27</v>
      </c>
      <c r="I4969" t="s">
        <v>28</v>
      </c>
      <c r="J4969" t="s">
        <v>50</v>
      </c>
      <c r="K4969" t="s">
        <v>168</v>
      </c>
      <c r="M4969" t="s">
        <v>31</v>
      </c>
      <c r="N4969" t="s">
        <v>5525</v>
      </c>
      <c r="O4969" t="s">
        <v>1836</v>
      </c>
      <c r="P4969">
        <v>0.6</v>
      </c>
      <c r="Q4969" t="s">
        <v>33</v>
      </c>
      <c r="R4969" t="s">
        <v>849</v>
      </c>
      <c r="S4969" t="s">
        <v>3638</v>
      </c>
      <c r="T4969">
        <v>50613</v>
      </c>
      <c r="U4969" s="3">
        <v>40365</v>
      </c>
      <c r="V4969" s="3">
        <v>40370</v>
      </c>
      <c r="W4969" s="1">
        <v>-1.88</v>
      </c>
      <c r="X4969">
        <v>7</v>
      </c>
      <c r="Y4969">
        <v>142.06</v>
      </c>
      <c r="Z4969">
        <v>86960</v>
      </c>
      <c r="AA4969" t="str">
        <f t="shared" si="78"/>
        <v>lose</v>
      </c>
    </row>
    <row r="4970" spans="1:27" x14ac:dyDescent="0.3">
      <c r="A4970">
        <v>21056</v>
      </c>
      <c r="B4970" t="s">
        <v>36</v>
      </c>
      <c r="C4970">
        <v>0.06</v>
      </c>
      <c r="D4970">
        <v>4.91</v>
      </c>
      <c r="E4970">
        <v>4.97</v>
      </c>
      <c r="F4970">
        <v>1828</v>
      </c>
      <c r="G4970" t="s">
        <v>3637</v>
      </c>
      <c r="H4970" t="s">
        <v>27</v>
      </c>
      <c r="I4970" t="s">
        <v>28</v>
      </c>
      <c r="J4970" t="s">
        <v>29</v>
      </c>
      <c r="K4970" t="s">
        <v>127</v>
      </c>
      <c r="M4970" t="s">
        <v>31</v>
      </c>
      <c r="N4970" t="s">
        <v>5525</v>
      </c>
      <c r="O4970" t="s">
        <v>1266</v>
      </c>
      <c r="P4970">
        <v>0.38</v>
      </c>
      <c r="Q4970" t="s">
        <v>33</v>
      </c>
      <c r="R4970" t="s">
        <v>849</v>
      </c>
      <c r="S4970" t="s">
        <v>3638</v>
      </c>
      <c r="T4970">
        <v>50613</v>
      </c>
      <c r="U4970" s="3">
        <v>40728</v>
      </c>
      <c r="V4970" s="3">
        <v>40730</v>
      </c>
      <c r="W4970" s="1">
        <v>-18.342500000000001</v>
      </c>
      <c r="X4970">
        <v>2</v>
      </c>
      <c r="Y4970">
        <v>11.63</v>
      </c>
      <c r="Z4970">
        <v>86961</v>
      </c>
      <c r="AA4970" t="str">
        <f t="shared" si="78"/>
        <v>lose</v>
      </c>
    </row>
    <row r="4971" spans="1:27" x14ac:dyDescent="0.3">
      <c r="A4971">
        <v>21382</v>
      </c>
      <c r="B4971" t="s">
        <v>55</v>
      </c>
      <c r="C4971">
        <v>0.03</v>
      </c>
      <c r="D4971">
        <v>6.75</v>
      </c>
      <c r="E4971">
        <v>2.99</v>
      </c>
      <c r="F4971">
        <v>1828</v>
      </c>
      <c r="G4971" t="s">
        <v>3637</v>
      </c>
      <c r="H4971" t="s">
        <v>27</v>
      </c>
      <c r="I4971" t="s">
        <v>28</v>
      </c>
      <c r="J4971" t="s">
        <v>29</v>
      </c>
      <c r="K4971" t="s">
        <v>127</v>
      </c>
      <c r="M4971" t="s">
        <v>31</v>
      </c>
      <c r="N4971" t="s">
        <v>5525</v>
      </c>
      <c r="O4971" t="s">
        <v>2450</v>
      </c>
      <c r="P4971">
        <v>0.35</v>
      </c>
      <c r="Q4971" t="s">
        <v>33</v>
      </c>
      <c r="R4971" t="s">
        <v>849</v>
      </c>
      <c r="S4971" t="s">
        <v>3638</v>
      </c>
      <c r="T4971">
        <v>50613</v>
      </c>
      <c r="U4971" s="3">
        <v>41461</v>
      </c>
      <c r="V4971" s="3">
        <v>41466</v>
      </c>
      <c r="W4971" s="1">
        <v>-4.0903200000000002</v>
      </c>
      <c r="X4971">
        <v>1</v>
      </c>
      <c r="Y4971">
        <v>7.75</v>
      </c>
      <c r="Z4971">
        <v>86965</v>
      </c>
      <c r="AA4971" t="str">
        <f t="shared" si="78"/>
        <v>lose</v>
      </c>
    </row>
    <row r="4972" spans="1:27" x14ac:dyDescent="0.3">
      <c r="A4972">
        <v>23430</v>
      </c>
      <c r="B4972" t="s">
        <v>72</v>
      </c>
      <c r="C4972">
        <v>0.01</v>
      </c>
      <c r="D4972">
        <v>10.64</v>
      </c>
      <c r="E4972">
        <v>5.16</v>
      </c>
      <c r="F4972">
        <v>1829</v>
      </c>
      <c r="G4972" t="s">
        <v>3639</v>
      </c>
      <c r="H4972" t="s">
        <v>38</v>
      </c>
      <c r="I4972" t="s">
        <v>28</v>
      </c>
      <c r="J4972" t="s">
        <v>62</v>
      </c>
      <c r="K4972" t="s">
        <v>97</v>
      </c>
      <c r="M4972" t="s">
        <v>31</v>
      </c>
      <c r="N4972" t="s">
        <v>5525</v>
      </c>
      <c r="O4972" t="s">
        <v>554</v>
      </c>
      <c r="P4972">
        <v>0.56999999999999995</v>
      </c>
      <c r="Q4972" t="s">
        <v>33</v>
      </c>
      <c r="R4972" t="s">
        <v>849</v>
      </c>
      <c r="S4972" t="s">
        <v>3640</v>
      </c>
      <c r="T4972">
        <v>52402</v>
      </c>
      <c r="U4972" s="3">
        <v>40262</v>
      </c>
      <c r="V4972" s="3">
        <v>40264</v>
      </c>
      <c r="W4972" s="1">
        <v>-11.69</v>
      </c>
      <c r="X4972">
        <v>5</v>
      </c>
      <c r="Y4972">
        <v>58.52</v>
      </c>
      <c r="Z4972">
        <v>86957</v>
      </c>
      <c r="AA4972" t="str">
        <f t="shared" si="78"/>
        <v>lose</v>
      </c>
    </row>
    <row r="4973" spans="1:27" x14ac:dyDescent="0.3">
      <c r="A4973">
        <v>21385</v>
      </c>
      <c r="B4973" t="s">
        <v>55</v>
      </c>
      <c r="C4973">
        <v>0.05</v>
      </c>
      <c r="D4973">
        <v>39.06</v>
      </c>
      <c r="E4973">
        <v>10.55</v>
      </c>
      <c r="F4973">
        <v>1829</v>
      </c>
      <c r="G4973" t="s">
        <v>3639</v>
      </c>
      <c r="H4973" t="s">
        <v>27</v>
      </c>
      <c r="I4973" t="s">
        <v>28</v>
      </c>
      <c r="J4973" t="s">
        <v>29</v>
      </c>
      <c r="K4973" t="s">
        <v>127</v>
      </c>
      <c r="M4973" t="s">
        <v>31</v>
      </c>
      <c r="N4973" t="s">
        <v>5525</v>
      </c>
      <c r="O4973" t="s">
        <v>2478</v>
      </c>
      <c r="P4973">
        <v>0.37</v>
      </c>
      <c r="Q4973" t="s">
        <v>33</v>
      </c>
      <c r="R4973" t="s">
        <v>849</v>
      </c>
      <c r="S4973" t="s">
        <v>3640</v>
      </c>
      <c r="T4973">
        <v>52402</v>
      </c>
      <c r="U4973" s="3">
        <v>40365</v>
      </c>
      <c r="V4973" s="3">
        <v>40372</v>
      </c>
      <c r="W4973" s="1">
        <v>250.98059999999998</v>
      </c>
      <c r="X4973">
        <v>9</v>
      </c>
      <c r="Y4973">
        <v>363.74</v>
      </c>
      <c r="Z4973">
        <v>86960</v>
      </c>
      <c r="AA4973" t="str">
        <f t="shared" si="78"/>
        <v>profit</v>
      </c>
    </row>
    <row r="4974" spans="1:27" x14ac:dyDescent="0.3">
      <c r="A4974">
        <v>21386</v>
      </c>
      <c r="B4974" t="s">
        <v>55</v>
      </c>
      <c r="C4974">
        <v>0.04</v>
      </c>
      <c r="D4974">
        <v>3.52</v>
      </c>
      <c r="E4974">
        <v>6.83</v>
      </c>
      <c r="F4974">
        <v>1829</v>
      </c>
      <c r="G4974" t="s">
        <v>3639</v>
      </c>
      <c r="H4974" t="s">
        <v>27</v>
      </c>
      <c r="I4974" t="s">
        <v>28</v>
      </c>
      <c r="J4974" t="s">
        <v>29</v>
      </c>
      <c r="K4974" t="s">
        <v>127</v>
      </c>
      <c r="M4974" t="s">
        <v>31</v>
      </c>
      <c r="N4974" t="s">
        <v>5525</v>
      </c>
      <c r="O4974" t="s">
        <v>1732</v>
      </c>
      <c r="P4974">
        <v>0.38</v>
      </c>
      <c r="Q4974" t="s">
        <v>33</v>
      </c>
      <c r="R4974" t="s">
        <v>849</v>
      </c>
      <c r="S4974" t="s">
        <v>3640</v>
      </c>
      <c r="T4974">
        <v>52402</v>
      </c>
      <c r="U4974" s="3">
        <v>40365</v>
      </c>
      <c r="V4974" s="3">
        <v>40374</v>
      </c>
      <c r="W4974" s="1">
        <v>-57.753</v>
      </c>
      <c r="X4974">
        <v>4</v>
      </c>
      <c r="Y4974">
        <v>15.93</v>
      </c>
      <c r="Z4974">
        <v>86960</v>
      </c>
      <c r="AA4974" t="str">
        <f t="shared" si="78"/>
        <v>lose</v>
      </c>
    </row>
    <row r="4975" spans="1:27" x14ac:dyDescent="0.3">
      <c r="A4975">
        <v>21387</v>
      </c>
      <c r="B4975" t="s">
        <v>55</v>
      </c>
      <c r="C4975">
        <v>0.02</v>
      </c>
      <c r="D4975">
        <v>15.51</v>
      </c>
      <c r="E4975">
        <v>17.78</v>
      </c>
      <c r="F4975">
        <v>1829</v>
      </c>
      <c r="G4975" t="s">
        <v>3639</v>
      </c>
      <c r="H4975" t="s">
        <v>27</v>
      </c>
      <c r="I4975" t="s">
        <v>28</v>
      </c>
      <c r="J4975" t="s">
        <v>29</v>
      </c>
      <c r="K4975" t="s">
        <v>147</v>
      </c>
      <c r="M4975" t="s">
        <v>31</v>
      </c>
      <c r="N4975" t="s">
        <v>5525</v>
      </c>
      <c r="O4975" t="s">
        <v>1707</v>
      </c>
      <c r="P4975">
        <v>0.59</v>
      </c>
      <c r="Q4975" t="s">
        <v>33</v>
      </c>
      <c r="R4975" t="s">
        <v>849</v>
      </c>
      <c r="S4975" t="s">
        <v>3640</v>
      </c>
      <c r="T4975">
        <v>52402</v>
      </c>
      <c r="U4975" s="3">
        <v>40365</v>
      </c>
      <c r="V4975" s="3">
        <v>40372</v>
      </c>
      <c r="W4975" s="1">
        <v>-47.97</v>
      </c>
      <c r="X4975">
        <v>1</v>
      </c>
      <c r="Y4975">
        <v>21.28</v>
      </c>
      <c r="Z4975">
        <v>86960</v>
      </c>
      <c r="AA4975" t="str">
        <f t="shared" si="78"/>
        <v>lose</v>
      </c>
    </row>
    <row r="4976" spans="1:27" x14ac:dyDescent="0.3">
      <c r="A4976">
        <v>23905</v>
      </c>
      <c r="B4976" t="s">
        <v>55</v>
      </c>
      <c r="C4976">
        <v>0.02</v>
      </c>
      <c r="D4976">
        <v>19.98</v>
      </c>
      <c r="E4976">
        <v>5.97</v>
      </c>
      <c r="F4976">
        <v>1831</v>
      </c>
      <c r="G4976" t="s">
        <v>3641</v>
      </c>
      <c r="H4976" t="s">
        <v>27</v>
      </c>
      <c r="I4976" t="s">
        <v>28</v>
      </c>
      <c r="J4976" t="s">
        <v>29</v>
      </c>
      <c r="K4976" t="s">
        <v>45</v>
      </c>
      <c r="M4976" t="s">
        <v>31</v>
      </c>
      <c r="N4976" t="s">
        <v>5525</v>
      </c>
      <c r="O4976" t="s">
        <v>1359</v>
      </c>
      <c r="P4976">
        <v>0.38</v>
      </c>
      <c r="Q4976" t="s">
        <v>78</v>
      </c>
      <c r="R4976" t="s">
        <v>586</v>
      </c>
      <c r="S4976" t="s">
        <v>3642</v>
      </c>
      <c r="T4976">
        <v>15146</v>
      </c>
      <c r="U4976" s="3">
        <v>40873</v>
      </c>
      <c r="V4976" s="3">
        <v>40875</v>
      </c>
      <c r="W4976" s="1">
        <v>242.96800000000002</v>
      </c>
      <c r="X4976">
        <v>20</v>
      </c>
      <c r="Y4976">
        <v>396.58</v>
      </c>
      <c r="Z4976">
        <v>90284</v>
      </c>
      <c r="AA4976" t="str">
        <f t="shared" si="78"/>
        <v>profit</v>
      </c>
    </row>
    <row r="4977" spans="1:27" x14ac:dyDescent="0.3">
      <c r="A4977">
        <v>24942</v>
      </c>
      <c r="B4977" t="s">
        <v>36</v>
      </c>
      <c r="C4977">
        <v>0.05</v>
      </c>
      <c r="D4977">
        <v>42.8</v>
      </c>
      <c r="E4977">
        <v>2.99</v>
      </c>
      <c r="F4977">
        <v>1831</v>
      </c>
      <c r="G4977" t="s">
        <v>3641</v>
      </c>
      <c r="H4977" t="s">
        <v>27</v>
      </c>
      <c r="I4977" t="s">
        <v>28</v>
      </c>
      <c r="J4977" t="s">
        <v>29</v>
      </c>
      <c r="K4977" t="s">
        <v>127</v>
      </c>
      <c r="M4977" t="s">
        <v>31</v>
      </c>
      <c r="N4977" t="s">
        <v>5525</v>
      </c>
      <c r="O4977" t="s">
        <v>2918</v>
      </c>
      <c r="P4977">
        <v>0.36</v>
      </c>
      <c r="Q4977" t="s">
        <v>78</v>
      </c>
      <c r="R4977" t="s">
        <v>586</v>
      </c>
      <c r="S4977" t="s">
        <v>3642</v>
      </c>
      <c r="T4977">
        <v>15146</v>
      </c>
      <c r="U4977" s="3">
        <v>40893</v>
      </c>
      <c r="V4977" s="3">
        <v>40894</v>
      </c>
      <c r="W4977" s="1">
        <v>175.06679999999997</v>
      </c>
      <c r="X4977">
        <v>6</v>
      </c>
      <c r="Y4977">
        <v>253.72</v>
      </c>
      <c r="Z4977">
        <v>90285</v>
      </c>
      <c r="AA4977" t="str">
        <f t="shared" si="78"/>
        <v>profit</v>
      </c>
    </row>
    <row r="4978" spans="1:27" x14ac:dyDescent="0.3">
      <c r="A4978">
        <v>19554</v>
      </c>
      <c r="B4978" t="s">
        <v>25</v>
      </c>
      <c r="C4978">
        <v>0.02</v>
      </c>
      <c r="D4978">
        <v>10.98</v>
      </c>
      <c r="E4978">
        <v>4.8</v>
      </c>
      <c r="F4978">
        <v>1831</v>
      </c>
      <c r="G4978" t="s">
        <v>3641</v>
      </c>
      <c r="H4978" t="s">
        <v>27</v>
      </c>
      <c r="I4978" t="s">
        <v>28</v>
      </c>
      <c r="J4978" t="s">
        <v>29</v>
      </c>
      <c r="K4978" t="s">
        <v>93</v>
      </c>
      <c r="M4978" t="s">
        <v>31</v>
      </c>
      <c r="N4978" t="s">
        <v>5525</v>
      </c>
      <c r="O4978" t="s">
        <v>1358</v>
      </c>
      <c r="P4978">
        <v>0.36</v>
      </c>
      <c r="Q4978" t="s">
        <v>78</v>
      </c>
      <c r="R4978" t="s">
        <v>586</v>
      </c>
      <c r="S4978" t="s">
        <v>3642</v>
      </c>
      <c r="T4978">
        <v>15146</v>
      </c>
      <c r="U4978" s="3">
        <v>41151</v>
      </c>
      <c r="V4978" s="3">
        <v>41153</v>
      </c>
      <c r="W4978" s="1">
        <v>52.865600000000001</v>
      </c>
      <c r="X4978">
        <v>12</v>
      </c>
      <c r="Y4978">
        <v>132.72</v>
      </c>
      <c r="Z4978">
        <v>90286</v>
      </c>
      <c r="AA4978" t="str">
        <f t="shared" si="78"/>
        <v>profit</v>
      </c>
    </row>
    <row r="4979" spans="1:27" x14ac:dyDescent="0.3">
      <c r="A4979">
        <v>21044</v>
      </c>
      <c r="B4979" t="s">
        <v>36</v>
      </c>
      <c r="C4979">
        <v>7.0000000000000007E-2</v>
      </c>
      <c r="D4979">
        <v>9.74</v>
      </c>
      <c r="E4979">
        <v>5.71</v>
      </c>
      <c r="F4979">
        <v>1831</v>
      </c>
      <c r="G4979" t="s">
        <v>3641</v>
      </c>
      <c r="H4979" t="s">
        <v>27</v>
      </c>
      <c r="I4979" t="s">
        <v>28</v>
      </c>
      <c r="J4979" t="s">
        <v>62</v>
      </c>
      <c r="K4979" t="s">
        <v>97</v>
      </c>
      <c r="M4979" t="s">
        <v>31</v>
      </c>
      <c r="N4979" t="s">
        <v>5525</v>
      </c>
      <c r="O4979" t="s">
        <v>3643</v>
      </c>
      <c r="P4979">
        <v>0.41</v>
      </c>
      <c r="Q4979" t="s">
        <v>78</v>
      </c>
      <c r="R4979" t="s">
        <v>586</v>
      </c>
      <c r="S4979" t="s">
        <v>3642</v>
      </c>
      <c r="T4979">
        <v>15146</v>
      </c>
      <c r="U4979" s="3">
        <v>41231</v>
      </c>
      <c r="V4979" s="3">
        <v>41232</v>
      </c>
      <c r="W4979" s="1">
        <v>29.282000000000004</v>
      </c>
      <c r="X4979">
        <v>36</v>
      </c>
      <c r="Y4979">
        <v>344.03</v>
      </c>
      <c r="Z4979">
        <v>90287</v>
      </c>
      <c r="AA4979" t="str">
        <f t="shared" si="78"/>
        <v>profit</v>
      </c>
    </row>
    <row r="4980" spans="1:27" x14ac:dyDescent="0.3">
      <c r="A4980">
        <v>22976</v>
      </c>
      <c r="B4980" t="s">
        <v>55</v>
      </c>
      <c r="C4980">
        <v>0.04</v>
      </c>
      <c r="D4980">
        <v>4.91</v>
      </c>
      <c r="E4980">
        <v>5.68</v>
      </c>
      <c r="F4980">
        <v>1833</v>
      </c>
      <c r="G4980" t="s">
        <v>3644</v>
      </c>
      <c r="H4980" t="s">
        <v>27</v>
      </c>
      <c r="I4980" t="s">
        <v>28</v>
      </c>
      <c r="J4980" t="s">
        <v>29</v>
      </c>
      <c r="K4980" t="s">
        <v>127</v>
      </c>
      <c r="M4980" t="s">
        <v>31</v>
      </c>
      <c r="N4980" t="s">
        <v>5525</v>
      </c>
      <c r="O4980" t="s">
        <v>2930</v>
      </c>
      <c r="P4980">
        <v>0.36</v>
      </c>
      <c r="Q4980" t="s">
        <v>246</v>
      </c>
      <c r="R4980" t="s">
        <v>1481</v>
      </c>
      <c r="S4980" t="s">
        <v>3621</v>
      </c>
      <c r="T4980">
        <v>39208</v>
      </c>
      <c r="U4980" s="3">
        <v>40929</v>
      </c>
      <c r="V4980" s="3">
        <v>40931</v>
      </c>
      <c r="W4980" s="1">
        <v>-315.35069999999996</v>
      </c>
      <c r="X4980">
        <v>11</v>
      </c>
      <c r="Y4980">
        <v>54.53</v>
      </c>
      <c r="Z4980">
        <v>91540</v>
      </c>
      <c r="AA4980" t="str">
        <f t="shared" si="78"/>
        <v>lose</v>
      </c>
    </row>
    <row r="4981" spans="1:27" x14ac:dyDescent="0.3">
      <c r="A4981">
        <v>24913</v>
      </c>
      <c r="B4981" t="s">
        <v>55</v>
      </c>
      <c r="C4981">
        <v>0.09</v>
      </c>
      <c r="D4981">
        <v>7.37</v>
      </c>
      <c r="E4981">
        <v>5.53</v>
      </c>
      <c r="F4981">
        <v>1833</v>
      </c>
      <c r="G4981" t="s">
        <v>3644</v>
      </c>
      <c r="H4981" t="s">
        <v>27</v>
      </c>
      <c r="I4981" t="s">
        <v>28</v>
      </c>
      <c r="J4981" t="s">
        <v>50</v>
      </c>
      <c r="K4981" t="s">
        <v>168</v>
      </c>
      <c r="M4981" t="s">
        <v>48</v>
      </c>
      <c r="N4981" t="s">
        <v>5525</v>
      </c>
      <c r="O4981" t="s">
        <v>760</v>
      </c>
      <c r="P4981">
        <v>0.69</v>
      </c>
      <c r="Q4981" t="s">
        <v>246</v>
      </c>
      <c r="R4981" t="s">
        <v>1481</v>
      </c>
      <c r="S4981" t="s">
        <v>3621</v>
      </c>
      <c r="T4981">
        <v>39208</v>
      </c>
      <c r="U4981" s="3">
        <v>41146</v>
      </c>
      <c r="V4981" s="3">
        <v>41148</v>
      </c>
      <c r="W4981" s="1">
        <v>4.5134999999999996</v>
      </c>
      <c r="X4981">
        <v>6</v>
      </c>
      <c r="Y4981">
        <v>45.61</v>
      </c>
      <c r="Z4981">
        <v>91541</v>
      </c>
      <c r="AA4981" t="str">
        <f t="shared" si="78"/>
        <v>profit</v>
      </c>
    </row>
    <row r="4982" spans="1:27" x14ac:dyDescent="0.3">
      <c r="A4982">
        <v>24914</v>
      </c>
      <c r="B4982" t="s">
        <v>55</v>
      </c>
      <c r="C4982">
        <v>0.01</v>
      </c>
      <c r="D4982">
        <v>6.68</v>
      </c>
      <c r="E4982">
        <v>6.15</v>
      </c>
      <c r="F4982">
        <v>1833</v>
      </c>
      <c r="G4982" t="s">
        <v>3644</v>
      </c>
      <c r="H4982" t="s">
        <v>27</v>
      </c>
      <c r="I4982" t="s">
        <v>28</v>
      </c>
      <c r="J4982" t="s">
        <v>29</v>
      </c>
      <c r="K4982" t="s">
        <v>45</v>
      </c>
      <c r="M4982" t="s">
        <v>31</v>
      </c>
      <c r="N4982" t="s">
        <v>5525</v>
      </c>
      <c r="O4982" t="s">
        <v>46</v>
      </c>
      <c r="P4982">
        <v>0.37</v>
      </c>
      <c r="Q4982" t="s">
        <v>246</v>
      </c>
      <c r="R4982" t="s">
        <v>1481</v>
      </c>
      <c r="S4982" t="s">
        <v>3621</v>
      </c>
      <c r="T4982">
        <v>39208</v>
      </c>
      <c r="U4982" s="3">
        <v>41146</v>
      </c>
      <c r="V4982" s="3">
        <v>41148</v>
      </c>
      <c r="W4982" s="1">
        <v>29.315999999999999</v>
      </c>
      <c r="X4982">
        <v>20</v>
      </c>
      <c r="Y4982">
        <v>144.6</v>
      </c>
      <c r="Z4982">
        <v>91541</v>
      </c>
      <c r="AA4982" t="str">
        <f t="shared" si="78"/>
        <v>profit</v>
      </c>
    </row>
    <row r="4983" spans="1:27" x14ac:dyDescent="0.3">
      <c r="A4983">
        <v>26381</v>
      </c>
      <c r="B4983" t="s">
        <v>25</v>
      </c>
      <c r="C4983">
        <v>0.04</v>
      </c>
      <c r="D4983">
        <v>35.99</v>
      </c>
      <c r="E4983">
        <v>3.3</v>
      </c>
      <c r="F4983">
        <v>1834</v>
      </c>
      <c r="G4983" t="s">
        <v>3645</v>
      </c>
      <c r="H4983" t="s">
        <v>38</v>
      </c>
      <c r="I4983" t="s">
        <v>28</v>
      </c>
      <c r="J4983" t="s">
        <v>50</v>
      </c>
      <c r="K4983" t="s">
        <v>51</v>
      </c>
      <c r="M4983" t="s">
        <v>48</v>
      </c>
      <c r="N4983" t="s">
        <v>5525</v>
      </c>
      <c r="O4983" t="s">
        <v>1222</v>
      </c>
      <c r="P4983">
        <v>0.39</v>
      </c>
      <c r="Q4983" t="s">
        <v>246</v>
      </c>
      <c r="R4983" t="s">
        <v>1481</v>
      </c>
      <c r="S4983" t="s">
        <v>3646</v>
      </c>
      <c r="T4983">
        <v>38671</v>
      </c>
      <c r="U4983" s="3">
        <v>41342</v>
      </c>
      <c r="V4983" s="3">
        <v>41344</v>
      </c>
      <c r="W4983" s="1">
        <v>74.995199999999983</v>
      </c>
      <c r="X4983">
        <v>8</v>
      </c>
      <c r="Y4983">
        <v>239.35</v>
      </c>
      <c r="Z4983">
        <v>91542</v>
      </c>
      <c r="AA4983" t="str">
        <f t="shared" si="78"/>
        <v>profit</v>
      </c>
    </row>
    <row r="4984" spans="1:27" x14ac:dyDescent="0.3">
      <c r="A4984">
        <v>23589</v>
      </c>
      <c r="B4984" t="s">
        <v>36</v>
      </c>
      <c r="C4984">
        <v>0.01</v>
      </c>
      <c r="D4984">
        <v>155.99</v>
      </c>
      <c r="E4984">
        <v>8.99</v>
      </c>
      <c r="F4984">
        <v>1836</v>
      </c>
      <c r="G4984" t="s">
        <v>3647</v>
      </c>
      <c r="H4984" t="s">
        <v>38</v>
      </c>
      <c r="I4984" t="s">
        <v>28</v>
      </c>
      <c r="J4984" t="s">
        <v>50</v>
      </c>
      <c r="K4984" t="s">
        <v>51</v>
      </c>
      <c r="M4984" t="s">
        <v>31</v>
      </c>
      <c r="N4984" t="s">
        <v>5525</v>
      </c>
      <c r="O4984" t="s">
        <v>788</v>
      </c>
      <c r="P4984">
        <v>0.57999999999999996</v>
      </c>
      <c r="Q4984" t="s">
        <v>42</v>
      </c>
      <c r="R4984" t="s">
        <v>65</v>
      </c>
      <c r="S4984" t="s">
        <v>705</v>
      </c>
      <c r="T4984">
        <v>94110</v>
      </c>
      <c r="U4984" s="3">
        <v>40470</v>
      </c>
      <c r="V4984" s="3">
        <v>40471</v>
      </c>
      <c r="W4984" s="1">
        <v>-219.07908</v>
      </c>
      <c r="X4984">
        <v>5</v>
      </c>
      <c r="Y4984">
        <v>675.83</v>
      </c>
      <c r="Z4984">
        <v>86600</v>
      </c>
      <c r="AA4984" t="str">
        <f t="shared" si="78"/>
        <v>lose</v>
      </c>
    </row>
    <row r="4985" spans="1:27" x14ac:dyDescent="0.3">
      <c r="A4985">
        <v>22629</v>
      </c>
      <c r="B4985" t="s">
        <v>55</v>
      </c>
      <c r="C4985">
        <v>0.05</v>
      </c>
      <c r="D4985">
        <v>599.99</v>
      </c>
      <c r="E4985">
        <v>24.49</v>
      </c>
      <c r="F4985">
        <v>1836</v>
      </c>
      <c r="G4985" t="s">
        <v>3647</v>
      </c>
      <c r="H4985" t="s">
        <v>27</v>
      </c>
      <c r="I4985" t="s">
        <v>28</v>
      </c>
      <c r="J4985" t="s">
        <v>50</v>
      </c>
      <c r="K4985" t="s">
        <v>205</v>
      </c>
      <c r="M4985" t="s">
        <v>148</v>
      </c>
      <c r="N4985" t="s">
        <v>5529</v>
      </c>
      <c r="O4985" t="s">
        <v>3265</v>
      </c>
      <c r="P4985">
        <v>0.44</v>
      </c>
      <c r="Q4985" t="s">
        <v>42</v>
      </c>
      <c r="R4985" t="s">
        <v>65</v>
      </c>
      <c r="S4985" t="s">
        <v>705</v>
      </c>
      <c r="T4985">
        <v>94110</v>
      </c>
      <c r="U4985" s="3">
        <v>40552</v>
      </c>
      <c r="V4985" s="3">
        <v>40556</v>
      </c>
      <c r="W4985" s="1">
        <v>5049.8891999999996</v>
      </c>
      <c r="X4985">
        <v>12</v>
      </c>
      <c r="Y4985">
        <v>7318.68</v>
      </c>
      <c r="Z4985">
        <v>86601</v>
      </c>
      <c r="AA4985" t="str">
        <f t="shared" si="78"/>
        <v>profit</v>
      </c>
    </row>
    <row r="4986" spans="1:27" x14ac:dyDescent="0.3">
      <c r="A4986">
        <v>20746</v>
      </c>
      <c r="B4986" t="s">
        <v>25</v>
      </c>
      <c r="C4986">
        <v>0.03</v>
      </c>
      <c r="D4986">
        <v>4.9800000000000004</v>
      </c>
      <c r="E4986">
        <v>6.07</v>
      </c>
      <c r="F4986">
        <v>1836</v>
      </c>
      <c r="G4986" t="s">
        <v>3647</v>
      </c>
      <c r="H4986" t="s">
        <v>27</v>
      </c>
      <c r="I4986" t="s">
        <v>61</v>
      </c>
      <c r="J4986" t="s">
        <v>29</v>
      </c>
      <c r="K4986" t="s">
        <v>45</v>
      </c>
      <c r="M4986" t="s">
        <v>31</v>
      </c>
      <c r="N4986" t="s">
        <v>5525</v>
      </c>
      <c r="O4986" t="s">
        <v>421</v>
      </c>
      <c r="P4986">
        <v>0.36</v>
      </c>
      <c r="Q4986" t="s">
        <v>42</v>
      </c>
      <c r="R4986" t="s">
        <v>65</v>
      </c>
      <c r="S4986" t="s">
        <v>705</v>
      </c>
      <c r="T4986">
        <v>94110</v>
      </c>
      <c r="U4986" s="3">
        <v>40627</v>
      </c>
      <c r="V4986" s="3">
        <v>40630</v>
      </c>
      <c r="W4986" s="1">
        <v>-102.36</v>
      </c>
      <c r="X4986">
        <v>8</v>
      </c>
      <c r="Y4986">
        <v>40.5</v>
      </c>
      <c r="Z4986">
        <v>86602</v>
      </c>
      <c r="AA4986" t="str">
        <f t="shared" si="78"/>
        <v>lose</v>
      </c>
    </row>
    <row r="4987" spans="1:27" x14ac:dyDescent="0.3">
      <c r="A4987">
        <v>21063</v>
      </c>
      <c r="B4987" t="s">
        <v>36</v>
      </c>
      <c r="C4987">
        <v>0.06</v>
      </c>
      <c r="D4987">
        <v>350.98</v>
      </c>
      <c r="E4987">
        <v>30</v>
      </c>
      <c r="F4987">
        <v>1836</v>
      </c>
      <c r="G4987" t="s">
        <v>3647</v>
      </c>
      <c r="H4987" t="s">
        <v>56</v>
      </c>
      <c r="I4987" t="s">
        <v>61</v>
      </c>
      <c r="J4987" t="s">
        <v>62</v>
      </c>
      <c r="K4987" t="s">
        <v>63</v>
      </c>
      <c r="M4987" t="s">
        <v>58</v>
      </c>
      <c r="N4987" t="s">
        <v>5527</v>
      </c>
      <c r="O4987" t="s">
        <v>2002</v>
      </c>
      <c r="P4987">
        <v>0.61</v>
      </c>
      <c r="Q4987" t="s">
        <v>42</v>
      </c>
      <c r="R4987" t="s">
        <v>65</v>
      </c>
      <c r="S4987" t="s">
        <v>705</v>
      </c>
      <c r="T4987">
        <v>94110</v>
      </c>
      <c r="U4987" s="3">
        <v>41253</v>
      </c>
      <c r="V4987" s="3">
        <v>41254</v>
      </c>
      <c r="W4987" s="1">
        <v>2863.5450000000001</v>
      </c>
      <c r="X4987">
        <v>12</v>
      </c>
      <c r="Y4987">
        <v>4291.43</v>
      </c>
      <c r="Z4987">
        <v>86605</v>
      </c>
      <c r="AA4987" t="str">
        <f t="shared" si="78"/>
        <v>profit</v>
      </c>
    </row>
    <row r="4988" spans="1:27" x14ac:dyDescent="0.3">
      <c r="A4988">
        <v>23184</v>
      </c>
      <c r="B4988" t="s">
        <v>53</v>
      </c>
      <c r="C4988">
        <v>0.08</v>
      </c>
      <c r="D4988">
        <v>387.99</v>
      </c>
      <c r="E4988">
        <v>19.989999999999998</v>
      </c>
      <c r="F4988">
        <v>1836</v>
      </c>
      <c r="G4988" t="s">
        <v>3647</v>
      </c>
      <c r="H4988" t="s">
        <v>27</v>
      </c>
      <c r="I4988" t="s">
        <v>28</v>
      </c>
      <c r="J4988" t="s">
        <v>29</v>
      </c>
      <c r="K4988" t="s">
        <v>127</v>
      </c>
      <c r="M4988" t="s">
        <v>31</v>
      </c>
      <c r="N4988" t="s">
        <v>5525</v>
      </c>
      <c r="O4988" t="s">
        <v>1245</v>
      </c>
      <c r="P4988">
        <v>0.38</v>
      </c>
      <c r="Q4988" t="s">
        <v>42</v>
      </c>
      <c r="R4988" t="s">
        <v>65</v>
      </c>
      <c r="S4988" t="s">
        <v>705</v>
      </c>
      <c r="T4988">
        <v>94110</v>
      </c>
      <c r="U4988" s="3">
        <v>41331</v>
      </c>
      <c r="V4988" s="3">
        <v>41334</v>
      </c>
      <c r="W4988" s="1">
        <v>2844.7181999999998</v>
      </c>
      <c r="X4988">
        <v>11</v>
      </c>
      <c r="Y4988">
        <v>4122.78</v>
      </c>
      <c r="Z4988">
        <v>86606</v>
      </c>
      <c r="AA4988" t="str">
        <f t="shared" si="78"/>
        <v>profit</v>
      </c>
    </row>
    <row r="4989" spans="1:27" x14ac:dyDescent="0.3">
      <c r="A4989">
        <v>23024</v>
      </c>
      <c r="B4989" t="s">
        <v>36</v>
      </c>
      <c r="C4989">
        <v>0.08</v>
      </c>
      <c r="D4989">
        <v>29.18</v>
      </c>
      <c r="E4989">
        <v>8.5500000000000007</v>
      </c>
      <c r="F4989">
        <v>1836</v>
      </c>
      <c r="G4989" t="s">
        <v>3647</v>
      </c>
      <c r="H4989" t="s">
        <v>27</v>
      </c>
      <c r="I4989" t="s">
        <v>61</v>
      </c>
      <c r="J4989" t="s">
        <v>62</v>
      </c>
      <c r="K4989" t="s">
        <v>97</v>
      </c>
      <c r="M4989" t="s">
        <v>31</v>
      </c>
      <c r="N4989" t="s">
        <v>5525</v>
      </c>
      <c r="O4989" t="s">
        <v>2225</v>
      </c>
      <c r="P4989">
        <v>0.42</v>
      </c>
      <c r="Q4989" t="s">
        <v>42</v>
      </c>
      <c r="R4989" t="s">
        <v>65</v>
      </c>
      <c r="S4989" t="s">
        <v>705</v>
      </c>
      <c r="T4989">
        <v>94110</v>
      </c>
      <c r="U4989" s="3">
        <v>41360</v>
      </c>
      <c r="V4989" s="3">
        <v>41361</v>
      </c>
      <c r="W4989" s="1">
        <v>61.071899999999999</v>
      </c>
      <c r="X4989">
        <v>3</v>
      </c>
      <c r="Y4989">
        <v>88.51</v>
      </c>
      <c r="Z4989">
        <v>86607</v>
      </c>
      <c r="AA4989" t="str">
        <f t="shared" si="78"/>
        <v>profit</v>
      </c>
    </row>
    <row r="4990" spans="1:27" x14ac:dyDescent="0.3">
      <c r="A4990">
        <v>19023</v>
      </c>
      <c r="B4990" t="s">
        <v>72</v>
      </c>
      <c r="C4990">
        <v>0.06</v>
      </c>
      <c r="D4990">
        <v>39.479999999999997</v>
      </c>
      <c r="E4990">
        <v>1.99</v>
      </c>
      <c r="F4990">
        <v>1836</v>
      </c>
      <c r="G4990" t="s">
        <v>3647</v>
      </c>
      <c r="H4990" t="s">
        <v>27</v>
      </c>
      <c r="I4990" t="s">
        <v>28</v>
      </c>
      <c r="J4990" t="s">
        <v>50</v>
      </c>
      <c r="K4990" t="s">
        <v>168</v>
      </c>
      <c r="M4990" t="s">
        <v>48</v>
      </c>
      <c r="N4990" t="s">
        <v>5525</v>
      </c>
      <c r="O4990" t="s">
        <v>730</v>
      </c>
      <c r="P4990">
        <v>0.54</v>
      </c>
      <c r="Q4990" t="s">
        <v>42</v>
      </c>
      <c r="R4990" t="s">
        <v>65</v>
      </c>
      <c r="S4990" t="s">
        <v>705</v>
      </c>
      <c r="T4990">
        <v>94110</v>
      </c>
      <c r="U4990" s="3">
        <v>41368</v>
      </c>
      <c r="V4990" s="3">
        <v>41370</v>
      </c>
      <c r="W4990" s="1">
        <v>-69.84</v>
      </c>
      <c r="X4990">
        <v>2</v>
      </c>
      <c r="Y4990">
        <v>74.959999999999994</v>
      </c>
      <c r="Z4990">
        <v>86608</v>
      </c>
      <c r="AA4990" t="str">
        <f t="shared" si="78"/>
        <v>lose</v>
      </c>
    </row>
    <row r="4991" spans="1:27" x14ac:dyDescent="0.3">
      <c r="A4991">
        <v>23590</v>
      </c>
      <c r="B4991" t="s">
        <v>36</v>
      </c>
      <c r="C4991">
        <v>0.01</v>
      </c>
      <c r="D4991">
        <v>5.98</v>
      </c>
      <c r="E4991">
        <v>5.46</v>
      </c>
      <c r="F4991">
        <v>1837</v>
      </c>
      <c r="G4991" t="s">
        <v>3648</v>
      </c>
      <c r="H4991" t="s">
        <v>27</v>
      </c>
      <c r="I4991" t="s">
        <v>28</v>
      </c>
      <c r="J4991" t="s">
        <v>29</v>
      </c>
      <c r="K4991" t="s">
        <v>45</v>
      </c>
      <c r="M4991" t="s">
        <v>31</v>
      </c>
      <c r="N4991" t="s">
        <v>5525</v>
      </c>
      <c r="O4991" t="s">
        <v>748</v>
      </c>
      <c r="P4991">
        <v>0.36</v>
      </c>
      <c r="Q4991" t="s">
        <v>42</v>
      </c>
      <c r="R4991" t="s">
        <v>65</v>
      </c>
      <c r="S4991" t="s">
        <v>66</v>
      </c>
      <c r="T4991">
        <v>91776</v>
      </c>
      <c r="U4991" s="3">
        <v>40470</v>
      </c>
      <c r="V4991" s="3">
        <v>40472</v>
      </c>
      <c r="W4991" s="1">
        <v>-18.878399999999999</v>
      </c>
      <c r="X4991">
        <v>4</v>
      </c>
      <c r="Y4991">
        <v>28</v>
      </c>
      <c r="Z4991">
        <v>86600</v>
      </c>
      <c r="AA4991" t="str">
        <f t="shared" si="78"/>
        <v>lose</v>
      </c>
    </row>
    <row r="4992" spans="1:27" x14ac:dyDescent="0.3">
      <c r="A4992">
        <v>24583</v>
      </c>
      <c r="B4992" t="s">
        <v>72</v>
      </c>
      <c r="C4992">
        <v>7.0000000000000007E-2</v>
      </c>
      <c r="D4992">
        <v>21.98</v>
      </c>
      <c r="E4992">
        <v>8.32</v>
      </c>
      <c r="F4992">
        <v>1837</v>
      </c>
      <c r="G4992" t="s">
        <v>3648</v>
      </c>
      <c r="H4992" t="s">
        <v>27</v>
      </c>
      <c r="I4992" t="s">
        <v>28</v>
      </c>
      <c r="J4992" t="s">
        <v>29</v>
      </c>
      <c r="K4992" t="s">
        <v>45</v>
      </c>
      <c r="M4992" t="s">
        <v>40</v>
      </c>
      <c r="N4992" t="s">
        <v>5526</v>
      </c>
      <c r="O4992" t="s">
        <v>1059</v>
      </c>
      <c r="P4992">
        <v>0.39</v>
      </c>
      <c r="Q4992" t="s">
        <v>42</v>
      </c>
      <c r="R4992" t="s">
        <v>65</v>
      </c>
      <c r="S4992" t="s">
        <v>66</v>
      </c>
      <c r="T4992">
        <v>91776</v>
      </c>
      <c r="U4992" s="3">
        <v>40727</v>
      </c>
      <c r="V4992" s="3">
        <v>40729</v>
      </c>
      <c r="W4992" s="1">
        <v>-8.8800000000000008</v>
      </c>
      <c r="X4992">
        <v>1</v>
      </c>
      <c r="Y4992">
        <v>29.99</v>
      </c>
      <c r="Z4992">
        <v>86603</v>
      </c>
      <c r="AA4992" t="str">
        <f t="shared" si="78"/>
        <v>lose</v>
      </c>
    </row>
    <row r="4993" spans="1:27" x14ac:dyDescent="0.3">
      <c r="A4993">
        <v>25668</v>
      </c>
      <c r="B4993" t="s">
        <v>55</v>
      </c>
      <c r="C4993">
        <v>0.1</v>
      </c>
      <c r="D4993">
        <v>14.48</v>
      </c>
      <c r="E4993">
        <v>6.46</v>
      </c>
      <c r="F4993">
        <v>1837</v>
      </c>
      <c r="G4993" t="s">
        <v>3648</v>
      </c>
      <c r="H4993" t="s">
        <v>27</v>
      </c>
      <c r="I4993" t="s">
        <v>61</v>
      </c>
      <c r="J4993" t="s">
        <v>29</v>
      </c>
      <c r="K4993" t="s">
        <v>127</v>
      </c>
      <c r="M4993" t="s">
        <v>31</v>
      </c>
      <c r="N4993" t="s">
        <v>5525</v>
      </c>
      <c r="O4993" t="s">
        <v>637</v>
      </c>
      <c r="P4993">
        <v>0.38</v>
      </c>
      <c r="Q4993" t="s">
        <v>42</v>
      </c>
      <c r="R4993" t="s">
        <v>65</v>
      </c>
      <c r="S4993" t="s">
        <v>66</v>
      </c>
      <c r="T4993">
        <v>91776</v>
      </c>
      <c r="U4993" s="3">
        <v>41100</v>
      </c>
      <c r="V4993" s="3">
        <v>41104</v>
      </c>
      <c r="W4993" s="1">
        <v>23.961500000000001</v>
      </c>
      <c r="X4993">
        <v>8</v>
      </c>
      <c r="Y4993">
        <v>114.75</v>
      </c>
      <c r="Z4993">
        <v>86604</v>
      </c>
      <c r="AA4993" t="str">
        <f t="shared" si="78"/>
        <v>profit</v>
      </c>
    </row>
    <row r="4994" spans="1:27" x14ac:dyDescent="0.3">
      <c r="A4994">
        <v>25669</v>
      </c>
      <c r="B4994" t="s">
        <v>55</v>
      </c>
      <c r="C4994">
        <v>0.09</v>
      </c>
      <c r="D4994">
        <v>5.84</v>
      </c>
      <c r="E4994">
        <v>1</v>
      </c>
      <c r="F4994">
        <v>1837</v>
      </c>
      <c r="G4994" t="s">
        <v>3648</v>
      </c>
      <c r="H4994" t="s">
        <v>27</v>
      </c>
      <c r="I4994" t="s">
        <v>61</v>
      </c>
      <c r="J4994" t="s">
        <v>29</v>
      </c>
      <c r="K4994" t="s">
        <v>39</v>
      </c>
      <c r="M4994" t="s">
        <v>40</v>
      </c>
      <c r="N4994" t="s">
        <v>5526</v>
      </c>
      <c r="O4994" t="s">
        <v>942</v>
      </c>
      <c r="P4994">
        <v>0.38</v>
      </c>
      <c r="Q4994" t="s">
        <v>42</v>
      </c>
      <c r="R4994" t="s">
        <v>65</v>
      </c>
      <c r="S4994" t="s">
        <v>66</v>
      </c>
      <c r="T4994">
        <v>91776</v>
      </c>
      <c r="U4994" s="3">
        <v>41100</v>
      </c>
      <c r="V4994" s="3">
        <v>41105</v>
      </c>
      <c r="W4994" s="1">
        <v>14.46</v>
      </c>
      <c r="X4994">
        <v>4</v>
      </c>
      <c r="Y4994">
        <v>21.59</v>
      </c>
      <c r="Z4994">
        <v>86604</v>
      </c>
      <c r="AA4994" t="str">
        <f t="shared" si="78"/>
        <v>profit</v>
      </c>
    </row>
    <row r="4995" spans="1:27" x14ac:dyDescent="0.3">
      <c r="A4995">
        <v>24423</v>
      </c>
      <c r="B4995" t="s">
        <v>25</v>
      </c>
      <c r="C4995">
        <v>0.09</v>
      </c>
      <c r="D4995">
        <v>19.98</v>
      </c>
      <c r="E4995">
        <v>10.49</v>
      </c>
      <c r="F4995">
        <v>1837</v>
      </c>
      <c r="G4995" t="s">
        <v>3648</v>
      </c>
      <c r="H4995" t="s">
        <v>27</v>
      </c>
      <c r="I4995" t="s">
        <v>61</v>
      </c>
      <c r="J4995" t="s">
        <v>62</v>
      </c>
      <c r="K4995" t="s">
        <v>97</v>
      </c>
      <c r="M4995" t="s">
        <v>31</v>
      </c>
      <c r="N4995" t="s">
        <v>5525</v>
      </c>
      <c r="O4995" t="s">
        <v>1675</v>
      </c>
      <c r="P4995">
        <v>0.49</v>
      </c>
      <c r="Q4995" t="s">
        <v>42</v>
      </c>
      <c r="R4995" t="s">
        <v>65</v>
      </c>
      <c r="S4995" t="s">
        <v>66</v>
      </c>
      <c r="T4995">
        <v>91776</v>
      </c>
      <c r="U4995" s="3">
        <v>41434</v>
      </c>
      <c r="V4995" s="3">
        <v>41435</v>
      </c>
      <c r="W4995" s="1">
        <v>31.524000000000001</v>
      </c>
      <c r="X4995">
        <v>9</v>
      </c>
      <c r="Y4995">
        <v>177.39</v>
      </c>
      <c r="Z4995">
        <v>86609</v>
      </c>
      <c r="AA4995" t="str">
        <f t="shared" ref="AA4995:AA5058" si="79">IF(W4995&gt;0,"profit","lose")</f>
        <v>profit</v>
      </c>
    </row>
    <row r="4996" spans="1:27" x14ac:dyDescent="0.3">
      <c r="A4996">
        <v>19021</v>
      </c>
      <c r="B4996" t="s">
        <v>72</v>
      </c>
      <c r="C4996">
        <v>0.05</v>
      </c>
      <c r="D4996">
        <v>14.45</v>
      </c>
      <c r="E4996">
        <v>7.17</v>
      </c>
      <c r="F4996">
        <v>1838</v>
      </c>
      <c r="G4996" t="s">
        <v>3649</v>
      </c>
      <c r="H4996" t="s">
        <v>27</v>
      </c>
      <c r="I4996" t="s">
        <v>28</v>
      </c>
      <c r="J4996" t="s">
        <v>29</v>
      </c>
      <c r="K4996" t="s">
        <v>127</v>
      </c>
      <c r="M4996" t="s">
        <v>31</v>
      </c>
      <c r="N4996" t="s">
        <v>5525</v>
      </c>
      <c r="O4996" t="s">
        <v>565</v>
      </c>
      <c r="P4996">
        <v>0.38</v>
      </c>
      <c r="Q4996" t="s">
        <v>78</v>
      </c>
      <c r="R4996" t="s">
        <v>79</v>
      </c>
      <c r="S4996" t="s">
        <v>3650</v>
      </c>
      <c r="T4996">
        <v>1810</v>
      </c>
      <c r="U4996" s="3">
        <v>41368</v>
      </c>
      <c r="V4996" s="3">
        <v>41370</v>
      </c>
      <c r="W4996" s="1">
        <v>-5.3704999999999998</v>
      </c>
      <c r="X4996">
        <v>4</v>
      </c>
      <c r="Y4996">
        <v>56.7</v>
      </c>
      <c r="Z4996">
        <v>86608</v>
      </c>
      <c r="AA4996" t="str">
        <f t="shared" si="79"/>
        <v>lose</v>
      </c>
    </row>
    <row r="4997" spans="1:27" x14ac:dyDescent="0.3">
      <c r="A4997">
        <v>19022</v>
      </c>
      <c r="B4997" t="s">
        <v>72</v>
      </c>
      <c r="C4997">
        <v>0.01</v>
      </c>
      <c r="D4997">
        <v>10.97</v>
      </c>
      <c r="E4997">
        <v>6.5</v>
      </c>
      <c r="F4997">
        <v>1839</v>
      </c>
      <c r="G4997" t="s">
        <v>3651</v>
      </c>
      <c r="H4997" t="s">
        <v>27</v>
      </c>
      <c r="I4997" t="s">
        <v>28</v>
      </c>
      <c r="J4997" t="s">
        <v>50</v>
      </c>
      <c r="K4997" t="s">
        <v>168</v>
      </c>
      <c r="M4997" t="s">
        <v>31</v>
      </c>
      <c r="N4997" t="s">
        <v>5525</v>
      </c>
      <c r="O4997" t="s">
        <v>472</v>
      </c>
      <c r="P4997">
        <v>0.64</v>
      </c>
      <c r="Q4997" t="s">
        <v>78</v>
      </c>
      <c r="R4997" t="s">
        <v>79</v>
      </c>
      <c r="S4997" t="s">
        <v>2597</v>
      </c>
      <c r="T4997">
        <v>2334</v>
      </c>
      <c r="U4997" s="3">
        <v>41368</v>
      </c>
      <c r="V4997" s="3">
        <v>41369</v>
      </c>
      <c r="W4997" s="1">
        <v>-165.74</v>
      </c>
      <c r="X4997">
        <v>12</v>
      </c>
      <c r="Y4997">
        <v>133.32</v>
      </c>
      <c r="Z4997">
        <v>86608</v>
      </c>
      <c r="AA4997" t="str">
        <f t="shared" si="79"/>
        <v>lose</v>
      </c>
    </row>
    <row r="4998" spans="1:27" x14ac:dyDescent="0.3">
      <c r="A4998">
        <v>18141</v>
      </c>
      <c r="B4998" t="s">
        <v>25</v>
      </c>
      <c r="C4998">
        <v>7.0000000000000007E-2</v>
      </c>
      <c r="D4998">
        <v>40.98</v>
      </c>
      <c r="E4998">
        <v>2.99</v>
      </c>
      <c r="F4998">
        <v>1840</v>
      </c>
      <c r="G4998" t="s">
        <v>3652</v>
      </c>
      <c r="H4998" t="s">
        <v>27</v>
      </c>
      <c r="I4998" t="s">
        <v>61</v>
      </c>
      <c r="J4998" t="s">
        <v>29</v>
      </c>
      <c r="K4998" t="s">
        <v>127</v>
      </c>
      <c r="M4998" t="s">
        <v>31</v>
      </c>
      <c r="N4998" t="s">
        <v>5525</v>
      </c>
      <c r="O4998" t="s">
        <v>2047</v>
      </c>
      <c r="P4998">
        <v>0.36</v>
      </c>
      <c r="Q4998" t="s">
        <v>78</v>
      </c>
      <c r="R4998" t="s">
        <v>79</v>
      </c>
      <c r="S4998" t="s">
        <v>3653</v>
      </c>
      <c r="T4998">
        <v>1469</v>
      </c>
      <c r="U4998" s="3">
        <v>40451</v>
      </c>
      <c r="V4998" s="3">
        <v>40452</v>
      </c>
      <c r="W4998" s="1">
        <v>369.20519999999999</v>
      </c>
      <c r="X4998">
        <v>13</v>
      </c>
      <c r="Y4998">
        <v>535.08000000000004</v>
      </c>
      <c r="Z4998">
        <v>86599</v>
      </c>
      <c r="AA4998" t="str">
        <f t="shared" si="79"/>
        <v>profit</v>
      </c>
    </row>
    <row r="4999" spans="1:27" x14ac:dyDescent="0.3">
      <c r="A4999">
        <v>19866</v>
      </c>
      <c r="B4999" t="s">
        <v>72</v>
      </c>
      <c r="C4999">
        <v>0.04</v>
      </c>
      <c r="D4999">
        <v>4.9800000000000004</v>
      </c>
      <c r="E4999">
        <v>4.7</v>
      </c>
      <c r="F4999">
        <v>1842</v>
      </c>
      <c r="G4999" t="s">
        <v>3654</v>
      </c>
      <c r="H4999" t="s">
        <v>27</v>
      </c>
      <c r="I4999" t="s">
        <v>230</v>
      </c>
      <c r="J4999" t="s">
        <v>29</v>
      </c>
      <c r="K4999" t="s">
        <v>45</v>
      </c>
      <c r="M4999" t="s">
        <v>31</v>
      </c>
      <c r="N4999" t="s">
        <v>5525</v>
      </c>
      <c r="O4999" t="s">
        <v>213</v>
      </c>
      <c r="P4999">
        <v>0.38</v>
      </c>
      <c r="Q4999" t="s">
        <v>78</v>
      </c>
      <c r="R4999" t="s">
        <v>383</v>
      </c>
      <c r="S4999" t="s">
        <v>3444</v>
      </c>
      <c r="T4999">
        <v>45840</v>
      </c>
      <c r="U4999" s="3">
        <v>40572</v>
      </c>
      <c r="V4999" s="3">
        <v>40574</v>
      </c>
      <c r="W4999" s="1">
        <v>-63.066400000000002</v>
      </c>
      <c r="X4999">
        <v>7</v>
      </c>
      <c r="Y4999">
        <v>36.270000000000003</v>
      </c>
      <c r="Z4999">
        <v>90608</v>
      </c>
      <c r="AA4999" t="str">
        <f t="shared" si="79"/>
        <v>lose</v>
      </c>
    </row>
    <row r="5000" spans="1:27" x14ac:dyDescent="0.3">
      <c r="A5000">
        <v>22851</v>
      </c>
      <c r="B5000" t="s">
        <v>55</v>
      </c>
      <c r="C5000">
        <v>0.06</v>
      </c>
      <c r="D5000">
        <v>67.84</v>
      </c>
      <c r="E5000">
        <v>0.99</v>
      </c>
      <c r="F5000">
        <v>1842</v>
      </c>
      <c r="G5000" t="s">
        <v>3654</v>
      </c>
      <c r="H5000" t="s">
        <v>38</v>
      </c>
      <c r="I5000" t="s">
        <v>230</v>
      </c>
      <c r="J5000" t="s">
        <v>29</v>
      </c>
      <c r="K5000" t="s">
        <v>69</v>
      </c>
      <c r="M5000" t="s">
        <v>31</v>
      </c>
      <c r="N5000" t="s">
        <v>5525</v>
      </c>
      <c r="O5000" t="s">
        <v>257</v>
      </c>
      <c r="P5000">
        <v>0.57999999999999996</v>
      </c>
      <c r="Q5000" t="s">
        <v>78</v>
      </c>
      <c r="R5000" t="s">
        <v>383</v>
      </c>
      <c r="S5000" t="s">
        <v>3444</v>
      </c>
      <c r="T5000">
        <v>45840</v>
      </c>
      <c r="U5000" s="3">
        <v>40785</v>
      </c>
      <c r="V5000" s="3">
        <v>40787</v>
      </c>
      <c r="W5000" s="1">
        <v>475.51349999999996</v>
      </c>
      <c r="X5000">
        <v>10</v>
      </c>
      <c r="Y5000">
        <v>689.15</v>
      </c>
      <c r="Z5000">
        <v>90609</v>
      </c>
      <c r="AA5000" t="str">
        <f t="shared" si="79"/>
        <v>profit</v>
      </c>
    </row>
    <row r="5001" spans="1:27" x14ac:dyDescent="0.3">
      <c r="A5001">
        <v>22852</v>
      </c>
      <c r="B5001" t="s">
        <v>55</v>
      </c>
      <c r="C5001">
        <v>0.09</v>
      </c>
      <c r="D5001">
        <v>17.48</v>
      </c>
      <c r="E5001">
        <v>1.99</v>
      </c>
      <c r="F5001">
        <v>1842</v>
      </c>
      <c r="G5001" t="s">
        <v>3654</v>
      </c>
      <c r="H5001" t="s">
        <v>27</v>
      </c>
      <c r="I5001" t="s">
        <v>230</v>
      </c>
      <c r="J5001" t="s">
        <v>50</v>
      </c>
      <c r="K5001" t="s">
        <v>168</v>
      </c>
      <c r="M5001" t="s">
        <v>48</v>
      </c>
      <c r="N5001" t="s">
        <v>5525</v>
      </c>
      <c r="O5001" t="s">
        <v>919</v>
      </c>
      <c r="P5001">
        <v>0.45</v>
      </c>
      <c r="Q5001" t="s">
        <v>78</v>
      </c>
      <c r="R5001" t="s">
        <v>383</v>
      </c>
      <c r="S5001" t="s">
        <v>3444</v>
      </c>
      <c r="T5001">
        <v>45840</v>
      </c>
      <c r="U5001" s="3">
        <v>40785</v>
      </c>
      <c r="V5001" s="3">
        <v>40790</v>
      </c>
      <c r="W5001" s="1">
        <v>189.06689999999998</v>
      </c>
      <c r="X5001">
        <v>17</v>
      </c>
      <c r="Y5001">
        <v>274.01</v>
      </c>
      <c r="Z5001">
        <v>90609</v>
      </c>
      <c r="AA5001" t="str">
        <f t="shared" si="79"/>
        <v>profit</v>
      </c>
    </row>
    <row r="5002" spans="1:27" x14ac:dyDescent="0.3">
      <c r="A5002">
        <v>22853</v>
      </c>
      <c r="B5002" t="s">
        <v>55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3654</v>
      </c>
      <c r="H5002" t="s">
        <v>56</v>
      </c>
      <c r="I5002" t="s">
        <v>230</v>
      </c>
      <c r="J5002" t="s">
        <v>62</v>
      </c>
      <c r="K5002" t="s">
        <v>88</v>
      </c>
      <c r="M5002" t="s">
        <v>83</v>
      </c>
      <c r="N5002" t="s">
        <v>5527</v>
      </c>
      <c r="O5002" t="s">
        <v>429</v>
      </c>
      <c r="P5002">
        <v>0.7</v>
      </c>
      <c r="Q5002" t="s">
        <v>78</v>
      </c>
      <c r="R5002" t="s">
        <v>383</v>
      </c>
      <c r="S5002" t="s">
        <v>3444</v>
      </c>
      <c r="T5002">
        <v>45840</v>
      </c>
      <c r="U5002" s="3">
        <v>40785</v>
      </c>
      <c r="V5002" s="3">
        <v>40790</v>
      </c>
      <c r="W5002" s="1">
        <v>-189.73415032000005</v>
      </c>
      <c r="X5002">
        <v>3</v>
      </c>
      <c r="Y5002">
        <v>468.18</v>
      </c>
      <c r="Z5002">
        <v>90609</v>
      </c>
      <c r="AA5002" t="str">
        <f t="shared" si="79"/>
        <v>lose</v>
      </c>
    </row>
    <row r="5003" spans="1:27" x14ac:dyDescent="0.3">
      <c r="A5003">
        <v>25911</v>
      </c>
      <c r="B5003" t="s">
        <v>25</v>
      </c>
      <c r="C5003">
        <v>0.1</v>
      </c>
      <c r="D5003">
        <v>8.34</v>
      </c>
      <c r="E5003">
        <v>4.82</v>
      </c>
      <c r="F5003">
        <v>1842</v>
      </c>
      <c r="G5003" t="s">
        <v>3654</v>
      </c>
      <c r="H5003" t="s">
        <v>27</v>
      </c>
      <c r="I5003" t="s">
        <v>230</v>
      </c>
      <c r="J5003" t="s">
        <v>29</v>
      </c>
      <c r="K5003" t="s">
        <v>45</v>
      </c>
      <c r="M5003" t="s">
        <v>31</v>
      </c>
      <c r="N5003" t="s">
        <v>5525</v>
      </c>
      <c r="O5003" t="s">
        <v>2089</v>
      </c>
      <c r="P5003">
        <v>0.4</v>
      </c>
      <c r="Q5003" t="s">
        <v>78</v>
      </c>
      <c r="R5003" t="s">
        <v>383</v>
      </c>
      <c r="S5003" t="s">
        <v>3444</v>
      </c>
      <c r="T5003">
        <v>45840</v>
      </c>
      <c r="U5003" s="3">
        <v>41135</v>
      </c>
      <c r="V5003" s="3">
        <v>41135</v>
      </c>
      <c r="W5003" s="1">
        <v>-8.8556000000000008</v>
      </c>
      <c r="X5003">
        <v>4</v>
      </c>
      <c r="Y5003">
        <v>32.47</v>
      </c>
      <c r="Z5003">
        <v>90610</v>
      </c>
      <c r="AA5003" t="str">
        <f t="shared" si="79"/>
        <v>lose</v>
      </c>
    </row>
    <row r="5004" spans="1:27" x14ac:dyDescent="0.3">
      <c r="A5004">
        <v>25912</v>
      </c>
      <c r="B5004" t="s">
        <v>25</v>
      </c>
      <c r="C5004">
        <v>0.1</v>
      </c>
      <c r="D5004">
        <v>20.98</v>
      </c>
      <c r="E5004">
        <v>53.03</v>
      </c>
      <c r="F5004">
        <v>1843</v>
      </c>
      <c r="G5004" t="s">
        <v>3655</v>
      </c>
      <c r="H5004" t="s">
        <v>56</v>
      </c>
      <c r="I5004" t="s">
        <v>230</v>
      </c>
      <c r="J5004" t="s">
        <v>29</v>
      </c>
      <c r="K5004" t="s">
        <v>147</v>
      </c>
      <c r="M5004" t="s">
        <v>58</v>
      </c>
      <c r="N5004" t="s">
        <v>5527</v>
      </c>
      <c r="O5004" t="s">
        <v>756</v>
      </c>
      <c r="P5004">
        <v>0.78</v>
      </c>
      <c r="Q5004" t="s">
        <v>78</v>
      </c>
      <c r="R5004" t="s">
        <v>383</v>
      </c>
      <c r="S5004" t="s">
        <v>3656</v>
      </c>
      <c r="T5004">
        <v>43230</v>
      </c>
      <c r="U5004" s="3">
        <v>41135</v>
      </c>
      <c r="V5004" s="3">
        <v>41137</v>
      </c>
      <c r="W5004" s="1">
        <v>-1093.5860000000002</v>
      </c>
      <c r="X5004">
        <v>22</v>
      </c>
      <c r="Y5004">
        <v>475.15</v>
      </c>
      <c r="Z5004">
        <v>90610</v>
      </c>
      <c r="AA5004" t="str">
        <f t="shared" si="79"/>
        <v>lose</v>
      </c>
    </row>
    <row r="5005" spans="1:27" x14ac:dyDescent="0.3">
      <c r="A5005">
        <v>25913</v>
      </c>
      <c r="B5005" t="s">
        <v>25</v>
      </c>
      <c r="C5005">
        <v>0.05</v>
      </c>
      <c r="D5005">
        <v>286.85000000000002</v>
      </c>
      <c r="E5005">
        <v>61.76</v>
      </c>
      <c r="F5005">
        <v>1843</v>
      </c>
      <c r="G5005" t="s">
        <v>3655</v>
      </c>
      <c r="H5005" t="s">
        <v>56</v>
      </c>
      <c r="I5005" t="s">
        <v>230</v>
      </c>
      <c r="J5005" t="s">
        <v>62</v>
      </c>
      <c r="K5005" t="s">
        <v>88</v>
      </c>
      <c r="M5005" t="s">
        <v>83</v>
      </c>
      <c r="N5005" t="s">
        <v>5527</v>
      </c>
      <c r="O5005" t="s">
        <v>89</v>
      </c>
      <c r="P5005">
        <v>0.78</v>
      </c>
      <c r="Q5005" t="s">
        <v>78</v>
      </c>
      <c r="R5005" t="s">
        <v>383</v>
      </c>
      <c r="S5005" t="s">
        <v>3656</v>
      </c>
      <c r="T5005">
        <v>43230</v>
      </c>
      <c r="U5005" s="3">
        <v>41135</v>
      </c>
      <c r="V5005" s="3">
        <v>41137</v>
      </c>
      <c r="W5005" s="1">
        <v>-360.47980540000009</v>
      </c>
      <c r="X5005">
        <v>14</v>
      </c>
      <c r="Y5005">
        <v>3921.22</v>
      </c>
      <c r="Z5005">
        <v>90610</v>
      </c>
      <c r="AA5005" t="str">
        <f t="shared" si="79"/>
        <v>lose</v>
      </c>
    </row>
    <row r="5006" spans="1:27" x14ac:dyDescent="0.3">
      <c r="A5006">
        <v>26330</v>
      </c>
      <c r="B5006" t="s">
        <v>72</v>
      </c>
      <c r="C5006">
        <v>0.08</v>
      </c>
      <c r="D5006">
        <v>17.98</v>
      </c>
      <c r="E5006">
        <v>4</v>
      </c>
      <c r="F5006">
        <v>1843</v>
      </c>
      <c r="G5006" t="s">
        <v>3655</v>
      </c>
      <c r="H5006" t="s">
        <v>27</v>
      </c>
      <c r="I5006" t="s">
        <v>230</v>
      </c>
      <c r="J5006" t="s">
        <v>50</v>
      </c>
      <c r="K5006" t="s">
        <v>168</v>
      </c>
      <c r="M5006" t="s">
        <v>31</v>
      </c>
      <c r="N5006" t="s">
        <v>5525</v>
      </c>
      <c r="O5006" t="s">
        <v>434</v>
      </c>
      <c r="P5006">
        <v>0.79</v>
      </c>
      <c r="Q5006" t="s">
        <v>78</v>
      </c>
      <c r="R5006" t="s">
        <v>383</v>
      </c>
      <c r="S5006" t="s">
        <v>3656</v>
      </c>
      <c r="T5006">
        <v>43230</v>
      </c>
      <c r="U5006" s="3">
        <v>41228</v>
      </c>
      <c r="V5006" s="3">
        <v>41229</v>
      </c>
      <c r="W5006" s="1">
        <v>16.298000000000016</v>
      </c>
      <c r="X5006">
        <v>34</v>
      </c>
      <c r="Y5006">
        <v>610.80999999999995</v>
      </c>
      <c r="Z5006">
        <v>90611</v>
      </c>
      <c r="AA5006" t="str">
        <f t="shared" si="79"/>
        <v>profit</v>
      </c>
    </row>
    <row r="5007" spans="1:27" x14ac:dyDescent="0.3">
      <c r="A5007">
        <v>25822</v>
      </c>
      <c r="B5007" t="s">
        <v>55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3657</v>
      </c>
      <c r="H5007" t="s">
        <v>27</v>
      </c>
      <c r="I5007" t="s">
        <v>61</v>
      </c>
      <c r="J5007" t="s">
        <v>29</v>
      </c>
      <c r="K5007" t="s">
        <v>127</v>
      </c>
      <c r="M5007" t="s">
        <v>31</v>
      </c>
      <c r="N5007" t="s">
        <v>5525</v>
      </c>
      <c r="O5007" t="s">
        <v>2320</v>
      </c>
      <c r="P5007">
        <v>0.39</v>
      </c>
      <c r="Q5007" t="s">
        <v>78</v>
      </c>
      <c r="R5007" t="s">
        <v>79</v>
      </c>
      <c r="S5007" t="s">
        <v>3658</v>
      </c>
      <c r="T5007">
        <v>1886</v>
      </c>
      <c r="U5007" s="3">
        <v>41413</v>
      </c>
      <c r="V5007" s="3">
        <v>41417</v>
      </c>
      <c r="W5007" s="1">
        <v>-93.828500000000005</v>
      </c>
      <c r="X5007">
        <v>1</v>
      </c>
      <c r="Y5007">
        <v>175.59</v>
      </c>
      <c r="Z5007">
        <v>86047</v>
      </c>
      <c r="AA5007" t="str">
        <f t="shared" si="79"/>
        <v>lose</v>
      </c>
    </row>
    <row r="5008" spans="1:27" x14ac:dyDescent="0.3">
      <c r="A5008">
        <v>25821</v>
      </c>
      <c r="B5008" t="s">
        <v>55</v>
      </c>
      <c r="C5008">
        <v>0.03</v>
      </c>
      <c r="D5008">
        <v>13.43</v>
      </c>
      <c r="E5008">
        <v>5.5</v>
      </c>
      <c r="F5008">
        <v>1846</v>
      </c>
      <c r="G5008" t="s">
        <v>3659</v>
      </c>
      <c r="H5008" t="s">
        <v>27</v>
      </c>
      <c r="I5008" t="s">
        <v>61</v>
      </c>
      <c r="J5008" t="s">
        <v>29</v>
      </c>
      <c r="K5008" t="s">
        <v>147</v>
      </c>
      <c r="M5008" t="s">
        <v>31</v>
      </c>
      <c r="N5008" t="s">
        <v>5525</v>
      </c>
      <c r="O5008" t="s">
        <v>3447</v>
      </c>
      <c r="P5008">
        <v>0.56999999999999995</v>
      </c>
      <c r="Q5008" t="s">
        <v>78</v>
      </c>
      <c r="R5008" t="s">
        <v>90</v>
      </c>
      <c r="S5008" t="s">
        <v>2339</v>
      </c>
      <c r="T5008">
        <v>7501</v>
      </c>
      <c r="U5008" s="3">
        <v>41413</v>
      </c>
      <c r="V5008" s="3">
        <v>41420</v>
      </c>
      <c r="W5008" s="1">
        <v>-20.57</v>
      </c>
      <c r="X5008">
        <v>1</v>
      </c>
      <c r="Y5008">
        <v>16.3</v>
      </c>
      <c r="Z5008">
        <v>86047</v>
      </c>
      <c r="AA5008" t="str">
        <f t="shared" si="79"/>
        <v>lose</v>
      </c>
    </row>
    <row r="5009" spans="1:27" x14ac:dyDescent="0.3">
      <c r="A5009">
        <v>21683</v>
      </c>
      <c r="B5009" t="s">
        <v>72</v>
      </c>
      <c r="C5009">
        <v>0.03</v>
      </c>
      <c r="D5009">
        <v>124.49</v>
      </c>
      <c r="E5009">
        <v>51.94</v>
      </c>
      <c r="F5009">
        <v>1847</v>
      </c>
      <c r="G5009" t="s">
        <v>3660</v>
      </c>
      <c r="H5009" t="s">
        <v>56</v>
      </c>
      <c r="I5009" t="s">
        <v>28</v>
      </c>
      <c r="J5009" t="s">
        <v>62</v>
      </c>
      <c r="K5009" t="s">
        <v>88</v>
      </c>
      <c r="M5009" t="s">
        <v>83</v>
      </c>
      <c r="N5009" t="s">
        <v>5527</v>
      </c>
      <c r="O5009" t="s">
        <v>373</v>
      </c>
      <c r="P5009">
        <v>0.63</v>
      </c>
      <c r="Q5009" t="s">
        <v>78</v>
      </c>
      <c r="R5009" t="s">
        <v>116</v>
      </c>
      <c r="S5009" t="s">
        <v>3661</v>
      </c>
      <c r="T5009">
        <v>11741</v>
      </c>
      <c r="U5009" s="3">
        <v>40752</v>
      </c>
      <c r="V5009" s="3">
        <v>40754</v>
      </c>
      <c r="W5009" s="1">
        <v>-281.22380000000004</v>
      </c>
      <c r="X5009">
        <v>2</v>
      </c>
      <c r="Y5009">
        <v>273.82</v>
      </c>
      <c r="Z5009">
        <v>86045</v>
      </c>
      <c r="AA5009" t="str">
        <f t="shared" si="79"/>
        <v>lose</v>
      </c>
    </row>
    <row r="5010" spans="1:27" x14ac:dyDescent="0.3">
      <c r="A5010">
        <v>18035</v>
      </c>
      <c r="B5010" t="s">
        <v>72</v>
      </c>
      <c r="C5010">
        <v>0.06</v>
      </c>
      <c r="D5010">
        <v>5.58</v>
      </c>
      <c r="E5010">
        <v>0.7</v>
      </c>
      <c r="F5010">
        <v>1847</v>
      </c>
      <c r="G5010" t="s">
        <v>3660</v>
      </c>
      <c r="H5010" t="s">
        <v>27</v>
      </c>
      <c r="I5010" t="s">
        <v>61</v>
      </c>
      <c r="J5010" t="s">
        <v>29</v>
      </c>
      <c r="K5010" t="s">
        <v>39</v>
      </c>
      <c r="M5010" t="s">
        <v>40</v>
      </c>
      <c r="N5010" t="s">
        <v>5526</v>
      </c>
      <c r="O5010" t="s">
        <v>2657</v>
      </c>
      <c r="P5010">
        <v>0.6</v>
      </c>
      <c r="Q5010" t="s">
        <v>78</v>
      </c>
      <c r="R5010" t="s">
        <v>116</v>
      </c>
      <c r="S5010" t="s">
        <v>3661</v>
      </c>
      <c r="T5010">
        <v>11741</v>
      </c>
      <c r="U5010" s="3">
        <v>41053</v>
      </c>
      <c r="V5010" s="3">
        <v>41054</v>
      </c>
      <c r="W5010" s="1">
        <v>18.27</v>
      </c>
      <c r="X5010">
        <v>9</v>
      </c>
      <c r="Y5010">
        <v>47.47</v>
      </c>
      <c r="Z5010">
        <v>86046</v>
      </c>
      <c r="AA5010" t="str">
        <f t="shared" si="79"/>
        <v>profit</v>
      </c>
    </row>
    <row r="5011" spans="1:27" x14ac:dyDescent="0.3">
      <c r="A5011">
        <v>18036</v>
      </c>
      <c r="B5011" t="s">
        <v>72</v>
      </c>
      <c r="C5011">
        <v>0.05</v>
      </c>
      <c r="D5011">
        <v>19.84</v>
      </c>
      <c r="E5011">
        <v>4.0999999999999996</v>
      </c>
      <c r="F5011">
        <v>1847</v>
      </c>
      <c r="G5011" t="s">
        <v>3660</v>
      </c>
      <c r="H5011" t="s">
        <v>27</v>
      </c>
      <c r="I5011" t="s">
        <v>61</v>
      </c>
      <c r="J5011" t="s">
        <v>29</v>
      </c>
      <c r="K5011" t="s">
        <v>39</v>
      </c>
      <c r="M5011" t="s">
        <v>40</v>
      </c>
      <c r="N5011" t="s">
        <v>5526</v>
      </c>
      <c r="O5011" t="s">
        <v>409</v>
      </c>
      <c r="P5011">
        <v>0.44</v>
      </c>
      <c r="Q5011" t="s">
        <v>78</v>
      </c>
      <c r="R5011" t="s">
        <v>116</v>
      </c>
      <c r="S5011" t="s">
        <v>3661</v>
      </c>
      <c r="T5011">
        <v>11741</v>
      </c>
      <c r="U5011" s="3">
        <v>41053</v>
      </c>
      <c r="V5011" s="3">
        <v>41055</v>
      </c>
      <c r="W5011" s="1">
        <v>-8.9700000000000006</v>
      </c>
      <c r="X5011">
        <v>1</v>
      </c>
      <c r="Y5011">
        <v>23.7</v>
      </c>
      <c r="Z5011">
        <v>86046</v>
      </c>
      <c r="AA5011" t="str">
        <f t="shared" si="79"/>
        <v>lose</v>
      </c>
    </row>
    <row r="5012" spans="1:27" x14ac:dyDescent="0.3">
      <c r="A5012">
        <v>21695</v>
      </c>
      <c r="B5012" t="s">
        <v>72</v>
      </c>
      <c r="C5012">
        <v>0.04</v>
      </c>
      <c r="D5012">
        <v>279.48</v>
      </c>
      <c r="E5012">
        <v>35</v>
      </c>
      <c r="F5012">
        <v>1847</v>
      </c>
      <c r="G5012" t="s">
        <v>3660</v>
      </c>
      <c r="H5012" t="s">
        <v>27</v>
      </c>
      <c r="I5012" t="s">
        <v>61</v>
      </c>
      <c r="J5012" t="s">
        <v>29</v>
      </c>
      <c r="K5012" t="s">
        <v>147</v>
      </c>
      <c r="M5012" t="s">
        <v>148</v>
      </c>
      <c r="N5012" t="s">
        <v>5529</v>
      </c>
      <c r="O5012" t="s">
        <v>870</v>
      </c>
      <c r="P5012">
        <v>0.8</v>
      </c>
      <c r="Q5012" t="s">
        <v>78</v>
      </c>
      <c r="R5012" t="s">
        <v>116</v>
      </c>
      <c r="S5012" t="s">
        <v>3661</v>
      </c>
      <c r="T5012">
        <v>11741</v>
      </c>
      <c r="U5012" s="3">
        <v>41444</v>
      </c>
      <c r="V5012" s="3">
        <v>41446</v>
      </c>
      <c r="W5012" s="1">
        <v>205.56</v>
      </c>
      <c r="X5012">
        <v>13</v>
      </c>
      <c r="Y5012">
        <v>3640.81</v>
      </c>
      <c r="Z5012">
        <v>86048</v>
      </c>
      <c r="AA5012" t="str">
        <f t="shared" si="79"/>
        <v>profit</v>
      </c>
    </row>
    <row r="5013" spans="1:27" x14ac:dyDescent="0.3">
      <c r="A5013">
        <v>21696</v>
      </c>
      <c r="B5013" t="s">
        <v>72</v>
      </c>
      <c r="C5013">
        <v>0.1</v>
      </c>
      <c r="D5013">
        <v>155.99</v>
      </c>
      <c r="E5013">
        <v>8.99</v>
      </c>
      <c r="F5013">
        <v>1847</v>
      </c>
      <c r="G5013" t="s">
        <v>3660</v>
      </c>
      <c r="H5013" t="s">
        <v>27</v>
      </c>
      <c r="I5013" t="s">
        <v>61</v>
      </c>
      <c r="J5013" t="s">
        <v>50</v>
      </c>
      <c r="K5013" t="s">
        <v>51</v>
      </c>
      <c r="M5013" t="s">
        <v>31</v>
      </c>
      <c r="N5013" t="s">
        <v>5525</v>
      </c>
      <c r="O5013" t="s">
        <v>1761</v>
      </c>
      <c r="P5013">
        <v>0.55000000000000004</v>
      </c>
      <c r="Q5013" t="s">
        <v>78</v>
      </c>
      <c r="R5013" t="s">
        <v>116</v>
      </c>
      <c r="S5013" t="s">
        <v>3661</v>
      </c>
      <c r="T5013">
        <v>11741</v>
      </c>
      <c r="U5013" s="3">
        <v>41444</v>
      </c>
      <c r="V5013" s="3">
        <v>41445</v>
      </c>
      <c r="W5013" s="1">
        <v>42.778800000000004</v>
      </c>
      <c r="X5013">
        <v>6</v>
      </c>
      <c r="Y5013">
        <v>744.64</v>
      </c>
      <c r="Z5013">
        <v>86048</v>
      </c>
      <c r="AA5013" t="str">
        <f t="shared" si="79"/>
        <v>profit</v>
      </c>
    </row>
    <row r="5014" spans="1:27" x14ac:dyDescent="0.3">
      <c r="A5014">
        <v>22808</v>
      </c>
      <c r="B5014" t="s">
        <v>72</v>
      </c>
      <c r="C5014">
        <v>0.05</v>
      </c>
      <c r="D5014">
        <v>10.52</v>
      </c>
      <c r="E5014">
        <v>7.94</v>
      </c>
      <c r="F5014">
        <v>1847</v>
      </c>
      <c r="G5014" t="s">
        <v>3660</v>
      </c>
      <c r="H5014" t="s">
        <v>27</v>
      </c>
      <c r="I5014" t="s">
        <v>61</v>
      </c>
      <c r="J5014" t="s">
        <v>62</v>
      </c>
      <c r="K5014" t="s">
        <v>97</v>
      </c>
      <c r="M5014" t="s">
        <v>48</v>
      </c>
      <c r="N5014" t="s">
        <v>5525</v>
      </c>
      <c r="O5014" t="s">
        <v>3662</v>
      </c>
      <c r="P5014">
        <v>0.52</v>
      </c>
      <c r="Q5014" t="s">
        <v>78</v>
      </c>
      <c r="R5014" t="s">
        <v>116</v>
      </c>
      <c r="S5014" t="s">
        <v>3661</v>
      </c>
      <c r="T5014">
        <v>11741</v>
      </c>
      <c r="U5014" s="3">
        <v>41564</v>
      </c>
      <c r="V5014" s="3">
        <v>41566</v>
      </c>
      <c r="W5014" s="1">
        <v>-89.9</v>
      </c>
      <c r="X5014">
        <v>16</v>
      </c>
      <c r="Y5014">
        <v>173.59</v>
      </c>
      <c r="Z5014">
        <v>86049</v>
      </c>
      <c r="AA5014" t="str">
        <f t="shared" si="79"/>
        <v>lose</v>
      </c>
    </row>
    <row r="5015" spans="1:27" x14ac:dyDescent="0.3">
      <c r="A5015">
        <v>19139</v>
      </c>
      <c r="B5015" t="s">
        <v>36</v>
      </c>
      <c r="C5015">
        <v>0.09</v>
      </c>
      <c r="D5015">
        <v>35.99</v>
      </c>
      <c r="E5015">
        <v>1.1000000000000001</v>
      </c>
      <c r="F5015">
        <v>1849</v>
      </c>
      <c r="G5015" t="s">
        <v>3663</v>
      </c>
      <c r="H5015" t="s">
        <v>27</v>
      </c>
      <c r="I5015" t="s">
        <v>230</v>
      </c>
      <c r="J5015" t="s">
        <v>50</v>
      </c>
      <c r="K5015" t="s">
        <v>51</v>
      </c>
      <c r="M5015" t="s">
        <v>31</v>
      </c>
      <c r="N5015" t="s">
        <v>5525</v>
      </c>
      <c r="O5015" t="s">
        <v>571</v>
      </c>
      <c r="P5015">
        <v>0.55000000000000004</v>
      </c>
      <c r="Q5015" t="s">
        <v>246</v>
      </c>
      <c r="R5015" t="s">
        <v>2725</v>
      </c>
      <c r="S5015" t="s">
        <v>3614</v>
      </c>
      <c r="T5015">
        <v>36330</v>
      </c>
      <c r="U5015" s="3">
        <v>40269</v>
      </c>
      <c r="V5015" s="3">
        <v>40271</v>
      </c>
      <c r="W5015" s="1">
        <v>19.350000000000001</v>
      </c>
      <c r="X5015">
        <v>8</v>
      </c>
      <c r="Y5015">
        <v>222.71</v>
      </c>
      <c r="Z5015">
        <v>89697</v>
      </c>
      <c r="AA5015" t="str">
        <f t="shared" si="79"/>
        <v>profit</v>
      </c>
    </row>
    <row r="5016" spans="1:27" x14ac:dyDescent="0.3">
      <c r="A5016">
        <v>19140</v>
      </c>
      <c r="B5016" t="s">
        <v>36</v>
      </c>
      <c r="C5016">
        <v>0.01</v>
      </c>
      <c r="D5016">
        <v>125.99</v>
      </c>
      <c r="E5016">
        <v>2.5</v>
      </c>
      <c r="F5016">
        <v>1849</v>
      </c>
      <c r="G5016" t="s">
        <v>3663</v>
      </c>
      <c r="H5016" t="s">
        <v>27</v>
      </c>
      <c r="I5016" t="s">
        <v>230</v>
      </c>
      <c r="J5016" t="s">
        <v>50</v>
      </c>
      <c r="K5016" t="s">
        <v>51</v>
      </c>
      <c r="M5016" t="s">
        <v>31</v>
      </c>
      <c r="N5016" t="s">
        <v>5525</v>
      </c>
      <c r="O5016" t="s">
        <v>1502</v>
      </c>
      <c r="P5016">
        <v>0.6</v>
      </c>
      <c r="Q5016" t="s">
        <v>246</v>
      </c>
      <c r="R5016" t="s">
        <v>2725</v>
      </c>
      <c r="S5016" t="s">
        <v>3614</v>
      </c>
      <c r="T5016">
        <v>36330</v>
      </c>
      <c r="U5016" s="3">
        <v>40269</v>
      </c>
      <c r="V5016" s="3">
        <v>40270</v>
      </c>
      <c r="W5016" s="1">
        <v>-967.83399999999995</v>
      </c>
      <c r="X5016">
        <v>2</v>
      </c>
      <c r="Y5016">
        <v>220.52</v>
      </c>
      <c r="Z5016">
        <v>89697</v>
      </c>
      <c r="AA5016" t="str">
        <f t="shared" si="79"/>
        <v>lose</v>
      </c>
    </row>
    <row r="5017" spans="1:27" x14ac:dyDescent="0.3">
      <c r="A5017">
        <v>19458</v>
      </c>
      <c r="B5017" t="s">
        <v>25</v>
      </c>
      <c r="C5017">
        <v>0.1</v>
      </c>
      <c r="D5017">
        <v>243.98</v>
      </c>
      <c r="E5017">
        <v>43.32</v>
      </c>
      <c r="F5017">
        <v>1849</v>
      </c>
      <c r="G5017" t="s">
        <v>3663</v>
      </c>
      <c r="H5017" t="s">
        <v>56</v>
      </c>
      <c r="I5017" t="s">
        <v>230</v>
      </c>
      <c r="J5017" t="s">
        <v>62</v>
      </c>
      <c r="K5017" t="s">
        <v>63</v>
      </c>
      <c r="M5017" t="s">
        <v>58</v>
      </c>
      <c r="N5017" t="s">
        <v>5527</v>
      </c>
      <c r="O5017" t="s">
        <v>396</v>
      </c>
      <c r="P5017">
        <v>0.55000000000000004</v>
      </c>
      <c r="Q5017" t="s">
        <v>246</v>
      </c>
      <c r="R5017" t="s">
        <v>2725</v>
      </c>
      <c r="S5017" t="s">
        <v>3614</v>
      </c>
      <c r="T5017">
        <v>36330</v>
      </c>
      <c r="U5017" s="3">
        <v>40677</v>
      </c>
      <c r="V5017" s="3">
        <v>40678</v>
      </c>
      <c r="W5017" s="1">
        <v>-141.24600000000001</v>
      </c>
      <c r="X5017">
        <v>12</v>
      </c>
      <c r="Y5017">
        <v>2861.53</v>
      </c>
      <c r="Z5017">
        <v>89699</v>
      </c>
      <c r="AA5017" t="str">
        <f t="shared" si="79"/>
        <v>lose</v>
      </c>
    </row>
    <row r="5018" spans="1:27" x14ac:dyDescent="0.3">
      <c r="A5018">
        <v>19459</v>
      </c>
      <c r="B5018" t="s">
        <v>25</v>
      </c>
      <c r="C5018">
        <v>0.04</v>
      </c>
      <c r="D5018">
        <v>25.38</v>
      </c>
      <c r="E5018">
        <v>8.99</v>
      </c>
      <c r="F5018">
        <v>1849</v>
      </c>
      <c r="G5018" t="s">
        <v>3663</v>
      </c>
      <c r="H5018" t="s">
        <v>27</v>
      </c>
      <c r="I5018" t="s">
        <v>230</v>
      </c>
      <c r="J5018" t="s">
        <v>62</v>
      </c>
      <c r="K5018" t="s">
        <v>97</v>
      </c>
      <c r="M5018" t="s">
        <v>48</v>
      </c>
      <c r="N5018" t="s">
        <v>5525</v>
      </c>
      <c r="O5018" t="s">
        <v>1840</v>
      </c>
      <c r="P5018">
        <v>0.5</v>
      </c>
      <c r="Q5018" t="s">
        <v>246</v>
      </c>
      <c r="R5018" t="s">
        <v>2725</v>
      </c>
      <c r="S5018" t="s">
        <v>3614</v>
      </c>
      <c r="T5018">
        <v>36330</v>
      </c>
      <c r="U5018" s="3">
        <v>40677</v>
      </c>
      <c r="V5018" s="3">
        <v>40679</v>
      </c>
      <c r="W5018" s="1">
        <v>-41.188000000000002</v>
      </c>
      <c r="X5018">
        <v>13</v>
      </c>
      <c r="Y5018">
        <v>329.49</v>
      </c>
      <c r="Z5018">
        <v>89699</v>
      </c>
      <c r="AA5018" t="str">
        <f t="shared" si="79"/>
        <v>lose</v>
      </c>
    </row>
    <row r="5019" spans="1:27" x14ac:dyDescent="0.3">
      <c r="A5019">
        <v>24615</v>
      </c>
      <c r="B5019" t="s">
        <v>53</v>
      </c>
      <c r="C5019">
        <v>0.06</v>
      </c>
      <c r="D5019">
        <v>4.91</v>
      </c>
      <c r="E5019">
        <v>0.5</v>
      </c>
      <c r="F5019">
        <v>1850</v>
      </c>
      <c r="G5019" t="s">
        <v>3664</v>
      </c>
      <c r="H5019" t="s">
        <v>27</v>
      </c>
      <c r="I5019" t="s">
        <v>230</v>
      </c>
      <c r="J5019" t="s">
        <v>29</v>
      </c>
      <c r="K5019" t="s">
        <v>30</v>
      </c>
      <c r="M5019" t="s">
        <v>31</v>
      </c>
      <c r="N5019" t="s">
        <v>5525</v>
      </c>
      <c r="O5019" t="s">
        <v>402</v>
      </c>
      <c r="P5019">
        <v>0.36</v>
      </c>
      <c r="Q5019" t="s">
        <v>246</v>
      </c>
      <c r="R5019" t="s">
        <v>2725</v>
      </c>
      <c r="S5019" t="s">
        <v>1978</v>
      </c>
      <c r="T5019">
        <v>35630</v>
      </c>
      <c r="U5019" s="3">
        <v>40652</v>
      </c>
      <c r="V5019" s="3">
        <v>40652</v>
      </c>
      <c r="W5019" s="1">
        <v>-41.384</v>
      </c>
      <c r="X5019">
        <v>5</v>
      </c>
      <c r="Y5019">
        <v>23.54</v>
      </c>
      <c r="Z5019">
        <v>89698</v>
      </c>
      <c r="AA5019" t="str">
        <f t="shared" si="79"/>
        <v>lose</v>
      </c>
    </row>
    <row r="5020" spans="1:27" x14ac:dyDescent="0.3">
      <c r="A5020">
        <v>24616</v>
      </c>
      <c r="B5020" t="s">
        <v>53</v>
      </c>
      <c r="C5020">
        <v>0.01</v>
      </c>
      <c r="D5020">
        <v>6.04</v>
      </c>
      <c r="E5020">
        <v>2.14</v>
      </c>
      <c r="F5020">
        <v>1850</v>
      </c>
      <c r="G5020" t="s">
        <v>3664</v>
      </c>
      <c r="H5020" t="s">
        <v>27</v>
      </c>
      <c r="I5020" t="s">
        <v>230</v>
      </c>
      <c r="J5020" t="s">
        <v>29</v>
      </c>
      <c r="K5020" t="s">
        <v>45</v>
      </c>
      <c r="M5020" t="s">
        <v>40</v>
      </c>
      <c r="N5020" t="s">
        <v>5526</v>
      </c>
      <c r="O5020" t="s">
        <v>2344</v>
      </c>
      <c r="P5020">
        <v>0.38</v>
      </c>
      <c r="Q5020" t="s">
        <v>246</v>
      </c>
      <c r="R5020" t="s">
        <v>2725</v>
      </c>
      <c r="S5020" t="s">
        <v>1978</v>
      </c>
      <c r="T5020">
        <v>35630</v>
      </c>
      <c r="U5020" s="3">
        <v>40652</v>
      </c>
      <c r="V5020" s="3">
        <v>40653</v>
      </c>
      <c r="W5020" s="1">
        <v>-145.27799999999999</v>
      </c>
      <c r="X5020">
        <v>11</v>
      </c>
      <c r="Y5020">
        <v>71.58</v>
      </c>
      <c r="Z5020">
        <v>89698</v>
      </c>
      <c r="AA5020" t="str">
        <f t="shared" si="79"/>
        <v>lose</v>
      </c>
    </row>
    <row r="5021" spans="1:27" x14ac:dyDescent="0.3">
      <c r="A5021">
        <v>24617</v>
      </c>
      <c r="B5021" t="s">
        <v>53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3664</v>
      </c>
      <c r="H5021" t="s">
        <v>27</v>
      </c>
      <c r="I5021" t="s">
        <v>230</v>
      </c>
      <c r="J5021" t="s">
        <v>29</v>
      </c>
      <c r="K5021" t="s">
        <v>45</v>
      </c>
      <c r="M5021" t="s">
        <v>31</v>
      </c>
      <c r="N5021" t="s">
        <v>5525</v>
      </c>
      <c r="O5021" t="s">
        <v>1423</v>
      </c>
      <c r="P5021">
        <v>0.38</v>
      </c>
      <c r="Q5021" t="s">
        <v>246</v>
      </c>
      <c r="R5021" t="s">
        <v>2725</v>
      </c>
      <c r="S5021" t="s">
        <v>1978</v>
      </c>
      <c r="T5021">
        <v>35630</v>
      </c>
      <c r="U5021" s="3">
        <v>40652</v>
      </c>
      <c r="V5021" s="3">
        <v>40653</v>
      </c>
      <c r="W5021" s="1">
        <v>-112.574</v>
      </c>
      <c r="X5021">
        <v>5</v>
      </c>
      <c r="Y5021">
        <v>24.64</v>
      </c>
      <c r="Z5021">
        <v>89698</v>
      </c>
      <c r="AA5021" t="str">
        <f t="shared" si="79"/>
        <v>lose</v>
      </c>
    </row>
    <row r="5022" spans="1:27" x14ac:dyDescent="0.3">
      <c r="A5022">
        <v>25511</v>
      </c>
      <c r="B5022" t="s">
        <v>53</v>
      </c>
      <c r="C5022">
        <v>0.06</v>
      </c>
      <c r="D5022">
        <v>170.98</v>
      </c>
      <c r="E5022">
        <v>35.89</v>
      </c>
      <c r="F5022">
        <v>1850</v>
      </c>
      <c r="G5022" t="s">
        <v>3664</v>
      </c>
      <c r="H5022" t="s">
        <v>56</v>
      </c>
      <c r="I5022" t="s">
        <v>230</v>
      </c>
      <c r="J5022" t="s">
        <v>62</v>
      </c>
      <c r="K5022" t="s">
        <v>82</v>
      </c>
      <c r="M5022" t="s">
        <v>83</v>
      </c>
      <c r="N5022" t="s">
        <v>5527</v>
      </c>
      <c r="O5022" t="s">
        <v>931</v>
      </c>
      <c r="P5022">
        <v>0.66</v>
      </c>
      <c r="Q5022" t="s">
        <v>246</v>
      </c>
      <c r="R5022" t="s">
        <v>2725</v>
      </c>
      <c r="S5022" t="s">
        <v>1978</v>
      </c>
      <c r="T5022">
        <v>35630</v>
      </c>
      <c r="U5022" s="3">
        <v>40758</v>
      </c>
      <c r="V5022" s="3">
        <v>40760</v>
      </c>
      <c r="W5022" s="1">
        <v>-55.594000000000001</v>
      </c>
      <c r="X5022">
        <v>22</v>
      </c>
      <c r="Y5022">
        <v>3835.19</v>
      </c>
      <c r="Z5022">
        <v>89700</v>
      </c>
      <c r="AA5022" t="str">
        <f t="shared" si="79"/>
        <v>lose</v>
      </c>
    </row>
    <row r="5023" spans="1:27" x14ac:dyDescent="0.3">
      <c r="A5023">
        <v>25512</v>
      </c>
      <c r="B5023" t="s">
        <v>53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3664</v>
      </c>
      <c r="H5023" t="s">
        <v>27</v>
      </c>
      <c r="I5023" t="s">
        <v>230</v>
      </c>
      <c r="J5023" t="s">
        <v>62</v>
      </c>
      <c r="K5023" t="s">
        <v>97</v>
      </c>
      <c r="M5023" t="s">
        <v>40</v>
      </c>
      <c r="N5023" t="s">
        <v>5526</v>
      </c>
      <c r="O5023" t="s">
        <v>1227</v>
      </c>
      <c r="P5023">
        <v>0.73</v>
      </c>
      <c r="Q5023" t="s">
        <v>246</v>
      </c>
      <c r="R5023" t="s">
        <v>2725</v>
      </c>
      <c r="S5023" t="s">
        <v>1978</v>
      </c>
      <c r="T5023">
        <v>35630</v>
      </c>
      <c r="U5023" s="3">
        <v>40758</v>
      </c>
      <c r="V5023" s="3">
        <v>40760</v>
      </c>
      <c r="W5023" s="1">
        <v>15.107999999999999</v>
      </c>
      <c r="X5023">
        <v>1</v>
      </c>
      <c r="Y5023">
        <v>74.31</v>
      </c>
      <c r="Z5023">
        <v>89700</v>
      </c>
      <c r="AA5023" t="str">
        <f t="shared" si="79"/>
        <v>profit</v>
      </c>
    </row>
    <row r="5024" spans="1:27" x14ac:dyDescent="0.3">
      <c r="A5024">
        <v>21400</v>
      </c>
      <c r="B5024" t="s">
        <v>53</v>
      </c>
      <c r="C5024">
        <v>0.01</v>
      </c>
      <c r="D5024">
        <v>85.99</v>
      </c>
      <c r="E5024">
        <v>2.79</v>
      </c>
      <c r="F5024">
        <v>1850</v>
      </c>
      <c r="G5024" t="s">
        <v>3664</v>
      </c>
      <c r="H5024" t="s">
        <v>27</v>
      </c>
      <c r="I5024" t="s">
        <v>230</v>
      </c>
      <c r="J5024" t="s">
        <v>50</v>
      </c>
      <c r="K5024" t="s">
        <v>51</v>
      </c>
      <c r="M5024" t="s">
        <v>31</v>
      </c>
      <c r="N5024" t="s">
        <v>5525</v>
      </c>
      <c r="O5024" t="s">
        <v>3301</v>
      </c>
      <c r="P5024">
        <v>0.57999999999999996</v>
      </c>
      <c r="Q5024" t="s">
        <v>246</v>
      </c>
      <c r="R5024" t="s">
        <v>2725</v>
      </c>
      <c r="S5024" t="s">
        <v>1978</v>
      </c>
      <c r="T5024">
        <v>35630</v>
      </c>
      <c r="U5024" s="3">
        <v>40771</v>
      </c>
      <c r="V5024" s="3">
        <v>40773</v>
      </c>
      <c r="W5024" s="1">
        <v>20.328000000000003</v>
      </c>
      <c r="X5024">
        <v>11</v>
      </c>
      <c r="Y5024">
        <v>843.72</v>
      </c>
      <c r="Z5024">
        <v>89701</v>
      </c>
      <c r="AA5024" t="str">
        <f t="shared" si="79"/>
        <v>profit</v>
      </c>
    </row>
    <row r="5025" spans="1:27" x14ac:dyDescent="0.3">
      <c r="A5025">
        <v>25510</v>
      </c>
      <c r="B5025" t="s">
        <v>53</v>
      </c>
      <c r="C5025">
        <v>0.06</v>
      </c>
      <c r="D5025">
        <v>25.98</v>
      </c>
      <c r="E5025">
        <v>5.37</v>
      </c>
      <c r="F5025">
        <v>1850</v>
      </c>
      <c r="G5025" t="s">
        <v>3664</v>
      </c>
      <c r="H5025" t="s">
        <v>27</v>
      </c>
      <c r="I5025" t="s">
        <v>230</v>
      </c>
      <c r="J5025" t="s">
        <v>29</v>
      </c>
      <c r="K5025" t="s">
        <v>69</v>
      </c>
      <c r="M5025" t="s">
        <v>143</v>
      </c>
      <c r="N5025" t="s">
        <v>5528</v>
      </c>
      <c r="O5025" t="s">
        <v>171</v>
      </c>
      <c r="P5025">
        <v>0.5</v>
      </c>
      <c r="Q5025" t="s">
        <v>246</v>
      </c>
      <c r="R5025" t="s">
        <v>2725</v>
      </c>
      <c r="S5025" t="s">
        <v>1978</v>
      </c>
      <c r="T5025">
        <v>35630</v>
      </c>
      <c r="U5025" s="3">
        <v>41489</v>
      </c>
      <c r="V5025" s="3">
        <v>41491</v>
      </c>
      <c r="W5025" s="1">
        <v>221.67599999999999</v>
      </c>
      <c r="X5025">
        <v>10</v>
      </c>
      <c r="Y5025">
        <v>266.57</v>
      </c>
      <c r="Z5025">
        <v>89702</v>
      </c>
      <c r="AA5025" t="str">
        <f t="shared" si="79"/>
        <v>profit</v>
      </c>
    </row>
    <row r="5026" spans="1:27" x14ac:dyDescent="0.3">
      <c r="A5026">
        <v>22135</v>
      </c>
      <c r="B5026" t="s">
        <v>72</v>
      </c>
      <c r="C5026">
        <v>0.09</v>
      </c>
      <c r="D5026">
        <v>155.06</v>
      </c>
      <c r="E5026">
        <v>7.07</v>
      </c>
      <c r="F5026">
        <v>1850</v>
      </c>
      <c r="G5026" t="s">
        <v>3664</v>
      </c>
      <c r="H5026" t="s">
        <v>27</v>
      </c>
      <c r="I5026" t="s">
        <v>230</v>
      </c>
      <c r="J5026" t="s">
        <v>29</v>
      </c>
      <c r="K5026" t="s">
        <v>147</v>
      </c>
      <c r="M5026" t="s">
        <v>31</v>
      </c>
      <c r="N5026" t="s">
        <v>5525</v>
      </c>
      <c r="O5026" t="s">
        <v>172</v>
      </c>
      <c r="P5026">
        <v>0.59</v>
      </c>
      <c r="Q5026" t="s">
        <v>246</v>
      </c>
      <c r="R5026" t="s">
        <v>2725</v>
      </c>
      <c r="S5026" t="s">
        <v>1978</v>
      </c>
      <c r="T5026">
        <v>35630</v>
      </c>
      <c r="U5026" s="3">
        <v>41497</v>
      </c>
      <c r="V5026" s="3">
        <v>41499</v>
      </c>
      <c r="W5026" s="1">
        <v>-38.905999999999999</v>
      </c>
      <c r="X5026">
        <v>10</v>
      </c>
      <c r="Y5026">
        <v>1425.16</v>
      </c>
      <c r="Z5026">
        <v>89703</v>
      </c>
      <c r="AA5026" t="str">
        <f t="shared" si="79"/>
        <v>lose</v>
      </c>
    </row>
    <row r="5027" spans="1:27" x14ac:dyDescent="0.3">
      <c r="A5027">
        <v>19141</v>
      </c>
      <c r="B5027" t="s">
        <v>25</v>
      </c>
      <c r="C5027">
        <v>0.06</v>
      </c>
      <c r="D5027">
        <v>6.48</v>
      </c>
      <c r="E5027">
        <v>5.14</v>
      </c>
      <c r="F5027">
        <v>1852</v>
      </c>
      <c r="G5027" t="s">
        <v>3665</v>
      </c>
      <c r="H5027" t="s">
        <v>38</v>
      </c>
      <c r="I5027" t="s">
        <v>61</v>
      </c>
      <c r="J5027" t="s">
        <v>29</v>
      </c>
      <c r="K5027" t="s">
        <v>45</v>
      </c>
      <c r="M5027" t="s">
        <v>31</v>
      </c>
      <c r="N5027" t="s">
        <v>5525</v>
      </c>
      <c r="O5027" t="s">
        <v>691</v>
      </c>
      <c r="P5027">
        <v>0.37</v>
      </c>
      <c r="Q5027" t="s">
        <v>42</v>
      </c>
      <c r="R5027" t="s">
        <v>65</v>
      </c>
      <c r="S5027" t="s">
        <v>3666</v>
      </c>
      <c r="T5027">
        <v>92008</v>
      </c>
      <c r="U5027" s="3">
        <v>40440</v>
      </c>
      <c r="V5027" s="3">
        <v>40442</v>
      </c>
      <c r="W5027" s="1">
        <v>-28.45</v>
      </c>
      <c r="X5027">
        <v>10</v>
      </c>
      <c r="Y5027">
        <v>68.34</v>
      </c>
      <c r="Z5027">
        <v>86847</v>
      </c>
      <c r="AA5027" t="str">
        <f t="shared" si="79"/>
        <v>lose</v>
      </c>
    </row>
    <row r="5028" spans="1:27" x14ac:dyDescent="0.3">
      <c r="A5028">
        <v>18763</v>
      </c>
      <c r="B5028" t="s">
        <v>55</v>
      </c>
      <c r="C5028">
        <v>0</v>
      </c>
      <c r="D5028">
        <v>6.48</v>
      </c>
      <c r="E5028">
        <v>6.65</v>
      </c>
      <c r="F5028">
        <v>1852</v>
      </c>
      <c r="G5028" t="s">
        <v>3665</v>
      </c>
      <c r="H5028" t="s">
        <v>27</v>
      </c>
      <c r="I5028" t="s">
        <v>28</v>
      </c>
      <c r="J5028" t="s">
        <v>29</v>
      </c>
      <c r="K5028" t="s">
        <v>45</v>
      </c>
      <c r="M5028" t="s">
        <v>31</v>
      </c>
      <c r="N5028" t="s">
        <v>5525</v>
      </c>
      <c r="O5028" t="s">
        <v>195</v>
      </c>
      <c r="P5028">
        <v>0.36</v>
      </c>
      <c r="Q5028" t="s">
        <v>42</v>
      </c>
      <c r="R5028" t="s">
        <v>65</v>
      </c>
      <c r="S5028" t="s">
        <v>3666</v>
      </c>
      <c r="T5028">
        <v>92008</v>
      </c>
      <c r="U5028" s="3">
        <v>40643</v>
      </c>
      <c r="V5028" s="3">
        <v>40645</v>
      </c>
      <c r="W5028" s="1">
        <v>-84.33</v>
      </c>
      <c r="X5028">
        <v>8</v>
      </c>
      <c r="Y5028">
        <v>54.02</v>
      </c>
      <c r="Z5028">
        <v>86848</v>
      </c>
      <c r="AA5028" t="str">
        <f t="shared" si="79"/>
        <v>lose</v>
      </c>
    </row>
    <row r="5029" spans="1:27" x14ac:dyDescent="0.3">
      <c r="A5029">
        <v>18764</v>
      </c>
      <c r="B5029" t="s">
        <v>55</v>
      </c>
      <c r="C5029">
        <v>0.09</v>
      </c>
      <c r="D5029">
        <v>13.48</v>
      </c>
      <c r="E5029">
        <v>4.51</v>
      </c>
      <c r="F5029">
        <v>1852</v>
      </c>
      <c r="G5029" t="s">
        <v>3665</v>
      </c>
      <c r="H5029" t="s">
        <v>27</v>
      </c>
      <c r="I5029" t="s">
        <v>28</v>
      </c>
      <c r="J5029" t="s">
        <v>29</v>
      </c>
      <c r="K5029" t="s">
        <v>147</v>
      </c>
      <c r="M5029" t="s">
        <v>31</v>
      </c>
      <c r="N5029" t="s">
        <v>5525</v>
      </c>
      <c r="O5029" t="s">
        <v>1138</v>
      </c>
      <c r="P5029">
        <v>0.59</v>
      </c>
      <c r="Q5029" t="s">
        <v>42</v>
      </c>
      <c r="R5029" t="s">
        <v>65</v>
      </c>
      <c r="S5029" t="s">
        <v>3666</v>
      </c>
      <c r="T5029">
        <v>92008</v>
      </c>
      <c r="U5029" s="3">
        <v>40643</v>
      </c>
      <c r="V5029" s="3">
        <v>40647</v>
      </c>
      <c r="W5029" s="1">
        <v>-24.44</v>
      </c>
      <c r="X5029">
        <v>7</v>
      </c>
      <c r="Y5029">
        <v>87.9</v>
      </c>
      <c r="Z5029">
        <v>86848</v>
      </c>
      <c r="AA5029" t="str">
        <f t="shared" si="79"/>
        <v>lose</v>
      </c>
    </row>
    <row r="5030" spans="1:27" x14ac:dyDescent="0.3">
      <c r="A5030">
        <v>18765</v>
      </c>
      <c r="B5030" t="s">
        <v>55</v>
      </c>
      <c r="C5030">
        <v>0.09</v>
      </c>
      <c r="D5030">
        <v>115.99</v>
      </c>
      <c r="E5030">
        <v>5.92</v>
      </c>
      <c r="F5030">
        <v>1852</v>
      </c>
      <c r="G5030" t="s">
        <v>3665</v>
      </c>
      <c r="H5030" t="s">
        <v>27</v>
      </c>
      <c r="I5030" t="s">
        <v>28</v>
      </c>
      <c r="J5030" t="s">
        <v>50</v>
      </c>
      <c r="K5030" t="s">
        <v>51</v>
      </c>
      <c r="M5030" t="s">
        <v>31</v>
      </c>
      <c r="N5030" t="s">
        <v>5525</v>
      </c>
      <c r="O5030" t="s">
        <v>1426</v>
      </c>
      <c r="P5030">
        <v>0.57999999999999996</v>
      </c>
      <c r="Q5030" t="s">
        <v>42</v>
      </c>
      <c r="R5030" t="s">
        <v>65</v>
      </c>
      <c r="S5030" t="s">
        <v>3666</v>
      </c>
      <c r="T5030">
        <v>92008</v>
      </c>
      <c r="U5030" s="3">
        <v>40643</v>
      </c>
      <c r="V5030" s="3">
        <v>40645</v>
      </c>
      <c r="W5030" s="1">
        <v>-182.97399999999999</v>
      </c>
      <c r="X5030">
        <v>3</v>
      </c>
      <c r="Y5030">
        <v>274.54000000000002</v>
      </c>
      <c r="Z5030">
        <v>86848</v>
      </c>
      <c r="AA5030" t="str">
        <f t="shared" si="79"/>
        <v>lose</v>
      </c>
    </row>
    <row r="5031" spans="1:27" x14ac:dyDescent="0.3">
      <c r="A5031">
        <v>19056</v>
      </c>
      <c r="B5031" t="s">
        <v>55</v>
      </c>
      <c r="C5031">
        <v>0.04</v>
      </c>
      <c r="D5031">
        <v>27.42</v>
      </c>
      <c r="E5031">
        <v>19.46</v>
      </c>
      <c r="F5031">
        <v>1852</v>
      </c>
      <c r="G5031" t="s">
        <v>3665</v>
      </c>
      <c r="H5031" t="s">
        <v>27</v>
      </c>
      <c r="I5031" t="s">
        <v>28</v>
      </c>
      <c r="J5031" t="s">
        <v>62</v>
      </c>
      <c r="K5031" t="s">
        <v>97</v>
      </c>
      <c r="M5031" t="s">
        <v>31</v>
      </c>
      <c r="N5031" t="s">
        <v>5525</v>
      </c>
      <c r="O5031" t="s">
        <v>2973</v>
      </c>
      <c r="P5031">
        <v>0.44</v>
      </c>
      <c r="Q5031" t="s">
        <v>42</v>
      </c>
      <c r="R5031" t="s">
        <v>65</v>
      </c>
      <c r="S5031" t="s">
        <v>3666</v>
      </c>
      <c r="T5031">
        <v>92008</v>
      </c>
      <c r="U5031" s="3">
        <v>41019</v>
      </c>
      <c r="V5031" s="3">
        <v>41026</v>
      </c>
      <c r="W5031" s="1">
        <v>-5.1799999999999926</v>
      </c>
      <c r="X5031">
        <v>5</v>
      </c>
      <c r="Y5031">
        <v>139.97</v>
      </c>
      <c r="Z5031">
        <v>86853</v>
      </c>
      <c r="AA5031" t="str">
        <f t="shared" si="79"/>
        <v>lose</v>
      </c>
    </row>
    <row r="5032" spans="1:27" x14ac:dyDescent="0.3">
      <c r="A5032">
        <v>19057</v>
      </c>
      <c r="B5032" t="s">
        <v>55</v>
      </c>
      <c r="C5032">
        <v>0.09</v>
      </c>
      <c r="D5032">
        <v>320.64</v>
      </c>
      <c r="E5032">
        <v>29.2</v>
      </c>
      <c r="F5032">
        <v>1852</v>
      </c>
      <c r="G5032" t="s">
        <v>3665</v>
      </c>
      <c r="H5032" t="s">
        <v>56</v>
      </c>
      <c r="I5032" t="s">
        <v>28</v>
      </c>
      <c r="J5032" t="s">
        <v>62</v>
      </c>
      <c r="K5032" t="s">
        <v>88</v>
      </c>
      <c r="M5032" t="s">
        <v>83</v>
      </c>
      <c r="N5032" t="s">
        <v>5527</v>
      </c>
      <c r="O5032" t="s">
        <v>2021</v>
      </c>
      <c r="P5032">
        <v>0.66</v>
      </c>
      <c r="Q5032" t="s">
        <v>42</v>
      </c>
      <c r="R5032" t="s">
        <v>65</v>
      </c>
      <c r="S5032" t="s">
        <v>3666</v>
      </c>
      <c r="T5032">
        <v>92008</v>
      </c>
      <c r="U5032" s="3">
        <v>41019</v>
      </c>
      <c r="V5032" s="3">
        <v>41021</v>
      </c>
      <c r="W5032" s="1">
        <v>104.48</v>
      </c>
      <c r="X5032">
        <v>3</v>
      </c>
      <c r="Y5032">
        <v>908.91</v>
      </c>
      <c r="Z5032">
        <v>86853</v>
      </c>
      <c r="AA5032" t="str">
        <f t="shared" si="79"/>
        <v>profit</v>
      </c>
    </row>
    <row r="5033" spans="1:27" x14ac:dyDescent="0.3">
      <c r="A5033">
        <v>18541</v>
      </c>
      <c r="B5033" t="s">
        <v>55</v>
      </c>
      <c r="C5033">
        <v>0</v>
      </c>
      <c r="D5033">
        <v>2.08</v>
      </c>
      <c r="E5033">
        <v>5.33</v>
      </c>
      <c r="F5033">
        <v>1852</v>
      </c>
      <c r="G5033" t="s">
        <v>3665</v>
      </c>
      <c r="H5033" t="s">
        <v>27</v>
      </c>
      <c r="I5033" t="s">
        <v>28</v>
      </c>
      <c r="J5033" t="s">
        <v>62</v>
      </c>
      <c r="K5033" t="s">
        <v>97</v>
      </c>
      <c r="M5033" t="s">
        <v>31</v>
      </c>
      <c r="N5033" t="s">
        <v>5525</v>
      </c>
      <c r="O5033" t="s">
        <v>415</v>
      </c>
      <c r="P5033">
        <v>0.43</v>
      </c>
      <c r="Q5033" t="s">
        <v>42</v>
      </c>
      <c r="R5033" t="s">
        <v>65</v>
      </c>
      <c r="S5033" t="s">
        <v>3666</v>
      </c>
      <c r="T5033">
        <v>92008</v>
      </c>
      <c r="U5033" s="3">
        <v>41427</v>
      </c>
      <c r="V5033" s="3">
        <v>41432</v>
      </c>
      <c r="W5033" s="1">
        <v>-120.92</v>
      </c>
      <c r="X5033">
        <v>15</v>
      </c>
      <c r="Y5033">
        <v>35.020000000000003</v>
      </c>
      <c r="Z5033">
        <v>86857</v>
      </c>
      <c r="AA5033" t="str">
        <f t="shared" si="79"/>
        <v>lose</v>
      </c>
    </row>
    <row r="5034" spans="1:27" x14ac:dyDescent="0.3">
      <c r="A5034">
        <v>19994</v>
      </c>
      <c r="B5034" t="s">
        <v>53</v>
      </c>
      <c r="C5034">
        <v>7.0000000000000007E-2</v>
      </c>
      <c r="D5034">
        <v>55.48</v>
      </c>
      <c r="E5034">
        <v>6.79</v>
      </c>
      <c r="F5034">
        <v>1853</v>
      </c>
      <c r="G5034" t="s">
        <v>3667</v>
      </c>
      <c r="H5034" t="s">
        <v>27</v>
      </c>
      <c r="I5034" t="s">
        <v>61</v>
      </c>
      <c r="J5034" t="s">
        <v>29</v>
      </c>
      <c r="K5034" t="s">
        <v>45</v>
      </c>
      <c r="M5034" t="s">
        <v>31</v>
      </c>
      <c r="N5034" t="s">
        <v>5525</v>
      </c>
      <c r="O5034" t="s">
        <v>1513</v>
      </c>
      <c r="P5034">
        <v>0.37</v>
      </c>
      <c r="Q5034" t="s">
        <v>78</v>
      </c>
      <c r="R5034" t="s">
        <v>455</v>
      </c>
      <c r="S5034" t="s">
        <v>2726</v>
      </c>
      <c r="T5034">
        <v>6443</v>
      </c>
      <c r="U5034" s="3">
        <v>41468</v>
      </c>
      <c r="V5034" s="3">
        <v>41469</v>
      </c>
      <c r="W5034" s="1">
        <v>535.61939999999993</v>
      </c>
      <c r="X5034">
        <v>15</v>
      </c>
      <c r="Y5034">
        <v>776.26</v>
      </c>
      <c r="Z5034">
        <v>86858</v>
      </c>
      <c r="AA5034" t="str">
        <f t="shared" si="79"/>
        <v>profit</v>
      </c>
    </row>
    <row r="5035" spans="1:27" x14ac:dyDescent="0.3">
      <c r="A5035">
        <v>19142</v>
      </c>
      <c r="B5035" t="s">
        <v>25</v>
      </c>
      <c r="C5035">
        <v>0.02</v>
      </c>
      <c r="D5035">
        <v>30.73</v>
      </c>
      <c r="E5035">
        <v>4</v>
      </c>
      <c r="F5035">
        <v>1854</v>
      </c>
      <c r="G5035" t="s">
        <v>3668</v>
      </c>
      <c r="H5035" t="s">
        <v>27</v>
      </c>
      <c r="I5035" t="s">
        <v>61</v>
      </c>
      <c r="J5035" t="s">
        <v>50</v>
      </c>
      <c r="K5035" t="s">
        <v>168</v>
      </c>
      <c r="M5035" t="s">
        <v>31</v>
      </c>
      <c r="N5035" t="s">
        <v>5525</v>
      </c>
      <c r="O5035" t="s">
        <v>262</v>
      </c>
      <c r="P5035">
        <v>0.75</v>
      </c>
      <c r="Q5035" t="s">
        <v>78</v>
      </c>
      <c r="R5035" t="s">
        <v>455</v>
      </c>
      <c r="S5035" t="s">
        <v>1134</v>
      </c>
      <c r="T5035">
        <v>6478</v>
      </c>
      <c r="U5035" s="3">
        <v>40440</v>
      </c>
      <c r="V5035" s="3">
        <v>40443</v>
      </c>
      <c r="W5035" s="1">
        <v>72.78</v>
      </c>
      <c r="X5035">
        <v>16</v>
      </c>
      <c r="Y5035">
        <v>522.22</v>
      </c>
      <c r="Z5035">
        <v>86847</v>
      </c>
      <c r="AA5035" t="str">
        <f t="shared" si="79"/>
        <v>profit</v>
      </c>
    </row>
    <row r="5036" spans="1:27" x14ac:dyDescent="0.3">
      <c r="A5036">
        <v>20053</v>
      </c>
      <c r="B5036" t="s">
        <v>36</v>
      </c>
      <c r="C5036">
        <v>0.05</v>
      </c>
      <c r="D5036">
        <v>1.68</v>
      </c>
      <c r="E5036">
        <v>1</v>
      </c>
      <c r="F5036">
        <v>1854</v>
      </c>
      <c r="G5036" t="s">
        <v>3668</v>
      </c>
      <c r="H5036" t="s">
        <v>27</v>
      </c>
      <c r="I5036" t="s">
        <v>28</v>
      </c>
      <c r="J5036" t="s">
        <v>29</v>
      </c>
      <c r="K5036" t="s">
        <v>39</v>
      </c>
      <c r="M5036" t="s">
        <v>40</v>
      </c>
      <c r="N5036" t="s">
        <v>5526</v>
      </c>
      <c r="O5036" t="s">
        <v>591</v>
      </c>
      <c r="P5036">
        <v>0.35</v>
      </c>
      <c r="Q5036" t="s">
        <v>78</v>
      </c>
      <c r="R5036" t="s">
        <v>455</v>
      </c>
      <c r="S5036" t="s">
        <v>1134</v>
      </c>
      <c r="T5036">
        <v>6478</v>
      </c>
      <c r="U5036" s="3">
        <v>41229</v>
      </c>
      <c r="V5036" s="3">
        <v>41230</v>
      </c>
      <c r="W5036" s="1">
        <v>0.35600000000000054</v>
      </c>
      <c r="X5036">
        <v>20</v>
      </c>
      <c r="Y5036">
        <v>33.08</v>
      </c>
      <c r="Z5036">
        <v>86856</v>
      </c>
      <c r="AA5036" t="str">
        <f t="shared" si="79"/>
        <v>profit</v>
      </c>
    </row>
    <row r="5037" spans="1:27" x14ac:dyDescent="0.3">
      <c r="A5037">
        <v>21836</v>
      </c>
      <c r="B5037" t="s">
        <v>55</v>
      </c>
      <c r="C5037">
        <v>0.03</v>
      </c>
      <c r="D5037">
        <v>2.66</v>
      </c>
      <c r="E5037">
        <v>6.35</v>
      </c>
      <c r="F5037">
        <v>1855</v>
      </c>
      <c r="G5037" t="s">
        <v>3669</v>
      </c>
      <c r="H5037" t="s">
        <v>27</v>
      </c>
      <c r="I5037" t="s">
        <v>28</v>
      </c>
      <c r="J5037" t="s">
        <v>29</v>
      </c>
      <c r="K5037" t="s">
        <v>93</v>
      </c>
      <c r="M5037" t="s">
        <v>31</v>
      </c>
      <c r="N5037" t="s">
        <v>5525</v>
      </c>
      <c r="O5037" t="s">
        <v>3532</v>
      </c>
      <c r="P5037">
        <v>0.36</v>
      </c>
      <c r="Q5037" t="s">
        <v>78</v>
      </c>
      <c r="R5037" t="s">
        <v>79</v>
      </c>
      <c r="S5037" t="s">
        <v>465</v>
      </c>
      <c r="T5037">
        <v>2110</v>
      </c>
      <c r="U5037" s="3">
        <v>40853</v>
      </c>
      <c r="V5037" s="3">
        <v>40853</v>
      </c>
      <c r="W5037" s="1">
        <v>20.120000000000019</v>
      </c>
      <c r="X5037">
        <v>20</v>
      </c>
      <c r="Y5037">
        <v>58.67</v>
      </c>
      <c r="Z5037">
        <v>86850</v>
      </c>
      <c r="AA5037" t="str">
        <f t="shared" si="79"/>
        <v>profit</v>
      </c>
    </row>
    <row r="5038" spans="1:27" x14ac:dyDescent="0.3">
      <c r="A5038">
        <v>18542</v>
      </c>
      <c r="B5038" t="s">
        <v>55</v>
      </c>
      <c r="C5038">
        <v>0.03</v>
      </c>
      <c r="D5038">
        <v>204.1</v>
      </c>
      <c r="E5038">
        <v>13.99</v>
      </c>
      <c r="F5038">
        <v>1856</v>
      </c>
      <c r="G5038" t="s">
        <v>3670</v>
      </c>
      <c r="H5038" t="s">
        <v>27</v>
      </c>
      <c r="I5038" t="s">
        <v>28</v>
      </c>
      <c r="J5038" t="s">
        <v>50</v>
      </c>
      <c r="K5038" t="s">
        <v>57</v>
      </c>
      <c r="M5038" t="s">
        <v>143</v>
      </c>
      <c r="N5038" t="s">
        <v>5528</v>
      </c>
      <c r="O5038" t="s">
        <v>1610</v>
      </c>
      <c r="P5038">
        <v>0.37</v>
      </c>
      <c r="Q5038" t="s">
        <v>78</v>
      </c>
      <c r="R5038" t="s">
        <v>79</v>
      </c>
      <c r="S5038" t="s">
        <v>3671</v>
      </c>
      <c r="T5038">
        <v>1826</v>
      </c>
      <c r="U5038" s="3">
        <v>41427</v>
      </c>
      <c r="V5038" s="3">
        <v>41432</v>
      </c>
      <c r="W5038" s="1">
        <v>1947.6008999999999</v>
      </c>
      <c r="X5038">
        <v>15</v>
      </c>
      <c r="Y5038">
        <v>2822.61</v>
      </c>
      <c r="Z5038">
        <v>86857</v>
      </c>
      <c r="AA5038" t="str">
        <f t="shared" si="79"/>
        <v>profit</v>
      </c>
    </row>
    <row r="5039" spans="1:27" x14ac:dyDescent="0.3">
      <c r="A5039">
        <v>20052</v>
      </c>
      <c r="B5039" t="s">
        <v>36</v>
      </c>
      <c r="C5039">
        <v>0.02</v>
      </c>
      <c r="D5039">
        <v>4.9800000000000004</v>
      </c>
      <c r="E5039">
        <v>4.75</v>
      </c>
      <c r="F5039">
        <v>1857</v>
      </c>
      <c r="G5039" t="s">
        <v>3672</v>
      </c>
      <c r="H5039" t="s">
        <v>27</v>
      </c>
      <c r="I5039" t="s">
        <v>28</v>
      </c>
      <c r="J5039" t="s">
        <v>29</v>
      </c>
      <c r="K5039" t="s">
        <v>45</v>
      </c>
      <c r="M5039" t="s">
        <v>31</v>
      </c>
      <c r="N5039" t="s">
        <v>5525</v>
      </c>
      <c r="O5039" t="s">
        <v>1668</v>
      </c>
      <c r="P5039">
        <v>0.36</v>
      </c>
      <c r="Q5039" t="s">
        <v>78</v>
      </c>
      <c r="R5039" t="s">
        <v>79</v>
      </c>
      <c r="S5039" t="s">
        <v>3673</v>
      </c>
      <c r="T5039">
        <v>2035</v>
      </c>
      <c r="U5039" s="3">
        <v>41229</v>
      </c>
      <c r="V5039" s="3">
        <v>41230</v>
      </c>
      <c r="W5039" s="1">
        <v>13.25200000000001</v>
      </c>
      <c r="X5039">
        <v>41</v>
      </c>
      <c r="Y5039">
        <v>220.16</v>
      </c>
      <c r="Z5039">
        <v>86856</v>
      </c>
      <c r="AA5039" t="str">
        <f t="shared" si="79"/>
        <v>profit</v>
      </c>
    </row>
    <row r="5040" spans="1:27" x14ac:dyDescent="0.3">
      <c r="A5040">
        <v>18543</v>
      </c>
      <c r="B5040" t="s">
        <v>55</v>
      </c>
      <c r="C5040">
        <v>0.1</v>
      </c>
      <c r="D5040">
        <v>279.81</v>
      </c>
      <c r="E5040">
        <v>23.19</v>
      </c>
      <c r="F5040">
        <v>1858</v>
      </c>
      <c r="G5040" t="s">
        <v>3674</v>
      </c>
      <c r="H5040" t="s">
        <v>56</v>
      </c>
      <c r="I5040" t="s">
        <v>28</v>
      </c>
      <c r="J5040" t="s">
        <v>29</v>
      </c>
      <c r="K5040" t="s">
        <v>69</v>
      </c>
      <c r="M5040" t="s">
        <v>58</v>
      </c>
      <c r="N5040" t="s">
        <v>5527</v>
      </c>
      <c r="O5040" t="s">
        <v>848</v>
      </c>
      <c r="P5040">
        <v>0.59</v>
      </c>
      <c r="Q5040" t="s">
        <v>78</v>
      </c>
      <c r="R5040" t="s">
        <v>79</v>
      </c>
      <c r="S5040" t="s">
        <v>1834</v>
      </c>
      <c r="T5040">
        <v>2169</v>
      </c>
      <c r="U5040" s="3">
        <v>41427</v>
      </c>
      <c r="V5040" s="3">
        <v>41427</v>
      </c>
      <c r="W5040" s="1">
        <v>3321.5081999999998</v>
      </c>
      <c r="X5040">
        <v>18</v>
      </c>
      <c r="Y5040">
        <v>4813.78</v>
      </c>
      <c r="Z5040">
        <v>86857</v>
      </c>
      <c r="AA5040" t="str">
        <f t="shared" si="79"/>
        <v>profit</v>
      </c>
    </row>
    <row r="5041" spans="1:27" x14ac:dyDescent="0.3">
      <c r="A5041">
        <v>20054</v>
      </c>
      <c r="B5041" t="s">
        <v>36</v>
      </c>
      <c r="C5041">
        <v>0.01</v>
      </c>
      <c r="D5041">
        <v>125.99</v>
      </c>
      <c r="E5041">
        <v>8.99</v>
      </c>
      <c r="F5041">
        <v>1859</v>
      </c>
      <c r="G5041" t="s">
        <v>3675</v>
      </c>
      <c r="H5041" t="s">
        <v>27</v>
      </c>
      <c r="I5041" t="s">
        <v>28</v>
      </c>
      <c r="J5041" t="s">
        <v>50</v>
      </c>
      <c r="K5041" t="s">
        <v>51</v>
      </c>
      <c r="M5041" t="s">
        <v>31</v>
      </c>
      <c r="N5041" t="s">
        <v>5525</v>
      </c>
      <c r="O5041" t="s">
        <v>1172</v>
      </c>
      <c r="P5041">
        <v>0.59</v>
      </c>
      <c r="Q5041" t="s">
        <v>78</v>
      </c>
      <c r="R5041" t="s">
        <v>79</v>
      </c>
      <c r="S5041" t="s">
        <v>3676</v>
      </c>
      <c r="T5041">
        <v>1550</v>
      </c>
      <c r="U5041" s="3">
        <v>41229</v>
      </c>
      <c r="V5041" s="3">
        <v>41230</v>
      </c>
      <c r="W5041" s="1">
        <v>2806.4718000000003</v>
      </c>
      <c r="X5041">
        <v>41</v>
      </c>
      <c r="Y5041">
        <v>4390.32</v>
      </c>
      <c r="Z5041">
        <v>86856</v>
      </c>
      <c r="AA5041" t="str">
        <f t="shared" si="79"/>
        <v>profit</v>
      </c>
    </row>
    <row r="5042" spans="1:27" x14ac:dyDescent="0.3">
      <c r="A5042">
        <v>20036</v>
      </c>
      <c r="B5042" t="s">
        <v>72</v>
      </c>
      <c r="C5042">
        <v>0.09</v>
      </c>
      <c r="D5042">
        <v>5.98</v>
      </c>
      <c r="E5042">
        <v>1.49</v>
      </c>
      <c r="F5042">
        <v>1860</v>
      </c>
      <c r="G5042" t="s">
        <v>3677</v>
      </c>
      <c r="H5042" t="s">
        <v>27</v>
      </c>
      <c r="I5042" t="s">
        <v>61</v>
      </c>
      <c r="J5042" t="s">
        <v>29</v>
      </c>
      <c r="K5042" t="s">
        <v>127</v>
      </c>
      <c r="M5042" t="s">
        <v>31</v>
      </c>
      <c r="N5042" t="s">
        <v>5525</v>
      </c>
      <c r="O5042" t="s">
        <v>1311</v>
      </c>
      <c r="P5042">
        <v>0.39</v>
      </c>
      <c r="Q5042" t="s">
        <v>78</v>
      </c>
      <c r="R5042" t="s">
        <v>79</v>
      </c>
      <c r="S5042" t="s">
        <v>3678</v>
      </c>
      <c r="T5042">
        <v>1570</v>
      </c>
      <c r="U5042" s="3">
        <v>40344</v>
      </c>
      <c r="V5042" s="3">
        <v>40346</v>
      </c>
      <c r="W5042" s="1">
        <v>13.2294</v>
      </c>
      <c r="X5042">
        <v>5</v>
      </c>
      <c r="Y5042">
        <v>28.01</v>
      </c>
      <c r="Z5042">
        <v>86846</v>
      </c>
      <c r="AA5042" t="str">
        <f t="shared" si="79"/>
        <v>profit</v>
      </c>
    </row>
    <row r="5043" spans="1:27" x14ac:dyDescent="0.3">
      <c r="A5043">
        <v>22242</v>
      </c>
      <c r="B5043" t="s">
        <v>25</v>
      </c>
      <c r="C5043">
        <v>0.02</v>
      </c>
      <c r="D5043">
        <v>24.92</v>
      </c>
      <c r="E5043">
        <v>12.98</v>
      </c>
      <c r="F5043">
        <v>1861</v>
      </c>
      <c r="G5043" t="s">
        <v>3679</v>
      </c>
      <c r="H5043" t="s">
        <v>27</v>
      </c>
      <c r="I5043" t="s">
        <v>61</v>
      </c>
      <c r="J5043" t="s">
        <v>29</v>
      </c>
      <c r="K5043" t="s">
        <v>127</v>
      </c>
      <c r="M5043" t="s">
        <v>31</v>
      </c>
      <c r="N5043" t="s">
        <v>5525</v>
      </c>
      <c r="O5043" t="s">
        <v>1243</v>
      </c>
      <c r="P5043">
        <v>0.39</v>
      </c>
      <c r="Q5043" t="s">
        <v>78</v>
      </c>
      <c r="R5043" t="s">
        <v>90</v>
      </c>
      <c r="S5043" t="s">
        <v>2456</v>
      </c>
      <c r="T5043">
        <v>7712</v>
      </c>
      <c r="U5043" s="3">
        <v>40937</v>
      </c>
      <c r="V5043" s="3">
        <v>40939</v>
      </c>
      <c r="W5043" s="1">
        <v>25.361959999999996</v>
      </c>
      <c r="X5043">
        <v>9</v>
      </c>
      <c r="Y5043">
        <v>230.16</v>
      </c>
      <c r="Z5043">
        <v>86852</v>
      </c>
      <c r="AA5043" t="str">
        <f t="shared" si="79"/>
        <v>profit</v>
      </c>
    </row>
    <row r="5044" spans="1:27" x14ac:dyDescent="0.3">
      <c r="A5044">
        <v>19444</v>
      </c>
      <c r="B5044" t="s">
        <v>55</v>
      </c>
      <c r="C5044">
        <v>0.09</v>
      </c>
      <c r="D5044">
        <v>5.84</v>
      </c>
      <c r="E5044">
        <v>1</v>
      </c>
      <c r="F5044">
        <v>1862</v>
      </c>
      <c r="G5044" t="s">
        <v>3680</v>
      </c>
      <c r="H5044" t="s">
        <v>27</v>
      </c>
      <c r="I5044" t="s">
        <v>28</v>
      </c>
      <c r="J5044" t="s">
        <v>29</v>
      </c>
      <c r="K5044" t="s">
        <v>39</v>
      </c>
      <c r="M5044" t="s">
        <v>40</v>
      </c>
      <c r="N5044" t="s">
        <v>5526</v>
      </c>
      <c r="O5044" t="s">
        <v>942</v>
      </c>
      <c r="P5044">
        <v>0.38</v>
      </c>
      <c r="Q5044" t="s">
        <v>78</v>
      </c>
      <c r="R5044" t="s">
        <v>90</v>
      </c>
      <c r="S5044" t="s">
        <v>3681</v>
      </c>
      <c r="T5044">
        <v>7080</v>
      </c>
      <c r="U5044" s="3">
        <v>40910</v>
      </c>
      <c r="V5044" s="3">
        <v>40917</v>
      </c>
      <c r="W5044" s="1">
        <v>27.924299999999999</v>
      </c>
      <c r="X5044">
        <v>7</v>
      </c>
      <c r="Y5044">
        <v>40.47</v>
      </c>
      <c r="Z5044">
        <v>86851</v>
      </c>
      <c r="AA5044" t="str">
        <f t="shared" si="79"/>
        <v>profit</v>
      </c>
    </row>
    <row r="5045" spans="1:27" x14ac:dyDescent="0.3">
      <c r="A5045">
        <v>18182</v>
      </c>
      <c r="B5045" t="s">
        <v>53</v>
      </c>
      <c r="C5045">
        <v>0.08</v>
      </c>
      <c r="D5045">
        <v>100.8</v>
      </c>
      <c r="E5045">
        <v>60</v>
      </c>
      <c r="F5045">
        <v>1863</v>
      </c>
      <c r="G5045" t="s">
        <v>3682</v>
      </c>
      <c r="H5045" t="s">
        <v>56</v>
      </c>
      <c r="I5045" t="s">
        <v>61</v>
      </c>
      <c r="J5045" t="s">
        <v>62</v>
      </c>
      <c r="K5045" t="s">
        <v>88</v>
      </c>
      <c r="M5045" t="s">
        <v>58</v>
      </c>
      <c r="N5045" t="s">
        <v>5527</v>
      </c>
      <c r="O5045" t="s">
        <v>1239</v>
      </c>
      <c r="P5045">
        <v>0.59</v>
      </c>
      <c r="Q5045" t="s">
        <v>78</v>
      </c>
      <c r="R5045" t="s">
        <v>90</v>
      </c>
      <c r="S5045" t="s">
        <v>3683</v>
      </c>
      <c r="T5045">
        <v>7090</v>
      </c>
      <c r="U5045" s="3">
        <v>41219</v>
      </c>
      <c r="V5045" s="3">
        <v>41220</v>
      </c>
      <c r="W5045" s="1">
        <v>48.720672000000064</v>
      </c>
      <c r="X5045">
        <v>30</v>
      </c>
      <c r="Y5045">
        <v>3028.25</v>
      </c>
      <c r="Z5045">
        <v>86855</v>
      </c>
      <c r="AA5045" t="str">
        <f t="shared" si="79"/>
        <v>profit</v>
      </c>
    </row>
    <row r="5046" spans="1:27" x14ac:dyDescent="0.3">
      <c r="A5046">
        <v>21228</v>
      </c>
      <c r="B5046" t="s">
        <v>72</v>
      </c>
      <c r="C5046">
        <v>0.1</v>
      </c>
      <c r="D5046">
        <v>80.98</v>
      </c>
      <c r="E5046">
        <v>7.18</v>
      </c>
      <c r="F5046">
        <v>1864</v>
      </c>
      <c r="G5046" t="s">
        <v>3684</v>
      </c>
      <c r="H5046" t="s">
        <v>27</v>
      </c>
      <c r="I5046" t="s">
        <v>61</v>
      </c>
      <c r="J5046" t="s">
        <v>50</v>
      </c>
      <c r="K5046" t="s">
        <v>168</v>
      </c>
      <c r="M5046" t="s">
        <v>31</v>
      </c>
      <c r="N5046" t="s">
        <v>5525</v>
      </c>
      <c r="O5046" t="s">
        <v>2463</v>
      </c>
      <c r="P5046">
        <v>0.48</v>
      </c>
      <c r="Q5046" t="s">
        <v>78</v>
      </c>
      <c r="R5046" t="s">
        <v>102</v>
      </c>
      <c r="S5046" t="s">
        <v>3685</v>
      </c>
      <c r="T5046">
        <v>2840</v>
      </c>
      <c r="U5046" s="3">
        <v>41083</v>
      </c>
      <c r="V5046" s="3">
        <v>41085</v>
      </c>
      <c r="W5046" s="1">
        <v>415.84800000000001</v>
      </c>
      <c r="X5046">
        <v>9</v>
      </c>
      <c r="Y5046">
        <v>688.73</v>
      </c>
      <c r="Z5046">
        <v>86854</v>
      </c>
      <c r="AA5046" t="str">
        <f t="shared" si="79"/>
        <v>profit</v>
      </c>
    </row>
    <row r="5047" spans="1:27" x14ac:dyDescent="0.3">
      <c r="A5047">
        <v>19858</v>
      </c>
      <c r="B5047" t="s">
        <v>53</v>
      </c>
      <c r="C5047">
        <v>0.08</v>
      </c>
      <c r="D5047">
        <v>179.99</v>
      </c>
      <c r="E5047">
        <v>19.989999999999998</v>
      </c>
      <c r="F5047">
        <v>1865</v>
      </c>
      <c r="G5047" t="s">
        <v>3686</v>
      </c>
      <c r="H5047" t="s">
        <v>27</v>
      </c>
      <c r="I5047" t="s">
        <v>28</v>
      </c>
      <c r="J5047" t="s">
        <v>50</v>
      </c>
      <c r="K5047" t="s">
        <v>168</v>
      </c>
      <c r="M5047" t="s">
        <v>31</v>
      </c>
      <c r="N5047" t="s">
        <v>5525</v>
      </c>
      <c r="O5047" t="s">
        <v>1468</v>
      </c>
      <c r="P5047">
        <v>0.48</v>
      </c>
      <c r="Q5047" t="s">
        <v>78</v>
      </c>
      <c r="R5047" t="s">
        <v>102</v>
      </c>
      <c r="S5047" t="s">
        <v>3687</v>
      </c>
      <c r="T5047">
        <v>2808</v>
      </c>
      <c r="U5047" s="3">
        <v>40669</v>
      </c>
      <c r="V5047" s="3">
        <v>40670</v>
      </c>
      <c r="W5047" s="1">
        <v>484.15</v>
      </c>
      <c r="X5047">
        <v>7</v>
      </c>
      <c r="Y5047">
        <v>1166.1300000000001</v>
      </c>
      <c r="Z5047">
        <v>86849</v>
      </c>
      <c r="AA5047" t="str">
        <f t="shared" si="79"/>
        <v>profit</v>
      </c>
    </row>
    <row r="5048" spans="1:27" x14ac:dyDescent="0.3">
      <c r="A5048">
        <v>21227</v>
      </c>
      <c r="B5048" t="s">
        <v>72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3688</v>
      </c>
      <c r="H5048" t="s">
        <v>27</v>
      </c>
      <c r="I5048" t="s">
        <v>61</v>
      </c>
      <c r="J5048" t="s">
        <v>29</v>
      </c>
      <c r="K5048" t="s">
        <v>45</v>
      </c>
      <c r="M5048" t="s">
        <v>31</v>
      </c>
      <c r="N5048" t="s">
        <v>5525</v>
      </c>
      <c r="O5048" t="s">
        <v>2231</v>
      </c>
      <c r="P5048">
        <v>0.37</v>
      </c>
      <c r="Q5048" t="s">
        <v>78</v>
      </c>
      <c r="R5048" t="s">
        <v>346</v>
      </c>
      <c r="S5048" t="s">
        <v>347</v>
      </c>
      <c r="T5048">
        <v>5401</v>
      </c>
      <c r="U5048" s="3">
        <v>41083</v>
      </c>
      <c r="V5048" s="3">
        <v>41085</v>
      </c>
      <c r="W5048" s="1">
        <v>-34.375999999999998</v>
      </c>
      <c r="X5048">
        <v>11</v>
      </c>
      <c r="Y5048">
        <v>70.36</v>
      </c>
      <c r="Z5048">
        <v>86854</v>
      </c>
      <c r="AA5048" t="str">
        <f t="shared" si="79"/>
        <v>lose</v>
      </c>
    </row>
    <row r="5049" spans="1:27" x14ac:dyDescent="0.3">
      <c r="A5049">
        <v>21547</v>
      </c>
      <c r="B5049" t="s">
        <v>72</v>
      </c>
      <c r="C5049">
        <v>0.05</v>
      </c>
      <c r="D5049">
        <v>22.01</v>
      </c>
      <c r="E5049">
        <v>5.53</v>
      </c>
      <c r="F5049">
        <v>1867</v>
      </c>
      <c r="G5049" t="s">
        <v>3689</v>
      </c>
      <c r="H5049" t="s">
        <v>27</v>
      </c>
      <c r="I5049" t="s">
        <v>28</v>
      </c>
      <c r="J5049" t="s">
        <v>29</v>
      </c>
      <c r="K5049" t="s">
        <v>39</v>
      </c>
      <c r="M5049" t="s">
        <v>48</v>
      </c>
      <c r="N5049" t="s">
        <v>5525</v>
      </c>
      <c r="O5049" t="s">
        <v>544</v>
      </c>
      <c r="P5049">
        <v>0.59</v>
      </c>
      <c r="Q5049" t="s">
        <v>78</v>
      </c>
      <c r="R5049" t="s">
        <v>346</v>
      </c>
      <c r="S5049" t="s">
        <v>1792</v>
      </c>
      <c r="T5049">
        <v>5701</v>
      </c>
      <c r="U5049" s="3">
        <v>41507</v>
      </c>
      <c r="V5049" s="3">
        <v>41509</v>
      </c>
      <c r="W5049" s="1">
        <v>36.058879999999995</v>
      </c>
      <c r="X5049">
        <v>10</v>
      </c>
      <c r="Y5049">
        <v>220.37</v>
      </c>
      <c r="Z5049">
        <v>86859</v>
      </c>
      <c r="AA5049" t="str">
        <f t="shared" si="79"/>
        <v>profit</v>
      </c>
    </row>
    <row r="5050" spans="1:27" x14ac:dyDescent="0.3">
      <c r="A5050">
        <v>18879</v>
      </c>
      <c r="B5050" t="s">
        <v>25</v>
      </c>
      <c r="C5050">
        <v>0.08</v>
      </c>
      <c r="D5050">
        <v>8.09</v>
      </c>
      <c r="E5050">
        <v>7.96</v>
      </c>
      <c r="F5050">
        <v>1869</v>
      </c>
      <c r="G5050" t="s">
        <v>3690</v>
      </c>
      <c r="H5050" t="s">
        <v>27</v>
      </c>
      <c r="I5050" t="s">
        <v>230</v>
      </c>
      <c r="J5050" t="s">
        <v>62</v>
      </c>
      <c r="K5050" t="s">
        <v>97</v>
      </c>
      <c r="M5050" t="s">
        <v>31</v>
      </c>
      <c r="N5050" t="s">
        <v>5525</v>
      </c>
      <c r="O5050" t="s">
        <v>183</v>
      </c>
      <c r="P5050">
        <v>0.49</v>
      </c>
      <c r="Q5050" t="s">
        <v>42</v>
      </c>
      <c r="R5050" t="s">
        <v>927</v>
      </c>
      <c r="S5050" t="s">
        <v>3515</v>
      </c>
      <c r="T5050">
        <v>88310</v>
      </c>
      <c r="U5050" s="3">
        <v>40301</v>
      </c>
      <c r="V5050" s="3">
        <v>40302</v>
      </c>
      <c r="W5050" s="1">
        <v>-88.82</v>
      </c>
      <c r="X5050">
        <v>10</v>
      </c>
      <c r="Y5050">
        <v>80.349999999999994</v>
      </c>
      <c r="Z5050">
        <v>89209</v>
      </c>
      <c r="AA5050" t="str">
        <f t="shared" si="79"/>
        <v>lose</v>
      </c>
    </row>
    <row r="5051" spans="1:27" x14ac:dyDescent="0.3">
      <c r="A5051">
        <v>23911</v>
      </c>
      <c r="B5051" t="s">
        <v>53</v>
      </c>
      <c r="C5051">
        <v>0.04</v>
      </c>
      <c r="D5051">
        <v>500.98</v>
      </c>
      <c r="E5051">
        <v>26</v>
      </c>
      <c r="F5051">
        <v>1869</v>
      </c>
      <c r="G5051" t="s">
        <v>3690</v>
      </c>
      <c r="H5051" t="s">
        <v>56</v>
      </c>
      <c r="I5051" t="s">
        <v>230</v>
      </c>
      <c r="J5051" t="s">
        <v>62</v>
      </c>
      <c r="K5051" t="s">
        <v>63</v>
      </c>
      <c r="M5051" t="s">
        <v>58</v>
      </c>
      <c r="N5051" t="s">
        <v>5527</v>
      </c>
      <c r="O5051" t="s">
        <v>64</v>
      </c>
      <c r="P5051">
        <v>0.6</v>
      </c>
      <c r="Q5051" t="s">
        <v>42</v>
      </c>
      <c r="R5051" t="s">
        <v>927</v>
      </c>
      <c r="S5051" t="s">
        <v>3515</v>
      </c>
      <c r="T5051">
        <v>88310</v>
      </c>
      <c r="U5051" s="3">
        <v>41328</v>
      </c>
      <c r="V5051" s="3">
        <v>41331</v>
      </c>
      <c r="W5051" s="1">
        <v>2814.0821999999998</v>
      </c>
      <c r="X5051">
        <v>8</v>
      </c>
      <c r="Y5051">
        <v>4078.38</v>
      </c>
      <c r="Z5051">
        <v>89210</v>
      </c>
      <c r="AA5051" t="str">
        <f t="shared" si="79"/>
        <v>profit</v>
      </c>
    </row>
    <row r="5052" spans="1:27" x14ac:dyDescent="0.3">
      <c r="A5052">
        <v>23912</v>
      </c>
      <c r="B5052" t="s">
        <v>53</v>
      </c>
      <c r="C5052">
        <v>0.04</v>
      </c>
      <c r="D5052">
        <v>11.58</v>
      </c>
      <c r="E5052">
        <v>6.97</v>
      </c>
      <c r="F5052">
        <v>1869</v>
      </c>
      <c r="G5052" t="s">
        <v>3690</v>
      </c>
      <c r="H5052" t="s">
        <v>38</v>
      </c>
      <c r="I5052" t="s">
        <v>230</v>
      </c>
      <c r="J5052" t="s">
        <v>29</v>
      </c>
      <c r="K5052" t="s">
        <v>93</v>
      </c>
      <c r="M5052" t="s">
        <v>31</v>
      </c>
      <c r="N5052" t="s">
        <v>5525</v>
      </c>
      <c r="O5052" t="s">
        <v>575</v>
      </c>
      <c r="P5052">
        <v>0.35</v>
      </c>
      <c r="Q5052" t="s">
        <v>42</v>
      </c>
      <c r="R5052" t="s">
        <v>927</v>
      </c>
      <c r="S5052" t="s">
        <v>3515</v>
      </c>
      <c r="T5052">
        <v>88310</v>
      </c>
      <c r="U5052" s="3">
        <v>41328</v>
      </c>
      <c r="V5052" s="3">
        <v>41329</v>
      </c>
      <c r="W5052" s="1">
        <v>-5.45</v>
      </c>
      <c r="X5052">
        <v>7</v>
      </c>
      <c r="Y5052">
        <v>81.44</v>
      </c>
      <c r="Z5052">
        <v>89210</v>
      </c>
      <c r="AA5052" t="str">
        <f t="shared" si="79"/>
        <v>lose</v>
      </c>
    </row>
    <row r="5053" spans="1:27" x14ac:dyDescent="0.3">
      <c r="A5053">
        <v>25181</v>
      </c>
      <c r="B5053" t="s">
        <v>55</v>
      </c>
      <c r="C5053">
        <v>0.09</v>
      </c>
      <c r="D5053">
        <v>85.29</v>
      </c>
      <c r="E5053">
        <v>60</v>
      </c>
      <c r="F5053">
        <v>1870</v>
      </c>
      <c r="G5053" t="s">
        <v>3691</v>
      </c>
      <c r="H5053" t="s">
        <v>56</v>
      </c>
      <c r="I5053" t="s">
        <v>230</v>
      </c>
      <c r="J5053" t="s">
        <v>62</v>
      </c>
      <c r="K5053" t="s">
        <v>88</v>
      </c>
      <c r="M5053" t="s">
        <v>58</v>
      </c>
      <c r="N5053" t="s">
        <v>5527</v>
      </c>
      <c r="O5053" t="s">
        <v>1966</v>
      </c>
      <c r="P5053">
        <v>0.56000000000000005</v>
      </c>
      <c r="Q5053" t="s">
        <v>42</v>
      </c>
      <c r="R5053" t="s">
        <v>927</v>
      </c>
      <c r="S5053" t="s">
        <v>3692</v>
      </c>
      <c r="T5053">
        <v>87105</v>
      </c>
      <c r="U5053" s="3">
        <v>41328</v>
      </c>
      <c r="V5053" s="3">
        <v>41330</v>
      </c>
      <c r="W5053" s="1">
        <v>-1296.93</v>
      </c>
      <c r="X5053">
        <v>12</v>
      </c>
      <c r="Y5053">
        <v>1011.56</v>
      </c>
      <c r="Z5053">
        <v>89210</v>
      </c>
      <c r="AA5053" t="str">
        <f t="shared" si="79"/>
        <v>lose</v>
      </c>
    </row>
    <row r="5054" spans="1:27" x14ac:dyDescent="0.3">
      <c r="A5054">
        <v>25062</v>
      </c>
      <c r="B5054" t="s">
        <v>25</v>
      </c>
      <c r="C5054">
        <v>0.05</v>
      </c>
      <c r="D5054">
        <v>7.1</v>
      </c>
      <c r="E5054">
        <v>6.05</v>
      </c>
      <c r="F5054">
        <v>1872</v>
      </c>
      <c r="G5054" t="s">
        <v>3693</v>
      </c>
      <c r="H5054" t="s">
        <v>27</v>
      </c>
      <c r="I5054" t="s">
        <v>28</v>
      </c>
      <c r="J5054" t="s">
        <v>29</v>
      </c>
      <c r="K5054" t="s">
        <v>127</v>
      </c>
      <c r="M5054" t="s">
        <v>31</v>
      </c>
      <c r="N5054" t="s">
        <v>5525</v>
      </c>
      <c r="O5054" t="s">
        <v>529</v>
      </c>
      <c r="P5054">
        <v>0.39</v>
      </c>
      <c r="Q5054" t="s">
        <v>42</v>
      </c>
      <c r="R5054" t="s">
        <v>65</v>
      </c>
      <c r="S5054" t="s">
        <v>3694</v>
      </c>
      <c r="T5054">
        <v>94306</v>
      </c>
      <c r="U5054" s="3">
        <v>41406</v>
      </c>
      <c r="V5054" s="3">
        <v>41408</v>
      </c>
      <c r="W5054" s="1">
        <v>-97.06</v>
      </c>
      <c r="X5054">
        <v>12</v>
      </c>
      <c r="Y5054">
        <v>83.66</v>
      </c>
      <c r="Z5054">
        <v>90101</v>
      </c>
      <c r="AA5054" t="str">
        <f t="shared" si="79"/>
        <v>lose</v>
      </c>
    </row>
    <row r="5055" spans="1:27" x14ac:dyDescent="0.3">
      <c r="A5055">
        <v>25376</v>
      </c>
      <c r="B5055" t="s">
        <v>36</v>
      </c>
      <c r="C5055">
        <v>0.04</v>
      </c>
      <c r="D5055">
        <v>22.98</v>
      </c>
      <c r="E5055">
        <v>1.99</v>
      </c>
      <c r="F5055">
        <v>1872</v>
      </c>
      <c r="G5055" t="s">
        <v>3693</v>
      </c>
      <c r="H5055" t="s">
        <v>27</v>
      </c>
      <c r="I5055" t="s">
        <v>28</v>
      </c>
      <c r="J5055" t="s">
        <v>50</v>
      </c>
      <c r="K5055" t="s">
        <v>168</v>
      </c>
      <c r="M5055" t="s">
        <v>48</v>
      </c>
      <c r="N5055" t="s">
        <v>5525</v>
      </c>
      <c r="O5055" t="s">
        <v>1551</v>
      </c>
      <c r="P5055">
        <v>0.46</v>
      </c>
      <c r="Q5055" t="s">
        <v>42</v>
      </c>
      <c r="R5055" t="s">
        <v>65</v>
      </c>
      <c r="S5055" t="s">
        <v>3694</v>
      </c>
      <c r="T5055">
        <v>94306</v>
      </c>
      <c r="U5055" s="3">
        <v>41514</v>
      </c>
      <c r="V5055" s="3">
        <v>41516</v>
      </c>
      <c r="W5055" s="1">
        <v>116.9392</v>
      </c>
      <c r="X5055">
        <v>8</v>
      </c>
      <c r="Y5055">
        <v>183.55</v>
      </c>
      <c r="Z5055">
        <v>90102</v>
      </c>
      <c r="AA5055" t="str">
        <f t="shared" si="79"/>
        <v>profit</v>
      </c>
    </row>
    <row r="5056" spans="1:27" x14ac:dyDescent="0.3">
      <c r="A5056">
        <v>25377</v>
      </c>
      <c r="B5056" t="s">
        <v>36</v>
      </c>
      <c r="C5056">
        <v>0.02</v>
      </c>
      <c r="D5056">
        <v>5.68</v>
      </c>
      <c r="E5056">
        <v>1.39</v>
      </c>
      <c r="F5056">
        <v>1872</v>
      </c>
      <c r="G5056" t="s">
        <v>3693</v>
      </c>
      <c r="H5056" t="s">
        <v>27</v>
      </c>
      <c r="I5056" t="s">
        <v>28</v>
      </c>
      <c r="J5056" t="s">
        <v>29</v>
      </c>
      <c r="K5056" t="s">
        <v>93</v>
      </c>
      <c r="M5056" t="s">
        <v>31</v>
      </c>
      <c r="N5056" t="s">
        <v>5525</v>
      </c>
      <c r="O5056" t="s">
        <v>1126</v>
      </c>
      <c r="P5056">
        <v>0.38</v>
      </c>
      <c r="Q5056" t="s">
        <v>42</v>
      </c>
      <c r="R5056" t="s">
        <v>65</v>
      </c>
      <c r="S5056" t="s">
        <v>3694</v>
      </c>
      <c r="T5056">
        <v>94306</v>
      </c>
      <c r="U5056" s="3">
        <v>41514</v>
      </c>
      <c r="V5056" s="3">
        <v>41516</v>
      </c>
      <c r="W5056" s="1">
        <v>50.280299999999997</v>
      </c>
      <c r="X5056">
        <v>12</v>
      </c>
      <c r="Y5056">
        <v>72.87</v>
      </c>
      <c r="Z5056">
        <v>90102</v>
      </c>
      <c r="AA5056" t="str">
        <f t="shared" si="79"/>
        <v>profit</v>
      </c>
    </row>
    <row r="5057" spans="1:27" x14ac:dyDescent="0.3">
      <c r="A5057">
        <v>19415</v>
      </c>
      <c r="B5057" t="s">
        <v>53</v>
      </c>
      <c r="C5057">
        <v>0.03</v>
      </c>
      <c r="D5057">
        <v>90.48</v>
      </c>
      <c r="E5057">
        <v>19.989999999999998</v>
      </c>
      <c r="F5057">
        <v>1873</v>
      </c>
      <c r="G5057" t="s">
        <v>3695</v>
      </c>
      <c r="H5057" t="s">
        <v>27</v>
      </c>
      <c r="I5057" t="s">
        <v>28</v>
      </c>
      <c r="J5057" t="s">
        <v>29</v>
      </c>
      <c r="K5057" t="s">
        <v>93</v>
      </c>
      <c r="M5057" t="s">
        <v>31</v>
      </c>
      <c r="N5057" t="s">
        <v>5525</v>
      </c>
      <c r="O5057" t="s">
        <v>1246</v>
      </c>
      <c r="P5057">
        <v>0.4</v>
      </c>
      <c r="Q5057" t="s">
        <v>246</v>
      </c>
      <c r="R5057" t="s">
        <v>920</v>
      </c>
      <c r="S5057" t="s">
        <v>3422</v>
      </c>
      <c r="T5057">
        <v>33403</v>
      </c>
      <c r="U5057" s="3">
        <v>40195</v>
      </c>
      <c r="V5057" s="3">
        <v>40197</v>
      </c>
      <c r="W5057" s="1">
        <v>15.353999999999999</v>
      </c>
      <c r="X5057">
        <v>1</v>
      </c>
      <c r="Y5057">
        <v>99.69</v>
      </c>
      <c r="Z5057">
        <v>90099</v>
      </c>
      <c r="AA5057" t="str">
        <f t="shared" si="79"/>
        <v>profit</v>
      </c>
    </row>
    <row r="5058" spans="1:27" x14ac:dyDescent="0.3">
      <c r="A5058">
        <v>19416</v>
      </c>
      <c r="B5058" t="s">
        <v>53</v>
      </c>
      <c r="C5058">
        <v>0.06</v>
      </c>
      <c r="D5058">
        <v>22.84</v>
      </c>
      <c r="E5058">
        <v>8.18</v>
      </c>
      <c r="F5058">
        <v>1873</v>
      </c>
      <c r="G5058" t="s">
        <v>3695</v>
      </c>
      <c r="H5058" t="s">
        <v>27</v>
      </c>
      <c r="I5058" t="s">
        <v>28</v>
      </c>
      <c r="J5058" t="s">
        <v>29</v>
      </c>
      <c r="K5058" t="s">
        <v>45</v>
      </c>
      <c r="M5058" t="s">
        <v>31</v>
      </c>
      <c r="N5058" t="s">
        <v>5525</v>
      </c>
      <c r="O5058" t="s">
        <v>353</v>
      </c>
      <c r="P5058">
        <v>0.39</v>
      </c>
      <c r="Q5058" t="s">
        <v>246</v>
      </c>
      <c r="R5058" t="s">
        <v>920</v>
      </c>
      <c r="S5058" t="s">
        <v>3422</v>
      </c>
      <c r="T5058">
        <v>33403</v>
      </c>
      <c r="U5058" s="3">
        <v>40195</v>
      </c>
      <c r="V5058" s="3">
        <v>40195</v>
      </c>
      <c r="W5058" s="1">
        <v>-357.92399999999998</v>
      </c>
      <c r="X5058">
        <v>7</v>
      </c>
      <c r="Y5058">
        <v>152.49</v>
      </c>
      <c r="Z5058">
        <v>90099</v>
      </c>
      <c r="AA5058" t="str">
        <f t="shared" si="79"/>
        <v>lose</v>
      </c>
    </row>
    <row r="5059" spans="1:27" x14ac:dyDescent="0.3">
      <c r="A5059">
        <v>24598</v>
      </c>
      <c r="B5059" t="s">
        <v>72</v>
      </c>
      <c r="C5059">
        <v>0.09</v>
      </c>
      <c r="D5059">
        <v>115.99</v>
      </c>
      <c r="E5059">
        <v>5.92</v>
      </c>
      <c r="F5059">
        <v>1873</v>
      </c>
      <c r="G5059" t="s">
        <v>3695</v>
      </c>
      <c r="H5059" t="s">
        <v>27</v>
      </c>
      <c r="I5059" t="s">
        <v>28</v>
      </c>
      <c r="J5059" t="s">
        <v>50</v>
      </c>
      <c r="K5059" t="s">
        <v>51</v>
      </c>
      <c r="M5059" t="s">
        <v>31</v>
      </c>
      <c r="N5059" t="s">
        <v>5525</v>
      </c>
      <c r="O5059" t="s">
        <v>1426</v>
      </c>
      <c r="P5059">
        <v>0.57999999999999996</v>
      </c>
      <c r="Q5059" t="s">
        <v>246</v>
      </c>
      <c r="R5059" t="s">
        <v>920</v>
      </c>
      <c r="S5059" t="s">
        <v>3422</v>
      </c>
      <c r="T5059">
        <v>33403</v>
      </c>
      <c r="U5059" s="3">
        <v>41230</v>
      </c>
      <c r="V5059" s="3">
        <v>41231</v>
      </c>
      <c r="W5059" s="1">
        <v>-29.96</v>
      </c>
      <c r="X5059">
        <v>22</v>
      </c>
      <c r="Y5059">
        <v>2013.28</v>
      </c>
      <c r="Z5059">
        <v>90100</v>
      </c>
      <c r="AA5059" t="str">
        <f t="shared" ref="AA5059:AA5122" si="80">IF(W5059&gt;0,"profit","lose")</f>
        <v>lose</v>
      </c>
    </row>
    <row r="5060" spans="1:27" x14ac:dyDescent="0.3">
      <c r="A5060">
        <v>25061</v>
      </c>
      <c r="B5060" t="s">
        <v>25</v>
      </c>
      <c r="C5060">
        <v>0.08</v>
      </c>
      <c r="D5060">
        <v>6.98</v>
      </c>
      <c r="E5060">
        <v>1.6</v>
      </c>
      <c r="F5060">
        <v>1873</v>
      </c>
      <c r="G5060" t="s">
        <v>3695</v>
      </c>
      <c r="H5060" t="s">
        <v>27</v>
      </c>
      <c r="I5060" t="s">
        <v>28</v>
      </c>
      <c r="J5060" t="s">
        <v>29</v>
      </c>
      <c r="K5060" t="s">
        <v>45</v>
      </c>
      <c r="M5060" t="s">
        <v>40</v>
      </c>
      <c r="N5060" t="s">
        <v>5526</v>
      </c>
      <c r="O5060" t="s">
        <v>443</v>
      </c>
      <c r="P5060">
        <v>0.38</v>
      </c>
      <c r="Q5060" t="s">
        <v>246</v>
      </c>
      <c r="R5060" t="s">
        <v>920</v>
      </c>
      <c r="S5060" t="s">
        <v>3422</v>
      </c>
      <c r="T5060">
        <v>33403</v>
      </c>
      <c r="U5060" s="3">
        <v>41406</v>
      </c>
      <c r="V5060" s="3">
        <v>41407</v>
      </c>
      <c r="W5060" s="1">
        <v>103.572</v>
      </c>
      <c r="X5060">
        <v>7</v>
      </c>
      <c r="Y5060">
        <v>45.46</v>
      </c>
      <c r="Z5060">
        <v>90101</v>
      </c>
      <c r="AA5060" t="str">
        <f t="shared" si="80"/>
        <v>profit</v>
      </c>
    </row>
    <row r="5061" spans="1:27" x14ac:dyDescent="0.3">
      <c r="A5061">
        <v>20844</v>
      </c>
      <c r="B5061" t="s">
        <v>72</v>
      </c>
      <c r="C5061">
        <v>0.09</v>
      </c>
      <c r="D5061">
        <v>95.99</v>
      </c>
      <c r="E5061">
        <v>4.9000000000000004</v>
      </c>
      <c r="F5061">
        <v>1875</v>
      </c>
      <c r="G5061" t="s">
        <v>3696</v>
      </c>
      <c r="H5061" t="s">
        <v>27</v>
      </c>
      <c r="I5061" t="s">
        <v>230</v>
      </c>
      <c r="J5061" t="s">
        <v>50</v>
      </c>
      <c r="K5061" t="s">
        <v>51</v>
      </c>
      <c r="M5061" t="s">
        <v>31</v>
      </c>
      <c r="N5061" t="s">
        <v>5525</v>
      </c>
      <c r="O5061" t="s">
        <v>620</v>
      </c>
      <c r="P5061">
        <v>0.56000000000000005</v>
      </c>
      <c r="Q5061" t="s">
        <v>246</v>
      </c>
      <c r="R5061" t="s">
        <v>247</v>
      </c>
      <c r="S5061" t="s">
        <v>3434</v>
      </c>
      <c r="T5061">
        <v>23320</v>
      </c>
      <c r="U5061" s="3">
        <v>40207</v>
      </c>
      <c r="V5061" s="3">
        <v>40209</v>
      </c>
      <c r="W5061" s="1">
        <v>34.302</v>
      </c>
      <c r="X5061">
        <v>4</v>
      </c>
      <c r="Y5061">
        <v>320.75</v>
      </c>
      <c r="Z5061">
        <v>90899</v>
      </c>
      <c r="AA5061" t="str">
        <f t="shared" si="80"/>
        <v>profit</v>
      </c>
    </row>
    <row r="5062" spans="1:27" x14ac:dyDescent="0.3">
      <c r="A5062">
        <v>23830</v>
      </c>
      <c r="B5062" t="s">
        <v>25</v>
      </c>
      <c r="C5062">
        <v>0.08</v>
      </c>
      <c r="D5062">
        <v>205.99</v>
      </c>
      <c r="E5062">
        <v>8.99</v>
      </c>
      <c r="F5062">
        <v>1875</v>
      </c>
      <c r="G5062" t="s">
        <v>3696</v>
      </c>
      <c r="H5062" t="s">
        <v>27</v>
      </c>
      <c r="I5062" t="s">
        <v>230</v>
      </c>
      <c r="J5062" t="s">
        <v>50</v>
      </c>
      <c r="K5062" t="s">
        <v>51</v>
      </c>
      <c r="M5062" t="s">
        <v>31</v>
      </c>
      <c r="N5062" t="s">
        <v>5525</v>
      </c>
      <c r="O5062" t="s">
        <v>203</v>
      </c>
      <c r="P5062">
        <v>0.56000000000000005</v>
      </c>
      <c r="Q5062" t="s">
        <v>246</v>
      </c>
      <c r="R5062" t="s">
        <v>247</v>
      </c>
      <c r="S5062" t="s">
        <v>3434</v>
      </c>
      <c r="T5062">
        <v>23320</v>
      </c>
      <c r="U5062" s="3">
        <v>40809</v>
      </c>
      <c r="V5062" s="3">
        <v>40810</v>
      </c>
      <c r="W5062" s="1">
        <v>-174.7816</v>
      </c>
      <c r="X5062">
        <v>22</v>
      </c>
      <c r="Y5062">
        <v>3791.92</v>
      </c>
      <c r="Z5062">
        <v>90900</v>
      </c>
      <c r="AA5062" t="str">
        <f t="shared" si="80"/>
        <v>lose</v>
      </c>
    </row>
    <row r="5063" spans="1:27" x14ac:dyDescent="0.3">
      <c r="A5063">
        <v>24349</v>
      </c>
      <c r="B5063" t="s">
        <v>55</v>
      </c>
      <c r="C5063">
        <v>0.03</v>
      </c>
      <c r="D5063">
        <v>1.76</v>
      </c>
      <c r="E5063">
        <v>4.8600000000000003</v>
      </c>
      <c r="F5063">
        <v>1875</v>
      </c>
      <c r="G5063" t="s">
        <v>3696</v>
      </c>
      <c r="H5063" t="s">
        <v>27</v>
      </c>
      <c r="I5063" t="s">
        <v>230</v>
      </c>
      <c r="J5063" t="s">
        <v>62</v>
      </c>
      <c r="K5063" t="s">
        <v>97</v>
      </c>
      <c r="M5063" t="s">
        <v>31</v>
      </c>
      <c r="N5063" t="s">
        <v>5525</v>
      </c>
      <c r="O5063" t="s">
        <v>1805</v>
      </c>
      <c r="P5063">
        <v>0.41</v>
      </c>
      <c r="Q5063" t="s">
        <v>246</v>
      </c>
      <c r="R5063" t="s">
        <v>247</v>
      </c>
      <c r="S5063" t="s">
        <v>3434</v>
      </c>
      <c r="T5063">
        <v>23320</v>
      </c>
      <c r="U5063" s="3">
        <v>41180</v>
      </c>
      <c r="V5063" s="3">
        <v>41184</v>
      </c>
      <c r="W5063" s="1">
        <v>2497.1879999999996</v>
      </c>
      <c r="X5063">
        <v>22</v>
      </c>
      <c r="Y5063">
        <v>42.13</v>
      </c>
      <c r="Z5063">
        <v>90901</v>
      </c>
      <c r="AA5063" t="str">
        <f t="shared" si="80"/>
        <v>profit</v>
      </c>
    </row>
    <row r="5064" spans="1:27" x14ac:dyDescent="0.3">
      <c r="A5064">
        <v>25170</v>
      </c>
      <c r="B5064" t="s">
        <v>36</v>
      </c>
      <c r="C5064">
        <v>0.06</v>
      </c>
      <c r="D5064">
        <v>41.71</v>
      </c>
      <c r="E5064">
        <v>4.5</v>
      </c>
      <c r="F5064">
        <v>1875</v>
      </c>
      <c r="G5064" t="s">
        <v>3696</v>
      </c>
      <c r="H5064" t="s">
        <v>27</v>
      </c>
      <c r="I5064" t="s">
        <v>230</v>
      </c>
      <c r="J5064" t="s">
        <v>29</v>
      </c>
      <c r="K5064" t="s">
        <v>69</v>
      </c>
      <c r="M5064" t="s">
        <v>31</v>
      </c>
      <c r="N5064" t="s">
        <v>5525</v>
      </c>
      <c r="O5064" t="s">
        <v>3697</v>
      </c>
      <c r="P5064">
        <v>0.56000000000000005</v>
      </c>
      <c r="Q5064" t="s">
        <v>246</v>
      </c>
      <c r="R5064" t="s">
        <v>247</v>
      </c>
      <c r="S5064" t="s">
        <v>3434</v>
      </c>
      <c r="T5064">
        <v>23320</v>
      </c>
      <c r="U5064" s="3">
        <v>41500</v>
      </c>
      <c r="V5064" s="3">
        <v>41500</v>
      </c>
      <c r="W5064" s="1">
        <v>200.1189</v>
      </c>
      <c r="X5064">
        <v>14</v>
      </c>
      <c r="Y5064">
        <v>567.62</v>
      </c>
      <c r="Z5064">
        <v>90903</v>
      </c>
      <c r="AA5064" t="str">
        <f t="shared" si="80"/>
        <v>profit</v>
      </c>
    </row>
    <row r="5065" spans="1:27" x14ac:dyDescent="0.3">
      <c r="A5065">
        <v>20251</v>
      </c>
      <c r="B5065" t="s">
        <v>72</v>
      </c>
      <c r="C5065">
        <v>0</v>
      </c>
      <c r="D5065">
        <v>9.11</v>
      </c>
      <c r="E5065">
        <v>2.15</v>
      </c>
      <c r="F5065">
        <v>1875</v>
      </c>
      <c r="G5065" t="s">
        <v>3696</v>
      </c>
      <c r="H5065" t="s">
        <v>38</v>
      </c>
      <c r="I5065" t="s">
        <v>230</v>
      </c>
      <c r="J5065" t="s">
        <v>29</v>
      </c>
      <c r="K5065" t="s">
        <v>45</v>
      </c>
      <c r="M5065" t="s">
        <v>40</v>
      </c>
      <c r="N5065" t="s">
        <v>5526</v>
      </c>
      <c r="O5065" t="s">
        <v>334</v>
      </c>
      <c r="P5065">
        <v>0.4</v>
      </c>
      <c r="Q5065" t="s">
        <v>246</v>
      </c>
      <c r="R5065" t="s">
        <v>247</v>
      </c>
      <c r="S5065" t="s">
        <v>3434</v>
      </c>
      <c r="T5065">
        <v>23320</v>
      </c>
      <c r="U5065" s="3">
        <v>41573</v>
      </c>
      <c r="V5065" s="3">
        <v>41573</v>
      </c>
      <c r="W5065" s="1">
        <v>-3.234</v>
      </c>
      <c r="X5065">
        <v>12</v>
      </c>
      <c r="Y5065">
        <v>114.11</v>
      </c>
      <c r="Z5065">
        <v>90904</v>
      </c>
      <c r="AA5065" t="str">
        <f t="shared" si="80"/>
        <v>lose</v>
      </c>
    </row>
    <row r="5066" spans="1:27" x14ac:dyDescent="0.3">
      <c r="A5066">
        <v>20252</v>
      </c>
      <c r="B5066" t="s">
        <v>72</v>
      </c>
      <c r="C5066">
        <v>0.08</v>
      </c>
      <c r="D5066">
        <v>5.28</v>
      </c>
      <c r="E5066">
        <v>5.85</v>
      </c>
      <c r="F5066">
        <v>1875</v>
      </c>
      <c r="G5066" t="s">
        <v>3696</v>
      </c>
      <c r="H5066" t="s">
        <v>27</v>
      </c>
      <c r="I5066" t="s">
        <v>230</v>
      </c>
      <c r="J5066" t="s">
        <v>29</v>
      </c>
      <c r="K5066" t="s">
        <v>45</v>
      </c>
      <c r="M5066" t="s">
        <v>31</v>
      </c>
      <c r="N5066" t="s">
        <v>5525</v>
      </c>
      <c r="O5066" t="s">
        <v>3698</v>
      </c>
      <c r="P5066">
        <v>0.4</v>
      </c>
      <c r="Q5066" t="s">
        <v>246</v>
      </c>
      <c r="R5066" t="s">
        <v>247</v>
      </c>
      <c r="S5066" t="s">
        <v>3434</v>
      </c>
      <c r="T5066">
        <v>23320</v>
      </c>
      <c r="U5066" s="3">
        <v>41573</v>
      </c>
      <c r="V5066" s="3">
        <v>41574</v>
      </c>
      <c r="W5066" s="1">
        <v>68.97</v>
      </c>
      <c r="X5066">
        <v>10</v>
      </c>
      <c r="Y5066">
        <v>54.57</v>
      </c>
      <c r="Z5066">
        <v>90904</v>
      </c>
      <c r="AA5066" t="str">
        <f t="shared" si="80"/>
        <v>profit</v>
      </c>
    </row>
    <row r="5067" spans="1:27" x14ac:dyDescent="0.3">
      <c r="A5067">
        <v>25171</v>
      </c>
      <c r="B5067" t="s">
        <v>36</v>
      </c>
      <c r="C5067">
        <v>0.04</v>
      </c>
      <c r="D5067">
        <v>699.99</v>
      </c>
      <c r="E5067">
        <v>24.49</v>
      </c>
      <c r="F5067">
        <v>1876</v>
      </c>
      <c r="G5067" t="s">
        <v>3699</v>
      </c>
      <c r="H5067" t="s">
        <v>27</v>
      </c>
      <c r="I5067" t="s">
        <v>230</v>
      </c>
      <c r="J5067" t="s">
        <v>50</v>
      </c>
      <c r="K5067" t="s">
        <v>205</v>
      </c>
      <c r="M5067" t="s">
        <v>148</v>
      </c>
      <c r="N5067" t="s">
        <v>5529</v>
      </c>
      <c r="O5067" t="s">
        <v>1495</v>
      </c>
      <c r="P5067">
        <v>0.41</v>
      </c>
      <c r="Q5067" t="s">
        <v>246</v>
      </c>
      <c r="R5067" t="s">
        <v>247</v>
      </c>
      <c r="S5067" t="s">
        <v>3700</v>
      </c>
      <c r="T5067">
        <v>22193</v>
      </c>
      <c r="U5067" s="3">
        <v>41500</v>
      </c>
      <c r="V5067" s="3">
        <v>41501</v>
      </c>
      <c r="W5067" s="1">
        <v>450.52199999999999</v>
      </c>
      <c r="X5067">
        <v>2</v>
      </c>
      <c r="Y5067">
        <v>1424.62</v>
      </c>
      <c r="Z5067">
        <v>90903</v>
      </c>
      <c r="AA5067" t="str">
        <f t="shared" si="80"/>
        <v>profit</v>
      </c>
    </row>
    <row r="5068" spans="1:27" x14ac:dyDescent="0.3">
      <c r="A5068">
        <v>26347</v>
      </c>
      <c r="B5068" t="s">
        <v>72</v>
      </c>
      <c r="C5068">
        <v>0.05</v>
      </c>
      <c r="D5068">
        <v>0.99</v>
      </c>
      <c r="E5068">
        <v>2.96</v>
      </c>
      <c r="F5068">
        <v>1877</v>
      </c>
      <c r="G5068" t="s">
        <v>3701</v>
      </c>
      <c r="H5068" t="s">
        <v>27</v>
      </c>
      <c r="I5068" t="s">
        <v>230</v>
      </c>
      <c r="J5068" t="s">
        <v>50</v>
      </c>
      <c r="K5068" t="s">
        <v>168</v>
      </c>
      <c r="M5068" t="s">
        <v>48</v>
      </c>
      <c r="N5068" t="s">
        <v>5525</v>
      </c>
      <c r="O5068" t="s">
        <v>3702</v>
      </c>
      <c r="P5068">
        <v>0.61</v>
      </c>
      <c r="Q5068" t="s">
        <v>246</v>
      </c>
      <c r="R5068" t="s">
        <v>247</v>
      </c>
      <c r="S5068" t="s">
        <v>2840</v>
      </c>
      <c r="T5068">
        <v>24541</v>
      </c>
      <c r="U5068" s="3">
        <v>41443</v>
      </c>
      <c r="V5068" s="3">
        <v>41444</v>
      </c>
      <c r="W5068" s="1">
        <v>-361.30752000000001</v>
      </c>
      <c r="X5068">
        <v>6</v>
      </c>
      <c r="Y5068">
        <v>7.11</v>
      </c>
      <c r="Z5068">
        <v>90902</v>
      </c>
      <c r="AA5068" t="str">
        <f t="shared" si="80"/>
        <v>lose</v>
      </c>
    </row>
    <row r="5069" spans="1:27" x14ac:dyDescent="0.3">
      <c r="A5069">
        <v>22674</v>
      </c>
      <c r="B5069" t="s">
        <v>25</v>
      </c>
      <c r="C5069">
        <v>0.04</v>
      </c>
      <c r="D5069">
        <v>35.99</v>
      </c>
      <c r="E5069">
        <v>3.3</v>
      </c>
      <c r="F5069">
        <v>1879</v>
      </c>
      <c r="G5069" t="s">
        <v>3703</v>
      </c>
      <c r="H5069" t="s">
        <v>27</v>
      </c>
      <c r="I5069" t="s">
        <v>61</v>
      </c>
      <c r="J5069" t="s">
        <v>50</v>
      </c>
      <c r="K5069" t="s">
        <v>51</v>
      </c>
      <c r="M5069" t="s">
        <v>48</v>
      </c>
      <c r="N5069" t="s">
        <v>5525</v>
      </c>
      <c r="O5069" t="s">
        <v>1222</v>
      </c>
      <c r="P5069">
        <v>0.39</v>
      </c>
      <c r="Q5069" t="s">
        <v>78</v>
      </c>
      <c r="R5069" t="s">
        <v>350</v>
      </c>
      <c r="S5069" t="s">
        <v>678</v>
      </c>
      <c r="T5069">
        <v>4092</v>
      </c>
      <c r="U5069" s="3">
        <v>41243</v>
      </c>
      <c r="V5069" s="3">
        <v>41245</v>
      </c>
      <c r="W5069" s="1">
        <v>281.27880000000005</v>
      </c>
      <c r="X5069">
        <v>14</v>
      </c>
      <c r="Y5069">
        <v>431.7</v>
      </c>
      <c r="Z5069">
        <v>87379</v>
      </c>
      <c r="AA5069" t="str">
        <f t="shared" si="80"/>
        <v>profit</v>
      </c>
    </row>
    <row r="5070" spans="1:27" x14ac:dyDescent="0.3">
      <c r="A5070">
        <v>19239</v>
      </c>
      <c r="B5070" t="s">
        <v>53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3704</v>
      </c>
      <c r="H5070" t="s">
        <v>27</v>
      </c>
      <c r="I5070" t="s">
        <v>61</v>
      </c>
      <c r="J5070" t="s">
        <v>50</v>
      </c>
      <c r="K5070" t="s">
        <v>51</v>
      </c>
      <c r="M5070" t="s">
        <v>31</v>
      </c>
      <c r="N5070" t="s">
        <v>5525</v>
      </c>
      <c r="O5070" t="s">
        <v>3705</v>
      </c>
      <c r="P5070">
        <v>0.56000000000000005</v>
      </c>
      <c r="Q5070" t="s">
        <v>78</v>
      </c>
      <c r="R5070" t="s">
        <v>79</v>
      </c>
      <c r="S5070" t="s">
        <v>3706</v>
      </c>
      <c r="T5070">
        <v>1519</v>
      </c>
      <c r="U5070" s="3">
        <v>41427</v>
      </c>
      <c r="V5070" s="3">
        <v>41427</v>
      </c>
      <c r="W5070" s="1">
        <v>618.01229999999987</v>
      </c>
      <c r="X5070">
        <v>17</v>
      </c>
      <c r="Y5070">
        <v>895.67</v>
      </c>
      <c r="Z5070">
        <v>87381</v>
      </c>
      <c r="AA5070" t="str">
        <f t="shared" si="80"/>
        <v>profit</v>
      </c>
    </row>
    <row r="5071" spans="1:27" x14ac:dyDescent="0.3">
      <c r="A5071">
        <v>19238</v>
      </c>
      <c r="B5071" t="s">
        <v>53</v>
      </c>
      <c r="C5071">
        <v>0.03</v>
      </c>
      <c r="D5071">
        <v>5.43</v>
      </c>
      <c r="E5071">
        <v>0.95</v>
      </c>
      <c r="F5071">
        <v>1881</v>
      </c>
      <c r="G5071" t="s">
        <v>3707</v>
      </c>
      <c r="H5071" t="s">
        <v>27</v>
      </c>
      <c r="I5071" t="s">
        <v>61</v>
      </c>
      <c r="J5071" t="s">
        <v>29</v>
      </c>
      <c r="K5071" t="s">
        <v>45</v>
      </c>
      <c r="M5071" t="s">
        <v>40</v>
      </c>
      <c r="N5071" t="s">
        <v>5526</v>
      </c>
      <c r="O5071" t="s">
        <v>1581</v>
      </c>
      <c r="P5071">
        <v>0.36</v>
      </c>
      <c r="Q5071" t="s">
        <v>78</v>
      </c>
      <c r="R5071" t="s">
        <v>85</v>
      </c>
      <c r="S5071" t="s">
        <v>86</v>
      </c>
      <c r="T5071">
        <v>3110</v>
      </c>
      <c r="U5071" s="3">
        <v>41427</v>
      </c>
      <c r="V5071" s="3">
        <v>41428</v>
      </c>
      <c r="W5071" s="1">
        <v>-3.6399999999999997</v>
      </c>
      <c r="X5071">
        <v>1</v>
      </c>
      <c r="Y5071">
        <v>6.06</v>
      </c>
      <c r="Z5071">
        <v>87381</v>
      </c>
      <c r="AA5071" t="str">
        <f t="shared" si="80"/>
        <v>lose</v>
      </c>
    </row>
    <row r="5072" spans="1:27" x14ac:dyDescent="0.3">
      <c r="A5072">
        <v>18284</v>
      </c>
      <c r="B5072" t="s">
        <v>25</v>
      </c>
      <c r="C5072">
        <v>0.09</v>
      </c>
      <c r="D5072">
        <v>5.78</v>
      </c>
      <c r="E5072">
        <v>5.67</v>
      </c>
      <c r="F5072">
        <v>1882</v>
      </c>
      <c r="G5072" t="s">
        <v>3708</v>
      </c>
      <c r="H5072" t="s">
        <v>27</v>
      </c>
      <c r="I5072" t="s">
        <v>61</v>
      </c>
      <c r="J5072" t="s">
        <v>29</v>
      </c>
      <c r="K5072" t="s">
        <v>45</v>
      </c>
      <c r="M5072" t="s">
        <v>31</v>
      </c>
      <c r="N5072" t="s">
        <v>5525</v>
      </c>
      <c r="O5072" t="s">
        <v>221</v>
      </c>
      <c r="P5072">
        <v>0.36</v>
      </c>
      <c r="Q5072" t="s">
        <v>78</v>
      </c>
      <c r="R5072" t="s">
        <v>90</v>
      </c>
      <c r="S5072" t="s">
        <v>3709</v>
      </c>
      <c r="T5072">
        <v>7036</v>
      </c>
      <c r="U5072" s="3">
        <v>40422</v>
      </c>
      <c r="V5072" s="3">
        <v>40424</v>
      </c>
      <c r="W5072" s="1">
        <v>-7.96</v>
      </c>
      <c r="X5072">
        <v>1</v>
      </c>
      <c r="Y5072">
        <v>11.35</v>
      </c>
      <c r="Z5072">
        <v>87378</v>
      </c>
      <c r="AA5072" t="str">
        <f t="shared" si="80"/>
        <v>lose</v>
      </c>
    </row>
    <row r="5073" spans="1:27" x14ac:dyDescent="0.3">
      <c r="A5073">
        <v>22673</v>
      </c>
      <c r="B5073" t="s">
        <v>25</v>
      </c>
      <c r="C5073">
        <v>0.08</v>
      </c>
      <c r="D5073">
        <v>4.13</v>
      </c>
      <c r="E5073">
        <v>1.17</v>
      </c>
      <c r="F5073">
        <v>1883</v>
      </c>
      <c r="G5073" t="s">
        <v>3710</v>
      </c>
      <c r="H5073" t="s">
        <v>27</v>
      </c>
      <c r="I5073" t="s">
        <v>61</v>
      </c>
      <c r="J5073" t="s">
        <v>29</v>
      </c>
      <c r="K5073" t="s">
        <v>39</v>
      </c>
      <c r="M5073" t="s">
        <v>40</v>
      </c>
      <c r="N5073" t="s">
        <v>5526</v>
      </c>
      <c r="O5073" t="s">
        <v>1696</v>
      </c>
      <c r="P5073">
        <v>0.56999999999999995</v>
      </c>
      <c r="Q5073" t="s">
        <v>78</v>
      </c>
      <c r="R5073" t="s">
        <v>90</v>
      </c>
      <c r="S5073" t="s">
        <v>3711</v>
      </c>
      <c r="T5073">
        <v>7055</v>
      </c>
      <c r="U5073" s="3">
        <v>41243</v>
      </c>
      <c r="V5073" s="3">
        <v>41245</v>
      </c>
      <c r="W5073" s="1">
        <v>1.0400000000000009</v>
      </c>
      <c r="X5073">
        <v>5</v>
      </c>
      <c r="Y5073">
        <v>20.170000000000002</v>
      </c>
      <c r="Z5073">
        <v>87379</v>
      </c>
      <c r="AA5073" t="str">
        <f t="shared" si="80"/>
        <v>profit</v>
      </c>
    </row>
    <row r="5074" spans="1:27" x14ac:dyDescent="0.3">
      <c r="A5074">
        <v>19240</v>
      </c>
      <c r="B5074" t="s">
        <v>53</v>
      </c>
      <c r="C5074">
        <v>0.09</v>
      </c>
      <c r="D5074">
        <v>40.98</v>
      </c>
      <c r="E5074">
        <v>6.5</v>
      </c>
      <c r="F5074">
        <v>1884</v>
      </c>
      <c r="G5074" t="s">
        <v>3712</v>
      </c>
      <c r="H5074" t="s">
        <v>27</v>
      </c>
      <c r="I5074" t="s">
        <v>61</v>
      </c>
      <c r="J5074" t="s">
        <v>50</v>
      </c>
      <c r="K5074" t="s">
        <v>168</v>
      </c>
      <c r="M5074" t="s">
        <v>31</v>
      </c>
      <c r="N5074" t="s">
        <v>5525</v>
      </c>
      <c r="O5074" t="s">
        <v>2031</v>
      </c>
      <c r="P5074">
        <v>0.64</v>
      </c>
      <c r="Q5074" t="s">
        <v>78</v>
      </c>
      <c r="R5074" t="s">
        <v>90</v>
      </c>
      <c r="S5074" t="s">
        <v>99</v>
      </c>
      <c r="T5074">
        <v>7203</v>
      </c>
      <c r="U5074" s="3">
        <v>41427</v>
      </c>
      <c r="V5074" s="3">
        <v>41429</v>
      </c>
      <c r="W5074" s="1">
        <v>-7.4399999999999746</v>
      </c>
      <c r="X5074">
        <v>11</v>
      </c>
      <c r="Y5074">
        <v>416.69</v>
      </c>
      <c r="Z5074">
        <v>87381</v>
      </c>
      <c r="AA5074" t="str">
        <f t="shared" si="80"/>
        <v>lose</v>
      </c>
    </row>
    <row r="5075" spans="1:27" x14ac:dyDescent="0.3">
      <c r="A5075">
        <v>18283</v>
      </c>
      <c r="B5075" t="s">
        <v>25</v>
      </c>
      <c r="C5075">
        <v>0.05</v>
      </c>
      <c r="D5075">
        <v>535.64</v>
      </c>
      <c r="E5075">
        <v>14.7</v>
      </c>
      <c r="F5075">
        <v>1885</v>
      </c>
      <c r="G5075" t="s">
        <v>3713</v>
      </c>
      <c r="H5075" t="s">
        <v>56</v>
      </c>
      <c r="I5075" t="s">
        <v>61</v>
      </c>
      <c r="J5075" t="s">
        <v>50</v>
      </c>
      <c r="K5075" t="s">
        <v>57</v>
      </c>
      <c r="M5075" t="s">
        <v>58</v>
      </c>
      <c r="N5075" t="s">
        <v>5527</v>
      </c>
      <c r="O5075" t="s">
        <v>1579</v>
      </c>
      <c r="P5075">
        <v>0.59</v>
      </c>
      <c r="Q5075" t="s">
        <v>78</v>
      </c>
      <c r="R5075" t="s">
        <v>102</v>
      </c>
      <c r="S5075" t="s">
        <v>3714</v>
      </c>
      <c r="T5075">
        <v>2806</v>
      </c>
      <c r="U5075" s="3">
        <v>40422</v>
      </c>
      <c r="V5075" s="3">
        <v>40424</v>
      </c>
      <c r="W5075" s="1">
        <v>4407.4399999999996</v>
      </c>
      <c r="X5075">
        <v>15</v>
      </c>
      <c r="Y5075">
        <v>7029.1</v>
      </c>
      <c r="Z5075">
        <v>87378</v>
      </c>
      <c r="AA5075" t="str">
        <f t="shared" si="80"/>
        <v>profit</v>
      </c>
    </row>
    <row r="5076" spans="1:27" x14ac:dyDescent="0.3">
      <c r="A5076">
        <v>23674</v>
      </c>
      <c r="B5076" t="s">
        <v>55</v>
      </c>
      <c r="C5076">
        <v>0.06</v>
      </c>
      <c r="D5076">
        <v>9.06</v>
      </c>
      <c r="E5076">
        <v>9.86</v>
      </c>
      <c r="F5076">
        <v>1886</v>
      </c>
      <c r="G5076" t="s">
        <v>3715</v>
      </c>
      <c r="H5076" t="s">
        <v>27</v>
      </c>
      <c r="I5076" t="s">
        <v>61</v>
      </c>
      <c r="J5076" t="s">
        <v>29</v>
      </c>
      <c r="K5076" t="s">
        <v>45</v>
      </c>
      <c r="M5076" t="s">
        <v>31</v>
      </c>
      <c r="N5076" t="s">
        <v>5525</v>
      </c>
      <c r="O5076" t="s">
        <v>1512</v>
      </c>
      <c r="P5076">
        <v>0.4</v>
      </c>
      <c r="Q5076" t="s">
        <v>78</v>
      </c>
      <c r="R5076" t="s">
        <v>346</v>
      </c>
      <c r="S5076" t="s">
        <v>405</v>
      </c>
      <c r="T5076">
        <v>5451</v>
      </c>
      <c r="U5076" s="3">
        <v>41396</v>
      </c>
      <c r="V5076" s="3">
        <v>41396</v>
      </c>
      <c r="W5076" s="1">
        <v>-119.31</v>
      </c>
      <c r="X5076">
        <v>8</v>
      </c>
      <c r="Y5076">
        <v>74.14</v>
      </c>
      <c r="Z5076">
        <v>87380</v>
      </c>
      <c r="AA5076" t="str">
        <f t="shared" si="80"/>
        <v>lose</v>
      </c>
    </row>
    <row r="5077" spans="1:27" x14ac:dyDescent="0.3">
      <c r="A5077">
        <v>20302</v>
      </c>
      <c r="B5077" t="s">
        <v>72</v>
      </c>
      <c r="C5077">
        <v>0.02</v>
      </c>
      <c r="D5077">
        <v>320.64</v>
      </c>
      <c r="E5077">
        <v>43.57</v>
      </c>
      <c r="F5077">
        <v>1888</v>
      </c>
      <c r="G5077" t="s">
        <v>3716</v>
      </c>
      <c r="H5077" t="s">
        <v>56</v>
      </c>
      <c r="I5077" t="s">
        <v>61</v>
      </c>
      <c r="J5077" t="s">
        <v>62</v>
      </c>
      <c r="K5077" t="s">
        <v>88</v>
      </c>
      <c r="M5077" t="s">
        <v>83</v>
      </c>
      <c r="N5077" t="s">
        <v>5527</v>
      </c>
      <c r="O5077" t="s">
        <v>2021</v>
      </c>
      <c r="P5077">
        <v>0.63</v>
      </c>
      <c r="Q5077" t="s">
        <v>78</v>
      </c>
      <c r="R5077" t="s">
        <v>116</v>
      </c>
      <c r="S5077" t="s">
        <v>3717</v>
      </c>
      <c r="T5077">
        <v>14217</v>
      </c>
      <c r="U5077" s="3">
        <v>41183</v>
      </c>
      <c r="V5077" s="3">
        <v>41185</v>
      </c>
      <c r="W5077" s="1">
        <v>-836.88194304000012</v>
      </c>
      <c r="X5077">
        <v>13</v>
      </c>
      <c r="Y5077">
        <v>3383.43</v>
      </c>
      <c r="Z5077">
        <v>90636</v>
      </c>
      <c r="AA5077" t="str">
        <f t="shared" si="80"/>
        <v>lose</v>
      </c>
    </row>
    <row r="5078" spans="1:27" x14ac:dyDescent="0.3">
      <c r="A5078">
        <v>20405</v>
      </c>
      <c r="B5078" t="s">
        <v>36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3716</v>
      </c>
      <c r="H5078" t="s">
        <v>27</v>
      </c>
      <c r="I5078" t="s">
        <v>28</v>
      </c>
      <c r="J5078" t="s">
        <v>50</v>
      </c>
      <c r="K5078" t="s">
        <v>168</v>
      </c>
      <c r="M5078" t="s">
        <v>31</v>
      </c>
      <c r="N5078" t="s">
        <v>5525</v>
      </c>
      <c r="O5078" t="s">
        <v>413</v>
      </c>
      <c r="P5078">
        <v>0.52</v>
      </c>
      <c r="Q5078" t="s">
        <v>78</v>
      </c>
      <c r="R5078" t="s">
        <v>116</v>
      </c>
      <c r="S5078" t="s">
        <v>3717</v>
      </c>
      <c r="T5078">
        <v>14217</v>
      </c>
      <c r="U5078" s="3">
        <v>41454</v>
      </c>
      <c r="V5078" s="3">
        <v>41456</v>
      </c>
      <c r="W5078" s="1">
        <v>537.68399999999997</v>
      </c>
      <c r="X5078">
        <v>15</v>
      </c>
      <c r="Y5078">
        <v>1444.4</v>
      </c>
      <c r="Z5078">
        <v>90640</v>
      </c>
      <c r="AA5078" t="str">
        <f t="shared" si="80"/>
        <v>profit</v>
      </c>
    </row>
    <row r="5079" spans="1:27" x14ac:dyDescent="0.3">
      <c r="A5079">
        <v>20406</v>
      </c>
      <c r="B5079" t="s">
        <v>36</v>
      </c>
      <c r="C5079">
        <v>0.1</v>
      </c>
      <c r="D5079">
        <v>11.34</v>
      </c>
      <c r="E5079">
        <v>5.01</v>
      </c>
      <c r="F5079">
        <v>1888</v>
      </c>
      <c r="G5079" t="s">
        <v>3716</v>
      </c>
      <c r="H5079" t="s">
        <v>27</v>
      </c>
      <c r="I5079" t="s">
        <v>28</v>
      </c>
      <c r="J5079" t="s">
        <v>29</v>
      </c>
      <c r="K5079" t="s">
        <v>45</v>
      </c>
      <c r="M5079" t="s">
        <v>31</v>
      </c>
      <c r="N5079" t="s">
        <v>5525</v>
      </c>
      <c r="O5079" t="s">
        <v>1465</v>
      </c>
      <c r="P5079">
        <v>0.36</v>
      </c>
      <c r="Q5079" t="s">
        <v>78</v>
      </c>
      <c r="R5079" t="s">
        <v>116</v>
      </c>
      <c r="S5079" t="s">
        <v>3717</v>
      </c>
      <c r="T5079">
        <v>14217</v>
      </c>
      <c r="U5079" s="3">
        <v>41454</v>
      </c>
      <c r="V5079" s="3">
        <v>41456</v>
      </c>
      <c r="W5079" s="1">
        <v>41.147999999999996</v>
      </c>
      <c r="X5079">
        <v>12</v>
      </c>
      <c r="Y5079">
        <v>130.47</v>
      </c>
      <c r="Z5079">
        <v>90640</v>
      </c>
      <c r="AA5079" t="str">
        <f t="shared" si="80"/>
        <v>profit</v>
      </c>
    </row>
    <row r="5080" spans="1:27" x14ac:dyDescent="0.3">
      <c r="A5080">
        <v>19918</v>
      </c>
      <c r="B5080" t="s">
        <v>55</v>
      </c>
      <c r="C5080">
        <v>0.09</v>
      </c>
      <c r="D5080">
        <v>78.8</v>
      </c>
      <c r="E5080">
        <v>35</v>
      </c>
      <c r="F5080">
        <v>1889</v>
      </c>
      <c r="G5080" t="s">
        <v>3718</v>
      </c>
      <c r="H5080" t="s">
        <v>27</v>
      </c>
      <c r="I5080" t="s">
        <v>61</v>
      </c>
      <c r="J5080" t="s">
        <v>29</v>
      </c>
      <c r="K5080" t="s">
        <v>147</v>
      </c>
      <c r="M5080" t="s">
        <v>148</v>
      </c>
      <c r="N5080" t="s">
        <v>5529</v>
      </c>
      <c r="O5080" t="s">
        <v>2075</v>
      </c>
      <c r="P5080">
        <v>0.83</v>
      </c>
      <c r="Q5080" t="s">
        <v>78</v>
      </c>
      <c r="R5080" t="s">
        <v>383</v>
      </c>
      <c r="S5080" t="s">
        <v>3510</v>
      </c>
      <c r="T5080">
        <v>45429</v>
      </c>
      <c r="U5080" s="3">
        <v>40468</v>
      </c>
      <c r="V5080" s="3">
        <v>40472</v>
      </c>
      <c r="W5080" s="1">
        <v>-1025.0172</v>
      </c>
      <c r="X5080">
        <v>14</v>
      </c>
      <c r="Y5080">
        <v>1059.3800000000001</v>
      </c>
      <c r="Z5080">
        <v>90631</v>
      </c>
      <c r="AA5080" t="str">
        <f t="shared" si="80"/>
        <v>lose</v>
      </c>
    </row>
    <row r="5081" spans="1:27" x14ac:dyDescent="0.3">
      <c r="A5081">
        <v>20109</v>
      </c>
      <c r="B5081" t="s">
        <v>36</v>
      </c>
      <c r="C5081">
        <v>0.01</v>
      </c>
      <c r="D5081">
        <v>5.78</v>
      </c>
      <c r="E5081">
        <v>4.96</v>
      </c>
      <c r="F5081">
        <v>1889</v>
      </c>
      <c r="G5081" t="s">
        <v>3718</v>
      </c>
      <c r="H5081" t="s">
        <v>27</v>
      </c>
      <c r="I5081" t="s">
        <v>28</v>
      </c>
      <c r="J5081" t="s">
        <v>29</v>
      </c>
      <c r="K5081" t="s">
        <v>45</v>
      </c>
      <c r="M5081" t="s">
        <v>31</v>
      </c>
      <c r="N5081" t="s">
        <v>5525</v>
      </c>
      <c r="O5081" t="s">
        <v>1066</v>
      </c>
      <c r="P5081">
        <v>0.36</v>
      </c>
      <c r="Q5081" t="s">
        <v>78</v>
      </c>
      <c r="R5081" t="s">
        <v>383</v>
      </c>
      <c r="S5081" t="s">
        <v>3510</v>
      </c>
      <c r="T5081">
        <v>45429</v>
      </c>
      <c r="U5081" s="3">
        <v>40856</v>
      </c>
      <c r="V5081" s="3">
        <v>40857</v>
      </c>
      <c r="W5081" s="1">
        <v>7.3800000000000097</v>
      </c>
      <c r="X5081">
        <v>28</v>
      </c>
      <c r="Y5081">
        <v>175.64</v>
      </c>
      <c r="Z5081">
        <v>90633</v>
      </c>
      <c r="AA5081" t="str">
        <f t="shared" si="80"/>
        <v>profit</v>
      </c>
    </row>
    <row r="5082" spans="1:27" x14ac:dyDescent="0.3">
      <c r="A5082">
        <v>23129</v>
      </c>
      <c r="B5082" t="s">
        <v>25</v>
      </c>
      <c r="C5082">
        <v>0.03</v>
      </c>
      <c r="D5082">
        <v>48.58</v>
      </c>
      <c r="E5082">
        <v>3.99</v>
      </c>
      <c r="F5082">
        <v>1890</v>
      </c>
      <c r="G5082" t="s">
        <v>3719</v>
      </c>
      <c r="H5082" t="s">
        <v>27</v>
      </c>
      <c r="I5082" t="s">
        <v>28</v>
      </c>
      <c r="J5082" t="s">
        <v>29</v>
      </c>
      <c r="K5082" t="s">
        <v>69</v>
      </c>
      <c r="M5082" t="s">
        <v>31</v>
      </c>
      <c r="N5082" t="s">
        <v>5525</v>
      </c>
      <c r="O5082" t="s">
        <v>1053</v>
      </c>
      <c r="P5082">
        <v>0.56000000000000005</v>
      </c>
      <c r="Q5082" t="s">
        <v>78</v>
      </c>
      <c r="R5082" t="s">
        <v>383</v>
      </c>
      <c r="S5082" t="s">
        <v>188</v>
      </c>
      <c r="T5082">
        <v>43130</v>
      </c>
      <c r="U5082" s="3">
        <v>40603</v>
      </c>
      <c r="V5082" s="3">
        <v>40604</v>
      </c>
      <c r="W5082" s="1">
        <v>168.21509999999998</v>
      </c>
      <c r="X5082">
        <v>5</v>
      </c>
      <c r="Y5082">
        <v>243.79</v>
      </c>
      <c r="Z5082">
        <v>90632</v>
      </c>
      <c r="AA5082" t="str">
        <f t="shared" si="80"/>
        <v>profit</v>
      </c>
    </row>
    <row r="5083" spans="1:27" x14ac:dyDescent="0.3">
      <c r="A5083">
        <v>23130</v>
      </c>
      <c r="B5083" t="s">
        <v>25</v>
      </c>
      <c r="C5083">
        <v>0.06</v>
      </c>
      <c r="D5083">
        <v>20.95</v>
      </c>
      <c r="E5083">
        <v>4</v>
      </c>
      <c r="F5083">
        <v>1890</v>
      </c>
      <c r="G5083" t="s">
        <v>3719</v>
      </c>
      <c r="H5083" t="s">
        <v>27</v>
      </c>
      <c r="I5083" t="s">
        <v>28</v>
      </c>
      <c r="J5083" t="s">
        <v>50</v>
      </c>
      <c r="K5083" t="s">
        <v>168</v>
      </c>
      <c r="M5083" t="s">
        <v>31</v>
      </c>
      <c r="N5083" t="s">
        <v>5525</v>
      </c>
      <c r="O5083" t="s">
        <v>1836</v>
      </c>
      <c r="P5083">
        <v>0.6</v>
      </c>
      <c r="Q5083" t="s">
        <v>78</v>
      </c>
      <c r="R5083" t="s">
        <v>383</v>
      </c>
      <c r="S5083" t="s">
        <v>188</v>
      </c>
      <c r="T5083">
        <v>43130</v>
      </c>
      <c r="U5083" s="3">
        <v>40603</v>
      </c>
      <c r="V5083" s="3">
        <v>40605</v>
      </c>
      <c r="W5083" s="1">
        <v>-63.78</v>
      </c>
      <c r="X5083">
        <v>2</v>
      </c>
      <c r="Y5083">
        <v>42.24</v>
      </c>
      <c r="Z5083">
        <v>90632</v>
      </c>
      <c r="AA5083" t="str">
        <f t="shared" si="80"/>
        <v>lose</v>
      </c>
    </row>
    <row r="5084" spans="1:27" x14ac:dyDescent="0.3">
      <c r="A5084">
        <v>20714</v>
      </c>
      <c r="B5084" t="s">
        <v>36</v>
      </c>
      <c r="C5084">
        <v>0</v>
      </c>
      <c r="D5084">
        <v>28.15</v>
      </c>
      <c r="E5084">
        <v>6.17</v>
      </c>
      <c r="F5084">
        <v>1890</v>
      </c>
      <c r="G5084" t="s">
        <v>3719</v>
      </c>
      <c r="H5084" t="s">
        <v>27</v>
      </c>
      <c r="I5084" t="s">
        <v>28</v>
      </c>
      <c r="J5084" t="s">
        <v>29</v>
      </c>
      <c r="K5084" t="s">
        <v>39</v>
      </c>
      <c r="M5084" t="s">
        <v>48</v>
      </c>
      <c r="N5084" t="s">
        <v>5525</v>
      </c>
      <c r="O5084" t="s">
        <v>1523</v>
      </c>
      <c r="P5084">
        <v>0.55000000000000004</v>
      </c>
      <c r="Q5084" t="s">
        <v>78</v>
      </c>
      <c r="R5084" t="s">
        <v>383</v>
      </c>
      <c r="S5084" t="s">
        <v>188</v>
      </c>
      <c r="T5084">
        <v>43130</v>
      </c>
      <c r="U5084" s="3">
        <v>41265</v>
      </c>
      <c r="V5084" s="3">
        <v>41266</v>
      </c>
      <c r="W5084" s="1">
        <v>-14.475</v>
      </c>
      <c r="X5084">
        <v>2</v>
      </c>
      <c r="Y5084">
        <v>61.54</v>
      </c>
      <c r="Z5084">
        <v>90637</v>
      </c>
      <c r="AA5084" t="str">
        <f t="shared" si="80"/>
        <v>lose</v>
      </c>
    </row>
    <row r="5085" spans="1:27" x14ac:dyDescent="0.3">
      <c r="A5085">
        <v>20715</v>
      </c>
      <c r="B5085" t="s">
        <v>36</v>
      </c>
      <c r="C5085">
        <v>0.06</v>
      </c>
      <c r="D5085">
        <v>2.78</v>
      </c>
      <c r="E5085">
        <v>1.25</v>
      </c>
      <c r="F5085">
        <v>1890</v>
      </c>
      <c r="G5085" t="s">
        <v>3719</v>
      </c>
      <c r="H5085" t="s">
        <v>38</v>
      </c>
      <c r="I5085" t="s">
        <v>28</v>
      </c>
      <c r="J5085" t="s">
        <v>29</v>
      </c>
      <c r="K5085" t="s">
        <v>39</v>
      </c>
      <c r="M5085" t="s">
        <v>40</v>
      </c>
      <c r="N5085" t="s">
        <v>5526</v>
      </c>
      <c r="O5085" t="s">
        <v>3720</v>
      </c>
      <c r="P5085">
        <v>0.59</v>
      </c>
      <c r="Q5085" t="s">
        <v>78</v>
      </c>
      <c r="R5085" t="s">
        <v>383</v>
      </c>
      <c r="S5085" t="s">
        <v>188</v>
      </c>
      <c r="T5085">
        <v>43130</v>
      </c>
      <c r="U5085" s="3">
        <v>41265</v>
      </c>
      <c r="V5085" s="3">
        <v>41266</v>
      </c>
      <c r="W5085" s="1">
        <v>-5.0049999999999999</v>
      </c>
      <c r="X5085">
        <v>21</v>
      </c>
      <c r="Y5085">
        <v>58.47</v>
      </c>
      <c r="Z5085">
        <v>90637</v>
      </c>
      <c r="AA5085" t="str">
        <f t="shared" si="80"/>
        <v>lose</v>
      </c>
    </row>
    <row r="5086" spans="1:27" x14ac:dyDescent="0.3">
      <c r="A5086">
        <v>21421</v>
      </c>
      <c r="B5086" t="s">
        <v>55</v>
      </c>
      <c r="C5086">
        <v>0.1</v>
      </c>
      <c r="D5086">
        <v>50.98</v>
      </c>
      <c r="E5086">
        <v>6.5</v>
      </c>
      <c r="F5086">
        <v>1890</v>
      </c>
      <c r="G5086" t="s">
        <v>3719</v>
      </c>
      <c r="H5086" t="s">
        <v>38</v>
      </c>
      <c r="I5086" t="s">
        <v>61</v>
      </c>
      <c r="J5086" t="s">
        <v>50</v>
      </c>
      <c r="K5086" t="s">
        <v>168</v>
      </c>
      <c r="M5086" t="s">
        <v>31</v>
      </c>
      <c r="N5086" t="s">
        <v>5525</v>
      </c>
      <c r="O5086" t="s">
        <v>1908</v>
      </c>
      <c r="P5086">
        <v>0.73</v>
      </c>
      <c r="Q5086" t="s">
        <v>78</v>
      </c>
      <c r="R5086" t="s">
        <v>383</v>
      </c>
      <c r="S5086" t="s">
        <v>188</v>
      </c>
      <c r="T5086">
        <v>43130</v>
      </c>
      <c r="U5086" s="3">
        <v>41431</v>
      </c>
      <c r="V5086" s="3">
        <v>41433</v>
      </c>
      <c r="W5086" s="1">
        <v>-187.72800000000001</v>
      </c>
      <c r="X5086">
        <v>1</v>
      </c>
      <c r="Y5086">
        <v>53.84</v>
      </c>
      <c r="Z5086">
        <v>90639</v>
      </c>
      <c r="AA5086" t="str">
        <f t="shared" si="80"/>
        <v>lose</v>
      </c>
    </row>
    <row r="5087" spans="1:27" x14ac:dyDescent="0.3">
      <c r="A5087">
        <v>23886</v>
      </c>
      <c r="B5087" t="s">
        <v>25</v>
      </c>
      <c r="C5087">
        <v>0.03</v>
      </c>
      <c r="D5087">
        <v>320.64</v>
      </c>
      <c r="E5087">
        <v>29.2</v>
      </c>
      <c r="F5087">
        <v>1891</v>
      </c>
      <c r="G5087" t="s">
        <v>3721</v>
      </c>
      <c r="H5087" t="s">
        <v>56</v>
      </c>
      <c r="I5087" t="s">
        <v>61</v>
      </c>
      <c r="J5087" t="s">
        <v>62</v>
      </c>
      <c r="K5087" t="s">
        <v>88</v>
      </c>
      <c r="M5087" t="s">
        <v>83</v>
      </c>
      <c r="N5087" t="s">
        <v>5527</v>
      </c>
      <c r="O5087" t="s">
        <v>2021</v>
      </c>
      <c r="P5087">
        <v>0.66</v>
      </c>
      <c r="Q5087" t="s">
        <v>78</v>
      </c>
      <c r="R5087" t="s">
        <v>383</v>
      </c>
      <c r="S5087" t="s">
        <v>3722</v>
      </c>
      <c r="T5087">
        <v>45801</v>
      </c>
      <c r="U5087" s="3">
        <v>40456</v>
      </c>
      <c r="V5087" s="3">
        <v>40458</v>
      </c>
      <c r="W5087" s="1">
        <v>429.75435600000003</v>
      </c>
      <c r="X5087">
        <v>7</v>
      </c>
      <c r="Y5087">
        <v>2233.46</v>
      </c>
      <c r="Z5087">
        <v>90630</v>
      </c>
      <c r="AA5087" t="str">
        <f t="shared" si="80"/>
        <v>profit</v>
      </c>
    </row>
    <row r="5088" spans="1:27" x14ac:dyDescent="0.3">
      <c r="A5088">
        <v>25697</v>
      </c>
      <c r="B5088" t="s">
        <v>25</v>
      </c>
      <c r="C5088">
        <v>0</v>
      </c>
      <c r="D5088">
        <v>35.409999999999997</v>
      </c>
      <c r="E5088">
        <v>1.99</v>
      </c>
      <c r="F5088">
        <v>1891</v>
      </c>
      <c r="G5088" t="s">
        <v>3721</v>
      </c>
      <c r="H5088" t="s">
        <v>27</v>
      </c>
      <c r="I5088" t="s">
        <v>28</v>
      </c>
      <c r="J5088" t="s">
        <v>50</v>
      </c>
      <c r="K5088" t="s">
        <v>168</v>
      </c>
      <c r="M5088" t="s">
        <v>48</v>
      </c>
      <c r="N5088" t="s">
        <v>5525</v>
      </c>
      <c r="O5088" t="s">
        <v>525</v>
      </c>
      <c r="P5088">
        <v>0.43</v>
      </c>
      <c r="Q5088" t="s">
        <v>78</v>
      </c>
      <c r="R5088" t="s">
        <v>383</v>
      </c>
      <c r="S5088" t="s">
        <v>3722</v>
      </c>
      <c r="T5088">
        <v>45801</v>
      </c>
      <c r="U5088" s="3">
        <v>40880</v>
      </c>
      <c r="V5088" s="3">
        <v>40881</v>
      </c>
      <c r="W5088" s="1">
        <v>-60.484999999999999</v>
      </c>
      <c r="X5088">
        <v>1</v>
      </c>
      <c r="Y5088">
        <v>37.89</v>
      </c>
      <c r="Z5088">
        <v>90634</v>
      </c>
      <c r="AA5088" t="str">
        <f t="shared" si="80"/>
        <v>lose</v>
      </c>
    </row>
    <row r="5089" spans="1:27" x14ac:dyDescent="0.3">
      <c r="A5089">
        <v>23858</v>
      </c>
      <c r="B5089" t="s">
        <v>55</v>
      </c>
      <c r="C5089">
        <v>0</v>
      </c>
      <c r="D5089">
        <v>20.149999999999999</v>
      </c>
      <c r="E5089">
        <v>8.99</v>
      </c>
      <c r="F5089">
        <v>1891</v>
      </c>
      <c r="G5089" t="s">
        <v>3721</v>
      </c>
      <c r="H5089" t="s">
        <v>27</v>
      </c>
      <c r="I5089" t="s">
        <v>28</v>
      </c>
      <c r="J5089" t="s">
        <v>29</v>
      </c>
      <c r="K5089" t="s">
        <v>39</v>
      </c>
      <c r="M5089" t="s">
        <v>48</v>
      </c>
      <c r="N5089" t="s">
        <v>5525</v>
      </c>
      <c r="O5089" t="s">
        <v>3147</v>
      </c>
      <c r="P5089">
        <v>0.57999999999999996</v>
      </c>
      <c r="Q5089" t="s">
        <v>78</v>
      </c>
      <c r="R5089" t="s">
        <v>383</v>
      </c>
      <c r="S5089" t="s">
        <v>3722</v>
      </c>
      <c r="T5089">
        <v>45801</v>
      </c>
      <c r="U5089" s="3">
        <v>41066</v>
      </c>
      <c r="V5089" s="3">
        <v>41075</v>
      </c>
      <c r="W5089" s="1">
        <v>-2.1280000000000001</v>
      </c>
      <c r="X5089">
        <v>17</v>
      </c>
      <c r="Y5089">
        <v>366.74</v>
      </c>
      <c r="Z5089">
        <v>90635</v>
      </c>
      <c r="AA5089" t="str">
        <f t="shared" si="80"/>
        <v>lose</v>
      </c>
    </row>
    <row r="5090" spans="1:27" x14ac:dyDescent="0.3">
      <c r="A5090">
        <v>25798</v>
      </c>
      <c r="B5090" t="s">
        <v>72</v>
      </c>
      <c r="C5090">
        <v>0.08</v>
      </c>
      <c r="D5090">
        <v>160.97999999999999</v>
      </c>
      <c r="E5090">
        <v>30</v>
      </c>
      <c r="F5090">
        <v>1891</v>
      </c>
      <c r="G5090" t="s">
        <v>3721</v>
      </c>
      <c r="H5090" t="s">
        <v>56</v>
      </c>
      <c r="I5090" t="s">
        <v>61</v>
      </c>
      <c r="J5090" t="s">
        <v>62</v>
      </c>
      <c r="K5090" t="s">
        <v>63</v>
      </c>
      <c r="M5090" t="s">
        <v>58</v>
      </c>
      <c r="N5090" t="s">
        <v>5527</v>
      </c>
      <c r="O5090" t="s">
        <v>432</v>
      </c>
      <c r="P5090">
        <v>0.62</v>
      </c>
      <c r="Q5090" t="s">
        <v>78</v>
      </c>
      <c r="R5090" t="s">
        <v>383</v>
      </c>
      <c r="S5090" t="s">
        <v>3722</v>
      </c>
      <c r="T5090">
        <v>45801</v>
      </c>
      <c r="U5090" s="3">
        <v>41343</v>
      </c>
      <c r="V5090" s="3">
        <v>41344</v>
      </c>
      <c r="W5090" s="1">
        <v>376.21</v>
      </c>
      <c r="X5090">
        <v>7</v>
      </c>
      <c r="Y5090">
        <v>1096.6199999999999</v>
      </c>
      <c r="Z5090">
        <v>90638</v>
      </c>
      <c r="AA5090" t="str">
        <f t="shared" si="80"/>
        <v>profit</v>
      </c>
    </row>
    <row r="5091" spans="1:27" x14ac:dyDescent="0.3">
      <c r="A5091">
        <v>22858</v>
      </c>
      <c r="B5091" t="s">
        <v>55</v>
      </c>
      <c r="C5091">
        <v>0.03</v>
      </c>
      <c r="D5091">
        <v>180.98</v>
      </c>
      <c r="E5091">
        <v>26.2</v>
      </c>
      <c r="F5091">
        <v>1893</v>
      </c>
      <c r="G5091" t="s">
        <v>3723</v>
      </c>
      <c r="H5091" t="s">
        <v>56</v>
      </c>
      <c r="I5091" t="s">
        <v>230</v>
      </c>
      <c r="J5091" t="s">
        <v>62</v>
      </c>
      <c r="K5091" t="s">
        <v>63</v>
      </c>
      <c r="M5091" t="s">
        <v>58</v>
      </c>
      <c r="N5091" t="s">
        <v>5527</v>
      </c>
      <c r="O5091" t="s">
        <v>595</v>
      </c>
      <c r="P5091">
        <v>0.59</v>
      </c>
      <c r="Q5091" t="s">
        <v>33</v>
      </c>
      <c r="R5091" t="s">
        <v>797</v>
      </c>
      <c r="S5091" t="s">
        <v>3610</v>
      </c>
      <c r="T5091">
        <v>63119</v>
      </c>
      <c r="U5091" s="3">
        <v>40294</v>
      </c>
      <c r="V5091" s="3">
        <v>40298</v>
      </c>
      <c r="W5091" s="1">
        <v>588.54</v>
      </c>
      <c r="X5091">
        <v>5</v>
      </c>
      <c r="Y5091">
        <v>928.92</v>
      </c>
      <c r="Z5091">
        <v>91262</v>
      </c>
      <c r="AA5091" t="str">
        <f t="shared" si="80"/>
        <v>profit</v>
      </c>
    </row>
    <row r="5092" spans="1:27" x14ac:dyDescent="0.3">
      <c r="A5092">
        <v>21058</v>
      </c>
      <c r="B5092" t="s">
        <v>72</v>
      </c>
      <c r="C5092">
        <v>0.1</v>
      </c>
      <c r="D5092">
        <v>9.68</v>
      </c>
      <c r="E5092">
        <v>2.0299999999999998</v>
      </c>
      <c r="F5092">
        <v>1893</v>
      </c>
      <c r="G5092" t="s">
        <v>3723</v>
      </c>
      <c r="H5092" t="s">
        <v>27</v>
      </c>
      <c r="I5092" t="s">
        <v>230</v>
      </c>
      <c r="J5092" t="s">
        <v>29</v>
      </c>
      <c r="K5092" t="s">
        <v>45</v>
      </c>
      <c r="M5092" t="s">
        <v>40</v>
      </c>
      <c r="N5092" t="s">
        <v>5526</v>
      </c>
      <c r="O5092" t="s">
        <v>2386</v>
      </c>
      <c r="P5092">
        <v>0.37</v>
      </c>
      <c r="Q5092" t="s">
        <v>33</v>
      </c>
      <c r="R5092" t="s">
        <v>797</v>
      </c>
      <c r="S5092" t="s">
        <v>3610</v>
      </c>
      <c r="T5092">
        <v>63119</v>
      </c>
      <c r="U5092" s="3">
        <v>41261</v>
      </c>
      <c r="V5092" s="3">
        <v>41263</v>
      </c>
      <c r="W5092" s="1">
        <v>1.905</v>
      </c>
      <c r="X5092">
        <v>3</v>
      </c>
      <c r="Y5092">
        <v>27.15</v>
      </c>
      <c r="Z5092">
        <v>91264</v>
      </c>
      <c r="AA5092" t="str">
        <f t="shared" si="80"/>
        <v>profit</v>
      </c>
    </row>
    <row r="5093" spans="1:27" x14ac:dyDescent="0.3">
      <c r="A5093">
        <v>21317</v>
      </c>
      <c r="B5093" t="s">
        <v>25</v>
      </c>
      <c r="C5093">
        <v>0.05</v>
      </c>
      <c r="D5093">
        <v>115.99</v>
      </c>
      <c r="E5093">
        <v>5.92</v>
      </c>
      <c r="F5093">
        <v>1893</v>
      </c>
      <c r="G5093" t="s">
        <v>3723</v>
      </c>
      <c r="H5093" t="s">
        <v>27</v>
      </c>
      <c r="I5093" t="s">
        <v>230</v>
      </c>
      <c r="J5093" t="s">
        <v>50</v>
      </c>
      <c r="K5093" t="s">
        <v>51</v>
      </c>
      <c r="M5093" t="s">
        <v>31</v>
      </c>
      <c r="N5093" t="s">
        <v>5525</v>
      </c>
      <c r="O5093" t="s">
        <v>1426</v>
      </c>
      <c r="P5093">
        <v>0.57999999999999996</v>
      </c>
      <c r="Q5093" t="s">
        <v>33</v>
      </c>
      <c r="R5093" t="s">
        <v>797</v>
      </c>
      <c r="S5093" t="s">
        <v>3610</v>
      </c>
      <c r="T5093">
        <v>63119</v>
      </c>
      <c r="U5093" s="3">
        <v>41606</v>
      </c>
      <c r="V5093" s="3">
        <v>41609</v>
      </c>
      <c r="W5093" s="1">
        <v>2202.9638400000003</v>
      </c>
      <c r="X5093">
        <v>34</v>
      </c>
      <c r="Y5093">
        <v>3311.89</v>
      </c>
      <c r="Z5093">
        <v>91265</v>
      </c>
      <c r="AA5093" t="str">
        <f t="shared" si="80"/>
        <v>profit</v>
      </c>
    </row>
    <row r="5094" spans="1:27" x14ac:dyDescent="0.3">
      <c r="A5094">
        <v>23260</v>
      </c>
      <c r="B5094" t="s">
        <v>72</v>
      </c>
      <c r="C5094">
        <v>0</v>
      </c>
      <c r="D5094">
        <v>300.98</v>
      </c>
      <c r="E5094">
        <v>164.73</v>
      </c>
      <c r="F5094">
        <v>1894</v>
      </c>
      <c r="G5094" t="s">
        <v>3724</v>
      </c>
      <c r="H5094" t="s">
        <v>56</v>
      </c>
      <c r="I5094" t="s">
        <v>61</v>
      </c>
      <c r="J5094" t="s">
        <v>62</v>
      </c>
      <c r="K5094" t="s">
        <v>63</v>
      </c>
      <c r="M5094" t="s">
        <v>58</v>
      </c>
      <c r="N5094" t="s">
        <v>5527</v>
      </c>
      <c r="O5094" t="s">
        <v>673</v>
      </c>
      <c r="P5094">
        <v>0.56000000000000005</v>
      </c>
      <c r="Q5094" t="s">
        <v>33</v>
      </c>
      <c r="R5094" t="s">
        <v>3172</v>
      </c>
      <c r="S5094" t="s">
        <v>3725</v>
      </c>
      <c r="T5094">
        <v>54915</v>
      </c>
      <c r="U5094" s="3">
        <v>40233</v>
      </c>
      <c r="V5094" s="3">
        <v>40234</v>
      </c>
      <c r="W5094" s="1">
        <v>2653.2914999999998</v>
      </c>
      <c r="X5094">
        <v>12</v>
      </c>
      <c r="Y5094">
        <v>3845.35</v>
      </c>
      <c r="Z5094">
        <v>91261</v>
      </c>
      <c r="AA5094" t="str">
        <f t="shared" si="80"/>
        <v>profit</v>
      </c>
    </row>
    <row r="5095" spans="1:27" x14ac:dyDescent="0.3">
      <c r="A5095">
        <v>23261</v>
      </c>
      <c r="B5095" t="s">
        <v>72</v>
      </c>
      <c r="C5095">
        <v>0.09</v>
      </c>
      <c r="D5095">
        <v>2.94</v>
      </c>
      <c r="E5095">
        <v>0.96</v>
      </c>
      <c r="F5095">
        <v>1894</v>
      </c>
      <c r="G5095" t="s">
        <v>3724</v>
      </c>
      <c r="H5095" t="s">
        <v>27</v>
      </c>
      <c r="I5095" t="s">
        <v>61</v>
      </c>
      <c r="J5095" t="s">
        <v>29</v>
      </c>
      <c r="K5095" t="s">
        <v>39</v>
      </c>
      <c r="M5095" t="s">
        <v>40</v>
      </c>
      <c r="N5095" t="s">
        <v>5526</v>
      </c>
      <c r="O5095" t="s">
        <v>580</v>
      </c>
      <c r="P5095">
        <v>0.57999999999999996</v>
      </c>
      <c r="Q5095" t="s">
        <v>33</v>
      </c>
      <c r="R5095" t="s">
        <v>3172</v>
      </c>
      <c r="S5095" t="s">
        <v>3725</v>
      </c>
      <c r="T5095">
        <v>54915</v>
      </c>
      <c r="U5095" s="3">
        <v>40233</v>
      </c>
      <c r="V5095" s="3">
        <v>40235</v>
      </c>
      <c r="W5095" s="1">
        <v>-1.84</v>
      </c>
      <c r="X5095">
        <v>1</v>
      </c>
      <c r="Y5095">
        <v>3.77</v>
      </c>
      <c r="Z5095">
        <v>91261</v>
      </c>
      <c r="AA5095" t="str">
        <f t="shared" si="80"/>
        <v>lose</v>
      </c>
    </row>
    <row r="5096" spans="1:27" x14ac:dyDescent="0.3">
      <c r="A5096">
        <v>23237</v>
      </c>
      <c r="B5096" t="s">
        <v>36</v>
      </c>
      <c r="C5096">
        <v>0.01</v>
      </c>
      <c r="D5096">
        <v>26.17</v>
      </c>
      <c r="E5096">
        <v>1.39</v>
      </c>
      <c r="F5096">
        <v>1894</v>
      </c>
      <c r="G5096" t="s">
        <v>3724</v>
      </c>
      <c r="H5096" t="s">
        <v>27</v>
      </c>
      <c r="I5096" t="s">
        <v>230</v>
      </c>
      <c r="J5096" t="s">
        <v>29</v>
      </c>
      <c r="K5096" t="s">
        <v>93</v>
      </c>
      <c r="M5096" t="s">
        <v>31</v>
      </c>
      <c r="N5096" t="s">
        <v>5525</v>
      </c>
      <c r="O5096" t="s">
        <v>391</v>
      </c>
      <c r="P5096">
        <v>0.38</v>
      </c>
      <c r="Q5096" t="s">
        <v>33</v>
      </c>
      <c r="R5096" t="s">
        <v>3172</v>
      </c>
      <c r="S5096" t="s">
        <v>3725</v>
      </c>
      <c r="T5096">
        <v>54915</v>
      </c>
      <c r="U5096" s="3">
        <v>40439</v>
      </c>
      <c r="V5096" s="3">
        <v>40440</v>
      </c>
      <c r="W5096" s="1">
        <v>237.04259999999999</v>
      </c>
      <c r="X5096">
        <v>13</v>
      </c>
      <c r="Y5096">
        <v>343.54</v>
      </c>
      <c r="Z5096">
        <v>91263</v>
      </c>
      <c r="AA5096" t="str">
        <f t="shared" si="80"/>
        <v>profit</v>
      </c>
    </row>
    <row r="5097" spans="1:27" x14ac:dyDescent="0.3">
      <c r="A5097">
        <v>22759</v>
      </c>
      <c r="B5097" t="s">
        <v>72</v>
      </c>
      <c r="C5097">
        <v>0.06</v>
      </c>
      <c r="D5097">
        <v>2.78</v>
      </c>
      <c r="E5097">
        <v>1.34</v>
      </c>
      <c r="F5097">
        <v>1896</v>
      </c>
      <c r="G5097" t="s">
        <v>3726</v>
      </c>
      <c r="H5097" t="s">
        <v>27</v>
      </c>
      <c r="I5097" t="s">
        <v>28</v>
      </c>
      <c r="J5097" t="s">
        <v>29</v>
      </c>
      <c r="K5097" t="s">
        <v>39</v>
      </c>
      <c r="M5097" t="s">
        <v>40</v>
      </c>
      <c r="N5097" t="s">
        <v>5526</v>
      </c>
      <c r="O5097" t="s">
        <v>890</v>
      </c>
      <c r="P5097">
        <v>0.45</v>
      </c>
      <c r="Q5097" t="s">
        <v>42</v>
      </c>
      <c r="R5097" t="s">
        <v>512</v>
      </c>
      <c r="S5097" t="s">
        <v>3155</v>
      </c>
      <c r="T5097">
        <v>84015</v>
      </c>
      <c r="U5097" s="3">
        <v>40970</v>
      </c>
      <c r="V5097" s="3">
        <v>40971</v>
      </c>
      <c r="W5097" s="1">
        <v>-3.8</v>
      </c>
      <c r="X5097">
        <v>5</v>
      </c>
      <c r="Y5097">
        <v>13.42</v>
      </c>
      <c r="Z5097">
        <v>91314</v>
      </c>
      <c r="AA5097" t="str">
        <f t="shared" si="80"/>
        <v>lose</v>
      </c>
    </row>
    <row r="5098" spans="1:27" x14ac:dyDescent="0.3">
      <c r="A5098">
        <v>21562</v>
      </c>
      <c r="B5098" t="s">
        <v>25</v>
      </c>
      <c r="C5098">
        <v>0.01</v>
      </c>
      <c r="D5098">
        <v>6.48</v>
      </c>
      <c r="E5098">
        <v>9.68</v>
      </c>
      <c r="F5098">
        <v>1896</v>
      </c>
      <c r="G5098" t="s">
        <v>3726</v>
      </c>
      <c r="H5098" t="s">
        <v>27</v>
      </c>
      <c r="I5098" t="s">
        <v>28</v>
      </c>
      <c r="J5098" t="s">
        <v>29</v>
      </c>
      <c r="K5098" t="s">
        <v>45</v>
      </c>
      <c r="M5098" t="s">
        <v>31</v>
      </c>
      <c r="N5098" t="s">
        <v>5525</v>
      </c>
      <c r="O5098" t="s">
        <v>1064</v>
      </c>
      <c r="P5098">
        <v>0.36</v>
      </c>
      <c r="Q5098" t="s">
        <v>42</v>
      </c>
      <c r="R5098" t="s">
        <v>512</v>
      </c>
      <c r="S5098" t="s">
        <v>3155</v>
      </c>
      <c r="T5098">
        <v>84015</v>
      </c>
      <c r="U5098" s="3">
        <v>41066</v>
      </c>
      <c r="V5098" s="3">
        <v>41068</v>
      </c>
      <c r="W5098" s="1">
        <v>-79.536000000000001</v>
      </c>
      <c r="X5098">
        <v>7</v>
      </c>
      <c r="Y5098">
        <v>50.47</v>
      </c>
      <c r="Z5098">
        <v>91315</v>
      </c>
      <c r="AA5098" t="str">
        <f t="shared" si="80"/>
        <v>lose</v>
      </c>
    </row>
    <row r="5099" spans="1:27" x14ac:dyDescent="0.3">
      <c r="A5099">
        <v>22153</v>
      </c>
      <c r="B5099" t="s">
        <v>53</v>
      </c>
      <c r="C5099">
        <v>0.05</v>
      </c>
      <c r="D5099">
        <v>7.99</v>
      </c>
      <c r="E5099">
        <v>5.03</v>
      </c>
      <c r="F5099">
        <v>1898</v>
      </c>
      <c r="G5099" t="s">
        <v>3727</v>
      </c>
      <c r="H5099" t="s">
        <v>27</v>
      </c>
      <c r="I5099" t="s">
        <v>230</v>
      </c>
      <c r="J5099" t="s">
        <v>50</v>
      </c>
      <c r="K5099" t="s">
        <v>51</v>
      </c>
      <c r="M5099" t="s">
        <v>143</v>
      </c>
      <c r="N5099" t="s">
        <v>5528</v>
      </c>
      <c r="O5099" t="s">
        <v>430</v>
      </c>
      <c r="P5099">
        <v>0.6</v>
      </c>
      <c r="Q5099" t="s">
        <v>78</v>
      </c>
      <c r="R5099" t="s">
        <v>350</v>
      </c>
      <c r="S5099" t="s">
        <v>678</v>
      </c>
      <c r="T5099">
        <v>4092</v>
      </c>
      <c r="U5099" s="3">
        <v>41320</v>
      </c>
      <c r="V5099" s="3">
        <v>41322</v>
      </c>
      <c r="W5099" s="1">
        <v>-111.98</v>
      </c>
      <c r="X5099">
        <v>8</v>
      </c>
      <c r="Y5099">
        <v>53.24</v>
      </c>
      <c r="Z5099">
        <v>87449</v>
      </c>
      <c r="AA5099" t="str">
        <f t="shared" si="80"/>
        <v>lose</v>
      </c>
    </row>
    <row r="5100" spans="1:27" x14ac:dyDescent="0.3">
      <c r="A5100">
        <v>21524</v>
      </c>
      <c r="B5100" t="s">
        <v>36</v>
      </c>
      <c r="C5100">
        <v>0.08</v>
      </c>
      <c r="D5100">
        <v>21.38</v>
      </c>
      <c r="E5100">
        <v>2.99</v>
      </c>
      <c r="F5100">
        <v>1899</v>
      </c>
      <c r="G5100" t="s">
        <v>3728</v>
      </c>
      <c r="H5100" t="s">
        <v>38</v>
      </c>
      <c r="I5100" t="s">
        <v>230</v>
      </c>
      <c r="J5100" t="s">
        <v>29</v>
      </c>
      <c r="K5100" t="s">
        <v>127</v>
      </c>
      <c r="M5100" t="s">
        <v>31</v>
      </c>
      <c r="N5100" t="s">
        <v>5525</v>
      </c>
      <c r="O5100" t="s">
        <v>2019</v>
      </c>
      <c r="P5100">
        <v>0.37</v>
      </c>
      <c r="Q5100" t="s">
        <v>78</v>
      </c>
      <c r="R5100" t="s">
        <v>79</v>
      </c>
      <c r="S5100" t="s">
        <v>3729</v>
      </c>
      <c r="T5100">
        <v>1028</v>
      </c>
      <c r="U5100" s="3">
        <v>40878</v>
      </c>
      <c r="V5100" s="3">
        <v>40880</v>
      </c>
      <c r="W5100" s="1">
        <v>42.215249999999997</v>
      </c>
      <c r="X5100">
        <v>3</v>
      </c>
      <c r="Y5100">
        <v>70.64</v>
      </c>
      <c r="Z5100">
        <v>87447</v>
      </c>
      <c r="AA5100" t="str">
        <f t="shared" si="80"/>
        <v>profit</v>
      </c>
    </row>
    <row r="5101" spans="1:27" x14ac:dyDescent="0.3">
      <c r="A5101">
        <v>21525</v>
      </c>
      <c r="B5101" t="s">
        <v>36</v>
      </c>
      <c r="C5101">
        <v>0.09</v>
      </c>
      <c r="D5101">
        <v>1.81</v>
      </c>
      <c r="E5101">
        <v>0.75</v>
      </c>
      <c r="F5101">
        <v>1900</v>
      </c>
      <c r="G5101" t="s">
        <v>3730</v>
      </c>
      <c r="H5101" t="s">
        <v>27</v>
      </c>
      <c r="I5101" t="s">
        <v>230</v>
      </c>
      <c r="J5101" t="s">
        <v>29</v>
      </c>
      <c r="K5101" t="s">
        <v>111</v>
      </c>
      <c r="M5101" t="s">
        <v>40</v>
      </c>
      <c r="N5101" t="s">
        <v>5526</v>
      </c>
      <c r="O5101" t="s">
        <v>1328</v>
      </c>
      <c r="P5101">
        <v>0.52</v>
      </c>
      <c r="Q5101" t="s">
        <v>78</v>
      </c>
      <c r="R5101" t="s">
        <v>79</v>
      </c>
      <c r="S5101" t="s">
        <v>3731</v>
      </c>
      <c r="T5101">
        <v>2186</v>
      </c>
      <c r="U5101" s="3">
        <v>40878</v>
      </c>
      <c r="V5101" s="3">
        <v>40880</v>
      </c>
      <c r="W5101" s="1">
        <v>-1.41</v>
      </c>
      <c r="X5101">
        <v>4</v>
      </c>
      <c r="Y5101">
        <v>7.12</v>
      </c>
      <c r="Z5101">
        <v>87447</v>
      </c>
      <c r="AA5101" t="str">
        <f t="shared" si="80"/>
        <v>lose</v>
      </c>
    </row>
    <row r="5102" spans="1:27" x14ac:dyDescent="0.3">
      <c r="A5102">
        <v>22152</v>
      </c>
      <c r="B5102" t="s">
        <v>53</v>
      </c>
      <c r="C5102">
        <v>0</v>
      </c>
      <c r="D5102">
        <v>320.64</v>
      </c>
      <c r="E5102">
        <v>29.2</v>
      </c>
      <c r="F5102">
        <v>1901</v>
      </c>
      <c r="G5102" t="s">
        <v>3732</v>
      </c>
      <c r="H5102" t="s">
        <v>56</v>
      </c>
      <c r="I5102" t="s">
        <v>230</v>
      </c>
      <c r="J5102" t="s">
        <v>62</v>
      </c>
      <c r="K5102" t="s">
        <v>88</v>
      </c>
      <c r="M5102" t="s">
        <v>83</v>
      </c>
      <c r="N5102" t="s">
        <v>5527</v>
      </c>
      <c r="O5102" t="s">
        <v>2021</v>
      </c>
      <c r="P5102">
        <v>0.66</v>
      </c>
      <c r="Q5102" t="s">
        <v>78</v>
      </c>
      <c r="R5102" t="s">
        <v>90</v>
      </c>
      <c r="S5102" t="s">
        <v>2337</v>
      </c>
      <c r="T5102">
        <v>7050</v>
      </c>
      <c r="U5102" s="3">
        <v>41320</v>
      </c>
      <c r="V5102" s="3">
        <v>41321</v>
      </c>
      <c r="W5102" s="1">
        <v>-774.89068800000007</v>
      </c>
      <c r="X5102">
        <v>10</v>
      </c>
      <c r="Y5102">
        <v>3341.96</v>
      </c>
      <c r="Z5102">
        <v>87449</v>
      </c>
      <c r="AA5102" t="str">
        <f t="shared" si="80"/>
        <v>lose</v>
      </c>
    </row>
    <row r="5103" spans="1:27" x14ac:dyDescent="0.3">
      <c r="A5103">
        <v>25835</v>
      </c>
      <c r="B5103" t="s">
        <v>72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3733</v>
      </c>
      <c r="H5103" t="s">
        <v>56</v>
      </c>
      <c r="I5103" t="s">
        <v>230</v>
      </c>
      <c r="J5103" t="s">
        <v>62</v>
      </c>
      <c r="K5103" t="s">
        <v>88</v>
      </c>
      <c r="M5103" t="s">
        <v>83</v>
      </c>
      <c r="N5103" t="s">
        <v>5527</v>
      </c>
      <c r="O5103" t="s">
        <v>429</v>
      </c>
      <c r="P5103">
        <v>0.7</v>
      </c>
      <c r="Q5103" t="s">
        <v>78</v>
      </c>
      <c r="R5103" t="s">
        <v>586</v>
      </c>
      <c r="S5103" t="s">
        <v>2885</v>
      </c>
      <c r="T5103">
        <v>15241</v>
      </c>
      <c r="U5103" s="3">
        <v>40639</v>
      </c>
      <c r="V5103" s="3">
        <v>40640</v>
      </c>
      <c r="W5103" s="1">
        <v>-364.87336600000009</v>
      </c>
      <c r="X5103">
        <v>3</v>
      </c>
      <c r="Y5103">
        <v>423.57</v>
      </c>
      <c r="Z5103">
        <v>87445</v>
      </c>
      <c r="AA5103" t="str">
        <f t="shared" si="80"/>
        <v>lose</v>
      </c>
    </row>
    <row r="5104" spans="1:27" x14ac:dyDescent="0.3">
      <c r="A5104">
        <v>26318</v>
      </c>
      <c r="B5104" t="s">
        <v>36</v>
      </c>
      <c r="C5104">
        <v>0.05</v>
      </c>
      <c r="D5104">
        <v>100.98</v>
      </c>
      <c r="E5104">
        <v>45</v>
      </c>
      <c r="F5104">
        <v>1902</v>
      </c>
      <c r="G5104" t="s">
        <v>3733</v>
      </c>
      <c r="H5104" t="s">
        <v>56</v>
      </c>
      <c r="I5104" t="s">
        <v>230</v>
      </c>
      <c r="J5104" t="s">
        <v>62</v>
      </c>
      <c r="K5104" t="s">
        <v>63</v>
      </c>
      <c r="M5104" t="s">
        <v>58</v>
      </c>
      <c r="N5104" t="s">
        <v>5527</v>
      </c>
      <c r="O5104" t="s">
        <v>338</v>
      </c>
      <c r="P5104">
        <v>0.69</v>
      </c>
      <c r="Q5104" t="s">
        <v>78</v>
      </c>
      <c r="R5104" t="s">
        <v>586</v>
      </c>
      <c r="S5104" t="s">
        <v>2885</v>
      </c>
      <c r="T5104">
        <v>15241</v>
      </c>
      <c r="U5104" s="3">
        <v>40795</v>
      </c>
      <c r="V5104" s="3">
        <v>40796</v>
      </c>
      <c r="W5104" s="1">
        <v>-728.18</v>
      </c>
      <c r="X5104">
        <v>16</v>
      </c>
      <c r="Y5104">
        <v>1600.94</v>
      </c>
      <c r="Z5104">
        <v>87446</v>
      </c>
      <c r="AA5104" t="str">
        <f t="shared" si="80"/>
        <v>lose</v>
      </c>
    </row>
    <row r="5105" spans="1:27" x14ac:dyDescent="0.3">
      <c r="A5105">
        <v>26319</v>
      </c>
      <c r="B5105" t="s">
        <v>36</v>
      </c>
      <c r="C5105">
        <v>0.02</v>
      </c>
      <c r="D5105">
        <v>27.42</v>
      </c>
      <c r="E5105">
        <v>19.46</v>
      </c>
      <c r="F5105">
        <v>1902</v>
      </c>
      <c r="G5105" t="s">
        <v>3733</v>
      </c>
      <c r="H5105" t="s">
        <v>27</v>
      </c>
      <c r="I5105" t="s">
        <v>230</v>
      </c>
      <c r="J5105" t="s">
        <v>62</v>
      </c>
      <c r="K5105" t="s">
        <v>97</v>
      </c>
      <c r="M5105" t="s">
        <v>31</v>
      </c>
      <c r="N5105" t="s">
        <v>5525</v>
      </c>
      <c r="O5105" t="s">
        <v>2973</v>
      </c>
      <c r="P5105">
        <v>0.44</v>
      </c>
      <c r="Q5105" t="s">
        <v>78</v>
      </c>
      <c r="R5105" t="s">
        <v>586</v>
      </c>
      <c r="S5105" t="s">
        <v>2885</v>
      </c>
      <c r="T5105">
        <v>15241</v>
      </c>
      <c r="U5105" s="3">
        <v>40795</v>
      </c>
      <c r="V5105" s="3">
        <v>40795</v>
      </c>
      <c r="W5105" s="1">
        <v>-125.79</v>
      </c>
      <c r="X5105">
        <v>20</v>
      </c>
      <c r="Y5105">
        <v>546.48</v>
      </c>
      <c r="Z5105">
        <v>87446</v>
      </c>
      <c r="AA5105" t="str">
        <f t="shared" si="80"/>
        <v>lose</v>
      </c>
    </row>
    <row r="5106" spans="1:27" x14ac:dyDescent="0.3">
      <c r="A5106">
        <v>23073</v>
      </c>
      <c r="B5106" t="s">
        <v>53</v>
      </c>
      <c r="C5106">
        <v>0</v>
      </c>
      <c r="D5106">
        <v>19.98</v>
      </c>
      <c r="E5106">
        <v>8.68</v>
      </c>
      <c r="F5106">
        <v>1902</v>
      </c>
      <c r="G5106" t="s">
        <v>3733</v>
      </c>
      <c r="H5106" t="s">
        <v>27</v>
      </c>
      <c r="I5106" t="s">
        <v>230</v>
      </c>
      <c r="J5106" t="s">
        <v>29</v>
      </c>
      <c r="K5106" t="s">
        <v>45</v>
      </c>
      <c r="M5106" t="s">
        <v>31</v>
      </c>
      <c r="N5106" t="s">
        <v>5525</v>
      </c>
      <c r="O5106" t="s">
        <v>1274</v>
      </c>
      <c r="P5106">
        <v>0.37</v>
      </c>
      <c r="Q5106" t="s">
        <v>78</v>
      </c>
      <c r="R5106" t="s">
        <v>586</v>
      </c>
      <c r="S5106" t="s">
        <v>2885</v>
      </c>
      <c r="T5106">
        <v>15241</v>
      </c>
      <c r="U5106" s="3">
        <v>41141</v>
      </c>
      <c r="V5106" s="3">
        <v>41142</v>
      </c>
      <c r="W5106" s="1">
        <v>-4.0768000000000004</v>
      </c>
      <c r="X5106">
        <v>3</v>
      </c>
      <c r="Y5106">
        <v>64.28</v>
      </c>
      <c r="Z5106">
        <v>87448</v>
      </c>
      <c r="AA5106" t="str">
        <f t="shared" si="80"/>
        <v>lose</v>
      </c>
    </row>
    <row r="5107" spans="1:27" x14ac:dyDescent="0.3">
      <c r="A5107">
        <v>21526</v>
      </c>
      <c r="B5107" t="s">
        <v>36</v>
      </c>
      <c r="C5107">
        <v>7.0000000000000007E-2</v>
      </c>
      <c r="D5107">
        <v>5.84</v>
      </c>
      <c r="E5107">
        <v>1</v>
      </c>
      <c r="F5107">
        <v>1903</v>
      </c>
      <c r="G5107" t="s">
        <v>3734</v>
      </c>
      <c r="H5107" t="s">
        <v>27</v>
      </c>
      <c r="I5107" t="s">
        <v>230</v>
      </c>
      <c r="J5107" t="s">
        <v>29</v>
      </c>
      <c r="K5107" t="s">
        <v>39</v>
      </c>
      <c r="M5107" t="s">
        <v>40</v>
      </c>
      <c r="N5107" t="s">
        <v>5526</v>
      </c>
      <c r="O5107" t="s">
        <v>942</v>
      </c>
      <c r="P5107">
        <v>0.38</v>
      </c>
      <c r="Q5107" t="s">
        <v>78</v>
      </c>
      <c r="R5107" t="s">
        <v>346</v>
      </c>
      <c r="S5107" t="s">
        <v>1792</v>
      </c>
      <c r="T5107">
        <v>5701</v>
      </c>
      <c r="U5107" s="3">
        <v>40878</v>
      </c>
      <c r="V5107" s="3">
        <v>40880</v>
      </c>
      <c r="W5107" s="1">
        <v>75.789599999999993</v>
      </c>
      <c r="X5107">
        <v>19</v>
      </c>
      <c r="Y5107">
        <v>109.84</v>
      </c>
      <c r="Z5107">
        <v>87447</v>
      </c>
      <c r="AA5107" t="str">
        <f t="shared" si="80"/>
        <v>profit</v>
      </c>
    </row>
    <row r="5108" spans="1:27" x14ac:dyDescent="0.3">
      <c r="A5108">
        <v>18876</v>
      </c>
      <c r="B5108" t="s">
        <v>72</v>
      </c>
      <c r="C5108">
        <v>0.01</v>
      </c>
      <c r="D5108">
        <v>67.28</v>
      </c>
      <c r="E5108">
        <v>19.989999999999998</v>
      </c>
      <c r="F5108">
        <v>1904</v>
      </c>
      <c r="G5108" t="s">
        <v>3735</v>
      </c>
      <c r="H5108" t="s">
        <v>27</v>
      </c>
      <c r="I5108" t="s">
        <v>230</v>
      </c>
      <c r="J5108" t="s">
        <v>29</v>
      </c>
      <c r="K5108" t="s">
        <v>127</v>
      </c>
      <c r="M5108" t="s">
        <v>31</v>
      </c>
      <c r="N5108" t="s">
        <v>5525</v>
      </c>
      <c r="O5108" t="s">
        <v>668</v>
      </c>
      <c r="P5108">
        <v>0.4</v>
      </c>
      <c r="Q5108" t="s">
        <v>246</v>
      </c>
      <c r="R5108" t="s">
        <v>247</v>
      </c>
      <c r="S5108" t="s">
        <v>3461</v>
      </c>
      <c r="T5108">
        <v>20190</v>
      </c>
      <c r="U5108" s="3">
        <v>40572</v>
      </c>
      <c r="V5108" s="3">
        <v>40574</v>
      </c>
      <c r="W5108" s="1">
        <v>96.677999999999997</v>
      </c>
      <c r="X5108">
        <v>12</v>
      </c>
      <c r="Y5108">
        <v>804.18</v>
      </c>
      <c r="Z5108">
        <v>87444</v>
      </c>
      <c r="AA5108" t="str">
        <f t="shared" si="80"/>
        <v>profit</v>
      </c>
    </row>
    <row r="5109" spans="1:27" x14ac:dyDescent="0.3">
      <c r="A5109">
        <v>18299</v>
      </c>
      <c r="B5109" t="s">
        <v>25</v>
      </c>
      <c r="C5109">
        <v>0.09</v>
      </c>
      <c r="D5109">
        <v>363.25</v>
      </c>
      <c r="E5109">
        <v>19.989999999999998</v>
      </c>
      <c r="F5109">
        <v>1904</v>
      </c>
      <c r="G5109" t="s">
        <v>3735</v>
      </c>
      <c r="H5109" t="s">
        <v>27</v>
      </c>
      <c r="I5109" t="s">
        <v>230</v>
      </c>
      <c r="J5109" t="s">
        <v>29</v>
      </c>
      <c r="K5109" t="s">
        <v>69</v>
      </c>
      <c r="M5109" t="s">
        <v>31</v>
      </c>
      <c r="N5109" t="s">
        <v>5525</v>
      </c>
      <c r="O5109" t="s">
        <v>2661</v>
      </c>
      <c r="P5109">
        <v>0.56999999999999995</v>
      </c>
      <c r="Q5109" t="s">
        <v>246</v>
      </c>
      <c r="R5109" t="s">
        <v>247</v>
      </c>
      <c r="S5109" t="s">
        <v>3461</v>
      </c>
      <c r="T5109">
        <v>20190</v>
      </c>
      <c r="U5109" s="3">
        <v>41432</v>
      </c>
      <c r="V5109" s="3">
        <v>41435</v>
      </c>
      <c r="W5109" s="1">
        <v>223.44119999999998</v>
      </c>
      <c r="X5109">
        <v>1</v>
      </c>
      <c r="Y5109">
        <v>343.78</v>
      </c>
      <c r="Z5109">
        <v>87450</v>
      </c>
      <c r="AA5109" t="str">
        <f t="shared" si="80"/>
        <v>profit</v>
      </c>
    </row>
    <row r="5110" spans="1:27" x14ac:dyDescent="0.3">
      <c r="A5110">
        <v>18300</v>
      </c>
      <c r="B5110" t="s">
        <v>25</v>
      </c>
      <c r="C5110">
        <v>0.03</v>
      </c>
      <c r="D5110">
        <v>22.98</v>
      </c>
      <c r="E5110">
        <v>7.58</v>
      </c>
      <c r="F5110">
        <v>1904</v>
      </c>
      <c r="G5110" t="s">
        <v>3735</v>
      </c>
      <c r="H5110" t="s">
        <v>27</v>
      </c>
      <c r="I5110" t="s">
        <v>230</v>
      </c>
      <c r="J5110" t="s">
        <v>62</v>
      </c>
      <c r="K5110" t="s">
        <v>97</v>
      </c>
      <c r="M5110" t="s">
        <v>31</v>
      </c>
      <c r="N5110" t="s">
        <v>5525</v>
      </c>
      <c r="O5110" t="s">
        <v>1104</v>
      </c>
      <c r="P5110">
        <v>0.51</v>
      </c>
      <c r="Q5110" t="s">
        <v>246</v>
      </c>
      <c r="R5110" t="s">
        <v>247</v>
      </c>
      <c r="S5110" t="s">
        <v>3461</v>
      </c>
      <c r="T5110">
        <v>20190</v>
      </c>
      <c r="U5110" s="3">
        <v>41432</v>
      </c>
      <c r="V5110" s="3">
        <v>41434</v>
      </c>
      <c r="W5110" s="1">
        <v>231.48</v>
      </c>
      <c r="X5110">
        <v>13</v>
      </c>
      <c r="Y5110">
        <v>315.86</v>
      </c>
      <c r="Z5110">
        <v>87450</v>
      </c>
      <c r="AA5110" t="str">
        <f t="shared" si="80"/>
        <v>profit</v>
      </c>
    </row>
    <row r="5111" spans="1:27" x14ac:dyDescent="0.3">
      <c r="A5111">
        <v>19048</v>
      </c>
      <c r="B5111" t="s">
        <v>55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3736</v>
      </c>
      <c r="H5111" t="s">
        <v>27</v>
      </c>
      <c r="I5111" t="s">
        <v>28</v>
      </c>
      <c r="J5111" t="s">
        <v>29</v>
      </c>
      <c r="K5111" t="s">
        <v>127</v>
      </c>
      <c r="M5111" t="s">
        <v>31</v>
      </c>
      <c r="N5111" t="s">
        <v>5525</v>
      </c>
      <c r="O5111" t="s">
        <v>2320</v>
      </c>
      <c r="P5111">
        <v>0.39</v>
      </c>
      <c r="Q5111" t="s">
        <v>78</v>
      </c>
      <c r="R5111" t="s">
        <v>383</v>
      </c>
      <c r="S5111" t="s">
        <v>3722</v>
      </c>
      <c r="T5111">
        <v>45801</v>
      </c>
      <c r="U5111" s="3">
        <v>40499</v>
      </c>
      <c r="V5111" s="3">
        <v>40499</v>
      </c>
      <c r="W5111" s="1">
        <v>2502.6851999999999</v>
      </c>
      <c r="X5111">
        <v>22</v>
      </c>
      <c r="Y5111">
        <v>3627.08</v>
      </c>
      <c r="Z5111">
        <v>86500</v>
      </c>
      <c r="AA5111" t="str">
        <f t="shared" si="80"/>
        <v>profit</v>
      </c>
    </row>
    <row r="5112" spans="1:27" x14ac:dyDescent="0.3">
      <c r="A5112">
        <v>18124</v>
      </c>
      <c r="B5112" t="s">
        <v>72</v>
      </c>
      <c r="C5112">
        <v>0.08</v>
      </c>
      <c r="D5112">
        <v>11.7</v>
      </c>
      <c r="E5112">
        <v>5.63</v>
      </c>
      <c r="F5112">
        <v>1906</v>
      </c>
      <c r="G5112" t="s">
        <v>3736</v>
      </c>
      <c r="H5112" t="s">
        <v>27</v>
      </c>
      <c r="I5112" t="s">
        <v>28</v>
      </c>
      <c r="J5112" t="s">
        <v>29</v>
      </c>
      <c r="K5112" t="s">
        <v>127</v>
      </c>
      <c r="M5112" t="s">
        <v>31</v>
      </c>
      <c r="N5112" t="s">
        <v>5525</v>
      </c>
      <c r="O5112" t="s">
        <v>2470</v>
      </c>
      <c r="P5112">
        <v>0.4</v>
      </c>
      <c r="Q5112" t="s">
        <v>78</v>
      </c>
      <c r="R5112" t="s">
        <v>383</v>
      </c>
      <c r="S5112" t="s">
        <v>3722</v>
      </c>
      <c r="T5112">
        <v>45801</v>
      </c>
      <c r="U5112" s="3">
        <v>40912</v>
      </c>
      <c r="V5112" s="3">
        <v>40914</v>
      </c>
      <c r="W5112" s="1">
        <v>9.6706200000000013</v>
      </c>
      <c r="X5112">
        <v>9</v>
      </c>
      <c r="Y5112">
        <v>103.25</v>
      </c>
      <c r="Z5112">
        <v>86503</v>
      </c>
      <c r="AA5112" t="str">
        <f t="shared" si="80"/>
        <v>profit</v>
      </c>
    </row>
    <row r="5113" spans="1:27" x14ac:dyDescent="0.3">
      <c r="A5113">
        <v>18125</v>
      </c>
      <c r="B5113" t="s">
        <v>72</v>
      </c>
      <c r="C5113">
        <v>0.09</v>
      </c>
      <c r="D5113">
        <v>15.99</v>
      </c>
      <c r="E5113">
        <v>9.4</v>
      </c>
      <c r="F5113">
        <v>1906</v>
      </c>
      <c r="G5113" t="s">
        <v>3736</v>
      </c>
      <c r="H5113" t="s">
        <v>27</v>
      </c>
      <c r="I5113" t="s">
        <v>28</v>
      </c>
      <c r="J5113" t="s">
        <v>50</v>
      </c>
      <c r="K5113" t="s">
        <v>57</v>
      </c>
      <c r="M5113" t="s">
        <v>31</v>
      </c>
      <c r="N5113" t="s">
        <v>5525</v>
      </c>
      <c r="O5113" t="s">
        <v>1992</v>
      </c>
      <c r="P5113">
        <v>0.49</v>
      </c>
      <c r="Q5113" t="s">
        <v>78</v>
      </c>
      <c r="R5113" t="s">
        <v>383</v>
      </c>
      <c r="S5113" t="s">
        <v>3722</v>
      </c>
      <c r="T5113">
        <v>45801</v>
      </c>
      <c r="U5113" s="3">
        <v>40912</v>
      </c>
      <c r="V5113" s="3">
        <v>40912</v>
      </c>
      <c r="W5113" s="1">
        <v>-64.652484000000001</v>
      </c>
      <c r="X5113">
        <v>1</v>
      </c>
      <c r="Y5113">
        <v>19.25</v>
      </c>
      <c r="Z5113">
        <v>86503</v>
      </c>
      <c r="AA5113" t="str">
        <f t="shared" si="80"/>
        <v>lose</v>
      </c>
    </row>
    <row r="5114" spans="1:27" x14ac:dyDescent="0.3">
      <c r="A5114">
        <v>19049</v>
      </c>
      <c r="B5114" t="s">
        <v>55</v>
      </c>
      <c r="C5114">
        <v>0.09</v>
      </c>
      <c r="D5114">
        <v>7.64</v>
      </c>
      <c r="E5114">
        <v>1.39</v>
      </c>
      <c r="F5114">
        <v>1907</v>
      </c>
      <c r="G5114" t="s">
        <v>3737</v>
      </c>
      <c r="H5114" t="s">
        <v>27</v>
      </c>
      <c r="I5114" t="s">
        <v>28</v>
      </c>
      <c r="J5114" t="s">
        <v>29</v>
      </c>
      <c r="K5114" t="s">
        <v>93</v>
      </c>
      <c r="M5114" t="s">
        <v>31</v>
      </c>
      <c r="N5114" t="s">
        <v>5525</v>
      </c>
      <c r="O5114" t="s">
        <v>259</v>
      </c>
      <c r="P5114">
        <v>0.36</v>
      </c>
      <c r="Q5114" t="s">
        <v>78</v>
      </c>
      <c r="R5114" t="s">
        <v>383</v>
      </c>
      <c r="S5114" t="s">
        <v>3738</v>
      </c>
      <c r="T5114">
        <v>44052</v>
      </c>
      <c r="U5114" s="3">
        <v>40499</v>
      </c>
      <c r="V5114" s="3">
        <v>40508</v>
      </c>
      <c r="W5114" s="1">
        <v>0.68800000000000017</v>
      </c>
      <c r="X5114">
        <v>1</v>
      </c>
      <c r="Y5114">
        <v>8.34</v>
      </c>
      <c r="Z5114">
        <v>86500</v>
      </c>
      <c r="AA5114" t="str">
        <f t="shared" si="80"/>
        <v>profit</v>
      </c>
    </row>
    <row r="5115" spans="1:27" x14ac:dyDescent="0.3">
      <c r="A5115">
        <v>21271</v>
      </c>
      <c r="B5115" t="s">
        <v>36</v>
      </c>
      <c r="C5115">
        <v>0.01</v>
      </c>
      <c r="D5115">
        <v>2.08</v>
      </c>
      <c r="E5115">
        <v>1.49</v>
      </c>
      <c r="F5115">
        <v>1907</v>
      </c>
      <c r="G5115" t="s">
        <v>3737</v>
      </c>
      <c r="H5115" t="s">
        <v>27</v>
      </c>
      <c r="I5115" t="s">
        <v>105</v>
      </c>
      <c r="J5115" t="s">
        <v>29</v>
      </c>
      <c r="K5115" t="s">
        <v>127</v>
      </c>
      <c r="M5115" t="s">
        <v>31</v>
      </c>
      <c r="N5115" t="s">
        <v>5525</v>
      </c>
      <c r="O5115" t="s">
        <v>1297</v>
      </c>
      <c r="P5115">
        <v>0.38</v>
      </c>
      <c r="Q5115" t="s">
        <v>78</v>
      </c>
      <c r="R5115" t="s">
        <v>383</v>
      </c>
      <c r="S5115" t="s">
        <v>3738</v>
      </c>
      <c r="T5115">
        <v>44052</v>
      </c>
      <c r="U5115" s="3">
        <v>40662</v>
      </c>
      <c r="V5115" s="3">
        <v>40663</v>
      </c>
      <c r="W5115" s="1">
        <v>-5.9915000000000003</v>
      </c>
      <c r="X5115">
        <v>11</v>
      </c>
      <c r="Y5115">
        <v>24.83</v>
      </c>
      <c r="Z5115">
        <v>86501</v>
      </c>
      <c r="AA5115" t="str">
        <f t="shared" si="80"/>
        <v>lose</v>
      </c>
    </row>
    <row r="5116" spans="1:27" x14ac:dyDescent="0.3">
      <c r="A5116">
        <v>20364</v>
      </c>
      <c r="B5116" t="s">
        <v>53</v>
      </c>
      <c r="C5116">
        <v>0</v>
      </c>
      <c r="D5116">
        <v>65.989999999999995</v>
      </c>
      <c r="E5116">
        <v>5.26</v>
      </c>
      <c r="F5116">
        <v>1907</v>
      </c>
      <c r="G5116" t="s">
        <v>3737</v>
      </c>
      <c r="H5116" t="s">
        <v>27</v>
      </c>
      <c r="I5116" t="s">
        <v>105</v>
      </c>
      <c r="J5116" t="s">
        <v>50</v>
      </c>
      <c r="K5116" t="s">
        <v>51</v>
      </c>
      <c r="M5116" t="s">
        <v>31</v>
      </c>
      <c r="N5116" t="s">
        <v>5525</v>
      </c>
      <c r="O5116" t="s">
        <v>1170</v>
      </c>
      <c r="P5116">
        <v>0.56000000000000005</v>
      </c>
      <c r="Q5116" t="s">
        <v>78</v>
      </c>
      <c r="R5116" t="s">
        <v>383</v>
      </c>
      <c r="S5116" t="s">
        <v>3738</v>
      </c>
      <c r="T5116">
        <v>44052</v>
      </c>
      <c r="U5116" s="3">
        <v>41476</v>
      </c>
      <c r="V5116" s="3">
        <v>41477</v>
      </c>
      <c r="W5116" s="1">
        <v>638.92619999999999</v>
      </c>
      <c r="X5116">
        <v>16</v>
      </c>
      <c r="Y5116">
        <v>925.98</v>
      </c>
      <c r="Z5116">
        <v>86505</v>
      </c>
      <c r="AA5116" t="str">
        <f t="shared" si="80"/>
        <v>profit</v>
      </c>
    </row>
    <row r="5117" spans="1:27" x14ac:dyDescent="0.3">
      <c r="A5117">
        <v>23855</v>
      </c>
      <c r="B5117" t="s">
        <v>72</v>
      </c>
      <c r="C5117">
        <v>0.06</v>
      </c>
      <c r="D5117">
        <v>12.28</v>
      </c>
      <c r="E5117">
        <v>6.47</v>
      </c>
      <c r="F5117">
        <v>1908</v>
      </c>
      <c r="G5117" t="s">
        <v>3739</v>
      </c>
      <c r="H5117" t="s">
        <v>27</v>
      </c>
      <c r="I5117" t="s">
        <v>28</v>
      </c>
      <c r="J5117" t="s">
        <v>29</v>
      </c>
      <c r="K5117" t="s">
        <v>45</v>
      </c>
      <c r="M5117" t="s">
        <v>31</v>
      </c>
      <c r="N5117" t="s">
        <v>5525</v>
      </c>
      <c r="O5117" t="s">
        <v>823</v>
      </c>
      <c r="P5117">
        <v>0.38</v>
      </c>
      <c r="Q5117" t="s">
        <v>78</v>
      </c>
      <c r="R5117" t="s">
        <v>383</v>
      </c>
      <c r="S5117" t="s">
        <v>3014</v>
      </c>
      <c r="T5117">
        <v>44903</v>
      </c>
      <c r="U5117" s="3">
        <v>40745</v>
      </c>
      <c r="V5117" s="3">
        <v>40746</v>
      </c>
      <c r="W5117" s="1">
        <v>47.1</v>
      </c>
      <c r="X5117">
        <v>15</v>
      </c>
      <c r="Y5117">
        <v>188.98</v>
      </c>
      <c r="Z5117">
        <v>86502</v>
      </c>
      <c r="AA5117" t="str">
        <f t="shared" si="80"/>
        <v>profit</v>
      </c>
    </row>
    <row r="5118" spans="1:27" x14ac:dyDescent="0.3">
      <c r="A5118">
        <v>23931</v>
      </c>
      <c r="B5118" t="s">
        <v>72</v>
      </c>
      <c r="C5118">
        <v>0.03</v>
      </c>
      <c r="D5118">
        <v>4.76</v>
      </c>
      <c r="E5118">
        <v>3.01</v>
      </c>
      <c r="F5118">
        <v>1908</v>
      </c>
      <c r="G5118" t="s">
        <v>3739</v>
      </c>
      <c r="H5118" t="s">
        <v>27</v>
      </c>
      <c r="I5118" t="s">
        <v>105</v>
      </c>
      <c r="J5118" t="s">
        <v>29</v>
      </c>
      <c r="K5118" t="s">
        <v>45</v>
      </c>
      <c r="M5118" t="s">
        <v>40</v>
      </c>
      <c r="N5118" t="s">
        <v>5526</v>
      </c>
      <c r="O5118" t="s">
        <v>284</v>
      </c>
      <c r="P5118">
        <v>0.36</v>
      </c>
      <c r="Q5118" t="s">
        <v>78</v>
      </c>
      <c r="R5118" t="s">
        <v>383</v>
      </c>
      <c r="S5118" t="s">
        <v>3014</v>
      </c>
      <c r="T5118">
        <v>44903</v>
      </c>
      <c r="U5118" s="3">
        <v>41261</v>
      </c>
      <c r="V5118" s="3">
        <v>41263</v>
      </c>
      <c r="W5118" s="1">
        <v>-1.9750000000000001</v>
      </c>
      <c r="X5118">
        <v>8</v>
      </c>
      <c r="Y5118">
        <v>40.76</v>
      </c>
      <c r="Z5118">
        <v>86504</v>
      </c>
      <c r="AA5118" t="str">
        <f t="shared" si="80"/>
        <v>lose</v>
      </c>
    </row>
    <row r="5119" spans="1:27" x14ac:dyDescent="0.3">
      <c r="A5119">
        <v>22314</v>
      </c>
      <c r="B5119" t="s">
        <v>53</v>
      </c>
      <c r="C5119">
        <v>7.0000000000000007E-2</v>
      </c>
      <c r="D5119">
        <v>41.71</v>
      </c>
      <c r="E5119">
        <v>4.5</v>
      </c>
      <c r="F5119">
        <v>1908</v>
      </c>
      <c r="G5119" t="s">
        <v>3739</v>
      </c>
      <c r="H5119" t="s">
        <v>38</v>
      </c>
      <c r="I5119" t="s">
        <v>105</v>
      </c>
      <c r="J5119" t="s">
        <v>29</v>
      </c>
      <c r="K5119" t="s">
        <v>69</v>
      </c>
      <c r="M5119" t="s">
        <v>31</v>
      </c>
      <c r="N5119" t="s">
        <v>5525</v>
      </c>
      <c r="O5119" t="s">
        <v>3697</v>
      </c>
      <c r="P5119">
        <v>0.56000000000000005</v>
      </c>
      <c r="Q5119" t="s">
        <v>78</v>
      </c>
      <c r="R5119" t="s">
        <v>383</v>
      </c>
      <c r="S5119" t="s">
        <v>3014</v>
      </c>
      <c r="T5119">
        <v>44903</v>
      </c>
      <c r="U5119" s="3">
        <v>41480</v>
      </c>
      <c r="V5119" s="3">
        <v>41482</v>
      </c>
      <c r="W5119" s="1">
        <v>287.40569999999997</v>
      </c>
      <c r="X5119">
        <v>10</v>
      </c>
      <c r="Y5119">
        <v>416.53</v>
      </c>
      <c r="Z5119">
        <v>86506</v>
      </c>
      <c r="AA5119" t="str">
        <f t="shared" si="80"/>
        <v>profit</v>
      </c>
    </row>
    <row r="5120" spans="1:27" x14ac:dyDescent="0.3">
      <c r="A5120">
        <v>23812</v>
      </c>
      <c r="B5120" t="s">
        <v>25</v>
      </c>
      <c r="C5120">
        <v>0.02</v>
      </c>
      <c r="D5120">
        <v>29.17</v>
      </c>
      <c r="E5120">
        <v>6.27</v>
      </c>
      <c r="F5120">
        <v>1910</v>
      </c>
      <c r="G5120" t="s">
        <v>3740</v>
      </c>
      <c r="H5120" t="s">
        <v>27</v>
      </c>
      <c r="I5120" t="s">
        <v>61</v>
      </c>
      <c r="J5120" t="s">
        <v>29</v>
      </c>
      <c r="K5120" t="s">
        <v>127</v>
      </c>
      <c r="M5120" t="s">
        <v>31</v>
      </c>
      <c r="N5120" t="s">
        <v>5525</v>
      </c>
      <c r="O5120" t="s">
        <v>1309</v>
      </c>
      <c r="P5120">
        <v>0.37</v>
      </c>
      <c r="Q5120" t="s">
        <v>246</v>
      </c>
      <c r="R5120" t="s">
        <v>972</v>
      </c>
      <c r="S5120" t="s">
        <v>3741</v>
      </c>
      <c r="T5120">
        <v>30269</v>
      </c>
      <c r="U5120" s="3">
        <v>40360</v>
      </c>
      <c r="V5120" s="3">
        <v>40361</v>
      </c>
      <c r="W5120" s="1">
        <v>36.905999999999999</v>
      </c>
      <c r="X5120">
        <v>2</v>
      </c>
      <c r="Y5120">
        <v>63.32</v>
      </c>
      <c r="Z5120">
        <v>91371</v>
      </c>
      <c r="AA5120" t="str">
        <f t="shared" si="80"/>
        <v>profit</v>
      </c>
    </row>
    <row r="5121" spans="1:27" x14ac:dyDescent="0.3">
      <c r="A5121">
        <v>21777</v>
      </c>
      <c r="B5121" t="s">
        <v>25</v>
      </c>
      <c r="C5121">
        <v>0.05</v>
      </c>
      <c r="D5121">
        <v>150.97999999999999</v>
      </c>
      <c r="E5121">
        <v>13.99</v>
      </c>
      <c r="F5121">
        <v>1910</v>
      </c>
      <c r="G5121" t="s">
        <v>3740</v>
      </c>
      <c r="H5121" t="s">
        <v>27</v>
      </c>
      <c r="I5121" t="s">
        <v>61</v>
      </c>
      <c r="J5121" t="s">
        <v>50</v>
      </c>
      <c r="K5121" t="s">
        <v>57</v>
      </c>
      <c r="M5121" t="s">
        <v>143</v>
      </c>
      <c r="N5121" t="s">
        <v>5528</v>
      </c>
      <c r="O5121" t="s">
        <v>965</v>
      </c>
      <c r="P5121">
        <v>0.38</v>
      </c>
      <c r="Q5121" t="s">
        <v>246</v>
      </c>
      <c r="R5121" t="s">
        <v>972</v>
      </c>
      <c r="S5121" t="s">
        <v>3741</v>
      </c>
      <c r="T5121">
        <v>30269</v>
      </c>
      <c r="U5121" s="3">
        <v>40641</v>
      </c>
      <c r="V5121" s="3">
        <v>40642</v>
      </c>
      <c r="W5121" s="1">
        <v>-422.66839999999991</v>
      </c>
      <c r="X5121">
        <v>1</v>
      </c>
      <c r="Y5121">
        <v>150.6</v>
      </c>
      <c r="Z5121">
        <v>91372</v>
      </c>
      <c r="AA5121" t="str">
        <f t="shared" si="80"/>
        <v>lose</v>
      </c>
    </row>
    <row r="5122" spans="1:27" x14ac:dyDescent="0.3">
      <c r="A5122">
        <v>23813</v>
      </c>
      <c r="B5122" t="s">
        <v>25</v>
      </c>
      <c r="C5122">
        <v>0</v>
      </c>
      <c r="D5122">
        <v>179.29</v>
      </c>
      <c r="E5122">
        <v>29.21</v>
      </c>
      <c r="F5122">
        <v>1910</v>
      </c>
      <c r="G5122" t="s">
        <v>3740</v>
      </c>
      <c r="H5122" t="s">
        <v>56</v>
      </c>
      <c r="I5122" t="s">
        <v>61</v>
      </c>
      <c r="J5122" t="s">
        <v>62</v>
      </c>
      <c r="K5122" t="s">
        <v>88</v>
      </c>
      <c r="M5122" t="s">
        <v>83</v>
      </c>
      <c r="N5122" t="s">
        <v>5527</v>
      </c>
      <c r="O5122" t="s">
        <v>1049</v>
      </c>
      <c r="P5122">
        <v>0.74</v>
      </c>
      <c r="Q5122" t="s">
        <v>246</v>
      </c>
      <c r="R5122" t="s">
        <v>972</v>
      </c>
      <c r="S5122" t="s">
        <v>3741</v>
      </c>
      <c r="T5122">
        <v>30269</v>
      </c>
      <c r="U5122" s="3">
        <v>41456</v>
      </c>
      <c r="V5122" s="3">
        <v>41458</v>
      </c>
      <c r="W5122" s="1">
        <v>-2209.5640000000003</v>
      </c>
      <c r="X5122">
        <v>16</v>
      </c>
      <c r="Y5122">
        <v>2440.91</v>
      </c>
      <c r="Z5122">
        <v>91373</v>
      </c>
      <c r="AA5122" t="str">
        <f t="shared" si="80"/>
        <v>lose</v>
      </c>
    </row>
    <row r="5123" spans="1:27" x14ac:dyDescent="0.3">
      <c r="A5123">
        <v>18272</v>
      </c>
      <c r="B5123" t="s">
        <v>25</v>
      </c>
      <c r="C5123">
        <v>0</v>
      </c>
      <c r="D5123">
        <v>31.76</v>
      </c>
      <c r="E5123">
        <v>45.51</v>
      </c>
      <c r="F5123">
        <v>1912</v>
      </c>
      <c r="G5123" t="s">
        <v>3742</v>
      </c>
      <c r="H5123" t="s">
        <v>56</v>
      </c>
      <c r="I5123" t="s">
        <v>28</v>
      </c>
      <c r="J5123" t="s">
        <v>62</v>
      </c>
      <c r="K5123" t="s">
        <v>88</v>
      </c>
      <c r="M5123" t="s">
        <v>83</v>
      </c>
      <c r="N5123" t="s">
        <v>5527</v>
      </c>
      <c r="O5123" t="s">
        <v>789</v>
      </c>
      <c r="P5123">
        <v>0.65</v>
      </c>
      <c r="Q5123" t="s">
        <v>42</v>
      </c>
      <c r="R5123" t="s">
        <v>65</v>
      </c>
      <c r="S5123" t="s">
        <v>3694</v>
      </c>
      <c r="T5123">
        <v>94306</v>
      </c>
      <c r="U5123" s="3">
        <v>40846</v>
      </c>
      <c r="V5123" s="3">
        <v>40846</v>
      </c>
      <c r="W5123" s="1">
        <v>-1349.3412000000001</v>
      </c>
      <c r="X5123">
        <v>17</v>
      </c>
      <c r="Y5123">
        <v>565.67999999999995</v>
      </c>
      <c r="Z5123">
        <v>87337</v>
      </c>
      <c r="AA5123" t="str">
        <f t="shared" ref="AA5123:AA5186" si="81">IF(W5123&gt;0,"profit","lose")</f>
        <v>lose</v>
      </c>
    </row>
    <row r="5124" spans="1:27" x14ac:dyDescent="0.3">
      <c r="A5124">
        <v>20802</v>
      </c>
      <c r="B5124" t="s">
        <v>55</v>
      </c>
      <c r="C5124">
        <v>0.09</v>
      </c>
      <c r="D5124">
        <v>3.98</v>
      </c>
      <c r="E5124">
        <v>5.26</v>
      </c>
      <c r="F5124">
        <v>1913</v>
      </c>
      <c r="G5124" t="s">
        <v>3743</v>
      </c>
      <c r="H5124" t="s">
        <v>27</v>
      </c>
      <c r="I5124" t="s">
        <v>28</v>
      </c>
      <c r="J5124" t="s">
        <v>29</v>
      </c>
      <c r="K5124" t="s">
        <v>127</v>
      </c>
      <c r="M5124" t="s">
        <v>31</v>
      </c>
      <c r="N5124" t="s">
        <v>5525</v>
      </c>
      <c r="O5124" t="s">
        <v>741</v>
      </c>
      <c r="P5124">
        <v>0.38</v>
      </c>
      <c r="Q5124" t="s">
        <v>42</v>
      </c>
      <c r="R5124" t="s">
        <v>65</v>
      </c>
      <c r="S5124" t="s">
        <v>3744</v>
      </c>
      <c r="T5124">
        <v>95969</v>
      </c>
      <c r="U5124" s="3">
        <v>40750</v>
      </c>
      <c r="V5124" s="3">
        <v>40757</v>
      </c>
      <c r="W5124" s="1">
        <v>-122.6705</v>
      </c>
      <c r="X5124">
        <v>10</v>
      </c>
      <c r="Y5124">
        <v>37.81</v>
      </c>
      <c r="Z5124">
        <v>87336</v>
      </c>
      <c r="AA5124" t="str">
        <f t="shared" si="81"/>
        <v>lose</v>
      </c>
    </row>
    <row r="5125" spans="1:27" x14ac:dyDescent="0.3">
      <c r="A5125">
        <v>20803</v>
      </c>
      <c r="B5125" t="s">
        <v>55</v>
      </c>
      <c r="C5125">
        <v>0.1</v>
      </c>
      <c r="D5125">
        <v>5.84</v>
      </c>
      <c r="E5125">
        <v>0.83</v>
      </c>
      <c r="F5125">
        <v>1913</v>
      </c>
      <c r="G5125" t="s">
        <v>3743</v>
      </c>
      <c r="H5125" t="s">
        <v>27</v>
      </c>
      <c r="I5125" t="s">
        <v>28</v>
      </c>
      <c r="J5125" t="s">
        <v>29</v>
      </c>
      <c r="K5125" t="s">
        <v>39</v>
      </c>
      <c r="M5125" t="s">
        <v>40</v>
      </c>
      <c r="N5125" t="s">
        <v>5526</v>
      </c>
      <c r="O5125" t="s">
        <v>899</v>
      </c>
      <c r="P5125">
        <v>0.49</v>
      </c>
      <c r="Q5125" t="s">
        <v>42</v>
      </c>
      <c r="R5125" t="s">
        <v>65</v>
      </c>
      <c r="S5125" t="s">
        <v>3744</v>
      </c>
      <c r="T5125">
        <v>95969</v>
      </c>
      <c r="U5125" s="3">
        <v>40750</v>
      </c>
      <c r="V5125" s="3">
        <v>40757</v>
      </c>
      <c r="W5125" s="1">
        <v>27.089399999999998</v>
      </c>
      <c r="X5125">
        <v>7</v>
      </c>
      <c r="Y5125">
        <v>39.26</v>
      </c>
      <c r="Z5125">
        <v>87336</v>
      </c>
      <c r="AA5125" t="str">
        <f t="shared" si="81"/>
        <v>profit</v>
      </c>
    </row>
    <row r="5126" spans="1:27" x14ac:dyDescent="0.3">
      <c r="A5126">
        <v>18273</v>
      </c>
      <c r="B5126" t="s">
        <v>25</v>
      </c>
      <c r="C5126">
        <v>0.09</v>
      </c>
      <c r="D5126">
        <v>4.57</v>
      </c>
      <c r="E5126">
        <v>5.42</v>
      </c>
      <c r="F5126">
        <v>1913</v>
      </c>
      <c r="G5126" t="s">
        <v>3743</v>
      </c>
      <c r="H5126" t="s">
        <v>27</v>
      </c>
      <c r="I5126" t="s">
        <v>28</v>
      </c>
      <c r="J5126" t="s">
        <v>29</v>
      </c>
      <c r="K5126" t="s">
        <v>127</v>
      </c>
      <c r="M5126" t="s">
        <v>31</v>
      </c>
      <c r="N5126" t="s">
        <v>5525</v>
      </c>
      <c r="O5126" t="s">
        <v>1865</v>
      </c>
      <c r="P5126">
        <v>0.37</v>
      </c>
      <c r="Q5126" t="s">
        <v>42</v>
      </c>
      <c r="R5126" t="s">
        <v>65</v>
      </c>
      <c r="S5126" t="s">
        <v>3744</v>
      </c>
      <c r="T5126">
        <v>95969</v>
      </c>
      <c r="U5126" s="3">
        <v>40846</v>
      </c>
      <c r="V5126" s="3">
        <v>40847</v>
      </c>
      <c r="W5126" s="1">
        <v>-123.91434000000001</v>
      </c>
      <c r="X5126">
        <v>16</v>
      </c>
      <c r="Y5126">
        <v>72.34</v>
      </c>
      <c r="Z5126">
        <v>87337</v>
      </c>
      <c r="AA5126" t="str">
        <f t="shared" si="81"/>
        <v>lose</v>
      </c>
    </row>
    <row r="5127" spans="1:27" x14ac:dyDescent="0.3">
      <c r="A5127">
        <v>18916</v>
      </c>
      <c r="B5127" t="s">
        <v>72</v>
      </c>
      <c r="C5127">
        <v>0.01</v>
      </c>
      <c r="D5127">
        <v>33.979999999999997</v>
      </c>
      <c r="E5127">
        <v>1.99</v>
      </c>
      <c r="F5127">
        <v>1913</v>
      </c>
      <c r="G5127" t="s">
        <v>3743</v>
      </c>
      <c r="H5127" t="s">
        <v>27</v>
      </c>
      <c r="I5127" t="s">
        <v>28</v>
      </c>
      <c r="J5127" t="s">
        <v>50</v>
      </c>
      <c r="K5127" t="s">
        <v>168</v>
      </c>
      <c r="M5127" t="s">
        <v>48</v>
      </c>
      <c r="N5127" t="s">
        <v>5525</v>
      </c>
      <c r="O5127" t="s">
        <v>2680</v>
      </c>
      <c r="P5127">
        <v>0.45</v>
      </c>
      <c r="Q5127" t="s">
        <v>42</v>
      </c>
      <c r="R5127" t="s">
        <v>65</v>
      </c>
      <c r="S5127" t="s">
        <v>3744</v>
      </c>
      <c r="T5127">
        <v>95969</v>
      </c>
      <c r="U5127" s="3">
        <v>41050</v>
      </c>
      <c r="V5127" s="3">
        <v>41050</v>
      </c>
      <c r="W5127" s="1">
        <v>196.83629999999997</v>
      </c>
      <c r="X5127">
        <v>8</v>
      </c>
      <c r="Y5127">
        <v>285.27</v>
      </c>
      <c r="Z5127">
        <v>87338</v>
      </c>
      <c r="AA5127" t="str">
        <f t="shared" si="81"/>
        <v>profit</v>
      </c>
    </row>
    <row r="5128" spans="1:27" x14ac:dyDescent="0.3">
      <c r="A5128">
        <v>18691</v>
      </c>
      <c r="B5128" t="s">
        <v>36</v>
      </c>
      <c r="C5128">
        <v>0</v>
      </c>
      <c r="D5128">
        <v>33.979999999999997</v>
      </c>
      <c r="E5128">
        <v>1.99</v>
      </c>
      <c r="F5128">
        <v>1913</v>
      </c>
      <c r="G5128" t="s">
        <v>3743</v>
      </c>
      <c r="H5128" t="s">
        <v>27</v>
      </c>
      <c r="I5128" t="s">
        <v>28</v>
      </c>
      <c r="J5128" t="s">
        <v>50</v>
      </c>
      <c r="K5128" t="s">
        <v>168</v>
      </c>
      <c r="M5128" t="s">
        <v>48</v>
      </c>
      <c r="N5128" t="s">
        <v>5525</v>
      </c>
      <c r="O5128" t="s">
        <v>2680</v>
      </c>
      <c r="P5128">
        <v>0.45</v>
      </c>
      <c r="Q5128" t="s">
        <v>42</v>
      </c>
      <c r="R5128" t="s">
        <v>65</v>
      </c>
      <c r="S5128" t="s">
        <v>3744</v>
      </c>
      <c r="T5128">
        <v>95969</v>
      </c>
      <c r="U5128" s="3">
        <v>41301</v>
      </c>
      <c r="V5128" s="3">
        <v>41302</v>
      </c>
      <c r="W5128" s="1">
        <v>78.47760000000001</v>
      </c>
      <c r="X5128">
        <v>4</v>
      </c>
      <c r="Y5128">
        <v>142.72</v>
      </c>
      <c r="Z5128">
        <v>87339</v>
      </c>
      <c r="AA5128" t="str">
        <f t="shared" si="81"/>
        <v>profit</v>
      </c>
    </row>
    <row r="5129" spans="1:27" x14ac:dyDescent="0.3">
      <c r="A5129">
        <v>25744</v>
      </c>
      <c r="B5129" t="s">
        <v>25</v>
      </c>
      <c r="C5129">
        <v>0.1</v>
      </c>
      <c r="D5129">
        <v>1.6</v>
      </c>
      <c r="E5129">
        <v>1.29</v>
      </c>
      <c r="F5129">
        <v>1913</v>
      </c>
      <c r="G5129" t="s">
        <v>3743</v>
      </c>
      <c r="H5129" t="s">
        <v>27</v>
      </c>
      <c r="I5129" t="s">
        <v>28</v>
      </c>
      <c r="J5129" t="s">
        <v>29</v>
      </c>
      <c r="K5129" t="s">
        <v>39</v>
      </c>
      <c r="M5129" t="s">
        <v>40</v>
      </c>
      <c r="N5129" t="s">
        <v>5526</v>
      </c>
      <c r="O5129" t="s">
        <v>642</v>
      </c>
      <c r="P5129">
        <v>0.42</v>
      </c>
      <c r="Q5129" t="s">
        <v>42</v>
      </c>
      <c r="R5129" t="s">
        <v>65</v>
      </c>
      <c r="S5129" t="s">
        <v>3744</v>
      </c>
      <c r="T5129">
        <v>95969</v>
      </c>
      <c r="U5129" s="3">
        <v>41433</v>
      </c>
      <c r="V5129" s="3">
        <v>41434</v>
      </c>
      <c r="W5129" s="1">
        <v>-14.224</v>
      </c>
      <c r="X5129">
        <v>15</v>
      </c>
      <c r="Y5129">
        <v>23.82</v>
      </c>
      <c r="Z5129">
        <v>87340</v>
      </c>
      <c r="AA5129" t="str">
        <f t="shared" si="81"/>
        <v>lose</v>
      </c>
    </row>
    <row r="5130" spans="1:27" x14ac:dyDescent="0.3">
      <c r="A5130">
        <v>21954</v>
      </c>
      <c r="B5130" t="s">
        <v>72</v>
      </c>
      <c r="C5130">
        <v>7.0000000000000007E-2</v>
      </c>
      <c r="D5130">
        <v>6.23</v>
      </c>
      <c r="E5130">
        <v>6.97</v>
      </c>
      <c r="F5130">
        <v>1913</v>
      </c>
      <c r="G5130" t="s">
        <v>3743</v>
      </c>
      <c r="H5130" t="s">
        <v>27</v>
      </c>
      <c r="I5130" t="s">
        <v>28</v>
      </c>
      <c r="J5130" t="s">
        <v>29</v>
      </c>
      <c r="K5130" t="s">
        <v>127</v>
      </c>
      <c r="M5130" t="s">
        <v>31</v>
      </c>
      <c r="N5130" t="s">
        <v>5525</v>
      </c>
      <c r="O5130" t="s">
        <v>1073</v>
      </c>
      <c r="P5130">
        <v>0.36</v>
      </c>
      <c r="Q5130" t="s">
        <v>42</v>
      </c>
      <c r="R5130" t="s">
        <v>65</v>
      </c>
      <c r="S5130" t="s">
        <v>3744</v>
      </c>
      <c r="T5130">
        <v>95969</v>
      </c>
      <c r="U5130" s="3">
        <v>41627</v>
      </c>
      <c r="V5130" s="3">
        <v>41628</v>
      </c>
      <c r="W5130" s="1">
        <v>-30.668568</v>
      </c>
      <c r="X5130">
        <v>13</v>
      </c>
      <c r="Y5130">
        <v>84.97</v>
      </c>
      <c r="Z5130">
        <v>87341</v>
      </c>
      <c r="AA5130" t="str">
        <f t="shared" si="81"/>
        <v>lose</v>
      </c>
    </row>
    <row r="5131" spans="1:27" x14ac:dyDescent="0.3">
      <c r="A5131">
        <v>25743</v>
      </c>
      <c r="B5131" t="s">
        <v>25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3745</v>
      </c>
      <c r="H5131" t="s">
        <v>27</v>
      </c>
      <c r="I5131" t="s">
        <v>28</v>
      </c>
      <c r="J5131" t="s">
        <v>29</v>
      </c>
      <c r="K5131" t="s">
        <v>69</v>
      </c>
      <c r="M5131" t="s">
        <v>31</v>
      </c>
      <c r="N5131" t="s">
        <v>5525</v>
      </c>
      <c r="O5131" t="s">
        <v>3581</v>
      </c>
      <c r="P5131">
        <v>0.56000000000000005</v>
      </c>
      <c r="Q5131" t="s">
        <v>78</v>
      </c>
      <c r="R5131" t="s">
        <v>346</v>
      </c>
      <c r="S5131" t="s">
        <v>368</v>
      </c>
      <c r="T5131">
        <v>5201</v>
      </c>
      <c r="U5131" s="3">
        <v>41433</v>
      </c>
      <c r="V5131" s="3">
        <v>41434</v>
      </c>
      <c r="W5131" s="1">
        <v>932.73599999999999</v>
      </c>
      <c r="X5131">
        <v>5</v>
      </c>
      <c r="Y5131">
        <v>1432.3</v>
      </c>
      <c r="Z5131">
        <v>87340</v>
      </c>
      <c r="AA5131" t="str">
        <f t="shared" si="81"/>
        <v>profit</v>
      </c>
    </row>
    <row r="5132" spans="1:27" x14ac:dyDescent="0.3">
      <c r="A5132">
        <v>18962</v>
      </c>
      <c r="B5132" t="s">
        <v>72</v>
      </c>
      <c r="C5132">
        <v>0.03</v>
      </c>
      <c r="D5132">
        <v>11.99</v>
      </c>
      <c r="E5132">
        <v>5.99</v>
      </c>
      <c r="F5132">
        <v>1916</v>
      </c>
      <c r="G5132" t="s">
        <v>3746</v>
      </c>
      <c r="H5132" t="s">
        <v>27</v>
      </c>
      <c r="I5132" t="s">
        <v>61</v>
      </c>
      <c r="J5132" t="s">
        <v>50</v>
      </c>
      <c r="K5132" t="s">
        <v>57</v>
      </c>
      <c r="M5132" t="s">
        <v>143</v>
      </c>
      <c r="N5132" t="s">
        <v>5528</v>
      </c>
      <c r="O5132" t="s">
        <v>2247</v>
      </c>
      <c r="P5132">
        <v>0.36</v>
      </c>
      <c r="Q5132" t="s">
        <v>246</v>
      </c>
      <c r="R5132" t="s">
        <v>2070</v>
      </c>
      <c r="S5132" t="s">
        <v>3500</v>
      </c>
      <c r="T5132">
        <v>72209</v>
      </c>
      <c r="U5132" s="3">
        <v>40236</v>
      </c>
      <c r="V5132" s="3">
        <v>40237</v>
      </c>
      <c r="W5132" s="1">
        <v>-216.02980000000002</v>
      </c>
      <c r="X5132">
        <v>7</v>
      </c>
      <c r="Y5132">
        <v>83.72</v>
      </c>
      <c r="Z5132">
        <v>85893</v>
      </c>
      <c r="AA5132" t="str">
        <f t="shared" si="81"/>
        <v>lose</v>
      </c>
    </row>
    <row r="5133" spans="1:27" x14ac:dyDescent="0.3">
      <c r="A5133">
        <v>18016</v>
      </c>
      <c r="B5133" t="s">
        <v>36</v>
      </c>
      <c r="C5133">
        <v>0.01</v>
      </c>
      <c r="D5133">
        <v>125.99</v>
      </c>
      <c r="E5133">
        <v>8.99</v>
      </c>
      <c r="F5133">
        <v>1916</v>
      </c>
      <c r="G5133" t="s">
        <v>3746</v>
      </c>
      <c r="H5133" t="s">
        <v>27</v>
      </c>
      <c r="I5133" t="s">
        <v>61</v>
      </c>
      <c r="J5133" t="s">
        <v>50</v>
      </c>
      <c r="K5133" t="s">
        <v>51</v>
      </c>
      <c r="M5133" t="s">
        <v>31</v>
      </c>
      <c r="N5133" t="s">
        <v>5525</v>
      </c>
      <c r="O5133" t="s">
        <v>1936</v>
      </c>
      <c r="P5133">
        <v>0.55000000000000004</v>
      </c>
      <c r="Q5133" t="s">
        <v>246</v>
      </c>
      <c r="R5133" t="s">
        <v>2070</v>
      </c>
      <c r="S5133" t="s">
        <v>3500</v>
      </c>
      <c r="T5133">
        <v>72209</v>
      </c>
      <c r="U5133" s="3">
        <v>40284</v>
      </c>
      <c r="V5133" s="3">
        <v>40286</v>
      </c>
      <c r="W5133" s="1">
        <v>-45.471999999999994</v>
      </c>
      <c r="X5133">
        <v>9</v>
      </c>
      <c r="Y5133">
        <v>1011.44</v>
      </c>
      <c r="Z5133">
        <v>85895</v>
      </c>
      <c r="AA5133" t="str">
        <f t="shared" si="81"/>
        <v>lose</v>
      </c>
    </row>
    <row r="5134" spans="1:27" x14ac:dyDescent="0.3">
      <c r="A5134">
        <v>21000</v>
      </c>
      <c r="B5134" t="s">
        <v>53</v>
      </c>
      <c r="C5134">
        <v>0.08</v>
      </c>
      <c r="D5134">
        <v>18.7</v>
      </c>
      <c r="E5134">
        <v>8.99</v>
      </c>
      <c r="F5134">
        <v>1917</v>
      </c>
      <c r="G5134" t="s">
        <v>3747</v>
      </c>
      <c r="H5134" t="s">
        <v>27</v>
      </c>
      <c r="I5134" t="s">
        <v>61</v>
      </c>
      <c r="J5134" t="s">
        <v>62</v>
      </c>
      <c r="K5134" t="s">
        <v>97</v>
      </c>
      <c r="M5134" t="s">
        <v>48</v>
      </c>
      <c r="N5134" t="s">
        <v>5525</v>
      </c>
      <c r="O5134" t="s">
        <v>2348</v>
      </c>
      <c r="P5134">
        <v>0.47</v>
      </c>
      <c r="Q5134" t="s">
        <v>246</v>
      </c>
      <c r="R5134" t="s">
        <v>2070</v>
      </c>
      <c r="S5134" t="s">
        <v>3748</v>
      </c>
      <c r="T5134">
        <v>72113</v>
      </c>
      <c r="U5134" s="3">
        <v>40264</v>
      </c>
      <c r="V5134" s="3">
        <v>40265</v>
      </c>
      <c r="W5134" s="1">
        <v>16.136400000000002</v>
      </c>
      <c r="X5134">
        <v>7</v>
      </c>
      <c r="Y5134">
        <v>132.22999999999999</v>
      </c>
      <c r="Z5134">
        <v>85894</v>
      </c>
      <c r="AA5134" t="str">
        <f t="shared" si="81"/>
        <v>profit</v>
      </c>
    </row>
    <row r="5135" spans="1:27" x14ac:dyDescent="0.3">
      <c r="A5135">
        <v>19967</v>
      </c>
      <c r="B5135" t="s">
        <v>36</v>
      </c>
      <c r="C5135">
        <v>0.08</v>
      </c>
      <c r="D5135">
        <v>22.23</v>
      </c>
      <c r="E5135">
        <v>3.63</v>
      </c>
      <c r="F5135">
        <v>1917</v>
      </c>
      <c r="G5135" t="s">
        <v>3747</v>
      </c>
      <c r="H5135" t="s">
        <v>27</v>
      </c>
      <c r="I5135" t="s">
        <v>61</v>
      </c>
      <c r="J5135" t="s">
        <v>62</v>
      </c>
      <c r="K5135" t="s">
        <v>97</v>
      </c>
      <c r="M5135" t="s">
        <v>48</v>
      </c>
      <c r="N5135" t="s">
        <v>5525</v>
      </c>
      <c r="O5135" t="s">
        <v>1802</v>
      </c>
      <c r="P5135">
        <v>0.52</v>
      </c>
      <c r="Q5135" t="s">
        <v>246</v>
      </c>
      <c r="R5135" t="s">
        <v>2070</v>
      </c>
      <c r="S5135" t="s">
        <v>3748</v>
      </c>
      <c r="T5135">
        <v>72113</v>
      </c>
      <c r="U5135" s="3">
        <v>40422</v>
      </c>
      <c r="V5135" s="3">
        <v>40424</v>
      </c>
      <c r="W5135" s="1">
        <v>-29.61</v>
      </c>
      <c r="X5135">
        <v>10</v>
      </c>
      <c r="Y5135">
        <v>210.33</v>
      </c>
      <c r="Z5135">
        <v>85897</v>
      </c>
      <c r="AA5135" t="str">
        <f t="shared" si="81"/>
        <v>lose</v>
      </c>
    </row>
    <row r="5136" spans="1:27" x14ac:dyDescent="0.3">
      <c r="A5136">
        <v>19620</v>
      </c>
      <c r="B5136" t="s">
        <v>25</v>
      </c>
      <c r="C5136">
        <v>0.06</v>
      </c>
      <c r="D5136">
        <v>500.97</v>
      </c>
      <c r="E5136">
        <v>69.3</v>
      </c>
      <c r="F5136">
        <v>1917</v>
      </c>
      <c r="G5136" t="s">
        <v>3747</v>
      </c>
      <c r="H5136" t="s">
        <v>56</v>
      </c>
      <c r="I5136" t="s">
        <v>61</v>
      </c>
      <c r="J5136" t="s">
        <v>50</v>
      </c>
      <c r="K5136" t="s">
        <v>57</v>
      </c>
      <c r="M5136" t="s">
        <v>58</v>
      </c>
      <c r="N5136" t="s">
        <v>5527</v>
      </c>
      <c r="O5136" t="s">
        <v>1688</v>
      </c>
      <c r="P5136">
        <v>0.37</v>
      </c>
      <c r="Q5136" t="s">
        <v>246</v>
      </c>
      <c r="R5136" t="s">
        <v>2070</v>
      </c>
      <c r="S5136" t="s">
        <v>3748</v>
      </c>
      <c r="T5136">
        <v>72113</v>
      </c>
      <c r="U5136" s="3">
        <v>40944</v>
      </c>
      <c r="V5136" s="3">
        <v>40945</v>
      </c>
      <c r="W5136" s="1">
        <v>626.05799999999999</v>
      </c>
      <c r="X5136">
        <v>1</v>
      </c>
      <c r="Y5136">
        <v>522.27</v>
      </c>
      <c r="Z5136">
        <v>85902</v>
      </c>
      <c r="AA5136" t="str">
        <f t="shared" si="81"/>
        <v>profit</v>
      </c>
    </row>
    <row r="5137" spans="1:27" x14ac:dyDescent="0.3">
      <c r="A5137">
        <v>19621</v>
      </c>
      <c r="B5137" t="s">
        <v>25</v>
      </c>
      <c r="C5137">
        <v>0.09</v>
      </c>
      <c r="D5137">
        <v>21.38</v>
      </c>
      <c r="E5137">
        <v>8.99</v>
      </c>
      <c r="F5137">
        <v>1917</v>
      </c>
      <c r="G5137" t="s">
        <v>3747</v>
      </c>
      <c r="H5137" t="s">
        <v>27</v>
      </c>
      <c r="I5137" t="s">
        <v>61</v>
      </c>
      <c r="J5137" t="s">
        <v>29</v>
      </c>
      <c r="K5137" t="s">
        <v>39</v>
      </c>
      <c r="M5137" t="s">
        <v>48</v>
      </c>
      <c r="N5137" t="s">
        <v>5525</v>
      </c>
      <c r="O5137" t="s">
        <v>165</v>
      </c>
      <c r="P5137">
        <v>0.59</v>
      </c>
      <c r="Q5137" t="s">
        <v>246</v>
      </c>
      <c r="R5137" t="s">
        <v>2070</v>
      </c>
      <c r="S5137" t="s">
        <v>3748</v>
      </c>
      <c r="T5137">
        <v>72113</v>
      </c>
      <c r="U5137" s="3">
        <v>40944</v>
      </c>
      <c r="V5137" s="3">
        <v>40944</v>
      </c>
      <c r="W5137" s="1">
        <v>-2519.09</v>
      </c>
      <c r="X5137">
        <v>8</v>
      </c>
      <c r="Y5137">
        <v>164.27</v>
      </c>
      <c r="Z5137">
        <v>85902</v>
      </c>
      <c r="AA5137" t="str">
        <f t="shared" si="81"/>
        <v>lose</v>
      </c>
    </row>
    <row r="5138" spans="1:27" x14ac:dyDescent="0.3">
      <c r="A5138">
        <v>19622</v>
      </c>
      <c r="B5138" t="s">
        <v>25</v>
      </c>
      <c r="C5138">
        <v>0.01</v>
      </c>
      <c r="D5138">
        <v>28.99</v>
      </c>
      <c r="E5138">
        <v>8.59</v>
      </c>
      <c r="F5138">
        <v>1917</v>
      </c>
      <c r="G5138" t="s">
        <v>3747</v>
      </c>
      <c r="H5138" t="s">
        <v>27</v>
      </c>
      <c r="I5138" t="s">
        <v>61</v>
      </c>
      <c r="J5138" t="s">
        <v>50</v>
      </c>
      <c r="K5138" t="s">
        <v>51</v>
      </c>
      <c r="M5138" t="s">
        <v>143</v>
      </c>
      <c r="N5138" t="s">
        <v>5528</v>
      </c>
      <c r="O5138" t="s">
        <v>2086</v>
      </c>
      <c r="P5138">
        <v>0.56000000000000005</v>
      </c>
      <c r="Q5138" t="s">
        <v>246</v>
      </c>
      <c r="R5138" t="s">
        <v>2070</v>
      </c>
      <c r="S5138" t="s">
        <v>3748</v>
      </c>
      <c r="T5138">
        <v>72113</v>
      </c>
      <c r="U5138" s="3">
        <v>40944</v>
      </c>
      <c r="V5138" s="3">
        <v>40944</v>
      </c>
      <c r="W5138" s="1">
        <v>7.6559999999999997</v>
      </c>
      <c r="X5138">
        <v>5</v>
      </c>
      <c r="Y5138">
        <v>129</v>
      </c>
      <c r="Z5138">
        <v>85902</v>
      </c>
      <c r="AA5138" t="str">
        <f t="shared" si="81"/>
        <v>profit</v>
      </c>
    </row>
    <row r="5139" spans="1:27" x14ac:dyDescent="0.3">
      <c r="A5139">
        <v>20974</v>
      </c>
      <c r="B5139" t="s">
        <v>55</v>
      </c>
      <c r="C5139">
        <v>0.01</v>
      </c>
      <c r="D5139">
        <v>25.38</v>
      </c>
      <c r="E5139">
        <v>8.99</v>
      </c>
      <c r="F5139">
        <v>1917</v>
      </c>
      <c r="G5139" t="s">
        <v>3747</v>
      </c>
      <c r="H5139" t="s">
        <v>27</v>
      </c>
      <c r="I5139" t="s">
        <v>61</v>
      </c>
      <c r="J5139" t="s">
        <v>62</v>
      </c>
      <c r="K5139" t="s">
        <v>97</v>
      </c>
      <c r="M5139" t="s">
        <v>48</v>
      </c>
      <c r="N5139" t="s">
        <v>5525</v>
      </c>
      <c r="O5139" t="s">
        <v>1840</v>
      </c>
      <c r="P5139">
        <v>0.5</v>
      </c>
      <c r="Q5139" t="s">
        <v>246</v>
      </c>
      <c r="R5139" t="s">
        <v>2070</v>
      </c>
      <c r="S5139" t="s">
        <v>3748</v>
      </c>
      <c r="T5139">
        <v>72113</v>
      </c>
      <c r="U5139" s="3">
        <v>41335</v>
      </c>
      <c r="V5139" s="3">
        <v>41337</v>
      </c>
      <c r="W5139" s="1">
        <v>5534.46</v>
      </c>
      <c r="X5139">
        <v>4</v>
      </c>
      <c r="Y5139">
        <v>105.77</v>
      </c>
      <c r="Z5139">
        <v>85905</v>
      </c>
      <c r="AA5139" t="str">
        <f t="shared" si="81"/>
        <v>profit</v>
      </c>
    </row>
    <row r="5140" spans="1:27" x14ac:dyDescent="0.3">
      <c r="A5140">
        <v>20975</v>
      </c>
      <c r="B5140" t="s">
        <v>55</v>
      </c>
      <c r="C5140">
        <v>0.05</v>
      </c>
      <c r="D5140">
        <v>48.04</v>
      </c>
      <c r="E5140">
        <v>5.79</v>
      </c>
      <c r="F5140">
        <v>1917</v>
      </c>
      <c r="G5140" t="s">
        <v>3747</v>
      </c>
      <c r="H5140" t="s">
        <v>27</v>
      </c>
      <c r="I5140" t="s">
        <v>61</v>
      </c>
      <c r="J5140" t="s">
        <v>29</v>
      </c>
      <c r="K5140" t="s">
        <v>45</v>
      </c>
      <c r="M5140" t="s">
        <v>31</v>
      </c>
      <c r="N5140" t="s">
        <v>5525</v>
      </c>
      <c r="O5140" t="s">
        <v>1570</v>
      </c>
      <c r="P5140">
        <v>0.37</v>
      </c>
      <c r="Q5140" t="s">
        <v>246</v>
      </c>
      <c r="R5140" t="s">
        <v>2070</v>
      </c>
      <c r="S5140" t="s">
        <v>3748</v>
      </c>
      <c r="T5140">
        <v>72113</v>
      </c>
      <c r="U5140" s="3">
        <v>41335</v>
      </c>
      <c r="V5140" s="3">
        <v>41339</v>
      </c>
      <c r="W5140" s="1">
        <v>624.37199999999984</v>
      </c>
      <c r="X5140">
        <v>8</v>
      </c>
      <c r="Y5140">
        <v>388.41</v>
      </c>
      <c r="Z5140">
        <v>85905</v>
      </c>
      <c r="AA5140" t="str">
        <f t="shared" si="81"/>
        <v>profit</v>
      </c>
    </row>
    <row r="5141" spans="1:27" x14ac:dyDescent="0.3">
      <c r="A5141">
        <v>22246</v>
      </c>
      <c r="B5141" t="s">
        <v>55</v>
      </c>
      <c r="C5141">
        <v>0.1</v>
      </c>
      <c r="D5141">
        <v>10.44</v>
      </c>
      <c r="E5141">
        <v>5.75</v>
      </c>
      <c r="F5141">
        <v>1918</v>
      </c>
      <c r="G5141" t="s">
        <v>3749</v>
      </c>
      <c r="H5141" t="s">
        <v>38</v>
      </c>
      <c r="I5141" t="s">
        <v>61</v>
      </c>
      <c r="J5141" t="s">
        <v>29</v>
      </c>
      <c r="K5141" t="s">
        <v>127</v>
      </c>
      <c r="M5141" t="s">
        <v>31</v>
      </c>
      <c r="N5141" t="s">
        <v>5525</v>
      </c>
      <c r="O5141" t="s">
        <v>3750</v>
      </c>
      <c r="P5141">
        <v>0.39</v>
      </c>
      <c r="Q5141" t="s">
        <v>246</v>
      </c>
      <c r="R5141" t="s">
        <v>2070</v>
      </c>
      <c r="S5141" t="s">
        <v>3751</v>
      </c>
      <c r="T5141">
        <v>72450</v>
      </c>
      <c r="U5141" s="3">
        <v>40455</v>
      </c>
      <c r="V5141" s="3">
        <v>40462</v>
      </c>
      <c r="W5141" s="1">
        <v>125.72399999999999</v>
      </c>
      <c r="X5141">
        <v>17</v>
      </c>
      <c r="Y5141">
        <v>168.04</v>
      </c>
      <c r="Z5141">
        <v>85898</v>
      </c>
      <c r="AA5141" t="str">
        <f t="shared" si="81"/>
        <v>profit</v>
      </c>
    </row>
    <row r="5142" spans="1:27" x14ac:dyDescent="0.3">
      <c r="A5142">
        <v>22644</v>
      </c>
      <c r="B5142" t="s">
        <v>36</v>
      </c>
      <c r="C5142">
        <v>0.05</v>
      </c>
      <c r="D5142">
        <v>3.74</v>
      </c>
      <c r="E5142">
        <v>4.6900000000000004</v>
      </c>
      <c r="F5142">
        <v>1918</v>
      </c>
      <c r="G5142" t="s">
        <v>3749</v>
      </c>
      <c r="H5142" t="s">
        <v>27</v>
      </c>
      <c r="I5142" t="s">
        <v>61</v>
      </c>
      <c r="J5142" t="s">
        <v>29</v>
      </c>
      <c r="K5142" t="s">
        <v>127</v>
      </c>
      <c r="M5142" t="s">
        <v>31</v>
      </c>
      <c r="N5142" t="s">
        <v>5525</v>
      </c>
      <c r="O5142" t="s">
        <v>1413</v>
      </c>
      <c r="P5142">
        <v>0.35</v>
      </c>
      <c r="Q5142" t="s">
        <v>246</v>
      </c>
      <c r="R5142" t="s">
        <v>2070</v>
      </c>
      <c r="S5142" t="s">
        <v>3751</v>
      </c>
      <c r="T5142">
        <v>72450</v>
      </c>
      <c r="U5142" s="3">
        <v>40593</v>
      </c>
      <c r="V5142" s="3">
        <v>40594</v>
      </c>
      <c r="W5142" s="1">
        <v>-71.677199999999999</v>
      </c>
      <c r="X5142">
        <v>1</v>
      </c>
      <c r="Y5142">
        <v>5.29</v>
      </c>
      <c r="Z5142">
        <v>85899</v>
      </c>
      <c r="AA5142" t="str">
        <f t="shared" si="81"/>
        <v>lose</v>
      </c>
    </row>
    <row r="5143" spans="1:27" x14ac:dyDescent="0.3">
      <c r="A5143">
        <v>24556</v>
      </c>
      <c r="B5143" t="s">
        <v>25</v>
      </c>
      <c r="C5143">
        <v>7.0000000000000007E-2</v>
      </c>
      <c r="D5143">
        <v>4.13</v>
      </c>
      <c r="E5143">
        <v>0.5</v>
      </c>
      <c r="F5143">
        <v>1918</v>
      </c>
      <c r="G5143" t="s">
        <v>3749</v>
      </c>
      <c r="H5143" t="s">
        <v>27</v>
      </c>
      <c r="I5143" t="s">
        <v>61</v>
      </c>
      <c r="J5143" t="s">
        <v>29</v>
      </c>
      <c r="K5143" t="s">
        <v>30</v>
      </c>
      <c r="M5143" t="s">
        <v>31</v>
      </c>
      <c r="N5143" t="s">
        <v>5525</v>
      </c>
      <c r="O5143" t="s">
        <v>252</v>
      </c>
      <c r="P5143">
        <v>0.39</v>
      </c>
      <c r="Q5143" t="s">
        <v>246</v>
      </c>
      <c r="R5143" t="s">
        <v>2070</v>
      </c>
      <c r="S5143" t="s">
        <v>3751</v>
      </c>
      <c r="T5143">
        <v>72450</v>
      </c>
      <c r="U5143" s="3">
        <v>40659</v>
      </c>
      <c r="V5143" s="3">
        <v>40660</v>
      </c>
      <c r="W5143" s="1">
        <v>-132.69200000000001</v>
      </c>
      <c r="X5143">
        <v>7</v>
      </c>
      <c r="Y5143">
        <v>27.55</v>
      </c>
      <c r="Z5143">
        <v>85900</v>
      </c>
      <c r="AA5143" t="str">
        <f t="shared" si="81"/>
        <v>lose</v>
      </c>
    </row>
    <row r="5144" spans="1:27" x14ac:dyDescent="0.3">
      <c r="A5144">
        <v>24267</v>
      </c>
      <c r="B5144" t="s">
        <v>36</v>
      </c>
      <c r="C5144">
        <v>0.1</v>
      </c>
      <c r="D5144">
        <v>6.08</v>
      </c>
      <c r="E5144">
        <v>0.91</v>
      </c>
      <c r="F5144">
        <v>1918</v>
      </c>
      <c r="G5144" t="s">
        <v>3749</v>
      </c>
      <c r="H5144" t="s">
        <v>27</v>
      </c>
      <c r="I5144" t="s">
        <v>61</v>
      </c>
      <c r="J5144" t="s">
        <v>29</v>
      </c>
      <c r="K5144" t="s">
        <v>39</v>
      </c>
      <c r="M5144" t="s">
        <v>40</v>
      </c>
      <c r="N5144" t="s">
        <v>5526</v>
      </c>
      <c r="O5144" t="s">
        <v>538</v>
      </c>
      <c r="P5144">
        <v>0.51</v>
      </c>
      <c r="Q5144" t="s">
        <v>246</v>
      </c>
      <c r="R5144" t="s">
        <v>2070</v>
      </c>
      <c r="S5144" t="s">
        <v>3751</v>
      </c>
      <c r="T5144">
        <v>72450</v>
      </c>
      <c r="U5144" s="3">
        <v>40876</v>
      </c>
      <c r="V5144" s="3">
        <v>40878</v>
      </c>
      <c r="W5144" s="1">
        <v>-484.28800000000001</v>
      </c>
      <c r="X5144">
        <v>16</v>
      </c>
      <c r="Y5144">
        <v>95.33</v>
      </c>
      <c r="Z5144">
        <v>85901</v>
      </c>
      <c r="AA5144" t="str">
        <f t="shared" si="81"/>
        <v>lose</v>
      </c>
    </row>
    <row r="5145" spans="1:27" x14ac:dyDescent="0.3">
      <c r="A5145">
        <v>21295</v>
      </c>
      <c r="B5145" t="s">
        <v>25</v>
      </c>
      <c r="C5145">
        <v>0.02</v>
      </c>
      <c r="D5145">
        <v>136.97999999999999</v>
      </c>
      <c r="E5145">
        <v>24.49</v>
      </c>
      <c r="F5145">
        <v>1918</v>
      </c>
      <c r="G5145" t="s">
        <v>3749</v>
      </c>
      <c r="H5145" t="s">
        <v>27</v>
      </c>
      <c r="I5145" t="s">
        <v>61</v>
      </c>
      <c r="J5145" t="s">
        <v>62</v>
      </c>
      <c r="K5145" t="s">
        <v>97</v>
      </c>
      <c r="M5145" t="s">
        <v>148</v>
      </c>
      <c r="N5145" t="s">
        <v>5529</v>
      </c>
      <c r="O5145" t="s">
        <v>1043</v>
      </c>
      <c r="P5145">
        <v>0.59</v>
      </c>
      <c r="Q5145" t="s">
        <v>246</v>
      </c>
      <c r="R5145" t="s">
        <v>2070</v>
      </c>
      <c r="S5145" t="s">
        <v>3751</v>
      </c>
      <c r="T5145">
        <v>72450</v>
      </c>
      <c r="U5145" s="3">
        <v>41060</v>
      </c>
      <c r="V5145" s="3">
        <v>41061</v>
      </c>
      <c r="W5145" s="1">
        <v>71.933400000000006</v>
      </c>
      <c r="X5145">
        <v>3</v>
      </c>
      <c r="Y5145">
        <v>433.35</v>
      </c>
      <c r="Z5145">
        <v>85903</v>
      </c>
      <c r="AA5145" t="str">
        <f t="shared" si="81"/>
        <v>profit</v>
      </c>
    </row>
    <row r="5146" spans="1:27" x14ac:dyDescent="0.3">
      <c r="A5146">
        <v>22675</v>
      </c>
      <c r="B5146" t="s">
        <v>25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3749</v>
      </c>
      <c r="H5146" t="s">
        <v>27</v>
      </c>
      <c r="I5146" t="s">
        <v>61</v>
      </c>
      <c r="J5146" t="s">
        <v>62</v>
      </c>
      <c r="K5146" t="s">
        <v>97</v>
      </c>
      <c r="M5146" t="s">
        <v>40</v>
      </c>
      <c r="N5146" t="s">
        <v>5526</v>
      </c>
      <c r="O5146" t="s">
        <v>1449</v>
      </c>
      <c r="P5146">
        <v>0.65</v>
      </c>
      <c r="Q5146" t="s">
        <v>246</v>
      </c>
      <c r="R5146" t="s">
        <v>2070</v>
      </c>
      <c r="S5146" t="s">
        <v>3751</v>
      </c>
      <c r="T5146">
        <v>72450</v>
      </c>
      <c r="U5146" s="3">
        <v>41216</v>
      </c>
      <c r="V5146" s="3">
        <v>41218</v>
      </c>
      <c r="W5146" s="1">
        <v>8.6760000000000002</v>
      </c>
      <c r="X5146">
        <v>9</v>
      </c>
      <c r="Y5146">
        <v>381.56</v>
      </c>
      <c r="Z5146">
        <v>85904</v>
      </c>
      <c r="AA5146" t="str">
        <f t="shared" si="81"/>
        <v>profit</v>
      </c>
    </row>
    <row r="5147" spans="1:27" x14ac:dyDescent="0.3">
      <c r="A5147">
        <v>24971</v>
      </c>
      <c r="B5147" t="s">
        <v>36</v>
      </c>
      <c r="C5147">
        <v>0</v>
      </c>
      <c r="D5147">
        <v>195.99</v>
      </c>
      <c r="E5147">
        <v>8.99</v>
      </c>
      <c r="F5147">
        <v>1919</v>
      </c>
      <c r="G5147" t="s">
        <v>3752</v>
      </c>
      <c r="H5147" t="s">
        <v>27</v>
      </c>
      <c r="I5147" t="s">
        <v>61</v>
      </c>
      <c r="J5147" t="s">
        <v>50</v>
      </c>
      <c r="K5147" t="s">
        <v>51</v>
      </c>
      <c r="M5147" t="s">
        <v>31</v>
      </c>
      <c r="N5147" t="s">
        <v>5525</v>
      </c>
      <c r="O5147" t="s">
        <v>1269</v>
      </c>
      <c r="P5147">
        <v>0.6</v>
      </c>
      <c r="Q5147" t="s">
        <v>246</v>
      </c>
      <c r="R5147" t="s">
        <v>2070</v>
      </c>
      <c r="S5147" t="s">
        <v>3753</v>
      </c>
      <c r="T5147">
        <v>71603</v>
      </c>
      <c r="U5147" s="3">
        <v>40414</v>
      </c>
      <c r="V5147" s="3">
        <v>40415</v>
      </c>
      <c r="W5147" s="1">
        <v>114.88199999999999</v>
      </c>
      <c r="X5147">
        <v>5</v>
      </c>
      <c r="Y5147">
        <v>882.93</v>
      </c>
      <c r="Z5147">
        <v>85896</v>
      </c>
      <c r="AA5147" t="str">
        <f t="shared" si="81"/>
        <v>profit</v>
      </c>
    </row>
    <row r="5148" spans="1:27" x14ac:dyDescent="0.3">
      <c r="A5148">
        <v>24557</v>
      </c>
      <c r="B5148" t="s">
        <v>25</v>
      </c>
      <c r="C5148">
        <v>0.09</v>
      </c>
      <c r="D5148">
        <v>4.28</v>
      </c>
      <c r="E5148">
        <v>6.72</v>
      </c>
      <c r="F5148">
        <v>1919</v>
      </c>
      <c r="G5148" t="s">
        <v>3752</v>
      </c>
      <c r="H5148" t="s">
        <v>27</v>
      </c>
      <c r="I5148" t="s">
        <v>61</v>
      </c>
      <c r="J5148" t="s">
        <v>29</v>
      </c>
      <c r="K5148" t="s">
        <v>45</v>
      </c>
      <c r="M5148" t="s">
        <v>31</v>
      </c>
      <c r="N5148" t="s">
        <v>5525</v>
      </c>
      <c r="O5148" t="s">
        <v>2101</v>
      </c>
      <c r="P5148">
        <v>0.4</v>
      </c>
      <c r="Q5148" t="s">
        <v>246</v>
      </c>
      <c r="R5148" t="s">
        <v>2070</v>
      </c>
      <c r="S5148" t="s">
        <v>3753</v>
      </c>
      <c r="T5148">
        <v>71603</v>
      </c>
      <c r="U5148" s="3">
        <v>40659</v>
      </c>
      <c r="V5148" s="3">
        <v>40661</v>
      </c>
      <c r="W5148" s="1">
        <v>0.70199999999999996</v>
      </c>
      <c r="X5148">
        <v>3</v>
      </c>
      <c r="Y5148">
        <v>13.72</v>
      </c>
      <c r="Z5148">
        <v>85900</v>
      </c>
      <c r="AA5148" t="str">
        <f t="shared" si="81"/>
        <v>profit</v>
      </c>
    </row>
    <row r="5149" spans="1:27" x14ac:dyDescent="0.3">
      <c r="A5149">
        <v>24970</v>
      </c>
      <c r="B5149" t="s">
        <v>36</v>
      </c>
      <c r="C5149">
        <v>0.05</v>
      </c>
      <c r="D5149">
        <v>376.13</v>
      </c>
      <c r="E5149">
        <v>85.63</v>
      </c>
      <c r="F5149">
        <v>1919</v>
      </c>
      <c r="G5149" t="s">
        <v>3752</v>
      </c>
      <c r="H5149" t="s">
        <v>56</v>
      </c>
      <c r="I5149" t="s">
        <v>61</v>
      </c>
      <c r="J5149" t="s">
        <v>62</v>
      </c>
      <c r="K5149" t="s">
        <v>88</v>
      </c>
      <c r="M5149" t="s">
        <v>83</v>
      </c>
      <c r="N5149" t="s">
        <v>5527</v>
      </c>
      <c r="O5149" t="s">
        <v>781</v>
      </c>
      <c r="P5149">
        <v>0.74</v>
      </c>
      <c r="Q5149" t="s">
        <v>246</v>
      </c>
      <c r="R5149" t="s">
        <v>2070</v>
      </c>
      <c r="S5149" t="s">
        <v>3753</v>
      </c>
      <c r="T5149">
        <v>71603</v>
      </c>
      <c r="U5149" s="3">
        <v>41510</v>
      </c>
      <c r="V5149" s="3">
        <v>41512</v>
      </c>
      <c r="W5149" s="1">
        <v>654.2586</v>
      </c>
      <c r="X5149">
        <v>2</v>
      </c>
      <c r="Y5149">
        <v>807.49</v>
      </c>
      <c r="Z5149">
        <v>85906</v>
      </c>
      <c r="AA5149" t="str">
        <f t="shared" si="81"/>
        <v>profit</v>
      </c>
    </row>
    <row r="5150" spans="1:27" x14ac:dyDescent="0.3">
      <c r="A5150">
        <v>24430</v>
      </c>
      <c r="B5150" t="s">
        <v>36</v>
      </c>
      <c r="C5150">
        <v>0.01</v>
      </c>
      <c r="D5150">
        <v>33.29</v>
      </c>
      <c r="E5150">
        <v>1.99</v>
      </c>
      <c r="F5150">
        <v>1921</v>
      </c>
      <c r="G5150" t="s">
        <v>3754</v>
      </c>
      <c r="H5150" t="s">
        <v>27</v>
      </c>
      <c r="I5150" t="s">
        <v>105</v>
      </c>
      <c r="J5150" t="s">
        <v>50</v>
      </c>
      <c r="K5150" t="s">
        <v>168</v>
      </c>
      <c r="M5150" t="s">
        <v>48</v>
      </c>
      <c r="N5150" t="s">
        <v>5525</v>
      </c>
      <c r="O5150" t="s">
        <v>3192</v>
      </c>
      <c r="P5150">
        <v>0.41</v>
      </c>
      <c r="Q5150" t="s">
        <v>42</v>
      </c>
      <c r="R5150" t="s">
        <v>65</v>
      </c>
      <c r="S5150" t="s">
        <v>3755</v>
      </c>
      <c r="T5150">
        <v>91104</v>
      </c>
      <c r="U5150" s="3">
        <v>40715</v>
      </c>
      <c r="V5150" s="3">
        <v>40716</v>
      </c>
      <c r="W5150" s="1">
        <v>433.88580000000002</v>
      </c>
      <c r="X5150">
        <v>18</v>
      </c>
      <c r="Y5150">
        <v>628.82000000000005</v>
      </c>
      <c r="Z5150">
        <v>88470</v>
      </c>
      <c r="AA5150" t="str">
        <f t="shared" si="81"/>
        <v>profit</v>
      </c>
    </row>
    <row r="5151" spans="1:27" x14ac:dyDescent="0.3">
      <c r="A5151">
        <v>18580</v>
      </c>
      <c r="B5151" t="s">
        <v>25</v>
      </c>
      <c r="C5151">
        <v>0.03</v>
      </c>
      <c r="D5151">
        <v>85.99</v>
      </c>
      <c r="E5151">
        <v>0.99</v>
      </c>
      <c r="F5151">
        <v>1922</v>
      </c>
      <c r="G5151" t="s">
        <v>3756</v>
      </c>
      <c r="H5151" t="s">
        <v>27</v>
      </c>
      <c r="I5151" t="s">
        <v>105</v>
      </c>
      <c r="J5151" t="s">
        <v>50</v>
      </c>
      <c r="K5151" t="s">
        <v>51</v>
      </c>
      <c r="M5151" t="s">
        <v>40</v>
      </c>
      <c r="N5151" t="s">
        <v>5526</v>
      </c>
      <c r="O5151" t="s">
        <v>1211</v>
      </c>
      <c r="P5151">
        <v>0.85</v>
      </c>
      <c r="Q5151" t="s">
        <v>78</v>
      </c>
      <c r="R5151" t="s">
        <v>455</v>
      </c>
      <c r="S5151" t="s">
        <v>3757</v>
      </c>
      <c r="T5151">
        <v>6030</v>
      </c>
      <c r="U5151" s="3">
        <v>40721</v>
      </c>
      <c r="V5151" s="3">
        <v>40722</v>
      </c>
      <c r="W5151" s="1">
        <v>-197.7448</v>
      </c>
      <c r="X5151">
        <v>8</v>
      </c>
      <c r="Y5151">
        <v>567.19000000000005</v>
      </c>
      <c r="Z5151">
        <v>88471</v>
      </c>
      <c r="AA5151" t="str">
        <f t="shared" si="81"/>
        <v>lose</v>
      </c>
    </row>
    <row r="5152" spans="1:27" x14ac:dyDescent="0.3">
      <c r="A5152">
        <v>24431</v>
      </c>
      <c r="B5152" t="s">
        <v>36</v>
      </c>
      <c r="C5152">
        <v>0.02</v>
      </c>
      <c r="D5152">
        <v>2.88</v>
      </c>
      <c r="E5152">
        <v>5.33</v>
      </c>
      <c r="F5152">
        <v>1923</v>
      </c>
      <c r="G5152" t="s">
        <v>3758</v>
      </c>
      <c r="H5152" t="s">
        <v>27</v>
      </c>
      <c r="I5152" t="s">
        <v>105</v>
      </c>
      <c r="J5152" t="s">
        <v>29</v>
      </c>
      <c r="K5152" t="s">
        <v>30</v>
      </c>
      <c r="M5152" t="s">
        <v>31</v>
      </c>
      <c r="N5152" t="s">
        <v>5525</v>
      </c>
      <c r="O5152" t="s">
        <v>3283</v>
      </c>
      <c r="P5152">
        <v>0.36</v>
      </c>
      <c r="Q5152" t="s">
        <v>78</v>
      </c>
      <c r="R5152" t="s">
        <v>350</v>
      </c>
      <c r="S5152" t="s">
        <v>1505</v>
      </c>
      <c r="T5152">
        <v>4106</v>
      </c>
      <c r="U5152" s="3">
        <v>40715</v>
      </c>
      <c r="V5152" s="3">
        <v>40716</v>
      </c>
      <c r="W5152" s="1">
        <v>-30.04</v>
      </c>
      <c r="X5152">
        <v>4</v>
      </c>
      <c r="Y5152">
        <v>13.91</v>
      </c>
      <c r="Z5152">
        <v>88470</v>
      </c>
      <c r="AA5152" t="str">
        <f t="shared" si="81"/>
        <v>lose</v>
      </c>
    </row>
    <row r="5153" spans="1:27" x14ac:dyDescent="0.3">
      <c r="A5153">
        <v>18579</v>
      </c>
      <c r="B5153" t="s">
        <v>25</v>
      </c>
      <c r="C5153">
        <v>0.08</v>
      </c>
      <c r="D5153">
        <v>20.149999999999999</v>
      </c>
      <c r="E5153">
        <v>8.99</v>
      </c>
      <c r="F5153">
        <v>1924</v>
      </c>
      <c r="G5153" t="s">
        <v>3759</v>
      </c>
      <c r="H5153" t="s">
        <v>27</v>
      </c>
      <c r="I5153" t="s">
        <v>105</v>
      </c>
      <c r="J5153" t="s">
        <v>29</v>
      </c>
      <c r="K5153" t="s">
        <v>39</v>
      </c>
      <c r="M5153" t="s">
        <v>48</v>
      </c>
      <c r="N5153" t="s">
        <v>5525</v>
      </c>
      <c r="O5153" t="s">
        <v>3147</v>
      </c>
      <c r="P5153">
        <v>0.57999999999999996</v>
      </c>
      <c r="Q5153" t="s">
        <v>78</v>
      </c>
      <c r="R5153" t="s">
        <v>79</v>
      </c>
      <c r="S5153" t="s">
        <v>3760</v>
      </c>
      <c r="T5153">
        <v>2351</v>
      </c>
      <c r="U5153" s="3">
        <v>40721</v>
      </c>
      <c r="V5153" s="3">
        <v>40722</v>
      </c>
      <c r="W5153" s="1">
        <v>-34.088000000000001</v>
      </c>
      <c r="X5153">
        <v>4</v>
      </c>
      <c r="Y5153">
        <v>81.87</v>
      </c>
      <c r="Z5153">
        <v>88471</v>
      </c>
      <c r="AA5153" t="str">
        <f t="shared" si="81"/>
        <v>lose</v>
      </c>
    </row>
    <row r="5154" spans="1:27" x14ac:dyDescent="0.3">
      <c r="A5154">
        <v>24223</v>
      </c>
      <c r="B5154" t="s">
        <v>55</v>
      </c>
      <c r="C5154">
        <v>0.01</v>
      </c>
      <c r="D5154">
        <v>80.97</v>
      </c>
      <c r="E5154">
        <v>33.6</v>
      </c>
      <c r="F5154">
        <v>1925</v>
      </c>
      <c r="G5154" t="s">
        <v>3761</v>
      </c>
      <c r="H5154" t="s">
        <v>56</v>
      </c>
      <c r="I5154" t="s">
        <v>105</v>
      </c>
      <c r="J5154" t="s">
        <v>50</v>
      </c>
      <c r="K5154" t="s">
        <v>57</v>
      </c>
      <c r="M5154" t="s">
        <v>58</v>
      </c>
      <c r="N5154" t="s">
        <v>5527</v>
      </c>
      <c r="O5154" t="s">
        <v>2826</v>
      </c>
      <c r="P5154">
        <v>0.37</v>
      </c>
      <c r="Q5154" t="s">
        <v>78</v>
      </c>
      <c r="R5154" t="s">
        <v>90</v>
      </c>
      <c r="S5154" t="s">
        <v>833</v>
      </c>
      <c r="T5154">
        <v>7101</v>
      </c>
      <c r="U5154" s="3">
        <v>40727</v>
      </c>
      <c r="V5154" s="3">
        <v>40734</v>
      </c>
      <c r="W5154" s="1">
        <v>128.43</v>
      </c>
      <c r="X5154">
        <v>7</v>
      </c>
      <c r="Y5154">
        <v>582.57000000000005</v>
      </c>
      <c r="Z5154">
        <v>88472</v>
      </c>
      <c r="AA5154" t="str">
        <f t="shared" si="81"/>
        <v>profit</v>
      </c>
    </row>
    <row r="5155" spans="1:27" x14ac:dyDescent="0.3">
      <c r="A5155">
        <v>24217</v>
      </c>
      <c r="B5155" t="s">
        <v>72</v>
      </c>
      <c r="C5155">
        <v>0.03</v>
      </c>
      <c r="D5155">
        <v>124.49</v>
      </c>
      <c r="E5155">
        <v>51.94</v>
      </c>
      <c r="F5155">
        <v>1925</v>
      </c>
      <c r="G5155" t="s">
        <v>3761</v>
      </c>
      <c r="H5155" t="s">
        <v>56</v>
      </c>
      <c r="I5155" t="s">
        <v>28</v>
      </c>
      <c r="J5155" t="s">
        <v>62</v>
      </c>
      <c r="K5155" t="s">
        <v>88</v>
      </c>
      <c r="M5155" t="s">
        <v>83</v>
      </c>
      <c r="N5155" t="s">
        <v>5527</v>
      </c>
      <c r="O5155" t="s">
        <v>373</v>
      </c>
      <c r="P5155">
        <v>0.63</v>
      </c>
      <c r="Q5155" t="s">
        <v>78</v>
      </c>
      <c r="R5155" t="s">
        <v>90</v>
      </c>
      <c r="S5155" t="s">
        <v>833</v>
      </c>
      <c r="T5155">
        <v>7101</v>
      </c>
      <c r="U5155" s="3">
        <v>41284</v>
      </c>
      <c r="V5155" s="3">
        <v>41286</v>
      </c>
      <c r="W5155" s="1">
        <v>-538.34352000000013</v>
      </c>
      <c r="X5155">
        <v>12</v>
      </c>
      <c r="Y5155">
        <v>1549.86</v>
      </c>
      <c r="Z5155">
        <v>88473</v>
      </c>
      <c r="AA5155" t="str">
        <f t="shared" si="81"/>
        <v>lose</v>
      </c>
    </row>
    <row r="5156" spans="1:27" x14ac:dyDescent="0.3">
      <c r="A5156">
        <v>21563</v>
      </c>
      <c r="B5156" t="s">
        <v>36</v>
      </c>
      <c r="C5156">
        <v>0.02</v>
      </c>
      <c r="D5156">
        <v>259.70999999999998</v>
      </c>
      <c r="E5156">
        <v>66.67</v>
      </c>
      <c r="F5156">
        <v>1927</v>
      </c>
      <c r="G5156" t="s">
        <v>3762</v>
      </c>
      <c r="H5156" t="s">
        <v>56</v>
      </c>
      <c r="I5156" t="s">
        <v>61</v>
      </c>
      <c r="J5156" t="s">
        <v>62</v>
      </c>
      <c r="K5156" t="s">
        <v>88</v>
      </c>
      <c r="M5156" t="s">
        <v>83</v>
      </c>
      <c r="N5156" t="s">
        <v>5527</v>
      </c>
      <c r="O5156" t="s">
        <v>872</v>
      </c>
      <c r="P5156">
        <v>0.65</v>
      </c>
      <c r="Q5156" t="s">
        <v>246</v>
      </c>
      <c r="R5156" t="s">
        <v>2112</v>
      </c>
      <c r="S5156" t="s">
        <v>3274</v>
      </c>
      <c r="T5156">
        <v>29611</v>
      </c>
      <c r="U5156" s="3">
        <v>40215</v>
      </c>
      <c r="V5156" s="3">
        <v>40215</v>
      </c>
      <c r="W5156" s="1">
        <v>-14.448</v>
      </c>
      <c r="X5156">
        <v>8</v>
      </c>
      <c r="Y5156">
        <v>1757.15</v>
      </c>
      <c r="Z5156">
        <v>88579</v>
      </c>
      <c r="AA5156" t="str">
        <f t="shared" si="81"/>
        <v>lose</v>
      </c>
    </row>
    <row r="5157" spans="1:27" x14ac:dyDescent="0.3">
      <c r="A5157">
        <v>18626</v>
      </c>
      <c r="B5157" t="s">
        <v>72</v>
      </c>
      <c r="C5157">
        <v>0.09</v>
      </c>
      <c r="D5157">
        <v>10.9</v>
      </c>
      <c r="E5157">
        <v>7.46</v>
      </c>
      <c r="F5157">
        <v>1927</v>
      </c>
      <c r="G5157" t="s">
        <v>3762</v>
      </c>
      <c r="H5157" t="s">
        <v>27</v>
      </c>
      <c r="I5157" t="s">
        <v>61</v>
      </c>
      <c r="J5157" t="s">
        <v>29</v>
      </c>
      <c r="K5157" t="s">
        <v>147</v>
      </c>
      <c r="M5157" t="s">
        <v>31</v>
      </c>
      <c r="N5157" t="s">
        <v>5525</v>
      </c>
      <c r="O5157" t="s">
        <v>644</v>
      </c>
      <c r="P5157">
        <v>0.59</v>
      </c>
      <c r="Q5157" t="s">
        <v>246</v>
      </c>
      <c r="R5157" t="s">
        <v>2112</v>
      </c>
      <c r="S5157" t="s">
        <v>3274</v>
      </c>
      <c r="T5157">
        <v>29611</v>
      </c>
      <c r="U5157" s="3">
        <v>40604</v>
      </c>
      <c r="V5157" s="3">
        <v>40606</v>
      </c>
      <c r="W5157" s="1">
        <v>-57.847999999999999</v>
      </c>
      <c r="X5157">
        <v>5</v>
      </c>
      <c r="Y5157">
        <v>51.37</v>
      </c>
      <c r="Z5157">
        <v>88581</v>
      </c>
      <c r="AA5157" t="str">
        <f t="shared" si="81"/>
        <v>lose</v>
      </c>
    </row>
    <row r="5158" spans="1:27" x14ac:dyDescent="0.3">
      <c r="A5158">
        <v>20620</v>
      </c>
      <c r="B5158" t="s">
        <v>72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3762</v>
      </c>
      <c r="H5158" t="s">
        <v>27</v>
      </c>
      <c r="I5158" t="s">
        <v>61</v>
      </c>
      <c r="J5158" t="s">
        <v>29</v>
      </c>
      <c r="K5158" t="s">
        <v>45</v>
      </c>
      <c r="M5158" t="s">
        <v>31</v>
      </c>
      <c r="N5158" t="s">
        <v>5525</v>
      </c>
      <c r="O5158" t="s">
        <v>1527</v>
      </c>
      <c r="P5158">
        <v>0.37</v>
      </c>
      <c r="Q5158" t="s">
        <v>246</v>
      </c>
      <c r="R5158" t="s">
        <v>2112</v>
      </c>
      <c r="S5158" t="s">
        <v>3274</v>
      </c>
      <c r="T5158">
        <v>29611</v>
      </c>
      <c r="U5158" s="3">
        <v>40667</v>
      </c>
      <c r="V5158" s="3">
        <v>40667</v>
      </c>
      <c r="W5158" s="1">
        <v>8.9939999999999998</v>
      </c>
      <c r="X5158">
        <v>12</v>
      </c>
      <c r="Y5158">
        <v>76.08</v>
      </c>
      <c r="Z5158">
        <v>88582</v>
      </c>
      <c r="AA5158" t="str">
        <f t="shared" si="81"/>
        <v>profit</v>
      </c>
    </row>
    <row r="5159" spans="1:27" x14ac:dyDescent="0.3">
      <c r="A5159">
        <v>22000</v>
      </c>
      <c r="B5159" t="s">
        <v>36</v>
      </c>
      <c r="C5159">
        <v>0.1</v>
      </c>
      <c r="D5159">
        <v>363.25</v>
      </c>
      <c r="E5159">
        <v>19.989999999999998</v>
      </c>
      <c r="F5159">
        <v>1927</v>
      </c>
      <c r="G5159" t="s">
        <v>3762</v>
      </c>
      <c r="H5159" t="s">
        <v>27</v>
      </c>
      <c r="I5159" t="s">
        <v>61</v>
      </c>
      <c r="J5159" t="s">
        <v>29</v>
      </c>
      <c r="K5159" t="s">
        <v>69</v>
      </c>
      <c r="M5159" t="s">
        <v>31</v>
      </c>
      <c r="N5159" t="s">
        <v>5525</v>
      </c>
      <c r="O5159" t="s">
        <v>2661</v>
      </c>
      <c r="P5159">
        <v>0.56999999999999995</v>
      </c>
      <c r="Q5159" t="s">
        <v>246</v>
      </c>
      <c r="R5159" t="s">
        <v>2112</v>
      </c>
      <c r="S5159" t="s">
        <v>3274</v>
      </c>
      <c r="T5159">
        <v>29611</v>
      </c>
      <c r="U5159" s="3">
        <v>41144</v>
      </c>
      <c r="V5159" s="3">
        <v>41145</v>
      </c>
      <c r="W5159" s="1">
        <v>-966.2940000000001</v>
      </c>
      <c r="X5159">
        <v>7</v>
      </c>
      <c r="Y5159">
        <v>2471.56</v>
      </c>
      <c r="Z5159">
        <v>88583</v>
      </c>
      <c r="AA5159" t="str">
        <f t="shared" si="81"/>
        <v>lose</v>
      </c>
    </row>
    <row r="5160" spans="1:27" x14ac:dyDescent="0.3">
      <c r="A5160">
        <v>20181</v>
      </c>
      <c r="B5160" t="s">
        <v>72</v>
      </c>
      <c r="C5160">
        <v>0.03</v>
      </c>
      <c r="D5160">
        <v>47.9</v>
      </c>
      <c r="E5160">
        <v>5.86</v>
      </c>
      <c r="F5160">
        <v>1927</v>
      </c>
      <c r="G5160" t="s">
        <v>3762</v>
      </c>
      <c r="H5160" t="s">
        <v>27</v>
      </c>
      <c r="I5160" t="s">
        <v>61</v>
      </c>
      <c r="J5160" t="s">
        <v>29</v>
      </c>
      <c r="K5160" t="s">
        <v>45</v>
      </c>
      <c r="M5160" t="s">
        <v>31</v>
      </c>
      <c r="N5160" t="s">
        <v>5525</v>
      </c>
      <c r="O5160" t="s">
        <v>1004</v>
      </c>
      <c r="P5160">
        <v>0.37</v>
      </c>
      <c r="Q5160" t="s">
        <v>246</v>
      </c>
      <c r="R5160" t="s">
        <v>2112</v>
      </c>
      <c r="S5160" t="s">
        <v>3274</v>
      </c>
      <c r="T5160">
        <v>29611</v>
      </c>
      <c r="U5160" s="3">
        <v>41562</v>
      </c>
      <c r="V5160" s="3">
        <v>41565</v>
      </c>
      <c r="W5160" s="1">
        <v>-723.91200000000003</v>
      </c>
      <c r="X5160">
        <v>23</v>
      </c>
      <c r="Y5160">
        <v>1135.9000000000001</v>
      </c>
      <c r="Z5160">
        <v>88586</v>
      </c>
      <c r="AA5160" t="str">
        <f t="shared" si="81"/>
        <v>lose</v>
      </c>
    </row>
    <row r="5161" spans="1:27" x14ac:dyDescent="0.3">
      <c r="A5161">
        <v>22686</v>
      </c>
      <c r="B5161" t="s">
        <v>25</v>
      </c>
      <c r="C5161">
        <v>0.1</v>
      </c>
      <c r="D5161">
        <v>1889.99</v>
      </c>
      <c r="E5161">
        <v>19.989999999999998</v>
      </c>
      <c r="F5161">
        <v>1928</v>
      </c>
      <c r="G5161" t="s">
        <v>3763</v>
      </c>
      <c r="H5161" t="s">
        <v>27</v>
      </c>
      <c r="I5161" t="s">
        <v>61</v>
      </c>
      <c r="J5161" t="s">
        <v>29</v>
      </c>
      <c r="K5161" t="s">
        <v>127</v>
      </c>
      <c r="M5161" t="s">
        <v>31</v>
      </c>
      <c r="N5161" t="s">
        <v>5525</v>
      </c>
      <c r="O5161" t="s">
        <v>943</v>
      </c>
      <c r="P5161">
        <v>0.36</v>
      </c>
      <c r="Q5161" t="s">
        <v>246</v>
      </c>
      <c r="R5161" t="s">
        <v>2112</v>
      </c>
      <c r="S5161" t="s">
        <v>3764</v>
      </c>
      <c r="T5161">
        <v>29651</v>
      </c>
      <c r="U5161" s="3">
        <v>40380</v>
      </c>
      <c r="V5161" s="3">
        <v>40380</v>
      </c>
      <c r="W5161" s="1">
        <v>-42.545999999999999</v>
      </c>
      <c r="X5161">
        <v>1</v>
      </c>
      <c r="Y5161">
        <v>1786.04</v>
      </c>
      <c r="Z5161">
        <v>88580</v>
      </c>
      <c r="AA5161" t="str">
        <f t="shared" si="81"/>
        <v>lose</v>
      </c>
    </row>
    <row r="5162" spans="1:27" x14ac:dyDescent="0.3">
      <c r="A5162">
        <v>24838</v>
      </c>
      <c r="B5162" t="s">
        <v>36</v>
      </c>
      <c r="C5162">
        <v>0.01</v>
      </c>
      <c r="D5162">
        <v>125.99</v>
      </c>
      <c r="E5162">
        <v>8.99</v>
      </c>
      <c r="F5162">
        <v>1928</v>
      </c>
      <c r="G5162" t="s">
        <v>3763</v>
      </c>
      <c r="H5162" t="s">
        <v>27</v>
      </c>
      <c r="I5162" t="s">
        <v>61</v>
      </c>
      <c r="J5162" t="s">
        <v>50</v>
      </c>
      <c r="K5162" t="s">
        <v>51</v>
      </c>
      <c r="M5162" t="s">
        <v>31</v>
      </c>
      <c r="N5162" t="s">
        <v>5525</v>
      </c>
      <c r="O5162" t="s">
        <v>1681</v>
      </c>
      <c r="P5162">
        <v>0.56999999999999995</v>
      </c>
      <c r="Q5162" t="s">
        <v>246</v>
      </c>
      <c r="R5162" t="s">
        <v>2112</v>
      </c>
      <c r="S5162" t="s">
        <v>3764</v>
      </c>
      <c r="T5162">
        <v>29651</v>
      </c>
      <c r="U5162" s="3">
        <v>41283</v>
      </c>
      <c r="V5162" s="3">
        <v>41284</v>
      </c>
      <c r="W5162" s="1">
        <v>141.30599999999998</v>
      </c>
      <c r="X5162">
        <v>3</v>
      </c>
      <c r="Y5162">
        <v>340.33</v>
      </c>
      <c r="Z5162">
        <v>88584</v>
      </c>
      <c r="AA5162" t="str">
        <f t="shared" si="81"/>
        <v>profit</v>
      </c>
    </row>
    <row r="5163" spans="1:27" x14ac:dyDescent="0.3">
      <c r="A5163">
        <v>23251</v>
      </c>
      <c r="B5163" t="s">
        <v>72</v>
      </c>
      <c r="C5163">
        <v>7.0000000000000007E-2</v>
      </c>
      <c r="D5163">
        <v>22.99</v>
      </c>
      <c r="E5163">
        <v>8.99</v>
      </c>
      <c r="F5163">
        <v>1928</v>
      </c>
      <c r="G5163" t="s">
        <v>3763</v>
      </c>
      <c r="H5163" t="s">
        <v>27</v>
      </c>
      <c r="I5163" t="s">
        <v>61</v>
      </c>
      <c r="J5163" t="s">
        <v>29</v>
      </c>
      <c r="K5163" t="s">
        <v>39</v>
      </c>
      <c r="M5163" t="s">
        <v>48</v>
      </c>
      <c r="N5163" t="s">
        <v>5525</v>
      </c>
      <c r="O5163" t="s">
        <v>1762</v>
      </c>
      <c r="P5163">
        <v>0.56999999999999995</v>
      </c>
      <c r="Q5163" t="s">
        <v>246</v>
      </c>
      <c r="R5163" t="s">
        <v>2112</v>
      </c>
      <c r="S5163" t="s">
        <v>3764</v>
      </c>
      <c r="T5163">
        <v>29651</v>
      </c>
      <c r="U5163" s="3">
        <v>41414</v>
      </c>
      <c r="V5163" s="3">
        <v>41415</v>
      </c>
      <c r="W5163" s="1">
        <v>132.54599999999999</v>
      </c>
      <c r="X5163">
        <v>2</v>
      </c>
      <c r="Y5163">
        <v>46.61</v>
      </c>
      <c r="Z5163">
        <v>88585</v>
      </c>
      <c r="AA5163" t="str">
        <f t="shared" si="81"/>
        <v>profit</v>
      </c>
    </row>
    <row r="5164" spans="1:27" x14ac:dyDescent="0.3">
      <c r="A5164">
        <v>18942</v>
      </c>
      <c r="B5164" t="s">
        <v>36</v>
      </c>
      <c r="C5164">
        <v>0.1</v>
      </c>
      <c r="D5164">
        <v>5.4</v>
      </c>
      <c r="E5164">
        <v>7.78</v>
      </c>
      <c r="F5164">
        <v>1930</v>
      </c>
      <c r="G5164" t="s">
        <v>3765</v>
      </c>
      <c r="H5164" t="s">
        <v>27</v>
      </c>
      <c r="I5164" t="s">
        <v>230</v>
      </c>
      <c r="J5164" t="s">
        <v>29</v>
      </c>
      <c r="K5164" t="s">
        <v>127</v>
      </c>
      <c r="M5164" t="s">
        <v>31</v>
      </c>
      <c r="N5164" t="s">
        <v>5525</v>
      </c>
      <c r="O5164" t="s">
        <v>778</v>
      </c>
      <c r="P5164">
        <v>0.37</v>
      </c>
      <c r="Q5164" t="s">
        <v>246</v>
      </c>
      <c r="R5164" t="s">
        <v>836</v>
      </c>
      <c r="S5164" t="s">
        <v>3274</v>
      </c>
      <c r="T5164">
        <v>27834</v>
      </c>
      <c r="U5164" s="3">
        <v>40799</v>
      </c>
      <c r="V5164" s="3">
        <v>40800</v>
      </c>
      <c r="W5164" s="1">
        <v>-151.46600000000001</v>
      </c>
      <c r="X5164">
        <v>10</v>
      </c>
      <c r="Y5164">
        <v>53.11</v>
      </c>
      <c r="Z5164">
        <v>89341</v>
      </c>
      <c r="AA5164" t="str">
        <f t="shared" si="81"/>
        <v>lose</v>
      </c>
    </row>
    <row r="5165" spans="1:27" x14ac:dyDescent="0.3">
      <c r="A5165">
        <v>22428</v>
      </c>
      <c r="B5165" t="s">
        <v>72</v>
      </c>
      <c r="C5165">
        <v>7.0000000000000007E-2</v>
      </c>
      <c r="D5165">
        <v>7.7</v>
      </c>
      <c r="E5165">
        <v>3.68</v>
      </c>
      <c r="F5165">
        <v>1931</v>
      </c>
      <c r="G5165" t="s">
        <v>3766</v>
      </c>
      <c r="H5165" t="s">
        <v>27</v>
      </c>
      <c r="I5165" t="s">
        <v>230</v>
      </c>
      <c r="J5165" t="s">
        <v>62</v>
      </c>
      <c r="K5165" t="s">
        <v>97</v>
      </c>
      <c r="M5165" t="s">
        <v>40</v>
      </c>
      <c r="N5165" t="s">
        <v>5526</v>
      </c>
      <c r="O5165" t="s">
        <v>272</v>
      </c>
      <c r="P5165">
        <v>0.52</v>
      </c>
      <c r="Q5165" t="s">
        <v>246</v>
      </c>
      <c r="R5165" t="s">
        <v>836</v>
      </c>
      <c r="S5165" t="s">
        <v>3767</v>
      </c>
      <c r="T5165">
        <v>28601</v>
      </c>
      <c r="U5165" s="3">
        <v>41117</v>
      </c>
      <c r="V5165" s="3">
        <v>41118</v>
      </c>
      <c r="W5165" s="1">
        <v>-61.796000000000006</v>
      </c>
      <c r="X5165">
        <v>12</v>
      </c>
      <c r="Y5165">
        <v>92.35</v>
      </c>
      <c r="Z5165">
        <v>89342</v>
      </c>
      <c r="AA5165" t="str">
        <f t="shared" si="81"/>
        <v>lose</v>
      </c>
    </row>
    <row r="5166" spans="1:27" x14ac:dyDescent="0.3">
      <c r="A5166">
        <v>24335</v>
      </c>
      <c r="B5166" t="s">
        <v>36</v>
      </c>
      <c r="C5166">
        <v>7.0000000000000007E-2</v>
      </c>
      <c r="D5166">
        <v>7.28</v>
      </c>
      <c r="E5166">
        <v>11.15</v>
      </c>
      <c r="F5166">
        <v>1931</v>
      </c>
      <c r="G5166" t="s">
        <v>3766</v>
      </c>
      <c r="H5166" t="s">
        <v>27</v>
      </c>
      <c r="I5166" t="s">
        <v>230</v>
      </c>
      <c r="J5166" t="s">
        <v>29</v>
      </c>
      <c r="K5166" t="s">
        <v>45</v>
      </c>
      <c r="M5166" t="s">
        <v>31</v>
      </c>
      <c r="N5166" t="s">
        <v>5525</v>
      </c>
      <c r="O5166" t="s">
        <v>738</v>
      </c>
      <c r="P5166">
        <v>0.37</v>
      </c>
      <c r="Q5166" t="s">
        <v>246</v>
      </c>
      <c r="R5166" t="s">
        <v>836</v>
      </c>
      <c r="S5166" t="s">
        <v>3767</v>
      </c>
      <c r="T5166">
        <v>28601</v>
      </c>
      <c r="U5166" s="3">
        <v>41342</v>
      </c>
      <c r="V5166" s="3">
        <v>41344</v>
      </c>
      <c r="W5166" s="1">
        <v>-168.67200000000003</v>
      </c>
      <c r="X5166">
        <v>3</v>
      </c>
      <c r="Y5166">
        <v>23.35</v>
      </c>
      <c r="Z5166">
        <v>89343</v>
      </c>
      <c r="AA5166" t="str">
        <f t="shared" si="81"/>
        <v>lose</v>
      </c>
    </row>
    <row r="5167" spans="1:27" x14ac:dyDescent="0.3">
      <c r="A5167">
        <v>18159</v>
      </c>
      <c r="B5167" t="s">
        <v>55</v>
      </c>
      <c r="C5167">
        <v>0.06</v>
      </c>
      <c r="D5167">
        <v>3.58</v>
      </c>
      <c r="E5167">
        <v>1.63</v>
      </c>
      <c r="F5167">
        <v>1933</v>
      </c>
      <c r="G5167" t="s">
        <v>3768</v>
      </c>
      <c r="H5167" t="s">
        <v>27</v>
      </c>
      <c r="I5167" t="s">
        <v>28</v>
      </c>
      <c r="J5167" t="s">
        <v>29</v>
      </c>
      <c r="K5167" t="s">
        <v>111</v>
      </c>
      <c r="M5167" t="s">
        <v>40</v>
      </c>
      <c r="N5167" t="s">
        <v>5526</v>
      </c>
      <c r="O5167" t="s">
        <v>112</v>
      </c>
      <c r="P5167">
        <v>0.36</v>
      </c>
      <c r="Q5167" t="s">
        <v>33</v>
      </c>
      <c r="R5167" t="s">
        <v>241</v>
      </c>
      <c r="S5167" t="s">
        <v>3769</v>
      </c>
      <c r="T5167">
        <v>75043</v>
      </c>
      <c r="U5167" s="3">
        <v>40287</v>
      </c>
      <c r="V5167" s="3">
        <v>40291</v>
      </c>
      <c r="W5167" s="1">
        <v>14</v>
      </c>
      <c r="X5167">
        <v>10</v>
      </c>
      <c r="Y5167">
        <v>34.76</v>
      </c>
      <c r="Z5167">
        <v>86687</v>
      </c>
      <c r="AA5167" t="str">
        <f t="shared" si="81"/>
        <v>profit</v>
      </c>
    </row>
    <row r="5168" spans="1:27" x14ac:dyDescent="0.3">
      <c r="A5168">
        <v>18312</v>
      </c>
      <c r="B5168" t="s">
        <v>53</v>
      </c>
      <c r="C5168">
        <v>0.06</v>
      </c>
      <c r="D5168">
        <v>2.61</v>
      </c>
      <c r="E5168">
        <v>0.5</v>
      </c>
      <c r="F5168">
        <v>1933</v>
      </c>
      <c r="G5168" t="s">
        <v>3768</v>
      </c>
      <c r="H5168" t="s">
        <v>27</v>
      </c>
      <c r="I5168" t="s">
        <v>61</v>
      </c>
      <c r="J5168" t="s">
        <v>29</v>
      </c>
      <c r="K5168" t="s">
        <v>30</v>
      </c>
      <c r="M5168" t="s">
        <v>31</v>
      </c>
      <c r="N5168" t="s">
        <v>5525</v>
      </c>
      <c r="O5168" t="s">
        <v>709</v>
      </c>
      <c r="P5168">
        <v>0.39</v>
      </c>
      <c r="Q5168" t="s">
        <v>33</v>
      </c>
      <c r="R5168" t="s">
        <v>241</v>
      </c>
      <c r="S5168" t="s">
        <v>3769</v>
      </c>
      <c r="T5168">
        <v>75043</v>
      </c>
      <c r="U5168" s="3">
        <v>41164</v>
      </c>
      <c r="V5168" s="3">
        <v>41164</v>
      </c>
      <c r="W5168" s="1">
        <v>35.383199999999995</v>
      </c>
      <c r="X5168">
        <v>20</v>
      </c>
      <c r="Y5168">
        <v>51.28</v>
      </c>
      <c r="Z5168">
        <v>86691</v>
      </c>
      <c r="AA5168" t="str">
        <f t="shared" si="81"/>
        <v>profit</v>
      </c>
    </row>
    <row r="5169" spans="1:27" x14ac:dyDescent="0.3">
      <c r="A5169">
        <v>19697</v>
      </c>
      <c r="B5169" t="s">
        <v>55</v>
      </c>
      <c r="C5169">
        <v>0.04</v>
      </c>
      <c r="D5169">
        <v>180.98</v>
      </c>
      <c r="E5169">
        <v>30</v>
      </c>
      <c r="F5169">
        <v>1934</v>
      </c>
      <c r="G5169" t="s">
        <v>3770</v>
      </c>
      <c r="H5169" t="s">
        <v>56</v>
      </c>
      <c r="I5169" t="s">
        <v>61</v>
      </c>
      <c r="J5169" t="s">
        <v>62</v>
      </c>
      <c r="K5169" t="s">
        <v>63</v>
      </c>
      <c r="M5169" t="s">
        <v>58</v>
      </c>
      <c r="N5169" t="s">
        <v>5527</v>
      </c>
      <c r="O5169" t="s">
        <v>370</v>
      </c>
      <c r="P5169">
        <v>0.69</v>
      </c>
      <c r="Q5169" t="s">
        <v>33</v>
      </c>
      <c r="R5169" t="s">
        <v>241</v>
      </c>
      <c r="S5169" t="s">
        <v>2033</v>
      </c>
      <c r="T5169">
        <v>78626</v>
      </c>
      <c r="U5169" s="3">
        <v>40512</v>
      </c>
      <c r="V5169" s="3">
        <v>40512</v>
      </c>
      <c r="W5169" s="1">
        <v>52.988000000000056</v>
      </c>
      <c r="X5169">
        <v>3</v>
      </c>
      <c r="Y5169">
        <v>561.65</v>
      </c>
      <c r="Z5169">
        <v>86688</v>
      </c>
      <c r="AA5169" t="str">
        <f t="shared" si="81"/>
        <v>profit</v>
      </c>
    </row>
    <row r="5170" spans="1:27" x14ac:dyDescent="0.3">
      <c r="A5170">
        <v>18933</v>
      </c>
      <c r="B5170" t="s">
        <v>36</v>
      </c>
      <c r="C5170">
        <v>0.01</v>
      </c>
      <c r="D5170">
        <v>7.1</v>
      </c>
      <c r="E5170">
        <v>6.05</v>
      </c>
      <c r="F5170">
        <v>1934</v>
      </c>
      <c r="G5170" t="s">
        <v>3770</v>
      </c>
      <c r="H5170" t="s">
        <v>27</v>
      </c>
      <c r="I5170" t="s">
        <v>61</v>
      </c>
      <c r="J5170" t="s">
        <v>29</v>
      </c>
      <c r="K5170" t="s">
        <v>127</v>
      </c>
      <c r="M5170" t="s">
        <v>31</v>
      </c>
      <c r="N5170" t="s">
        <v>5525</v>
      </c>
      <c r="O5170" t="s">
        <v>529</v>
      </c>
      <c r="P5170">
        <v>0.39</v>
      </c>
      <c r="Q5170" t="s">
        <v>33</v>
      </c>
      <c r="R5170" t="s">
        <v>241</v>
      </c>
      <c r="S5170" t="s">
        <v>2033</v>
      </c>
      <c r="T5170">
        <v>78626</v>
      </c>
      <c r="U5170" s="3">
        <v>41030</v>
      </c>
      <c r="V5170" s="3">
        <v>41032</v>
      </c>
      <c r="W5170" s="1">
        <v>-39.226500000000001</v>
      </c>
      <c r="X5170">
        <v>8</v>
      </c>
      <c r="Y5170">
        <v>62.59</v>
      </c>
      <c r="Z5170">
        <v>86690</v>
      </c>
      <c r="AA5170" t="str">
        <f t="shared" si="81"/>
        <v>lose</v>
      </c>
    </row>
    <row r="5171" spans="1:27" x14ac:dyDescent="0.3">
      <c r="A5171">
        <v>18313</v>
      </c>
      <c r="B5171" t="s">
        <v>53</v>
      </c>
      <c r="C5171">
        <v>0.01</v>
      </c>
      <c r="D5171">
        <v>3.49</v>
      </c>
      <c r="E5171">
        <v>0.76</v>
      </c>
      <c r="F5171">
        <v>1934</v>
      </c>
      <c r="G5171" t="s">
        <v>3770</v>
      </c>
      <c r="H5171" t="s">
        <v>38</v>
      </c>
      <c r="I5171" t="s">
        <v>61</v>
      </c>
      <c r="J5171" t="s">
        <v>29</v>
      </c>
      <c r="K5171" t="s">
        <v>111</v>
      </c>
      <c r="M5171" t="s">
        <v>40</v>
      </c>
      <c r="N5171" t="s">
        <v>5526</v>
      </c>
      <c r="O5171" t="s">
        <v>454</v>
      </c>
      <c r="P5171">
        <v>0.39</v>
      </c>
      <c r="Q5171" t="s">
        <v>33</v>
      </c>
      <c r="R5171" t="s">
        <v>241</v>
      </c>
      <c r="S5171" t="s">
        <v>2033</v>
      </c>
      <c r="T5171">
        <v>78626</v>
      </c>
      <c r="U5171" s="3">
        <v>41164</v>
      </c>
      <c r="V5171" s="3">
        <v>41166</v>
      </c>
      <c r="W5171" s="1">
        <v>2.5299999999999998</v>
      </c>
      <c r="X5171">
        <v>1</v>
      </c>
      <c r="Y5171">
        <v>5.29</v>
      </c>
      <c r="Z5171">
        <v>86691</v>
      </c>
      <c r="AA5171" t="str">
        <f t="shared" si="81"/>
        <v>profit</v>
      </c>
    </row>
    <row r="5172" spans="1:27" x14ac:dyDescent="0.3">
      <c r="A5172">
        <v>19780</v>
      </c>
      <c r="B5172" t="s">
        <v>72</v>
      </c>
      <c r="C5172">
        <v>0.01</v>
      </c>
      <c r="D5172">
        <v>42.98</v>
      </c>
      <c r="E5172">
        <v>4.62</v>
      </c>
      <c r="F5172">
        <v>1935</v>
      </c>
      <c r="G5172" t="s">
        <v>3771</v>
      </c>
      <c r="H5172" t="s">
        <v>38</v>
      </c>
      <c r="I5172" t="s">
        <v>28</v>
      </c>
      <c r="J5172" t="s">
        <v>29</v>
      </c>
      <c r="K5172" t="s">
        <v>69</v>
      </c>
      <c r="M5172" t="s">
        <v>31</v>
      </c>
      <c r="N5172" t="s">
        <v>5525</v>
      </c>
      <c r="O5172" t="s">
        <v>137</v>
      </c>
      <c r="P5172">
        <v>0.56000000000000005</v>
      </c>
      <c r="Q5172" t="s">
        <v>33</v>
      </c>
      <c r="R5172" t="s">
        <v>241</v>
      </c>
      <c r="S5172" t="s">
        <v>3772</v>
      </c>
      <c r="T5172">
        <v>75051</v>
      </c>
      <c r="U5172" s="3">
        <v>40276</v>
      </c>
      <c r="V5172" s="3">
        <v>40278</v>
      </c>
      <c r="W5172" s="1">
        <v>285.47370000000001</v>
      </c>
      <c r="X5172">
        <v>9</v>
      </c>
      <c r="Y5172">
        <v>413.73</v>
      </c>
      <c r="Z5172">
        <v>86686</v>
      </c>
      <c r="AA5172" t="str">
        <f t="shared" si="81"/>
        <v>profit</v>
      </c>
    </row>
    <row r="5173" spans="1:27" x14ac:dyDescent="0.3">
      <c r="A5173">
        <v>19698</v>
      </c>
      <c r="B5173" t="s">
        <v>55</v>
      </c>
      <c r="C5173">
        <v>0.06</v>
      </c>
      <c r="D5173">
        <v>3.25</v>
      </c>
      <c r="E5173">
        <v>49</v>
      </c>
      <c r="F5173">
        <v>1935</v>
      </c>
      <c r="G5173" t="s">
        <v>3771</v>
      </c>
      <c r="H5173" t="s">
        <v>27</v>
      </c>
      <c r="I5173" t="s">
        <v>61</v>
      </c>
      <c r="J5173" t="s">
        <v>29</v>
      </c>
      <c r="K5173" t="s">
        <v>69</v>
      </c>
      <c r="M5173" t="s">
        <v>148</v>
      </c>
      <c r="N5173" t="s">
        <v>5529</v>
      </c>
      <c r="O5173" t="s">
        <v>743</v>
      </c>
      <c r="P5173">
        <v>0.56000000000000005</v>
      </c>
      <c r="Q5173" t="s">
        <v>33</v>
      </c>
      <c r="R5173" t="s">
        <v>241</v>
      </c>
      <c r="S5173" t="s">
        <v>3772</v>
      </c>
      <c r="T5173">
        <v>75051</v>
      </c>
      <c r="U5173" s="3">
        <v>40512</v>
      </c>
      <c r="V5173" s="3">
        <v>40517</v>
      </c>
      <c r="W5173" s="1">
        <v>10.50800000000001</v>
      </c>
      <c r="X5173">
        <v>2</v>
      </c>
      <c r="Y5173">
        <v>55.6</v>
      </c>
      <c r="Z5173">
        <v>86688</v>
      </c>
      <c r="AA5173" t="str">
        <f t="shared" si="81"/>
        <v>profit</v>
      </c>
    </row>
    <row r="5174" spans="1:27" x14ac:dyDescent="0.3">
      <c r="A5174">
        <v>19699</v>
      </c>
      <c r="B5174" t="s">
        <v>55</v>
      </c>
      <c r="C5174">
        <v>0.01</v>
      </c>
      <c r="D5174">
        <v>110.98</v>
      </c>
      <c r="E5174">
        <v>13.99</v>
      </c>
      <c r="F5174">
        <v>1935</v>
      </c>
      <c r="G5174" t="s">
        <v>3771</v>
      </c>
      <c r="H5174" t="s">
        <v>27</v>
      </c>
      <c r="I5174" t="s">
        <v>61</v>
      </c>
      <c r="J5174" t="s">
        <v>62</v>
      </c>
      <c r="K5174" t="s">
        <v>97</v>
      </c>
      <c r="M5174" t="s">
        <v>143</v>
      </c>
      <c r="N5174" t="s">
        <v>5528</v>
      </c>
      <c r="O5174" t="s">
        <v>1199</v>
      </c>
      <c r="P5174">
        <v>0.69</v>
      </c>
      <c r="Q5174" t="s">
        <v>33</v>
      </c>
      <c r="R5174" t="s">
        <v>241</v>
      </c>
      <c r="S5174" t="s">
        <v>3772</v>
      </c>
      <c r="T5174">
        <v>75051</v>
      </c>
      <c r="U5174" s="3">
        <v>40512</v>
      </c>
      <c r="V5174" s="3">
        <v>40516</v>
      </c>
      <c r="W5174" s="1">
        <v>1448.7309</v>
      </c>
      <c r="X5174">
        <v>19</v>
      </c>
      <c r="Y5174">
        <v>2099.61</v>
      </c>
      <c r="Z5174">
        <v>86688</v>
      </c>
      <c r="AA5174" t="str">
        <f t="shared" si="81"/>
        <v>profit</v>
      </c>
    </row>
    <row r="5175" spans="1:27" x14ac:dyDescent="0.3">
      <c r="A5175">
        <v>19700</v>
      </c>
      <c r="B5175" t="s">
        <v>55</v>
      </c>
      <c r="C5175">
        <v>0.05</v>
      </c>
      <c r="D5175">
        <v>3.95</v>
      </c>
      <c r="E5175">
        <v>2</v>
      </c>
      <c r="F5175">
        <v>1935</v>
      </c>
      <c r="G5175" t="s">
        <v>3771</v>
      </c>
      <c r="H5175" t="s">
        <v>38</v>
      </c>
      <c r="I5175" t="s">
        <v>61</v>
      </c>
      <c r="J5175" t="s">
        <v>29</v>
      </c>
      <c r="K5175" t="s">
        <v>111</v>
      </c>
      <c r="M5175" t="s">
        <v>40</v>
      </c>
      <c r="N5175" t="s">
        <v>5526</v>
      </c>
      <c r="O5175" t="s">
        <v>2832</v>
      </c>
      <c r="P5175">
        <v>0.53</v>
      </c>
      <c r="Q5175" t="s">
        <v>33</v>
      </c>
      <c r="R5175" t="s">
        <v>241</v>
      </c>
      <c r="S5175" t="s">
        <v>3772</v>
      </c>
      <c r="T5175">
        <v>75051</v>
      </c>
      <c r="U5175" s="3">
        <v>40512</v>
      </c>
      <c r="V5175" s="3">
        <v>40519</v>
      </c>
      <c r="W5175" s="1">
        <v>1.0040000000000004</v>
      </c>
      <c r="X5175">
        <v>23</v>
      </c>
      <c r="Y5175">
        <v>96.6</v>
      </c>
      <c r="Z5175">
        <v>86688</v>
      </c>
      <c r="AA5175" t="str">
        <f t="shared" si="81"/>
        <v>profit</v>
      </c>
    </row>
    <row r="5176" spans="1:27" x14ac:dyDescent="0.3">
      <c r="A5176">
        <v>20469</v>
      </c>
      <c r="B5176" t="s">
        <v>72</v>
      </c>
      <c r="C5176">
        <v>0.01</v>
      </c>
      <c r="D5176">
        <v>37.94</v>
      </c>
      <c r="E5176">
        <v>5.08</v>
      </c>
      <c r="F5176">
        <v>1935</v>
      </c>
      <c r="G5176" t="s">
        <v>3771</v>
      </c>
      <c r="H5176" t="s">
        <v>38</v>
      </c>
      <c r="I5176" t="s">
        <v>28</v>
      </c>
      <c r="J5176" t="s">
        <v>29</v>
      </c>
      <c r="K5176" t="s">
        <v>45</v>
      </c>
      <c r="M5176" t="s">
        <v>40</v>
      </c>
      <c r="N5176" t="s">
        <v>5526</v>
      </c>
      <c r="O5176" t="s">
        <v>533</v>
      </c>
      <c r="P5176">
        <v>0.38</v>
      </c>
      <c r="Q5176" t="s">
        <v>33</v>
      </c>
      <c r="R5176" t="s">
        <v>241</v>
      </c>
      <c r="S5176" t="s">
        <v>3772</v>
      </c>
      <c r="T5176">
        <v>75051</v>
      </c>
      <c r="U5176" s="3">
        <v>40760</v>
      </c>
      <c r="V5176" s="3">
        <v>40763</v>
      </c>
      <c r="W5176" s="1">
        <v>486.71219999999994</v>
      </c>
      <c r="X5176">
        <v>18</v>
      </c>
      <c r="Y5176">
        <v>705.38</v>
      </c>
      <c r="Z5176">
        <v>86689</v>
      </c>
      <c r="AA5176" t="str">
        <f t="shared" si="81"/>
        <v>profit</v>
      </c>
    </row>
    <row r="5177" spans="1:27" x14ac:dyDescent="0.3">
      <c r="A5177">
        <v>20470</v>
      </c>
      <c r="B5177" t="s">
        <v>72</v>
      </c>
      <c r="C5177">
        <v>0.01</v>
      </c>
      <c r="D5177">
        <v>111.03</v>
      </c>
      <c r="E5177">
        <v>8.64</v>
      </c>
      <c r="F5177">
        <v>1935</v>
      </c>
      <c r="G5177" t="s">
        <v>3771</v>
      </c>
      <c r="H5177" t="s">
        <v>27</v>
      </c>
      <c r="I5177" t="s">
        <v>28</v>
      </c>
      <c r="J5177" t="s">
        <v>29</v>
      </c>
      <c r="K5177" t="s">
        <v>147</v>
      </c>
      <c r="M5177" t="s">
        <v>31</v>
      </c>
      <c r="N5177" t="s">
        <v>5525</v>
      </c>
      <c r="O5177" t="s">
        <v>548</v>
      </c>
      <c r="P5177">
        <v>0.78</v>
      </c>
      <c r="Q5177" t="s">
        <v>33</v>
      </c>
      <c r="R5177" t="s">
        <v>241</v>
      </c>
      <c r="S5177" t="s">
        <v>3772</v>
      </c>
      <c r="T5177">
        <v>75051</v>
      </c>
      <c r="U5177" s="3">
        <v>40760</v>
      </c>
      <c r="V5177" s="3">
        <v>40761</v>
      </c>
      <c r="W5177" s="1">
        <v>108.706</v>
      </c>
      <c r="X5177">
        <v>8</v>
      </c>
      <c r="Y5177">
        <v>901.01</v>
      </c>
      <c r="Z5177">
        <v>86689</v>
      </c>
      <c r="AA5177" t="str">
        <f t="shared" si="81"/>
        <v>profit</v>
      </c>
    </row>
    <row r="5178" spans="1:27" x14ac:dyDescent="0.3">
      <c r="A5178">
        <v>25684</v>
      </c>
      <c r="B5178" t="s">
        <v>55</v>
      </c>
      <c r="C5178">
        <v>0.01</v>
      </c>
      <c r="D5178">
        <v>65.989999999999995</v>
      </c>
      <c r="E5178">
        <v>3.99</v>
      </c>
      <c r="F5178">
        <v>1936</v>
      </c>
      <c r="G5178" t="s">
        <v>3773</v>
      </c>
      <c r="H5178" t="s">
        <v>27</v>
      </c>
      <c r="I5178" t="s">
        <v>28</v>
      </c>
      <c r="J5178" t="s">
        <v>50</v>
      </c>
      <c r="K5178" t="s">
        <v>51</v>
      </c>
      <c r="M5178" t="s">
        <v>31</v>
      </c>
      <c r="N5178" t="s">
        <v>5525</v>
      </c>
      <c r="O5178" t="s">
        <v>3774</v>
      </c>
      <c r="P5178">
        <v>0.56999999999999995</v>
      </c>
      <c r="Q5178" t="s">
        <v>33</v>
      </c>
      <c r="R5178" t="s">
        <v>241</v>
      </c>
      <c r="S5178" t="s">
        <v>3775</v>
      </c>
      <c r="T5178">
        <v>76051</v>
      </c>
      <c r="U5178" s="3">
        <v>41353</v>
      </c>
      <c r="V5178" s="3">
        <v>41353</v>
      </c>
      <c r="W5178" s="1">
        <v>409.98419999999993</v>
      </c>
      <c r="X5178">
        <v>10</v>
      </c>
      <c r="Y5178">
        <v>594.17999999999995</v>
      </c>
      <c r="Z5178">
        <v>86692</v>
      </c>
      <c r="AA5178" t="str">
        <f t="shared" si="81"/>
        <v>profit</v>
      </c>
    </row>
    <row r="5179" spans="1:27" x14ac:dyDescent="0.3">
      <c r="A5179">
        <v>23551</v>
      </c>
      <c r="B5179" t="s">
        <v>53</v>
      </c>
      <c r="C5179">
        <v>0.1</v>
      </c>
      <c r="D5179">
        <v>152.47999999999999</v>
      </c>
      <c r="E5179">
        <v>4</v>
      </c>
      <c r="F5179">
        <v>1938</v>
      </c>
      <c r="G5179" t="s">
        <v>3776</v>
      </c>
      <c r="H5179" t="s">
        <v>38</v>
      </c>
      <c r="I5179" t="s">
        <v>28</v>
      </c>
      <c r="J5179" t="s">
        <v>50</v>
      </c>
      <c r="K5179" t="s">
        <v>168</v>
      </c>
      <c r="M5179" t="s">
        <v>31</v>
      </c>
      <c r="N5179" t="s">
        <v>5525</v>
      </c>
      <c r="O5179" t="s">
        <v>1139</v>
      </c>
      <c r="P5179">
        <v>0.79</v>
      </c>
      <c r="Q5179" t="s">
        <v>33</v>
      </c>
      <c r="R5179" t="s">
        <v>445</v>
      </c>
      <c r="S5179" t="s">
        <v>3777</v>
      </c>
      <c r="T5179">
        <v>66801</v>
      </c>
      <c r="U5179" s="3">
        <v>40259</v>
      </c>
      <c r="V5179" s="3">
        <v>40260</v>
      </c>
      <c r="W5179" s="1">
        <v>-521.09</v>
      </c>
      <c r="X5179">
        <v>4</v>
      </c>
      <c r="Y5179">
        <v>558.16999999999996</v>
      </c>
      <c r="Z5179">
        <v>88870</v>
      </c>
      <c r="AA5179" t="str">
        <f t="shared" si="81"/>
        <v>lose</v>
      </c>
    </row>
    <row r="5180" spans="1:27" x14ac:dyDescent="0.3">
      <c r="A5180">
        <v>21208</v>
      </c>
      <c r="B5180" t="s">
        <v>55</v>
      </c>
      <c r="C5180">
        <v>0.01</v>
      </c>
      <c r="D5180">
        <v>10.01</v>
      </c>
      <c r="E5180">
        <v>1.99</v>
      </c>
      <c r="F5180">
        <v>1938</v>
      </c>
      <c r="G5180" t="s">
        <v>3776</v>
      </c>
      <c r="H5180" t="s">
        <v>27</v>
      </c>
      <c r="I5180" t="s">
        <v>28</v>
      </c>
      <c r="J5180" t="s">
        <v>50</v>
      </c>
      <c r="K5180" t="s">
        <v>168</v>
      </c>
      <c r="M5180" t="s">
        <v>48</v>
      </c>
      <c r="N5180" t="s">
        <v>5525</v>
      </c>
      <c r="O5180" t="s">
        <v>1968</v>
      </c>
      <c r="P5180">
        <v>0.41</v>
      </c>
      <c r="Q5180" t="s">
        <v>33</v>
      </c>
      <c r="R5180" t="s">
        <v>445</v>
      </c>
      <c r="S5180" t="s">
        <v>3777</v>
      </c>
      <c r="T5180">
        <v>66801</v>
      </c>
      <c r="U5180" s="3">
        <v>40709</v>
      </c>
      <c r="V5180" s="3">
        <v>40716</v>
      </c>
      <c r="W5180" s="1">
        <v>-27.143999999999998</v>
      </c>
      <c r="X5180">
        <v>1</v>
      </c>
      <c r="Y5180">
        <v>12.2</v>
      </c>
      <c r="Z5180">
        <v>88873</v>
      </c>
      <c r="AA5180" t="str">
        <f t="shared" si="81"/>
        <v>lose</v>
      </c>
    </row>
    <row r="5181" spans="1:27" x14ac:dyDescent="0.3">
      <c r="A5181">
        <v>21141</v>
      </c>
      <c r="B5181" t="s">
        <v>53</v>
      </c>
      <c r="C5181">
        <v>0</v>
      </c>
      <c r="D5181">
        <v>83.93</v>
      </c>
      <c r="E5181">
        <v>19.989999999999998</v>
      </c>
      <c r="F5181">
        <v>1938</v>
      </c>
      <c r="G5181" t="s">
        <v>3776</v>
      </c>
      <c r="H5181" t="s">
        <v>27</v>
      </c>
      <c r="I5181" t="s">
        <v>28</v>
      </c>
      <c r="J5181" t="s">
        <v>29</v>
      </c>
      <c r="K5181" t="s">
        <v>93</v>
      </c>
      <c r="M5181" t="s">
        <v>31</v>
      </c>
      <c r="N5181" t="s">
        <v>5525</v>
      </c>
      <c r="O5181" t="s">
        <v>3437</v>
      </c>
      <c r="P5181">
        <v>0.38</v>
      </c>
      <c r="Q5181" t="s">
        <v>33</v>
      </c>
      <c r="R5181" t="s">
        <v>445</v>
      </c>
      <c r="S5181" t="s">
        <v>3777</v>
      </c>
      <c r="T5181">
        <v>66801</v>
      </c>
      <c r="U5181" s="3">
        <v>41108</v>
      </c>
      <c r="V5181" s="3">
        <v>41110</v>
      </c>
      <c r="W5181" s="1">
        <v>-44.18</v>
      </c>
      <c r="X5181">
        <v>1</v>
      </c>
      <c r="Y5181">
        <v>93.11</v>
      </c>
      <c r="Z5181">
        <v>88875</v>
      </c>
      <c r="AA5181" t="str">
        <f t="shared" si="81"/>
        <v>lose</v>
      </c>
    </row>
    <row r="5182" spans="1:27" x14ac:dyDescent="0.3">
      <c r="A5182">
        <v>22307</v>
      </c>
      <c r="B5182" t="s">
        <v>72</v>
      </c>
      <c r="C5182">
        <v>0.08</v>
      </c>
      <c r="D5182">
        <v>85.99</v>
      </c>
      <c r="E5182">
        <v>0.99</v>
      </c>
      <c r="F5182">
        <v>1938</v>
      </c>
      <c r="G5182" t="s">
        <v>3776</v>
      </c>
      <c r="H5182" t="s">
        <v>27</v>
      </c>
      <c r="I5182" t="s">
        <v>28</v>
      </c>
      <c r="J5182" t="s">
        <v>50</v>
      </c>
      <c r="K5182" t="s">
        <v>51</v>
      </c>
      <c r="M5182" t="s">
        <v>40</v>
      </c>
      <c r="N5182" t="s">
        <v>5526</v>
      </c>
      <c r="O5182" t="s">
        <v>1211</v>
      </c>
      <c r="P5182">
        <v>0.85</v>
      </c>
      <c r="Q5182" t="s">
        <v>33</v>
      </c>
      <c r="R5182" t="s">
        <v>445</v>
      </c>
      <c r="S5182" t="s">
        <v>3777</v>
      </c>
      <c r="T5182">
        <v>66801</v>
      </c>
      <c r="U5182" s="3">
        <v>41165</v>
      </c>
      <c r="V5182" s="3">
        <v>41167</v>
      </c>
      <c r="W5182" s="1">
        <v>-106.51300000000001</v>
      </c>
      <c r="X5182">
        <v>22</v>
      </c>
      <c r="Y5182">
        <v>1523.75</v>
      </c>
      <c r="Z5182">
        <v>88876</v>
      </c>
      <c r="AA5182" t="str">
        <f t="shared" si="81"/>
        <v>lose</v>
      </c>
    </row>
    <row r="5183" spans="1:27" x14ac:dyDescent="0.3">
      <c r="A5183">
        <v>19356</v>
      </c>
      <c r="B5183" t="s">
        <v>53</v>
      </c>
      <c r="C5183">
        <v>0.02</v>
      </c>
      <c r="D5183">
        <v>27.18</v>
      </c>
      <c r="E5183">
        <v>8.23</v>
      </c>
      <c r="F5183">
        <v>1938</v>
      </c>
      <c r="G5183" t="s">
        <v>3776</v>
      </c>
      <c r="H5183" t="s">
        <v>27</v>
      </c>
      <c r="I5183" t="s">
        <v>28</v>
      </c>
      <c r="J5183" t="s">
        <v>29</v>
      </c>
      <c r="K5183" t="s">
        <v>93</v>
      </c>
      <c r="M5183" t="s">
        <v>31</v>
      </c>
      <c r="N5183" t="s">
        <v>5525</v>
      </c>
      <c r="O5183" t="s">
        <v>3778</v>
      </c>
      <c r="P5183">
        <v>0.38</v>
      </c>
      <c r="Q5183" t="s">
        <v>33</v>
      </c>
      <c r="R5183" t="s">
        <v>445</v>
      </c>
      <c r="S5183" t="s">
        <v>3777</v>
      </c>
      <c r="T5183">
        <v>66801</v>
      </c>
      <c r="U5183" s="3">
        <v>41471</v>
      </c>
      <c r="V5183" s="3">
        <v>41472</v>
      </c>
      <c r="W5183" s="1">
        <v>349.40909999999997</v>
      </c>
      <c r="X5183">
        <v>18</v>
      </c>
      <c r="Y5183">
        <v>506.39</v>
      </c>
      <c r="Z5183">
        <v>88877</v>
      </c>
      <c r="AA5183" t="str">
        <f t="shared" si="81"/>
        <v>profit</v>
      </c>
    </row>
    <row r="5184" spans="1:27" x14ac:dyDescent="0.3">
      <c r="A5184">
        <v>19837</v>
      </c>
      <c r="B5184" t="s">
        <v>72</v>
      </c>
      <c r="C5184">
        <v>0.01</v>
      </c>
      <c r="D5184">
        <v>6.75</v>
      </c>
      <c r="E5184">
        <v>2.99</v>
      </c>
      <c r="F5184">
        <v>1938</v>
      </c>
      <c r="G5184" t="s">
        <v>3776</v>
      </c>
      <c r="H5184" t="s">
        <v>27</v>
      </c>
      <c r="I5184" t="s">
        <v>28</v>
      </c>
      <c r="J5184" t="s">
        <v>29</v>
      </c>
      <c r="K5184" t="s">
        <v>127</v>
      </c>
      <c r="M5184" t="s">
        <v>31</v>
      </c>
      <c r="N5184" t="s">
        <v>5525</v>
      </c>
      <c r="O5184" t="s">
        <v>2450</v>
      </c>
      <c r="P5184">
        <v>0.35</v>
      </c>
      <c r="Q5184" t="s">
        <v>33</v>
      </c>
      <c r="R5184" t="s">
        <v>445</v>
      </c>
      <c r="S5184" t="s">
        <v>3777</v>
      </c>
      <c r="T5184">
        <v>66801</v>
      </c>
      <c r="U5184" s="3">
        <v>41598</v>
      </c>
      <c r="V5184" s="3">
        <v>41600</v>
      </c>
      <c r="W5184" s="1">
        <v>72.256799999999998</v>
      </c>
      <c r="X5184">
        <v>23</v>
      </c>
      <c r="Y5184">
        <v>165.56</v>
      </c>
      <c r="Z5184">
        <v>88878</v>
      </c>
      <c r="AA5184" t="str">
        <f t="shared" si="81"/>
        <v>profit</v>
      </c>
    </row>
    <row r="5185" spans="1:27" x14ac:dyDescent="0.3">
      <c r="A5185">
        <v>18744</v>
      </c>
      <c r="B5185" t="s">
        <v>53</v>
      </c>
      <c r="C5185">
        <v>0.04</v>
      </c>
      <c r="D5185">
        <v>85.99</v>
      </c>
      <c r="E5185">
        <v>1.25</v>
      </c>
      <c r="F5185">
        <v>1939</v>
      </c>
      <c r="G5185" t="s">
        <v>3779</v>
      </c>
      <c r="H5185" t="s">
        <v>27</v>
      </c>
      <c r="I5185" t="s">
        <v>28</v>
      </c>
      <c r="J5185" t="s">
        <v>50</v>
      </c>
      <c r="K5185" t="s">
        <v>51</v>
      </c>
      <c r="M5185" t="s">
        <v>48</v>
      </c>
      <c r="N5185" t="s">
        <v>5525</v>
      </c>
      <c r="O5185" t="s">
        <v>1128</v>
      </c>
      <c r="P5185">
        <v>0.39</v>
      </c>
      <c r="Q5185" t="s">
        <v>42</v>
      </c>
      <c r="R5185" t="s">
        <v>512</v>
      </c>
      <c r="S5185" t="s">
        <v>3155</v>
      </c>
      <c r="T5185">
        <v>84015</v>
      </c>
      <c r="U5185" s="3">
        <v>40960</v>
      </c>
      <c r="V5185" s="3">
        <v>40962</v>
      </c>
      <c r="W5185" s="1">
        <v>-60.664999999999999</v>
      </c>
      <c r="X5185">
        <v>2</v>
      </c>
      <c r="Y5185">
        <v>150.16</v>
      </c>
      <c r="Z5185">
        <v>88874</v>
      </c>
      <c r="AA5185" t="str">
        <f t="shared" si="81"/>
        <v>lose</v>
      </c>
    </row>
    <row r="5186" spans="1:27" x14ac:dyDescent="0.3">
      <c r="A5186">
        <v>18745</v>
      </c>
      <c r="B5186" t="s">
        <v>53</v>
      </c>
      <c r="C5186">
        <v>0.05</v>
      </c>
      <c r="D5186">
        <v>7.99</v>
      </c>
      <c r="E5186">
        <v>5.03</v>
      </c>
      <c r="F5186">
        <v>1939</v>
      </c>
      <c r="G5186" t="s">
        <v>3779</v>
      </c>
      <c r="H5186" t="s">
        <v>27</v>
      </c>
      <c r="I5186" t="s">
        <v>28</v>
      </c>
      <c r="J5186" t="s">
        <v>50</v>
      </c>
      <c r="K5186" t="s">
        <v>51</v>
      </c>
      <c r="M5186" t="s">
        <v>143</v>
      </c>
      <c r="N5186" t="s">
        <v>5528</v>
      </c>
      <c r="O5186" t="s">
        <v>430</v>
      </c>
      <c r="P5186">
        <v>0.6</v>
      </c>
      <c r="Q5186" t="s">
        <v>42</v>
      </c>
      <c r="R5186" t="s">
        <v>512</v>
      </c>
      <c r="S5186" t="s">
        <v>3155</v>
      </c>
      <c r="T5186">
        <v>84015</v>
      </c>
      <c r="U5186" s="3">
        <v>40960</v>
      </c>
      <c r="V5186" s="3">
        <v>40963</v>
      </c>
      <c r="W5186" s="1">
        <v>-108.185</v>
      </c>
      <c r="X5186">
        <v>11</v>
      </c>
      <c r="Y5186">
        <v>77.849999999999994</v>
      </c>
      <c r="Z5186">
        <v>88874</v>
      </c>
      <c r="AA5186" t="str">
        <f t="shared" si="81"/>
        <v>lose</v>
      </c>
    </row>
    <row r="5187" spans="1:27" x14ac:dyDescent="0.3">
      <c r="A5187">
        <v>18746</v>
      </c>
      <c r="B5187" t="s">
        <v>53</v>
      </c>
      <c r="C5187">
        <v>0.01</v>
      </c>
      <c r="D5187">
        <v>205.99</v>
      </c>
      <c r="E5187">
        <v>5.26</v>
      </c>
      <c r="F5187">
        <v>1939</v>
      </c>
      <c r="G5187" t="s">
        <v>3779</v>
      </c>
      <c r="H5187" t="s">
        <v>27</v>
      </c>
      <c r="I5187" t="s">
        <v>28</v>
      </c>
      <c r="J5187" t="s">
        <v>50</v>
      </c>
      <c r="K5187" t="s">
        <v>51</v>
      </c>
      <c r="M5187" t="s">
        <v>31</v>
      </c>
      <c r="N5187" t="s">
        <v>5525</v>
      </c>
      <c r="O5187" t="s">
        <v>622</v>
      </c>
      <c r="P5187">
        <v>0.56000000000000005</v>
      </c>
      <c r="Q5187" t="s">
        <v>42</v>
      </c>
      <c r="R5187" t="s">
        <v>512</v>
      </c>
      <c r="S5187" t="s">
        <v>3155</v>
      </c>
      <c r="T5187">
        <v>84015</v>
      </c>
      <c r="U5187" s="3">
        <v>40960</v>
      </c>
      <c r="V5187" s="3">
        <v>40961</v>
      </c>
      <c r="W5187" s="1">
        <v>-796.76300000000003</v>
      </c>
      <c r="X5187">
        <v>1</v>
      </c>
      <c r="Y5187">
        <v>187.2</v>
      </c>
      <c r="Z5187">
        <v>88874</v>
      </c>
      <c r="AA5187" t="str">
        <f t="shared" ref="AA5187:AA5250" si="82">IF(W5187&gt;0,"profit","lose")</f>
        <v>lose</v>
      </c>
    </row>
    <row r="5188" spans="1:27" x14ac:dyDescent="0.3">
      <c r="A5188">
        <v>23550</v>
      </c>
      <c r="B5188" t="s">
        <v>53</v>
      </c>
      <c r="C5188">
        <v>0.08</v>
      </c>
      <c r="D5188">
        <v>6.84</v>
      </c>
      <c r="E5188">
        <v>8.3699999999999992</v>
      </c>
      <c r="F5188">
        <v>1940</v>
      </c>
      <c r="G5188" t="s">
        <v>3780</v>
      </c>
      <c r="H5188" t="s">
        <v>27</v>
      </c>
      <c r="I5188" t="s">
        <v>28</v>
      </c>
      <c r="J5188" t="s">
        <v>29</v>
      </c>
      <c r="K5188" t="s">
        <v>47</v>
      </c>
      <c r="M5188" t="s">
        <v>48</v>
      </c>
      <c r="N5188" t="s">
        <v>5525</v>
      </c>
      <c r="O5188" t="s">
        <v>1817</v>
      </c>
      <c r="P5188">
        <v>0.57999999999999996</v>
      </c>
      <c r="Q5188" t="s">
        <v>42</v>
      </c>
      <c r="R5188" t="s">
        <v>512</v>
      </c>
      <c r="S5188" t="s">
        <v>3781</v>
      </c>
      <c r="T5188">
        <v>84020</v>
      </c>
      <c r="U5188" s="3">
        <v>40259</v>
      </c>
      <c r="V5188" s="3">
        <v>40261</v>
      </c>
      <c r="W5188" s="1">
        <v>-29.49</v>
      </c>
      <c r="X5188">
        <v>1</v>
      </c>
      <c r="Y5188">
        <v>8.39</v>
      </c>
      <c r="Z5188">
        <v>88870</v>
      </c>
      <c r="AA5188" t="str">
        <f t="shared" si="82"/>
        <v>lose</v>
      </c>
    </row>
    <row r="5189" spans="1:27" x14ac:dyDescent="0.3">
      <c r="A5189">
        <v>25531</v>
      </c>
      <c r="B5189" t="s">
        <v>55</v>
      </c>
      <c r="C5189">
        <v>0</v>
      </c>
      <c r="D5189">
        <v>78.650000000000006</v>
      </c>
      <c r="E5189">
        <v>13.99</v>
      </c>
      <c r="F5189">
        <v>1940</v>
      </c>
      <c r="G5189" t="s">
        <v>3780</v>
      </c>
      <c r="H5189" t="s">
        <v>27</v>
      </c>
      <c r="I5189" t="s">
        <v>28</v>
      </c>
      <c r="J5189" t="s">
        <v>29</v>
      </c>
      <c r="K5189" t="s">
        <v>69</v>
      </c>
      <c r="M5189" t="s">
        <v>143</v>
      </c>
      <c r="N5189" t="s">
        <v>5528</v>
      </c>
      <c r="O5189" t="s">
        <v>917</v>
      </c>
      <c r="P5189">
        <v>0.52</v>
      </c>
      <c r="Q5189" t="s">
        <v>42</v>
      </c>
      <c r="R5189" t="s">
        <v>512</v>
      </c>
      <c r="S5189" t="s">
        <v>3781</v>
      </c>
      <c r="T5189">
        <v>84020</v>
      </c>
      <c r="U5189" s="3">
        <v>40287</v>
      </c>
      <c r="V5189" s="3">
        <v>40294</v>
      </c>
      <c r="W5189" s="1">
        <v>386.00669999999991</v>
      </c>
      <c r="X5189">
        <v>7</v>
      </c>
      <c r="Y5189">
        <v>559.42999999999995</v>
      </c>
      <c r="Z5189">
        <v>88871</v>
      </c>
      <c r="AA5189" t="str">
        <f t="shared" si="82"/>
        <v>profit</v>
      </c>
    </row>
    <row r="5190" spans="1:27" x14ac:dyDescent="0.3">
      <c r="A5190">
        <v>25532</v>
      </c>
      <c r="B5190" t="s">
        <v>55</v>
      </c>
      <c r="C5190">
        <v>0.08</v>
      </c>
      <c r="D5190">
        <v>122.99</v>
      </c>
      <c r="E5190">
        <v>70.2</v>
      </c>
      <c r="F5190">
        <v>1940</v>
      </c>
      <c r="G5190" t="s">
        <v>3780</v>
      </c>
      <c r="H5190" t="s">
        <v>56</v>
      </c>
      <c r="I5190" t="s">
        <v>28</v>
      </c>
      <c r="J5190" t="s">
        <v>62</v>
      </c>
      <c r="K5190" t="s">
        <v>63</v>
      </c>
      <c r="M5190" t="s">
        <v>58</v>
      </c>
      <c r="N5190" t="s">
        <v>5527</v>
      </c>
      <c r="O5190" t="s">
        <v>341</v>
      </c>
      <c r="P5190">
        <v>0.74</v>
      </c>
      <c r="Q5190" t="s">
        <v>42</v>
      </c>
      <c r="R5190" t="s">
        <v>512</v>
      </c>
      <c r="S5190" t="s">
        <v>3781</v>
      </c>
      <c r="T5190">
        <v>84020</v>
      </c>
      <c r="U5190" s="3">
        <v>40287</v>
      </c>
      <c r="V5190" s="3">
        <v>40292</v>
      </c>
      <c r="W5190" s="1">
        <v>-1867.97</v>
      </c>
      <c r="X5190">
        <v>10</v>
      </c>
      <c r="Y5190">
        <v>1216.52</v>
      </c>
      <c r="Z5190">
        <v>88871</v>
      </c>
      <c r="AA5190" t="str">
        <f t="shared" si="82"/>
        <v>lose</v>
      </c>
    </row>
    <row r="5191" spans="1:27" x14ac:dyDescent="0.3">
      <c r="A5191">
        <v>26203</v>
      </c>
      <c r="B5191" t="s">
        <v>72</v>
      </c>
      <c r="C5191">
        <v>0.04</v>
      </c>
      <c r="D5191">
        <v>31.78</v>
      </c>
      <c r="E5191">
        <v>1.99</v>
      </c>
      <c r="F5191">
        <v>1940</v>
      </c>
      <c r="G5191" t="s">
        <v>3780</v>
      </c>
      <c r="H5191" t="s">
        <v>27</v>
      </c>
      <c r="I5191" t="s">
        <v>28</v>
      </c>
      <c r="J5191" t="s">
        <v>50</v>
      </c>
      <c r="K5191" t="s">
        <v>168</v>
      </c>
      <c r="M5191" t="s">
        <v>48</v>
      </c>
      <c r="N5191" t="s">
        <v>5525</v>
      </c>
      <c r="O5191" t="s">
        <v>1422</v>
      </c>
      <c r="P5191">
        <v>0.42</v>
      </c>
      <c r="Q5191" t="s">
        <v>42</v>
      </c>
      <c r="R5191" t="s">
        <v>512</v>
      </c>
      <c r="S5191" t="s">
        <v>3781</v>
      </c>
      <c r="T5191">
        <v>84020</v>
      </c>
      <c r="U5191" s="3">
        <v>40629</v>
      </c>
      <c r="V5191" s="3">
        <v>40631</v>
      </c>
      <c r="W5191" s="1">
        <v>236.19389999999999</v>
      </c>
      <c r="X5191">
        <v>11</v>
      </c>
      <c r="Y5191">
        <v>342.31</v>
      </c>
      <c r="Z5191">
        <v>88872</v>
      </c>
      <c r="AA5191" t="str">
        <f t="shared" si="82"/>
        <v>profit</v>
      </c>
    </row>
    <row r="5192" spans="1:27" x14ac:dyDescent="0.3">
      <c r="A5192">
        <v>18553</v>
      </c>
      <c r="B5192" t="s">
        <v>53</v>
      </c>
      <c r="C5192">
        <v>0.01</v>
      </c>
      <c r="D5192">
        <v>12.97</v>
      </c>
      <c r="E5192">
        <v>1.49</v>
      </c>
      <c r="F5192">
        <v>1942</v>
      </c>
      <c r="G5192" t="s">
        <v>3782</v>
      </c>
      <c r="H5192" t="s">
        <v>27</v>
      </c>
      <c r="I5192" t="s">
        <v>230</v>
      </c>
      <c r="J5192" t="s">
        <v>29</v>
      </c>
      <c r="K5192" t="s">
        <v>127</v>
      </c>
      <c r="M5192" t="s">
        <v>31</v>
      </c>
      <c r="N5192" t="s">
        <v>5525</v>
      </c>
      <c r="O5192" t="s">
        <v>1365</v>
      </c>
      <c r="P5192">
        <v>0.35</v>
      </c>
      <c r="Q5192" t="s">
        <v>246</v>
      </c>
      <c r="R5192" t="s">
        <v>2070</v>
      </c>
      <c r="S5192" t="s">
        <v>3753</v>
      </c>
      <c r="T5192">
        <v>71603</v>
      </c>
      <c r="U5192" s="3">
        <v>40962</v>
      </c>
      <c r="V5192" s="3">
        <v>40964</v>
      </c>
      <c r="W5192" s="1">
        <v>65.495999999999995</v>
      </c>
      <c r="X5192">
        <v>8</v>
      </c>
      <c r="Y5192">
        <v>104.78</v>
      </c>
      <c r="Z5192">
        <v>88431</v>
      </c>
      <c r="AA5192" t="str">
        <f t="shared" si="82"/>
        <v>profit</v>
      </c>
    </row>
    <row r="5193" spans="1:27" x14ac:dyDescent="0.3">
      <c r="A5193">
        <v>19187</v>
      </c>
      <c r="B5193" t="s">
        <v>55</v>
      </c>
      <c r="C5193">
        <v>0</v>
      </c>
      <c r="D5193">
        <v>29.74</v>
      </c>
      <c r="E5193">
        <v>6.64</v>
      </c>
      <c r="F5193">
        <v>1942</v>
      </c>
      <c r="G5193" t="s">
        <v>3782</v>
      </c>
      <c r="H5193" t="s">
        <v>27</v>
      </c>
      <c r="I5193" t="s">
        <v>230</v>
      </c>
      <c r="J5193" t="s">
        <v>29</v>
      </c>
      <c r="K5193" t="s">
        <v>147</v>
      </c>
      <c r="M5193" t="s">
        <v>31</v>
      </c>
      <c r="N5193" t="s">
        <v>5525</v>
      </c>
      <c r="O5193" t="s">
        <v>1671</v>
      </c>
      <c r="P5193">
        <v>0.7</v>
      </c>
      <c r="Q5193" t="s">
        <v>246</v>
      </c>
      <c r="R5193" t="s">
        <v>2070</v>
      </c>
      <c r="S5193" t="s">
        <v>3753</v>
      </c>
      <c r="T5193">
        <v>71603</v>
      </c>
      <c r="U5193" s="3">
        <v>41547</v>
      </c>
      <c r="V5193" s="3">
        <v>41552</v>
      </c>
      <c r="W5193" s="1">
        <v>36.036000000000001</v>
      </c>
      <c r="X5193">
        <v>16</v>
      </c>
      <c r="Y5193">
        <v>484.03</v>
      </c>
      <c r="Z5193">
        <v>88433</v>
      </c>
      <c r="AA5193" t="str">
        <f t="shared" si="82"/>
        <v>profit</v>
      </c>
    </row>
    <row r="5194" spans="1:27" x14ac:dyDescent="0.3">
      <c r="A5194">
        <v>21504</v>
      </c>
      <c r="B5194" t="s">
        <v>55</v>
      </c>
      <c r="C5194">
        <v>0.04</v>
      </c>
      <c r="D5194">
        <v>58.14</v>
      </c>
      <c r="E5194">
        <v>36.61</v>
      </c>
      <c r="F5194">
        <v>1943</v>
      </c>
      <c r="G5194" t="s">
        <v>3783</v>
      </c>
      <c r="H5194" t="s">
        <v>56</v>
      </c>
      <c r="I5194" t="s">
        <v>230</v>
      </c>
      <c r="J5194" t="s">
        <v>62</v>
      </c>
      <c r="K5194" t="s">
        <v>82</v>
      </c>
      <c r="M5194" t="s">
        <v>83</v>
      </c>
      <c r="N5194" t="s">
        <v>5527</v>
      </c>
      <c r="O5194" t="s">
        <v>1663</v>
      </c>
      <c r="P5194">
        <v>0.61</v>
      </c>
      <c r="Q5194" t="s">
        <v>246</v>
      </c>
      <c r="R5194" t="s">
        <v>2070</v>
      </c>
      <c r="S5194" t="s">
        <v>3784</v>
      </c>
      <c r="T5194">
        <v>72756</v>
      </c>
      <c r="U5194" s="3">
        <v>40569</v>
      </c>
      <c r="V5194" s="3">
        <v>40576</v>
      </c>
      <c r="W5194" s="1">
        <v>-25.942</v>
      </c>
      <c r="X5194">
        <v>2</v>
      </c>
      <c r="Y5194">
        <v>121.9</v>
      </c>
      <c r="Z5194">
        <v>88430</v>
      </c>
      <c r="AA5194" t="str">
        <f t="shared" si="82"/>
        <v>lose</v>
      </c>
    </row>
    <row r="5195" spans="1:27" x14ac:dyDescent="0.3">
      <c r="A5195">
        <v>23588</v>
      </c>
      <c r="B5195" t="s">
        <v>55</v>
      </c>
      <c r="C5195">
        <v>0.02</v>
      </c>
      <c r="D5195">
        <v>49.34</v>
      </c>
      <c r="E5195">
        <v>10.25</v>
      </c>
      <c r="F5195">
        <v>1943</v>
      </c>
      <c r="G5195" t="s">
        <v>3783</v>
      </c>
      <c r="H5195" t="s">
        <v>27</v>
      </c>
      <c r="I5195" t="s">
        <v>230</v>
      </c>
      <c r="J5195" t="s">
        <v>62</v>
      </c>
      <c r="K5195" t="s">
        <v>97</v>
      </c>
      <c r="M5195" t="s">
        <v>148</v>
      </c>
      <c r="N5195" t="s">
        <v>5529</v>
      </c>
      <c r="O5195" t="s">
        <v>2151</v>
      </c>
      <c r="P5195">
        <v>0.56999999999999995</v>
      </c>
      <c r="Q5195" t="s">
        <v>246</v>
      </c>
      <c r="R5195" t="s">
        <v>2070</v>
      </c>
      <c r="S5195" t="s">
        <v>3784</v>
      </c>
      <c r="T5195">
        <v>72756</v>
      </c>
      <c r="U5195" s="3">
        <v>41278</v>
      </c>
      <c r="V5195" s="3">
        <v>41282</v>
      </c>
      <c r="W5195" s="1">
        <v>34.991999999999997</v>
      </c>
      <c r="X5195">
        <v>4</v>
      </c>
      <c r="Y5195">
        <v>198.08</v>
      </c>
      <c r="Z5195">
        <v>88432</v>
      </c>
      <c r="AA5195" t="str">
        <f t="shared" si="82"/>
        <v>profit</v>
      </c>
    </row>
    <row r="5196" spans="1:27" x14ac:dyDescent="0.3">
      <c r="A5196">
        <v>18090</v>
      </c>
      <c r="B5196" t="s">
        <v>72</v>
      </c>
      <c r="C5196">
        <v>0.03</v>
      </c>
      <c r="D5196">
        <v>4.9800000000000004</v>
      </c>
      <c r="E5196">
        <v>7.44</v>
      </c>
      <c r="F5196">
        <v>1945</v>
      </c>
      <c r="G5196" t="s">
        <v>3785</v>
      </c>
      <c r="H5196" t="s">
        <v>27</v>
      </c>
      <c r="I5196" t="s">
        <v>230</v>
      </c>
      <c r="J5196" t="s">
        <v>29</v>
      </c>
      <c r="K5196" t="s">
        <v>45</v>
      </c>
      <c r="M5196" t="s">
        <v>31</v>
      </c>
      <c r="N5196" t="s">
        <v>5525</v>
      </c>
      <c r="O5196" t="s">
        <v>684</v>
      </c>
      <c r="P5196">
        <v>0.36</v>
      </c>
      <c r="Q5196" t="s">
        <v>78</v>
      </c>
      <c r="R5196" t="s">
        <v>586</v>
      </c>
      <c r="S5196" t="s">
        <v>3642</v>
      </c>
      <c r="T5196">
        <v>15146</v>
      </c>
      <c r="U5196" s="3">
        <v>41467</v>
      </c>
      <c r="V5196" s="3">
        <v>41468</v>
      </c>
      <c r="W5196" s="1">
        <v>-54.491999999999997</v>
      </c>
      <c r="X5196">
        <v>5</v>
      </c>
      <c r="Y5196">
        <v>27.02</v>
      </c>
      <c r="Z5196">
        <v>86337</v>
      </c>
      <c r="AA5196" t="str">
        <f t="shared" si="82"/>
        <v>lose</v>
      </c>
    </row>
    <row r="5197" spans="1:27" x14ac:dyDescent="0.3">
      <c r="A5197">
        <v>18091</v>
      </c>
      <c r="B5197" t="s">
        <v>72</v>
      </c>
      <c r="C5197">
        <v>0.05</v>
      </c>
      <c r="D5197">
        <v>6.48</v>
      </c>
      <c r="E5197">
        <v>8.74</v>
      </c>
      <c r="F5197">
        <v>1945</v>
      </c>
      <c r="G5197" t="s">
        <v>3785</v>
      </c>
      <c r="H5197" t="s">
        <v>27</v>
      </c>
      <c r="I5197" t="s">
        <v>230</v>
      </c>
      <c r="J5197" t="s">
        <v>29</v>
      </c>
      <c r="K5197" t="s">
        <v>45</v>
      </c>
      <c r="M5197" t="s">
        <v>31</v>
      </c>
      <c r="N5197" t="s">
        <v>5525</v>
      </c>
      <c r="O5197" t="s">
        <v>2097</v>
      </c>
      <c r="P5197">
        <v>0.36</v>
      </c>
      <c r="Q5197" t="s">
        <v>78</v>
      </c>
      <c r="R5197" t="s">
        <v>586</v>
      </c>
      <c r="S5197" t="s">
        <v>3642</v>
      </c>
      <c r="T5197">
        <v>15146</v>
      </c>
      <c r="U5197" s="3">
        <v>41467</v>
      </c>
      <c r="V5197" s="3">
        <v>41468</v>
      </c>
      <c r="W5197" s="1">
        <v>-25.143840000000001</v>
      </c>
      <c r="X5197">
        <v>2</v>
      </c>
      <c r="Y5197">
        <v>16.3</v>
      </c>
      <c r="Z5197">
        <v>86337</v>
      </c>
      <c r="AA5197" t="str">
        <f t="shared" si="82"/>
        <v>lose</v>
      </c>
    </row>
    <row r="5198" spans="1:27" x14ac:dyDescent="0.3">
      <c r="A5198">
        <v>18092</v>
      </c>
      <c r="B5198" t="s">
        <v>72</v>
      </c>
      <c r="C5198">
        <v>0.05</v>
      </c>
      <c r="D5198">
        <v>38.94</v>
      </c>
      <c r="E5198">
        <v>35</v>
      </c>
      <c r="F5198">
        <v>1945</v>
      </c>
      <c r="G5198" t="s">
        <v>3785</v>
      </c>
      <c r="H5198" t="s">
        <v>38</v>
      </c>
      <c r="I5198" t="s">
        <v>230</v>
      </c>
      <c r="J5198" t="s">
        <v>29</v>
      </c>
      <c r="K5198" t="s">
        <v>147</v>
      </c>
      <c r="M5198" t="s">
        <v>148</v>
      </c>
      <c r="N5198" t="s">
        <v>5529</v>
      </c>
      <c r="O5198" t="s">
        <v>298</v>
      </c>
      <c r="P5198">
        <v>0.8</v>
      </c>
      <c r="Q5198" t="s">
        <v>78</v>
      </c>
      <c r="R5198" t="s">
        <v>586</v>
      </c>
      <c r="S5198" t="s">
        <v>3642</v>
      </c>
      <c r="T5198">
        <v>15146</v>
      </c>
      <c r="U5198" s="3">
        <v>41467</v>
      </c>
      <c r="V5198" s="3">
        <v>41467</v>
      </c>
      <c r="W5198" s="1">
        <v>-831.34271999999999</v>
      </c>
      <c r="X5198">
        <v>11</v>
      </c>
      <c r="Y5198">
        <v>421.99</v>
      </c>
      <c r="Z5198">
        <v>86337</v>
      </c>
      <c r="AA5198" t="str">
        <f t="shared" si="82"/>
        <v>lose</v>
      </c>
    </row>
    <row r="5199" spans="1:27" x14ac:dyDescent="0.3">
      <c r="A5199">
        <v>20371</v>
      </c>
      <c r="B5199" t="s">
        <v>53</v>
      </c>
      <c r="C5199">
        <v>0.08</v>
      </c>
      <c r="D5199">
        <v>90.98</v>
      </c>
      <c r="E5199">
        <v>56.2</v>
      </c>
      <c r="F5199">
        <v>1946</v>
      </c>
      <c r="G5199" t="s">
        <v>3786</v>
      </c>
      <c r="H5199" t="s">
        <v>27</v>
      </c>
      <c r="I5199" t="s">
        <v>230</v>
      </c>
      <c r="J5199" t="s">
        <v>62</v>
      </c>
      <c r="K5199" t="s">
        <v>97</v>
      </c>
      <c r="M5199" t="s">
        <v>143</v>
      </c>
      <c r="N5199" t="s">
        <v>5528</v>
      </c>
      <c r="O5199" t="s">
        <v>2252</v>
      </c>
      <c r="P5199">
        <v>0.74</v>
      </c>
      <c r="Q5199" t="s">
        <v>78</v>
      </c>
      <c r="R5199" t="s">
        <v>586</v>
      </c>
      <c r="S5199" t="s">
        <v>3787</v>
      </c>
      <c r="T5199">
        <v>15228</v>
      </c>
      <c r="U5199" s="3">
        <v>40204</v>
      </c>
      <c r="V5199" s="3">
        <v>40206</v>
      </c>
      <c r="W5199" s="1">
        <v>-1920.9336000000001</v>
      </c>
      <c r="X5199">
        <v>12</v>
      </c>
      <c r="Y5199">
        <v>1058.3599999999999</v>
      </c>
      <c r="Z5199">
        <v>86331</v>
      </c>
      <c r="AA5199" t="str">
        <f t="shared" si="82"/>
        <v>lose</v>
      </c>
    </row>
    <row r="5200" spans="1:27" x14ac:dyDescent="0.3">
      <c r="A5200">
        <v>20372</v>
      </c>
      <c r="B5200" t="s">
        <v>53</v>
      </c>
      <c r="C5200">
        <v>7.0000000000000007E-2</v>
      </c>
      <c r="D5200">
        <v>5.98</v>
      </c>
      <c r="E5200">
        <v>5.35</v>
      </c>
      <c r="F5200">
        <v>1946</v>
      </c>
      <c r="G5200" t="s">
        <v>3786</v>
      </c>
      <c r="H5200" t="s">
        <v>27</v>
      </c>
      <c r="I5200" t="s">
        <v>230</v>
      </c>
      <c r="J5200" t="s">
        <v>29</v>
      </c>
      <c r="K5200" t="s">
        <v>45</v>
      </c>
      <c r="M5200" t="s">
        <v>31</v>
      </c>
      <c r="N5200" t="s">
        <v>5525</v>
      </c>
      <c r="O5200" t="s">
        <v>3006</v>
      </c>
      <c r="P5200">
        <v>0.4</v>
      </c>
      <c r="Q5200" t="s">
        <v>78</v>
      </c>
      <c r="R5200" t="s">
        <v>586</v>
      </c>
      <c r="S5200" t="s">
        <v>3787</v>
      </c>
      <c r="T5200">
        <v>15228</v>
      </c>
      <c r="U5200" s="3">
        <v>40204</v>
      </c>
      <c r="V5200" s="3">
        <v>40206</v>
      </c>
      <c r="W5200" s="1">
        <v>-37.175200000000004</v>
      </c>
      <c r="X5200">
        <v>3</v>
      </c>
      <c r="Y5200">
        <v>18.309999999999999</v>
      </c>
      <c r="Z5200">
        <v>86331</v>
      </c>
      <c r="AA5200" t="str">
        <f t="shared" si="82"/>
        <v>lose</v>
      </c>
    </row>
    <row r="5201" spans="1:27" x14ac:dyDescent="0.3">
      <c r="A5201">
        <v>22183</v>
      </c>
      <c r="B5201" t="s">
        <v>72</v>
      </c>
      <c r="C5201">
        <v>0.08</v>
      </c>
      <c r="D5201">
        <v>150.97999999999999</v>
      </c>
      <c r="E5201">
        <v>39.25</v>
      </c>
      <c r="F5201">
        <v>1946</v>
      </c>
      <c r="G5201" t="s">
        <v>3786</v>
      </c>
      <c r="H5201" t="s">
        <v>56</v>
      </c>
      <c r="I5201" t="s">
        <v>230</v>
      </c>
      <c r="J5201" t="s">
        <v>62</v>
      </c>
      <c r="K5201" t="s">
        <v>88</v>
      </c>
      <c r="M5201" t="s">
        <v>83</v>
      </c>
      <c r="N5201" t="s">
        <v>5527</v>
      </c>
      <c r="O5201" t="s">
        <v>429</v>
      </c>
      <c r="P5201">
        <v>0.75</v>
      </c>
      <c r="Q5201" t="s">
        <v>78</v>
      </c>
      <c r="R5201" t="s">
        <v>586</v>
      </c>
      <c r="S5201" t="s">
        <v>3787</v>
      </c>
      <c r="T5201">
        <v>15228</v>
      </c>
      <c r="U5201" s="3">
        <v>40710</v>
      </c>
      <c r="V5201" s="3">
        <v>40712</v>
      </c>
      <c r="W5201" s="1">
        <v>-291.89869280000005</v>
      </c>
      <c r="X5201">
        <v>8</v>
      </c>
      <c r="Y5201">
        <v>1170.6099999999999</v>
      </c>
      <c r="Z5201">
        <v>86332</v>
      </c>
      <c r="AA5201" t="str">
        <f t="shared" si="82"/>
        <v>lose</v>
      </c>
    </row>
    <row r="5202" spans="1:27" x14ac:dyDescent="0.3">
      <c r="A5202">
        <v>18266</v>
      </c>
      <c r="B5202" t="s">
        <v>72</v>
      </c>
      <c r="C5202">
        <v>0</v>
      </c>
      <c r="D5202">
        <v>370.98</v>
      </c>
      <c r="E5202">
        <v>99</v>
      </c>
      <c r="F5202">
        <v>1946</v>
      </c>
      <c r="G5202" t="s">
        <v>3786</v>
      </c>
      <c r="H5202" t="s">
        <v>56</v>
      </c>
      <c r="I5202" t="s">
        <v>61</v>
      </c>
      <c r="J5202" t="s">
        <v>29</v>
      </c>
      <c r="K5202" t="s">
        <v>147</v>
      </c>
      <c r="M5202" t="s">
        <v>58</v>
      </c>
      <c r="N5202" t="s">
        <v>5527</v>
      </c>
      <c r="O5202" t="s">
        <v>1813</v>
      </c>
      <c r="P5202">
        <v>0.65</v>
      </c>
      <c r="Q5202" t="s">
        <v>78</v>
      </c>
      <c r="R5202" t="s">
        <v>586</v>
      </c>
      <c r="S5202" t="s">
        <v>3787</v>
      </c>
      <c r="T5202">
        <v>15228</v>
      </c>
      <c r="U5202" s="3">
        <v>40878</v>
      </c>
      <c r="V5202" s="3">
        <v>40879</v>
      </c>
      <c r="W5202" s="1">
        <v>929.56500000000005</v>
      </c>
      <c r="X5202">
        <v>15</v>
      </c>
      <c r="Y5202">
        <v>5721</v>
      </c>
      <c r="Z5202">
        <v>86333</v>
      </c>
      <c r="AA5202" t="str">
        <f t="shared" si="82"/>
        <v>profit</v>
      </c>
    </row>
    <row r="5203" spans="1:27" x14ac:dyDescent="0.3">
      <c r="A5203">
        <v>19922</v>
      </c>
      <c r="B5203" t="s">
        <v>53</v>
      </c>
      <c r="C5203">
        <v>0.1</v>
      </c>
      <c r="D5203">
        <v>4.28</v>
      </c>
      <c r="E5203">
        <v>0.94</v>
      </c>
      <c r="F5203">
        <v>1946</v>
      </c>
      <c r="G5203" t="s">
        <v>3786</v>
      </c>
      <c r="H5203" t="s">
        <v>27</v>
      </c>
      <c r="I5203" t="s">
        <v>61</v>
      </c>
      <c r="J5203" t="s">
        <v>29</v>
      </c>
      <c r="K5203" t="s">
        <v>39</v>
      </c>
      <c r="M5203" t="s">
        <v>40</v>
      </c>
      <c r="N5203" t="s">
        <v>5526</v>
      </c>
      <c r="O5203" t="s">
        <v>2562</v>
      </c>
      <c r="P5203">
        <v>0.56000000000000005</v>
      </c>
      <c r="Q5203" t="s">
        <v>78</v>
      </c>
      <c r="R5203" t="s">
        <v>586</v>
      </c>
      <c r="S5203" t="s">
        <v>3787</v>
      </c>
      <c r="T5203">
        <v>15228</v>
      </c>
      <c r="U5203" s="3">
        <v>41103</v>
      </c>
      <c r="V5203" s="3">
        <v>41104</v>
      </c>
      <c r="W5203" s="1">
        <v>11.93</v>
      </c>
      <c r="X5203">
        <v>10</v>
      </c>
      <c r="Y5203">
        <v>39.979999999999997</v>
      </c>
      <c r="Z5203">
        <v>86334</v>
      </c>
      <c r="AA5203" t="str">
        <f t="shared" si="82"/>
        <v>profit</v>
      </c>
    </row>
    <row r="5204" spans="1:27" x14ac:dyDescent="0.3">
      <c r="A5204">
        <v>25968</v>
      </c>
      <c r="B5204" t="s">
        <v>55</v>
      </c>
      <c r="C5204">
        <v>0.05</v>
      </c>
      <c r="D5204">
        <v>83.1</v>
      </c>
      <c r="E5204">
        <v>6.13</v>
      </c>
      <c r="F5204">
        <v>1946</v>
      </c>
      <c r="G5204" t="s">
        <v>3786</v>
      </c>
      <c r="H5204" t="s">
        <v>38</v>
      </c>
      <c r="I5204" t="s">
        <v>61</v>
      </c>
      <c r="J5204" t="s">
        <v>50</v>
      </c>
      <c r="K5204" t="s">
        <v>168</v>
      </c>
      <c r="M5204" t="s">
        <v>31</v>
      </c>
      <c r="N5204" t="s">
        <v>5525</v>
      </c>
      <c r="O5204" t="s">
        <v>1405</v>
      </c>
      <c r="P5204">
        <v>0.45</v>
      </c>
      <c r="Q5204" t="s">
        <v>78</v>
      </c>
      <c r="R5204" t="s">
        <v>586</v>
      </c>
      <c r="S5204" t="s">
        <v>3787</v>
      </c>
      <c r="T5204">
        <v>15228</v>
      </c>
      <c r="U5204" s="3">
        <v>41335</v>
      </c>
      <c r="V5204" s="3">
        <v>41342</v>
      </c>
      <c r="W5204" s="1">
        <v>224.67779999999999</v>
      </c>
      <c r="X5204">
        <v>4</v>
      </c>
      <c r="Y5204">
        <v>325.62</v>
      </c>
      <c r="Z5204">
        <v>86335</v>
      </c>
      <c r="AA5204" t="str">
        <f t="shared" si="82"/>
        <v>profit</v>
      </c>
    </row>
    <row r="5205" spans="1:27" x14ac:dyDescent="0.3">
      <c r="A5205">
        <v>22174</v>
      </c>
      <c r="B5205" t="s">
        <v>53</v>
      </c>
      <c r="C5205">
        <v>0.05</v>
      </c>
      <c r="D5205">
        <v>12.28</v>
      </c>
      <c r="E5205">
        <v>5.09</v>
      </c>
      <c r="F5205">
        <v>1946</v>
      </c>
      <c r="G5205" t="s">
        <v>3786</v>
      </c>
      <c r="H5205" t="s">
        <v>27</v>
      </c>
      <c r="I5205" t="s">
        <v>61</v>
      </c>
      <c r="J5205" t="s">
        <v>29</v>
      </c>
      <c r="K5205" t="s">
        <v>45</v>
      </c>
      <c r="M5205" t="s">
        <v>31</v>
      </c>
      <c r="N5205" t="s">
        <v>5525</v>
      </c>
      <c r="O5205" t="s">
        <v>1270</v>
      </c>
      <c r="P5205">
        <v>0.38</v>
      </c>
      <c r="Q5205" t="s">
        <v>78</v>
      </c>
      <c r="R5205" t="s">
        <v>586</v>
      </c>
      <c r="S5205" t="s">
        <v>3787</v>
      </c>
      <c r="T5205">
        <v>15228</v>
      </c>
      <c r="U5205" s="3">
        <v>41346</v>
      </c>
      <c r="V5205" s="3">
        <v>41348</v>
      </c>
      <c r="W5205" s="1">
        <v>21.05</v>
      </c>
      <c r="X5205">
        <v>5</v>
      </c>
      <c r="Y5205">
        <v>60.19</v>
      </c>
      <c r="Z5205">
        <v>86336</v>
      </c>
      <c r="AA5205" t="str">
        <f t="shared" si="82"/>
        <v>profit</v>
      </c>
    </row>
    <row r="5206" spans="1:27" x14ac:dyDescent="0.3">
      <c r="A5206">
        <v>19640</v>
      </c>
      <c r="B5206" t="s">
        <v>55</v>
      </c>
      <c r="C5206">
        <v>0.03</v>
      </c>
      <c r="D5206">
        <v>152.47999999999999</v>
      </c>
      <c r="E5206">
        <v>4</v>
      </c>
      <c r="F5206">
        <v>1948</v>
      </c>
      <c r="G5206" t="s">
        <v>3788</v>
      </c>
      <c r="H5206" t="s">
        <v>27</v>
      </c>
      <c r="I5206" t="s">
        <v>28</v>
      </c>
      <c r="J5206" t="s">
        <v>50</v>
      </c>
      <c r="K5206" t="s">
        <v>168</v>
      </c>
      <c r="M5206" t="s">
        <v>31</v>
      </c>
      <c r="N5206" t="s">
        <v>5525</v>
      </c>
      <c r="O5206" t="s">
        <v>1139</v>
      </c>
      <c r="P5206">
        <v>0.79</v>
      </c>
      <c r="Q5206" t="s">
        <v>42</v>
      </c>
      <c r="R5206" t="s">
        <v>131</v>
      </c>
      <c r="S5206" t="s">
        <v>3593</v>
      </c>
      <c r="T5206">
        <v>59102</v>
      </c>
      <c r="U5206" s="3">
        <v>40653</v>
      </c>
      <c r="V5206" s="3">
        <v>40657</v>
      </c>
      <c r="W5206" s="1">
        <v>611.42999999999995</v>
      </c>
      <c r="X5206">
        <v>12</v>
      </c>
      <c r="Y5206">
        <v>1792.62</v>
      </c>
      <c r="Z5206">
        <v>90416</v>
      </c>
      <c r="AA5206" t="str">
        <f t="shared" si="82"/>
        <v>profit</v>
      </c>
    </row>
    <row r="5207" spans="1:27" x14ac:dyDescent="0.3">
      <c r="A5207">
        <v>19641</v>
      </c>
      <c r="B5207" t="s">
        <v>55</v>
      </c>
      <c r="C5207">
        <v>0.01</v>
      </c>
      <c r="D5207">
        <v>24.98</v>
      </c>
      <c r="E5207">
        <v>8.7899999999999991</v>
      </c>
      <c r="F5207">
        <v>1948</v>
      </c>
      <c r="G5207" t="s">
        <v>3788</v>
      </c>
      <c r="H5207" t="s">
        <v>38</v>
      </c>
      <c r="I5207" t="s">
        <v>28</v>
      </c>
      <c r="J5207" t="s">
        <v>29</v>
      </c>
      <c r="K5207" t="s">
        <v>147</v>
      </c>
      <c r="M5207" t="s">
        <v>31</v>
      </c>
      <c r="N5207" t="s">
        <v>5525</v>
      </c>
      <c r="O5207" t="s">
        <v>2207</v>
      </c>
      <c r="P5207">
        <v>0.66</v>
      </c>
      <c r="Q5207" t="s">
        <v>42</v>
      </c>
      <c r="R5207" t="s">
        <v>131</v>
      </c>
      <c r="S5207" t="s">
        <v>3593</v>
      </c>
      <c r="T5207">
        <v>59102</v>
      </c>
      <c r="U5207" s="3">
        <v>40653</v>
      </c>
      <c r="V5207" s="3">
        <v>40660</v>
      </c>
      <c r="W5207" s="1">
        <v>-50.27</v>
      </c>
      <c r="X5207">
        <v>7</v>
      </c>
      <c r="Y5207">
        <v>176.86</v>
      </c>
      <c r="Z5207">
        <v>90416</v>
      </c>
      <c r="AA5207" t="str">
        <f t="shared" si="82"/>
        <v>lose</v>
      </c>
    </row>
    <row r="5208" spans="1:27" x14ac:dyDescent="0.3">
      <c r="A5208">
        <v>21762</v>
      </c>
      <c r="B5208" t="s">
        <v>55</v>
      </c>
      <c r="C5208">
        <v>0.05</v>
      </c>
      <c r="D5208">
        <v>424.21</v>
      </c>
      <c r="E5208">
        <v>110.2</v>
      </c>
      <c r="F5208">
        <v>1949</v>
      </c>
      <c r="G5208" t="s">
        <v>3789</v>
      </c>
      <c r="H5208" t="s">
        <v>56</v>
      </c>
      <c r="I5208" t="s">
        <v>105</v>
      </c>
      <c r="J5208" t="s">
        <v>62</v>
      </c>
      <c r="K5208" t="s">
        <v>88</v>
      </c>
      <c r="M5208" t="s">
        <v>83</v>
      </c>
      <c r="N5208" t="s">
        <v>5527</v>
      </c>
      <c r="O5208" t="s">
        <v>739</v>
      </c>
      <c r="P5208">
        <v>0.67</v>
      </c>
      <c r="Q5208" t="s">
        <v>42</v>
      </c>
      <c r="R5208" t="s">
        <v>131</v>
      </c>
      <c r="S5208" t="s">
        <v>3790</v>
      </c>
      <c r="T5208">
        <v>59715</v>
      </c>
      <c r="U5208" s="3">
        <v>40391</v>
      </c>
      <c r="V5208" s="3">
        <v>40395</v>
      </c>
      <c r="W5208" s="1">
        <v>-213.40280000000001</v>
      </c>
      <c r="X5208">
        <v>12</v>
      </c>
      <c r="Y5208">
        <v>4935.22</v>
      </c>
      <c r="Z5208">
        <v>90415</v>
      </c>
      <c r="AA5208" t="str">
        <f t="shared" si="82"/>
        <v>lose</v>
      </c>
    </row>
    <row r="5209" spans="1:27" x14ac:dyDescent="0.3">
      <c r="A5209">
        <v>20465</v>
      </c>
      <c r="B5209" t="s">
        <v>53</v>
      </c>
      <c r="C5209">
        <v>0.02</v>
      </c>
      <c r="D5209">
        <v>14.42</v>
      </c>
      <c r="E5209">
        <v>6.75</v>
      </c>
      <c r="F5209">
        <v>1949</v>
      </c>
      <c r="G5209" t="s">
        <v>3789</v>
      </c>
      <c r="H5209" t="s">
        <v>27</v>
      </c>
      <c r="I5209" t="s">
        <v>105</v>
      </c>
      <c r="J5209" t="s">
        <v>29</v>
      </c>
      <c r="K5209" t="s">
        <v>69</v>
      </c>
      <c r="M5209" t="s">
        <v>143</v>
      </c>
      <c r="N5209" t="s">
        <v>5528</v>
      </c>
      <c r="O5209" t="s">
        <v>897</v>
      </c>
      <c r="P5209">
        <v>0.52</v>
      </c>
      <c r="Q5209" t="s">
        <v>42</v>
      </c>
      <c r="R5209" t="s">
        <v>131</v>
      </c>
      <c r="S5209" t="s">
        <v>3790</v>
      </c>
      <c r="T5209">
        <v>59715</v>
      </c>
      <c r="U5209" s="3">
        <v>40827</v>
      </c>
      <c r="V5209" s="3">
        <v>40828</v>
      </c>
      <c r="W5209" s="1">
        <v>2.1436000000000002</v>
      </c>
      <c r="X5209">
        <v>13</v>
      </c>
      <c r="Y5209">
        <v>199.7</v>
      </c>
      <c r="Z5209">
        <v>90418</v>
      </c>
      <c r="AA5209" t="str">
        <f t="shared" si="82"/>
        <v>profit</v>
      </c>
    </row>
    <row r="5210" spans="1:27" x14ac:dyDescent="0.3">
      <c r="A5210">
        <v>21553</v>
      </c>
      <c r="B5210" t="s">
        <v>72</v>
      </c>
      <c r="C5210">
        <v>0.09</v>
      </c>
      <c r="D5210">
        <v>1.88</v>
      </c>
      <c r="E5210">
        <v>1.49</v>
      </c>
      <c r="F5210">
        <v>1949</v>
      </c>
      <c r="G5210" t="s">
        <v>3789</v>
      </c>
      <c r="H5210" t="s">
        <v>27</v>
      </c>
      <c r="I5210" t="s">
        <v>105</v>
      </c>
      <c r="J5210" t="s">
        <v>29</v>
      </c>
      <c r="K5210" t="s">
        <v>127</v>
      </c>
      <c r="M5210" t="s">
        <v>31</v>
      </c>
      <c r="N5210" t="s">
        <v>5525</v>
      </c>
      <c r="O5210" t="s">
        <v>598</v>
      </c>
      <c r="P5210">
        <v>0.37</v>
      </c>
      <c r="Q5210" t="s">
        <v>42</v>
      </c>
      <c r="R5210" t="s">
        <v>131</v>
      </c>
      <c r="S5210" t="s">
        <v>3790</v>
      </c>
      <c r="T5210">
        <v>59715</v>
      </c>
      <c r="U5210" s="3">
        <v>41232</v>
      </c>
      <c r="V5210" s="3">
        <v>41234</v>
      </c>
      <c r="W5210" s="1">
        <v>0.63250000000000073</v>
      </c>
      <c r="X5210">
        <v>1</v>
      </c>
      <c r="Y5210">
        <v>3.2</v>
      </c>
      <c r="Z5210">
        <v>90419</v>
      </c>
      <c r="AA5210" t="str">
        <f t="shared" si="82"/>
        <v>profit</v>
      </c>
    </row>
    <row r="5211" spans="1:27" x14ac:dyDescent="0.3">
      <c r="A5211">
        <v>22184</v>
      </c>
      <c r="B5211" t="s">
        <v>53</v>
      </c>
      <c r="C5211">
        <v>0.06</v>
      </c>
      <c r="D5211">
        <v>35.99</v>
      </c>
      <c r="E5211">
        <v>1.25</v>
      </c>
      <c r="F5211">
        <v>1949</v>
      </c>
      <c r="G5211" t="s">
        <v>3789</v>
      </c>
      <c r="H5211" t="s">
        <v>27</v>
      </c>
      <c r="I5211" t="s">
        <v>28</v>
      </c>
      <c r="J5211" t="s">
        <v>50</v>
      </c>
      <c r="K5211" t="s">
        <v>51</v>
      </c>
      <c r="M5211" t="s">
        <v>48</v>
      </c>
      <c r="N5211" t="s">
        <v>5525</v>
      </c>
      <c r="O5211" t="s">
        <v>1546</v>
      </c>
      <c r="P5211">
        <v>0.56999999999999995</v>
      </c>
      <c r="Q5211" t="s">
        <v>42</v>
      </c>
      <c r="R5211" t="s">
        <v>131</v>
      </c>
      <c r="S5211" t="s">
        <v>3790</v>
      </c>
      <c r="T5211">
        <v>59715</v>
      </c>
      <c r="U5211" s="3">
        <v>41458</v>
      </c>
      <c r="V5211" s="3">
        <v>41459</v>
      </c>
      <c r="W5211" s="1">
        <v>357.54419999999993</v>
      </c>
      <c r="X5211">
        <v>17</v>
      </c>
      <c r="Y5211">
        <v>518.17999999999995</v>
      </c>
      <c r="Z5211">
        <v>90420</v>
      </c>
      <c r="AA5211" t="str">
        <f t="shared" si="82"/>
        <v>profit</v>
      </c>
    </row>
    <row r="5212" spans="1:27" x14ac:dyDescent="0.3">
      <c r="A5212">
        <v>20290</v>
      </c>
      <c r="B5212" t="s">
        <v>72</v>
      </c>
      <c r="C5212">
        <v>0.03</v>
      </c>
      <c r="D5212">
        <v>18.97</v>
      </c>
      <c r="E5212">
        <v>5.21</v>
      </c>
      <c r="F5212">
        <v>1949</v>
      </c>
      <c r="G5212" t="s">
        <v>3789</v>
      </c>
      <c r="H5212" t="s">
        <v>27</v>
      </c>
      <c r="I5212" t="s">
        <v>28</v>
      </c>
      <c r="J5212" t="s">
        <v>29</v>
      </c>
      <c r="K5212" t="s">
        <v>45</v>
      </c>
      <c r="M5212" t="s">
        <v>31</v>
      </c>
      <c r="N5212" t="s">
        <v>5525</v>
      </c>
      <c r="O5212" t="s">
        <v>3372</v>
      </c>
      <c r="P5212">
        <v>0.37</v>
      </c>
      <c r="Q5212" t="s">
        <v>42</v>
      </c>
      <c r="R5212" t="s">
        <v>131</v>
      </c>
      <c r="S5212" t="s">
        <v>3790</v>
      </c>
      <c r="T5212">
        <v>59715</v>
      </c>
      <c r="U5212" s="3">
        <v>41546</v>
      </c>
      <c r="V5212" s="3">
        <v>41547</v>
      </c>
      <c r="W5212" s="1">
        <v>-6.0444000000000004</v>
      </c>
      <c r="X5212">
        <v>2</v>
      </c>
      <c r="Y5212">
        <v>40.15</v>
      </c>
      <c r="Z5212">
        <v>90421</v>
      </c>
      <c r="AA5212" t="str">
        <f t="shared" si="82"/>
        <v>lose</v>
      </c>
    </row>
    <row r="5213" spans="1:27" x14ac:dyDescent="0.3">
      <c r="A5213">
        <v>20291</v>
      </c>
      <c r="B5213" t="s">
        <v>72</v>
      </c>
      <c r="C5213">
        <v>0.03</v>
      </c>
      <c r="D5213">
        <v>85.99</v>
      </c>
      <c r="E5213">
        <v>0.99</v>
      </c>
      <c r="F5213">
        <v>1949</v>
      </c>
      <c r="G5213" t="s">
        <v>3789</v>
      </c>
      <c r="H5213" t="s">
        <v>27</v>
      </c>
      <c r="I5213" t="s">
        <v>28</v>
      </c>
      <c r="J5213" t="s">
        <v>50</v>
      </c>
      <c r="K5213" t="s">
        <v>51</v>
      </c>
      <c r="M5213" t="s">
        <v>40</v>
      </c>
      <c r="N5213" t="s">
        <v>5526</v>
      </c>
      <c r="O5213" t="s">
        <v>75</v>
      </c>
      <c r="P5213">
        <v>0.55000000000000004</v>
      </c>
      <c r="Q5213" t="s">
        <v>42</v>
      </c>
      <c r="R5213" t="s">
        <v>131</v>
      </c>
      <c r="S5213" t="s">
        <v>3790</v>
      </c>
      <c r="T5213">
        <v>59715</v>
      </c>
      <c r="U5213" s="3">
        <v>41546</v>
      </c>
      <c r="V5213" s="3">
        <v>41549</v>
      </c>
      <c r="W5213" s="1">
        <v>898.76951999999994</v>
      </c>
      <c r="X5213">
        <v>19</v>
      </c>
      <c r="Y5213">
        <v>1387.49</v>
      </c>
      <c r="Z5213">
        <v>90421</v>
      </c>
      <c r="AA5213" t="str">
        <f t="shared" si="82"/>
        <v>profit</v>
      </c>
    </row>
    <row r="5214" spans="1:27" x14ac:dyDescent="0.3">
      <c r="A5214">
        <v>24793</v>
      </c>
      <c r="B5214" t="s">
        <v>25</v>
      </c>
      <c r="C5214">
        <v>0.01</v>
      </c>
      <c r="D5214">
        <v>6.68</v>
      </c>
      <c r="E5214">
        <v>4.91</v>
      </c>
      <c r="F5214">
        <v>1950</v>
      </c>
      <c r="G5214" t="s">
        <v>3791</v>
      </c>
      <c r="H5214" t="s">
        <v>27</v>
      </c>
      <c r="I5214" t="s">
        <v>105</v>
      </c>
      <c r="J5214" t="s">
        <v>29</v>
      </c>
      <c r="K5214" t="s">
        <v>45</v>
      </c>
      <c r="M5214" t="s">
        <v>31</v>
      </c>
      <c r="N5214" t="s">
        <v>5525</v>
      </c>
      <c r="O5214" t="s">
        <v>3275</v>
      </c>
      <c r="P5214">
        <v>0.37</v>
      </c>
      <c r="Q5214" t="s">
        <v>42</v>
      </c>
      <c r="R5214" t="s">
        <v>131</v>
      </c>
      <c r="S5214" t="s">
        <v>3792</v>
      </c>
      <c r="T5214">
        <v>59750</v>
      </c>
      <c r="U5214" s="3">
        <v>40365</v>
      </c>
      <c r="V5214" s="3">
        <v>40367</v>
      </c>
      <c r="W5214" s="1">
        <v>-15.48</v>
      </c>
      <c r="X5214">
        <v>7</v>
      </c>
      <c r="Y5214">
        <v>51.03</v>
      </c>
      <c r="Z5214">
        <v>90414</v>
      </c>
      <c r="AA5214" t="str">
        <f t="shared" si="82"/>
        <v>lose</v>
      </c>
    </row>
    <row r="5215" spans="1:27" x14ac:dyDescent="0.3">
      <c r="A5215">
        <v>25073</v>
      </c>
      <c r="B5215" t="s">
        <v>55</v>
      </c>
      <c r="C5215">
        <v>0.09</v>
      </c>
      <c r="D5215">
        <v>22.99</v>
      </c>
      <c r="E5215">
        <v>8.99</v>
      </c>
      <c r="F5215">
        <v>1950</v>
      </c>
      <c r="G5215" t="s">
        <v>3791</v>
      </c>
      <c r="H5215" t="s">
        <v>27</v>
      </c>
      <c r="I5215" t="s">
        <v>105</v>
      </c>
      <c r="J5215" t="s">
        <v>29</v>
      </c>
      <c r="K5215" t="s">
        <v>39</v>
      </c>
      <c r="M5215" t="s">
        <v>48</v>
      </c>
      <c r="N5215" t="s">
        <v>5525</v>
      </c>
      <c r="O5215" t="s">
        <v>1762</v>
      </c>
      <c r="P5215">
        <v>0.56999999999999995</v>
      </c>
      <c r="Q5215" t="s">
        <v>42</v>
      </c>
      <c r="R5215" t="s">
        <v>131</v>
      </c>
      <c r="S5215" t="s">
        <v>3792</v>
      </c>
      <c r="T5215">
        <v>59750</v>
      </c>
      <c r="U5215" s="3">
        <v>40778</v>
      </c>
      <c r="V5215" s="3">
        <v>40783</v>
      </c>
      <c r="W5215" s="1">
        <v>-30.019600000000001</v>
      </c>
      <c r="X5215">
        <v>17</v>
      </c>
      <c r="Y5215">
        <v>370.35</v>
      </c>
      <c r="Z5215">
        <v>90417</v>
      </c>
      <c r="AA5215" t="str">
        <f t="shared" si="82"/>
        <v>lose</v>
      </c>
    </row>
    <row r="5216" spans="1:27" x14ac:dyDescent="0.3">
      <c r="A5216">
        <v>22185</v>
      </c>
      <c r="B5216" t="s">
        <v>53</v>
      </c>
      <c r="C5216">
        <v>0.02</v>
      </c>
      <c r="D5216">
        <v>25.98</v>
      </c>
      <c r="E5216">
        <v>5.37</v>
      </c>
      <c r="F5216">
        <v>1950</v>
      </c>
      <c r="G5216" t="s">
        <v>3791</v>
      </c>
      <c r="H5216" t="s">
        <v>27</v>
      </c>
      <c r="I5216" t="s">
        <v>28</v>
      </c>
      <c r="J5216" t="s">
        <v>29</v>
      </c>
      <c r="K5216" t="s">
        <v>69</v>
      </c>
      <c r="M5216" t="s">
        <v>143</v>
      </c>
      <c r="N5216" t="s">
        <v>5528</v>
      </c>
      <c r="O5216" t="s">
        <v>171</v>
      </c>
      <c r="P5216">
        <v>0.5</v>
      </c>
      <c r="Q5216" t="s">
        <v>42</v>
      </c>
      <c r="R5216" t="s">
        <v>131</v>
      </c>
      <c r="S5216" t="s">
        <v>3792</v>
      </c>
      <c r="T5216">
        <v>59750</v>
      </c>
      <c r="U5216" s="3">
        <v>41458</v>
      </c>
      <c r="V5216" s="3">
        <v>41461</v>
      </c>
      <c r="W5216" s="1">
        <v>267.47159999999997</v>
      </c>
      <c r="X5216">
        <v>15</v>
      </c>
      <c r="Y5216">
        <v>387.64</v>
      </c>
      <c r="Z5216">
        <v>90420</v>
      </c>
      <c r="AA5216" t="str">
        <f t="shared" si="82"/>
        <v>profit</v>
      </c>
    </row>
    <row r="5217" spans="1:27" x14ac:dyDescent="0.3">
      <c r="A5217">
        <v>22186</v>
      </c>
      <c r="B5217" t="s">
        <v>53</v>
      </c>
      <c r="C5217">
        <v>0.03</v>
      </c>
      <c r="D5217">
        <v>6.24</v>
      </c>
      <c r="E5217">
        <v>5.22</v>
      </c>
      <c r="F5217">
        <v>1950</v>
      </c>
      <c r="G5217" t="s">
        <v>3791</v>
      </c>
      <c r="H5217" t="s">
        <v>27</v>
      </c>
      <c r="I5217" t="s">
        <v>28</v>
      </c>
      <c r="J5217" t="s">
        <v>62</v>
      </c>
      <c r="K5217" t="s">
        <v>97</v>
      </c>
      <c r="M5217" t="s">
        <v>31</v>
      </c>
      <c r="N5217" t="s">
        <v>5525</v>
      </c>
      <c r="O5217" t="s">
        <v>1631</v>
      </c>
      <c r="P5217">
        <v>0.6</v>
      </c>
      <c r="Q5217" t="s">
        <v>42</v>
      </c>
      <c r="R5217" t="s">
        <v>131</v>
      </c>
      <c r="S5217" t="s">
        <v>3792</v>
      </c>
      <c r="T5217">
        <v>59750</v>
      </c>
      <c r="U5217" s="3">
        <v>41458</v>
      </c>
      <c r="V5217" s="3">
        <v>41460</v>
      </c>
      <c r="W5217" s="1">
        <v>-31.163040000000002</v>
      </c>
      <c r="X5217">
        <v>7</v>
      </c>
      <c r="Y5217">
        <v>45.56</v>
      </c>
      <c r="Z5217">
        <v>90420</v>
      </c>
      <c r="AA5217" t="str">
        <f t="shared" si="82"/>
        <v>lose</v>
      </c>
    </row>
    <row r="5218" spans="1:27" x14ac:dyDescent="0.3">
      <c r="A5218">
        <v>19719</v>
      </c>
      <c r="B5218" t="s">
        <v>25</v>
      </c>
      <c r="C5218">
        <v>0.03</v>
      </c>
      <c r="D5218">
        <v>5.78</v>
      </c>
      <c r="E5218">
        <v>5.67</v>
      </c>
      <c r="F5218">
        <v>1952</v>
      </c>
      <c r="G5218" t="s">
        <v>3793</v>
      </c>
      <c r="H5218" t="s">
        <v>27</v>
      </c>
      <c r="I5218" t="s">
        <v>28</v>
      </c>
      <c r="J5218" t="s">
        <v>29</v>
      </c>
      <c r="K5218" t="s">
        <v>45</v>
      </c>
      <c r="M5218" t="s">
        <v>31</v>
      </c>
      <c r="N5218" t="s">
        <v>5525</v>
      </c>
      <c r="O5218" t="s">
        <v>221</v>
      </c>
      <c r="P5218">
        <v>0.36</v>
      </c>
      <c r="Q5218" t="s">
        <v>246</v>
      </c>
      <c r="R5218" t="s">
        <v>972</v>
      </c>
      <c r="S5218" t="s">
        <v>3741</v>
      </c>
      <c r="T5218">
        <v>30269</v>
      </c>
      <c r="U5218" s="3">
        <v>41057</v>
      </c>
      <c r="V5218" s="3">
        <v>41058</v>
      </c>
      <c r="W5218" s="1">
        <v>17.808</v>
      </c>
      <c r="X5218">
        <v>14</v>
      </c>
      <c r="Y5218">
        <v>81.48</v>
      </c>
      <c r="Z5218">
        <v>88343</v>
      </c>
      <c r="AA5218" t="str">
        <f t="shared" si="82"/>
        <v>profit</v>
      </c>
    </row>
    <row r="5219" spans="1:27" x14ac:dyDescent="0.3">
      <c r="A5219">
        <v>19720</v>
      </c>
      <c r="B5219" t="s">
        <v>25</v>
      </c>
      <c r="C5219">
        <v>0</v>
      </c>
      <c r="D5219">
        <v>14.97</v>
      </c>
      <c r="E5219">
        <v>7.51</v>
      </c>
      <c r="F5219">
        <v>1952</v>
      </c>
      <c r="G5219" t="s">
        <v>3793</v>
      </c>
      <c r="H5219" t="s">
        <v>27</v>
      </c>
      <c r="I5219" t="s">
        <v>28</v>
      </c>
      <c r="J5219" t="s">
        <v>29</v>
      </c>
      <c r="K5219" t="s">
        <v>147</v>
      </c>
      <c r="M5219" t="s">
        <v>31</v>
      </c>
      <c r="N5219" t="s">
        <v>5525</v>
      </c>
      <c r="O5219" t="s">
        <v>265</v>
      </c>
      <c r="P5219">
        <v>0.56999999999999995</v>
      </c>
      <c r="Q5219" t="s">
        <v>246</v>
      </c>
      <c r="R5219" t="s">
        <v>972</v>
      </c>
      <c r="S5219" t="s">
        <v>3741</v>
      </c>
      <c r="T5219">
        <v>30269</v>
      </c>
      <c r="U5219" s="3">
        <v>41057</v>
      </c>
      <c r="V5219" s="3">
        <v>41058</v>
      </c>
      <c r="W5219" s="1">
        <v>20.808</v>
      </c>
      <c r="X5219">
        <v>5</v>
      </c>
      <c r="Y5219">
        <v>80.53</v>
      </c>
      <c r="Z5219">
        <v>88343</v>
      </c>
      <c r="AA5219" t="str">
        <f t="shared" si="82"/>
        <v>profit</v>
      </c>
    </row>
    <row r="5220" spans="1:27" x14ac:dyDescent="0.3">
      <c r="A5220">
        <v>18517</v>
      </c>
      <c r="B5220" t="s">
        <v>55</v>
      </c>
      <c r="C5220">
        <v>0.08</v>
      </c>
      <c r="D5220">
        <v>12.28</v>
      </c>
      <c r="E5220">
        <v>6.47</v>
      </c>
      <c r="F5220">
        <v>1952</v>
      </c>
      <c r="G5220" t="s">
        <v>3793</v>
      </c>
      <c r="H5220" t="s">
        <v>27</v>
      </c>
      <c r="I5220" t="s">
        <v>28</v>
      </c>
      <c r="J5220" t="s">
        <v>29</v>
      </c>
      <c r="K5220" t="s">
        <v>45</v>
      </c>
      <c r="M5220" t="s">
        <v>31</v>
      </c>
      <c r="N5220" t="s">
        <v>5525</v>
      </c>
      <c r="O5220" t="s">
        <v>823</v>
      </c>
      <c r="P5220">
        <v>0.38</v>
      </c>
      <c r="Q5220" t="s">
        <v>246</v>
      </c>
      <c r="R5220" t="s">
        <v>972</v>
      </c>
      <c r="S5220" t="s">
        <v>3741</v>
      </c>
      <c r="T5220">
        <v>30269</v>
      </c>
      <c r="U5220" s="3">
        <v>41076</v>
      </c>
      <c r="V5220" s="3">
        <v>41085</v>
      </c>
      <c r="W5220" s="1">
        <v>-224.38569999999999</v>
      </c>
      <c r="X5220">
        <v>10</v>
      </c>
      <c r="Y5220">
        <v>115.56</v>
      </c>
      <c r="Z5220">
        <v>88344</v>
      </c>
      <c r="AA5220" t="str">
        <f t="shared" si="82"/>
        <v>lose</v>
      </c>
    </row>
    <row r="5221" spans="1:27" x14ac:dyDescent="0.3">
      <c r="A5221">
        <v>18823</v>
      </c>
      <c r="B5221" t="s">
        <v>72</v>
      </c>
      <c r="C5221">
        <v>0.06</v>
      </c>
      <c r="D5221">
        <v>596.98</v>
      </c>
      <c r="E5221">
        <v>14.7</v>
      </c>
      <c r="F5221">
        <v>1952</v>
      </c>
      <c r="G5221" t="s">
        <v>3793</v>
      </c>
      <c r="H5221" t="s">
        <v>56</v>
      </c>
      <c r="I5221" t="s">
        <v>28</v>
      </c>
      <c r="J5221" t="s">
        <v>50</v>
      </c>
      <c r="K5221" t="s">
        <v>57</v>
      </c>
      <c r="M5221" t="s">
        <v>58</v>
      </c>
      <c r="N5221" t="s">
        <v>5527</v>
      </c>
      <c r="O5221" t="s">
        <v>3794</v>
      </c>
      <c r="P5221">
        <v>0.56999999999999995</v>
      </c>
      <c r="Q5221" t="s">
        <v>246</v>
      </c>
      <c r="R5221" t="s">
        <v>972</v>
      </c>
      <c r="S5221" t="s">
        <v>3741</v>
      </c>
      <c r="T5221">
        <v>30269</v>
      </c>
      <c r="U5221" s="3">
        <v>41610</v>
      </c>
      <c r="V5221" s="3">
        <v>41612</v>
      </c>
      <c r="W5221" s="1">
        <v>-28.35</v>
      </c>
      <c r="X5221">
        <v>16</v>
      </c>
      <c r="Y5221">
        <v>9158.15</v>
      </c>
      <c r="Z5221">
        <v>88346</v>
      </c>
      <c r="AA5221" t="str">
        <f t="shared" si="82"/>
        <v>lose</v>
      </c>
    </row>
    <row r="5222" spans="1:27" x14ac:dyDescent="0.3">
      <c r="A5222">
        <v>25410</v>
      </c>
      <c r="B5222" t="s">
        <v>55</v>
      </c>
      <c r="C5222">
        <v>0.09</v>
      </c>
      <c r="D5222">
        <v>7.37</v>
      </c>
      <c r="E5222">
        <v>5.53</v>
      </c>
      <c r="F5222">
        <v>1953</v>
      </c>
      <c r="G5222" t="s">
        <v>3795</v>
      </c>
      <c r="H5222" t="s">
        <v>27</v>
      </c>
      <c r="I5222" t="s">
        <v>28</v>
      </c>
      <c r="J5222" t="s">
        <v>50</v>
      </c>
      <c r="K5222" t="s">
        <v>168</v>
      </c>
      <c r="M5222" t="s">
        <v>48</v>
      </c>
      <c r="N5222" t="s">
        <v>5525</v>
      </c>
      <c r="O5222" t="s">
        <v>760</v>
      </c>
      <c r="P5222">
        <v>0.69</v>
      </c>
      <c r="Q5222" t="s">
        <v>33</v>
      </c>
      <c r="R5222" t="s">
        <v>107</v>
      </c>
      <c r="S5222" t="s">
        <v>3796</v>
      </c>
      <c r="T5222">
        <v>55066</v>
      </c>
      <c r="U5222" s="3">
        <v>40955</v>
      </c>
      <c r="V5222" s="3">
        <v>40957</v>
      </c>
      <c r="W5222" s="1">
        <v>-100.49</v>
      </c>
      <c r="X5222">
        <v>5</v>
      </c>
      <c r="Y5222">
        <v>36.33</v>
      </c>
      <c r="Z5222">
        <v>88341</v>
      </c>
      <c r="AA5222" t="str">
        <f t="shared" si="82"/>
        <v>lose</v>
      </c>
    </row>
    <row r="5223" spans="1:27" x14ac:dyDescent="0.3">
      <c r="A5223">
        <v>19961</v>
      </c>
      <c r="B5223" t="s">
        <v>36</v>
      </c>
      <c r="C5223">
        <v>0</v>
      </c>
      <c r="D5223">
        <v>1.82</v>
      </c>
      <c r="E5223">
        <v>0.83</v>
      </c>
      <c r="F5223">
        <v>1953</v>
      </c>
      <c r="G5223" t="s">
        <v>3795</v>
      </c>
      <c r="H5223" t="s">
        <v>38</v>
      </c>
      <c r="I5223" t="s">
        <v>28</v>
      </c>
      <c r="J5223" t="s">
        <v>29</v>
      </c>
      <c r="K5223" t="s">
        <v>39</v>
      </c>
      <c r="M5223" t="s">
        <v>40</v>
      </c>
      <c r="N5223" t="s">
        <v>5526</v>
      </c>
      <c r="O5223" t="s">
        <v>1617</v>
      </c>
      <c r="P5223">
        <v>0.56999999999999995</v>
      </c>
      <c r="Q5223" t="s">
        <v>33</v>
      </c>
      <c r="R5223" t="s">
        <v>107</v>
      </c>
      <c r="S5223" t="s">
        <v>3796</v>
      </c>
      <c r="T5223">
        <v>55066</v>
      </c>
      <c r="U5223" s="3">
        <v>40975</v>
      </c>
      <c r="V5223" s="3">
        <v>40976</v>
      </c>
      <c r="W5223" s="1">
        <v>0.99999999999999933</v>
      </c>
      <c r="X5223">
        <v>3</v>
      </c>
      <c r="Y5223">
        <v>6.76</v>
      </c>
      <c r="Z5223">
        <v>88342</v>
      </c>
      <c r="AA5223" t="str">
        <f t="shared" si="82"/>
        <v>profit</v>
      </c>
    </row>
    <row r="5224" spans="1:27" x14ac:dyDescent="0.3">
      <c r="A5224">
        <v>19721</v>
      </c>
      <c r="B5224" t="s">
        <v>25</v>
      </c>
      <c r="C5224">
        <v>0.08</v>
      </c>
      <c r="D5224">
        <v>3.95</v>
      </c>
      <c r="E5224">
        <v>5.13</v>
      </c>
      <c r="F5224">
        <v>1953</v>
      </c>
      <c r="G5224" t="s">
        <v>3795</v>
      </c>
      <c r="H5224" t="s">
        <v>27</v>
      </c>
      <c r="I5224" t="s">
        <v>28</v>
      </c>
      <c r="J5224" t="s">
        <v>29</v>
      </c>
      <c r="K5224" t="s">
        <v>69</v>
      </c>
      <c r="M5224" t="s">
        <v>31</v>
      </c>
      <c r="N5224" t="s">
        <v>5525</v>
      </c>
      <c r="O5224" t="s">
        <v>296</v>
      </c>
      <c r="P5224">
        <v>0.59</v>
      </c>
      <c r="Q5224" t="s">
        <v>33</v>
      </c>
      <c r="R5224" t="s">
        <v>107</v>
      </c>
      <c r="S5224" t="s">
        <v>3796</v>
      </c>
      <c r="T5224">
        <v>55066</v>
      </c>
      <c r="U5224" s="3">
        <v>41057</v>
      </c>
      <c r="V5224" s="3">
        <v>41059</v>
      </c>
      <c r="W5224" s="1">
        <v>-167.06</v>
      </c>
      <c r="X5224">
        <v>18</v>
      </c>
      <c r="Y5224">
        <v>67.459999999999994</v>
      </c>
      <c r="Z5224">
        <v>88343</v>
      </c>
      <c r="AA5224" t="str">
        <f t="shared" si="82"/>
        <v>lose</v>
      </c>
    </row>
    <row r="5225" spans="1:27" x14ac:dyDescent="0.3">
      <c r="A5225">
        <v>23106</v>
      </c>
      <c r="B5225" t="s">
        <v>36</v>
      </c>
      <c r="C5225">
        <v>0.06</v>
      </c>
      <c r="D5225">
        <v>30.98</v>
      </c>
      <c r="E5225">
        <v>5.76</v>
      </c>
      <c r="F5225">
        <v>1953</v>
      </c>
      <c r="G5225" t="s">
        <v>3795</v>
      </c>
      <c r="H5225" t="s">
        <v>27</v>
      </c>
      <c r="I5225" t="s">
        <v>28</v>
      </c>
      <c r="J5225" t="s">
        <v>29</v>
      </c>
      <c r="K5225" t="s">
        <v>45</v>
      </c>
      <c r="M5225" t="s">
        <v>31</v>
      </c>
      <c r="N5225" t="s">
        <v>5525</v>
      </c>
      <c r="O5225" t="s">
        <v>2481</v>
      </c>
      <c r="P5225">
        <v>0.4</v>
      </c>
      <c r="Q5225" t="s">
        <v>33</v>
      </c>
      <c r="R5225" t="s">
        <v>107</v>
      </c>
      <c r="S5225" t="s">
        <v>3796</v>
      </c>
      <c r="T5225">
        <v>55066</v>
      </c>
      <c r="U5225" s="3">
        <v>41236</v>
      </c>
      <c r="V5225" s="3">
        <v>41237</v>
      </c>
      <c r="W5225" s="1">
        <v>5.9200000000000088</v>
      </c>
      <c r="X5225">
        <v>2</v>
      </c>
      <c r="Y5225">
        <v>68.66</v>
      </c>
      <c r="Z5225">
        <v>88345</v>
      </c>
      <c r="AA5225" t="str">
        <f t="shared" si="82"/>
        <v>profit</v>
      </c>
    </row>
    <row r="5226" spans="1:27" x14ac:dyDescent="0.3">
      <c r="A5226">
        <v>22713</v>
      </c>
      <c r="B5226" t="s">
        <v>25</v>
      </c>
      <c r="C5226">
        <v>0.05</v>
      </c>
      <c r="D5226">
        <v>5.74</v>
      </c>
      <c r="E5226">
        <v>5.01</v>
      </c>
      <c r="F5226">
        <v>1953</v>
      </c>
      <c r="G5226" t="s">
        <v>3795</v>
      </c>
      <c r="H5226" t="s">
        <v>27</v>
      </c>
      <c r="I5226" t="s">
        <v>28</v>
      </c>
      <c r="J5226" t="s">
        <v>29</v>
      </c>
      <c r="K5226" t="s">
        <v>127</v>
      </c>
      <c r="M5226" t="s">
        <v>31</v>
      </c>
      <c r="N5226" t="s">
        <v>5525</v>
      </c>
      <c r="O5226" t="s">
        <v>1298</v>
      </c>
      <c r="P5226">
        <v>0.39</v>
      </c>
      <c r="Q5226" t="s">
        <v>33</v>
      </c>
      <c r="R5226" t="s">
        <v>107</v>
      </c>
      <c r="S5226" t="s">
        <v>3796</v>
      </c>
      <c r="T5226">
        <v>55066</v>
      </c>
      <c r="U5226" s="3">
        <v>41624</v>
      </c>
      <c r="V5226" s="3">
        <v>41626</v>
      </c>
      <c r="W5226" s="1">
        <v>-30.541055999999998</v>
      </c>
      <c r="X5226">
        <v>23</v>
      </c>
      <c r="Y5226">
        <v>132.94</v>
      </c>
      <c r="Z5226">
        <v>88347</v>
      </c>
      <c r="AA5226" t="str">
        <f t="shared" si="82"/>
        <v>lose</v>
      </c>
    </row>
    <row r="5227" spans="1:27" x14ac:dyDescent="0.3">
      <c r="A5227">
        <v>22714</v>
      </c>
      <c r="B5227" t="s">
        <v>25</v>
      </c>
      <c r="C5227">
        <v>0.01</v>
      </c>
      <c r="D5227">
        <v>1500.97</v>
      </c>
      <c r="E5227">
        <v>29.7</v>
      </c>
      <c r="F5227">
        <v>1953</v>
      </c>
      <c r="G5227" t="s">
        <v>3795</v>
      </c>
      <c r="H5227" t="s">
        <v>56</v>
      </c>
      <c r="I5227" t="s">
        <v>28</v>
      </c>
      <c r="J5227" t="s">
        <v>50</v>
      </c>
      <c r="K5227" t="s">
        <v>57</v>
      </c>
      <c r="M5227" t="s">
        <v>58</v>
      </c>
      <c r="N5227" t="s">
        <v>5527</v>
      </c>
      <c r="O5227" t="s">
        <v>2367</v>
      </c>
      <c r="P5227">
        <v>0.56999999999999995</v>
      </c>
      <c r="Q5227" t="s">
        <v>33</v>
      </c>
      <c r="R5227" t="s">
        <v>107</v>
      </c>
      <c r="S5227" t="s">
        <v>3796</v>
      </c>
      <c r="T5227">
        <v>55066</v>
      </c>
      <c r="U5227" s="3">
        <v>41624</v>
      </c>
      <c r="V5227" s="3">
        <v>41626</v>
      </c>
      <c r="W5227" s="1">
        <v>-1136.3472287999998</v>
      </c>
      <c r="X5227">
        <v>1</v>
      </c>
      <c r="Y5227">
        <v>1500.82</v>
      </c>
      <c r="Z5227">
        <v>88347</v>
      </c>
      <c r="AA5227" t="str">
        <f t="shared" si="82"/>
        <v>lose</v>
      </c>
    </row>
    <row r="5228" spans="1:27" x14ac:dyDescent="0.3">
      <c r="A5228">
        <v>22715</v>
      </c>
      <c r="B5228" t="s">
        <v>25</v>
      </c>
      <c r="C5228">
        <v>7.0000000000000007E-2</v>
      </c>
      <c r="D5228">
        <v>205.99</v>
      </c>
      <c r="E5228">
        <v>5.26</v>
      </c>
      <c r="F5228">
        <v>1953</v>
      </c>
      <c r="G5228" t="s">
        <v>3795</v>
      </c>
      <c r="H5228" t="s">
        <v>27</v>
      </c>
      <c r="I5228" t="s">
        <v>28</v>
      </c>
      <c r="J5228" t="s">
        <v>50</v>
      </c>
      <c r="K5228" t="s">
        <v>51</v>
      </c>
      <c r="M5228" t="s">
        <v>31</v>
      </c>
      <c r="N5228" t="s">
        <v>5525</v>
      </c>
      <c r="O5228" t="s">
        <v>622</v>
      </c>
      <c r="P5228">
        <v>0.56000000000000005</v>
      </c>
      <c r="Q5228" t="s">
        <v>33</v>
      </c>
      <c r="R5228" t="s">
        <v>107</v>
      </c>
      <c r="S5228" t="s">
        <v>3796</v>
      </c>
      <c r="T5228">
        <v>55066</v>
      </c>
      <c r="U5228" s="3">
        <v>41624</v>
      </c>
      <c r="V5228" s="3">
        <v>41624</v>
      </c>
      <c r="W5228" s="1">
        <v>476.56627200000003</v>
      </c>
      <c r="X5228">
        <v>10</v>
      </c>
      <c r="Y5228">
        <v>1628.35</v>
      </c>
      <c r="Z5228">
        <v>88347</v>
      </c>
      <c r="AA5228" t="str">
        <f t="shared" si="82"/>
        <v>profit</v>
      </c>
    </row>
    <row r="5229" spans="1:27" x14ac:dyDescent="0.3">
      <c r="A5229">
        <v>19206</v>
      </c>
      <c r="B5229" t="s">
        <v>36</v>
      </c>
      <c r="C5229">
        <v>0.08</v>
      </c>
      <c r="D5229">
        <v>150.97999999999999</v>
      </c>
      <c r="E5229">
        <v>13.99</v>
      </c>
      <c r="F5229">
        <v>1955</v>
      </c>
      <c r="G5229" t="s">
        <v>3797</v>
      </c>
      <c r="H5229" t="s">
        <v>27</v>
      </c>
      <c r="I5229" t="s">
        <v>230</v>
      </c>
      <c r="J5229" t="s">
        <v>50</v>
      </c>
      <c r="K5229" t="s">
        <v>57</v>
      </c>
      <c r="M5229" t="s">
        <v>143</v>
      </c>
      <c r="N5229" t="s">
        <v>5528</v>
      </c>
      <c r="O5229" t="s">
        <v>965</v>
      </c>
      <c r="P5229">
        <v>0.38</v>
      </c>
      <c r="Q5229" t="s">
        <v>246</v>
      </c>
      <c r="R5229" t="s">
        <v>2725</v>
      </c>
      <c r="S5229" t="s">
        <v>3798</v>
      </c>
      <c r="T5229">
        <v>35160</v>
      </c>
      <c r="U5229" s="3">
        <v>40855</v>
      </c>
      <c r="V5229" s="3">
        <v>40856</v>
      </c>
      <c r="W5229" s="1">
        <v>-186.07400000000001</v>
      </c>
      <c r="X5229">
        <v>38</v>
      </c>
      <c r="Y5229">
        <v>5647.74</v>
      </c>
      <c r="Z5229">
        <v>89821</v>
      </c>
      <c r="AA5229" t="str">
        <f t="shared" si="82"/>
        <v>lose</v>
      </c>
    </row>
    <row r="5230" spans="1:27" x14ac:dyDescent="0.3">
      <c r="A5230">
        <v>23378</v>
      </c>
      <c r="B5230" t="s">
        <v>36</v>
      </c>
      <c r="C5230">
        <v>0.09</v>
      </c>
      <c r="D5230">
        <v>40.98</v>
      </c>
      <c r="E5230">
        <v>6.5</v>
      </c>
      <c r="F5230">
        <v>1956</v>
      </c>
      <c r="G5230" t="s">
        <v>3799</v>
      </c>
      <c r="H5230" t="s">
        <v>27</v>
      </c>
      <c r="I5230" t="s">
        <v>230</v>
      </c>
      <c r="J5230" t="s">
        <v>50</v>
      </c>
      <c r="K5230" t="s">
        <v>168</v>
      </c>
      <c r="M5230" t="s">
        <v>31</v>
      </c>
      <c r="N5230" t="s">
        <v>5525</v>
      </c>
      <c r="O5230" t="s">
        <v>1162</v>
      </c>
      <c r="P5230">
        <v>0.74</v>
      </c>
      <c r="Q5230" t="s">
        <v>42</v>
      </c>
      <c r="R5230" t="s">
        <v>634</v>
      </c>
      <c r="S5230" t="s">
        <v>858</v>
      </c>
      <c r="T5230">
        <v>80027</v>
      </c>
      <c r="U5230" s="3">
        <v>40531</v>
      </c>
      <c r="V5230" s="3">
        <v>40533</v>
      </c>
      <c r="W5230" s="1">
        <v>-50.244999999999997</v>
      </c>
      <c r="X5230">
        <v>19</v>
      </c>
      <c r="Y5230">
        <v>746.91</v>
      </c>
      <c r="Z5230">
        <v>89820</v>
      </c>
      <c r="AA5230" t="str">
        <f t="shared" si="82"/>
        <v>lose</v>
      </c>
    </row>
    <row r="5231" spans="1:27" x14ac:dyDescent="0.3">
      <c r="A5231">
        <v>24015</v>
      </c>
      <c r="B5231" t="s">
        <v>25</v>
      </c>
      <c r="C5231">
        <v>0.01</v>
      </c>
      <c r="D5231">
        <v>349.45</v>
      </c>
      <c r="E5231">
        <v>60</v>
      </c>
      <c r="F5231">
        <v>1956</v>
      </c>
      <c r="G5231" t="s">
        <v>3799</v>
      </c>
      <c r="H5231" t="s">
        <v>56</v>
      </c>
      <c r="I5231" t="s">
        <v>230</v>
      </c>
      <c r="J5231" t="s">
        <v>62</v>
      </c>
      <c r="K5231" t="s">
        <v>88</v>
      </c>
      <c r="M5231" t="s">
        <v>58</v>
      </c>
      <c r="N5231" t="s">
        <v>5527</v>
      </c>
      <c r="O5231" t="s">
        <v>1611</v>
      </c>
      <c r="Q5231" t="s">
        <v>42</v>
      </c>
      <c r="R5231" t="s">
        <v>634</v>
      </c>
      <c r="S5231" t="s">
        <v>858</v>
      </c>
      <c r="T5231">
        <v>80027</v>
      </c>
      <c r="U5231" s="3">
        <v>41034</v>
      </c>
      <c r="V5231" s="3">
        <v>41036</v>
      </c>
      <c r="W5231" s="1">
        <v>224.8</v>
      </c>
      <c r="X5231">
        <v>2</v>
      </c>
      <c r="Y5231">
        <v>599.66999999999996</v>
      </c>
      <c r="Z5231">
        <v>89823</v>
      </c>
      <c r="AA5231" t="str">
        <f t="shared" si="82"/>
        <v>profit</v>
      </c>
    </row>
    <row r="5232" spans="1:27" x14ac:dyDescent="0.3">
      <c r="A5232">
        <v>24473</v>
      </c>
      <c r="B5232" t="s">
        <v>36</v>
      </c>
      <c r="C5232">
        <v>0</v>
      </c>
      <c r="D5232">
        <v>85.99</v>
      </c>
      <c r="E5232">
        <v>0.99</v>
      </c>
      <c r="F5232">
        <v>1956</v>
      </c>
      <c r="G5232" t="s">
        <v>3799</v>
      </c>
      <c r="H5232" t="s">
        <v>27</v>
      </c>
      <c r="I5232" t="s">
        <v>230</v>
      </c>
      <c r="J5232" t="s">
        <v>50</v>
      </c>
      <c r="K5232" t="s">
        <v>51</v>
      </c>
      <c r="M5232" t="s">
        <v>40</v>
      </c>
      <c r="N5232" t="s">
        <v>5526</v>
      </c>
      <c r="O5232" t="s">
        <v>75</v>
      </c>
      <c r="P5232">
        <v>0.55000000000000004</v>
      </c>
      <c r="Q5232" t="s">
        <v>42</v>
      </c>
      <c r="R5232" t="s">
        <v>634</v>
      </c>
      <c r="S5232" t="s">
        <v>858</v>
      </c>
      <c r="T5232">
        <v>80027</v>
      </c>
      <c r="U5232" s="3">
        <v>41530</v>
      </c>
      <c r="V5232" s="3">
        <v>41531</v>
      </c>
      <c r="W5232" s="1">
        <v>871.48379999999997</v>
      </c>
      <c r="X5232">
        <v>16</v>
      </c>
      <c r="Y5232">
        <v>1263.02</v>
      </c>
      <c r="Z5232">
        <v>89826</v>
      </c>
      <c r="AA5232" t="str">
        <f t="shared" si="82"/>
        <v>profit</v>
      </c>
    </row>
    <row r="5233" spans="1:27" x14ac:dyDescent="0.3">
      <c r="A5233">
        <v>21638</v>
      </c>
      <c r="B5233" t="s">
        <v>36</v>
      </c>
      <c r="C5233">
        <v>0.09</v>
      </c>
      <c r="D5233">
        <v>77.510000000000005</v>
      </c>
      <c r="E5233">
        <v>4</v>
      </c>
      <c r="F5233">
        <v>1957</v>
      </c>
      <c r="G5233" t="s">
        <v>3800</v>
      </c>
      <c r="H5233" t="s">
        <v>27</v>
      </c>
      <c r="I5233" t="s">
        <v>230</v>
      </c>
      <c r="J5233" t="s">
        <v>50</v>
      </c>
      <c r="K5233" t="s">
        <v>168</v>
      </c>
      <c r="M5233" t="s">
        <v>31</v>
      </c>
      <c r="N5233" t="s">
        <v>5525</v>
      </c>
      <c r="O5233" t="s">
        <v>2686</v>
      </c>
      <c r="P5233">
        <v>0.76</v>
      </c>
      <c r="Q5233" t="s">
        <v>33</v>
      </c>
      <c r="R5233" t="s">
        <v>797</v>
      </c>
      <c r="S5233" t="s">
        <v>3117</v>
      </c>
      <c r="T5233">
        <v>63130</v>
      </c>
      <c r="U5233" s="3">
        <v>40458</v>
      </c>
      <c r="V5233" s="3">
        <v>40460</v>
      </c>
      <c r="W5233" s="1">
        <v>-387.1044</v>
      </c>
      <c r="X5233">
        <v>1</v>
      </c>
      <c r="Y5233">
        <v>77.47</v>
      </c>
      <c r="Z5233">
        <v>89818</v>
      </c>
      <c r="AA5233" t="str">
        <f t="shared" si="82"/>
        <v>lose</v>
      </c>
    </row>
    <row r="5234" spans="1:27" x14ac:dyDescent="0.3">
      <c r="A5234">
        <v>19207</v>
      </c>
      <c r="B5234" t="s">
        <v>36</v>
      </c>
      <c r="C5234">
        <v>0.08</v>
      </c>
      <c r="D5234">
        <v>12.64</v>
      </c>
      <c r="E5234">
        <v>4.9800000000000004</v>
      </c>
      <c r="F5234">
        <v>1957</v>
      </c>
      <c r="G5234" t="s">
        <v>3800</v>
      </c>
      <c r="H5234" t="s">
        <v>27</v>
      </c>
      <c r="I5234" t="s">
        <v>230</v>
      </c>
      <c r="J5234" t="s">
        <v>62</v>
      </c>
      <c r="K5234" t="s">
        <v>97</v>
      </c>
      <c r="M5234" t="s">
        <v>48</v>
      </c>
      <c r="N5234" t="s">
        <v>5525</v>
      </c>
      <c r="O5234" t="s">
        <v>1574</v>
      </c>
      <c r="P5234">
        <v>0.48</v>
      </c>
      <c r="Q5234" t="s">
        <v>33</v>
      </c>
      <c r="R5234" t="s">
        <v>797</v>
      </c>
      <c r="S5234" t="s">
        <v>3117</v>
      </c>
      <c r="T5234">
        <v>63130</v>
      </c>
      <c r="U5234" s="3">
        <v>40855</v>
      </c>
      <c r="V5234" s="3">
        <v>40856</v>
      </c>
      <c r="W5234" s="1">
        <v>1.3920000000000003</v>
      </c>
      <c r="X5234">
        <v>1</v>
      </c>
      <c r="Y5234">
        <v>16.73</v>
      </c>
      <c r="Z5234">
        <v>89821</v>
      </c>
      <c r="AA5234" t="str">
        <f t="shared" si="82"/>
        <v>profit</v>
      </c>
    </row>
    <row r="5235" spans="1:27" x14ac:dyDescent="0.3">
      <c r="A5235">
        <v>19711</v>
      </c>
      <c r="B5235" t="s">
        <v>25</v>
      </c>
      <c r="C5235">
        <v>0.1</v>
      </c>
      <c r="D5235">
        <v>26.31</v>
      </c>
      <c r="E5235">
        <v>5.89</v>
      </c>
      <c r="F5235">
        <v>1957</v>
      </c>
      <c r="G5235" t="s">
        <v>3800</v>
      </c>
      <c r="H5235" t="s">
        <v>27</v>
      </c>
      <c r="I5235" t="s">
        <v>230</v>
      </c>
      <c r="J5235" t="s">
        <v>50</v>
      </c>
      <c r="K5235" t="s">
        <v>168</v>
      </c>
      <c r="M5235" t="s">
        <v>31</v>
      </c>
      <c r="N5235" t="s">
        <v>5525</v>
      </c>
      <c r="O5235" t="s">
        <v>2301</v>
      </c>
      <c r="P5235">
        <v>0.75</v>
      </c>
      <c r="Q5235" t="s">
        <v>33</v>
      </c>
      <c r="R5235" t="s">
        <v>797</v>
      </c>
      <c r="S5235" t="s">
        <v>3117</v>
      </c>
      <c r="T5235">
        <v>63130</v>
      </c>
      <c r="U5235" s="3">
        <v>41427</v>
      </c>
      <c r="V5235" s="3">
        <v>41427</v>
      </c>
      <c r="W5235" s="1">
        <v>-101.78400000000001</v>
      </c>
      <c r="X5235">
        <v>12</v>
      </c>
      <c r="Y5235">
        <v>309.08999999999997</v>
      </c>
      <c r="Z5235">
        <v>89824</v>
      </c>
      <c r="AA5235" t="str">
        <f t="shared" si="82"/>
        <v>lose</v>
      </c>
    </row>
    <row r="5236" spans="1:27" x14ac:dyDescent="0.3">
      <c r="A5236">
        <v>19261</v>
      </c>
      <c r="B5236" t="s">
        <v>72</v>
      </c>
      <c r="C5236">
        <v>0.1</v>
      </c>
      <c r="D5236">
        <v>30.98</v>
      </c>
      <c r="E5236">
        <v>11.63</v>
      </c>
      <c r="F5236">
        <v>1957</v>
      </c>
      <c r="G5236" t="s">
        <v>3800</v>
      </c>
      <c r="H5236" t="s">
        <v>27</v>
      </c>
      <c r="I5236" t="s">
        <v>230</v>
      </c>
      <c r="J5236" t="s">
        <v>29</v>
      </c>
      <c r="K5236" t="s">
        <v>127</v>
      </c>
      <c r="M5236" t="s">
        <v>31</v>
      </c>
      <c r="N5236" t="s">
        <v>5525</v>
      </c>
      <c r="O5236" t="s">
        <v>2576</v>
      </c>
      <c r="P5236">
        <v>0.37</v>
      </c>
      <c r="Q5236" t="s">
        <v>33</v>
      </c>
      <c r="R5236" t="s">
        <v>797</v>
      </c>
      <c r="S5236" t="s">
        <v>3117</v>
      </c>
      <c r="T5236">
        <v>63130</v>
      </c>
      <c r="U5236" s="3">
        <v>41516</v>
      </c>
      <c r="V5236" s="3">
        <v>41517</v>
      </c>
      <c r="W5236" s="1">
        <v>86.096091999999985</v>
      </c>
      <c r="X5236">
        <v>9</v>
      </c>
      <c r="Y5236">
        <v>274.66000000000003</v>
      </c>
      <c r="Z5236">
        <v>89825</v>
      </c>
      <c r="AA5236" t="str">
        <f t="shared" si="82"/>
        <v>profit</v>
      </c>
    </row>
    <row r="5237" spans="1:27" x14ac:dyDescent="0.3">
      <c r="A5237">
        <v>21639</v>
      </c>
      <c r="B5237" t="s">
        <v>36</v>
      </c>
      <c r="C5237">
        <v>0.08</v>
      </c>
      <c r="D5237">
        <v>45.99</v>
      </c>
      <c r="E5237">
        <v>4.99</v>
      </c>
      <c r="F5237">
        <v>1957</v>
      </c>
      <c r="G5237" t="s">
        <v>3800</v>
      </c>
      <c r="H5237" t="s">
        <v>38</v>
      </c>
      <c r="I5237" t="s">
        <v>230</v>
      </c>
      <c r="J5237" t="s">
        <v>50</v>
      </c>
      <c r="K5237" t="s">
        <v>51</v>
      </c>
      <c r="M5237" t="s">
        <v>31</v>
      </c>
      <c r="N5237" t="s">
        <v>5525</v>
      </c>
      <c r="O5237" t="s">
        <v>231</v>
      </c>
      <c r="P5237">
        <v>0.56000000000000005</v>
      </c>
      <c r="Q5237" t="s">
        <v>33</v>
      </c>
      <c r="R5237" t="s">
        <v>797</v>
      </c>
      <c r="S5237" t="s">
        <v>3117</v>
      </c>
      <c r="T5237">
        <v>63130</v>
      </c>
      <c r="U5237" s="3">
        <v>41554</v>
      </c>
      <c r="V5237" s="3">
        <v>41556</v>
      </c>
      <c r="W5237" s="1">
        <v>314.83799999999997</v>
      </c>
      <c r="X5237">
        <v>23</v>
      </c>
      <c r="Y5237">
        <v>858.65</v>
      </c>
      <c r="Z5237">
        <v>89827</v>
      </c>
      <c r="AA5237" t="str">
        <f t="shared" si="82"/>
        <v>profit</v>
      </c>
    </row>
    <row r="5238" spans="1:27" x14ac:dyDescent="0.3">
      <c r="A5238">
        <v>22535</v>
      </c>
      <c r="B5238" t="s">
        <v>55</v>
      </c>
      <c r="C5238">
        <v>0.01</v>
      </c>
      <c r="D5238">
        <v>4.26</v>
      </c>
      <c r="E5238">
        <v>1.2</v>
      </c>
      <c r="F5238">
        <v>1957</v>
      </c>
      <c r="G5238" t="s">
        <v>3800</v>
      </c>
      <c r="H5238" t="s">
        <v>27</v>
      </c>
      <c r="I5238" t="s">
        <v>230</v>
      </c>
      <c r="J5238" t="s">
        <v>29</v>
      </c>
      <c r="K5238" t="s">
        <v>39</v>
      </c>
      <c r="M5238" t="s">
        <v>40</v>
      </c>
      <c r="N5238" t="s">
        <v>5526</v>
      </c>
      <c r="O5238" t="s">
        <v>497</v>
      </c>
      <c r="P5238">
        <v>0.44</v>
      </c>
      <c r="Q5238" t="s">
        <v>33</v>
      </c>
      <c r="R5238" t="s">
        <v>797</v>
      </c>
      <c r="S5238" t="s">
        <v>3117</v>
      </c>
      <c r="T5238">
        <v>63130</v>
      </c>
      <c r="U5238" s="3">
        <v>41579</v>
      </c>
      <c r="V5238" s="3">
        <v>41583</v>
      </c>
      <c r="W5238" s="1">
        <v>119.60256000000001</v>
      </c>
      <c r="X5238">
        <v>40</v>
      </c>
      <c r="Y5238">
        <v>174.85</v>
      </c>
      <c r="Z5238">
        <v>89828</v>
      </c>
      <c r="AA5238" t="str">
        <f t="shared" si="82"/>
        <v>profit</v>
      </c>
    </row>
    <row r="5239" spans="1:27" x14ac:dyDescent="0.3">
      <c r="A5239">
        <v>23379</v>
      </c>
      <c r="B5239" t="s">
        <v>36</v>
      </c>
      <c r="C5239">
        <v>0.04</v>
      </c>
      <c r="D5239">
        <v>8.6</v>
      </c>
      <c r="E5239">
        <v>6.19</v>
      </c>
      <c r="F5239">
        <v>1957</v>
      </c>
      <c r="G5239" t="s">
        <v>3800</v>
      </c>
      <c r="H5239" t="s">
        <v>27</v>
      </c>
      <c r="I5239" t="s">
        <v>230</v>
      </c>
      <c r="J5239" t="s">
        <v>29</v>
      </c>
      <c r="K5239" t="s">
        <v>127</v>
      </c>
      <c r="M5239" t="s">
        <v>31</v>
      </c>
      <c r="N5239" t="s">
        <v>5525</v>
      </c>
      <c r="O5239" t="s">
        <v>1035</v>
      </c>
      <c r="P5239">
        <v>0.38</v>
      </c>
      <c r="Q5239" t="s">
        <v>33</v>
      </c>
      <c r="R5239" t="s">
        <v>797</v>
      </c>
      <c r="S5239" t="s">
        <v>3117</v>
      </c>
      <c r="T5239">
        <v>63130</v>
      </c>
      <c r="U5239" s="3">
        <v>41627</v>
      </c>
      <c r="V5239" s="3">
        <v>41627</v>
      </c>
      <c r="W5239" s="1">
        <v>-5.2164000000000001</v>
      </c>
      <c r="X5239">
        <v>2</v>
      </c>
      <c r="Y5239">
        <v>20.77</v>
      </c>
      <c r="Z5239">
        <v>89829</v>
      </c>
      <c r="AA5239" t="str">
        <f t="shared" si="82"/>
        <v>lose</v>
      </c>
    </row>
    <row r="5240" spans="1:27" x14ac:dyDescent="0.3">
      <c r="A5240">
        <v>24640</v>
      </c>
      <c r="B5240" t="s">
        <v>55</v>
      </c>
      <c r="C5240">
        <v>0.09</v>
      </c>
      <c r="D5240">
        <v>30.98</v>
      </c>
      <c r="E5240">
        <v>6.5</v>
      </c>
      <c r="F5240">
        <v>1958</v>
      </c>
      <c r="G5240" t="s">
        <v>3801</v>
      </c>
      <c r="H5240" t="s">
        <v>38</v>
      </c>
      <c r="I5240" t="s">
        <v>230</v>
      </c>
      <c r="J5240" t="s">
        <v>50</v>
      </c>
      <c r="K5240" t="s">
        <v>168</v>
      </c>
      <c r="M5240" t="s">
        <v>31</v>
      </c>
      <c r="N5240" t="s">
        <v>5525</v>
      </c>
      <c r="O5240" t="s">
        <v>1484</v>
      </c>
      <c r="P5240">
        <v>0.64</v>
      </c>
      <c r="Q5240" t="s">
        <v>42</v>
      </c>
      <c r="R5240" t="s">
        <v>196</v>
      </c>
      <c r="S5240" t="s">
        <v>2061</v>
      </c>
      <c r="T5240">
        <v>97068</v>
      </c>
      <c r="U5240" s="3">
        <v>40530</v>
      </c>
      <c r="V5240" s="3">
        <v>40534</v>
      </c>
      <c r="W5240" s="1">
        <v>-55.97</v>
      </c>
      <c r="X5240">
        <v>7</v>
      </c>
      <c r="Y5240">
        <v>204.34</v>
      </c>
      <c r="Z5240">
        <v>89819</v>
      </c>
      <c r="AA5240" t="str">
        <f t="shared" si="82"/>
        <v>lose</v>
      </c>
    </row>
    <row r="5241" spans="1:27" x14ac:dyDescent="0.3">
      <c r="A5241">
        <v>25341</v>
      </c>
      <c r="B5241" t="s">
        <v>36</v>
      </c>
      <c r="C5241">
        <v>0.08</v>
      </c>
      <c r="D5241">
        <v>6.48</v>
      </c>
      <c r="E5241">
        <v>5.86</v>
      </c>
      <c r="F5241">
        <v>1958</v>
      </c>
      <c r="G5241" t="s">
        <v>3801</v>
      </c>
      <c r="H5241" t="s">
        <v>27</v>
      </c>
      <c r="I5241" t="s">
        <v>230</v>
      </c>
      <c r="J5241" t="s">
        <v>29</v>
      </c>
      <c r="K5241" t="s">
        <v>45</v>
      </c>
      <c r="M5241" t="s">
        <v>31</v>
      </c>
      <c r="N5241" t="s">
        <v>5525</v>
      </c>
      <c r="O5241" t="s">
        <v>1217</v>
      </c>
      <c r="P5241">
        <v>0.36</v>
      </c>
      <c r="Q5241" t="s">
        <v>42</v>
      </c>
      <c r="R5241" t="s">
        <v>196</v>
      </c>
      <c r="S5241" t="s">
        <v>2061</v>
      </c>
      <c r="T5241">
        <v>97068</v>
      </c>
      <c r="U5241" s="3">
        <v>41014</v>
      </c>
      <c r="V5241" s="3">
        <v>41015</v>
      </c>
      <c r="W5241" s="1">
        <v>-14.59</v>
      </c>
      <c r="X5241">
        <v>1</v>
      </c>
      <c r="Y5241">
        <v>7.79</v>
      </c>
      <c r="Z5241">
        <v>89822</v>
      </c>
      <c r="AA5241" t="str">
        <f t="shared" si="82"/>
        <v>lose</v>
      </c>
    </row>
    <row r="5242" spans="1:27" x14ac:dyDescent="0.3">
      <c r="A5242">
        <v>24474</v>
      </c>
      <c r="B5242" t="s">
        <v>36</v>
      </c>
      <c r="C5242">
        <v>0.05</v>
      </c>
      <c r="D5242">
        <v>60.22</v>
      </c>
      <c r="E5242">
        <v>3.5</v>
      </c>
      <c r="F5242">
        <v>1958</v>
      </c>
      <c r="G5242" t="s">
        <v>3801</v>
      </c>
      <c r="H5242" t="s">
        <v>27</v>
      </c>
      <c r="I5242" t="s">
        <v>230</v>
      </c>
      <c r="J5242" t="s">
        <v>29</v>
      </c>
      <c r="K5242" t="s">
        <v>69</v>
      </c>
      <c r="M5242" t="s">
        <v>31</v>
      </c>
      <c r="N5242" t="s">
        <v>5525</v>
      </c>
      <c r="O5242" t="s">
        <v>698</v>
      </c>
      <c r="P5242">
        <v>0.56999999999999995</v>
      </c>
      <c r="Q5242" t="s">
        <v>42</v>
      </c>
      <c r="R5242" t="s">
        <v>196</v>
      </c>
      <c r="S5242" t="s">
        <v>2061</v>
      </c>
      <c r="T5242">
        <v>97068</v>
      </c>
      <c r="U5242" s="3">
        <v>41530</v>
      </c>
      <c r="V5242" s="3">
        <v>41531</v>
      </c>
      <c r="W5242" s="1">
        <v>424.18079999999998</v>
      </c>
      <c r="X5242">
        <v>13</v>
      </c>
      <c r="Y5242">
        <v>758.59</v>
      </c>
      <c r="Z5242">
        <v>89826</v>
      </c>
      <c r="AA5242" t="str">
        <f t="shared" si="82"/>
        <v>profit</v>
      </c>
    </row>
    <row r="5243" spans="1:27" x14ac:dyDescent="0.3">
      <c r="A5243">
        <v>3956</v>
      </c>
      <c r="B5243" t="s">
        <v>72</v>
      </c>
      <c r="C5243">
        <v>0</v>
      </c>
      <c r="D5243">
        <v>20.28</v>
      </c>
      <c r="E5243">
        <v>14.39</v>
      </c>
      <c r="F5243">
        <v>1959</v>
      </c>
      <c r="G5243" t="s">
        <v>3802</v>
      </c>
      <c r="H5243" t="s">
        <v>27</v>
      </c>
      <c r="I5243" t="s">
        <v>28</v>
      </c>
      <c r="J5243" t="s">
        <v>62</v>
      </c>
      <c r="K5243" t="s">
        <v>97</v>
      </c>
      <c r="M5243" t="s">
        <v>31</v>
      </c>
      <c r="N5243" t="s">
        <v>5525</v>
      </c>
      <c r="O5243" t="s">
        <v>3074</v>
      </c>
      <c r="P5243">
        <v>0.47</v>
      </c>
      <c r="Q5243" t="s">
        <v>246</v>
      </c>
      <c r="R5243" t="s">
        <v>920</v>
      </c>
      <c r="S5243" t="s">
        <v>1137</v>
      </c>
      <c r="T5243">
        <v>33916</v>
      </c>
      <c r="U5243" s="3">
        <v>40200</v>
      </c>
      <c r="V5243" s="3">
        <v>40200</v>
      </c>
      <c r="W5243" s="1">
        <v>-66.247299999999996</v>
      </c>
      <c r="X5243">
        <v>9</v>
      </c>
      <c r="Y5243">
        <v>206.04</v>
      </c>
      <c r="Z5243">
        <v>28225</v>
      </c>
      <c r="AA5243" t="str">
        <f t="shared" si="82"/>
        <v>lose</v>
      </c>
    </row>
    <row r="5244" spans="1:27" x14ac:dyDescent="0.3">
      <c r="A5244">
        <v>3684</v>
      </c>
      <c r="B5244" t="s">
        <v>55</v>
      </c>
      <c r="C5244">
        <v>0.02</v>
      </c>
      <c r="D5244">
        <v>9.99</v>
      </c>
      <c r="E5244">
        <v>11.59</v>
      </c>
      <c r="F5244">
        <v>1959</v>
      </c>
      <c r="G5244" t="s">
        <v>3802</v>
      </c>
      <c r="H5244" t="s">
        <v>27</v>
      </c>
      <c r="I5244" t="s">
        <v>61</v>
      </c>
      <c r="J5244" t="s">
        <v>29</v>
      </c>
      <c r="K5244" t="s">
        <v>45</v>
      </c>
      <c r="M5244" t="s">
        <v>31</v>
      </c>
      <c r="N5244" t="s">
        <v>5525</v>
      </c>
      <c r="O5244" t="s">
        <v>3216</v>
      </c>
      <c r="P5244">
        <v>0.4</v>
      </c>
      <c r="Q5244" t="s">
        <v>246</v>
      </c>
      <c r="R5244" t="s">
        <v>920</v>
      </c>
      <c r="S5244" t="s">
        <v>1137</v>
      </c>
      <c r="T5244">
        <v>33916</v>
      </c>
      <c r="U5244" s="3">
        <v>40469</v>
      </c>
      <c r="V5244" s="3">
        <v>40478</v>
      </c>
      <c r="W5244" s="1">
        <v>-171.15770000000001</v>
      </c>
      <c r="X5244">
        <v>43</v>
      </c>
      <c r="Y5244">
        <v>475.42</v>
      </c>
      <c r="Z5244">
        <v>26342</v>
      </c>
      <c r="AA5244" t="str">
        <f t="shared" si="82"/>
        <v>lose</v>
      </c>
    </row>
    <row r="5245" spans="1:27" x14ac:dyDescent="0.3">
      <c r="A5245">
        <v>3685</v>
      </c>
      <c r="B5245" t="s">
        <v>55</v>
      </c>
      <c r="C5245">
        <v>0.02</v>
      </c>
      <c r="D5245">
        <v>48.04</v>
      </c>
      <c r="E5245">
        <v>5.79</v>
      </c>
      <c r="F5245">
        <v>1959</v>
      </c>
      <c r="G5245" t="s">
        <v>3802</v>
      </c>
      <c r="H5245" t="s">
        <v>27</v>
      </c>
      <c r="I5245" t="s">
        <v>61</v>
      </c>
      <c r="J5245" t="s">
        <v>29</v>
      </c>
      <c r="K5245" t="s">
        <v>45</v>
      </c>
      <c r="M5245" t="s">
        <v>31</v>
      </c>
      <c r="N5245" t="s">
        <v>5525</v>
      </c>
      <c r="O5245" t="s">
        <v>1570</v>
      </c>
      <c r="P5245">
        <v>0.37</v>
      </c>
      <c r="Q5245" t="s">
        <v>246</v>
      </c>
      <c r="R5245" t="s">
        <v>920</v>
      </c>
      <c r="S5245" t="s">
        <v>1137</v>
      </c>
      <c r="T5245">
        <v>33916</v>
      </c>
      <c r="U5245" s="3">
        <v>40469</v>
      </c>
      <c r="V5245" s="3">
        <v>40474</v>
      </c>
      <c r="W5245" s="1">
        <v>624.23900000000003</v>
      </c>
      <c r="X5245">
        <v>74</v>
      </c>
      <c r="Y5245">
        <v>3598.82</v>
      </c>
      <c r="Z5245">
        <v>26342</v>
      </c>
      <c r="AA5245" t="str">
        <f t="shared" si="82"/>
        <v>profit</v>
      </c>
    </row>
    <row r="5246" spans="1:27" x14ac:dyDescent="0.3">
      <c r="A5246">
        <v>3686</v>
      </c>
      <c r="B5246" t="s">
        <v>55</v>
      </c>
      <c r="C5246">
        <v>0.04</v>
      </c>
      <c r="D5246">
        <v>6.68</v>
      </c>
      <c r="E5246">
        <v>4.91</v>
      </c>
      <c r="F5246">
        <v>1959</v>
      </c>
      <c r="G5246" t="s">
        <v>3802</v>
      </c>
      <c r="H5246" t="s">
        <v>27</v>
      </c>
      <c r="I5246" t="s">
        <v>61</v>
      </c>
      <c r="J5246" t="s">
        <v>29</v>
      </c>
      <c r="K5246" t="s">
        <v>45</v>
      </c>
      <c r="M5246" t="s">
        <v>31</v>
      </c>
      <c r="N5246" t="s">
        <v>5525</v>
      </c>
      <c r="O5246" t="s">
        <v>3275</v>
      </c>
      <c r="P5246">
        <v>0.37</v>
      </c>
      <c r="Q5246" t="s">
        <v>246</v>
      </c>
      <c r="R5246" t="s">
        <v>920</v>
      </c>
      <c r="S5246" t="s">
        <v>1137</v>
      </c>
      <c r="T5246">
        <v>33916</v>
      </c>
      <c r="U5246" s="3">
        <v>40469</v>
      </c>
      <c r="V5246" s="3">
        <v>40476</v>
      </c>
      <c r="W5246" s="1">
        <v>-14.3241</v>
      </c>
      <c r="X5246">
        <v>5</v>
      </c>
      <c r="Y5246">
        <v>41.22</v>
      </c>
      <c r="Z5246">
        <v>26342</v>
      </c>
      <c r="AA5246" t="str">
        <f t="shared" si="82"/>
        <v>lose</v>
      </c>
    </row>
    <row r="5247" spans="1:27" x14ac:dyDescent="0.3">
      <c r="A5247">
        <v>5856</v>
      </c>
      <c r="B5247" t="s">
        <v>72</v>
      </c>
      <c r="C5247">
        <v>0.03</v>
      </c>
      <c r="D5247">
        <v>3.7</v>
      </c>
      <c r="E5247">
        <v>1.61</v>
      </c>
      <c r="F5247">
        <v>1959</v>
      </c>
      <c r="G5247" t="s">
        <v>3802</v>
      </c>
      <c r="H5247" t="s">
        <v>27</v>
      </c>
      <c r="I5247" t="s">
        <v>28</v>
      </c>
      <c r="J5247" t="s">
        <v>62</v>
      </c>
      <c r="K5247" t="s">
        <v>97</v>
      </c>
      <c r="M5247" t="s">
        <v>40</v>
      </c>
      <c r="N5247" t="s">
        <v>5526</v>
      </c>
      <c r="O5247" t="s">
        <v>1251</v>
      </c>
      <c r="P5247">
        <v>0.44</v>
      </c>
      <c r="Q5247" t="s">
        <v>246</v>
      </c>
      <c r="R5247" t="s">
        <v>920</v>
      </c>
      <c r="S5247" t="s">
        <v>1137</v>
      </c>
      <c r="T5247">
        <v>33916</v>
      </c>
      <c r="U5247" s="3">
        <v>40745</v>
      </c>
      <c r="V5247" s="3">
        <v>40747</v>
      </c>
      <c r="W5247" s="1">
        <v>3.5175000000000001</v>
      </c>
      <c r="X5247">
        <v>19</v>
      </c>
      <c r="Y5247">
        <v>72.150000000000006</v>
      </c>
      <c r="Z5247">
        <v>41569</v>
      </c>
      <c r="AA5247" t="str">
        <f t="shared" si="82"/>
        <v>profit</v>
      </c>
    </row>
    <row r="5248" spans="1:27" x14ac:dyDescent="0.3">
      <c r="A5248">
        <v>741</v>
      </c>
      <c r="B5248" t="s">
        <v>72</v>
      </c>
      <c r="C5248">
        <v>7.0000000000000007E-2</v>
      </c>
      <c r="D5248">
        <v>90.98</v>
      </c>
      <c r="E5248">
        <v>56.2</v>
      </c>
      <c r="F5248">
        <v>1959</v>
      </c>
      <c r="G5248" t="s">
        <v>3802</v>
      </c>
      <c r="H5248" t="s">
        <v>27</v>
      </c>
      <c r="I5248" t="s">
        <v>61</v>
      </c>
      <c r="J5248" t="s">
        <v>62</v>
      </c>
      <c r="K5248" t="s">
        <v>97</v>
      </c>
      <c r="M5248" t="s">
        <v>143</v>
      </c>
      <c r="N5248" t="s">
        <v>5528</v>
      </c>
      <c r="O5248" t="s">
        <v>2252</v>
      </c>
      <c r="P5248">
        <v>0.74</v>
      </c>
      <c r="Q5248" t="s">
        <v>246</v>
      </c>
      <c r="R5248" t="s">
        <v>920</v>
      </c>
      <c r="S5248" t="s">
        <v>1137</v>
      </c>
      <c r="T5248">
        <v>33916</v>
      </c>
      <c r="U5248" s="3">
        <v>40902</v>
      </c>
      <c r="V5248" s="3">
        <v>40903</v>
      </c>
      <c r="W5248" s="1">
        <v>-1926.9439</v>
      </c>
      <c r="X5248">
        <v>63</v>
      </c>
      <c r="Y5248">
        <v>5434.66</v>
      </c>
      <c r="Z5248">
        <v>5346</v>
      </c>
      <c r="AA5248" t="str">
        <f t="shared" si="82"/>
        <v>lose</v>
      </c>
    </row>
    <row r="5249" spans="1:27" x14ac:dyDescent="0.3">
      <c r="A5249">
        <v>742</v>
      </c>
      <c r="B5249" t="s">
        <v>72</v>
      </c>
      <c r="C5249">
        <v>0.1</v>
      </c>
      <c r="D5249">
        <v>218.75</v>
      </c>
      <c r="E5249">
        <v>69.64</v>
      </c>
      <c r="F5249">
        <v>1959</v>
      </c>
      <c r="G5249" t="s">
        <v>3802</v>
      </c>
      <c r="H5249" t="s">
        <v>56</v>
      </c>
      <c r="I5249" t="s">
        <v>61</v>
      </c>
      <c r="J5249" t="s">
        <v>62</v>
      </c>
      <c r="K5249" t="s">
        <v>88</v>
      </c>
      <c r="M5249" t="s">
        <v>83</v>
      </c>
      <c r="N5249" t="s">
        <v>5527</v>
      </c>
      <c r="O5249" t="s">
        <v>885</v>
      </c>
      <c r="P5249">
        <v>0.77</v>
      </c>
      <c r="Q5249" t="s">
        <v>246</v>
      </c>
      <c r="R5249" t="s">
        <v>920</v>
      </c>
      <c r="S5249" t="s">
        <v>1137</v>
      </c>
      <c r="T5249">
        <v>33916</v>
      </c>
      <c r="U5249" s="3">
        <v>40902</v>
      </c>
      <c r="V5249" s="3">
        <v>40904</v>
      </c>
      <c r="W5249" s="1">
        <v>-2341.5594300000002</v>
      </c>
      <c r="X5249">
        <v>83</v>
      </c>
      <c r="Y5249">
        <v>16959.3</v>
      </c>
      <c r="Z5249">
        <v>5346</v>
      </c>
      <c r="AA5249" t="str">
        <f t="shared" si="82"/>
        <v>lose</v>
      </c>
    </row>
    <row r="5250" spans="1:27" x14ac:dyDescent="0.3">
      <c r="A5250">
        <v>743</v>
      </c>
      <c r="B5250" t="s">
        <v>72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3802</v>
      </c>
      <c r="H5250" t="s">
        <v>56</v>
      </c>
      <c r="I5250" t="s">
        <v>61</v>
      </c>
      <c r="J5250" t="s">
        <v>62</v>
      </c>
      <c r="K5250" t="s">
        <v>82</v>
      </c>
      <c r="M5250" t="s">
        <v>83</v>
      </c>
      <c r="N5250" t="s">
        <v>5527</v>
      </c>
      <c r="O5250" t="s">
        <v>84</v>
      </c>
      <c r="P5250">
        <v>0.77</v>
      </c>
      <c r="Q5250" t="s">
        <v>246</v>
      </c>
      <c r="R5250" t="s">
        <v>920</v>
      </c>
      <c r="S5250" t="s">
        <v>1137</v>
      </c>
      <c r="T5250">
        <v>33916</v>
      </c>
      <c r="U5250" s="3">
        <v>40902</v>
      </c>
      <c r="V5250" s="3">
        <v>40904</v>
      </c>
      <c r="W5250" s="1">
        <v>-606.21400000000006</v>
      </c>
      <c r="X5250">
        <v>31</v>
      </c>
      <c r="Y5250">
        <v>4166.9799999999996</v>
      </c>
      <c r="Z5250">
        <v>5346</v>
      </c>
      <c r="AA5250" t="str">
        <f t="shared" si="82"/>
        <v>lose</v>
      </c>
    </row>
    <row r="5251" spans="1:27" x14ac:dyDescent="0.3">
      <c r="A5251">
        <v>5346</v>
      </c>
      <c r="B5251" t="s">
        <v>25</v>
      </c>
      <c r="C5251">
        <v>0.08</v>
      </c>
      <c r="D5251">
        <v>16.059999999999999</v>
      </c>
      <c r="E5251">
        <v>8.34</v>
      </c>
      <c r="F5251">
        <v>1959</v>
      </c>
      <c r="G5251" t="s">
        <v>3802</v>
      </c>
      <c r="H5251" t="s">
        <v>27</v>
      </c>
      <c r="I5251" t="s">
        <v>61</v>
      </c>
      <c r="J5251" t="s">
        <v>29</v>
      </c>
      <c r="K5251" t="s">
        <v>147</v>
      </c>
      <c r="M5251" t="s">
        <v>31</v>
      </c>
      <c r="N5251" t="s">
        <v>5525</v>
      </c>
      <c r="O5251" t="s">
        <v>3315</v>
      </c>
      <c r="P5251">
        <v>0.59</v>
      </c>
      <c r="Q5251" t="s">
        <v>246</v>
      </c>
      <c r="R5251" t="s">
        <v>920</v>
      </c>
      <c r="S5251" t="s">
        <v>1137</v>
      </c>
      <c r="T5251">
        <v>33916</v>
      </c>
      <c r="U5251" s="3">
        <v>41004</v>
      </c>
      <c r="V5251" s="3">
        <v>41004</v>
      </c>
      <c r="W5251" s="1">
        <v>-75.424300000000002</v>
      </c>
      <c r="X5251">
        <v>13</v>
      </c>
      <c r="Y5251">
        <v>204.96</v>
      </c>
      <c r="Z5251">
        <v>37988</v>
      </c>
      <c r="AA5251" t="str">
        <f t="shared" ref="AA5251:AA5314" si="83">IF(W5251&gt;0,"profit","lose")</f>
        <v>lose</v>
      </c>
    </row>
    <row r="5252" spans="1:27" x14ac:dyDescent="0.3">
      <c r="A5252">
        <v>3346</v>
      </c>
      <c r="B5252" t="s">
        <v>53</v>
      </c>
      <c r="C5252">
        <v>0.03</v>
      </c>
      <c r="D5252">
        <v>4.4800000000000004</v>
      </c>
      <c r="E5252">
        <v>49</v>
      </c>
      <c r="F5252">
        <v>1959</v>
      </c>
      <c r="G5252" t="s">
        <v>3802</v>
      </c>
      <c r="H5252" t="s">
        <v>27</v>
      </c>
      <c r="I5252" t="s">
        <v>61</v>
      </c>
      <c r="J5252" t="s">
        <v>29</v>
      </c>
      <c r="K5252" t="s">
        <v>69</v>
      </c>
      <c r="M5252" t="s">
        <v>148</v>
      </c>
      <c r="N5252" t="s">
        <v>5529</v>
      </c>
      <c r="O5252" t="s">
        <v>1279</v>
      </c>
      <c r="P5252">
        <v>0.6</v>
      </c>
      <c r="Q5252" t="s">
        <v>246</v>
      </c>
      <c r="R5252" t="s">
        <v>920</v>
      </c>
      <c r="S5252" t="s">
        <v>1137</v>
      </c>
      <c r="T5252">
        <v>33916</v>
      </c>
      <c r="U5252" s="3">
        <v>41007</v>
      </c>
      <c r="V5252" s="3">
        <v>41008</v>
      </c>
      <c r="W5252" s="1">
        <v>-1190.6692</v>
      </c>
      <c r="X5252">
        <v>22</v>
      </c>
      <c r="Y5252">
        <v>152.37</v>
      </c>
      <c r="Z5252">
        <v>23940</v>
      </c>
      <c r="AA5252" t="str">
        <f t="shared" si="83"/>
        <v>lose</v>
      </c>
    </row>
    <row r="5253" spans="1:27" x14ac:dyDescent="0.3">
      <c r="A5253">
        <v>3347</v>
      </c>
      <c r="B5253" t="s">
        <v>53</v>
      </c>
      <c r="C5253">
        <v>0.02</v>
      </c>
      <c r="D5253">
        <v>150.88999999999999</v>
      </c>
      <c r="E5253">
        <v>60.2</v>
      </c>
      <c r="F5253">
        <v>1959</v>
      </c>
      <c r="G5253" t="s">
        <v>3802</v>
      </c>
      <c r="H5253" t="s">
        <v>56</v>
      </c>
      <c r="I5253" t="s">
        <v>61</v>
      </c>
      <c r="J5253" t="s">
        <v>62</v>
      </c>
      <c r="K5253" t="s">
        <v>63</v>
      </c>
      <c r="M5253" t="s">
        <v>58</v>
      </c>
      <c r="N5253" t="s">
        <v>5527</v>
      </c>
      <c r="O5253" t="s">
        <v>936</v>
      </c>
      <c r="P5253">
        <v>0.77</v>
      </c>
      <c r="Q5253" t="s">
        <v>246</v>
      </c>
      <c r="R5253" t="s">
        <v>920</v>
      </c>
      <c r="S5253" t="s">
        <v>1137</v>
      </c>
      <c r="T5253">
        <v>33916</v>
      </c>
      <c r="U5253" s="3">
        <v>41007</v>
      </c>
      <c r="V5253" s="3">
        <v>41010</v>
      </c>
      <c r="W5253" s="1">
        <v>-673.55190000000005</v>
      </c>
      <c r="X5253">
        <v>12</v>
      </c>
      <c r="Y5253">
        <v>1893.37</v>
      </c>
      <c r="Z5253">
        <v>23940</v>
      </c>
      <c r="AA5253" t="str">
        <f t="shared" si="83"/>
        <v>lose</v>
      </c>
    </row>
    <row r="5254" spans="1:27" x14ac:dyDescent="0.3">
      <c r="A5254">
        <v>6282</v>
      </c>
      <c r="B5254" t="s">
        <v>72</v>
      </c>
      <c r="C5254">
        <v>7.0000000000000007E-2</v>
      </c>
      <c r="D5254">
        <v>22.98</v>
      </c>
      <c r="E5254">
        <v>7.58</v>
      </c>
      <c r="F5254">
        <v>1959</v>
      </c>
      <c r="G5254" t="s">
        <v>3802</v>
      </c>
      <c r="H5254" t="s">
        <v>38</v>
      </c>
      <c r="I5254" t="s">
        <v>61</v>
      </c>
      <c r="J5254" t="s">
        <v>62</v>
      </c>
      <c r="K5254" t="s">
        <v>97</v>
      </c>
      <c r="M5254" t="s">
        <v>31</v>
      </c>
      <c r="N5254" t="s">
        <v>5525</v>
      </c>
      <c r="O5254" t="s">
        <v>1104</v>
      </c>
      <c r="P5254">
        <v>0.51</v>
      </c>
      <c r="Q5254" t="s">
        <v>246</v>
      </c>
      <c r="R5254" t="s">
        <v>920</v>
      </c>
      <c r="S5254" t="s">
        <v>1137</v>
      </c>
      <c r="T5254">
        <v>33916</v>
      </c>
      <c r="U5254" s="3">
        <v>41163</v>
      </c>
      <c r="V5254" s="3">
        <v>41165</v>
      </c>
      <c r="W5254" s="1">
        <v>-25.615800000000004</v>
      </c>
      <c r="X5254">
        <v>8</v>
      </c>
      <c r="Y5254">
        <v>207.8</v>
      </c>
      <c r="Z5254">
        <v>44451</v>
      </c>
      <c r="AA5254" t="str">
        <f t="shared" si="83"/>
        <v>lose</v>
      </c>
    </row>
    <row r="5255" spans="1:27" x14ac:dyDescent="0.3">
      <c r="A5255">
        <v>5554</v>
      </c>
      <c r="B5255" t="s">
        <v>72</v>
      </c>
      <c r="C5255">
        <v>0.01</v>
      </c>
      <c r="D5255">
        <v>40.97</v>
      </c>
      <c r="E5255">
        <v>14.45</v>
      </c>
      <c r="F5255">
        <v>1959</v>
      </c>
      <c r="G5255" t="s">
        <v>3802</v>
      </c>
      <c r="H5255" t="s">
        <v>38</v>
      </c>
      <c r="I5255" t="s">
        <v>230</v>
      </c>
      <c r="J5255" t="s">
        <v>62</v>
      </c>
      <c r="K5255" t="s">
        <v>97</v>
      </c>
      <c r="M5255" t="s">
        <v>148</v>
      </c>
      <c r="N5255" t="s">
        <v>5529</v>
      </c>
      <c r="O5255" t="s">
        <v>866</v>
      </c>
      <c r="P5255">
        <v>0.56999999999999995</v>
      </c>
      <c r="Q5255" t="s">
        <v>246</v>
      </c>
      <c r="R5255" t="s">
        <v>920</v>
      </c>
      <c r="S5255" t="s">
        <v>1137</v>
      </c>
      <c r="T5255">
        <v>33916</v>
      </c>
      <c r="U5255" s="3">
        <v>41191</v>
      </c>
      <c r="V5255" s="3">
        <v>41192</v>
      </c>
      <c r="W5255" s="1">
        <v>-45.791899999999998</v>
      </c>
      <c r="X5255">
        <v>8</v>
      </c>
      <c r="Y5255">
        <v>397.44</v>
      </c>
      <c r="Z5255">
        <v>39332</v>
      </c>
      <c r="AA5255" t="str">
        <f t="shared" si="83"/>
        <v>lose</v>
      </c>
    </row>
    <row r="5256" spans="1:27" x14ac:dyDescent="0.3">
      <c r="A5256">
        <v>1455</v>
      </c>
      <c r="B5256" t="s">
        <v>72</v>
      </c>
      <c r="C5256">
        <v>0.1</v>
      </c>
      <c r="D5256">
        <v>7.38</v>
      </c>
      <c r="E5256">
        <v>5.21</v>
      </c>
      <c r="F5256">
        <v>1959</v>
      </c>
      <c r="G5256" t="s">
        <v>3802</v>
      </c>
      <c r="H5256" t="s">
        <v>27</v>
      </c>
      <c r="I5256" t="s">
        <v>28</v>
      </c>
      <c r="J5256" t="s">
        <v>62</v>
      </c>
      <c r="K5256" t="s">
        <v>97</v>
      </c>
      <c r="M5256" t="s">
        <v>31</v>
      </c>
      <c r="N5256" t="s">
        <v>5525</v>
      </c>
      <c r="O5256" t="s">
        <v>1082</v>
      </c>
      <c r="P5256">
        <v>0.56000000000000005</v>
      </c>
      <c r="Q5256" t="s">
        <v>246</v>
      </c>
      <c r="R5256" t="s">
        <v>920</v>
      </c>
      <c r="S5256" t="s">
        <v>1137</v>
      </c>
      <c r="T5256">
        <v>33916</v>
      </c>
      <c r="U5256" s="3">
        <v>41398</v>
      </c>
      <c r="V5256" s="3">
        <v>41403</v>
      </c>
      <c r="W5256" s="1">
        <v>-126.0574</v>
      </c>
      <c r="X5256">
        <v>46</v>
      </c>
      <c r="Y5256">
        <v>324.60000000000002</v>
      </c>
      <c r="Z5256">
        <v>10470</v>
      </c>
      <c r="AA5256" t="str">
        <f t="shared" si="83"/>
        <v>lose</v>
      </c>
    </row>
    <row r="5257" spans="1:27" x14ac:dyDescent="0.3">
      <c r="A5257">
        <v>4219</v>
      </c>
      <c r="B5257" t="s">
        <v>72</v>
      </c>
      <c r="C5257">
        <v>0.03</v>
      </c>
      <c r="D5257">
        <v>7.96</v>
      </c>
      <c r="E5257">
        <v>4.95</v>
      </c>
      <c r="F5257">
        <v>1959</v>
      </c>
      <c r="G5257" t="s">
        <v>3802</v>
      </c>
      <c r="H5257" t="s">
        <v>38</v>
      </c>
      <c r="I5257" t="s">
        <v>28</v>
      </c>
      <c r="J5257" t="s">
        <v>62</v>
      </c>
      <c r="K5257" t="s">
        <v>97</v>
      </c>
      <c r="M5257" t="s">
        <v>31</v>
      </c>
      <c r="N5257" t="s">
        <v>5525</v>
      </c>
      <c r="O5257" t="s">
        <v>801</v>
      </c>
      <c r="P5257">
        <v>0.41</v>
      </c>
      <c r="Q5257" t="s">
        <v>246</v>
      </c>
      <c r="R5257" t="s">
        <v>920</v>
      </c>
      <c r="S5257" t="s">
        <v>1137</v>
      </c>
      <c r="T5257">
        <v>33916</v>
      </c>
      <c r="U5257" s="3">
        <v>41466</v>
      </c>
      <c r="V5257" s="3">
        <v>41467</v>
      </c>
      <c r="W5257" s="1">
        <v>8.7100000000000011E-2</v>
      </c>
      <c r="X5257">
        <v>31</v>
      </c>
      <c r="Y5257">
        <v>277.24</v>
      </c>
      <c r="Z5257">
        <v>29985</v>
      </c>
      <c r="AA5257" t="str">
        <f t="shared" si="83"/>
        <v>profit</v>
      </c>
    </row>
    <row r="5258" spans="1:27" x14ac:dyDescent="0.3">
      <c r="A5258">
        <v>1952</v>
      </c>
      <c r="B5258" t="s">
        <v>72</v>
      </c>
      <c r="C5258">
        <v>0.05</v>
      </c>
      <c r="D5258">
        <v>70.709999999999994</v>
      </c>
      <c r="E5258">
        <v>37.58</v>
      </c>
      <c r="F5258">
        <v>1959</v>
      </c>
      <c r="G5258" t="s">
        <v>3802</v>
      </c>
      <c r="H5258" t="s">
        <v>27</v>
      </c>
      <c r="I5258" t="s">
        <v>61</v>
      </c>
      <c r="J5258" t="s">
        <v>62</v>
      </c>
      <c r="K5258" t="s">
        <v>97</v>
      </c>
      <c r="M5258" t="s">
        <v>40</v>
      </c>
      <c r="N5258" t="s">
        <v>5526</v>
      </c>
      <c r="O5258" t="s">
        <v>2273</v>
      </c>
      <c r="P5258">
        <v>0.78</v>
      </c>
      <c r="Q5258" t="s">
        <v>246</v>
      </c>
      <c r="R5258" t="s">
        <v>920</v>
      </c>
      <c r="S5258" t="s">
        <v>1137</v>
      </c>
      <c r="T5258">
        <v>33916</v>
      </c>
      <c r="U5258" s="3">
        <v>41541</v>
      </c>
      <c r="V5258" s="3">
        <v>41541</v>
      </c>
      <c r="W5258" s="1">
        <v>-1157.9113</v>
      </c>
      <c r="X5258">
        <v>63</v>
      </c>
      <c r="Y5258">
        <v>4310.92</v>
      </c>
      <c r="Z5258">
        <v>13984</v>
      </c>
      <c r="AA5258" t="str">
        <f t="shared" si="83"/>
        <v>lose</v>
      </c>
    </row>
    <row r="5259" spans="1:27" x14ac:dyDescent="0.3">
      <c r="A5259">
        <v>7943</v>
      </c>
      <c r="B5259" t="s">
        <v>72</v>
      </c>
      <c r="C5259">
        <v>0.01</v>
      </c>
      <c r="D5259">
        <v>18.84</v>
      </c>
      <c r="E5259">
        <v>3.62</v>
      </c>
      <c r="F5259">
        <v>1959</v>
      </c>
      <c r="G5259" t="s">
        <v>3802</v>
      </c>
      <c r="H5259" t="s">
        <v>27</v>
      </c>
      <c r="I5259" t="s">
        <v>230</v>
      </c>
      <c r="J5259" t="s">
        <v>62</v>
      </c>
      <c r="K5259" t="s">
        <v>97</v>
      </c>
      <c r="M5259" t="s">
        <v>40</v>
      </c>
      <c r="N5259" t="s">
        <v>5526</v>
      </c>
      <c r="O5259" t="s">
        <v>403</v>
      </c>
      <c r="P5259">
        <v>0.43</v>
      </c>
      <c r="Q5259" t="s">
        <v>246</v>
      </c>
      <c r="R5259" t="s">
        <v>920</v>
      </c>
      <c r="S5259" t="s">
        <v>1137</v>
      </c>
      <c r="T5259">
        <v>33916</v>
      </c>
      <c r="U5259" s="3">
        <v>41563</v>
      </c>
      <c r="V5259" s="3">
        <v>41570</v>
      </c>
      <c r="W5259" s="1">
        <v>171.90190000000001</v>
      </c>
      <c r="X5259">
        <v>69</v>
      </c>
      <c r="Y5259">
        <v>1384.62</v>
      </c>
      <c r="Z5259">
        <v>56740</v>
      </c>
      <c r="AA5259" t="str">
        <f t="shared" si="83"/>
        <v>profit</v>
      </c>
    </row>
    <row r="5260" spans="1:27" x14ac:dyDescent="0.3">
      <c r="A5260">
        <v>18741</v>
      </c>
      <c r="B5260" t="s">
        <v>72</v>
      </c>
      <c r="C5260">
        <v>7.0000000000000007E-2</v>
      </c>
      <c r="D5260">
        <v>90.98</v>
      </c>
      <c r="E5260">
        <v>56.2</v>
      </c>
      <c r="F5260">
        <v>1960</v>
      </c>
      <c r="G5260" t="s">
        <v>3803</v>
      </c>
      <c r="H5260" t="s">
        <v>27</v>
      </c>
      <c r="I5260" t="s">
        <v>61</v>
      </c>
      <c r="J5260" t="s">
        <v>62</v>
      </c>
      <c r="K5260" t="s">
        <v>97</v>
      </c>
      <c r="M5260" t="s">
        <v>143</v>
      </c>
      <c r="N5260" t="s">
        <v>5528</v>
      </c>
      <c r="O5260" t="s">
        <v>2252</v>
      </c>
      <c r="P5260">
        <v>0.74</v>
      </c>
      <c r="Q5260" t="s">
        <v>33</v>
      </c>
      <c r="R5260" t="s">
        <v>751</v>
      </c>
      <c r="S5260" t="s">
        <v>903</v>
      </c>
      <c r="T5260">
        <v>48066</v>
      </c>
      <c r="U5260" s="3">
        <v>40902</v>
      </c>
      <c r="V5260" s="3">
        <v>40903</v>
      </c>
      <c r="W5260" s="1">
        <v>-724.41499999999996</v>
      </c>
      <c r="X5260">
        <v>16</v>
      </c>
      <c r="Y5260">
        <v>1380.23</v>
      </c>
      <c r="Z5260">
        <v>88859</v>
      </c>
      <c r="AA5260" t="str">
        <f t="shared" si="83"/>
        <v>lose</v>
      </c>
    </row>
    <row r="5261" spans="1:27" x14ac:dyDescent="0.3">
      <c r="A5261">
        <v>18742</v>
      </c>
      <c r="B5261" t="s">
        <v>72</v>
      </c>
      <c r="C5261">
        <v>0.1</v>
      </c>
      <c r="D5261">
        <v>218.75</v>
      </c>
      <c r="E5261">
        <v>69.64</v>
      </c>
      <c r="F5261">
        <v>1960</v>
      </c>
      <c r="G5261" t="s">
        <v>3803</v>
      </c>
      <c r="H5261" t="s">
        <v>56</v>
      </c>
      <c r="I5261" t="s">
        <v>61</v>
      </c>
      <c r="J5261" t="s">
        <v>62</v>
      </c>
      <c r="K5261" t="s">
        <v>88</v>
      </c>
      <c r="M5261" t="s">
        <v>83</v>
      </c>
      <c r="N5261" t="s">
        <v>5527</v>
      </c>
      <c r="O5261" t="s">
        <v>885</v>
      </c>
      <c r="P5261">
        <v>0.77</v>
      </c>
      <c r="Q5261" t="s">
        <v>33</v>
      </c>
      <c r="R5261" t="s">
        <v>751</v>
      </c>
      <c r="S5261" t="s">
        <v>903</v>
      </c>
      <c r="T5261">
        <v>48066</v>
      </c>
      <c r="U5261" s="3">
        <v>40902</v>
      </c>
      <c r="V5261" s="3">
        <v>40904</v>
      </c>
      <c r="W5261" s="1">
        <v>-880.28550000000007</v>
      </c>
      <c r="X5261">
        <v>21</v>
      </c>
      <c r="Y5261">
        <v>4290.91</v>
      </c>
      <c r="Z5261">
        <v>88859</v>
      </c>
      <c r="AA5261" t="str">
        <f t="shared" si="83"/>
        <v>lose</v>
      </c>
    </row>
    <row r="5262" spans="1:27" x14ac:dyDescent="0.3">
      <c r="A5262">
        <v>18743</v>
      </c>
      <c r="B5262" t="s">
        <v>72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3804</v>
      </c>
      <c r="H5262" t="s">
        <v>56</v>
      </c>
      <c r="I5262" t="s">
        <v>61</v>
      </c>
      <c r="J5262" t="s">
        <v>62</v>
      </c>
      <c r="K5262" t="s">
        <v>82</v>
      </c>
      <c r="M5262" t="s">
        <v>83</v>
      </c>
      <c r="N5262" t="s">
        <v>5527</v>
      </c>
      <c r="O5262" t="s">
        <v>84</v>
      </c>
      <c r="P5262">
        <v>0.77</v>
      </c>
      <c r="Q5262" t="s">
        <v>33</v>
      </c>
      <c r="R5262" t="s">
        <v>751</v>
      </c>
      <c r="S5262" t="s">
        <v>3805</v>
      </c>
      <c r="T5262">
        <v>48073</v>
      </c>
      <c r="U5262" s="3">
        <v>40902</v>
      </c>
      <c r="V5262" s="3">
        <v>40904</v>
      </c>
      <c r="W5262" s="1">
        <v>-227.9</v>
      </c>
      <c r="X5262">
        <v>8</v>
      </c>
      <c r="Y5262">
        <v>1075.3499999999999</v>
      </c>
      <c r="Z5262">
        <v>88859</v>
      </c>
      <c r="AA5262" t="str">
        <f t="shared" si="83"/>
        <v>lose</v>
      </c>
    </row>
    <row r="5263" spans="1:27" x14ac:dyDescent="0.3">
      <c r="A5263">
        <v>21346</v>
      </c>
      <c r="B5263" t="s">
        <v>53</v>
      </c>
      <c r="C5263">
        <v>0.03</v>
      </c>
      <c r="D5263">
        <v>4.4800000000000004</v>
      </c>
      <c r="E5263">
        <v>49</v>
      </c>
      <c r="F5263">
        <v>1961</v>
      </c>
      <c r="G5263" t="s">
        <v>3804</v>
      </c>
      <c r="H5263" t="s">
        <v>27</v>
      </c>
      <c r="I5263" t="s">
        <v>61</v>
      </c>
      <c r="J5263" t="s">
        <v>29</v>
      </c>
      <c r="K5263" t="s">
        <v>69</v>
      </c>
      <c r="M5263" t="s">
        <v>148</v>
      </c>
      <c r="N5263" t="s">
        <v>5529</v>
      </c>
      <c r="O5263" t="s">
        <v>1279</v>
      </c>
      <c r="P5263">
        <v>0.6</v>
      </c>
      <c r="Q5263" t="s">
        <v>33</v>
      </c>
      <c r="R5263" t="s">
        <v>751</v>
      </c>
      <c r="S5263" t="s">
        <v>3805</v>
      </c>
      <c r="T5263">
        <v>48073</v>
      </c>
      <c r="U5263" s="3">
        <v>41007</v>
      </c>
      <c r="V5263" s="3">
        <v>41008</v>
      </c>
      <c r="W5263" s="1">
        <v>-895.24</v>
      </c>
      <c r="X5263">
        <v>6</v>
      </c>
      <c r="Y5263">
        <v>41.56</v>
      </c>
      <c r="Z5263">
        <v>88861</v>
      </c>
      <c r="AA5263" t="str">
        <f t="shared" si="83"/>
        <v>lose</v>
      </c>
    </row>
    <row r="5264" spans="1:27" x14ac:dyDescent="0.3">
      <c r="A5264">
        <v>21347</v>
      </c>
      <c r="B5264" t="s">
        <v>53</v>
      </c>
      <c r="C5264">
        <v>0.02</v>
      </c>
      <c r="D5264">
        <v>150.88999999999999</v>
      </c>
      <c r="E5264">
        <v>60.2</v>
      </c>
      <c r="F5264">
        <v>1961</v>
      </c>
      <c r="G5264" t="s">
        <v>3804</v>
      </c>
      <c r="H5264" t="s">
        <v>56</v>
      </c>
      <c r="I5264" t="s">
        <v>61</v>
      </c>
      <c r="J5264" t="s">
        <v>62</v>
      </c>
      <c r="K5264" t="s">
        <v>63</v>
      </c>
      <c r="M5264" t="s">
        <v>58</v>
      </c>
      <c r="N5264" t="s">
        <v>5527</v>
      </c>
      <c r="O5264" t="s">
        <v>936</v>
      </c>
      <c r="P5264">
        <v>0.77</v>
      </c>
      <c r="Q5264" t="s">
        <v>33</v>
      </c>
      <c r="R5264" t="s">
        <v>751</v>
      </c>
      <c r="S5264" t="s">
        <v>3805</v>
      </c>
      <c r="T5264">
        <v>48073</v>
      </c>
      <c r="U5264" s="3">
        <v>41007</v>
      </c>
      <c r="V5264" s="3">
        <v>41010</v>
      </c>
      <c r="W5264" s="1">
        <v>-506.43</v>
      </c>
      <c r="X5264">
        <v>3</v>
      </c>
      <c r="Y5264">
        <v>473.34</v>
      </c>
      <c r="Z5264">
        <v>88861</v>
      </c>
      <c r="AA5264" t="str">
        <f t="shared" si="83"/>
        <v>lose</v>
      </c>
    </row>
    <row r="5265" spans="1:27" x14ac:dyDescent="0.3">
      <c r="A5265">
        <v>19455</v>
      </c>
      <c r="B5265" t="s">
        <v>72</v>
      </c>
      <c r="C5265">
        <v>0.1</v>
      </c>
      <c r="D5265">
        <v>7.38</v>
      </c>
      <c r="E5265">
        <v>5.21</v>
      </c>
      <c r="F5265">
        <v>1961</v>
      </c>
      <c r="G5265" t="s">
        <v>3804</v>
      </c>
      <c r="H5265" t="s">
        <v>27</v>
      </c>
      <c r="I5265" t="s">
        <v>28</v>
      </c>
      <c r="J5265" t="s">
        <v>62</v>
      </c>
      <c r="K5265" t="s">
        <v>97</v>
      </c>
      <c r="M5265" t="s">
        <v>31</v>
      </c>
      <c r="N5265" t="s">
        <v>5525</v>
      </c>
      <c r="O5265" t="s">
        <v>1082</v>
      </c>
      <c r="P5265">
        <v>0.56000000000000005</v>
      </c>
      <c r="Q5265" t="s">
        <v>33</v>
      </c>
      <c r="R5265" t="s">
        <v>751</v>
      </c>
      <c r="S5265" t="s">
        <v>3805</v>
      </c>
      <c r="T5265">
        <v>48073</v>
      </c>
      <c r="U5265" s="3">
        <v>41398</v>
      </c>
      <c r="V5265" s="3">
        <v>41403</v>
      </c>
      <c r="W5265" s="1">
        <v>-94.78</v>
      </c>
      <c r="X5265">
        <v>11</v>
      </c>
      <c r="Y5265">
        <v>77.62</v>
      </c>
      <c r="Z5265">
        <v>88865</v>
      </c>
      <c r="AA5265" t="str">
        <f t="shared" si="83"/>
        <v>lose</v>
      </c>
    </row>
    <row r="5266" spans="1:27" x14ac:dyDescent="0.3">
      <c r="A5266">
        <v>19952</v>
      </c>
      <c r="B5266" t="s">
        <v>72</v>
      </c>
      <c r="C5266">
        <v>0.05</v>
      </c>
      <c r="D5266">
        <v>70.709999999999994</v>
      </c>
      <c r="E5266">
        <v>37.58</v>
      </c>
      <c r="F5266">
        <v>1961</v>
      </c>
      <c r="G5266" t="s">
        <v>3804</v>
      </c>
      <c r="H5266" t="s">
        <v>27</v>
      </c>
      <c r="I5266" t="s">
        <v>61</v>
      </c>
      <c r="J5266" t="s">
        <v>62</v>
      </c>
      <c r="K5266" t="s">
        <v>97</v>
      </c>
      <c r="M5266" t="s">
        <v>40</v>
      </c>
      <c r="N5266" t="s">
        <v>5526</v>
      </c>
      <c r="O5266" t="s">
        <v>2273</v>
      </c>
      <c r="P5266">
        <v>0.78</v>
      </c>
      <c r="Q5266" t="s">
        <v>33</v>
      </c>
      <c r="R5266" t="s">
        <v>751</v>
      </c>
      <c r="S5266" t="s">
        <v>3805</v>
      </c>
      <c r="T5266">
        <v>48073</v>
      </c>
      <c r="U5266" s="3">
        <v>41541</v>
      </c>
      <c r="V5266" s="3">
        <v>41541</v>
      </c>
      <c r="W5266" s="1">
        <v>-800.96119999999996</v>
      </c>
      <c r="X5266">
        <v>16</v>
      </c>
      <c r="Y5266">
        <v>1094.8399999999999</v>
      </c>
      <c r="Z5266">
        <v>88867</v>
      </c>
      <c r="AA5266" t="str">
        <f t="shared" si="83"/>
        <v>lose</v>
      </c>
    </row>
    <row r="5267" spans="1:27" x14ac:dyDescent="0.3">
      <c r="A5267">
        <v>21685</v>
      </c>
      <c r="B5267" t="s">
        <v>55</v>
      </c>
      <c r="C5267">
        <v>0.02</v>
      </c>
      <c r="D5267">
        <v>48.04</v>
      </c>
      <c r="E5267">
        <v>5.79</v>
      </c>
      <c r="F5267">
        <v>1962</v>
      </c>
      <c r="G5267" t="s">
        <v>3806</v>
      </c>
      <c r="H5267" t="s">
        <v>27</v>
      </c>
      <c r="I5267" t="s">
        <v>61</v>
      </c>
      <c r="J5267" t="s">
        <v>29</v>
      </c>
      <c r="K5267" t="s">
        <v>45</v>
      </c>
      <c r="M5267" t="s">
        <v>31</v>
      </c>
      <c r="N5267" t="s">
        <v>5525</v>
      </c>
      <c r="O5267" t="s">
        <v>1570</v>
      </c>
      <c r="P5267">
        <v>0.37</v>
      </c>
      <c r="Q5267" t="s">
        <v>33</v>
      </c>
      <c r="R5267" t="s">
        <v>751</v>
      </c>
      <c r="S5267" t="s">
        <v>649</v>
      </c>
      <c r="T5267">
        <v>48601</v>
      </c>
      <c r="U5267" s="3">
        <v>40469</v>
      </c>
      <c r="V5267" s="3">
        <v>40474</v>
      </c>
      <c r="W5267" s="1">
        <v>604.01909999999998</v>
      </c>
      <c r="X5267">
        <v>18</v>
      </c>
      <c r="Y5267">
        <v>875.39</v>
      </c>
      <c r="Z5267">
        <v>88857</v>
      </c>
      <c r="AA5267" t="str">
        <f t="shared" si="83"/>
        <v>profit</v>
      </c>
    </row>
    <row r="5268" spans="1:27" x14ac:dyDescent="0.3">
      <c r="A5268">
        <v>21686</v>
      </c>
      <c r="B5268" t="s">
        <v>55</v>
      </c>
      <c r="C5268">
        <v>0.04</v>
      </c>
      <c r="D5268">
        <v>6.68</v>
      </c>
      <c r="E5268">
        <v>4.91</v>
      </c>
      <c r="F5268">
        <v>1962</v>
      </c>
      <c r="G5268" t="s">
        <v>3806</v>
      </c>
      <c r="H5268" t="s">
        <v>27</v>
      </c>
      <c r="I5268" t="s">
        <v>61</v>
      </c>
      <c r="J5268" t="s">
        <v>29</v>
      </c>
      <c r="K5268" t="s">
        <v>45</v>
      </c>
      <c r="M5268" t="s">
        <v>31</v>
      </c>
      <c r="N5268" t="s">
        <v>5525</v>
      </c>
      <c r="O5268" t="s">
        <v>3275</v>
      </c>
      <c r="P5268">
        <v>0.37</v>
      </c>
      <c r="Q5268" t="s">
        <v>33</v>
      </c>
      <c r="R5268" t="s">
        <v>751</v>
      </c>
      <c r="S5268" t="s">
        <v>649</v>
      </c>
      <c r="T5268">
        <v>48601</v>
      </c>
      <c r="U5268" s="3">
        <v>40469</v>
      </c>
      <c r="V5268" s="3">
        <v>40476</v>
      </c>
      <c r="W5268" s="1">
        <v>-11.631599999999999</v>
      </c>
      <c r="X5268">
        <v>1</v>
      </c>
      <c r="Y5268">
        <v>8.24</v>
      </c>
      <c r="Z5268">
        <v>88857</v>
      </c>
      <c r="AA5268" t="str">
        <f t="shared" si="83"/>
        <v>lose</v>
      </c>
    </row>
    <row r="5269" spans="1:27" x14ac:dyDescent="0.3">
      <c r="A5269">
        <v>21956</v>
      </c>
      <c r="B5269" t="s">
        <v>72</v>
      </c>
      <c r="C5269">
        <v>0</v>
      </c>
      <c r="D5269">
        <v>20.28</v>
      </c>
      <c r="E5269">
        <v>14.39</v>
      </c>
      <c r="F5269">
        <v>1962</v>
      </c>
      <c r="G5269" t="s">
        <v>3806</v>
      </c>
      <c r="H5269" t="s">
        <v>27</v>
      </c>
      <c r="I5269" t="s">
        <v>28</v>
      </c>
      <c r="J5269" t="s">
        <v>62</v>
      </c>
      <c r="K5269" t="s">
        <v>97</v>
      </c>
      <c r="M5269" t="s">
        <v>31</v>
      </c>
      <c r="N5269" t="s">
        <v>5525</v>
      </c>
      <c r="O5269" t="s">
        <v>3074</v>
      </c>
      <c r="P5269">
        <v>0.47</v>
      </c>
      <c r="Q5269" t="s">
        <v>33</v>
      </c>
      <c r="R5269" t="s">
        <v>751</v>
      </c>
      <c r="S5269" t="s">
        <v>649</v>
      </c>
      <c r="T5269">
        <v>48601</v>
      </c>
      <c r="U5269" s="3">
        <v>41296</v>
      </c>
      <c r="V5269" s="3">
        <v>41296</v>
      </c>
      <c r="W5269" s="1">
        <v>-61.764400000000002</v>
      </c>
      <c r="X5269">
        <v>2</v>
      </c>
      <c r="Y5269">
        <v>45.79</v>
      </c>
      <c r="Z5269">
        <v>88864</v>
      </c>
      <c r="AA5269" t="str">
        <f t="shared" si="83"/>
        <v>lose</v>
      </c>
    </row>
    <row r="5270" spans="1:27" x14ac:dyDescent="0.3">
      <c r="A5270">
        <v>22219</v>
      </c>
      <c r="B5270" t="s">
        <v>72</v>
      </c>
      <c r="C5270">
        <v>0.03</v>
      </c>
      <c r="D5270">
        <v>7.96</v>
      </c>
      <c r="E5270">
        <v>4.95</v>
      </c>
      <c r="F5270">
        <v>1962</v>
      </c>
      <c r="G5270" t="s">
        <v>3806</v>
      </c>
      <c r="H5270" t="s">
        <v>38</v>
      </c>
      <c r="I5270" t="s">
        <v>28</v>
      </c>
      <c r="J5270" t="s">
        <v>62</v>
      </c>
      <c r="K5270" t="s">
        <v>97</v>
      </c>
      <c r="M5270" t="s">
        <v>31</v>
      </c>
      <c r="N5270" t="s">
        <v>5525</v>
      </c>
      <c r="O5270" t="s">
        <v>801</v>
      </c>
      <c r="P5270">
        <v>0.41</v>
      </c>
      <c r="Q5270" t="s">
        <v>33</v>
      </c>
      <c r="R5270" t="s">
        <v>751</v>
      </c>
      <c r="S5270" t="s">
        <v>649</v>
      </c>
      <c r="T5270">
        <v>48601</v>
      </c>
      <c r="U5270" s="3">
        <v>41466</v>
      </c>
      <c r="V5270" s="3">
        <v>41467</v>
      </c>
      <c r="W5270" s="1">
        <v>0.14144000000000001</v>
      </c>
      <c r="X5270">
        <v>8</v>
      </c>
      <c r="Y5270">
        <v>71.55</v>
      </c>
      <c r="Z5270">
        <v>88866</v>
      </c>
      <c r="AA5270" t="str">
        <f t="shared" si="83"/>
        <v>profit</v>
      </c>
    </row>
    <row r="5271" spans="1:27" x14ac:dyDescent="0.3">
      <c r="A5271">
        <v>21684</v>
      </c>
      <c r="B5271" t="s">
        <v>55</v>
      </c>
      <c r="C5271">
        <v>0.02</v>
      </c>
      <c r="D5271">
        <v>9.99</v>
      </c>
      <c r="E5271">
        <v>11.59</v>
      </c>
      <c r="F5271">
        <v>1962</v>
      </c>
      <c r="G5271" t="s">
        <v>3806</v>
      </c>
      <c r="H5271" t="s">
        <v>27</v>
      </c>
      <c r="I5271" t="s">
        <v>61</v>
      </c>
      <c r="J5271" t="s">
        <v>29</v>
      </c>
      <c r="K5271" t="s">
        <v>45</v>
      </c>
      <c r="M5271" t="s">
        <v>31</v>
      </c>
      <c r="N5271" t="s">
        <v>5525</v>
      </c>
      <c r="O5271" t="s">
        <v>3216</v>
      </c>
      <c r="P5271">
        <v>0.4</v>
      </c>
      <c r="Q5271" t="s">
        <v>33</v>
      </c>
      <c r="R5271" t="s">
        <v>751</v>
      </c>
      <c r="S5271" t="s">
        <v>649</v>
      </c>
      <c r="T5271">
        <v>48601</v>
      </c>
      <c r="U5271" s="3">
        <v>41565</v>
      </c>
      <c r="V5271" s="3">
        <v>41574</v>
      </c>
      <c r="W5271" s="1">
        <v>-128.69</v>
      </c>
      <c r="X5271">
        <v>13</v>
      </c>
      <c r="Y5271">
        <v>143.72999999999999</v>
      </c>
      <c r="Z5271">
        <v>88869</v>
      </c>
      <c r="AA5271" t="str">
        <f t="shared" si="83"/>
        <v>lose</v>
      </c>
    </row>
    <row r="5272" spans="1:27" x14ac:dyDescent="0.3">
      <c r="A5272">
        <v>23856</v>
      </c>
      <c r="B5272" t="s">
        <v>72</v>
      </c>
      <c r="C5272">
        <v>0.03</v>
      </c>
      <c r="D5272">
        <v>3.7</v>
      </c>
      <c r="E5272">
        <v>1.61</v>
      </c>
      <c r="F5272">
        <v>1963</v>
      </c>
      <c r="G5272" t="s">
        <v>3807</v>
      </c>
      <c r="H5272" t="s">
        <v>27</v>
      </c>
      <c r="I5272" t="s">
        <v>28</v>
      </c>
      <c r="J5272" t="s">
        <v>62</v>
      </c>
      <c r="K5272" t="s">
        <v>97</v>
      </c>
      <c r="M5272" t="s">
        <v>40</v>
      </c>
      <c r="N5272" t="s">
        <v>5526</v>
      </c>
      <c r="O5272" t="s">
        <v>1251</v>
      </c>
      <c r="P5272">
        <v>0.44</v>
      </c>
      <c r="Q5272" t="s">
        <v>33</v>
      </c>
      <c r="R5272" t="s">
        <v>751</v>
      </c>
      <c r="S5272" t="s">
        <v>3808</v>
      </c>
      <c r="T5272">
        <v>48080</v>
      </c>
      <c r="U5272" s="3">
        <v>40745</v>
      </c>
      <c r="V5272" s="3">
        <v>40747</v>
      </c>
      <c r="W5272" s="1">
        <v>5.25</v>
      </c>
      <c r="X5272">
        <v>5</v>
      </c>
      <c r="Y5272">
        <v>18.989999999999998</v>
      </c>
      <c r="Z5272">
        <v>88858</v>
      </c>
      <c r="AA5272" t="str">
        <f t="shared" si="83"/>
        <v>profit</v>
      </c>
    </row>
    <row r="5273" spans="1:27" x14ac:dyDescent="0.3">
      <c r="A5273">
        <v>23346</v>
      </c>
      <c r="B5273" t="s">
        <v>25</v>
      </c>
      <c r="C5273">
        <v>0.08</v>
      </c>
      <c r="D5273">
        <v>16.059999999999999</v>
      </c>
      <c r="E5273">
        <v>8.34</v>
      </c>
      <c r="F5273">
        <v>1963</v>
      </c>
      <c r="G5273" t="s">
        <v>3807</v>
      </c>
      <c r="H5273" t="s">
        <v>27</v>
      </c>
      <c r="I5273" t="s">
        <v>61</v>
      </c>
      <c r="J5273" t="s">
        <v>29</v>
      </c>
      <c r="K5273" t="s">
        <v>147</v>
      </c>
      <c r="M5273" t="s">
        <v>31</v>
      </c>
      <c r="N5273" t="s">
        <v>5525</v>
      </c>
      <c r="O5273" t="s">
        <v>3315</v>
      </c>
      <c r="P5273">
        <v>0.59</v>
      </c>
      <c r="Q5273" t="s">
        <v>33</v>
      </c>
      <c r="R5273" t="s">
        <v>751</v>
      </c>
      <c r="S5273" t="s">
        <v>3808</v>
      </c>
      <c r="T5273">
        <v>48080</v>
      </c>
      <c r="U5273" s="3">
        <v>41004</v>
      </c>
      <c r="V5273" s="3">
        <v>41004</v>
      </c>
      <c r="W5273" s="1">
        <v>-56.71</v>
      </c>
      <c r="X5273">
        <v>3</v>
      </c>
      <c r="Y5273">
        <v>47.3</v>
      </c>
      <c r="Z5273">
        <v>88860</v>
      </c>
      <c r="AA5273" t="str">
        <f t="shared" si="83"/>
        <v>lose</v>
      </c>
    </row>
    <row r="5274" spans="1:27" x14ac:dyDescent="0.3">
      <c r="A5274">
        <v>24282</v>
      </c>
      <c r="B5274" t="s">
        <v>72</v>
      </c>
      <c r="C5274">
        <v>7.0000000000000007E-2</v>
      </c>
      <c r="D5274">
        <v>22.98</v>
      </c>
      <c r="E5274">
        <v>7.58</v>
      </c>
      <c r="F5274">
        <v>1963</v>
      </c>
      <c r="G5274" t="s">
        <v>3807</v>
      </c>
      <c r="H5274" t="s">
        <v>38</v>
      </c>
      <c r="I5274" t="s">
        <v>61</v>
      </c>
      <c r="J5274" t="s">
        <v>62</v>
      </c>
      <c r="K5274" t="s">
        <v>97</v>
      </c>
      <c r="M5274" t="s">
        <v>31</v>
      </c>
      <c r="N5274" t="s">
        <v>5525</v>
      </c>
      <c r="O5274" t="s">
        <v>1104</v>
      </c>
      <c r="P5274">
        <v>0.51</v>
      </c>
      <c r="Q5274" t="s">
        <v>33</v>
      </c>
      <c r="R5274" t="s">
        <v>751</v>
      </c>
      <c r="S5274" t="s">
        <v>3808</v>
      </c>
      <c r="T5274">
        <v>48080</v>
      </c>
      <c r="U5274" s="3">
        <v>41163</v>
      </c>
      <c r="V5274" s="3">
        <v>41165</v>
      </c>
      <c r="W5274" s="1">
        <v>-19.260000000000002</v>
      </c>
      <c r="X5274">
        <v>2</v>
      </c>
      <c r="Y5274">
        <v>51.95</v>
      </c>
      <c r="Z5274">
        <v>88862</v>
      </c>
      <c r="AA5274" t="str">
        <f t="shared" si="83"/>
        <v>lose</v>
      </c>
    </row>
    <row r="5275" spans="1:27" x14ac:dyDescent="0.3">
      <c r="A5275">
        <v>23554</v>
      </c>
      <c r="B5275" t="s">
        <v>72</v>
      </c>
      <c r="C5275">
        <v>0.01</v>
      </c>
      <c r="D5275">
        <v>40.97</v>
      </c>
      <c r="E5275">
        <v>14.45</v>
      </c>
      <c r="F5275">
        <v>1963</v>
      </c>
      <c r="G5275" t="s">
        <v>3807</v>
      </c>
      <c r="H5275" t="s">
        <v>38</v>
      </c>
      <c r="I5275" t="s">
        <v>230</v>
      </c>
      <c r="J5275" t="s">
        <v>62</v>
      </c>
      <c r="K5275" t="s">
        <v>97</v>
      </c>
      <c r="M5275" t="s">
        <v>148</v>
      </c>
      <c r="N5275" t="s">
        <v>5529</v>
      </c>
      <c r="O5275" t="s">
        <v>866</v>
      </c>
      <c r="P5275">
        <v>0.56999999999999995</v>
      </c>
      <c r="Q5275" t="s">
        <v>33</v>
      </c>
      <c r="R5275" t="s">
        <v>751</v>
      </c>
      <c r="S5275" t="s">
        <v>3808</v>
      </c>
      <c r="T5275">
        <v>48080</v>
      </c>
      <c r="U5275" s="3">
        <v>41191</v>
      </c>
      <c r="V5275" s="3">
        <v>41192</v>
      </c>
      <c r="W5275" s="1">
        <v>-37.184399999999997</v>
      </c>
      <c r="X5275">
        <v>2</v>
      </c>
      <c r="Y5275">
        <v>99.36</v>
      </c>
      <c r="Z5275">
        <v>88863</v>
      </c>
      <c r="AA5275" t="str">
        <f t="shared" si="83"/>
        <v>lose</v>
      </c>
    </row>
    <row r="5276" spans="1:27" x14ac:dyDescent="0.3">
      <c r="A5276">
        <v>25943</v>
      </c>
      <c r="B5276" t="s">
        <v>72</v>
      </c>
      <c r="C5276">
        <v>0.01</v>
      </c>
      <c r="D5276">
        <v>18.84</v>
      </c>
      <c r="E5276">
        <v>3.62</v>
      </c>
      <c r="F5276">
        <v>1964</v>
      </c>
      <c r="G5276" t="s">
        <v>3809</v>
      </c>
      <c r="H5276" t="s">
        <v>27</v>
      </c>
      <c r="I5276" t="s">
        <v>230</v>
      </c>
      <c r="J5276" t="s">
        <v>62</v>
      </c>
      <c r="K5276" t="s">
        <v>97</v>
      </c>
      <c r="M5276" t="s">
        <v>40</v>
      </c>
      <c r="N5276" t="s">
        <v>5526</v>
      </c>
      <c r="O5276" t="s">
        <v>403</v>
      </c>
      <c r="P5276">
        <v>0.43</v>
      </c>
      <c r="Q5276" t="s">
        <v>33</v>
      </c>
      <c r="R5276" t="s">
        <v>751</v>
      </c>
      <c r="S5276" t="s">
        <v>3810</v>
      </c>
      <c r="T5276">
        <v>49455</v>
      </c>
      <c r="U5276" s="3">
        <v>41563</v>
      </c>
      <c r="V5276" s="3">
        <v>41570</v>
      </c>
      <c r="W5276" s="1">
        <v>235.38659999999996</v>
      </c>
      <c r="X5276">
        <v>17</v>
      </c>
      <c r="Y5276">
        <v>341.14</v>
      </c>
      <c r="Z5276">
        <v>88868</v>
      </c>
      <c r="AA5276" t="str">
        <f t="shared" si="83"/>
        <v>profit</v>
      </c>
    </row>
    <row r="5277" spans="1:27" x14ac:dyDescent="0.3">
      <c r="A5277">
        <v>19029</v>
      </c>
      <c r="B5277" t="s">
        <v>72</v>
      </c>
      <c r="C5277">
        <v>0.01</v>
      </c>
      <c r="D5277">
        <v>180.98</v>
      </c>
      <c r="E5277">
        <v>23.58</v>
      </c>
      <c r="F5277">
        <v>1966</v>
      </c>
      <c r="G5277" t="s">
        <v>3811</v>
      </c>
      <c r="H5277" t="s">
        <v>56</v>
      </c>
      <c r="I5277" t="s">
        <v>61</v>
      </c>
      <c r="J5277" t="s">
        <v>62</v>
      </c>
      <c r="K5277" t="s">
        <v>82</v>
      </c>
      <c r="M5277" t="s">
        <v>83</v>
      </c>
      <c r="N5277" t="s">
        <v>5527</v>
      </c>
      <c r="O5277" t="s">
        <v>3812</v>
      </c>
      <c r="P5277">
        <v>0.74</v>
      </c>
      <c r="Q5277" t="s">
        <v>33</v>
      </c>
      <c r="R5277" t="s">
        <v>849</v>
      </c>
      <c r="S5277" t="s">
        <v>3640</v>
      </c>
      <c r="T5277">
        <v>52402</v>
      </c>
      <c r="U5277" s="3">
        <v>40816</v>
      </c>
      <c r="V5277" s="3">
        <v>40819</v>
      </c>
      <c r="W5277" s="1">
        <v>552.97</v>
      </c>
      <c r="X5277">
        <v>17</v>
      </c>
      <c r="Y5277">
        <v>3086.9</v>
      </c>
      <c r="Z5277">
        <v>89457</v>
      </c>
      <c r="AA5277" t="str">
        <f t="shared" si="83"/>
        <v>profit</v>
      </c>
    </row>
    <row r="5278" spans="1:27" x14ac:dyDescent="0.3">
      <c r="A5278">
        <v>19352</v>
      </c>
      <c r="B5278" t="s">
        <v>72</v>
      </c>
      <c r="C5278">
        <v>0</v>
      </c>
      <c r="D5278">
        <v>7.28</v>
      </c>
      <c r="E5278">
        <v>3.52</v>
      </c>
      <c r="F5278">
        <v>1966</v>
      </c>
      <c r="G5278" t="s">
        <v>3811</v>
      </c>
      <c r="H5278" t="s">
        <v>27</v>
      </c>
      <c r="I5278" t="s">
        <v>61</v>
      </c>
      <c r="J5278" t="s">
        <v>50</v>
      </c>
      <c r="K5278" t="s">
        <v>168</v>
      </c>
      <c r="M5278" t="s">
        <v>48</v>
      </c>
      <c r="N5278" t="s">
        <v>5525</v>
      </c>
      <c r="O5278" t="s">
        <v>3329</v>
      </c>
      <c r="P5278">
        <v>0.68</v>
      </c>
      <c r="Q5278" t="s">
        <v>33</v>
      </c>
      <c r="R5278" t="s">
        <v>849</v>
      </c>
      <c r="S5278" t="s">
        <v>3640</v>
      </c>
      <c r="T5278">
        <v>52402</v>
      </c>
      <c r="U5278" s="3">
        <v>40826</v>
      </c>
      <c r="V5278" s="3">
        <v>40827</v>
      </c>
      <c r="W5278" s="1">
        <v>-79.552799999999991</v>
      </c>
      <c r="X5278">
        <v>19</v>
      </c>
      <c r="Y5278">
        <v>141.26</v>
      </c>
      <c r="Z5278">
        <v>89458</v>
      </c>
      <c r="AA5278" t="str">
        <f t="shared" si="83"/>
        <v>lose</v>
      </c>
    </row>
    <row r="5279" spans="1:27" x14ac:dyDescent="0.3">
      <c r="A5279">
        <v>19436</v>
      </c>
      <c r="B5279" t="s">
        <v>55</v>
      </c>
      <c r="C5279">
        <v>0.06</v>
      </c>
      <c r="D5279">
        <v>5.78</v>
      </c>
      <c r="E5279">
        <v>4.96</v>
      </c>
      <c r="F5279">
        <v>1966</v>
      </c>
      <c r="G5279" t="s">
        <v>3811</v>
      </c>
      <c r="H5279" t="s">
        <v>27</v>
      </c>
      <c r="I5279" t="s">
        <v>61</v>
      </c>
      <c r="J5279" t="s">
        <v>29</v>
      </c>
      <c r="K5279" t="s">
        <v>45</v>
      </c>
      <c r="M5279" t="s">
        <v>31</v>
      </c>
      <c r="N5279" t="s">
        <v>5525</v>
      </c>
      <c r="O5279" t="s">
        <v>1066</v>
      </c>
      <c r="P5279">
        <v>0.36</v>
      </c>
      <c r="Q5279" t="s">
        <v>33</v>
      </c>
      <c r="R5279" t="s">
        <v>849</v>
      </c>
      <c r="S5279" t="s">
        <v>3640</v>
      </c>
      <c r="T5279">
        <v>52402</v>
      </c>
      <c r="U5279" s="3">
        <v>41222</v>
      </c>
      <c r="V5279" s="3">
        <v>41224</v>
      </c>
      <c r="W5279" s="1">
        <v>2.4760000000000026</v>
      </c>
      <c r="X5279">
        <v>3</v>
      </c>
      <c r="Y5279">
        <v>20.51</v>
      </c>
      <c r="Z5279">
        <v>89463</v>
      </c>
      <c r="AA5279" t="str">
        <f t="shared" si="83"/>
        <v>profit</v>
      </c>
    </row>
    <row r="5280" spans="1:27" x14ac:dyDescent="0.3">
      <c r="A5280">
        <v>22488</v>
      </c>
      <c r="B5280" t="s">
        <v>53</v>
      </c>
      <c r="C5280">
        <v>0.01</v>
      </c>
      <c r="D5280">
        <v>78.650000000000006</v>
      </c>
      <c r="E5280">
        <v>13.99</v>
      </c>
      <c r="F5280">
        <v>1967</v>
      </c>
      <c r="G5280" t="s">
        <v>3813</v>
      </c>
      <c r="H5280" t="s">
        <v>38</v>
      </c>
      <c r="I5280" t="s">
        <v>105</v>
      </c>
      <c r="J5280" t="s">
        <v>29</v>
      </c>
      <c r="K5280" t="s">
        <v>69</v>
      </c>
      <c r="M5280" t="s">
        <v>143</v>
      </c>
      <c r="N5280" t="s">
        <v>5528</v>
      </c>
      <c r="O5280" t="s">
        <v>917</v>
      </c>
      <c r="P5280">
        <v>0.52</v>
      </c>
      <c r="Q5280" t="s">
        <v>33</v>
      </c>
      <c r="R5280" t="s">
        <v>849</v>
      </c>
      <c r="S5280" t="s">
        <v>566</v>
      </c>
      <c r="T5280">
        <v>52732</v>
      </c>
      <c r="U5280" s="3">
        <v>40255</v>
      </c>
      <c r="V5280" s="3">
        <v>40256</v>
      </c>
      <c r="W5280" s="1">
        <v>442.36589999999995</v>
      </c>
      <c r="X5280">
        <v>8</v>
      </c>
      <c r="Y5280">
        <v>641.11</v>
      </c>
      <c r="Z5280">
        <v>89456</v>
      </c>
      <c r="AA5280" t="str">
        <f t="shared" si="83"/>
        <v>profit</v>
      </c>
    </row>
    <row r="5281" spans="1:27" x14ac:dyDescent="0.3">
      <c r="A5281">
        <v>24386</v>
      </c>
      <c r="B5281" t="s">
        <v>55</v>
      </c>
      <c r="C5281">
        <v>0.08</v>
      </c>
      <c r="D5281">
        <v>2.08</v>
      </c>
      <c r="E5281">
        <v>1.49</v>
      </c>
      <c r="F5281">
        <v>1967</v>
      </c>
      <c r="G5281" t="s">
        <v>3813</v>
      </c>
      <c r="H5281" t="s">
        <v>27</v>
      </c>
      <c r="I5281" t="s">
        <v>61</v>
      </c>
      <c r="J5281" t="s">
        <v>29</v>
      </c>
      <c r="K5281" t="s">
        <v>127</v>
      </c>
      <c r="M5281" t="s">
        <v>31</v>
      </c>
      <c r="N5281" t="s">
        <v>5525</v>
      </c>
      <c r="O5281" t="s">
        <v>1297</v>
      </c>
      <c r="P5281">
        <v>0.38</v>
      </c>
      <c r="Q5281" t="s">
        <v>33</v>
      </c>
      <c r="R5281" t="s">
        <v>849</v>
      </c>
      <c r="S5281" t="s">
        <v>566</v>
      </c>
      <c r="T5281">
        <v>52732</v>
      </c>
      <c r="U5281" s="3">
        <v>41002</v>
      </c>
      <c r="V5281" s="3">
        <v>41004</v>
      </c>
      <c r="W5281" s="1">
        <v>-22.8965</v>
      </c>
      <c r="X5281">
        <v>13</v>
      </c>
      <c r="Y5281">
        <v>25.29</v>
      </c>
      <c r="Z5281">
        <v>89459</v>
      </c>
      <c r="AA5281" t="str">
        <f t="shared" si="83"/>
        <v>lose</v>
      </c>
    </row>
    <row r="5282" spans="1:27" x14ac:dyDescent="0.3">
      <c r="A5282">
        <v>25335</v>
      </c>
      <c r="B5282" t="s">
        <v>36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3813</v>
      </c>
      <c r="H5282" t="s">
        <v>27</v>
      </c>
      <c r="I5282" t="s">
        <v>61</v>
      </c>
      <c r="J5282" t="s">
        <v>62</v>
      </c>
      <c r="K5282" t="s">
        <v>97</v>
      </c>
      <c r="M5282" t="s">
        <v>31</v>
      </c>
      <c r="N5282" t="s">
        <v>5525</v>
      </c>
      <c r="O5282" t="s">
        <v>106</v>
      </c>
      <c r="P5282">
        <v>0.43</v>
      </c>
      <c r="Q5282" t="s">
        <v>33</v>
      </c>
      <c r="R5282" t="s">
        <v>849</v>
      </c>
      <c r="S5282" t="s">
        <v>566</v>
      </c>
      <c r="T5282">
        <v>52732</v>
      </c>
      <c r="U5282" s="3">
        <v>41131</v>
      </c>
      <c r="V5282" s="3">
        <v>41132</v>
      </c>
      <c r="W5282" s="1">
        <v>460.98899999999998</v>
      </c>
      <c r="X5282">
        <v>9</v>
      </c>
      <c r="Y5282">
        <v>668.1</v>
      </c>
      <c r="Z5282">
        <v>89460</v>
      </c>
      <c r="AA5282" t="str">
        <f t="shared" si="83"/>
        <v>profit</v>
      </c>
    </row>
    <row r="5283" spans="1:27" x14ac:dyDescent="0.3">
      <c r="A5283">
        <v>19437</v>
      </c>
      <c r="B5283" t="s">
        <v>55</v>
      </c>
      <c r="C5283">
        <v>0</v>
      </c>
      <c r="D5283">
        <v>28.48</v>
      </c>
      <c r="E5283">
        <v>8.99</v>
      </c>
      <c r="F5283">
        <v>1967</v>
      </c>
      <c r="G5283" t="s">
        <v>3813</v>
      </c>
      <c r="H5283" t="s">
        <v>27</v>
      </c>
      <c r="I5283" t="s">
        <v>61</v>
      </c>
      <c r="J5283" t="s">
        <v>50</v>
      </c>
      <c r="K5283" t="s">
        <v>168</v>
      </c>
      <c r="M5283" t="s">
        <v>48</v>
      </c>
      <c r="N5283" t="s">
        <v>5525</v>
      </c>
      <c r="O5283" t="s">
        <v>2927</v>
      </c>
      <c r="P5283">
        <v>0.7</v>
      </c>
      <c r="Q5283" t="s">
        <v>33</v>
      </c>
      <c r="R5283" t="s">
        <v>849</v>
      </c>
      <c r="S5283" t="s">
        <v>566</v>
      </c>
      <c r="T5283">
        <v>52732</v>
      </c>
      <c r="U5283" s="3">
        <v>41222</v>
      </c>
      <c r="V5283" s="3">
        <v>41227</v>
      </c>
      <c r="W5283" s="1">
        <v>19.108000000000018</v>
      </c>
      <c r="X5283">
        <v>20</v>
      </c>
      <c r="Y5283">
        <v>594.5</v>
      </c>
      <c r="Z5283">
        <v>89463</v>
      </c>
      <c r="AA5283" t="str">
        <f t="shared" si="83"/>
        <v>profit</v>
      </c>
    </row>
    <row r="5284" spans="1:27" x14ac:dyDescent="0.3">
      <c r="A5284">
        <v>22489</v>
      </c>
      <c r="B5284" t="s">
        <v>53</v>
      </c>
      <c r="C5284">
        <v>7.0000000000000007E-2</v>
      </c>
      <c r="D5284">
        <v>6.48</v>
      </c>
      <c r="E5284">
        <v>9.68</v>
      </c>
      <c r="F5284">
        <v>1967</v>
      </c>
      <c r="G5284" t="s">
        <v>3813</v>
      </c>
      <c r="H5284" t="s">
        <v>27</v>
      </c>
      <c r="I5284" t="s">
        <v>105</v>
      </c>
      <c r="J5284" t="s">
        <v>29</v>
      </c>
      <c r="K5284" t="s">
        <v>45</v>
      </c>
      <c r="M5284" t="s">
        <v>31</v>
      </c>
      <c r="N5284" t="s">
        <v>5525</v>
      </c>
      <c r="O5284" t="s">
        <v>1064</v>
      </c>
      <c r="P5284">
        <v>0.36</v>
      </c>
      <c r="Q5284" t="s">
        <v>33</v>
      </c>
      <c r="R5284" t="s">
        <v>849</v>
      </c>
      <c r="S5284" t="s">
        <v>566</v>
      </c>
      <c r="T5284">
        <v>52732</v>
      </c>
      <c r="U5284" s="3">
        <v>41351</v>
      </c>
      <c r="V5284" s="3">
        <v>41353</v>
      </c>
      <c r="W5284" s="1">
        <v>-43.5</v>
      </c>
      <c r="X5284">
        <v>2</v>
      </c>
      <c r="Y5284">
        <v>15.3</v>
      </c>
      <c r="Z5284">
        <v>89464</v>
      </c>
      <c r="AA5284" t="str">
        <f t="shared" si="83"/>
        <v>lose</v>
      </c>
    </row>
    <row r="5285" spans="1:27" x14ac:dyDescent="0.3">
      <c r="A5285">
        <v>25596</v>
      </c>
      <c r="B5285" t="s">
        <v>25</v>
      </c>
      <c r="C5285">
        <v>0.04</v>
      </c>
      <c r="D5285">
        <v>7.64</v>
      </c>
      <c r="E5285">
        <v>5.83</v>
      </c>
      <c r="F5285">
        <v>1968</v>
      </c>
      <c r="G5285" t="s">
        <v>3814</v>
      </c>
      <c r="H5285" t="s">
        <v>27</v>
      </c>
      <c r="I5285" t="s">
        <v>105</v>
      </c>
      <c r="J5285" t="s">
        <v>29</v>
      </c>
      <c r="K5285" t="s">
        <v>45</v>
      </c>
      <c r="M5285" t="s">
        <v>40</v>
      </c>
      <c r="N5285" t="s">
        <v>5526</v>
      </c>
      <c r="O5285" t="s">
        <v>2146</v>
      </c>
      <c r="P5285">
        <v>0.36</v>
      </c>
      <c r="Q5285" t="s">
        <v>78</v>
      </c>
      <c r="R5285" t="s">
        <v>116</v>
      </c>
      <c r="S5285" t="s">
        <v>3815</v>
      </c>
      <c r="T5285">
        <v>12047</v>
      </c>
      <c r="U5285" s="3">
        <v>41214</v>
      </c>
      <c r="V5285" s="3">
        <v>41216</v>
      </c>
      <c r="W5285" s="1">
        <v>9.6140000000000114</v>
      </c>
      <c r="X5285">
        <v>26</v>
      </c>
      <c r="Y5285">
        <v>195.59</v>
      </c>
      <c r="Z5285">
        <v>89461</v>
      </c>
      <c r="AA5285" t="str">
        <f t="shared" si="83"/>
        <v>profit</v>
      </c>
    </row>
    <row r="5286" spans="1:27" x14ac:dyDescent="0.3">
      <c r="A5286">
        <v>25597</v>
      </c>
      <c r="B5286" t="s">
        <v>25</v>
      </c>
      <c r="C5286">
        <v>0.08</v>
      </c>
      <c r="D5286">
        <v>4.9800000000000004</v>
      </c>
      <c r="E5286">
        <v>5.49</v>
      </c>
      <c r="F5286">
        <v>1968</v>
      </c>
      <c r="G5286" t="s">
        <v>3814</v>
      </c>
      <c r="H5286" t="s">
        <v>27</v>
      </c>
      <c r="I5286" t="s">
        <v>105</v>
      </c>
      <c r="J5286" t="s">
        <v>29</v>
      </c>
      <c r="K5286" t="s">
        <v>45</v>
      </c>
      <c r="M5286" t="s">
        <v>31</v>
      </c>
      <c r="N5286" t="s">
        <v>5525</v>
      </c>
      <c r="O5286" t="s">
        <v>660</v>
      </c>
      <c r="P5286">
        <v>0.38</v>
      </c>
      <c r="Q5286" t="s">
        <v>78</v>
      </c>
      <c r="R5286" t="s">
        <v>116</v>
      </c>
      <c r="S5286" t="s">
        <v>3815</v>
      </c>
      <c r="T5286">
        <v>12047</v>
      </c>
      <c r="U5286" s="3">
        <v>41214</v>
      </c>
      <c r="V5286" s="3">
        <v>41215</v>
      </c>
      <c r="W5286" s="1">
        <v>9.710000000000008</v>
      </c>
      <c r="X5286">
        <v>14</v>
      </c>
      <c r="Y5286">
        <v>69.59</v>
      </c>
      <c r="Z5286">
        <v>89461</v>
      </c>
      <c r="AA5286" t="str">
        <f t="shared" si="83"/>
        <v>profit</v>
      </c>
    </row>
    <row r="5287" spans="1:27" x14ac:dyDescent="0.3">
      <c r="A5287">
        <v>25598</v>
      </c>
      <c r="B5287" t="s">
        <v>25</v>
      </c>
      <c r="C5287">
        <v>0.05</v>
      </c>
      <c r="D5287">
        <v>45.99</v>
      </c>
      <c r="E5287">
        <v>4.99</v>
      </c>
      <c r="F5287">
        <v>1968</v>
      </c>
      <c r="G5287" t="s">
        <v>3814</v>
      </c>
      <c r="H5287" t="s">
        <v>27</v>
      </c>
      <c r="I5287" t="s">
        <v>105</v>
      </c>
      <c r="J5287" t="s">
        <v>50</v>
      </c>
      <c r="K5287" t="s">
        <v>51</v>
      </c>
      <c r="M5287" t="s">
        <v>31</v>
      </c>
      <c r="N5287" t="s">
        <v>5525</v>
      </c>
      <c r="O5287" t="s">
        <v>231</v>
      </c>
      <c r="P5287">
        <v>0.56000000000000005</v>
      </c>
      <c r="Q5287" t="s">
        <v>78</v>
      </c>
      <c r="R5287" t="s">
        <v>116</v>
      </c>
      <c r="S5287" t="s">
        <v>3815</v>
      </c>
      <c r="T5287">
        <v>12047</v>
      </c>
      <c r="U5287" s="3">
        <v>41214</v>
      </c>
      <c r="V5287" s="3">
        <v>41215</v>
      </c>
      <c r="W5287" s="1">
        <v>842.80680000000018</v>
      </c>
      <c r="X5287">
        <v>37</v>
      </c>
      <c r="Y5287">
        <v>1446.42</v>
      </c>
      <c r="Z5287">
        <v>89461</v>
      </c>
      <c r="AA5287" t="str">
        <f t="shared" si="83"/>
        <v>profit</v>
      </c>
    </row>
    <row r="5288" spans="1:27" x14ac:dyDescent="0.3">
      <c r="A5288">
        <v>25703</v>
      </c>
      <c r="B5288" t="s">
        <v>53</v>
      </c>
      <c r="C5288">
        <v>0.03</v>
      </c>
      <c r="D5288">
        <v>1.8</v>
      </c>
      <c r="E5288">
        <v>4.79</v>
      </c>
      <c r="F5288">
        <v>1968</v>
      </c>
      <c r="G5288" t="s">
        <v>3814</v>
      </c>
      <c r="H5288" t="s">
        <v>38</v>
      </c>
      <c r="I5288" t="s">
        <v>61</v>
      </c>
      <c r="J5288" t="s">
        <v>29</v>
      </c>
      <c r="K5288" t="s">
        <v>127</v>
      </c>
      <c r="M5288" t="s">
        <v>31</v>
      </c>
      <c r="N5288" t="s">
        <v>5525</v>
      </c>
      <c r="O5288" t="s">
        <v>1006</v>
      </c>
      <c r="P5288">
        <v>0.37</v>
      </c>
      <c r="Q5288" t="s">
        <v>78</v>
      </c>
      <c r="R5288" t="s">
        <v>116</v>
      </c>
      <c r="S5288" t="s">
        <v>3815</v>
      </c>
      <c r="T5288">
        <v>12047</v>
      </c>
      <c r="U5288" s="3">
        <v>41215</v>
      </c>
      <c r="V5288" s="3">
        <v>41216</v>
      </c>
      <c r="W5288" s="1">
        <v>12.976600000000005</v>
      </c>
      <c r="X5288">
        <v>17</v>
      </c>
      <c r="Y5288">
        <v>44.8</v>
      </c>
      <c r="Z5288">
        <v>89462</v>
      </c>
      <c r="AA5288" t="str">
        <f t="shared" si="83"/>
        <v>profit</v>
      </c>
    </row>
    <row r="5289" spans="1:27" x14ac:dyDescent="0.3">
      <c r="A5289">
        <v>23039</v>
      </c>
      <c r="B5289" t="s">
        <v>36</v>
      </c>
      <c r="C5289">
        <v>0.02</v>
      </c>
      <c r="D5289">
        <v>35.99</v>
      </c>
      <c r="E5289">
        <v>3.3</v>
      </c>
      <c r="F5289">
        <v>1970</v>
      </c>
      <c r="G5289" t="s">
        <v>3816</v>
      </c>
      <c r="H5289" t="s">
        <v>38</v>
      </c>
      <c r="I5289" t="s">
        <v>28</v>
      </c>
      <c r="J5289" t="s">
        <v>50</v>
      </c>
      <c r="K5289" t="s">
        <v>51</v>
      </c>
      <c r="M5289" t="s">
        <v>48</v>
      </c>
      <c r="N5289" t="s">
        <v>5525</v>
      </c>
      <c r="O5289" t="s">
        <v>1222</v>
      </c>
      <c r="P5289">
        <v>0.39</v>
      </c>
      <c r="Q5289" t="s">
        <v>246</v>
      </c>
      <c r="R5289" t="s">
        <v>1481</v>
      </c>
      <c r="S5289" t="s">
        <v>3646</v>
      </c>
      <c r="T5289">
        <v>38671</v>
      </c>
      <c r="U5289" s="3">
        <v>40871</v>
      </c>
      <c r="V5289" s="3">
        <v>40872</v>
      </c>
      <c r="W5289" s="1">
        <v>-266.57400000000001</v>
      </c>
      <c r="X5289">
        <v>24</v>
      </c>
      <c r="Y5289">
        <v>755.57</v>
      </c>
      <c r="Z5289">
        <v>91551</v>
      </c>
      <c r="AA5289" t="str">
        <f t="shared" si="83"/>
        <v>lose</v>
      </c>
    </row>
    <row r="5290" spans="1:27" x14ac:dyDescent="0.3">
      <c r="A5290">
        <v>26220</v>
      </c>
      <c r="B5290" t="s">
        <v>53</v>
      </c>
      <c r="C5290">
        <v>0.02</v>
      </c>
      <c r="D5290">
        <v>11.58</v>
      </c>
      <c r="E5290">
        <v>5.72</v>
      </c>
      <c r="F5290">
        <v>1971</v>
      </c>
      <c r="G5290" t="s">
        <v>3817</v>
      </c>
      <c r="H5290" t="s">
        <v>27</v>
      </c>
      <c r="I5290" t="s">
        <v>28</v>
      </c>
      <c r="J5290" t="s">
        <v>29</v>
      </c>
      <c r="K5290" t="s">
        <v>93</v>
      </c>
      <c r="M5290" t="s">
        <v>31</v>
      </c>
      <c r="N5290" t="s">
        <v>5525</v>
      </c>
      <c r="O5290" t="s">
        <v>575</v>
      </c>
      <c r="P5290">
        <v>0.35</v>
      </c>
      <c r="Q5290" t="s">
        <v>246</v>
      </c>
      <c r="R5290" t="s">
        <v>1481</v>
      </c>
      <c r="S5290" t="s">
        <v>3818</v>
      </c>
      <c r="T5290">
        <v>38801</v>
      </c>
      <c r="U5290" s="3">
        <v>40196</v>
      </c>
      <c r="V5290" s="3">
        <v>40197</v>
      </c>
      <c r="W5290" s="1">
        <v>-259.75599999999997</v>
      </c>
      <c r="X5290">
        <v>3</v>
      </c>
      <c r="Y5290">
        <v>35.479999999999997</v>
      </c>
      <c r="Z5290">
        <v>91550</v>
      </c>
      <c r="AA5290" t="str">
        <f t="shared" si="83"/>
        <v>lose</v>
      </c>
    </row>
    <row r="5291" spans="1:27" x14ac:dyDescent="0.3">
      <c r="A5291">
        <v>23040</v>
      </c>
      <c r="B5291" t="s">
        <v>36</v>
      </c>
      <c r="C5291">
        <v>0.09</v>
      </c>
      <c r="D5291">
        <v>6.48</v>
      </c>
      <c r="E5291">
        <v>8.4</v>
      </c>
      <c r="F5291">
        <v>1971</v>
      </c>
      <c r="G5291" t="s">
        <v>3817</v>
      </c>
      <c r="H5291" t="s">
        <v>27</v>
      </c>
      <c r="I5291" t="s">
        <v>28</v>
      </c>
      <c r="J5291" t="s">
        <v>29</v>
      </c>
      <c r="K5291" t="s">
        <v>45</v>
      </c>
      <c r="M5291" t="s">
        <v>31</v>
      </c>
      <c r="N5291" t="s">
        <v>5525</v>
      </c>
      <c r="O5291" t="s">
        <v>1790</v>
      </c>
      <c r="P5291">
        <v>0.37</v>
      </c>
      <c r="Q5291" t="s">
        <v>246</v>
      </c>
      <c r="R5291" t="s">
        <v>1481</v>
      </c>
      <c r="S5291" t="s">
        <v>3818</v>
      </c>
      <c r="T5291">
        <v>38801</v>
      </c>
      <c r="U5291" s="3">
        <v>40871</v>
      </c>
      <c r="V5291" s="3">
        <v>40873</v>
      </c>
      <c r="W5291" s="1">
        <v>729.16799999999989</v>
      </c>
      <c r="X5291">
        <v>21</v>
      </c>
      <c r="Y5291">
        <v>135.84</v>
      </c>
      <c r="Z5291">
        <v>91551</v>
      </c>
      <c r="AA5291" t="str">
        <f t="shared" si="83"/>
        <v>profit</v>
      </c>
    </row>
    <row r="5292" spans="1:27" x14ac:dyDescent="0.3">
      <c r="A5292">
        <v>23041</v>
      </c>
      <c r="B5292" t="s">
        <v>36</v>
      </c>
      <c r="C5292">
        <v>0.05</v>
      </c>
      <c r="D5292">
        <v>20.99</v>
      </c>
      <c r="E5292">
        <v>1.25</v>
      </c>
      <c r="F5292">
        <v>1971</v>
      </c>
      <c r="G5292" t="s">
        <v>3817</v>
      </c>
      <c r="H5292" t="s">
        <v>27</v>
      </c>
      <c r="I5292" t="s">
        <v>28</v>
      </c>
      <c r="J5292" t="s">
        <v>50</v>
      </c>
      <c r="K5292" t="s">
        <v>51</v>
      </c>
      <c r="M5292" t="s">
        <v>48</v>
      </c>
      <c r="N5292" t="s">
        <v>5525</v>
      </c>
      <c r="O5292" t="s">
        <v>233</v>
      </c>
      <c r="P5292">
        <v>0.83</v>
      </c>
      <c r="Q5292" t="s">
        <v>246</v>
      </c>
      <c r="R5292" t="s">
        <v>1481</v>
      </c>
      <c r="S5292" t="s">
        <v>3818</v>
      </c>
      <c r="T5292">
        <v>38801</v>
      </c>
      <c r="U5292" s="3">
        <v>40871</v>
      </c>
      <c r="V5292" s="3">
        <v>40873</v>
      </c>
      <c r="W5292" s="1">
        <v>48.438000000000002</v>
      </c>
      <c r="X5292">
        <v>31</v>
      </c>
      <c r="Y5292">
        <v>568.38</v>
      </c>
      <c r="Z5292">
        <v>91551</v>
      </c>
      <c r="AA5292" t="str">
        <f t="shared" si="83"/>
        <v>profit</v>
      </c>
    </row>
    <row r="5293" spans="1:27" x14ac:dyDescent="0.3">
      <c r="A5293">
        <v>24050</v>
      </c>
      <c r="B5293" t="s">
        <v>53</v>
      </c>
      <c r="C5293">
        <v>0.02</v>
      </c>
      <c r="D5293">
        <v>3.75</v>
      </c>
      <c r="E5293">
        <v>0.5</v>
      </c>
      <c r="F5293">
        <v>1971</v>
      </c>
      <c r="G5293" t="s">
        <v>3817</v>
      </c>
      <c r="H5293" t="s">
        <v>27</v>
      </c>
      <c r="I5293" t="s">
        <v>28</v>
      </c>
      <c r="J5293" t="s">
        <v>29</v>
      </c>
      <c r="K5293" t="s">
        <v>30</v>
      </c>
      <c r="M5293" t="s">
        <v>31</v>
      </c>
      <c r="N5293" t="s">
        <v>5525</v>
      </c>
      <c r="O5293" t="s">
        <v>822</v>
      </c>
      <c r="P5293">
        <v>0.37</v>
      </c>
      <c r="Q5293" t="s">
        <v>246</v>
      </c>
      <c r="R5293" t="s">
        <v>1481</v>
      </c>
      <c r="S5293" t="s">
        <v>3818</v>
      </c>
      <c r="T5293">
        <v>38801</v>
      </c>
      <c r="U5293" s="3">
        <v>41282</v>
      </c>
      <c r="V5293" s="3">
        <v>41284</v>
      </c>
      <c r="W5293" s="1">
        <v>12.6144</v>
      </c>
      <c r="X5293">
        <v>12</v>
      </c>
      <c r="Y5293">
        <v>46.45</v>
      </c>
      <c r="Z5293">
        <v>91553</v>
      </c>
      <c r="AA5293" t="str">
        <f t="shared" si="83"/>
        <v>profit</v>
      </c>
    </row>
    <row r="5294" spans="1:27" x14ac:dyDescent="0.3">
      <c r="A5294">
        <v>26221</v>
      </c>
      <c r="B5294" t="s">
        <v>53</v>
      </c>
      <c r="C5294">
        <v>0.06</v>
      </c>
      <c r="D5294">
        <v>48.91</v>
      </c>
      <c r="E5294">
        <v>5.81</v>
      </c>
      <c r="F5294">
        <v>1971</v>
      </c>
      <c r="G5294" t="s">
        <v>3817</v>
      </c>
      <c r="H5294" t="s">
        <v>27</v>
      </c>
      <c r="I5294" t="s">
        <v>28</v>
      </c>
      <c r="J5294" t="s">
        <v>29</v>
      </c>
      <c r="K5294" t="s">
        <v>45</v>
      </c>
      <c r="M5294" t="s">
        <v>31</v>
      </c>
      <c r="N5294" t="s">
        <v>5525</v>
      </c>
      <c r="O5294" t="s">
        <v>650</v>
      </c>
      <c r="P5294">
        <v>0.38</v>
      </c>
      <c r="Q5294" t="s">
        <v>246</v>
      </c>
      <c r="R5294" t="s">
        <v>1481</v>
      </c>
      <c r="S5294" t="s">
        <v>3818</v>
      </c>
      <c r="T5294">
        <v>38801</v>
      </c>
      <c r="U5294" s="3">
        <v>41292</v>
      </c>
      <c r="V5294" s="3">
        <v>41292</v>
      </c>
      <c r="W5294" s="1">
        <v>-1.988</v>
      </c>
      <c r="X5294">
        <v>8</v>
      </c>
      <c r="Y5294">
        <v>380.44</v>
      </c>
      <c r="Z5294">
        <v>91554</v>
      </c>
      <c r="AA5294" t="str">
        <f t="shared" si="83"/>
        <v>lose</v>
      </c>
    </row>
    <row r="5295" spans="1:27" x14ac:dyDescent="0.3">
      <c r="A5295">
        <v>26222</v>
      </c>
      <c r="B5295" t="s">
        <v>53</v>
      </c>
      <c r="C5295">
        <v>0.02</v>
      </c>
      <c r="D5295">
        <v>15.51</v>
      </c>
      <c r="E5295">
        <v>17.78</v>
      </c>
      <c r="F5295">
        <v>1971</v>
      </c>
      <c r="G5295" t="s">
        <v>3817</v>
      </c>
      <c r="H5295" t="s">
        <v>27</v>
      </c>
      <c r="I5295" t="s">
        <v>28</v>
      </c>
      <c r="J5295" t="s">
        <v>29</v>
      </c>
      <c r="K5295" t="s">
        <v>147</v>
      </c>
      <c r="M5295" t="s">
        <v>31</v>
      </c>
      <c r="N5295" t="s">
        <v>5525</v>
      </c>
      <c r="O5295" t="s">
        <v>1707</v>
      </c>
      <c r="P5295">
        <v>0.59</v>
      </c>
      <c r="Q5295" t="s">
        <v>246</v>
      </c>
      <c r="R5295" t="s">
        <v>1481</v>
      </c>
      <c r="S5295" t="s">
        <v>3818</v>
      </c>
      <c r="T5295">
        <v>38801</v>
      </c>
      <c r="U5295" s="3">
        <v>41292</v>
      </c>
      <c r="V5295" s="3">
        <v>41293</v>
      </c>
      <c r="W5295" s="1">
        <v>-189.83509999999998</v>
      </c>
      <c r="X5295">
        <v>5</v>
      </c>
      <c r="Y5295">
        <v>81.99</v>
      </c>
      <c r="Z5295">
        <v>91554</v>
      </c>
      <c r="AA5295" t="str">
        <f t="shared" si="83"/>
        <v>lose</v>
      </c>
    </row>
    <row r="5296" spans="1:27" x14ac:dyDescent="0.3">
      <c r="A5296">
        <v>26223</v>
      </c>
      <c r="B5296" t="s">
        <v>53</v>
      </c>
      <c r="C5296">
        <v>0.05</v>
      </c>
      <c r="D5296">
        <v>350.99</v>
      </c>
      <c r="E5296">
        <v>39</v>
      </c>
      <c r="F5296">
        <v>1972</v>
      </c>
      <c r="G5296" t="s">
        <v>3819</v>
      </c>
      <c r="H5296" t="s">
        <v>56</v>
      </c>
      <c r="I5296" t="s">
        <v>28</v>
      </c>
      <c r="J5296" t="s">
        <v>62</v>
      </c>
      <c r="K5296" t="s">
        <v>63</v>
      </c>
      <c r="M5296" t="s">
        <v>58</v>
      </c>
      <c r="N5296" t="s">
        <v>5527</v>
      </c>
      <c r="O5296" t="s">
        <v>1051</v>
      </c>
      <c r="P5296">
        <v>0.55000000000000004</v>
      </c>
      <c r="Q5296" t="s">
        <v>78</v>
      </c>
      <c r="R5296" t="s">
        <v>586</v>
      </c>
      <c r="S5296" t="s">
        <v>3820</v>
      </c>
      <c r="T5296">
        <v>19090</v>
      </c>
      <c r="U5296" s="3">
        <v>40196</v>
      </c>
      <c r="V5296" s="3">
        <v>40198</v>
      </c>
      <c r="W5296" s="1">
        <v>1469.7275999999999</v>
      </c>
      <c r="X5296">
        <v>6</v>
      </c>
      <c r="Y5296">
        <v>2130.04</v>
      </c>
      <c r="Z5296">
        <v>91550</v>
      </c>
      <c r="AA5296" t="str">
        <f t="shared" si="83"/>
        <v>profit</v>
      </c>
    </row>
    <row r="5297" spans="1:27" x14ac:dyDescent="0.3">
      <c r="A5297">
        <v>26224</v>
      </c>
      <c r="B5297" t="s">
        <v>53</v>
      </c>
      <c r="C5297">
        <v>0.04</v>
      </c>
      <c r="D5297">
        <v>15.99</v>
      </c>
      <c r="E5297">
        <v>9.4</v>
      </c>
      <c r="F5297">
        <v>1972</v>
      </c>
      <c r="G5297" t="s">
        <v>3819</v>
      </c>
      <c r="H5297" t="s">
        <v>38</v>
      </c>
      <c r="I5297" t="s">
        <v>28</v>
      </c>
      <c r="J5297" t="s">
        <v>50</v>
      </c>
      <c r="K5297" t="s">
        <v>57</v>
      </c>
      <c r="M5297" t="s">
        <v>31</v>
      </c>
      <c r="N5297" t="s">
        <v>5525</v>
      </c>
      <c r="O5297" t="s">
        <v>1992</v>
      </c>
      <c r="P5297">
        <v>0.49</v>
      </c>
      <c r="Q5297" t="s">
        <v>78</v>
      </c>
      <c r="R5297" t="s">
        <v>586</v>
      </c>
      <c r="S5297" t="s">
        <v>3820</v>
      </c>
      <c r="T5297">
        <v>19090</v>
      </c>
      <c r="U5297" s="3">
        <v>40196</v>
      </c>
      <c r="V5297" s="3">
        <v>40198</v>
      </c>
      <c r="W5297" s="1">
        <v>-83.553060000000002</v>
      </c>
      <c r="X5297">
        <v>5</v>
      </c>
      <c r="Y5297">
        <v>82.8</v>
      </c>
      <c r="Z5297">
        <v>91550</v>
      </c>
      <c r="AA5297" t="str">
        <f t="shared" si="83"/>
        <v>lose</v>
      </c>
    </row>
    <row r="5298" spans="1:27" x14ac:dyDescent="0.3">
      <c r="A5298">
        <v>26209</v>
      </c>
      <c r="B5298" t="s">
        <v>36</v>
      </c>
      <c r="C5298">
        <v>0.09</v>
      </c>
      <c r="D5298">
        <v>218.75</v>
      </c>
      <c r="E5298">
        <v>69.64</v>
      </c>
      <c r="F5298">
        <v>1972</v>
      </c>
      <c r="G5298" t="s">
        <v>3819</v>
      </c>
      <c r="H5298" t="s">
        <v>56</v>
      </c>
      <c r="I5298" t="s">
        <v>105</v>
      </c>
      <c r="J5298" t="s">
        <v>62</v>
      </c>
      <c r="K5298" t="s">
        <v>88</v>
      </c>
      <c r="M5298" t="s">
        <v>83</v>
      </c>
      <c r="N5298" t="s">
        <v>5527</v>
      </c>
      <c r="O5298" t="s">
        <v>885</v>
      </c>
      <c r="P5298">
        <v>0.77</v>
      </c>
      <c r="Q5298" t="s">
        <v>78</v>
      </c>
      <c r="R5298" t="s">
        <v>586</v>
      </c>
      <c r="S5298" t="s">
        <v>3820</v>
      </c>
      <c r="T5298">
        <v>19090</v>
      </c>
      <c r="U5298" s="3">
        <v>41218</v>
      </c>
      <c r="V5298" s="3">
        <v>41219</v>
      </c>
      <c r="W5298" s="1">
        <v>213.60196000000019</v>
      </c>
      <c r="X5298">
        <v>12</v>
      </c>
      <c r="Y5298">
        <v>2591.77</v>
      </c>
      <c r="Z5298">
        <v>91552</v>
      </c>
      <c r="AA5298" t="str">
        <f t="shared" si="83"/>
        <v>profit</v>
      </c>
    </row>
    <row r="5299" spans="1:27" x14ac:dyDescent="0.3">
      <c r="A5299">
        <v>18795</v>
      </c>
      <c r="B5299" t="s">
        <v>53</v>
      </c>
      <c r="C5299">
        <v>0.09</v>
      </c>
      <c r="D5299">
        <v>20.48</v>
      </c>
      <c r="E5299">
        <v>6.32</v>
      </c>
      <c r="F5299">
        <v>1974</v>
      </c>
      <c r="G5299" t="s">
        <v>3821</v>
      </c>
      <c r="H5299" t="s">
        <v>27</v>
      </c>
      <c r="I5299" t="s">
        <v>230</v>
      </c>
      <c r="J5299" t="s">
        <v>29</v>
      </c>
      <c r="K5299" t="s">
        <v>69</v>
      </c>
      <c r="M5299" t="s">
        <v>31</v>
      </c>
      <c r="N5299" t="s">
        <v>5525</v>
      </c>
      <c r="O5299" t="s">
        <v>1282</v>
      </c>
      <c r="P5299">
        <v>0.57999999999999996</v>
      </c>
      <c r="Q5299" t="s">
        <v>33</v>
      </c>
      <c r="R5299" t="s">
        <v>751</v>
      </c>
      <c r="S5299" t="s">
        <v>3627</v>
      </c>
      <c r="T5299">
        <v>48127</v>
      </c>
      <c r="U5299" s="3">
        <v>40318</v>
      </c>
      <c r="V5299" s="3">
        <v>40319</v>
      </c>
      <c r="W5299" s="1">
        <v>-16.89</v>
      </c>
      <c r="X5299">
        <v>5</v>
      </c>
      <c r="Y5299">
        <v>99.02</v>
      </c>
      <c r="Z5299">
        <v>89040</v>
      </c>
      <c r="AA5299" t="str">
        <f t="shared" si="83"/>
        <v>lose</v>
      </c>
    </row>
    <row r="5300" spans="1:27" x14ac:dyDescent="0.3">
      <c r="A5300">
        <v>18796</v>
      </c>
      <c r="B5300" t="s">
        <v>53</v>
      </c>
      <c r="C5300">
        <v>0.06</v>
      </c>
      <c r="D5300">
        <v>15.67</v>
      </c>
      <c r="E5300">
        <v>1.39</v>
      </c>
      <c r="F5300">
        <v>1974</v>
      </c>
      <c r="G5300" t="s">
        <v>3821</v>
      </c>
      <c r="H5300" t="s">
        <v>27</v>
      </c>
      <c r="I5300" t="s">
        <v>230</v>
      </c>
      <c r="J5300" t="s">
        <v>29</v>
      </c>
      <c r="K5300" t="s">
        <v>93</v>
      </c>
      <c r="M5300" t="s">
        <v>31</v>
      </c>
      <c r="N5300" t="s">
        <v>5525</v>
      </c>
      <c r="O5300" t="s">
        <v>612</v>
      </c>
      <c r="P5300">
        <v>0.38</v>
      </c>
      <c r="Q5300" t="s">
        <v>33</v>
      </c>
      <c r="R5300" t="s">
        <v>751</v>
      </c>
      <c r="S5300" t="s">
        <v>3627</v>
      </c>
      <c r="T5300">
        <v>48127</v>
      </c>
      <c r="U5300" s="3">
        <v>40318</v>
      </c>
      <c r="V5300" s="3">
        <v>40319</v>
      </c>
      <c r="W5300" s="1">
        <v>25.51</v>
      </c>
      <c r="X5300">
        <v>3</v>
      </c>
      <c r="Y5300">
        <v>46.4</v>
      </c>
      <c r="Z5300">
        <v>89040</v>
      </c>
      <c r="AA5300" t="str">
        <f t="shared" si="83"/>
        <v>profit</v>
      </c>
    </row>
    <row r="5301" spans="1:27" x14ac:dyDescent="0.3">
      <c r="A5301">
        <v>19953</v>
      </c>
      <c r="B5301" t="s">
        <v>36</v>
      </c>
      <c r="C5301">
        <v>0.01</v>
      </c>
      <c r="D5301">
        <v>39.479999999999997</v>
      </c>
      <c r="E5301">
        <v>1.99</v>
      </c>
      <c r="F5301">
        <v>1974</v>
      </c>
      <c r="G5301" t="s">
        <v>3821</v>
      </c>
      <c r="H5301" t="s">
        <v>27</v>
      </c>
      <c r="I5301" t="s">
        <v>230</v>
      </c>
      <c r="J5301" t="s">
        <v>50</v>
      </c>
      <c r="K5301" t="s">
        <v>168</v>
      </c>
      <c r="M5301" t="s">
        <v>48</v>
      </c>
      <c r="N5301" t="s">
        <v>5525</v>
      </c>
      <c r="O5301" t="s">
        <v>730</v>
      </c>
      <c r="P5301">
        <v>0.54</v>
      </c>
      <c r="Q5301" t="s">
        <v>33</v>
      </c>
      <c r="R5301" t="s">
        <v>751</v>
      </c>
      <c r="S5301" t="s">
        <v>3627</v>
      </c>
      <c r="T5301">
        <v>48127</v>
      </c>
      <c r="U5301" s="3">
        <v>41193</v>
      </c>
      <c r="V5301" s="3">
        <v>41196</v>
      </c>
      <c r="W5301" s="1">
        <v>621.59799999999996</v>
      </c>
      <c r="X5301">
        <v>23</v>
      </c>
      <c r="Y5301">
        <v>952.9</v>
      </c>
      <c r="Z5301">
        <v>89042</v>
      </c>
      <c r="AA5301" t="str">
        <f t="shared" si="83"/>
        <v>profit</v>
      </c>
    </row>
    <row r="5302" spans="1:27" x14ac:dyDescent="0.3">
      <c r="A5302">
        <v>20237</v>
      </c>
      <c r="B5302" t="s">
        <v>53</v>
      </c>
      <c r="C5302">
        <v>0.03</v>
      </c>
      <c r="D5302">
        <v>65.989999999999995</v>
      </c>
      <c r="E5302">
        <v>4.2</v>
      </c>
      <c r="F5302">
        <v>1974</v>
      </c>
      <c r="G5302" t="s">
        <v>3821</v>
      </c>
      <c r="H5302" t="s">
        <v>27</v>
      </c>
      <c r="I5302" t="s">
        <v>230</v>
      </c>
      <c r="J5302" t="s">
        <v>50</v>
      </c>
      <c r="K5302" t="s">
        <v>51</v>
      </c>
      <c r="M5302" t="s">
        <v>31</v>
      </c>
      <c r="N5302" t="s">
        <v>5525</v>
      </c>
      <c r="O5302" t="s">
        <v>3822</v>
      </c>
      <c r="P5302">
        <v>0.55000000000000004</v>
      </c>
      <c r="Q5302" t="s">
        <v>33</v>
      </c>
      <c r="R5302" t="s">
        <v>751</v>
      </c>
      <c r="S5302" t="s">
        <v>3627</v>
      </c>
      <c r="T5302">
        <v>48127</v>
      </c>
      <c r="U5302" s="3">
        <v>41483</v>
      </c>
      <c r="V5302" s="3">
        <v>41484</v>
      </c>
      <c r="W5302" s="1">
        <v>644.59799999999996</v>
      </c>
      <c r="X5302">
        <v>17</v>
      </c>
      <c r="Y5302">
        <v>934.2</v>
      </c>
      <c r="Z5302">
        <v>89045</v>
      </c>
      <c r="AA5302" t="str">
        <f t="shared" si="83"/>
        <v>profit</v>
      </c>
    </row>
    <row r="5303" spans="1:27" x14ac:dyDescent="0.3">
      <c r="A5303">
        <v>21425</v>
      </c>
      <c r="B5303" t="s">
        <v>72</v>
      </c>
      <c r="C5303">
        <v>0.02</v>
      </c>
      <c r="D5303">
        <v>11.97</v>
      </c>
      <c r="E5303">
        <v>4.9800000000000004</v>
      </c>
      <c r="F5303">
        <v>1975</v>
      </c>
      <c r="G5303" t="s">
        <v>3823</v>
      </c>
      <c r="H5303" t="s">
        <v>27</v>
      </c>
      <c r="I5303" t="s">
        <v>230</v>
      </c>
      <c r="J5303" t="s">
        <v>29</v>
      </c>
      <c r="K5303" t="s">
        <v>69</v>
      </c>
      <c r="M5303" t="s">
        <v>31</v>
      </c>
      <c r="N5303" t="s">
        <v>5525</v>
      </c>
      <c r="O5303" t="s">
        <v>854</v>
      </c>
      <c r="P5303">
        <v>0.57999999999999996</v>
      </c>
      <c r="Q5303" t="s">
        <v>33</v>
      </c>
      <c r="R5303" t="s">
        <v>751</v>
      </c>
      <c r="S5303" t="s">
        <v>752</v>
      </c>
      <c r="T5303">
        <v>48227</v>
      </c>
      <c r="U5303" s="3">
        <v>41464</v>
      </c>
      <c r="V5303" s="3">
        <v>41466</v>
      </c>
      <c r="W5303" s="1">
        <v>-19.81776</v>
      </c>
      <c r="X5303">
        <v>13</v>
      </c>
      <c r="Y5303">
        <v>155.77000000000001</v>
      </c>
      <c r="Z5303">
        <v>89044</v>
      </c>
      <c r="AA5303" t="str">
        <f t="shared" si="83"/>
        <v>lose</v>
      </c>
    </row>
    <row r="5304" spans="1:27" x14ac:dyDescent="0.3">
      <c r="A5304">
        <v>21426</v>
      </c>
      <c r="B5304" t="s">
        <v>72</v>
      </c>
      <c r="C5304">
        <v>0.08</v>
      </c>
      <c r="D5304">
        <v>9.48</v>
      </c>
      <c r="E5304">
        <v>7.29</v>
      </c>
      <c r="F5304">
        <v>1975</v>
      </c>
      <c r="G5304" t="s">
        <v>3823</v>
      </c>
      <c r="H5304" t="s">
        <v>38</v>
      </c>
      <c r="I5304" t="s">
        <v>230</v>
      </c>
      <c r="J5304" t="s">
        <v>62</v>
      </c>
      <c r="K5304" t="s">
        <v>97</v>
      </c>
      <c r="M5304" t="s">
        <v>48</v>
      </c>
      <c r="N5304" t="s">
        <v>5525</v>
      </c>
      <c r="O5304" t="s">
        <v>98</v>
      </c>
      <c r="P5304">
        <v>0.45</v>
      </c>
      <c r="Q5304" t="s">
        <v>33</v>
      </c>
      <c r="R5304" t="s">
        <v>751</v>
      </c>
      <c r="S5304" t="s">
        <v>752</v>
      </c>
      <c r="T5304">
        <v>48227</v>
      </c>
      <c r="U5304" s="3">
        <v>41464</v>
      </c>
      <c r="V5304" s="3">
        <v>41467</v>
      </c>
      <c r="W5304" s="1">
        <v>-91.336800000000011</v>
      </c>
      <c r="X5304">
        <v>14</v>
      </c>
      <c r="Y5304">
        <v>134.06</v>
      </c>
      <c r="Z5304">
        <v>89044</v>
      </c>
      <c r="AA5304" t="str">
        <f t="shared" si="83"/>
        <v>lose</v>
      </c>
    </row>
    <row r="5305" spans="1:27" x14ac:dyDescent="0.3">
      <c r="A5305">
        <v>21427</v>
      </c>
      <c r="B5305" t="s">
        <v>72</v>
      </c>
      <c r="C5305">
        <v>0.03</v>
      </c>
      <c r="D5305">
        <v>5.98</v>
      </c>
      <c r="E5305">
        <v>5.79</v>
      </c>
      <c r="F5305">
        <v>1975</v>
      </c>
      <c r="G5305" t="s">
        <v>3823</v>
      </c>
      <c r="H5305" t="s">
        <v>27</v>
      </c>
      <c r="I5305" t="s">
        <v>230</v>
      </c>
      <c r="J5305" t="s">
        <v>29</v>
      </c>
      <c r="K5305" t="s">
        <v>45</v>
      </c>
      <c r="M5305" t="s">
        <v>31</v>
      </c>
      <c r="N5305" t="s">
        <v>5525</v>
      </c>
      <c r="O5305" t="s">
        <v>275</v>
      </c>
      <c r="P5305">
        <v>0.36</v>
      </c>
      <c r="Q5305" t="s">
        <v>33</v>
      </c>
      <c r="R5305" t="s">
        <v>751</v>
      </c>
      <c r="S5305" t="s">
        <v>752</v>
      </c>
      <c r="T5305">
        <v>48227</v>
      </c>
      <c r="U5305" s="3">
        <v>41464</v>
      </c>
      <c r="V5305" s="3">
        <v>41466</v>
      </c>
      <c r="W5305" s="1">
        <v>-11.746560000000001</v>
      </c>
      <c r="X5305">
        <v>1</v>
      </c>
      <c r="Y5305">
        <v>7.71</v>
      </c>
      <c r="Z5305">
        <v>89044</v>
      </c>
      <c r="AA5305" t="str">
        <f t="shared" si="83"/>
        <v>lose</v>
      </c>
    </row>
    <row r="5306" spans="1:27" x14ac:dyDescent="0.3">
      <c r="A5306">
        <v>20238</v>
      </c>
      <c r="B5306" t="s">
        <v>53</v>
      </c>
      <c r="C5306">
        <v>0.03</v>
      </c>
      <c r="D5306">
        <v>3.78</v>
      </c>
      <c r="E5306">
        <v>0.71</v>
      </c>
      <c r="F5306">
        <v>1975</v>
      </c>
      <c r="G5306" t="s">
        <v>3823</v>
      </c>
      <c r="H5306" t="s">
        <v>27</v>
      </c>
      <c r="I5306" t="s">
        <v>230</v>
      </c>
      <c r="J5306" t="s">
        <v>29</v>
      </c>
      <c r="K5306" t="s">
        <v>111</v>
      </c>
      <c r="M5306" t="s">
        <v>40</v>
      </c>
      <c r="N5306" t="s">
        <v>5526</v>
      </c>
      <c r="O5306" t="s">
        <v>1842</v>
      </c>
      <c r="P5306">
        <v>0.39</v>
      </c>
      <c r="Q5306" t="s">
        <v>33</v>
      </c>
      <c r="R5306" t="s">
        <v>751</v>
      </c>
      <c r="S5306" t="s">
        <v>752</v>
      </c>
      <c r="T5306">
        <v>48227</v>
      </c>
      <c r="U5306" s="3">
        <v>41483</v>
      </c>
      <c r="V5306" s="3">
        <v>41485</v>
      </c>
      <c r="W5306" s="1">
        <v>35.686799999999998</v>
      </c>
      <c r="X5306">
        <v>13</v>
      </c>
      <c r="Y5306">
        <v>51.72</v>
      </c>
      <c r="Z5306">
        <v>89045</v>
      </c>
      <c r="AA5306" t="str">
        <f t="shared" si="83"/>
        <v>profit</v>
      </c>
    </row>
    <row r="5307" spans="1:27" x14ac:dyDescent="0.3">
      <c r="A5307">
        <v>24885</v>
      </c>
      <c r="B5307" t="s">
        <v>72</v>
      </c>
      <c r="C5307">
        <v>0.03</v>
      </c>
      <c r="D5307">
        <v>8.1199999999999992</v>
      </c>
      <c r="E5307">
        <v>2.83</v>
      </c>
      <c r="F5307">
        <v>1975</v>
      </c>
      <c r="G5307" t="s">
        <v>3823</v>
      </c>
      <c r="H5307" t="s">
        <v>27</v>
      </c>
      <c r="I5307" t="s">
        <v>230</v>
      </c>
      <c r="J5307" t="s">
        <v>50</v>
      </c>
      <c r="K5307" t="s">
        <v>168</v>
      </c>
      <c r="M5307" t="s">
        <v>48</v>
      </c>
      <c r="N5307" t="s">
        <v>5525</v>
      </c>
      <c r="O5307" t="s">
        <v>907</v>
      </c>
      <c r="P5307">
        <v>0.77</v>
      </c>
      <c r="Q5307" t="s">
        <v>33</v>
      </c>
      <c r="R5307" t="s">
        <v>751</v>
      </c>
      <c r="S5307" t="s">
        <v>752</v>
      </c>
      <c r="T5307">
        <v>48227</v>
      </c>
      <c r="U5307" s="3">
        <v>41540</v>
      </c>
      <c r="V5307" s="3">
        <v>41541</v>
      </c>
      <c r="W5307" s="1">
        <v>-43.8748</v>
      </c>
      <c r="X5307">
        <v>8</v>
      </c>
      <c r="Y5307">
        <v>65.06</v>
      </c>
      <c r="Z5307">
        <v>89046</v>
      </c>
      <c r="AA5307" t="str">
        <f t="shared" si="83"/>
        <v>lose</v>
      </c>
    </row>
    <row r="5308" spans="1:27" x14ac:dyDescent="0.3">
      <c r="A5308">
        <v>24886</v>
      </c>
      <c r="B5308" t="s">
        <v>72</v>
      </c>
      <c r="C5308">
        <v>0.05</v>
      </c>
      <c r="D5308">
        <v>279.48</v>
      </c>
      <c r="E5308">
        <v>35</v>
      </c>
      <c r="F5308">
        <v>1975</v>
      </c>
      <c r="G5308" t="s">
        <v>3823</v>
      </c>
      <c r="H5308" t="s">
        <v>38</v>
      </c>
      <c r="I5308" t="s">
        <v>230</v>
      </c>
      <c r="J5308" t="s">
        <v>29</v>
      </c>
      <c r="K5308" t="s">
        <v>147</v>
      </c>
      <c r="M5308" t="s">
        <v>148</v>
      </c>
      <c r="N5308" t="s">
        <v>5529</v>
      </c>
      <c r="O5308" t="s">
        <v>870</v>
      </c>
      <c r="P5308">
        <v>0.8</v>
      </c>
      <c r="Q5308" t="s">
        <v>33</v>
      </c>
      <c r="R5308" t="s">
        <v>751</v>
      </c>
      <c r="S5308" t="s">
        <v>752</v>
      </c>
      <c r="T5308">
        <v>48227</v>
      </c>
      <c r="U5308" s="3">
        <v>41540</v>
      </c>
      <c r="V5308" s="3">
        <v>41541</v>
      </c>
      <c r="W5308" s="1">
        <v>-391.12879999999996</v>
      </c>
      <c r="X5308">
        <v>8</v>
      </c>
      <c r="Y5308">
        <v>2140.04</v>
      </c>
      <c r="Z5308">
        <v>89046</v>
      </c>
      <c r="AA5308" t="str">
        <f t="shared" si="83"/>
        <v>lose</v>
      </c>
    </row>
    <row r="5309" spans="1:27" x14ac:dyDescent="0.3">
      <c r="A5309">
        <v>25731</v>
      </c>
      <c r="B5309" t="s">
        <v>72</v>
      </c>
      <c r="C5309">
        <v>0.05</v>
      </c>
      <c r="D5309">
        <v>70.98</v>
      </c>
      <c r="E5309">
        <v>46.74</v>
      </c>
      <c r="F5309">
        <v>1976</v>
      </c>
      <c r="G5309" t="s">
        <v>3824</v>
      </c>
      <c r="H5309" t="s">
        <v>56</v>
      </c>
      <c r="I5309" t="s">
        <v>230</v>
      </c>
      <c r="J5309" t="s">
        <v>62</v>
      </c>
      <c r="K5309" t="s">
        <v>82</v>
      </c>
      <c r="M5309" t="s">
        <v>83</v>
      </c>
      <c r="N5309" t="s">
        <v>5527</v>
      </c>
      <c r="O5309" t="s">
        <v>1194</v>
      </c>
      <c r="P5309">
        <v>0.56000000000000005</v>
      </c>
      <c r="Q5309" t="s">
        <v>33</v>
      </c>
      <c r="R5309" t="s">
        <v>751</v>
      </c>
      <c r="S5309" t="s">
        <v>3825</v>
      </c>
      <c r="T5309">
        <v>48823</v>
      </c>
      <c r="U5309" s="3">
        <v>40188</v>
      </c>
      <c r="V5309" s="3">
        <v>40189</v>
      </c>
      <c r="W5309" s="1">
        <v>-850.65239999999994</v>
      </c>
      <c r="X5309">
        <v>8</v>
      </c>
      <c r="Y5309">
        <v>551.51</v>
      </c>
      <c r="Z5309">
        <v>89039</v>
      </c>
      <c r="AA5309" t="str">
        <f t="shared" si="83"/>
        <v>lose</v>
      </c>
    </row>
    <row r="5310" spans="1:27" x14ac:dyDescent="0.3">
      <c r="A5310">
        <v>25732</v>
      </c>
      <c r="B5310" t="s">
        <v>72</v>
      </c>
      <c r="C5310">
        <v>0.05</v>
      </c>
      <c r="D5310">
        <v>11.55</v>
      </c>
      <c r="E5310">
        <v>2.36</v>
      </c>
      <c r="F5310">
        <v>1976</v>
      </c>
      <c r="G5310" t="s">
        <v>3824</v>
      </c>
      <c r="H5310" t="s">
        <v>27</v>
      </c>
      <c r="I5310" t="s">
        <v>230</v>
      </c>
      <c r="J5310" t="s">
        <v>29</v>
      </c>
      <c r="K5310" t="s">
        <v>39</v>
      </c>
      <c r="M5310" t="s">
        <v>40</v>
      </c>
      <c r="N5310" t="s">
        <v>5526</v>
      </c>
      <c r="O5310" t="s">
        <v>780</v>
      </c>
      <c r="P5310">
        <v>0.55000000000000004</v>
      </c>
      <c r="Q5310" t="s">
        <v>33</v>
      </c>
      <c r="R5310" t="s">
        <v>751</v>
      </c>
      <c r="S5310" t="s">
        <v>3825</v>
      </c>
      <c r="T5310">
        <v>48823</v>
      </c>
      <c r="U5310" s="3">
        <v>40188</v>
      </c>
      <c r="V5310" s="3">
        <v>40190</v>
      </c>
      <c r="W5310" s="1">
        <v>98.525099999999981</v>
      </c>
      <c r="X5310">
        <v>12</v>
      </c>
      <c r="Y5310">
        <v>142.79</v>
      </c>
      <c r="Z5310">
        <v>89039</v>
      </c>
      <c r="AA5310" t="str">
        <f t="shared" si="83"/>
        <v>profit</v>
      </c>
    </row>
    <row r="5311" spans="1:27" x14ac:dyDescent="0.3">
      <c r="A5311">
        <v>24887</v>
      </c>
      <c r="B5311" t="s">
        <v>72</v>
      </c>
      <c r="C5311">
        <v>0.06</v>
      </c>
      <c r="D5311">
        <v>40.99</v>
      </c>
      <c r="E5311">
        <v>17.48</v>
      </c>
      <c r="F5311">
        <v>1976</v>
      </c>
      <c r="G5311" t="s">
        <v>3824</v>
      </c>
      <c r="H5311" t="s">
        <v>27</v>
      </c>
      <c r="I5311" t="s">
        <v>230</v>
      </c>
      <c r="J5311" t="s">
        <v>29</v>
      </c>
      <c r="K5311" t="s">
        <v>45</v>
      </c>
      <c r="M5311" t="s">
        <v>31</v>
      </c>
      <c r="N5311" t="s">
        <v>5525</v>
      </c>
      <c r="O5311" t="s">
        <v>677</v>
      </c>
      <c r="P5311">
        <v>0.36</v>
      </c>
      <c r="Q5311" t="s">
        <v>33</v>
      </c>
      <c r="R5311" t="s">
        <v>751</v>
      </c>
      <c r="S5311" t="s">
        <v>3825</v>
      </c>
      <c r="T5311">
        <v>48823</v>
      </c>
      <c r="U5311" s="3">
        <v>40444</v>
      </c>
      <c r="V5311" s="3">
        <v>40446</v>
      </c>
      <c r="W5311" s="1">
        <v>214.23</v>
      </c>
      <c r="X5311">
        <v>14</v>
      </c>
      <c r="Y5311">
        <v>585.08000000000004</v>
      </c>
      <c r="Z5311">
        <v>89041</v>
      </c>
      <c r="AA5311" t="str">
        <f t="shared" si="83"/>
        <v>profit</v>
      </c>
    </row>
    <row r="5312" spans="1:27" x14ac:dyDescent="0.3">
      <c r="A5312">
        <v>26248</v>
      </c>
      <c r="B5312" t="s">
        <v>55</v>
      </c>
      <c r="C5312">
        <v>0.09</v>
      </c>
      <c r="D5312">
        <v>5.98</v>
      </c>
      <c r="E5312">
        <v>5.15</v>
      </c>
      <c r="F5312">
        <v>1976</v>
      </c>
      <c r="G5312" t="s">
        <v>3824</v>
      </c>
      <c r="H5312" t="s">
        <v>27</v>
      </c>
      <c r="I5312" t="s">
        <v>230</v>
      </c>
      <c r="J5312" t="s">
        <v>29</v>
      </c>
      <c r="K5312" t="s">
        <v>45</v>
      </c>
      <c r="M5312" t="s">
        <v>31</v>
      </c>
      <c r="N5312" t="s">
        <v>5525</v>
      </c>
      <c r="O5312" t="s">
        <v>313</v>
      </c>
      <c r="P5312">
        <v>0.36</v>
      </c>
      <c r="Q5312" t="s">
        <v>33</v>
      </c>
      <c r="R5312" t="s">
        <v>751</v>
      </c>
      <c r="S5312" t="s">
        <v>3825</v>
      </c>
      <c r="T5312">
        <v>48823</v>
      </c>
      <c r="U5312" s="3">
        <v>41311</v>
      </c>
      <c r="V5312" s="3">
        <v>41318</v>
      </c>
      <c r="W5312" s="1">
        <v>-31.01</v>
      </c>
      <c r="X5312">
        <v>3</v>
      </c>
      <c r="Y5312">
        <v>17.510000000000002</v>
      </c>
      <c r="Z5312">
        <v>89043</v>
      </c>
      <c r="AA5312" t="str">
        <f t="shared" si="83"/>
        <v>lose</v>
      </c>
    </row>
    <row r="5313" spans="1:27" x14ac:dyDescent="0.3">
      <c r="A5313">
        <v>18374</v>
      </c>
      <c r="B5313" t="s">
        <v>25</v>
      </c>
      <c r="C5313">
        <v>0.04</v>
      </c>
      <c r="D5313">
        <v>880.98</v>
      </c>
      <c r="E5313">
        <v>44.55</v>
      </c>
      <c r="F5313">
        <v>1978</v>
      </c>
      <c r="G5313" t="s">
        <v>3826</v>
      </c>
      <c r="H5313" t="s">
        <v>56</v>
      </c>
      <c r="I5313" t="s">
        <v>28</v>
      </c>
      <c r="J5313" t="s">
        <v>62</v>
      </c>
      <c r="K5313" t="s">
        <v>82</v>
      </c>
      <c r="M5313" t="s">
        <v>83</v>
      </c>
      <c r="N5313" t="s">
        <v>5527</v>
      </c>
      <c r="O5313" t="s">
        <v>1846</v>
      </c>
      <c r="P5313">
        <v>0.62</v>
      </c>
      <c r="Q5313" t="s">
        <v>42</v>
      </c>
      <c r="R5313" t="s">
        <v>634</v>
      </c>
      <c r="S5313" t="s">
        <v>181</v>
      </c>
      <c r="T5313">
        <v>80232</v>
      </c>
      <c r="U5313" s="3">
        <v>41256</v>
      </c>
      <c r="V5313" s="3">
        <v>41257</v>
      </c>
      <c r="W5313" s="1">
        <v>3483.66</v>
      </c>
      <c r="X5313">
        <v>7</v>
      </c>
      <c r="Y5313">
        <v>6334.6</v>
      </c>
      <c r="Z5313">
        <v>87763</v>
      </c>
      <c r="AA5313" t="str">
        <f t="shared" si="83"/>
        <v>profit</v>
      </c>
    </row>
    <row r="5314" spans="1:27" x14ac:dyDescent="0.3">
      <c r="A5314">
        <v>18375</v>
      </c>
      <c r="B5314" t="s">
        <v>25</v>
      </c>
      <c r="C5314">
        <v>0.09</v>
      </c>
      <c r="D5314">
        <v>5.47</v>
      </c>
      <c r="E5314">
        <v>5.26</v>
      </c>
      <c r="F5314">
        <v>1978</v>
      </c>
      <c r="G5314" t="s">
        <v>3826</v>
      </c>
      <c r="H5314" t="s">
        <v>27</v>
      </c>
      <c r="I5314" t="s">
        <v>28</v>
      </c>
      <c r="J5314" t="s">
        <v>62</v>
      </c>
      <c r="K5314" t="s">
        <v>97</v>
      </c>
      <c r="M5314" t="s">
        <v>48</v>
      </c>
      <c r="N5314" t="s">
        <v>5525</v>
      </c>
      <c r="O5314" t="s">
        <v>3827</v>
      </c>
      <c r="P5314">
        <v>0.42</v>
      </c>
      <c r="Q5314" t="s">
        <v>42</v>
      </c>
      <c r="R5314" t="s">
        <v>634</v>
      </c>
      <c r="S5314" t="s">
        <v>181</v>
      </c>
      <c r="T5314">
        <v>80232</v>
      </c>
      <c r="U5314" s="3">
        <v>41256</v>
      </c>
      <c r="V5314" s="3">
        <v>41258</v>
      </c>
      <c r="W5314" s="1">
        <v>8.6870999999999992</v>
      </c>
      <c r="X5314">
        <v>2</v>
      </c>
      <c r="Y5314">
        <v>12.59</v>
      </c>
      <c r="Z5314">
        <v>87763</v>
      </c>
      <c r="AA5314" t="str">
        <f t="shared" si="83"/>
        <v>profit</v>
      </c>
    </row>
    <row r="5315" spans="1:27" x14ac:dyDescent="0.3">
      <c r="A5315">
        <v>21692</v>
      </c>
      <c r="B5315" t="s">
        <v>25</v>
      </c>
      <c r="C5315">
        <v>0.05</v>
      </c>
      <c r="D5315">
        <v>20.99</v>
      </c>
      <c r="E5315">
        <v>3.3</v>
      </c>
      <c r="F5315">
        <v>1979</v>
      </c>
      <c r="G5315" t="s">
        <v>3828</v>
      </c>
      <c r="H5315" t="s">
        <v>27</v>
      </c>
      <c r="I5315" t="s">
        <v>28</v>
      </c>
      <c r="J5315" t="s">
        <v>50</v>
      </c>
      <c r="K5315" t="s">
        <v>51</v>
      </c>
      <c r="M5315" t="s">
        <v>48</v>
      </c>
      <c r="N5315" t="s">
        <v>5525</v>
      </c>
      <c r="O5315" t="s">
        <v>803</v>
      </c>
      <c r="P5315">
        <v>0.81</v>
      </c>
      <c r="Q5315" t="s">
        <v>42</v>
      </c>
      <c r="R5315" t="s">
        <v>634</v>
      </c>
      <c r="S5315" t="s">
        <v>3829</v>
      </c>
      <c r="T5315">
        <v>80122</v>
      </c>
      <c r="U5315" s="3">
        <v>40487</v>
      </c>
      <c r="V5315" s="3">
        <v>40488</v>
      </c>
      <c r="W5315" s="1">
        <v>21.883400000000023</v>
      </c>
      <c r="X5315">
        <v>4</v>
      </c>
      <c r="Y5315">
        <v>72.75</v>
      </c>
      <c r="Z5315">
        <v>87757</v>
      </c>
      <c r="AA5315" t="str">
        <f t="shared" ref="AA5315:AA5378" si="84">IF(W5315&gt;0,"profit","lose")</f>
        <v>profit</v>
      </c>
    </row>
    <row r="5316" spans="1:27" x14ac:dyDescent="0.3">
      <c r="A5316">
        <v>18613</v>
      </c>
      <c r="B5316" t="s">
        <v>25</v>
      </c>
      <c r="C5316">
        <v>7.0000000000000007E-2</v>
      </c>
      <c r="D5316">
        <v>8.5</v>
      </c>
      <c r="E5316">
        <v>1.99</v>
      </c>
      <c r="F5316">
        <v>1979</v>
      </c>
      <c r="G5316" t="s">
        <v>3828</v>
      </c>
      <c r="H5316" t="s">
        <v>27</v>
      </c>
      <c r="I5316" t="s">
        <v>28</v>
      </c>
      <c r="J5316" t="s">
        <v>50</v>
      </c>
      <c r="K5316" t="s">
        <v>168</v>
      </c>
      <c r="M5316" t="s">
        <v>48</v>
      </c>
      <c r="N5316" t="s">
        <v>5525</v>
      </c>
      <c r="O5316" t="s">
        <v>648</v>
      </c>
      <c r="P5316">
        <v>0.49</v>
      </c>
      <c r="Q5316" t="s">
        <v>42</v>
      </c>
      <c r="R5316" t="s">
        <v>634</v>
      </c>
      <c r="S5316" t="s">
        <v>3829</v>
      </c>
      <c r="T5316">
        <v>80122</v>
      </c>
      <c r="U5316" s="3">
        <v>40691</v>
      </c>
      <c r="V5316" s="3">
        <v>40693</v>
      </c>
      <c r="W5316" s="1">
        <v>37.090000000000003</v>
      </c>
      <c r="X5316">
        <v>11</v>
      </c>
      <c r="Y5316">
        <v>93.77</v>
      </c>
      <c r="Z5316">
        <v>87758</v>
      </c>
      <c r="AA5316" t="str">
        <f t="shared" si="84"/>
        <v>profit</v>
      </c>
    </row>
    <row r="5317" spans="1:27" x14ac:dyDescent="0.3">
      <c r="A5317">
        <v>18878</v>
      </c>
      <c r="B5317" t="s">
        <v>53</v>
      </c>
      <c r="C5317">
        <v>0.01</v>
      </c>
      <c r="D5317">
        <v>2.88</v>
      </c>
      <c r="E5317">
        <v>0.99</v>
      </c>
      <c r="F5317">
        <v>1979</v>
      </c>
      <c r="G5317" t="s">
        <v>3828</v>
      </c>
      <c r="H5317" t="s">
        <v>27</v>
      </c>
      <c r="I5317" t="s">
        <v>28</v>
      </c>
      <c r="J5317" t="s">
        <v>29</v>
      </c>
      <c r="K5317" t="s">
        <v>30</v>
      </c>
      <c r="M5317" t="s">
        <v>31</v>
      </c>
      <c r="N5317" t="s">
        <v>5525</v>
      </c>
      <c r="O5317" t="s">
        <v>1965</v>
      </c>
      <c r="P5317">
        <v>0.36</v>
      </c>
      <c r="Q5317" t="s">
        <v>42</v>
      </c>
      <c r="R5317" t="s">
        <v>634</v>
      </c>
      <c r="S5317" t="s">
        <v>3829</v>
      </c>
      <c r="T5317">
        <v>80122</v>
      </c>
      <c r="U5317" s="3">
        <v>40703</v>
      </c>
      <c r="V5317" s="3">
        <v>40704</v>
      </c>
      <c r="W5317" s="1">
        <v>4.5119999999999996</v>
      </c>
      <c r="X5317">
        <v>4</v>
      </c>
      <c r="Y5317">
        <v>11.92</v>
      </c>
      <c r="Z5317">
        <v>87759</v>
      </c>
      <c r="AA5317" t="str">
        <f t="shared" si="84"/>
        <v>profit</v>
      </c>
    </row>
    <row r="5318" spans="1:27" x14ac:dyDescent="0.3">
      <c r="A5318">
        <v>21670</v>
      </c>
      <c r="B5318" t="s">
        <v>53</v>
      </c>
      <c r="C5318">
        <v>0.02</v>
      </c>
      <c r="D5318">
        <v>49.99</v>
      </c>
      <c r="E5318">
        <v>19.989999999999998</v>
      </c>
      <c r="F5318">
        <v>1979</v>
      </c>
      <c r="G5318" t="s">
        <v>3828</v>
      </c>
      <c r="H5318" t="s">
        <v>27</v>
      </c>
      <c r="I5318" t="s">
        <v>28</v>
      </c>
      <c r="J5318" t="s">
        <v>50</v>
      </c>
      <c r="K5318" t="s">
        <v>168</v>
      </c>
      <c r="M5318" t="s">
        <v>31</v>
      </c>
      <c r="N5318" t="s">
        <v>5525</v>
      </c>
      <c r="O5318" t="s">
        <v>2067</v>
      </c>
      <c r="P5318">
        <v>0.45</v>
      </c>
      <c r="Q5318" t="s">
        <v>42</v>
      </c>
      <c r="R5318" t="s">
        <v>634</v>
      </c>
      <c r="S5318" t="s">
        <v>3829</v>
      </c>
      <c r="T5318">
        <v>80122</v>
      </c>
      <c r="U5318" s="3">
        <v>41087</v>
      </c>
      <c r="V5318" s="3">
        <v>41088</v>
      </c>
      <c r="W5318" s="1">
        <v>-35.519999999999996</v>
      </c>
      <c r="X5318">
        <v>7</v>
      </c>
      <c r="Y5318">
        <v>361.45</v>
      </c>
      <c r="Z5318">
        <v>87761</v>
      </c>
      <c r="AA5318" t="str">
        <f t="shared" si="84"/>
        <v>lose</v>
      </c>
    </row>
    <row r="5319" spans="1:27" x14ac:dyDescent="0.3">
      <c r="A5319">
        <v>18376</v>
      </c>
      <c r="B5319" t="s">
        <v>25</v>
      </c>
      <c r="C5319">
        <v>0.01</v>
      </c>
      <c r="D5319">
        <v>6.48</v>
      </c>
      <c r="E5319">
        <v>8.74</v>
      </c>
      <c r="F5319">
        <v>1979</v>
      </c>
      <c r="G5319" t="s">
        <v>3828</v>
      </c>
      <c r="H5319" t="s">
        <v>38</v>
      </c>
      <c r="I5319" t="s">
        <v>28</v>
      </c>
      <c r="J5319" t="s">
        <v>29</v>
      </c>
      <c r="K5319" t="s">
        <v>45</v>
      </c>
      <c r="M5319" t="s">
        <v>31</v>
      </c>
      <c r="N5319" t="s">
        <v>5525</v>
      </c>
      <c r="O5319" t="s">
        <v>2097</v>
      </c>
      <c r="P5319">
        <v>0.36</v>
      </c>
      <c r="Q5319" t="s">
        <v>42</v>
      </c>
      <c r="R5319" t="s">
        <v>634</v>
      </c>
      <c r="S5319" t="s">
        <v>3829</v>
      </c>
      <c r="T5319">
        <v>80122</v>
      </c>
      <c r="U5319" s="3">
        <v>41256</v>
      </c>
      <c r="V5319" s="3">
        <v>41258</v>
      </c>
      <c r="W5319" s="1">
        <v>-62.8</v>
      </c>
      <c r="X5319">
        <v>15</v>
      </c>
      <c r="Y5319">
        <v>107.83</v>
      </c>
      <c r="Z5319">
        <v>87763</v>
      </c>
      <c r="AA5319" t="str">
        <f t="shared" si="84"/>
        <v>lose</v>
      </c>
    </row>
    <row r="5320" spans="1:27" x14ac:dyDescent="0.3">
      <c r="A5320">
        <v>18711</v>
      </c>
      <c r="B5320" t="s">
        <v>36</v>
      </c>
      <c r="C5320">
        <v>0.06</v>
      </c>
      <c r="D5320">
        <v>7.7</v>
      </c>
      <c r="E5320">
        <v>3.68</v>
      </c>
      <c r="F5320">
        <v>1979</v>
      </c>
      <c r="G5320" t="s">
        <v>3828</v>
      </c>
      <c r="H5320" t="s">
        <v>27</v>
      </c>
      <c r="I5320" t="s">
        <v>28</v>
      </c>
      <c r="J5320" t="s">
        <v>62</v>
      </c>
      <c r="K5320" t="s">
        <v>97</v>
      </c>
      <c r="M5320" t="s">
        <v>40</v>
      </c>
      <c r="N5320" t="s">
        <v>5526</v>
      </c>
      <c r="O5320" t="s">
        <v>272</v>
      </c>
      <c r="P5320">
        <v>0.52</v>
      </c>
      <c r="Q5320" t="s">
        <v>42</v>
      </c>
      <c r="R5320" t="s">
        <v>634</v>
      </c>
      <c r="S5320" t="s">
        <v>3829</v>
      </c>
      <c r="T5320">
        <v>80122</v>
      </c>
      <c r="U5320" s="3">
        <v>41380</v>
      </c>
      <c r="V5320" s="3">
        <v>41382</v>
      </c>
      <c r="W5320" s="1">
        <v>16.490999999999996</v>
      </c>
      <c r="X5320">
        <v>3</v>
      </c>
      <c r="Y5320">
        <v>23.9</v>
      </c>
      <c r="Z5320">
        <v>87764</v>
      </c>
      <c r="AA5320" t="str">
        <f t="shared" si="84"/>
        <v>profit</v>
      </c>
    </row>
    <row r="5321" spans="1:27" x14ac:dyDescent="0.3">
      <c r="A5321">
        <v>23895</v>
      </c>
      <c r="B5321" t="s">
        <v>25</v>
      </c>
      <c r="C5321">
        <v>0.01</v>
      </c>
      <c r="D5321">
        <v>18.940000000000001</v>
      </c>
      <c r="E5321">
        <v>1.49</v>
      </c>
      <c r="F5321">
        <v>1980</v>
      </c>
      <c r="G5321" t="s">
        <v>3830</v>
      </c>
      <c r="H5321" t="s">
        <v>27</v>
      </c>
      <c r="I5321" t="s">
        <v>28</v>
      </c>
      <c r="J5321" t="s">
        <v>29</v>
      </c>
      <c r="K5321" t="s">
        <v>127</v>
      </c>
      <c r="M5321" t="s">
        <v>31</v>
      </c>
      <c r="N5321" t="s">
        <v>5525</v>
      </c>
      <c r="O5321" t="s">
        <v>3831</v>
      </c>
      <c r="P5321">
        <v>0.35</v>
      </c>
      <c r="Q5321" t="s">
        <v>42</v>
      </c>
      <c r="R5321" t="s">
        <v>634</v>
      </c>
      <c r="S5321" t="s">
        <v>3832</v>
      </c>
      <c r="T5321">
        <v>80501</v>
      </c>
      <c r="U5321" s="3">
        <v>40728</v>
      </c>
      <c r="V5321" s="3">
        <v>40729</v>
      </c>
      <c r="W5321" s="1">
        <v>27.1722</v>
      </c>
      <c r="X5321">
        <v>2</v>
      </c>
      <c r="Y5321">
        <v>39.380000000000003</v>
      </c>
      <c r="Z5321">
        <v>87760</v>
      </c>
      <c r="AA5321" t="str">
        <f t="shared" si="84"/>
        <v>profit</v>
      </c>
    </row>
    <row r="5322" spans="1:27" x14ac:dyDescent="0.3">
      <c r="A5322">
        <v>23837</v>
      </c>
      <c r="B5322" t="s">
        <v>55</v>
      </c>
      <c r="C5322">
        <v>0.08</v>
      </c>
      <c r="D5322">
        <v>599.99</v>
      </c>
      <c r="E5322">
        <v>24.49</v>
      </c>
      <c r="F5322">
        <v>1980</v>
      </c>
      <c r="G5322" t="s">
        <v>3830</v>
      </c>
      <c r="H5322" t="s">
        <v>27</v>
      </c>
      <c r="I5322" t="s">
        <v>28</v>
      </c>
      <c r="J5322" t="s">
        <v>50</v>
      </c>
      <c r="K5322" t="s">
        <v>205</v>
      </c>
      <c r="M5322" t="s">
        <v>148</v>
      </c>
      <c r="N5322" t="s">
        <v>5529</v>
      </c>
      <c r="O5322" t="s">
        <v>2413</v>
      </c>
      <c r="P5322">
        <v>0.37</v>
      </c>
      <c r="Q5322" t="s">
        <v>42</v>
      </c>
      <c r="R5322" t="s">
        <v>634</v>
      </c>
      <c r="S5322" t="s">
        <v>3832</v>
      </c>
      <c r="T5322">
        <v>80501</v>
      </c>
      <c r="U5322" s="3">
        <v>41229</v>
      </c>
      <c r="V5322" s="3">
        <v>41236</v>
      </c>
      <c r="W5322" s="1">
        <v>119.44200000000012</v>
      </c>
      <c r="X5322">
        <v>14</v>
      </c>
      <c r="Y5322">
        <v>8346.1</v>
      </c>
      <c r="Z5322">
        <v>87762</v>
      </c>
      <c r="AA5322" t="str">
        <f t="shared" si="84"/>
        <v>profit</v>
      </c>
    </row>
    <row r="5323" spans="1:27" x14ac:dyDescent="0.3">
      <c r="A5323">
        <v>23838</v>
      </c>
      <c r="B5323" t="s">
        <v>55</v>
      </c>
      <c r="C5323">
        <v>0.08</v>
      </c>
      <c r="D5323">
        <v>40.97</v>
      </c>
      <c r="E5323">
        <v>14.45</v>
      </c>
      <c r="F5323">
        <v>1980</v>
      </c>
      <c r="G5323" t="s">
        <v>3830</v>
      </c>
      <c r="H5323" t="s">
        <v>27</v>
      </c>
      <c r="I5323" t="s">
        <v>28</v>
      </c>
      <c r="J5323" t="s">
        <v>62</v>
      </c>
      <c r="K5323" t="s">
        <v>97</v>
      </c>
      <c r="M5323" t="s">
        <v>148</v>
      </c>
      <c r="N5323" t="s">
        <v>5529</v>
      </c>
      <c r="O5323" t="s">
        <v>866</v>
      </c>
      <c r="P5323">
        <v>0.56999999999999995</v>
      </c>
      <c r="Q5323" t="s">
        <v>42</v>
      </c>
      <c r="R5323" t="s">
        <v>634</v>
      </c>
      <c r="S5323" t="s">
        <v>3832</v>
      </c>
      <c r="T5323">
        <v>80501</v>
      </c>
      <c r="U5323" s="3">
        <v>41229</v>
      </c>
      <c r="V5323" s="3">
        <v>41231</v>
      </c>
      <c r="W5323" s="1">
        <v>239.03000000000003</v>
      </c>
      <c r="X5323">
        <v>39</v>
      </c>
      <c r="Y5323">
        <v>1496.96</v>
      </c>
      <c r="Z5323">
        <v>87762</v>
      </c>
      <c r="AA5323" t="str">
        <f t="shared" si="84"/>
        <v>profit</v>
      </c>
    </row>
    <row r="5324" spans="1:27" x14ac:dyDescent="0.3">
      <c r="A5324">
        <v>23839</v>
      </c>
      <c r="B5324" t="s">
        <v>55</v>
      </c>
      <c r="C5324">
        <v>0.01</v>
      </c>
      <c r="D5324">
        <v>6.48</v>
      </c>
      <c r="E5324">
        <v>6</v>
      </c>
      <c r="F5324">
        <v>1980</v>
      </c>
      <c r="G5324" t="s">
        <v>3830</v>
      </c>
      <c r="H5324" t="s">
        <v>27</v>
      </c>
      <c r="I5324" t="s">
        <v>28</v>
      </c>
      <c r="J5324" t="s">
        <v>29</v>
      </c>
      <c r="K5324" t="s">
        <v>45</v>
      </c>
      <c r="M5324" t="s">
        <v>31</v>
      </c>
      <c r="N5324" t="s">
        <v>5525</v>
      </c>
      <c r="O5324" t="s">
        <v>2865</v>
      </c>
      <c r="P5324">
        <v>0.37</v>
      </c>
      <c r="Q5324" t="s">
        <v>42</v>
      </c>
      <c r="R5324" t="s">
        <v>634</v>
      </c>
      <c r="S5324" t="s">
        <v>3832</v>
      </c>
      <c r="T5324">
        <v>80501</v>
      </c>
      <c r="U5324" s="3">
        <v>41229</v>
      </c>
      <c r="V5324" s="3">
        <v>41233</v>
      </c>
      <c r="W5324" s="1">
        <v>9.9200000000000088</v>
      </c>
      <c r="X5324">
        <v>20</v>
      </c>
      <c r="Y5324">
        <v>136.09</v>
      </c>
      <c r="Z5324">
        <v>87762</v>
      </c>
      <c r="AA5324" t="str">
        <f t="shared" si="84"/>
        <v>profit</v>
      </c>
    </row>
    <row r="5325" spans="1:27" x14ac:dyDescent="0.3">
      <c r="A5325">
        <v>23896</v>
      </c>
      <c r="B5325" t="s">
        <v>25</v>
      </c>
      <c r="C5325">
        <v>0.09</v>
      </c>
      <c r="D5325">
        <v>2.98</v>
      </c>
      <c r="E5325">
        <v>2.0299999999999998</v>
      </c>
      <c r="F5325">
        <v>1981</v>
      </c>
      <c r="G5325" t="s">
        <v>3833</v>
      </c>
      <c r="H5325" t="s">
        <v>27</v>
      </c>
      <c r="I5325" t="s">
        <v>28</v>
      </c>
      <c r="J5325" t="s">
        <v>29</v>
      </c>
      <c r="K5325" t="s">
        <v>39</v>
      </c>
      <c r="M5325" t="s">
        <v>40</v>
      </c>
      <c r="N5325" t="s">
        <v>5526</v>
      </c>
      <c r="O5325" t="s">
        <v>2622</v>
      </c>
      <c r="P5325">
        <v>0.56999999999999995</v>
      </c>
      <c r="Q5325" t="s">
        <v>42</v>
      </c>
      <c r="R5325" t="s">
        <v>634</v>
      </c>
      <c r="S5325" t="s">
        <v>1014</v>
      </c>
      <c r="T5325">
        <v>80538</v>
      </c>
      <c r="U5325" s="3">
        <v>40728</v>
      </c>
      <c r="V5325" s="3">
        <v>40730</v>
      </c>
      <c r="W5325" s="1">
        <v>-31.22</v>
      </c>
      <c r="X5325">
        <v>10</v>
      </c>
      <c r="Y5325">
        <v>29.63</v>
      </c>
      <c r="Z5325">
        <v>87760</v>
      </c>
      <c r="AA5325" t="str">
        <f t="shared" si="84"/>
        <v>lose</v>
      </c>
    </row>
    <row r="5326" spans="1:27" x14ac:dyDescent="0.3">
      <c r="A5326">
        <v>21045</v>
      </c>
      <c r="B5326" t="s">
        <v>72</v>
      </c>
      <c r="C5326">
        <v>0.06</v>
      </c>
      <c r="D5326">
        <v>7.59</v>
      </c>
      <c r="E5326">
        <v>4</v>
      </c>
      <c r="F5326">
        <v>1983</v>
      </c>
      <c r="G5326" t="s">
        <v>3834</v>
      </c>
      <c r="H5326" t="s">
        <v>38</v>
      </c>
      <c r="I5326" t="s">
        <v>230</v>
      </c>
      <c r="J5326" t="s">
        <v>62</v>
      </c>
      <c r="K5326" t="s">
        <v>97</v>
      </c>
      <c r="M5326" t="s">
        <v>40</v>
      </c>
      <c r="N5326" t="s">
        <v>5526</v>
      </c>
      <c r="O5326" t="s">
        <v>121</v>
      </c>
      <c r="P5326">
        <v>0.42</v>
      </c>
      <c r="Q5326" t="s">
        <v>246</v>
      </c>
      <c r="R5326" t="s">
        <v>2112</v>
      </c>
      <c r="S5326" t="s">
        <v>3764</v>
      </c>
      <c r="T5326">
        <v>29651</v>
      </c>
      <c r="U5326" s="3">
        <v>41392</v>
      </c>
      <c r="V5326" s="3">
        <v>41393</v>
      </c>
      <c r="W5326" s="1">
        <v>-328.70600000000002</v>
      </c>
      <c r="X5326">
        <v>2</v>
      </c>
      <c r="Y5326">
        <v>16.38</v>
      </c>
      <c r="Z5326">
        <v>91259</v>
      </c>
      <c r="AA5326" t="str">
        <f t="shared" si="84"/>
        <v>lose</v>
      </c>
    </row>
    <row r="5327" spans="1:27" x14ac:dyDescent="0.3">
      <c r="A5327">
        <v>23307</v>
      </c>
      <c r="B5327" t="s">
        <v>55</v>
      </c>
      <c r="C5327">
        <v>0.09</v>
      </c>
      <c r="D5327">
        <v>4.0599999999999996</v>
      </c>
      <c r="E5327">
        <v>6.89</v>
      </c>
      <c r="F5327">
        <v>1983</v>
      </c>
      <c r="G5327" t="s">
        <v>3834</v>
      </c>
      <c r="H5327" t="s">
        <v>38</v>
      </c>
      <c r="I5327" t="s">
        <v>230</v>
      </c>
      <c r="J5327" t="s">
        <v>29</v>
      </c>
      <c r="K5327" t="s">
        <v>69</v>
      </c>
      <c r="M5327" t="s">
        <v>31</v>
      </c>
      <c r="N5327" t="s">
        <v>5525</v>
      </c>
      <c r="O5327" t="s">
        <v>1453</v>
      </c>
      <c r="P5327">
        <v>0.6</v>
      </c>
      <c r="Q5327" t="s">
        <v>246</v>
      </c>
      <c r="R5327" t="s">
        <v>2112</v>
      </c>
      <c r="S5327" t="s">
        <v>3764</v>
      </c>
      <c r="T5327">
        <v>29651</v>
      </c>
      <c r="U5327" s="3">
        <v>41602</v>
      </c>
      <c r="V5327" s="3">
        <v>41607</v>
      </c>
      <c r="W5327" s="1">
        <v>583.74</v>
      </c>
      <c r="X5327">
        <v>6</v>
      </c>
      <c r="Y5327">
        <v>36.57</v>
      </c>
      <c r="Z5327">
        <v>91260</v>
      </c>
      <c r="AA5327" t="str">
        <f t="shared" si="84"/>
        <v>profit</v>
      </c>
    </row>
    <row r="5328" spans="1:27" x14ac:dyDescent="0.3">
      <c r="A5328">
        <v>23308</v>
      </c>
      <c r="B5328" t="s">
        <v>55</v>
      </c>
      <c r="C5328">
        <v>0.01</v>
      </c>
      <c r="D5328">
        <v>35.44</v>
      </c>
      <c r="E5328">
        <v>5.09</v>
      </c>
      <c r="F5328">
        <v>1983</v>
      </c>
      <c r="G5328" t="s">
        <v>3834</v>
      </c>
      <c r="H5328" t="s">
        <v>27</v>
      </c>
      <c r="I5328" t="s">
        <v>230</v>
      </c>
      <c r="J5328" t="s">
        <v>29</v>
      </c>
      <c r="K5328" t="s">
        <v>45</v>
      </c>
      <c r="M5328" t="s">
        <v>31</v>
      </c>
      <c r="N5328" t="s">
        <v>5525</v>
      </c>
      <c r="O5328" t="s">
        <v>2772</v>
      </c>
      <c r="P5328">
        <v>0.38</v>
      </c>
      <c r="Q5328" t="s">
        <v>246</v>
      </c>
      <c r="R5328" t="s">
        <v>2112</v>
      </c>
      <c r="S5328" t="s">
        <v>3764</v>
      </c>
      <c r="T5328">
        <v>29651</v>
      </c>
      <c r="U5328" s="3">
        <v>41602</v>
      </c>
      <c r="V5328" s="3">
        <v>41606</v>
      </c>
      <c r="W5328" s="1">
        <v>-37.408000000000001</v>
      </c>
      <c r="X5328">
        <v>16</v>
      </c>
      <c r="Y5328">
        <v>582.74</v>
      </c>
      <c r="Z5328">
        <v>91260</v>
      </c>
      <c r="AA5328" t="str">
        <f t="shared" si="84"/>
        <v>lose</v>
      </c>
    </row>
    <row r="5329" spans="1:27" x14ac:dyDescent="0.3">
      <c r="A5329">
        <v>24935</v>
      </c>
      <c r="B5329" t="s">
        <v>25</v>
      </c>
      <c r="C5329">
        <v>0.1</v>
      </c>
      <c r="D5329">
        <v>7.37</v>
      </c>
      <c r="E5329">
        <v>5.53</v>
      </c>
      <c r="F5329">
        <v>1984</v>
      </c>
      <c r="G5329" t="s">
        <v>3835</v>
      </c>
      <c r="H5329" t="s">
        <v>27</v>
      </c>
      <c r="I5329" t="s">
        <v>230</v>
      </c>
      <c r="J5329" t="s">
        <v>50</v>
      </c>
      <c r="K5329" t="s">
        <v>168</v>
      </c>
      <c r="M5329" t="s">
        <v>48</v>
      </c>
      <c r="N5329" t="s">
        <v>5525</v>
      </c>
      <c r="O5329" t="s">
        <v>760</v>
      </c>
      <c r="P5329">
        <v>0.69</v>
      </c>
      <c r="Q5329" t="s">
        <v>246</v>
      </c>
      <c r="R5329" t="s">
        <v>2112</v>
      </c>
      <c r="S5329" t="s">
        <v>2113</v>
      </c>
      <c r="T5329">
        <v>29915</v>
      </c>
      <c r="U5329" s="3">
        <v>40498</v>
      </c>
      <c r="V5329" s="3">
        <v>40498</v>
      </c>
      <c r="W5329" s="1">
        <v>290.202</v>
      </c>
      <c r="X5329">
        <v>38</v>
      </c>
      <c r="Y5329">
        <v>269.33</v>
      </c>
      <c r="Z5329">
        <v>91258</v>
      </c>
      <c r="AA5329" t="str">
        <f t="shared" si="84"/>
        <v>profit</v>
      </c>
    </row>
    <row r="5330" spans="1:27" x14ac:dyDescent="0.3">
      <c r="A5330">
        <v>23309</v>
      </c>
      <c r="B5330" t="s">
        <v>55</v>
      </c>
      <c r="C5330">
        <v>0.01</v>
      </c>
      <c r="D5330">
        <v>113.98</v>
      </c>
      <c r="E5330">
        <v>30</v>
      </c>
      <c r="F5330">
        <v>1984</v>
      </c>
      <c r="G5330" t="s">
        <v>3835</v>
      </c>
      <c r="H5330" t="s">
        <v>56</v>
      </c>
      <c r="I5330" t="s">
        <v>230</v>
      </c>
      <c r="J5330" t="s">
        <v>62</v>
      </c>
      <c r="K5330" t="s">
        <v>63</v>
      </c>
      <c r="M5330" t="s">
        <v>58</v>
      </c>
      <c r="N5330" t="s">
        <v>5527</v>
      </c>
      <c r="O5330" t="s">
        <v>1003</v>
      </c>
      <c r="P5330">
        <v>0.69</v>
      </c>
      <c r="Q5330" t="s">
        <v>246</v>
      </c>
      <c r="R5330" t="s">
        <v>2112</v>
      </c>
      <c r="S5330" t="s">
        <v>2113</v>
      </c>
      <c r="T5330">
        <v>29915</v>
      </c>
      <c r="U5330" s="3">
        <v>41602</v>
      </c>
      <c r="V5330" s="3">
        <v>41607</v>
      </c>
      <c r="W5330" s="1">
        <v>-17.332000000000001</v>
      </c>
      <c r="X5330">
        <v>11</v>
      </c>
      <c r="Y5330">
        <v>1343.22</v>
      </c>
      <c r="Z5330">
        <v>91260</v>
      </c>
      <c r="AA5330" t="str">
        <f t="shared" si="84"/>
        <v>lose</v>
      </c>
    </row>
    <row r="5331" spans="1:27" x14ac:dyDescent="0.3">
      <c r="A5331">
        <v>20568</v>
      </c>
      <c r="B5331" t="s">
        <v>25</v>
      </c>
      <c r="C5331">
        <v>0.01</v>
      </c>
      <c r="D5331">
        <v>15.31</v>
      </c>
      <c r="E5331">
        <v>8.7799999999999994</v>
      </c>
      <c r="F5331">
        <v>1986</v>
      </c>
      <c r="G5331" t="s">
        <v>3836</v>
      </c>
      <c r="H5331" t="s">
        <v>27</v>
      </c>
      <c r="I5331" t="s">
        <v>61</v>
      </c>
      <c r="J5331" t="s">
        <v>29</v>
      </c>
      <c r="K5331" t="s">
        <v>147</v>
      </c>
      <c r="M5331" t="s">
        <v>31</v>
      </c>
      <c r="N5331" t="s">
        <v>5525</v>
      </c>
      <c r="O5331" t="s">
        <v>392</v>
      </c>
      <c r="P5331">
        <v>0.56999999999999995</v>
      </c>
      <c r="Q5331" t="s">
        <v>33</v>
      </c>
      <c r="R5331" t="s">
        <v>241</v>
      </c>
      <c r="S5331" t="s">
        <v>3545</v>
      </c>
      <c r="T5331">
        <v>79701</v>
      </c>
      <c r="U5331" s="3">
        <v>40488</v>
      </c>
      <c r="V5331" s="3">
        <v>40489</v>
      </c>
      <c r="W5331" s="1">
        <v>12.146000000000008</v>
      </c>
      <c r="X5331">
        <v>23</v>
      </c>
      <c r="Y5331">
        <v>377</v>
      </c>
      <c r="Z5331">
        <v>90888</v>
      </c>
      <c r="AA5331" t="str">
        <f t="shared" si="84"/>
        <v>profit</v>
      </c>
    </row>
    <row r="5332" spans="1:27" x14ac:dyDescent="0.3">
      <c r="A5332">
        <v>20569</v>
      </c>
      <c r="B5332" t="s">
        <v>25</v>
      </c>
      <c r="C5332">
        <v>0.05</v>
      </c>
      <c r="D5332">
        <v>7.99</v>
      </c>
      <c r="E5332">
        <v>5.03</v>
      </c>
      <c r="F5332">
        <v>1986</v>
      </c>
      <c r="G5332" t="s">
        <v>3836</v>
      </c>
      <c r="H5332" t="s">
        <v>38</v>
      </c>
      <c r="I5332" t="s">
        <v>61</v>
      </c>
      <c r="J5332" t="s">
        <v>50</v>
      </c>
      <c r="K5332" t="s">
        <v>51</v>
      </c>
      <c r="M5332" t="s">
        <v>143</v>
      </c>
      <c r="N5332" t="s">
        <v>5528</v>
      </c>
      <c r="O5332" t="s">
        <v>430</v>
      </c>
      <c r="P5332">
        <v>0.6</v>
      </c>
      <c r="Q5332" t="s">
        <v>33</v>
      </c>
      <c r="R5332" t="s">
        <v>241</v>
      </c>
      <c r="S5332" t="s">
        <v>3545</v>
      </c>
      <c r="T5332">
        <v>79701</v>
      </c>
      <c r="U5332" s="3">
        <v>40488</v>
      </c>
      <c r="V5332" s="3">
        <v>40490</v>
      </c>
      <c r="W5332" s="1">
        <v>5.6870000000000083</v>
      </c>
      <c r="X5332">
        <v>4</v>
      </c>
      <c r="Y5332">
        <v>42.99</v>
      </c>
      <c r="Z5332">
        <v>90888</v>
      </c>
      <c r="AA5332" t="str">
        <f t="shared" si="84"/>
        <v>profit</v>
      </c>
    </row>
    <row r="5333" spans="1:27" x14ac:dyDescent="0.3">
      <c r="A5333">
        <v>20451</v>
      </c>
      <c r="B5333" t="s">
        <v>25</v>
      </c>
      <c r="C5333">
        <v>0.06</v>
      </c>
      <c r="D5333">
        <v>37.76</v>
      </c>
      <c r="E5333">
        <v>12.9</v>
      </c>
      <c r="F5333">
        <v>1986</v>
      </c>
      <c r="G5333" t="s">
        <v>3836</v>
      </c>
      <c r="H5333" t="s">
        <v>27</v>
      </c>
      <c r="I5333" t="s">
        <v>61</v>
      </c>
      <c r="J5333" t="s">
        <v>29</v>
      </c>
      <c r="K5333" t="s">
        <v>147</v>
      </c>
      <c r="M5333" t="s">
        <v>31</v>
      </c>
      <c r="N5333" t="s">
        <v>5525</v>
      </c>
      <c r="O5333" t="s">
        <v>372</v>
      </c>
      <c r="P5333">
        <v>0.56999999999999995</v>
      </c>
      <c r="Q5333" t="s">
        <v>33</v>
      </c>
      <c r="R5333" t="s">
        <v>241</v>
      </c>
      <c r="S5333" t="s">
        <v>3545</v>
      </c>
      <c r="T5333">
        <v>79701</v>
      </c>
      <c r="U5333" s="3">
        <v>40556</v>
      </c>
      <c r="V5333" s="3">
        <v>40559</v>
      </c>
      <c r="W5333" s="1">
        <v>8.6488000000000014</v>
      </c>
      <c r="X5333">
        <v>7</v>
      </c>
      <c r="Y5333">
        <v>264.36</v>
      </c>
      <c r="Z5333">
        <v>90889</v>
      </c>
      <c r="AA5333" t="str">
        <f t="shared" si="84"/>
        <v>profit</v>
      </c>
    </row>
    <row r="5334" spans="1:27" x14ac:dyDescent="0.3">
      <c r="A5334">
        <v>20236</v>
      </c>
      <c r="B5334" t="s">
        <v>72</v>
      </c>
      <c r="C5334">
        <v>0.09</v>
      </c>
      <c r="D5334">
        <v>10.89</v>
      </c>
      <c r="E5334">
        <v>4.5</v>
      </c>
      <c r="F5334">
        <v>1986</v>
      </c>
      <c r="G5334" t="s">
        <v>3836</v>
      </c>
      <c r="H5334" t="s">
        <v>27</v>
      </c>
      <c r="I5334" t="s">
        <v>61</v>
      </c>
      <c r="J5334" t="s">
        <v>29</v>
      </c>
      <c r="K5334" t="s">
        <v>69</v>
      </c>
      <c r="M5334" t="s">
        <v>31</v>
      </c>
      <c r="N5334" t="s">
        <v>5525</v>
      </c>
      <c r="O5334" t="s">
        <v>636</v>
      </c>
      <c r="P5334">
        <v>0.59</v>
      </c>
      <c r="Q5334" t="s">
        <v>33</v>
      </c>
      <c r="R5334" t="s">
        <v>241</v>
      </c>
      <c r="S5334" t="s">
        <v>3545</v>
      </c>
      <c r="T5334">
        <v>79701</v>
      </c>
      <c r="U5334" s="3">
        <v>41113</v>
      </c>
      <c r="V5334" s="3">
        <v>41114</v>
      </c>
      <c r="W5334" s="1">
        <v>-53.18</v>
      </c>
      <c r="X5334">
        <v>17</v>
      </c>
      <c r="Y5334">
        <v>175.05</v>
      </c>
      <c r="Z5334">
        <v>90890</v>
      </c>
      <c r="AA5334" t="str">
        <f t="shared" si="84"/>
        <v>lose</v>
      </c>
    </row>
    <row r="5335" spans="1:27" x14ac:dyDescent="0.3">
      <c r="A5335">
        <v>19336</v>
      </c>
      <c r="B5335" t="s">
        <v>36</v>
      </c>
      <c r="C5335">
        <v>0.05</v>
      </c>
      <c r="D5335">
        <v>20.98</v>
      </c>
      <c r="E5335">
        <v>21.2</v>
      </c>
      <c r="F5335">
        <v>1988</v>
      </c>
      <c r="G5335" t="s">
        <v>3837</v>
      </c>
      <c r="H5335" t="s">
        <v>27</v>
      </c>
      <c r="I5335" t="s">
        <v>61</v>
      </c>
      <c r="J5335" t="s">
        <v>62</v>
      </c>
      <c r="K5335" t="s">
        <v>97</v>
      </c>
      <c r="M5335" t="s">
        <v>143</v>
      </c>
      <c r="N5335" t="s">
        <v>5528</v>
      </c>
      <c r="O5335" t="s">
        <v>2393</v>
      </c>
      <c r="P5335">
        <v>0.78</v>
      </c>
      <c r="Q5335" t="s">
        <v>42</v>
      </c>
      <c r="R5335" t="s">
        <v>512</v>
      </c>
      <c r="S5335" t="s">
        <v>3781</v>
      </c>
      <c r="T5335">
        <v>84020</v>
      </c>
      <c r="U5335" s="3">
        <v>40181</v>
      </c>
      <c r="V5335" s="3">
        <v>40182</v>
      </c>
      <c r="W5335" s="1">
        <v>-181.102</v>
      </c>
      <c r="X5335">
        <v>3</v>
      </c>
      <c r="Y5335">
        <v>65.69</v>
      </c>
      <c r="Z5335">
        <v>89999</v>
      </c>
      <c r="AA5335" t="str">
        <f t="shared" si="84"/>
        <v>lose</v>
      </c>
    </row>
    <row r="5336" spans="1:27" x14ac:dyDescent="0.3">
      <c r="A5336">
        <v>20154</v>
      </c>
      <c r="B5336" t="s">
        <v>55</v>
      </c>
      <c r="C5336">
        <v>0.08</v>
      </c>
      <c r="D5336">
        <v>99.99</v>
      </c>
      <c r="E5336">
        <v>19.989999999999998</v>
      </c>
      <c r="F5336">
        <v>1988</v>
      </c>
      <c r="G5336" t="s">
        <v>3837</v>
      </c>
      <c r="H5336" t="s">
        <v>38</v>
      </c>
      <c r="I5336" t="s">
        <v>61</v>
      </c>
      <c r="J5336" t="s">
        <v>50</v>
      </c>
      <c r="K5336" t="s">
        <v>168</v>
      </c>
      <c r="M5336" t="s">
        <v>31</v>
      </c>
      <c r="N5336" t="s">
        <v>5525</v>
      </c>
      <c r="O5336" t="s">
        <v>765</v>
      </c>
      <c r="P5336">
        <v>0.5</v>
      </c>
      <c r="Q5336" t="s">
        <v>42</v>
      </c>
      <c r="R5336" t="s">
        <v>512</v>
      </c>
      <c r="S5336" t="s">
        <v>3781</v>
      </c>
      <c r="T5336">
        <v>84020</v>
      </c>
      <c r="U5336" s="3">
        <v>41115</v>
      </c>
      <c r="V5336" s="3">
        <v>41119</v>
      </c>
      <c r="W5336" s="1">
        <v>366.63</v>
      </c>
      <c r="X5336">
        <v>10</v>
      </c>
      <c r="Y5336">
        <v>998.67</v>
      </c>
      <c r="Z5336">
        <v>90005</v>
      </c>
      <c r="AA5336" t="str">
        <f t="shared" si="84"/>
        <v>profit</v>
      </c>
    </row>
    <row r="5337" spans="1:27" x14ac:dyDescent="0.3">
      <c r="A5337">
        <v>22600</v>
      </c>
      <c r="B5337" t="s">
        <v>25</v>
      </c>
      <c r="C5337">
        <v>0.04</v>
      </c>
      <c r="D5337">
        <v>355.98</v>
      </c>
      <c r="E5337">
        <v>58.92</v>
      </c>
      <c r="F5337">
        <v>1989</v>
      </c>
      <c r="G5337" t="s">
        <v>3838</v>
      </c>
      <c r="H5337" t="s">
        <v>56</v>
      </c>
      <c r="I5337" t="s">
        <v>61</v>
      </c>
      <c r="J5337" t="s">
        <v>62</v>
      </c>
      <c r="K5337" t="s">
        <v>63</v>
      </c>
      <c r="M5337" t="s">
        <v>58</v>
      </c>
      <c r="N5337" t="s">
        <v>5527</v>
      </c>
      <c r="O5337" t="s">
        <v>2266</v>
      </c>
      <c r="P5337">
        <v>0.64</v>
      </c>
      <c r="Q5337" t="s">
        <v>42</v>
      </c>
      <c r="R5337" t="s">
        <v>512</v>
      </c>
      <c r="S5337" t="s">
        <v>3839</v>
      </c>
      <c r="T5337">
        <v>84117</v>
      </c>
      <c r="U5337" s="3">
        <v>40199</v>
      </c>
      <c r="V5337" s="3">
        <v>40200</v>
      </c>
      <c r="W5337" s="1">
        <v>882.93000000000006</v>
      </c>
      <c r="X5337">
        <v>8</v>
      </c>
      <c r="Y5337">
        <v>2748.21</v>
      </c>
      <c r="Z5337">
        <v>90000</v>
      </c>
      <c r="AA5337" t="str">
        <f t="shared" si="84"/>
        <v>profit</v>
      </c>
    </row>
    <row r="5338" spans="1:27" x14ac:dyDescent="0.3">
      <c r="A5338">
        <v>22601</v>
      </c>
      <c r="B5338" t="s">
        <v>25</v>
      </c>
      <c r="C5338">
        <v>0.09</v>
      </c>
      <c r="D5338">
        <v>19.98</v>
      </c>
      <c r="E5338">
        <v>8.68</v>
      </c>
      <c r="F5338">
        <v>1989</v>
      </c>
      <c r="G5338" t="s">
        <v>3838</v>
      </c>
      <c r="H5338" t="s">
        <v>27</v>
      </c>
      <c r="I5338" t="s">
        <v>61</v>
      </c>
      <c r="J5338" t="s">
        <v>29</v>
      </c>
      <c r="K5338" t="s">
        <v>45</v>
      </c>
      <c r="M5338" t="s">
        <v>31</v>
      </c>
      <c r="N5338" t="s">
        <v>5525</v>
      </c>
      <c r="O5338" t="s">
        <v>1274</v>
      </c>
      <c r="P5338">
        <v>0.37</v>
      </c>
      <c r="Q5338" t="s">
        <v>42</v>
      </c>
      <c r="R5338" t="s">
        <v>512</v>
      </c>
      <c r="S5338" t="s">
        <v>3839</v>
      </c>
      <c r="T5338">
        <v>84117</v>
      </c>
      <c r="U5338" s="3">
        <v>40199</v>
      </c>
      <c r="V5338" s="3">
        <v>40200</v>
      </c>
      <c r="W5338" s="1">
        <v>6.6803999999999988</v>
      </c>
      <c r="X5338">
        <v>5</v>
      </c>
      <c r="Y5338">
        <v>93.19</v>
      </c>
      <c r="Z5338">
        <v>90000</v>
      </c>
      <c r="AA5338" t="str">
        <f t="shared" si="84"/>
        <v>profit</v>
      </c>
    </row>
    <row r="5339" spans="1:27" x14ac:dyDescent="0.3">
      <c r="A5339">
        <v>20554</v>
      </c>
      <c r="B5339" t="s">
        <v>36</v>
      </c>
      <c r="C5339">
        <v>0.01</v>
      </c>
      <c r="D5339">
        <v>30.98</v>
      </c>
      <c r="E5339">
        <v>6.5</v>
      </c>
      <c r="F5339">
        <v>1989</v>
      </c>
      <c r="G5339" t="s">
        <v>3838</v>
      </c>
      <c r="H5339" t="s">
        <v>27</v>
      </c>
      <c r="I5339" t="s">
        <v>28</v>
      </c>
      <c r="J5339" t="s">
        <v>50</v>
      </c>
      <c r="K5339" t="s">
        <v>168</v>
      </c>
      <c r="M5339" t="s">
        <v>31</v>
      </c>
      <c r="N5339" t="s">
        <v>5525</v>
      </c>
      <c r="O5339" t="s">
        <v>1484</v>
      </c>
      <c r="P5339">
        <v>0.64</v>
      </c>
      <c r="Q5339" t="s">
        <v>42</v>
      </c>
      <c r="R5339" t="s">
        <v>512</v>
      </c>
      <c r="S5339" t="s">
        <v>3839</v>
      </c>
      <c r="T5339">
        <v>84117</v>
      </c>
      <c r="U5339" s="3">
        <v>40313</v>
      </c>
      <c r="V5339" s="3">
        <v>40314</v>
      </c>
      <c r="W5339" s="1">
        <v>46.29</v>
      </c>
      <c r="X5339">
        <v>11</v>
      </c>
      <c r="Y5339">
        <v>363.37</v>
      </c>
      <c r="Z5339">
        <v>90001</v>
      </c>
      <c r="AA5339" t="str">
        <f t="shared" si="84"/>
        <v>profit</v>
      </c>
    </row>
    <row r="5340" spans="1:27" x14ac:dyDescent="0.3">
      <c r="A5340">
        <v>20555</v>
      </c>
      <c r="B5340" t="s">
        <v>36</v>
      </c>
      <c r="C5340">
        <v>0.01</v>
      </c>
      <c r="D5340">
        <v>40.99</v>
      </c>
      <c r="E5340">
        <v>19.989999999999998</v>
      </c>
      <c r="F5340">
        <v>1989</v>
      </c>
      <c r="G5340" t="s">
        <v>3838</v>
      </c>
      <c r="H5340" t="s">
        <v>27</v>
      </c>
      <c r="I5340" t="s">
        <v>28</v>
      </c>
      <c r="J5340" t="s">
        <v>29</v>
      </c>
      <c r="K5340" t="s">
        <v>45</v>
      </c>
      <c r="M5340" t="s">
        <v>31</v>
      </c>
      <c r="N5340" t="s">
        <v>5525</v>
      </c>
      <c r="O5340" t="s">
        <v>1627</v>
      </c>
      <c r="P5340">
        <v>0.36</v>
      </c>
      <c r="Q5340" t="s">
        <v>42</v>
      </c>
      <c r="R5340" t="s">
        <v>512</v>
      </c>
      <c r="S5340" t="s">
        <v>3839</v>
      </c>
      <c r="T5340">
        <v>84117</v>
      </c>
      <c r="U5340" s="3">
        <v>40313</v>
      </c>
      <c r="V5340" s="3">
        <v>40316</v>
      </c>
      <c r="W5340" s="1">
        <v>177.79</v>
      </c>
      <c r="X5340">
        <v>11</v>
      </c>
      <c r="Y5340">
        <v>480.75</v>
      </c>
      <c r="Z5340">
        <v>90001</v>
      </c>
      <c r="AA5340" t="str">
        <f t="shared" si="84"/>
        <v>profit</v>
      </c>
    </row>
    <row r="5341" spans="1:27" x14ac:dyDescent="0.3">
      <c r="A5341">
        <v>21723</v>
      </c>
      <c r="B5341" t="s">
        <v>53</v>
      </c>
      <c r="C5341">
        <v>0.1</v>
      </c>
      <c r="D5341">
        <v>1.6</v>
      </c>
      <c r="E5341">
        <v>1.29</v>
      </c>
      <c r="F5341">
        <v>1989</v>
      </c>
      <c r="G5341" t="s">
        <v>3838</v>
      </c>
      <c r="H5341" t="s">
        <v>27</v>
      </c>
      <c r="I5341" t="s">
        <v>61</v>
      </c>
      <c r="J5341" t="s">
        <v>29</v>
      </c>
      <c r="K5341" t="s">
        <v>39</v>
      </c>
      <c r="M5341" t="s">
        <v>40</v>
      </c>
      <c r="N5341" t="s">
        <v>5526</v>
      </c>
      <c r="O5341" t="s">
        <v>642</v>
      </c>
      <c r="P5341">
        <v>0.42</v>
      </c>
      <c r="Q5341" t="s">
        <v>42</v>
      </c>
      <c r="R5341" t="s">
        <v>512</v>
      </c>
      <c r="S5341" t="s">
        <v>3839</v>
      </c>
      <c r="T5341">
        <v>84117</v>
      </c>
      <c r="U5341" s="3">
        <v>40481</v>
      </c>
      <c r="V5341" s="3">
        <v>40481</v>
      </c>
      <c r="W5341" s="1">
        <v>-14.990400000000001</v>
      </c>
      <c r="X5341">
        <v>11</v>
      </c>
      <c r="Y5341">
        <v>16.88</v>
      </c>
      <c r="Z5341">
        <v>90003</v>
      </c>
      <c r="AA5341" t="str">
        <f t="shared" si="84"/>
        <v>lose</v>
      </c>
    </row>
    <row r="5342" spans="1:27" x14ac:dyDescent="0.3">
      <c r="A5342">
        <v>22602</v>
      </c>
      <c r="B5342" t="s">
        <v>25</v>
      </c>
      <c r="C5342">
        <v>7.0000000000000007E-2</v>
      </c>
      <c r="D5342">
        <v>19.98</v>
      </c>
      <c r="E5342">
        <v>8.68</v>
      </c>
      <c r="F5342">
        <v>1989</v>
      </c>
      <c r="G5342" t="s">
        <v>3838</v>
      </c>
      <c r="H5342" t="s">
        <v>27</v>
      </c>
      <c r="I5342" t="s">
        <v>61</v>
      </c>
      <c r="J5342" t="s">
        <v>29</v>
      </c>
      <c r="K5342" t="s">
        <v>45</v>
      </c>
      <c r="M5342" t="s">
        <v>31</v>
      </c>
      <c r="N5342" t="s">
        <v>5525</v>
      </c>
      <c r="O5342" t="s">
        <v>1274</v>
      </c>
      <c r="P5342">
        <v>0.37</v>
      </c>
      <c r="Q5342" t="s">
        <v>42</v>
      </c>
      <c r="R5342" t="s">
        <v>512</v>
      </c>
      <c r="S5342" t="s">
        <v>3839</v>
      </c>
      <c r="T5342">
        <v>84117</v>
      </c>
      <c r="U5342" s="3">
        <v>41295</v>
      </c>
      <c r="V5342" s="3">
        <v>41297</v>
      </c>
      <c r="W5342" s="1">
        <v>52.500799999999998</v>
      </c>
      <c r="X5342">
        <v>11</v>
      </c>
      <c r="Y5342">
        <v>206.78</v>
      </c>
      <c r="Z5342">
        <v>90006</v>
      </c>
      <c r="AA5342" t="str">
        <f t="shared" si="84"/>
        <v>profit</v>
      </c>
    </row>
    <row r="5343" spans="1:27" x14ac:dyDescent="0.3">
      <c r="A5343">
        <v>23656</v>
      </c>
      <c r="B5343" t="s">
        <v>25</v>
      </c>
      <c r="C5343">
        <v>0.02</v>
      </c>
      <c r="D5343">
        <v>4.13</v>
      </c>
      <c r="E5343">
        <v>1.17</v>
      </c>
      <c r="F5343">
        <v>1989</v>
      </c>
      <c r="G5343" t="s">
        <v>3838</v>
      </c>
      <c r="H5343" t="s">
        <v>27</v>
      </c>
      <c r="I5343" t="s">
        <v>61</v>
      </c>
      <c r="J5343" t="s">
        <v>29</v>
      </c>
      <c r="K5343" t="s">
        <v>39</v>
      </c>
      <c r="M5343" t="s">
        <v>40</v>
      </c>
      <c r="N5343" t="s">
        <v>5526</v>
      </c>
      <c r="O5343" t="s">
        <v>1696</v>
      </c>
      <c r="P5343">
        <v>0.56999999999999995</v>
      </c>
      <c r="Q5343" t="s">
        <v>42</v>
      </c>
      <c r="R5343" t="s">
        <v>512</v>
      </c>
      <c r="S5343" t="s">
        <v>3839</v>
      </c>
      <c r="T5343">
        <v>84117</v>
      </c>
      <c r="U5343" s="3">
        <v>41516</v>
      </c>
      <c r="V5343" s="3">
        <v>41518</v>
      </c>
      <c r="W5343" s="1">
        <v>34.561679999999996</v>
      </c>
      <c r="X5343">
        <v>23</v>
      </c>
      <c r="Y5343">
        <v>96.48</v>
      </c>
      <c r="Z5343">
        <v>90009</v>
      </c>
      <c r="AA5343" t="str">
        <f t="shared" si="84"/>
        <v>profit</v>
      </c>
    </row>
    <row r="5344" spans="1:27" x14ac:dyDescent="0.3">
      <c r="A5344">
        <v>23891</v>
      </c>
      <c r="B5344" t="s">
        <v>72</v>
      </c>
      <c r="C5344">
        <v>0.06</v>
      </c>
      <c r="D5344">
        <v>17.989999999999998</v>
      </c>
      <c r="E5344">
        <v>8.65</v>
      </c>
      <c r="F5344">
        <v>1990</v>
      </c>
      <c r="G5344" t="s">
        <v>3840</v>
      </c>
      <c r="H5344" t="s">
        <v>27</v>
      </c>
      <c r="I5344" t="s">
        <v>61</v>
      </c>
      <c r="J5344" t="s">
        <v>29</v>
      </c>
      <c r="K5344" t="s">
        <v>39</v>
      </c>
      <c r="M5344" t="s">
        <v>31</v>
      </c>
      <c r="N5344" t="s">
        <v>5525</v>
      </c>
      <c r="O5344" t="s">
        <v>3841</v>
      </c>
      <c r="P5344">
        <v>0.56999999999999995</v>
      </c>
      <c r="Q5344" t="s">
        <v>42</v>
      </c>
      <c r="R5344" t="s">
        <v>512</v>
      </c>
      <c r="S5344" t="s">
        <v>3842</v>
      </c>
      <c r="T5344">
        <v>84037</v>
      </c>
      <c r="U5344" s="3">
        <v>41056</v>
      </c>
      <c r="V5344" s="3">
        <v>41057</v>
      </c>
      <c r="W5344" s="1">
        <v>-106.8</v>
      </c>
      <c r="X5344">
        <v>19</v>
      </c>
      <c r="Y5344">
        <v>331.15</v>
      </c>
      <c r="Z5344">
        <v>90004</v>
      </c>
      <c r="AA5344" t="str">
        <f t="shared" si="84"/>
        <v>lose</v>
      </c>
    </row>
    <row r="5345" spans="1:27" x14ac:dyDescent="0.3">
      <c r="A5345">
        <v>23892</v>
      </c>
      <c r="B5345" t="s">
        <v>72</v>
      </c>
      <c r="C5345">
        <v>0.04</v>
      </c>
      <c r="D5345">
        <v>2.78</v>
      </c>
      <c r="E5345">
        <v>0.97</v>
      </c>
      <c r="F5345">
        <v>1990</v>
      </c>
      <c r="G5345" t="s">
        <v>3840</v>
      </c>
      <c r="H5345" t="s">
        <v>27</v>
      </c>
      <c r="I5345" t="s">
        <v>61</v>
      </c>
      <c r="J5345" t="s">
        <v>29</v>
      </c>
      <c r="K5345" t="s">
        <v>39</v>
      </c>
      <c r="M5345" t="s">
        <v>40</v>
      </c>
      <c r="N5345" t="s">
        <v>5526</v>
      </c>
      <c r="O5345" t="s">
        <v>1400</v>
      </c>
      <c r="P5345">
        <v>0.59</v>
      </c>
      <c r="Q5345" t="s">
        <v>42</v>
      </c>
      <c r="R5345" t="s">
        <v>512</v>
      </c>
      <c r="S5345" t="s">
        <v>3842</v>
      </c>
      <c r="T5345">
        <v>84037</v>
      </c>
      <c r="U5345" s="3">
        <v>41056</v>
      </c>
      <c r="V5345" s="3">
        <v>41058</v>
      </c>
      <c r="W5345" s="1">
        <v>-2.23</v>
      </c>
      <c r="X5345">
        <v>8</v>
      </c>
      <c r="Y5345">
        <v>22.15</v>
      </c>
      <c r="Z5345">
        <v>90004</v>
      </c>
      <c r="AA5345" t="str">
        <f t="shared" si="84"/>
        <v>lose</v>
      </c>
    </row>
    <row r="5346" spans="1:27" x14ac:dyDescent="0.3">
      <c r="A5346">
        <v>23893</v>
      </c>
      <c r="B5346" t="s">
        <v>72</v>
      </c>
      <c r="C5346">
        <v>0.06</v>
      </c>
      <c r="D5346">
        <v>20.99</v>
      </c>
      <c r="E5346">
        <v>4.8099999999999996</v>
      </c>
      <c r="F5346">
        <v>1990</v>
      </c>
      <c r="G5346" t="s">
        <v>3840</v>
      </c>
      <c r="H5346" t="s">
        <v>27</v>
      </c>
      <c r="I5346" t="s">
        <v>61</v>
      </c>
      <c r="J5346" t="s">
        <v>50</v>
      </c>
      <c r="K5346" t="s">
        <v>51</v>
      </c>
      <c r="M5346" t="s">
        <v>143</v>
      </c>
      <c r="N5346" t="s">
        <v>5528</v>
      </c>
      <c r="O5346" t="s">
        <v>933</v>
      </c>
      <c r="P5346">
        <v>0.57999999999999996</v>
      </c>
      <c r="Q5346" t="s">
        <v>42</v>
      </c>
      <c r="R5346" t="s">
        <v>512</v>
      </c>
      <c r="S5346" t="s">
        <v>3842</v>
      </c>
      <c r="T5346">
        <v>84037</v>
      </c>
      <c r="U5346" s="3">
        <v>41056</v>
      </c>
      <c r="V5346" s="3">
        <v>41058</v>
      </c>
      <c r="W5346" s="1">
        <v>100.59299999999999</v>
      </c>
      <c r="X5346">
        <v>19</v>
      </c>
      <c r="Y5346">
        <v>345.73</v>
      </c>
      <c r="Z5346">
        <v>90004</v>
      </c>
      <c r="AA5346" t="str">
        <f t="shared" si="84"/>
        <v>profit</v>
      </c>
    </row>
    <row r="5347" spans="1:27" x14ac:dyDescent="0.3">
      <c r="A5347">
        <v>24110</v>
      </c>
      <c r="B5347" t="s">
        <v>53</v>
      </c>
      <c r="C5347">
        <v>0.06</v>
      </c>
      <c r="D5347">
        <v>40.98</v>
      </c>
      <c r="E5347">
        <v>7.47</v>
      </c>
      <c r="F5347">
        <v>1990</v>
      </c>
      <c r="G5347" t="s">
        <v>3840</v>
      </c>
      <c r="H5347" t="s">
        <v>27</v>
      </c>
      <c r="I5347" t="s">
        <v>28</v>
      </c>
      <c r="J5347" t="s">
        <v>29</v>
      </c>
      <c r="K5347" t="s">
        <v>127</v>
      </c>
      <c r="M5347" t="s">
        <v>31</v>
      </c>
      <c r="N5347" t="s">
        <v>5525</v>
      </c>
      <c r="O5347" t="s">
        <v>2876</v>
      </c>
      <c r="P5347">
        <v>0.37</v>
      </c>
      <c r="Q5347" t="s">
        <v>42</v>
      </c>
      <c r="R5347" t="s">
        <v>512</v>
      </c>
      <c r="S5347" t="s">
        <v>3842</v>
      </c>
      <c r="T5347">
        <v>84037</v>
      </c>
      <c r="U5347" s="3">
        <v>41336</v>
      </c>
      <c r="V5347" s="3">
        <v>41337</v>
      </c>
      <c r="W5347" s="1">
        <v>280.34699999999998</v>
      </c>
      <c r="X5347">
        <v>10</v>
      </c>
      <c r="Y5347">
        <v>406.3</v>
      </c>
      <c r="Z5347">
        <v>90007</v>
      </c>
      <c r="AA5347" t="str">
        <f t="shared" si="84"/>
        <v>profit</v>
      </c>
    </row>
    <row r="5348" spans="1:27" x14ac:dyDescent="0.3">
      <c r="A5348">
        <v>25417</v>
      </c>
      <c r="B5348" t="s">
        <v>53</v>
      </c>
      <c r="C5348">
        <v>0</v>
      </c>
      <c r="D5348">
        <v>47.9</v>
      </c>
      <c r="E5348">
        <v>5.86</v>
      </c>
      <c r="F5348">
        <v>1991</v>
      </c>
      <c r="G5348" t="s">
        <v>3843</v>
      </c>
      <c r="H5348" t="s">
        <v>27</v>
      </c>
      <c r="I5348" t="s">
        <v>61</v>
      </c>
      <c r="J5348" t="s">
        <v>29</v>
      </c>
      <c r="K5348" t="s">
        <v>45</v>
      </c>
      <c r="M5348" t="s">
        <v>31</v>
      </c>
      <c r="N5348" t="s">
        <v>5525</v>
      </c>
      <c r="O5348" t="s">
        <v>1004</v>
      </c>
      <c r="P5348">
        <v>0.37</v>
      </c>
      <c r="Q5348" t="s">
        <v>42</v>
      </c>
      <c r="R5348" t="s">
        <v>512</v>
      </c>
      <c r="S5348" t="s">
        <v>513</v>
      </c>
      <c r="T5348">
        <v>84118</v>
      </c>
      <c r="U5348" s="3">
        <v>40412</v>
      </c>
      <c r="V5348" s="3">
        <v>40414</v>
      </c>
      <c r="W5348" s="1">
        <v>638.38109999999995</v>
      </c>
      <c r="X5348">
        <v>18</v>
      </c>
      <c r="Y5348">
        <v>925.19</v>
      </c>
      <c r="Z5348">
        <v>90002</v>
      </c>
      <c r="AA5348" t="str">
        <f t="shared" si="84"/>
        <v>profit</v>
      </c>
    </row>
    <row r="5349" spans="1:27" x14ac:dyDescent="0.3">
      <c r="A5349">
        <v>25747</v>
      </c>
      <c r="B5349" t="s">
        <v>72</v>
      </c>
      <c r="C5349">
        <v>0</v>
      </c>
      <c r="D5349">
        <v>22.84</v>
      </c>
      <c r="E5349">
        <v>8.18</v>
      </c>
      <c r="F5349">
        <v>1991</v>
      </c>
      <c r="G5349" t="s">
        <v>3843</v>
      </c>
      <c r="H5349" t="s">
        <v>27</v>
      </c>
      <c r="I5349" t="s">
        <v>61</v>
      </c>
      <c r="J5349" t="s">
        <v>29</v>
      </c>
      <c r="K5349" t="s">
        <v>45</v>
      </c>
      <c r="M5349" t="s">
        <v>31</v>
      </c>
      <c r="N5349" t="s">
        <v>5525</v>
      </c>
      <c r="O5349" t="s">
        <v>353</v>
      </c>
      <c r="P5349">
        <v>0.39</v>
      </c>
      <c r="Q5349" t="s">
        <v>42</v>
      </c>
      <c r="R5349" t="s">
        <v>512</v>
      </c>
      <c r="S5349" t="s">
        <v>513</v>
      </c>
      <c r="T5349">
        <v>84118</v>
      </c>
      <c r="U5349" s="3">
        <v>41389</v>
      </c>
      <c r="V5349" s="3">
        <v>41391</v>
      </c>
      <c r="W5349" s="1">
        <v>-4.17</v>
      </c>
      <c r="X5349">
        <v>1</v>
      </c>
      <c r="Y5349">
        <v>25.39</v>
      </c>
      <c r="Z5349">
        <v>90008</v>
      </c>
      <c r="AA5349" t="str">
        <f t="shared" si="84"/>
        <v>lose</v>
      </c>
    </row>
    <row r="5350" spans="1:27" x14ac:dyDescent="0.3">
      <c r="A5350">
        <v>25127</v>
      </c>
      <c r="B5350" t="s">
        <v>55</v>
      </c>
      <c r="C5350">
        <v>0.04</v>
      </c>
      <c r="D5350">
        <v>6.48</v>
      </c>
      <c r="E5350">
        <v>9.17</v>
      </c>
      <c r="F5350">
        <v>1991</v>
      </c>
      <c r="G5350" t="s">
        <v>3843</v>
      </c>
      <c r="H5350" t="s">
        <v>38</v>
      </c>
      <c r="I5350" t="s">
        <v>61</v>
      </c>
      <c r="J5350" t="s">
        <v>29</v>
      </c>
      <c r="K5350" t="s">
        <v>45</v>
      </c>
      <c r="M5350" t="s">
        <v>31</v>
      </c>
      <c r="N5350" t="s">
        <v>5525</v>
      </c>
      <c r="O5350" t="s">
        <v>469</v>
      </c>
      <c r="P5350">
        <v>0.37</v>
      </c>
      <c r="Q5350" t="s">
        <v>42</v>
      </c>
      <c r="R5350" t="s">
        <v>512</v>
      </c>
      <c r="S5350" t="s">
        <v>513</v>
      </c>
      <c r="T5350">
        <v>84118</v>
      </c>
      <c r="U5350" s="3">
        <v>41551</v>
      </c>
      <c r="V5350" s="3">
        <v>41556</v>
      </c>
      <c r="W5350" s="1">
        <v>-249.27</v>
      </c>
      <c r="X5350">
        <v>25</v>
      </c>
      <c r="Y5350">
        <v>163.49</v>
      </c>
      <c r="Z5350">
        <v>90010</v>
      </c>
      <c r="AA5350" t="str">
        <f t="shared" si="84"/>
        <v>lose</v>
      </c>
    </row>
    <row r="5351" spans="1:27" x14ac:dyDescent="0.3">
      <c r="A5351">
        <v>20548</v>
      </c>
      <c r="B5351" t="s">
        <v>36</v>
      </c>
      <c r="C5351">
        <v>0.05</v>
      </c>
      <c r="D5351">
        <v>64.650000000000006</v>
      </c>
      <c r="E5351">
        <v>35</v>
      </c>
      <c r="F5351">
        <v>1993</v>
      </c>
      <c r="G5351" t="s">
        <v>3844</v>
      </c>
      <c r="H5351" t="s">
        <v>27</v>
      </c>
      <c r="I5351" t="s">
        <v>105</v>
      </c>
      <c r="J5351" t="s">
        <v>29</v>
      </c>
      <c r="K5351" t="s">
        <v>147</v>
      </c>
      <c r="M5351" t="s">
        <v>148</v>
      </c>
      <c r="N5351" t="s">
        <v>5529</v>
      </c>
      <c r="O5351" t="s">
        <v>149</v>
      </c>
      <c r="P5351">
        <v>0.8</v>
      </c>
      <c r="Q5351" t="s">
        <v>78</v>
      </c>
      <c r="R5351" t="s">
        <v>383</v>
      </c>
      <c r="S5351" t="s">
        <v>3014</v>
      </c>
      <c r="T5351">
        <v>44903</v>
      </c>
      <c r="U5351" s="3">
        <v>40648</v>
      </c>
      <c r="V5351" s="3">
        <v>40650</v>
      </c>
      <c r="W5351" s="1">
        <v>-353.71</v>
      </c>
      <c r="X5351">
        <v>3</v>
      </c>
      <c r="Y5351">
        <v>204.06</v>
      </c>
      <c r="Z5351">
        <v>91010</v>
      </c>
      <c r="AA5351" t="str">
        <f t="shared" si="84"/>
        <v>lose</v>
      </c>
    </row>
    <row r="5352" spans="1:27" x14ac:dyDescent="0.3">
      <c r="A5352">
        <v>22463</v>
      </c>
      <c r="B5352" t="s">
        <v>36</v>
      </c>
      <c r="C5352">
        <v>0.02</v>
      </c>
      <c r="D5352">
        <v>40.99</v>
      </c>
      <c r="E5352">
        <v>19.989999999999998</v>
      </c>
      <c r="F5352">
        <v>1993</v>
      </c>
      <c r="G5352" t="s">
        <v>3844</v>
      </c>
      <c r="H5352" t="s">
        <v>27</v>
      </c>
      <c r="I5352" t="s">
        <v>105</v>
      </c>
      <c r="J5352" t="s">
        <v>29</v>
      </c>
      <c r="K5352" t="s">
        <v>45</v>
      </c>
      <c r="M5352" t="s">
        <v>31</v>
      </c>
      <c r="N5352" t="s">
        <v>5525</v>
      </c>
      <c r="O5352" t="s">
        <v>1627</v>
      </c>
      <c r="P5352">
        <v>0.36</v>
      </c>
      <c r="Q5352" t="s">
        <v>78</v>
      </c>
      <c r="R5352" t="s">
        <v>383</v>
      </c>
      <c r="S5352" t="s">
        <v>3014</v>
      </c>
      <c r="T5352">
        <v>44903</v>
      </c>
      <c r="U5352" s="3">
        <v>41121</v>
      </c>
      <c r="V5352" s="3">
        <v>41123</v>
      </c>
      <c r="W5352" s="1">
        <v>25.19</v>
      </c>
      <c r="X5352">
        <v>5</v>
      </c>
      <c r="Y5352">
        <v>212.01</v>
      </c>
      <c r="Z5352">
        <v>91013</v>
      </c>
      <c r="AA5352" t="str">
        <f t="shared" si="84"/>
        <v>profit</v>
      </c>
    </row>
    <row r="5353" spans="1:27" x14ac:dyDescent="0.3">
      <c r="A5353">
        <v>23403</v>
      </c>
      <c r="B5353" t="s">
        <v>53</v>
      </c>
      <c r="C5353">
        <v>0.1</v>
      </c>
      <c r="D5353">
        <v>7.59</v>
      </c>
      <c r="E5353">
        <v>4</v>
      </c>
      <c r="F5353">
        <v>1994</v>
      </c>
      <c r="G5353" t="s">
        <v>3845</v>
      </c>
      <c r="H5353" t="s">
        <v>27</v>
      </c>
      <c r="I5353" t="s">
        <v>105</v>
      </c>
      <c r="J5353" t="s">
        <v>62</v>
      </c>
      <c r="K5353" t="s">
        <v>97</v>
      </c>
      <c r="M5353" t="s">
        <v>40</v>
      </c>
      <c r="N5353" t="s">
        <v>5526</v>
      </c>
      <c r="O5353" t="s">
        <v>121</v>
      </c>
      <c r="P5353">
        <v>0.42</v>
      </c>
      <c r="Q5353" t="s">
        <v>78</v>
      </c>
      <c r="R5353" t="s">
        <v>383</v>
      </c>
      <c r="S5353" t="s">
        <v>3145</v>
      </c>
      <c r="T5353">
        <v>43302</v>
      </c>
      <c r="U5353" s="3">
        <v>40739</v>
      </c>
      <c r="V5353" s="3">
        <v>40742</v>
      </c>
      <c r="W5353" s="1">
        <v>14.77</v>
      </c>
      <c r="X5353">
        <v>9</v>
      </c>
      <c r="Y5353">
        <v>64.56</v>
      </c>
      <c r="Z5353">
        <v>91011</v>
      </c>
      <c r="AA5353" t="str">
        <f t="shared" si="84"/>
        <v>profit</v>
      </c>
    </row>
    <row r="5354" spans="1:27" x14ac:dyDescent="0.3">
      <c r="A5354">
        <v>25518</v>
      </c>
      <c r="B5354" t="s">
        <v>53</v>
      </c>
      <c r="C5354">
        <v>0.08</v>
      </c>
      <c r="D5354">
        <v>5.74</v>
      </c>
      <c r="E5354">
        <v>5.01</v>
      </c>
      <c r="F5354">
        <v>1994</v>
      </c>
      <c r="G5354" t="s">
        <v>3845</v>
      </c>
      <c r="H5354" t="s">
        <v>27</v>
      </c>
      <c r="I5354" t="s">
        <v>105</v>
      </c>
      <c r="J5354" t="s">
        <v>29</v>
      </c>
      <c r="K5354" t="s">
        <v>127</v>
      </c>
      <c r="M5354" t="s">
        <v>31</v>
      </c>
      <c r="N5354" t="s">
        <v>5525</v>
      </c>
      <c r="O5354" t="s">
        <v>1298</v>
      </c>
      <c r="P5354">
        <v>0.39</v>
      </c>
      <c r="Q5354" t="s">
        <v>78</v>
      </c>
      <c r="R5354" t="s">
        <v>383</v>
      </c>
      <c r="S5354" t="s">
        <v>3145</v>
      </c>
      <c r="T5354">
        <v>43302</v>
      </c>
      <c r="U5354" s="3">
        <v>41070</v>
      </c>
      <c r="V5354" s="3">
        <v>41071</v>
      </c>
      <c r="W5354" s="1">
        <v>-66.230800000000002</v>
      </c>
      <c r="X5354">
        <v>17</v>
      </c>
      <c r="Y5354">
        <v>98.14</v>
      </c>
      <c r="Z5354">
        <v>91012</v>
      </c>
      <c r="AA5354" t="str">
        <f t="shared" si="84"/>
        <v>lose</v>
      </c>
    </row>
    <row r="5355" spans="1:27" x14ac:dyDescent="0.3">
      <c r="A5355">
        <v>25519</v>
      </c>
      <c r="B5355" t="s">
        <v>53</v>
      </c>
      <c r="C5355">
        <v>0.01</v>
      </c>
      <c r="D5355">
        <v>140.85</v>
      </c>
      <c r="E5355">
        <v>19.989999999999998</v>
      </c>
      <c r="F5355">
        <v>1994</v>
      </c>
      <c r="G5355" t="s">
        <v>3845</v>
      </c>
      <c r="H5355" t="s">
        <v>27</v>
      </c>
      <c r="I5355" t="s">
        <v>105</v>
      </c>
      <c r="J5355" t="s">
        <v>29</v>
      </c>
      <c r="K5355" t="s">
        <v>147</v>
      </c>
      <c r="M5355" t="s">
        <v>31</v>
      </c>
      <c r="N5355" t="s">
        <v>5525</v>
      </c>
      <c r="O5355" t="s">
        <v>1674</v>
      </c>
      <c r="P5355">
        <v>0.73</v>
      </c>
      <c r="Q5355" t="s">
        <v>78</v>
      </c>
      <c r="R5355" t="s">
        <v>383</v>
      </c>
      <c r="S5355" t="s">
        <v>3145</v>
      </c>
      <c r="T5355">
        <v>43302</v>
      </c>
      <c r="U5355" s="3">
        <v>41070</v>
      </c>
      <c r="V5355" s="3">
        <v>41071</v>
      </c>
      <c r="W5355" s="1">
        <v>831.91200000000003</v>
      </c>
      <c r="X5355">
        <v>18</v>
      </c>
      <c r="Y5355">
        <v>2618.71</v>
      </c>
      <c r="Z5355">
        <v>91012</v>
      </c>
      <c r="AA5355" t="str">
        <f t="shared" si="84"/>
        <v>profit</v>
      </c>
    </row>
    <row r="5356" spans="1:27" x14ac:dyDescent="0.3">
      <c r="A5356">
        <v>22464</v>
      </c>
      <c r="B5356" t="s">
        <v>36</v>
      </c>
      <c r="C5356">
        <v>0.06</v>
      </c>
      <c r="D5356">
        <v>1.26</v>
      </c>
      <c r="E5356">
        <v>0.7</v>
      </c>
      <c r="F5356">
        <v>1994</v>
      </c>
      <c r="G5356" t="s">
        <v>3845</v>
      </c>
      <c r="H5356" t="s">
        <v>27</v>
      </c>
      <c r="I5356" t="s">
        <v>105</v>
      </c>
      <c r="J5356" t="s">
        <v>29</v>
      </c>
      <c r="K5356" t="s">
        <v>111</v>
      </c>
      <c r="M5356" t="s">
        <v>40</v>
      </c>
      <c r="N5356" t="s">
        <v>5526</v>
      </c>
      <c r="O5356" t="s">
        <v>1168</v>
      </c>
      <c r="P5356">
        <v>0.81</v>
      </c>
      <c r="Q5356" t="s">
        <v>78</v>
      </c>
      <c r="R5356" t="s">
        <v>383</v>
      </c>
      <c r="S5356" t="s">
        <v>3145</v>
      </c>
      <c r="T5356">
        <v>43302</v>
      </c>
      <c r="U5356" s="3">
        <v>41121</v>
      </c>
      <c r="V5356" s="3">
        <v>41123</v>
      </c>
      <c r="W5356" s="1">
        <v>-17.34</v>
      </c>
      <c r="X5356">
        <v>10</v>
      </c>
      <c r="Y5356">
        <v>12.43</v>
      </c>
      <c r="Z5356">
        <v>91013</v>
      </c>
      <c r="AA5356" t="str">
        <f t="shared" si="84"/>
        <v>lose</v>
      </c>
    </row>
    <row r="5357" spans="1:27" x14ac:dyDescent="0.3">
      <c r="A5357">
        <v>24458</v>
      </c>
      <c r="B5357" t="s">
        <v>25</v>
      </c>
      <c r="C5357">
        <v>0.01</v>
      </c>
      <c r="D5357">
        <v>4</v>
      </c>
      <c r="E5357">
        <v>1.3</v>
      </c>
      <c r="F5357">
        <v>1994</v>
      </c>
      <c r="G5357" t="s">
        <v>3845</v>
      </c>
      <c r="H5357" t="s">
        <v>27</v>
      </c>
      <c r="I5357" t="s">
        <v>105</v>
      </c>
      <c r="J5357" t="s">
        <v>29</v>
      </c>
      <c r="K5357" t="s">
        <v>45</v>
      </c>
      <c r="M5357" t="s">
        <v>40</v>
      </c>
      <c r="N5357" t="s">
        <v>5526</v>
      </c>
      <c r="O5357" t="s">
        <v>498</v>
      </c>
      <c r="P5357">
        <v>0.37</v>
      </c>
      <c r="Q5357" t="s">
        <v>78</v>
      </c>
      <c r="R5357" t="s">
        <v>383</v>
      </c>
      <c r="S5357" t="s">
        <v>3145</v>
      </c>
      <c r="T5357">
        <v>43302</v>
      </c>
      <c r="U5357" s="3">
        <v>41345</v>
      </c>
      <c r="V5357" s="3">
        <v>41347</v>
      </c>
      <c r="W5357" s="1">
        <v>23.404799999999998</v>
      </c>
      <c r="X5357">
        <v>8</v>
      </c>
      <c r="Y5357">
        <v>33.92</v>
      </c>
      <c r="Z5357">
        <v>91014</v>
      </c>
      <c r="AA5357" t="str">
        <f t="shared" si="84"/>
        <v>profit</v>
      </c>
    </row>
    <row r="5358" spans="1:27" x14ac:dyDescent="0.3">
      <c r="A5358">
        <v>24921</v>
      </c>
      <c r="B5358" t="s">
        <v>36</v>
      </c>
      <c r="C5358">
        <v>0.01</v>
      </c>
      <c r="D5358">
        <v>7.28</v>
      </c>
      <c r="E5358">
        <v>11.15</v>
      </c>
      <c r="F5358">
        <v>1994</v>
      </c>
      <c r="G5358" t="s">
        <v>3845</v>
      </c>
      <c r="H5358" t="s">
        <v>27</v>
      </c>
      <c r="I5358" t="s">
        <v>105</v>
      </c>
      <c r="J5358" t="s">
        <v>29</v>
      </c>
      <c r="K5358" t="s">
        <v>45</v>
      </c>
      <c r="M5358" t="s">
        <v>31</v>
      </c>
      <c r="N5358" t="s">
        <v>5525</v>
      </c>
      <c r="O5358" t="s">
        <v>738</v>
      </c>
      <c r="P5358">
        <v>0.37</v>
      </c>
      <c r="Q5358" t="s">
        <v>78</v>
      </c>
      <c r="R5358" t="s">
        <v>383</v>
      </c>
      <c r="S5358" t="s">
        <v>3145</v>
      </c>
      <c r="T5358">
        <v>43302</v>
      </c>
      <c r="U5358" s="3">
        <v>41508</v>
      </c>
      <c r="V5358" s="3">
        <v>41510</v>
      </c>
      <c r="W5358" s="1">
        <v>-140.61112</v>
      </c>
      <c r="X5358">
        <v>25</v>
      </c>
      <c r="Y5358">
        <v>187.56</v>
      </c>
      <c r="Z5358">
        <v>91015</v>
      </c>
      <c r="AA5358" t="str">
        <f t="shared" si="84"/>
        <v>lose</v>
      </c>
    </row>
    <row r="5359" spans="1:27" x14ac:dyDescent="0.3">
      <c r="A5359">
        <v>25526</v>
      </c>
      <c r="B5359" t="s">
        <v>25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3845</v>
      </c>
      <c r="H5359" t="s">
        <v>56</v>
      </c>
      <c r="I5359" t="s">
        <v>28</v>
      </c>
      <c r="J5359" t="s">
        <v>62</v>
      </c>
      <c r="K5359" t="s">
        <v>88</v>
      </c>
      <c r="M5359" t="s">
        <v>83</v>
      </c>
      <c r="N5359" t="s">
        <v>5527</v>
      </c>
      <c r="O5359" t="s">
        <v>794</v>
      </c>
      <c r="P5359">
        <v>0.69</v>
      </c>
      <c r="Q5359" t="s">
        <v>78</v>
      </c>
      <c r="R5359" t="s">
        <v>383</v>
      </c>
      <c r="S5359" t="s">
        <v>3145</v>
      </c>
      <c r="T5359">
        <v>43302</v>
      </c>
      <c r="U5359" s="3">
        <v>41560</v>
      </c>
      <c r="V5359" s="3">
        <v>41561</v>
      </c>
      <c r="W5359" s="1">
        <v>-574.55970000000002</v>
      </c>
      <c r="X5359">
        <v>12</v>
      </c>
      <c r="Y5359">
        <v>1703.21</v>
      </c>
      <c r="Z5359">
        <v>91016</v>
      </c>
      <c r="AA5359" t="str">
        <f t="shared" si="84"/>
        <v>lose</v>
      </c>
    </row>
    <row r="5360" spans="1:27" x14ac:dyDescent="0.3">
      <c r="A5360">
        <v>25520</v>
      </c>
      <c r="B5360" t="s">
        <v>53</v>
      </c>
      <c r="C5360">
        <v>0.02</v>
      </c>
      <c r="D5360">
        <v>15.01</v>
      </c>
      <c r="E5360">
        <v>8.4</v>
      </c>
      <c r="F5360">
        <v>1995</v>
      </c>
      <c r="G5360" t="s">
        <v>3846</v>
      </c>
      <c r="H5360" t="s">
        <v>27</v>
      </c>
      <c r="I5360" t="s">
        <v>105</v>
      </c>
      <c r="J5360" t="s">
        <v>29</v>
      </c>
      <c r="K5360" t="s">
        <v>127</v>
      </c>
      <c r="M5360" t="s">
        <v>31</v>
      </c>
      <c r="N5360" t="s">
        <v>5525</v>
      </c>
      <c r="O5360" t="s">
        <v>1056</v>
      </c>
      <c r="P5360">
        <v>0.39</v>
      </c>
      <c r="Q5360" t="s">
        <v>78</v>
      </c>
      <c r="R5360" t="s">
        <v>383</v>
      </c>
      <c r="S5360" t="s">
        <v>3847</v>
      </c>
      <c r="T5360">
        <v>45040</v>
      </c>
      <c r="U5360" s="3">
        <v>41070</v>
      </c>
      <c r="V5360" s="3">
        <v>41071</v>
      </c>
      <c r="W5360" s="1">
        <v>31.191599999999998</v>
      </c>
      <c r="X5360">
        <v>16</v>
      </c>
      <c r="Y5360">
        <v>252.92</v>
      </c>
      <c r="Z5360">
        <v>91012</v>
      </c>
      <c r="AA5360" t="str">
        <f t="shared" si="84"/>
        <v>profit</v>
      </c>
    </row>
    <row r="5361" spans="1:27" x14ac:dyDescent="0.3">
      <c r="A5361">
        <v>19797</v>
      </c>
      <c r="B5361" t="s">
        <v>25</v>
      </c>
      <c r="C5361">
        <v>0.1</v>
      </c>
      <c r="D5361">
        <v>125.99</v>
      </c>
      <c r="E5361">
        <v>8.99</v>
      </c>
      <c r="F5361">
        <v>1997</v>
      </c>
      <c r="G5361" t="s">
        <v>3848</v>
      </c>
      <c r="H5361" t="s">
        <v>27</v>
      </c>
      <c r="I5361" t="s">
        <v>230</v>
      </c>
      <c r="J5361" t="s">
        <v>50</v>
      </c>
      <c r="K5361" t="s">
        <v>51</v>
      </c>
      <c r="M5361" t="s">
        <v>31</v>
      </c>
      <c r="N5361" t="s">
        <v>5525</v>
      </c>
      <c r="O5361" t="s">
        <v>1681</v>
      </c>
      <c r="P5361">
        <v>0.56999999999999995</v>
      </c>
      <c r="Q5361" t="s">
        <v>246</v>
      </c>
      <c r="R5361" t="s">
        <v>2112</v>
      </c>
      <c r="S5361" t="s">
        <v>2113</v>
      </c>
      <c r="T5361">
        <v>29915</v>
      </c>
      <c r="U5361" s="3">
        <v>40203</v>
      </c>
      <c r="V5361" s="3">
        <v>40206</v>
      </c>
      <c r="W5361" s="1">
        <v>17.652000000000001</v>
      </c>
      <c r="X5361">
        <v>4</v>
      </c>
      <c r="Y5361">
        <v>408.66</v>
      </c>
      <c r="Z5361">
        <v>90333</v>
      </c>
      <c r="AA5361" t="str">
        <f t="shared" si="84"/>
        <v>profit</v>
      </c>
    </row>
    <row r="5362" spans="1:27" x14ac:dyDescent="0.3">
      <c r="A5362">
        <v>19581</v>
      </c>
      <c r="B5362" t="s">
        <v>53</v>
      </c>
      <c r="C5362">
        <v>0.01</v>
      </c>
      <c r="D5362">
        <v>16.48</v>
      </c>
      <c r="E5362">
        <v>1.99</v>
      </c>
      <c r="F5362">
        <v>1997</v>
      </c>
      <c r="G5362" t="s">
        <v>3848</v>
      </c>
      <c r="H5362" t="s">
        <v>27</v>
      </c>
      <c r="I5362" t="s">
        <v>230</v>
      </c>
      <c r="J5362" t="s">
        <v>50</v>
      </c>
      <c r="K5362" t="s">
        <v>168</v>
      </c>
      <c r="M5362" t="s">
        <v>48</v>
      </c>
      <c r="N5362" t="s">
        <v>5525</v>
      </c>
      <c r="O5362" t="s">
        <v>1005</v>
      </c>
      <c r="P5362">
        <v>0.42</v>
      </c>
      <c r="Q5362" t="s">
        <v>246</v>
      </c>
      <c r="R5362" t="s">
        <v>2112</v>
      </c>
      <c r="S5362" t="s">
        <v>2113</v>
      </c>
      <c r="T5362">
        <v>29915</v>
      </c>
      <c r="U5362" s="3">
        <v>40305</v>
      </c>
      <c r="V5362" s="3">
        <v>40306</v>
      </c>
      <c r="W5362" s="1">
        <v>739.67399999999998</v>
      </c>
      <c r="X5362">
        <v>7</v>
      </c>
      <c r="Y5362">
        <v>122.93</v>
      </c>
      <c r="Z5362">
        <v>90334</v>
      </c>
      <c r="AA5362" t="str">
        <f t="shared" si="84"/>
        <v>profit</v>
      </c>
    </row>
    <row r="5363" spans="1:27" x14ac:dyDescent="0.3">
      <c r="A5363">
        <v>21003</v>
      </c>
      <c r="B5363" t="s">
        <v>55</v>
      </c>
      <c r="C5363">
        <v>0</v>
      </c>
      <c r="D5363">
        <v>24.92</v>
      </c>
      <c r="E5363">
        <v>12.98</v>
      </c>
      <c r="F5363">
        <v>1997</v>
      </c>
      <c r="G5363" t="s">
        <v>3848</v>
      </c>
      <c r="H5363" t="s">
        <v>27</v>
      </c>
      <c r="I5363" t="s">
        <v>230</v>
      </c>
      <c r="J5363" t="s">
        <v>29</v>
      </c>
      <c r="K5363" t="s">
        <v>127</v>
      </c>
      <c r="M5363" t="s">
        <v>31</v>
      </c>
      <c r="N5363" t="s">
        <v>5525</v>
      </c>
      <c r="O5363" t="s">
        <v>1243</v>
      </c>
      <c r="P5363">
        <v>0.39</v>
      </c>
      <c r="Q5363" t="s">
        <v>246</v>
      </c>
      <c r="R5363" t="s">
        <v>2112</v>
      </c>
      <c r="S5363" t="s">
        <v>2113</v>
      </c>
      <c r="T5363">
        <v>29915</v>
      </c>
      <c r="U5363" s="3">
        <v>40514</v>
      </c>
      <c r="V5363" s="3">
        <v>40514</v>
      </c>
      <c r="W5363" s="1">
        <v>-23.155999999999999</v>
      </c>
      <c r="X5363">
        <v>1</v>
      </c>
      <c r="Y5363">
        <v>32.659999999999997</v>
      </c>
      <c r="Z5363">
        <v>90335</v>
      </c>
      <c r="AA5363" t="str">
        <f t="shared" si="84"/>
        <v>lose</v>
      </c>
    </row>
    <row r="5364" spans="1:27" x14ac:dyDescent="0.3">
      <c r="A5364">
        <v>24755</v>
      </c>
      <c r="B5364" t="s">
        <v>53</v>
      </c>
      <c r="C5364">
        <v>0.03</v>
      </c>
      <c r="D5364">
        <v>499.99</v>
      </c>
      <c r="E5364">
        <v>24.49</v>
      </c>
      <c r="F5364">
        <v>1997</v>
      </c>
      <c r="G5364" t="s">
        <v>3848</v>
      </c>
      <c r="H5364" t="s">
        <v>38</v>
      </c>
      <c r="I5364" t="s">
        <v>230</v>
      </c>
      <c r="J5364" t="s">
        <v>50</v>
      </c>
      <c r="K5364" t="s">
        <v>205</v>
      </c>
      <c r="M5364" t="s">
        <v>148</v>
      </c>
      <c r="N5364" t="s">
        <v>5529</v>
      </c>
      <c r="O5364" t="s">
        <v>875</v>
      </c>
      <c r="P5364">
        <v>0.36</v>
      </c>
      <c r="Q5364" t="s">
        <v>246</v>
      </c>
      <c r="R5364" t="s">
        <v>2112</v>
      </c>
      <c r="S5364" t="s">
        <v>2113</v>
      </c>
      <c r="T5364">
        <v>29915</v>
      </c>
      <c r="U5364" s="3">
        <v>41375</v>
      </c>
      <c r="V5364" s="3">
        <v>41376</v>
      </c>
      <c r="W5364" s="1">
        <v>212.97599999999997</v>
      </c>
      <c r="X5364">
        <v>1</v>
      </c>
      <c r="Y5364">
        <v>520.09</v>
      </c>
      <c r="Z5364">
        <v>90336</v>
      </c>
      <c r="AA5364" t="str">
        <f t="shared" si="84"/>
        <v>profit</v>
      </c>
    </row>
    <row r="5365" spans="1:27" x14ac:dyDescent="0.3">
      <c r="A5365">
        <v>20392</v>
      </c>
      <c r="B5365" t="s">
        <v>25</v>
      </c>
      <c r="C5365">
        <v>0.06</v>
      </c>
      <c r="D5365">
        <v>4.42</v>
      </c>
      <c r="E5365">
        <v>4.99</v>
      </c>
      <c r="F5365">
        <v>1998</v>
      </c>
      <c r="G5365" t="s">
        <v>3849</v>
      </c>
      <c r="H5365" t="s">
        <v>27</v>
      </c>
      <c r="I5365" t="s">
        <v>28</v>
      </c>
      <c r="J5365" t="s">
        <v>29</v>
      </c>
      <c r="K5365" t="s">
        <v>93</v>
      </c>
      <c r="M5365" t="s">
        <v>31</v>
      </c>
      <c r="N5365" t="s">
        <v>5525</v>
      </c>
      <c r="O5365" t="s">
        <v>115</v>
      </c>
      <c r="P5365">
        <v>0.38</v>
      </c>
      <c r="Q5365" t="s">
        <v>78</v>
      </c>
      <c r="R5365" t="s">
        <v>116</v>
      </c>
      <c r="S5365" t="s">
        <v>3850</v>
      </c>
      <c r="T5365">
        <v>11758</v>
      </c>
      <c r="U5365" s="3">
        <v>40515</v>
      </c>
      <c r="V5365" s="3">
        <v>40517</v>
      </c>
      <c r="W5365" s="1">
        <v>-10.435</v>
      </c>
      <c r="X5365">
        <v>3</v>
      </c>
      <c r="Y5365">
        <v>14.85</v>
      </c>
      <c r="Z5365">
        <v>90568</v>
      </c>
      <c r="AA5365" t="str">
        <f t="shared" si="84"/>
        <v>lose</v>
      </c>
    </row>
    <row r="5366" spans="1:27" x14ac:dyDescent="0.3">
      <c r="A5366">
        <v>24168</v>
      </c>
      <c r="B5366" t="s">
        <v>55</v>
      </c>
      <c r="C5366">
        <v>0.02</v>
      </c>
      <c r="D5366">
        <v>54.48</v>
      </c>
      <c r="E5366">
        <v>0.99</v>
      </c>
      <c r="F5366">
        <v>1998</v>
      </c>
      <c r="G5366" t="s">
        <v>3849</v>
      </c>
      <c r="H5366" t="s">
        <v>27</v>
      </c>
      <c r="I5366" t="s">
        <v>28</v>
      </c>
      <c r="J5366" t="s">
        <v>29</v>
      </c>
      <c r="K5366" t="s">
        <v>69</v>
      </c>
      <c r="M5366" t="s">
        <v>31</v>
      </c>
      <c r="N5366" t="s">
        <v>5525</v>
      </c>
      <c r="O5366" t="s">
        <v>2849</v>
      </c>
      <c r="P5366">
        <v>0.56999999999999995</v>
      </c>
      <c r="Q5366" t="s">
        <v>78</v>
      </c>
      <c r="R5366" t="s">
        <v>116</v>
      </c>
      <c r="S5366" t="s">
        <v>3850</v>
      </c>
      <c r="T5366">
        <v>11758</v>
      </c>
      <c r="U5366" s="3">
        <v>40848</v>
      </c>
      <c r="V5366" s="3">
        <v>40848</v>
      </c>
      <c r="W5366" s="1">
        <v>1444.8392999999996</v>
      </c>
      <c r="X5366">
        <v>37</v>
      </c>
      <c r="Y5366">
        <v>2093.9699999999998</v>
      </c>
      <c r="Z5366">
        <v>90571</v>
      </c>
      <c r="AA5366" t="str">
        <f t="shared" si="84"/>
        <v>profit</v>
      </c>
    </row>
    <row r="5367" spans="1:27" x14ac:dyDescent="0.3">
      <c r="A5367">
        <v>24169</v>
      </c>
      <c r="B5367" t="s">
        <v>55</v>
      </c>
      <c r="C5367">
        <v>0.04</v>
      </c>
      <c r="D5367">
        <v>50.98</v>
      </c>
      <c r="E5367">
        <v>6.5</v>
      </c>
      <c r="F5367">
        <v>1998</v>
      </c>
      <c r="G5367" t="s">
        <v>3849</v>
      </c>
      <c r="H5367" t="s">
        <v>27</v>
      </c>
      <c r="I5367" t="s">
        <v>28</v>
      </c>
      <c r="J5367" t="s">
        <v>50</v>
      </c>
      <c r="K5367" t="s">
        <v>168</v>
      </c>
      <c r="M5367" t="s">
        <v>31</v>
      </c>
      <c r="N5367" t="s">
        <v>5525</v>
      </c>
      <c r="O5367" t="s">
        <v>1908</v>
      </c>
      <c r="P5367">
        <v>0.73</v>
      </c>
      <c r="Q5367" t="s">
        <v>78</v>
      </c>
      <c r="R5367" t="s">
        <v>116</v>
      </c>
      <c r="S5367" t="s">
        <v>3850</v>
      </c>
      <c r="T5367">
        <v>11758</v>
      </c>
      <c r="U5367" s="3">
        <v>40848</v>
      </c>
      <c r="V5367" s="3">
        <v>40850</v>
      </c>
      <c r="W5367" s="1">
        <v>60.522000000000006</v>
      </c>
      <c r="X5367">
        <v>22</v>
      </c>
      <c r="Y5367">
        <v>1157.56</v>
      </c>
      <c r="Z5367">
        <v>90571</v>
      </c>
      <c r="AA5367" t="str">
        <f t="shared" si="84"/>
        <v>profit</v>
      </c>
    </row>
    <row r="5368" spans="1:27" x14ac:dyDescent="0.3">
      <c r="A5368">
        <v>24170</v>
      </c>
      <c r="B5368" t="s">
        <v>55</v>
      </c>
      <c r="C5368">
        <v>0.08</v>
      </c>
      <c r="D5368">
        <v>6.68</v>
      </c>
      <c r="E5368">
        <v>6.15</v>
      </c>
      <c r="F5368">
        <v>1998</v>
      </c>
      <c r="G5368" t="s">
        <v>3849</v>
      </c>
      <c r="H5368" t="s">
        <v>27</v>
      </c>
      <c r="I5368" t="s">
        <v>28</v>
      </c>
      <c r="J5368" t="s">
        <v>29</v>
      </c>
      <c r="K5368" t="s">
        <v>45</v>
      </c>
      <c r="M5368" t="s">
        <v>31</v>
      </c>
      <c r="N5368" t="s">
        <v>5525</v>
      </c>
      <c r="O5368" t="s">
        <v>46</v>
      </c>
      <c r="P5368">
        <v>0.37</v>
      </c>
      <c r="Q5368" t="s">
        <v>78</v>
      </c>
      <c r="R5368" t="s">
        <v>116</v>
      </c>
      <c r="S5368" t="s">
        <v>3850</v>
      </c>
      <c r="T5368">
        <v>11758</v>
      </c>
      <c r="U5368" s="3">
        <v>40848</v>
      </c>
      <c r="V5368" s="3">
        <v>40850</v>
      </c>
      <c r="W5368" s="1">
        <v>21.242000000000019</v>
      </c>
      <c r="X5368">
        <v>35</v>
      </c>
      <c r="Y5368">
        <v>222.5</v>
      </c>
      <c r="Z5368">
        <v>90571</v>
      </c>
      <c r="AA5368" t="str">
        <f t="shared" si="84"/>
        <v>profit</v>
      </c>
    </row>
    <row r="5369" spans="1:27" x14ac:dyDescent="0.3">
      <c r="A5369">
        <v>24171</v>
      </c>
      <c r="B5369" t="s">
        <v>55</v>
      </c>
      <c r="C5369">
        <v>0.02</v>
      </c>
      <c r="D5369">
        <v>45.99</v>
      </c>
      <c r="E5369">
        <v>2.5</v>
      </c>
      <c r="F5369">
        <v>1998</v>
      </c>
      <c r="G5369" t="s">
        <v>3849</v>
      </c>
      <c r="H5369" t="s">
        <v>27</v>
      </c>
      <c r="I5369" t="s">
        <v>28</v>
      </c>
      <c r="J5369" t="s">
        <v>50</v>
      </c>
      <c r="K5369" t="s">
        <v>51</v>
      </c>
      <c r="M5369" t="s">
        <v>31</v>
      </c>
      <c r="N5369" t="s">
        <v>5525</v>
      </c>
      <c r="O5369" t="s">
        <v>1582</v>
      </c>
      <c r="P5369">
        <v>0.56000000000000005</v>
      </c>
      <c r="Q5369" t="s">
        <v>78</v>
      </c>
      <c r="R5369" t="s">
        <v>116</v>
      </c>
      <c r="S5369" t="s">
        <v>3850</v>
      </c>
      <c r="T5369">
        <v>11758</v>
      </c>
      <c r="U5369" s="3">
        <v>40848</v>
      </c>
      <c r="V5369" s="3">
        <v>40848</v>
      </c>
      <c r="W5369" s="1">
        <v>667.2600000000001</v>
      </c>
      <c r="X5369">
        <v>27</v>
      </c>
      <c r="Y5369">
        <v>1055.05</v>
      </c>
      <c r="Z5369">
        <v>90571</v>
      </c>
      <c r="AA5369" t="str">
        <f t="shared" si="84"/>
        <v>profit</v>
      </c>
    </row>
    <row r="5370" spans="1:27" x14ac:dyDescent="0.3">
      <c r="A5370">
        <v>22504</v>
      </c>
      <c r="B5370" t="s">
        <v>53</v>
      </c>
      <c r="C5370">
        <v>0.09</v>
      </c>
      <c r="D5370">
        <v>17.98</v>
      </c>
      <c r="E5370">
        <v>8.51</v>
      </c>
      <c r="F5370">
        <v>1998</v>
      </c>
      <c r="G5370" t="s">
        <v>3849</v>
      </c>
      <c r="H5370" t="s">
        <v>27</v>
      </c>
      <c r="I5370" t="s">
        <v>28</v>
      </c>
      <c r="J5370" t="s">
        <v>50</v>
      </c>
      <c r="K5370" t="s">
        <v>57</v>
      </c>
      <c r="M5370" t="s">
        <v>143</v>
      </c>
      <c r="N5370" t="s">
        <v>5528</v>
      </c>
      <c r="O5370" t="s">
        <v>201</v>
      </c>
      <c r="P5370">
        <v>0.4</v>
      </c>
      <c r="Q5370" t="s">
        <v>78</v>
      </c>
      <c r="R5370" t="s">
        <v>116</v>
      </c>
      <c r="S5370" t="s">
        <v>3850</v>
      </c>
      <c r="T5370">
        <v>11758</v>
      </c>
      <c r="U5370" s="3">
        <v>41245</v>
      </c>
      <c r="V5370" s="3">
        <v>41246</v>
      </c>
      <c r="W5370" s="1">
        <v>-6.17265</v>
      </c>
      <c r="X5370">
        <v>13</v>
      </c>
      <c r="Y5370">
        <v>234.15</v>
      </c>
      <c r="Z5370">
        <v>90573</v>
      </c>
      <c r="AA5370" t="str">
        <f t="shared" si="84"/>
        <v>lose</v>
      </c>
    </row>
    <row r="5371" spans="1:27" x14ac:dyDescent="0.3">
      <c r="A5371">
        <v>23165</v>
      </c>
      <c r="B5371" t="s">
        <v>72</v>
      </c>
      <c r="C5371">
        <v>0.1</v>
      </c>
      <c r="D5371">
        <v>7.59</v>
      </c>
      <c r="E5371">
        <v>4</v>
      </c>
      <c r="F5371">
        <v>1998</v>
      </c>
      <c r="G5371" t="s">
        <v>3849</v>
      </c>
      <c r="H5371" t="s">
        <v>27</v>
      </c>
      <c r="I5371" t="s">
        <v>61</v>
      </c>
      <c r="J5371" t="s">
        <v>62</v>
      </c>
      <c r="K5371" t="s">
        <v>97</v>
      </c>
      <c r="M5371" t="s">
        <v>40</v>
      </c>
      <c r="N5371" t="s">
        <v>5526</v>
      </c>
      <c r="O5371" t="s">
        <v>121</v>
      </c>
      <c r="P5371">
        <v>0.42</v>
      </c>
      <c r="Q5371" t="s">
        <v>78</v>
      </c>
      <c r="R5371" t="s">
        <v>116</v>
      </c>
      <c r="S5371" t="s">
        <v>3850</v>
      </c>
      <c r="T5371">
        <v>11758</v>
      </c>
      <c r="U5371" s="3">
        <v>41525</v>
      </c>
      <c r="V5371" s="3">
        <v>41526</v>
      </c>
      <c r="W5371" s="1">
        <v>-9.7611999999999988</v>
      </c>
      <c r="X5371">
        <v>2</v>
      </c>
      <c r="Y5371">
        <v>17.420000000000002</v>
      </c>
      <c r="Z5371">
        <v>90574</v>
      </c>
      <c r="AA5371" t="str">
        <f t="shared" si="84"/>
        <v>lose</v>
      </c>
    </row>
    <row r="5372" spans="1:27" x14ac:dyDescent="0.3">
      <c r="A5372">
        <v>1801</v>
      </c>
      <c r="B5372" t="s">
        <v>36</v>
      </c>
      <c r="C5372">
        <v>0.08</v>
      </c>
      <c r="D5372">
        <v>12.64</v>
      </c>
      <c r="E5372">
        <v>4.9800000000000004</v>
      </c>
      <c r="F5372">
        <v>1999</v>
      </c>
      <c r="G5372" t="s">
        <v>3851</v>
      </c>
      <c r="H5372" t="s">
        <v>27</v>
      </c>
      <c r="I5372" t="s">
        <v>28</v>
      </c>
      <c r="J5372" t="s">
        <v>62</v>
      </c>
      <c r="K5372" t="s">
        <v>97</v>
      </c>
      <c r="M5372" t="s">
        <v>48</v>
      </c>
      <c r="N5372" t="s">
        <v>5525</v>
      </c>
      <c r="O5372" t="s">
        <v>1574</v>
      </c>
      <c r="P5372">
        <v>0.48</v>
      </c>
      <c r="Q5372" t="s">
        <v>33</v>
      </c>
      <c r="R5372" t="s">
        <v>241</v>
      </c>
      <c r="S5372" t="s">
        <v>3381</v>
      </c>
      <c r="T5372">
        <v>77070</v>
      </c>
      <c r="U5372" s="3">
        <v>40666</v>
      </c>
      <c r="V5372" s="3">
        <v>40667</v>
      </c>
      <c r="W5372" s="1">
        <v>100.04</v>
      </c>
      <c r="X5372">
        <v>73</v>
      </c>
      <c r="Y5372">
        <v>915.6</v>
      </c>
      <c r="Z5372">
        <v>12900</v>
      </c>
      <c r="AA5372" t="str">
        <f t="shared" si="84"/>
        <v>profit</v>
      </c>
    </row>
    <row r="5373" spans="1:27" x14ac:dyDescent="0.3">
      <c r="A5373">
        <v>1802</v>
      </c>
      <c r="B5373" t="s">
        <v>36</v>
      </c>
      <c r="C5373">
        <v>0.08</v>
      </c>
      <c r="D5373">
        <v>306.14</v>
      </c>
      <c r="E5373">
        <v>26.53</v>
      </c>
      <c r="F5373">
        <v>1999</v>
      </c>
      <c r="G5373" t="s">
        <v>3851</v>
      </c>
      <c r="H5373" t="s">
        <v>56</v>
      </c>
      <c r="I5373" t="s">
        <v>28</v>
      </c>
      <c r="J5373" t="s">
        <v>50</v>
      </c>
      <c r="K5373" t="s">
        <v>57</v>
      </c>
      <c r="M5373" t="s">
        <v>58</v>
      </c>
      <c r="N5373" t="s">
        <v>5527</v>
      </c>
      <c r="O5373" t="s">
        <v>910</v>
      </c>
      <c r="P5373">
        <v>0.56000000000000005</v>
      </c>
      <c r="Q5373" t="s">
        <v>33</v>
      </c>
      <c r="R5373" t="s">
        <v>241</v>
      </c>
      <c r="S5373" t="s">
        <v>3381</v>
      </c>
      <c r="T5373">
        <v>77070</v>
      </c>
      <c r="U5373" s="3">
        <v>40666</v>
      </c>
      <c r="V5373" s="3">
        <v>40668</v>
      </c>
      <c r="W5373" s="1">
        <v>308.22000000000003</v>
      </c>
      <c r="X5373">
        <v>26</v>
      </c>
      <c r="Y5373">
        <v>5916.75</v>
      </c>
      <c r="Z5373">
        <v>12900</v>
      </c>
      <c r="AA5373" t="str">
        <f t="shared" si="84"/>
        <v>profit</v>
      </c>
    </row>
    <row r="5374" spans="1:27" x14ac:dyDescent="0.3">
      <c r="A5374">
        <v>7568</v>
      </c>
      <c r="B5374" t="s">
        <v>55</v>
      </c>
      <c r="C5374">
        <v>0.06</v>
      </c>
      <c r="D5374">
        <v>40.96</v>
      </c>
      <c r="E5374">
        <v>1.99</v>
      </c>
      <c r="F5374">
        <v>1999</v>
      </c>
      <c r="G5374" t="s">
        <v>3851</v>
      </c>
      <c r="H5374" t="s">
        <v>27</v>
      </c>
      <c r="I5374" t="s">
        <v>28</v>
      </c>
      <c r="J5374" t="s">
        <v>50</v>
      </c>
      <c r="K5374" t="s">
        <v>168</v>
      </c>
      <c r="M5374" t="s">
        <v>48</v>
      </c>
      <c r="N5374" t="s">
        <v>5525</v>
      </c>
      <c r="O5374" t="s">
        <v>3257</v>
      </c>
      <c r="P5374">
        <v>0.55000000000000004</v>
      </c>
      <c r="Q5374" t="s">
        <v>33</v>
      </c>
      <c r="R5374" t="s">
        <v>241</v>
      </c>
      <c r="S5374" t="s">
        <v>3381</v>
      </c>
      <c r="T5374">
        <v>77070</v>
      </c>
      <c r="U5374" s="3">
        <v>40834</v>
      </c>
      <c r="V5374" s="3">
        <v>40839</v>
      </c>
      <c r="W5374" s="1">
        <v>-135.16800000000001</v>
      </c>
      <c r="X5374">
        <v>5</v>
      </c>
      <c r="Y5374">
        <v>207.92</v>
      </c>
      <c r="Z5374">
        <v>54146</v>
      </c>
      <c r="AA5374" t="str">
        <f t="shared" si="84"/>
        <v>lose</v>
      </c>
    </row>
    <row r="5375" spans="1:27" x14ac:dyDescent="0.3">
      <c r="A5375">
        <v>6168</v>
      </c>
      <c r="B5375" t="s">
        <v>55</v>
      </c>
      <c r="C5375">
        <v>0.02</v>
      </c>
      <c r="D5375">
        <v>54.48</v>
      </c>
      <c r="E5375">
        <v>0.99</v>
      </c>
      <c r="F5375">
        <v>1999</v>
      </c>
      <c r="G5375" t="s">
        <v>3851</v>
      </c>
      <c r="H5375" t="s">
        <v>27</v>
      </c>
      <c r="I5375" t="s">
        <v>28</v>
      </c>
      <c r="J5375" t="s">
        <v>29</v>
      </c>
      <c r="K5375" t="s">
        <v>69</v>
      </c>
      <c r="M5375" t="s">
        <v>31</v>
      </c>
      <c r="N5375" t="s">
        <v>5525</v>
      </c>
      <c r="O5375" t="s">
        <v>2849</v>
      </c>
      <c r="P5375">
        <v>0.56999999999999995</v>
      </c>
      <c r="Q5375" t="s">
        <v>33</v>
      </c>
      <c r="R5375" t="s">
        <v>241</v>
      </c>
      <c r="S5375" t="s">
        <v>3381</v>
      </c>
      <c r="T5375">
        <v>77070</v>
      </c>
      <c r="U5375" s="3">
        <v>40848</v>
      </c>
      <c r="V5375" s="3">
        <v>40848</v>
      </c>
      <c r="W5375" s="1">
        <v>946.7</v>
      </c>
      <c r="X5375">
        <v>146</v>
      </c>
      <c r="Y5375">
        <v>8262.68</v>
      </c>
      <c r="Z5375">
        <v>43745</v>
      </c>
      <c r="AA5375" t="str">
        <f t="shared" si="84"/>
        <v>profit</v>
      </c>
    </row>
    <row r="5376" spans="1:27" x14ac:dyDescent="0.3">
      <c r="A5376">
        <v>6169</v>
      </c>
      <c r="B5376" t="s">
        <v>55</v>
      </c>
      <c r="C5376">
        <v>0.04</v>
      </c>
      <c r="D5376">
        <v>50.98</v>
      </c>
      <c r="E5376">
        <v>6.5</v>
      </c>
      <c r="F5376">
        <v>1999</v>
      </c>
      <c r="G5376" t="s">
        <v>3851</v>
      </c>
      <c r="H5376" t="s">
        <v>27</v>
      </c>
      <c r="I5376" t="s">
        <v>28</v>
      </c>
      <c r="J5376" t="s">
        <v>50</v>
      </c>
      <c r="K5376" t="s">
        <v>168</v>
      </c>
      <c r="M5376" t="s">
        <v>31</v>
      </c>
      <c r="N5376" t="s">
        <v>5525</v>
      </c>
      <c r="O5376" t="s">
        <v>1908</v>
      </c>
      <c r="P5376">
        <v>0.73</v>
      </c>
      <c r="Q5376" t="s">
        <v>33</v>
      </c>
      <c r="R5376" t="s">
        <v>241</v>
      </c>
      <c r="S5376" t="s">
        <v>3381</v>
      </c>
      <c r="T5376">
        <v>77070</v>
      </c>
      <c r="U5376" s="3">
        <v>40848</v>
      </c>
      <c r="V5376" s="3">
        <v>40850</v>
      </c>
      <c r="W5376" s="1">
        <v>27.51</v>
      </c>
      <c r="X5376">
        <v>88</v>
      </c>
      <c r="Y5376">
        <v>4630.26</v>
      </c>
      <c r="Z5376">
        <v>43745</v>
      </c>
      <c r="AA5376" t="str">
        <f t="shared" si="84"/>
        <v>profit</v>
      </c>
    </row>
    <row r="5377" spans="1:27" x14ac:dyDescent="0.3">
      <c r="A5377">
        <v>6170</v>
      </c>
      <c r="B5377" t="s">
        <v>55</v>
      </c>
      <c r="C5377">
        <v>0.08</v>
      </c>
      <c r="D5377">
        <v>6.68</v>
      </c>
      <c r="E5377">
        <v>6.15</v>
      </c>
      <c r="F5377">
        <v>1999</v>
      </c>
      <c r="G5377" t="s">
        <v>3851</v>
      </c>
      <c r="H5377" t="s">
        <v>27</v>
      </c>
      <c r="I5377" t="s">
        <v>28</v>
      </c>
      <c r="J5377" t="s">
        <v>29</v>
      </c>
      <c r="K5377" t="s">
        <v>45</v>
      </c>
      <c r="M5377" t="s">
        <v>31</v>
      </c>
      <c r="N5377" t="s">
        <v>5525</v>
      </c>
      <c r="O5377" t="s">
        <v>46</v>
      </c>
      <c r="P5377">
        <v>0.37</v>
      </c>
      <c r="Q5377" t="s">
        <v>33</v>
      </c>
      <c r="R5377" t="s">
        <v>241</v>
      </c>
      <c r="S5377" t="s">
        <v>3381</v>
      </c>
      <c r="T5377">
        <v>77070</v>
      </c>
      <c r="U5377" s="3">
        <v>40848</v>
      </c>
      <c r="V5377" s="3">
        <v>40850</v>
      </c>
      <c r="W5377" s="1">
        <v>-106.21</v>
      </c>
      <c r="X5377">
        <v>139</v>
      </c>
      <c r="Y5377">
        <v>883.63</v>
      </c>
      <c r="Z5377">
        <v>43745</v>
      </c>
      <c r="AA5377" t="str">
        <f t="shared" si="84"/>
        <v>lose</v>
      </c>
    </row>
    <row r="5378" spans="1:27" x14ac:dyDescent="0.3">
      <c r="A5378">
        <v>6171</v>
      </c>
      <c r="B5378" t="s">
        <v>55</v>
      </c>
      <c r="C5378">
        <v>0.02</v>
      </c>
      <c r="D5378">
        <v>45.99</v>
      </c>
      <c r="E5378">
        <v>2.5</v>
      </c>
      <c r="F5378">
        <v>1999</v>
      </c>
      <c r="G5378" t="s">
        <v>3851</v>
      </c>
      <c r="H5378" t="s">
        <v>27</v>
      </c>
      <c r="I5378" t="s">
        <v>28</v>
      </c>
      <c r="J5378" t="s">
        <v>50</v>
      </c>
      <c r="K5378" t="s">
        <v>51</v>
      </c>
      <c r="M5378" t="s">
        <v>31</v>
      </c>
      <c r="N5378" t="s">
        <v>5525</v>
      </c>
      <c r="O5378" t="s">
        <v>1582</v>
      </c>
      <c r="P5378">
        <v>0.56000000000000005</v>
      </c>
      <c r="Q5378" t="s">
        <v>33</v>
      </c>
      <c r="R5378" t="s">
        <v>241</v>
      </c>
      <c r="S5378" t="s">
        <v>3381</v>
      </c>
      <c r="T5378">
        <v>77070</v>
      </c>
      <c r="U5378" s="3">
        <v>40848</v>
      </c>
      <c r="V5378" s="3">
        <v>40848</v>
      </c>
      <c r="W5378" s="1">
        <v>303.3</v>
      </c>
      <c r="X5378">
        <v>109</v>
      </c>
      <c r="Y5378">
        <v>4259.2700000000004</v>
      </c>
      <c r="Z5378">
        <v>43745</v>
      </c>
      <c r="AA5378" t="str">
        <f t="shared" si="84"/>
        <v>profit</v>
      </c>
    </row>
    <row r="5379" spans="1:27" x14ac:dyDescent="0.3">
      <c r="A5379">
        <v>6172</v>
      </c>
      <c r="B5379" t="s">
        <v>55</v>
      </c>
      <c r="C5379">
        <v>7.0000000000000007E-2</v>
      </c>
      <c r="D5379">
        <v>25.98</v>
      </c>
      <c r="E5379">
        <v>5.37</v>
      </c>
      <c r="F5379">
        <v>1999</v>
      </c>
      <c r="G5379" t="s">
        <v>3851</v>
      </c>
      <c r="H5379" t="s">
        <v>27</v>
      </c>
      <c r="I5379" t="s">
        <v>28</v>
      </c>
      <c r="J5379" t="s">
        <v>29</v>
      </c>
      <c r="K5379" t="s">
        <v>69</v>
      </c>
      <c r="M5379" t="s">
        <v>143</v>
      </c>
      <c r="N5379" t="s">
        <v>5528</v>
      </c>
      <c r="O5379" t="s">
        <v>171</v>
      </c>
      <c r="P5379">
        <v>0.5</v>
      </c>
      <c r="Q5379" t="s">
        <v>33</v>
      </c>
      <c r="R5379" t="s">
        <v>241</v>
      </c>
      <c r="S5379" t="s">
        <v>3381</v>
      </c>
      <c r="T5379">
        <v>77070</v>
      </c>
      <c r="U5379" s="3">
        <v>40848</v>
      </c>
      <c r="V5379" s="3">
        <v>40855</v>
      </c>
      <c r="W5379" s="1">
        <v>-15.17</v>
      </c>
      <c r="X5379">
        <v>17</v>
      </c>
      <c r="Y5379">
        <v>437.21</v>
      </c>
      <c r="Z5379">
        <v>43745</v>
      </c>
      <c r="AA5379" t="str">
        <f t="shared" ref="AA5379:AA5442" si="85">IF(W5379&gt;0,"profit","lose")</f>
        <v>lose</v>
      </c>
    </row>
    <row r="5380" spans="1:27" x14ac:dyDescent="0.3">
      <c r="A5380">
        <v>6449</v>
      </c>
      <c r="B5380" t="s">
        <v>55</v>
      </c>
      <c r="C5380">
        <v>0.02</v>
      </c>
      <c r="D5380">
        <v>24.95</v>
      </c>
      <c r="E5380">
        <v>2.99</v>
      </c>
      <c r="F5380">
        <v>1999</v>
      </c>
      <c r="G5380" t="s">
        <v>3851</v>
      </c>
      <c r="H5380" t="s">
        <v>27</v>
      </c>
      <c r="I5380" t="s">
        <v>28</v>
      </c>
      <c r="J5380" t="s">
        <v>29</v>
      </c>
      <c r="K5380" t="s">
        <v>127</v>
      </c>
      <c r="M5380" t="s">
        <v>31</v>
      </c>
      <c r="N5380" t="s">
        <v>5525</v>
      </c>
      <c r="O5380" t="s">
        <v>2365</v>
      </c>
      <c r="P5380">
        <v>0.39</v>
      </c>
      <c r="Q5380" t="s">
        <v>33</v>
      </c>
      <c r="R5380" t="s">
        <v>241</v>
      </c>
      <c r="S5380" t="s">
        <v>3381</v>
      </c>
      <c r="T5380">
        <v>77070</v>
      </c>
      <c r="U5380" s="3">
        <v>40898</v>
      </c>
      <c r="V5380" s="3">
        <v>40903</v>
      </c>
      <c r="W5380" s="1">
        <v>-11.7645</v>
      </c>
      <c r="X5380">
        <v>2</v>
      </c>
      <c r="Y5380">
        <v>54.88</v>
      </c>
      <c r="Z5380">
        <v>45924</v>
      </c>
      <c r="AA5380" t="str">
        <f t="shared" si="85"/>
        <v>lose</v>
      </c>
    </row>
    <row r="5381" spans="1:27" x14ac:dyDescent="0.3">
      <c r="A5381">
        <v>6548</v>
      </c>
      <c r="B5381" t="s">
        <v>25</v>
      </c>
      <c r="C5381">
        <v>0.05</v>
      </c>
      <c r="D5381">
        <v>300.64999999999998</v>
      </c>
      <c r="E5381">
        <v>24.49</v>
      </c>
      <c r="F5381">
        <v>1999</v>
      </c>
      <c r="G5381" t="s">
        <v>3851</v>
      </c>
      <c r="H5381" t="s">
        <v>38</v>
      </c>
      <c r="I5381" t="s">
        <v>61</v>
      </c>
      <c r="J5381" t="s">
        <v>29</v>
      </c>
      <c r="K5381" t="s">
        <v>69</v>
      </c>
      <c r="M5381" t="s">
        <v>148</v>
      </c>
      <c r="N5381" t="s">
        <v>5529</v>
      </c>
      <c r="O5381" t="s">
        <v>1654</v>
      </c>
      <c r="P5381">
        <v>0.52</v>
      </c>
      <c r="Q5381" t="s">
        <v>33</v>
      </c>
      <c r="R5381" t="s">
        <v>241</v>
      </c>
      <c r="S5381" t="s">
        <v>3381</v>
      </c>
      <c r="T5381">
        <v>77070</v>
      </c>
      <c r="U5381" s="3">
        <v>41082</v>
      </c>
      <c r="V5381" s="3">
        <v>41082</v>
      </c>
      <c r="W5381" s="1">
        <v>1196.72</v>
      </c>
      <c r="X5381">
        <v>26</v>
      </c>
      <c r="Y5381">
        <v>7623.31</v>
      </c>
      <c r="Z5381">
        <v>46565</v>
      </c>
      <c r="AA5381" t="str">
        <f t="shared" si="85"/>
        <v>profit</v>
      </c>
    </row>
    <row r="5382" spans="1:27" x14ac:dyDescent="0.3">
      <c r="A5382">
        <v>6549</v>
      </c>
      <c r="B5382" t="s">
        <v>25</v>
      </c>
      <c r="C5382">
        <v>0.1</v>
      </c>
      <c r="D5382">
        <v>17.670000000000002</v>
      </c>
      <c r="E5382">
        <v>8.99</v>
      </c>
      <c r="F5382">
        <v>1999</v>
      </c>
      <c r="G5382" t="s">
        <v>3851</v>
      </c>
      <c r="H5382" t="s">
        <v>27</v>
      </c>
      <c r="I5382" t="s">
        <v>61</v>
      </c>
      <c r="J5382" t="s">
        <v>62</v>
      </c>
      <c r="K5382" t="s">
        <v>97</v>
      </c>
      <c r="M5382" t="s">
        <v>48</v>
      </c>
      <c r="N5382" t="s">
        <v>5525</v>
      </c>
      <c r="O5382" t="s">
        <v>249</v>
      </c>
      <c r="P5382">
        <v>0.47</v>
      </c>
      <c r="Q5382" t="s">
        <v>33</v>
      </c>
      <c r="R5382" t="s">
        <v>241</v>
      </c>
      <c r="S5382" t="s">
        <v>3381</v>
      </c>
      <c r="T5382">
        <v>77070</v>
      </c>
      <c r="U5382" s="3">
        <v>41082</v>
      </c>
      <c r="V5382" s="3">
        <v>41083</v>
      </c>
      <c r="W5382" s="1">
        <v>-25.27</v>
      </c>
      <c r="X5382">
        <v>83</v>
      </c>
      <c r="Y5382">
        <v>1334.87</v>
      </c>
      <c r="Z5382">
        <v>46565</v>
      </c>
      <c r="AA5382" t="str">
        <f t="shared" si="85"/>
        <v>lose</v>
      </c>
    </row>
    <row r="5383" spans="1:27" x14ac:dyDescent="0.3">
      <c r="A5383">
        <v>6550</v>
      </c>
      <c r="B5383" t="s">
        <v>25</v>
      </c>
      <c r="C5383">
        <v>0.01</v>
      </c>
      <c r="D5383">
        <v>64.650000000000006</v>
      </c>
      <c r="E5383">
        <v>35</v>
      </c>
      <c r="F5383">
        <v>1999</v>
      </c>
      <c r="G5383" t="s">
        <v>3851</v>
      </c>
      <c r="H5383" t="s">
        <v>27</v>
      </c>
      <c r="I5383" t="s">
        <v>61</v>
      </c>
      <c r="J5383" t="s">
        <v>29</v>
      </c>
      <c r="K5383" t="s">
        <v>147</v>
      </c>
      <c r="M5383" t="s">
        <v>148</v>
      </c>
      <c r="N5383" t="s">
        <v>5529</v>
      </c>
      <c r="O5383" t="s">
        <v>149</v>
      </c>
      <c r="P5383">
        <v>0.8</v>
      </c>
      <c r="Q5383" t="s">
        <v>33</v>
      </c>
      <c r="R5383" t="s">
        <v>241</v>
      </c>
      <c r="S5383" t="s">
        <v>3381</v>
      </c>
      <c r="T5383">
        <v>77070</v>
      </c>
      <c r="U5383" s="3">
        <v>41082</v>
      </c>
      <c r="V5383" s="3">
        <v>41084</v>
      </c>
      <c r="W5383" s="1">
        <v>-255.55</v>
      </c>
      <c r="X5383">
        <v>13</v>
      </c>
      <c r="Y5383">
        <v>922.2</v>
      </c>
      <c r="Z5383">
        <v>46565</v>
      </c>
      <c r="AA5383" t="str">
        <f t="shared" si="85"/>
        <v>lose</v>
      </c>
    </row>
    <row r="5384" spans="1:27" x14ac:dyDescent="0.3">
      <c r="A5384">
        <v>4504</v>
      </c>
      <c r="B5384" t="s">
        <v>53</v>
      </c>
      <c r="C5384">
        <v>0.09</v>
      </c>
      <c r="D5384">
        <v>17.98</v>
      </c>
      <c r="E5384">
        <v>8.51</v>
      </c>
      <c r="F5384">
        <v>1999</v>
      </c>
      <c r="G5384" t="s">
        <v>3851</v>
      </c>
      <c r="H5384" t="s">
        <v>27</v>
      </c>
      <c r="I5384" t="s">
        <v>28</v>
      </c>
      <c r="J5384" t="s">
        <v>50</v>
      </c>
      <c r="K5384" t="s">
        <v>57</v>
      </c>
      <c r="M5384" t="s">
        <v>143</v>
      </c>
      <c r="N5384" t="s">
        <v>5528</v>
      </c>
      <c r="O5384" t="s">
        <v>201</v>
      </c>
      <c r="P5384">
        <v>0.4</v>
      </c>
      <c r="Q5384" t="s">
        <v>33</v>
      </c>
      <c r="R5384" t="s">
        <v>241</v>
      </c>
      <c r="S5384" t="s">
        <v>3381</v>
      </c>
      <c r="T5384">
        <v>77070</v>
      </c>
      <c r="U5384" s="3">
        <v>41245</v>
      </c>
      <c r="V5384" s="3">
        <v>41246</v>
      </c>
      <c r="W5384" s="1">
        <v>-12.3453</v>
      </c>
      <c r="X5384">
        <v>50</v>
      </c>
      <c r="Y5384">
        <v>900.56</v>
      </c>
      <c r="Z5384">
        <v>32065</v>
      </c>
      <c r="AA5384" t="str">
        <f t="shared" si="85"/>
        <v>lose</v>
      </c>
    </row>
    <row r="5385" spans="1:27" x14ac:dyDescent="0.3">
      <c r="A5385">
        <v>5165</v>
      </c>
      <c r="B5385" t="s">
        <v>72</v>
      </c>
      <c r="C5385">
        <v>0.1</v>
      </c>
      <c r="D5385">
        <v>7.59</v>
      </c>
      <c r="E5385">
        <v>4</v>
      </c>
      <c r="F5385">
        <v>1999</v>
      </c>
      <c r="G5385" t="s">
        <v>3851</v>
      </c>
      <c r="H5385" t="s">
        <v>27</v>
      </c>
      <c r="I5385" t="s">
        <v>61</v>
      </c>
      <c r="J5385" t="s">
        <v>62</v>
      </c>
      <c r="K5385" t="s">
        <v>97</v>
      </c>
      <c r="M5385" t="s">
        <v>40</v>
      </c>
      <c r="N5385" t="s">
        <v>5526</v>
      </c>
      <c r="O5385" t="s">
        <v>121</v>
      </c>
      <c r="P5385">
        <v>0.42</v>
      </c>
      <c r="Q5385" t="s">
        <v>33</v>
      </c>
      <c r="R5385" t="s">
        <v>241</v>
      </c>
      <c r="S5385" t="s">
        <v>3381</v>
      </c>
      <c r="T5385">
        <v>77070</v>
      </c>
      <c r="U5385" s="3">
        <v>41525</v>
      </c>
      <c r="V5385" s="3">
        <v>41526</v>
      </c>
      <c r="W5385" s="1">
        <v>-10.61</v>
      </c>
      <c r="X5385">
        <v>6</v>
      </c>
      <c r="Y5385">
        <v>52.26</v>
      </c>
      <c r="Z5385">
        <v>36743</v>
      </c>
      <c r="AA5385" t="str">
        <f t="shared" si="85"/>
        <v>lose</v>
      </c>
    </row>
    <row r="5386" spans="1:27" x14ac:dyDescent="0.3">
      <c r="A5386">
        <v>6833</v>
      </c>
      <c r="B5386" t="s">
        <v>53</v>
      </c>
      <c r="C5386">
        <v>0.06</v>
      </c>
      <c r="D5386">
        <v>808.49</v>
      </c>
      <c r="E5386">
        <v>55.3</v>
      </c>
      <c r="F5386">
        <v>1999</v>
      </c>
      <c r="G5386" t="s">
        <v>3851</v>
      </c>
      <c r="H5386" t="s">
        <v>56</v>
      </c>
      <c r="I5386" t="s">
        <v>61</v>
      </c>
      <c r="J5386" t="s">
        <v>50</v>
      </c>
      <c r="K5386" t="s">
        <v>57</v>
      </c>
      <c r="M5386" t="s">
        <v>58</v>
      </c>
      <c r="N5386" t="s">
        <v>5527</v>
      </c>
      <c r="O5386" t="s">
        <v>707</v>
      </c>
      <c r="P5386">
        <v>0.4</v>
      </c>
      <c r="Q5386" t="s">
        <v>33</v>
      </c>
      <c r="R5386" t="s">
        <v>241</v>
      </c>
      <c r="S5386" t="s">
        <v>3381</v>
      </c>
      <c r="T5386">
        <v>77070</v>
      </c>
      <c r="U5386" s="3">
        <v>41565</v>
      </c>
      <c r="V5386" s="3">
        <v>41567</v>
      </c>
      <c r="W5386" s="1">
        <v>2636.01</v>
      </c>
      <c r="X5386">
        <v>29</v>
      </c>
      <c r="Y5386">
        <v>18998.54</v>
      </c>
      <c r="Z5386">
        <v>48643</v>
      </c>
      <c r="AA5386" t="str">
        <f t="shared" si="85"/>
        <v>profit</v>
      </c>
    </row>
    <row r="5387" spans="1:27" x14ac:dyDescent="0.3">
      <c r="A5387">
        <v>6834</v>
      </c>
      <c r="B5387" t="s">
        <v>53</v>
      </c>
      <c r="C5387">
        <v>0.06</v>
      </c>
      <c r="D5387">
        <v>2.88</v>
      </c>
      <c r="E5387">
        <v>0.99</v>
      </c>
      <c r="F5387">
        <v>1999</v>
      </c>
      <c r="G5387" t="s">
        <v>3851</v>
      </c>
      <c r="H5387" t="s">
        <v>27</v>
      </c>
      <c r="I5387" t="s">
        <v>61</v>
      </c>
      <c r="J5387" t="s">
        <v>29</v>
      </c>
      <c r="K5387" t="s">
        <v>30</v>
      </c>
      <c r="M5387" t="s">
        <v>31</v>
      </c>
      <c r="N5387" t="s">
        <v>5525</v>
      </c>
      <c r="O5387" t="s">
        <v>1965</v>
      </c>
      <c r="P5387">
        <v>0.36</v>
      </c>
      <c r="Q5387" t="s">
        <v>33</v>
      </c>
      <c r="R5387" t="s">
        <v>241</v>
      </c>
      <c r="S5387" t="s">
        <v>3381</v>
      </c>
      <c r="T5387">
        <v>77070</v>
      </c>
      <c r="U5387" s="3">
        <v>41565</v>
      </c>
      <c r="V5387" s="3">
        <v>41567</v>
      </c>
      <c r="W5387" s="1">
        <v>0.13</v>
      </c>
      <c r="X5387">
        <v>13</v>
      </c>
      <c r="Y5387">
        <v>39.11</v>
      </c>
      <c r="Z5387">
        <v>48643</v>
      </c>
      <c r="AA5387" t="str">
        <f t="shared" si="85"/>
        <v>profit</v>
      </c>
    </row>
    <row r="5388" spans="1:27" x14ac:dyDescent="0.3">
      <c r="A5388">
        <v>6835</v>
      </c>
      <c r="B5388" t="s">
        <v>53</v>
      </c>
      <c r="C5388">
        <v>0</v>
      </c>
      <c r="D5388">
        <v>65.989999999999995</v>
      </c>
      <c r="E5388">
        <v>8.99</v>
      </c>
      <c r="F5388">
        <v>1999</v>
      </c>
      <c r="G5388" t="s">
        <v>3851</v>
      </c>
      <c r="H5388" t="s">
        <v>27</v>
      </c>
      <c r="I5388" t="s">
        <v>61</v>
      </c>
      <c r="J5388" t="s">
        <v>50</v>
      </c>
      <c r="K5388" t="s">
        <v>51</v>
      </c>
      <c r="M5388" t="s">
        <v>31</v>
      </c>
      <c r="N5388" t="s">
        <v>5525</v>
      </c>
      <c r="O5388" t="s">
        <v>618</v>
      </c>
      <c r="P5388">
        <v>0.6</v>
      </c>
      <c r="Q5388" t="s">
        <v>33</v>
      </c>
      <c r="R5388" t="s">
        <v>241</v>
      </c>
      <c r="S5388" t="s">
        <v>3381</v>
      </c>
      <c r="T5388">
        <v>77070</v>
      </c>
      <c r="U5388" s="3">
        <v>41565</v>
      </c>
      <c r="V5388" s="3">
        <v>41567</v>
      </c>
      <c r="W5388" s="1">
        <v>583.49700000000007</v>
      </c>
      <c r="X5388">
        <v>105</v>
      </c>
      <c r="Y5388">
        <v>6082.35</v>
      </c>
      <c r="Z5388">
        <v>48643</v>
      </c>
      <c r="AA5388" t="str">
        <f t="shared" si="85"/>
        <v>profit</v>
      </c>
    </row>
    <row r="5389" spans="1:27" x14ac:dyDescent="0.3">
      <c r="A5389">
        <v>6173</v>
      </c>
      <c r="B5389" t="s">
        <v>55</v>
      </c>
      <c r="C5389">
        <v>0.04</v>
      </c>
      <c r="D5389">
        <v>3.55</v>
      </c>
      <c r="E5389">
        <v>1.43</v>
      </c>
      <c r="F5389">
        <v>1999</v>
      </c>
      <c r="G5389" t="s">
        <v>3851</v>
      </c>
      <c r="H5389" t="s">
        <v>27</v>
      </c>
      <c r="I5389" t="s">
        <v>28</v>
      </c>
      <c r="J5389" t="s">
        <v>29</v>
      </c>
      <c r="K5389" t="s">
        <v>111</v>
      </c>
      <c r="M5389" t="s">
        <v>40</v>
      </c>
      <c r="N5389" t="s">
        <v>5526</v>
      </c>
      <c r="O5389" t="s">
        <v>2929</v>
      </c>
      <c r="P5389">
        <v>0.38</v>
      </c>
      <c r="Q5389" t="s">
        <v>33</v>
      </c>
      <c r="R5389" t="s">
        <v>241</v>
      </c>
      <c r="S5389" t="s">
        <v>3381</v>
      </c>
      <c r="T5389">
        <v>77070</v>
      </c>
      <c r="U5389" s="3">
        <v>41579</v>
      </c>
      <c r="V5389" s="3">
        <v>41583</v>
      </c>
      <c r="W5389" s="1">
        <v>-4.91</v>
      </c>
      <c r="X5389">
        <v>4</v>
      </c>
      <c r="Y5389">
        <v>19.88</v>
      </c>
      <c r="Z5389">
        <v>43745</v>
      </c>
      <c r="AA5389" t="str">
        <f t="shared" si="85"/>
        <v>lose</v>
      </c>
    </row>
    <row r="5390" spans="1:27" x14ac:dyDescent="0.3">
      <c r="A5390">
        <v>2392</v>
      </c>
      <c r="B5390" t="s">
        <v>25</v>
      </c>
      <c r="C5390">
        <v>0.06</v>
      </c>
      <c r="D5390">
        <v>4.42</v>
      </c>
      <c r="E5390">
        <v>4.99</v>
      </c>
      <c r="F5390">
        <v>1999</v>
      </c>
      <c r="G5390" t="s">
        <v>3851</v>
      </c>
      <c r="H5390" t="s">
        <v>27</v>
      </c>
      <c r="I5390" t="s">
        <v>28</v>
      </c>
      <c r="J5390" t="s">
        <v>29</v>
      </c>
      <c r="K5390" t="s">
        <v>93</v>
      </c>
      <c r="M5390" t="s">
        <v>31</v>
      </c>
      <c r="N5390" t="s">
        <v>5525</v>
      </c>
      <c r="O5390" t="s">
        <v>115</v>
      </c>
      <c r="P5390">
        <v>0.38</v>
      </c>
      <c r="Q5390" t="s">
        <v>33</v>
      </c>
      <c r="R5390" t="s">
        <v>241</v>
      </c>
      <c r="S5390" t="s">
        <v>3381</v>
      </c>
      <c r="T5390">
        <v>77070</v>
      </c>
      <c r="U5390" s="3">
        <v>41611</v>
      </c>
      <c r="V5390" s="3">
        <v>41613</v>
      </c>
      <c r="W5390" s="1">
        <v>-20.87</v>
      </c>
      <c r="X5390">
        <v>14</v>
      </c>
      <c r="Y5390">
        <v>69.319999999999993</v>
      </c>
      <c r="Z5390">
        <v>17317</v>
      </c>
      <c r="AA5390" t="str">
        <f t="shared" si="85"/>
        <v>lose</v>
      </c>
    </row>
    <row r="5391" spans="1:27" x14ac:dyDescent="0.3">
      <c r="A5391">
        <v>19801</v>
      </c>
      <c r="B5391" t="s">
        <v>36</v>
      </c>
      <c r="C5391">
        <v>0.08</v>
      </c>
      <c r="D5391">
        <v>12.64</v>
      </c>
      <c r="E5391">
        <v>4.9800000000000004</v>
      </c>
      <c r="F5391">
        <v>2000</v>
      </c>
      <c r="G5391" t="s">
        <v>3852</v>
      </c>
      <c r="H5391" t="s">
        <v>27</v>
      </c>
      <c r="I5391" t="s">
        <v>28</v>
      </c>
      <c r="J5391" t="s">
        <v>62</v>
      </c>
      <c r="K5391" t="s">
        <v>97</v>
      </c>
      <c r="M5391" t="s">
        <v>48</v>
      </c>
      <c r="N5391" t="s">
        <v>5525</v>
      </c>
      <c r="O5391" t="s">
        <v>1574</v>
      </c>
      <c r="P5391">
        <v>0.48</v>
      </c>
      <c r="Q5391" t="s">
        <v>246</v>
      </c>
      <c r="R5391" t="s">
        <v>247</v>
      </c>
      <c r="S5391" t="s">
        <v>2840</v>
      </c>
      <c r="T5391">
        <v>24541</v>
      </c>
      <c r="U5391" s="3">
        <v>40666</v>
      </c>
      <c r="V5391" s="3">
        <v>40667</v>
      </c>
      <c r="W5391" s="1">
        <v>184.584</v>
      </c>
      <c r="X5391">
        <v>18</v>
      </c>
      <c r="Y5391">
        <v>225.76</v>
      </c>
      <c r="Z5391">
        <v>90569</v>
      </c>
      <c r="AA5391" t="str">
        <f t="shared" si="85"/>
        <v>profit</v>
      </c>
    </row>
    <row r="5392" spans="1:27" x14ac:dyDescent="0.3">
      <c r="A5392">
        <v>19802</v>
      </c>
      <c r="B5392" t="s">
        <v>36</v>
      </c>
      <c r="C5392">
        <v>0.08</v>
      </c>
      <c r="D5392">
        <v>306.14</v>
      </c>
      <c r="E5392">
        <v>26.53</v>
      </c>
      <c r="F5392">
        <v>2000</v>
      </c>
      <c r="G5392" t="s">
        <v>3852</v>
      </c>
      <c r="H5392" t="s">
        <v>56</v>
      </c>
      <c r="I5392" t="s">
        <v>28</v>
      </c>
      <c r="J5392" t="s">
        <v>50</v>
      </c>
      <c r="K5392" t="s">
        <v>57</v>
      </c>
      <c r="M5392" t="s">
        <v>58</v>
      </c>
      <c r="N5392" t="s">
        <v>5527</v>
      </c>
      <c r="O5392" t="s">
        <v>910</v>
      </c>
      <c r="P5392">
        <v>0.56000000000000005</v>
      </c>
      <c r="Q5392" t="s">
        <v>246</v>
      </c>
      <c r="R5392" t="s">
        <v>247</v>
      </c>
      <c r="S5392" t="s">
        <v>2840</v>
      </c>
      <c r="T5392">
        <v>24541</v>
      </c>
      <c r="U5392" s="3">
        <v>40666</v>
      </c>
      <c r="V5392" s="3">
        <v>40668</v>
      </c>
      <c r="W5392" s="1">
        <v>-98.433999999999997</v>
      </c>
      <c r="X5392">
        <v>7</v>
      </c>
      <c r="Y5392">
        <v>1592.97</v>
      </c>
      <c r="Z5392">
        <v>90569</v>
      </c>
      <c r="AA5392" t="str">
        <f t="shared" si="85"/>
        <v>lose</v>
      </c>
    </row>
    <row r="5393" spans="1:27" x14ac:dyDescent="0.3">
      <c r="A5393">
        <v>24172</v>
      </c>
      <c r="B5393" t="s">
        <v>55</v>
      </c>
      <c r="C5393">
        <v>7.0000000000000007E-2</v>
      </c>
      <c r="D5393">
        <v>25.98</v>
      </c>
      <c r="E5393">
        <v>5.37</v>
      </c>
      <c r="F5393">
        <v>2001</v>
      </c>
      <c r="G5393" t="s">
        <v>3853</v>
      </c>
      <c r="H5393" t="s">
        <v>27</v>
      </c>
      <c r="I5393" t="s">
        <v>28</v>
      </c>
      <c r="J5393" t="s">
        <v>29</v>
      </c>
      <c r="K5393" t="s">
        <v>69</v>
      </c>
      <c r="M5393" t="s">
        <v>143</v>
      </c>
      <c r="N5393" t="s">
        <v>5528</v>
      </c>
      <c r="O5393" t="s">
        <v>171</v>
      </c>
      <c r="P5393">
        <v>0.5</v>
      </c>
      <c r="Q5393" t="s">
        <v>246</v>
      </c>
      <c r="R5393" t="s">
        <v>247</v>
      </c>
      <c r="S5393" t="s">
        <v>2391</v>
      </c>
      <c r="T5393">
        <v>23666</v>
      </c>
      <c r="U5393" s="3">
        <v>40848</v>
      </c>
      <c r="V5393" s="3">
        <v>40855</v>
      </c>
      <c r="W5393" s="1">
        <v>-2.1840000000000002</v>
      </c>
      <c r="X5393">
        <v>4</v>
      </c>
      <c r="Y5393">
        <v>102.87</v>
      </c>
      <c r="Z5393">
        <v>90571</v>
      </c>
      <c r="AA5393" t="str">
        <f t="shared" si="85"/>
        <v>lose</v>
      </c>
    </row>
    <row r="5394" spans="1:27" x14ac:dyDescent="0.3">
      <c r="A5394">
        <v>24173</v>
      </c>
      <c r="B5394" t="s">
        <v>55</v>
      </c>
      <c r="C5394">
        <v>0.04</v>
      </c>
      <c r="D5394">
        <v>3.55</v>
      </c>
      <c r="E5394">
        <v>1.43</v>
      </c>
      <c r="F5394">
        <v>2001</v>
      </c>
      <c r="G5394" t="s">
        <v>3853</v>
      </c>
      <c r="H5394" t="s">
        <v>27</v>
      </c>
      <c r="I5394" t="s">
        <v>28</v>
      </c>
      <c r="J5394" t="s">
        <v>29</v>
      </c>
      <c r="K5394" t="s">
        <v>111</v>
      </c>
      <c r="M5394" t="s">
        <v>40</v>
      </c>
      <c r="N5394" t="s">
        <v>5526</v>
      </c>
      <c r="O5394" t="s">
        <v>2929</v>
      </c>
      <c r="P5394">
        <v>0.38</v>
      </c>
      <c r="Q5394" t="s">
        <v>246</v>
      </c>
      <c r="R5394" t="s">
        <v>247</v>
      </c>
      <c r="S5394" t="s">
        <v>2391</v>
      </c>
      <c r="T5394">
        <v>23666</v>
      </c>
      <c r="U5394" s="3">
        <v>40848</v>
      </c>
      <c r="V5394" s="3">
        <v>40852</v>
      </c>
      <c r="W5394" s="1">
        <v>-49.716799999999999</v>
      </c>
      <c r="X5394">
        <v>1</v>
      </c>
      <c r="Y5394">
        <v>4.97</v>
      </c>
      <c r="Z5394">
        <v>90571</v>
      </c>
      <c r="AA5394" t="str">
        <f t="shared" si="85"/>
        <v>lose</v>
      </c>
    </row>
    <row r="5395" spans="1:27" x14ac:dyDescent="0.3">
      <c r="A5395">
        <v>24548</v>
      </c>
      <c r="B5395" t="s">
        <v>25</v>
      </c>
      <c r="C5395">
        <v>0.05</v>
      </c>
      <c r="D5395">
        <v>300.64999999999998</v>
      </c>
      <c r="E5395">
        <v>24.49</v>
      </c>
      <c r="F5395">
        <v>2001</v>
      </c>
      <c r="G5395" t="s">
        <v>3853</v>
      </c>
      <c r="H5395" t="s">
        <v>38</v>
      </c>
      <c r="I5395" t="s">
        <v>61</v>
      </c>
      <c r="J5395" t="s">
        <v>29</v>
      </c>
      <c r="K5395" t="s">
        <v>69</v>
      </c>
      <c r="M5395" t="s">
        <v>148</v>
      </c>
      <c r="N5395" t="s">
        <v>5529</v>
      </c>
      <c r="O5395" t="s">
        <v>1654</v>
      </c>
      <c r="P5395">
        <v>0.52</v>
      </c>
      <c r="Q5395" t="s">
        <v>246</v>
      </c>
      <c r="R5395" t="s">
        <v>247</v>
      </c>
      <c r="S5395" t="s">
        <v>2391</v>
      </c>
      <c r="T5395">
        <v>23666</v>
      </c>
      <c r="U5395" s="3">
        <v>41082</v>
      </c>
      <c r="V5395" s="3">
        <v>41082</v>
      </c>
      <c r="W5395" s="1">
        <v>-130.13630000000001</v>
      </c>
      <c r="X5395">
        <v>7</v>
      </c>
      <c r="Y5395">
        <v>2052.4299999999998</v>
      </c>
      <c r="Z5395">
        <v>90572</v>
      </c>
      <c r="AA5395" t="str">
        <f t="shared" si="85"/>
        <v>lose</v>
      </c>
    </row>
    <row r="5396" spans="1:27" x14ac:dyDescent="0.3">
      <c r="A5396">
        <v>24549</v>
      </c>
      <c r="B5396" t="s">
        <v>25</v>
      </c>
      <c r="C5396">
        <v>0.1</v>
      </c>
      <c r="D5396">
        <v>17.670000000000002</v>
      </c>
      <c r="E5396">
        <v>8.99</v>
      </c>
      <c r="F5396">
        <v>2001</v>
      </c>
      <c r="G5396" t="s">
        <v>3853</v>
      </c>
      <c r="H5396" t="s">
        <v>27</v>
      </c>
      <c r="I5396" t="s">
        <v>61</v>
      </c>
      <c r="J5396" t="s">
        <v>62</v>
      </c>
      <c r="K5396" t="s">
        <v>97</v>
      </c>
      <c r="M5396" t="s">
        <v>48</v>
      </c>
      <c r="N5396" t="s">
        <v>5525</v>
      </c>
      <c r="O5396" t="s">
        <v>249</v>
      </c>
      <c r="P5396">
        <v>0.47</v>
      </c>
      <c r="Q5396" t="s">
        <v>246</v>
      </c>
      <c r="R5396" t="s">
        <v>247</v>
      </c>
      <c r="S5396" t="s">
        <v>2391</v>
      </c>
      <c r="T5396">
        <v>23666</v>
      </c>
      <c r="U5396" s="3">
        <v>41082</v>
      </c>
      <c r="V5396" s="3">
        <v>41083</v>
      </c>
      <c r="W5396" s="1">
        <v>-228.94200000000001</v>
      </c>
      <c r="X5396">
        <v>21</v>
      </c>
      <c r="Y5396">
        <v>337.74</v>
      </c>
      <c r="Z5396">
        <v>90572</v>
      </c>
      <c r="AA5396" t="str">
        <f t="shared" si="85"/>
        <v>lose</v>
      </c>
    </row>
    <row r="5397" spans="1:27" x14ac:dyDescent="0.3">
      <c r="A5397">
        <v>24550</v>
      </c>
      <c r="B5397" t="s">
        <v>25</v>
      </c>
      <c r="C5397">
        <v>0.01</v>
      </c>
      <c r="D5397">
        <v>64.650000000000006</v>
      </c>
      <c r="E5397">
        <v>35</v>
      </c>
      <c r="F5397">
        <v>2001</v>
      </c>
      <c r="G5397" t="s">
        <v>3853</v>
      </c>
      <c r="H5397" t="s">
        <v>27</v>
      </c>
      <c r="I5397" t="s">
        <v>61</v>
      </c>
      <c r="J5397" t="s">
        <v>29</v>
      </c>
      <c r="K5397" t="s">
        <v>147</v>
      </c>
      <c r="M5397" t="s">
        <v>148</v>
      </c>
      <c r="N5397" t="s">
        <v>5529</v>
      </c>
      <c r="O5397" t="s">
        <v>149</v>
      </c>
      <c r="P5397">
        <v>0.8</v>
      </c>
      <c r="Q5397" t="s">
        <v>246</v>
      </c>
      <c r="R5397" t="s">
        <v>247</v>
      </c>
      <c r="S5397" t="s">
        <v>2391</v>
      </c>
      <c r="T5397">
        <v>23666</v>
      </c>
      <c r="U5397" s="3">
        <v>41082</v>
      </c>
      <c r="V5397" s="3">
        <v>41084</v>
      </c>
      <c r="W5397" s="1">
        <v>-470.07799999999997</v>
      </c>
      <c r="X5397">
        <v>3</v>
      </c>
      <c r="Y5397">
        <v>212.82</v>
      </c>
      <c r="Z5397">
        <v>90572</v>
      </c>
      <c r="AA5397" t="str">
        <f t="shared" si="85"/>
        <v>lose</v>
      </c>
    </row>
    <row r="5398" spans="1:27" x14ac:dyDescent="0.3">
      <c r="A5398">
        <v>24833</v>
      </c>
      <c r="B5398" t="s">
        <v>53</v>
      </c>
      <c r="C5398">
        <v>0.06</v>
      </c>
      <c r="D5398">
        <v>808.49</v>
      </c>
      <c r="E5398">
        <v>55.3</v>
      </c>
      <c r="F5398">
        <v>2001</v>
      </c>
      <c r="G5398" t="s">
        <v>3853</v>
      </c>
      <c r="H5398" t="s">
        <v>56</v>
      </c>
      <c r="I5398" t="s">
        <v>61</v>
      </c>
      <c r="J5398" t="s">
        <v>50</v>
      </c>
      <c r="K5398" t="s">
        <v>57</v>
      </c>
      <c r="M5398" t="s">
        <v>58</v>
      </c>
      <c r="N5398" t="s">
        <v>5527</v>
      </c>
      <c r="O5398" t="s">
        <v>707</v>
      </c>
      <c r="P5398">
        <v>0.4</v>
      </c>
      <c r="Q5398" t="s">
        <v>246</v>
      </c>
      <c r="R5398" t="s">
        <v>247</v>
      </c>
      <c r="S5398" t="s">
        <v>2391</v>
      </c>
      <c r="T5398">
        <v>23666</v>
      </c>
      <c r="U5398" s="3">
        <v>41565</v>
      </c>
      <c r="V5398" s="3">
        <v>41567</v>
      </c>
      <c r="W5398" s="1">
        <v>203.346</v>
      </c>
      <c r="X5398">
        <v>7</v>
      </c>
      <c r="Y5398">
        <v>4585.8599999999997</v>
      </c>
      <c r="Z5398">
        <v>90575</v>
      </c>
      <c r="AA5398" t="str">
        <f t="shared" si="85"/>
        <v>profit</v>
      </c>
    </row>
    <row r="5399" spans="1:27" x14ac:dyDescent="0.3">
      <c r="A5399">
        <v>24449</v>
      </c>
      <c r="B5399" t="s">
        <v>55</v>
      </c>
      <c r="C5399">
        <v>0.02</v>
      </c>
      <c r="D5399">
        <v>24.95</v>
      </c>
      <c r="E5399">
        <v>2.99</v>
      </c>
      <c r="F5399">
        <v>2001</v>
      </c>
      <c r="G5399" t="s">
        <v>3853</v>
      </c>
      <c r="H5399" t="s">
        <v>27</v>
      </c>
      <c r="I5399" t="s">
        <v>28</v>
      </c>
      <c r="J5399" t="s">
        <v>29</v>
      </c>
      <c r="K5399" t="s">
        <v>127</v>
      </c>
      <c r="M5399" t="s">
        <v>31</v>
      </c>
      <c r="N5399" t="s">
        <v>5525</v>
      </c>
      <c r="O5399" t="s">
        <v>2365</v>
      </c>
      <c r="P5399">
        <v>0.39</v>
      </c>
      <c r="Q5399" t="s">
        <v>246</v>
      </c>
      <c r="R5399" t="s">
        <v>247</v>
      </c>
      <c r="S5399" t="s">
        <v>2391</v>
      </c>
      <c r="T5399">
        <v>23666</v>
      </c>
      <c r="U5399" s="3">
        <v>41629</v>
      </c>
      <c r="V5399" s="3">
        <v>41634</v>
      </c>
      <c r="W5399" s="1">
        <v>116.52659999999999</v>
      </c>
      <c r="X5399">
        <v>1</v>
      </c>
      <c r="Y5399">
        <v>27.44</v>
      </c>
      <c r="Z5399">
        <v>90576</v>
      </c>
      <c r="AA5399" t="str">
        <f t="shared" si="85"/>
        <v>profit</v>
      </c>
    </row>
    <row r="5400" spans="1:27" x14ac:dyDescent="0.3">
      <c r="A5400">
        <v>25568</v>
      </c>
      <c r="B5400" t="s">
        <v>55</v>
      </c>
      <c r="C5400">
        <v>0.06</v>
      </c>
      <c r="D5400">
        <v>40.96</v>
      </c>
      <c r="E5400">
        <v>1.99</v>
      </c>
      <c r="F5400">
        <v>2002</v>
      </c>
      <c r="G5400" t="s">
        <v>3854</v>
      </c>
      <c r="H5400" t="s">
        <v>27</v>
      </c>
      <c r="I5400" t="s">
        <v>28</v>
      </c>
      <c r="J5400" t="s">
        <v>50</v>
      </c>
      <c r="K5400" t="s">
        <v>168</v>
      </c>
      <c r="M5400" t="s">
        <v>48</v>
      </c>
      <c r="N5400" t="s">
        <v>5525</v>
      </c>
      <c r="O5400" t="s">
        <v>3257</v>
      </c>
      <c r="P5400">
        <v>0.55000000000000004</v>
      </c>
      <c r="Q5400" t="s">
        <v>246</v>
      </c>
      <c r="R5400" t="s">
        <v>247</v>
      </c>
      <c r="S5400" t="s">
        <v>3855</v>
      </c>
      <c r="T5400">
        <v>22801</v>
      </c>
      <c r="U5400" s="3">
        <v>40834</v>
      </c>
      <c r="V5400" s="3">
        <v>40839</v>
      </c>
      <c r="W5400" s="1">
        <v>508.23599999999993</v>
      </c>
      <c r="X5400">
        <v>1</v>
      </c>
      <c r="Y5400">
        <v>41.58</v>
      </c>
      <c r="Z5400">
        <v>90570</v>
      </c>
      <c r="AA5400" t="str">
        <f t="shared" si="85"/>
        <v>profit</v>
      </c>
    </row>
    <row r="5401" spans="1:27" x14ac:dyDescent="0.3">
      <c r="A5401">
        <v>24834</v>
      </c>
      <c r="B5401" t="s">
        <v>53</v>
      </c>
      <c r="C5401">
        <v>0.06</v>
      </c>
      <c r="D5401">
        <v>2.88</v>
      </c>
      <c r="E5401">
        <v>0.99</v>
      </c>
      <c r="F5401">
        <v>2002</v>
      </c>
      <c r="G5401" t="s">
        <v>3854</v>
      </c>
      <c r="H5401" t="s">
        <v>27</v>
      </c>
      <c r="I5401" t="s">
        <v>61</v>
      </c>
      <c r="J5401" t="s">
        <v>29</v>
      </c>
      <c r="K5401" t="s">
        <v>30</v>
      </c>
      <c r="M5401" t="s">
        <v>31</v>
      </c>
      <c r="N5401" t="s">
        <v>5525</v>
      </c>
      <c r="O5401" t="s">
        <v>1965</v>
      </c>
      <c r="P5401">
        <v>0.36</v>
      </c>
      <c r="Q5401" t="s">
        <v>246</v>
      </c>
      <c r="R5401" t="s">
        <v>247</v>
      </c>
      <c r="S5401" t="s">
        <v>3855</v>
      </c>
      <c r="T5401">
        <v>22801</v>
      </c>
      <c r="U5401" s="3">
        <v>41565</v>
      </c>
      <c r="V5401" s="3">
        <v>41567</v>
      </c>
      <c r="W5401" s="1">
        <v>224.11439999999999</v>
      </c>
      <c r="X5401">
        <v>3</v>
      </c>
      <c r="Y5401">
        <v>9.0299999999999994</v>
      </c>
      <c r="Z5401">
        <v>90575</v>
      </c>
      <c r="AA5401" t="str">
        <f t="shared" si="85"/>
        <v>profit</v>
      </c>
    </row>
    <row r="5402" spans="1:27" x14ac:dyDescent="0.3">
      <c r="A5402">
        <v>24835</v>
      </c>
      <c r="B5402" t="s">
        <v>53</v>
      </c>
      <c r="C5402">
        <v>0</v>
      </c>
      <c r="D5402">
        <v>65.989999999999995</v>
      </c>
      <c r="E5402">
        <v>8.99</v>
      </c>
      <c r="F5402">
        <v>2002</v>
      </c>
      <c r="G5402" t="s">
        <v>3854</v>
      </c>
      <c r="H5402" t="s">
        <v>27</v>
      </c>
      <c r="I5402" t="s">
        <v>61</v>
      </c>
      <c r="J5402" t="s">
        <v>50</v>
      </c>
      <c r="K5402" t="s">
        <v>51</v>
      </c>
      <c r="M5402" t="s">
        <v>31</v>
      </c>
      <c r="N5402" t="s">
        <v>5525</v>
      </c>
      <c r="O5402" t="s">
        <v>618</v>
      </c>
      <c r="P5402">
        <v>0.6</v>
      </c>
      <c r="Q5402" t="s">
        <v>246</v>
      </c>
      <c r="R5402" t="s">
        <v>247</v>
      </c>
      <c r="S5402" t="s">
        <v>3855</v>
      </c>
      <c r="T5402">
        <v>22801</v>
      </c>
      <c r="U5402" s="3">
        <v>41565</v>
      </c>
      <c r="V5402" s="3">
        <v>41567</v>
      </c>
      <c r="W5402" s="1">
        <v>-197.77800000000002</v>
      </c>
      <c r="X5402">
        <v>26</v>
      </c>
      <c r="Y5402">
        <v>1506.11</v>
      </c>
      <c r="Z5402">
        <v>90575</v>
      </c>
      <c r="AA5402" t="str">
        <f t="shared" si="85"/>
        <v>lose</v>
      </c>
    </row>
    <row r="5403" spans="1:27" x14ac:dyDescent="0.3">
      <c r="A5403">
        <v>24075</v>
      </c>
      <c r="B5403" t="s">
        <v>53</v>
      </c>
      <c r="C5403">
        <v>0.06</v>
      </c>
      <c r="D5403">
        <v>4.24</v>
      </c>
      <c r="E5403">
        <v>5.41</v>
      </c>
      <c r="F5403">
        <v>2004</v>
      </c>
      <c r="G5403" t="s">
        <v>3856</v>
      </c>
      <c r="H5403" t="s">
        <v>27</v>
      </c>
      <c r="I5403" t="s">
        <v>61</v>
      </c>
      <c r="J5403" t="s">
        <v>29</v>
      </c>
      <c r="K5403" t="s">
        <v>127</v>
      </c>
      <c r="M5403" t="s">
        <v>31</v>
      </c>
      <c r="N5403" t="s">
        <v>5525</v>
      </c>
      <c r="O5403" t="s">
        <v>208</v>
      </c>
      <c r="P5403">
        <v>0.35</v>
      </c>
      <c r="Q5403" t="s">
        <v>42</v>
      </c>
      <c r="R5403" t="s">
        <v>131</v>
      </c>
      <c r="S5403" t="s">
        <v>3790</v>
      </c>
      <c r="T5403">
        <v>59715</v>
      </c>
      <c r="U5403" s="3">
        <v>40468</v>
      </c>
      <c r="V5403" s="3">
        <v>40470</v>
      </c>
      <c r="W5403" s="1">
        <v>-78.916679999999999</v>
      </c>
      <c r="X5403">
        <v>10</v>
      </c>
      <c r="Y5403">
        <v>45</v>
      </c>
      <c r="Z5403">
        <v>91277</v>
      </c>
      <c r="AA5403" t="str">
        <f t="shared" si="85"/>
        <v>lose</v>
      </c>
    </row>
    <row r="5404" spans="1:27" x14ac:dyDescent="0.3">
      <c r="A5404">
        <v>24076</v>
      </c>
      <c r="B5404" t="s">
        <v>53</v>
      </c>
      <c r="C5404">
        <v>0.04</v>
      </c>
      <c r="D5404">
        <v>6783.02</v>
      </c>
      <c r="E5404">
        <v>24.49</v>
      </c>
      <c r="F5404">
        <v>2004</v>
      </c>
      <c r="G5404" t="s">
        <v>3856</v>
      </c>
      <c r="H5404" t="s">
        <v>27</v>
      </c>
      <c r="I5404" t="s">
        <v>61</v>
      </c>
      <c r="J5404" t="s">
        <v>50</v>
      </c>
      <c r="K5404" t="s">
        <v>57</v>
      </c>
      <c r="M5404" t="s">
        <v>148</v>
      </c>
      <c r="N5404" t="s">
        <v>5529</v>
      </c>
      <c r="O5404" t="s">
        <v>215</v>
      </c>
      <c r="P5404">
        <v>0.39</v>
      </c>
      <c r="Q5404" t="s">
        <v>42</v>
      </c>
      <c r="R5404" t="s">
        <v>131</v>
      </c>
      <c r="S5404" t="s">
        <v>3790</v>
      </c>
      <c r="T5404">
        <v>59715</v>
      </c>
      <c r="U5404" s="3">
        <v>40468</v>
      </c>
      <c r="V5404" s="3">
        <v>40470</v>
      </c>
      <c r="W5404" s="1">
        <v>-13562.637407999999</v>
      </c>
      <c r="X5404">
        <v>1</v>
      </c>
      <c r="Y5404">
        <v>6569.07</v>
      </c>
      <c r="Z5404">
        <v>91277</v>
      </c>
      <c r="AA5404" t="str">
        <f t="shared" si="85"/>
        <v>lose</v>
      </c>
    </row>
    <row r="5405" spans="1:27" x14ac:dyDescent="0.3">
      <c r="A5405">
        <v>21732</v>
      </c>
      <c r="B5405" t="s">
        <v>53</v>
      </c>
      <c r="C5405">
        <v>0.06</v>
      </c>
      <c r="D5405">
        <v>20.27</v>
      </c>
      <c r="E5405">
        <v>3.99</v>
      </c>
      <c r="F5405">
        <v>2004</v>
      </c>
      <c r="G5405" t="s">
        <v>3856</v>
      </c>
      <c r="H5405" t="s">
        <v>27</v>
      </c>
      <c r="I5405" t="s">
        <v>61</v>
      </c>
      <c r="J5405" t="s">
        <v>29</v>
      </c>
      <c r="K5405" t="s">
        <v>69</v>
      </c>
      <c r="M5405" t="s">
        <v>31</v>
      </c>
      <c r="N5405" t="s">
        <v>5525</v>
      </c>
      <c r="O5405" t="s">
        <v>3160</v>
      </c>
      <c r="P5405">
        <v>0.56999999999999995</v>
      </c>
      <c r="Q5405" t="s">
        <v>42</v>
      </c>
      <c r="R5405" t="s">
        <v>131</v>
      </c>
      <c r="S5405" t="s">
        <v>3790</v>
      </c>
      <c r="T5405">
        <v>59715</v>
      </c>
      <c r="U5405" s="3">
        <v>40773</v>
      </c>
      <c r="V5405" s="3">
        <v>40775</v>
      </c>
      <c r="W5405" s="1">
        <v>84.61160000000001</v>
      </c>
      <c r="X5405">
        <v>9</v>
      </c>
      <c r="Y5405">
        <v>181.77</v>
      </c>
      <c r="Z5405">
        <v>91278</v>
      </c>
      <c r="AA5405" t="str">
        <f t="shared" si="85"/>
        <v>profit</v>
      </c>
    </row>
    <row r="5406" spans="1:27" x14ac:dyDescent="0.3">
      <c r="A5406">
        <v>21733</v>
      </c>
      <c r="B5406" t="s">
        <v>53</v>
      </c>
      <c r="C5406">
        <v>0.09</v>
      </c>
      <c r="D5406">
        <v>9.93</v>
      </c>
      <c r="E5406">
        <v>1.0900000000000001</v>
      </c>
      <c r="F5406">
        <v>2004</v>
      </c>
      <c r="G5406" t="s">
        <v>3856</v>
      </c>
      <c r="H5406" t="s">
        <v>27</v>
      </c>
      <c r="I5406" t="s">
        <v>61</v>
      </c>
      <c r="J5406" t="s">
        <v>29</v>
      </c>
      <c r="K5406" t="s">
        <v>39</v>
      </c>
      <c r="M5406" t="s">
        <v>40</v>
      </c>
      <c r="N5406" t="s">
        <v>5526</v>
      </c>
      <c r="O5406" t="s">
        <v>308</v>
      </c>
      <c r="P5406">
        <v>0.43</v>
      </c>
      <c r="Q5406" t="s">
        <v>42</v>
      </c>
      <c r="R5406" t="s">
        <v>131</v>
      </c>
      <c r="S5406" t="s">
        <v>3790</v>
      </c>
      <c r="T5406">
        <v>59715</v>
      </c>
      <c r="U5406" s="3">
        <v>40773</v>
      </c>
      <c r="V5406" s="3">
        <v>40774</v>
      </c>
      <c r="W5406" s="1">
        <v>17.7896</v>
      </c>
      <c r="X5406">
        <v>3</v>
      </c>
      <c r="Y5406">
        <v>29.74</v>
      </c>
      <c r="Z5406">
        <v>91278</v>
      </c>
      <c r="AA5406" t="str">
        <f t="shared" si="85"/>
        <v>profit</v>
      </c>
    </row>
    <row r="5407" spans="1:27" x14ac:dyDescent="0.3">
      <c r="A5407">
        <v>21148</v>
      </c>
      <c r="B5407" t="s">
        <v>72</v>
      </c>
      <c r="C5407">
        <v>0.06</v>
      </c>
      <c r="D5407">
        <v>7.7</v>
      </c>
      <c r="E5407">
        <v>3.68</v>
      </c>
      <c r="F5407">
        <v>2004</v>
      </c>
      <c r="G5407" t="s">
        <v>3856</v>
      </c>
      <c r="H5407" t="s">
        <v>27</v>
      </c>
      <c r="I5407" t="s">
        <v>61</v>
      </c>
      <c r="J5407" t="s">
        <v>62</v>
      </c>
      <c r="K5407" t="s">
        <v>97</v>
      </c>
      <c r="M5407" t="s">
        <v>40</v>
      </c>
      <c r="N5407" t="s">
        <v>5526</v>
      </c>
      <c r="O5407" t="s">
        <v>272</v>
      </c>
      <c r="P5407">
        <v>0.52</v>
      </c>
      <c r="Q5407" t="s">
        <v>42</v>
      </c>
      <c r="R5407" t="s">
        <v>131</v>
      </c>
      <c r="S5407" t="s">
        <v>3790</v>
      </c>
      <c r="T5407">
        <v>59715</v>
      </c>
      <c r="U5407" s="3">
        <v>41414</v>
      </c>
      <c r="V5407" s="3">
        <v>41417</v>
      </c>
      <c r="W5407" s="1">
        <v>-9.7799999999999994</v>
      </c>
      <c r="X5407">
        <v>10</v>
      </c>
      <c r="Y5407">
        <v>78.599999999999994</v>
      </c>
      <c r="Z5407">
        <v>91279</v>
      </c>
      <c r="AA5407" t="str">
        <f t="shared" si="85"/>
        <v>lose</v>
      </c>
    </row>
    <row r="5408" spans="1:27" x14ac:dyDescent="0.3">
      <c r="A5408">
        <v>24466</v>
      </c>
      <c r="B5408" t="s">
        <v>53</v>
      </c>
      <c r="C5408">
        <v>0.05</v>
      </c>
      <c r="D5408">
        <v>12.98</v>
      </c>
      <c r="E5408">
        <v>3.14</v>
      </c>
      <c r="F5408">
        <v>2004</v>
      </c>
      <c r="G5408" t="s">
        <v>3856</v>
      </c>
      <c r="H5408" t="s">
        <v>38</v>
      </c>
      <c r="I5408" t="s">
        <v>61</v>
      </c>
      <c r="J5408" t="s">
        <v>29</v>
      </c>
      <c r="K5408" t="s">
        <v>47</v>
      </c>
      <c r="M5408" t="s">
        <v>48</v>
      </c>
      <c r="N5408" t="s">
        <v>5525</v>
      </c>
      <c r="O5408" t="s">
        <v>422</v>
      </c>
      <c r="P5408">
        <v>0.6</v>
      </c>
      <c r="Q5408" t="s">
        <v>42</v>
      </c>
      <c r="R5408" t="s">
        <v>131</v>
      </c>
      <c r="S5408" t="s">
        <v>3790</v>
      </c>
      <c r="T5408">
        <v>59715</v>
      </c>
      <c r="U5408" s="3">
        <v>41619</v>
      </c>
      <c r="V5408" s="3">
        <v>41621</v>
      </c>
      <c r="W5408" s="1">
        <v>0.88191999999999604</v>
      </c>
      <c r="X5408">
        <v>5</v>
      </c>
      <c r="Y5408">
        <v>67.89</v>
      </c>
      <c r="Z5408">
        <v>91280</v>
      </c>
      <c r="AA5408" t="str">
        <f t="shared" si="85"/>
        <v>profit</v>
      </c>
    </row>
    <row r="5409" spans="1:27" x14ac:dyDescent="0.3">
      <c r="A5409">
        <v>24467</v>
      </c>
      <c r="B5409" t="s">
        <v>53</v>
      </c>
      <c r="C5409">
        <v>0.08</v>
      </c>
      <c r="D5409">
        <v>13.48</v>
      </c>
      <c r="E5409">
        <v>4.51</v>
      </c>
      <c r="F5409">
        <v>2004</v>
      </c>
      <c r="G5409" t="s">
        <v>3856</v>
      </c>
      <c r="H5409" t="s">
        <v>27</v>
      </c>
      <c r="I5409" t="s">
        <v>61</v>
      </c>
      <c r="J5409" t="s">
        <v>29</v>
      </c>
      <c r="K5409" t="s">
        <v>147</v>
      </c>
      <c r="M5409" t="s">
        <v>31</v>
      </c>
      <c r="N5409" t="s">
        <v>5525</v>
      </c>
      <c r="O5409" t="s">
        <v>1138</v>
      </c>
      <c r="P5409">
        <v>0.59</v>
      </c>
      <c r="Q5409" t="s">
        <v>42</v>
      </c>
      <c r="R5409" t="s">
        <v>131</v>
      </c>
      <c r="S5409" t="s">
        <v>3790</v>
      </c>
      <c r="T5409">
        <v>59715</v>
      </c>
      <c r="U5409" s="3">
        <v>41619</v>
      </c>
      <c r="V5409" s="3">
        <v>41621</v>
      </c>
      <c r="W5409" s="1">
        <v>-5.3491199999999992</v>
      </c>
      <c r="X5409">
        <v>18</v>
      </c>
      <c r="Y5409">
        <v>230.01</v>
      </c>
      <c r="Z5409">
        <v>91280</v>
      </c>
      <c r="AA5409" t="str">
        <f t="shared" si="85"/>
        <v>lose</v>
      </c>
    </row>
    <row r="5410" spans="1:27" x14ac:dyDescent="0.3">
      <c r="A5410">
        <v>25251</v>
      </c>
      <c r="B5410" t="s">
        <v>25</v>
      </c>
      <c r="C5410">
        <v>0.03</v>
      </c>
      <c r="D5410">
        <v>5.78</v>
      </c>
      <c r="E5410">
        <v>5.37</v>
      </c>
      <c r="F5410">
        <v>2006</v>
      </c>
      <c r="G5410" t="s">
        <v>3857</v>
      </c>
      <c r="H5410" t="s">
        <v>27</v>
      </c>
      <c r="I5410" t="s">
        <v>61</v>
      </c>
      <c r="J5410" t="s">
        <v>29</v>
      </c>
      <c r="K5410" t="s">
        <v>45</v>
      </c>
      <c r="M5410" t="s">
        <v>31</v>
      </c>
      <c r="N5410" t="s">
        <v>5525</v>
      </c>
      <c r="O5410" t="s">
        <v>3858</v>
      </c>
      <c r="P5410">
        <v>0.36</v>
      </c>
      <c r="Q5410" t="s">
        <v>42</v>
      </c>
      <c r="R5410" t="s">
        <v>634</v>
      </c>
      <c r="S5410" t="s">
        <v>3859</v>
      </c>
      <c r="T5410">
        <v>81301</v>
      </c>
      <c r="U5410" s="3">
        <v>40426</v>
      </c>
      <c r="V5410" s="3">
        <v>40427</v>
      </c>
      <c r="W5410" s="1">
        <v>-63.35</v>
      </c>
      <c r="X5410">
        <v>15</v>
      </c>
      <c r="Y5410">
        <v>88.22</v>
      </c>
      <c r="Z5410">
        <v>88798</v>
      </c>
      <c r="AA5410" t="str">
        <f t="shared" si="85"/>
        <v>lose</v>
      </c>
    </row>
    <row r="5411" spans="1:27" x14ac:dyDescent="0.3">
      <c r="A5411">
        <v>22942</v>
      </c>
      <c r="B5411" t="s">
        <v>36</v>
      </c>
      <c r="C5411">
        <v>0.05</v>
      </c>
      <c r="D5411">
        <v>3502.14</v>
      </c>
      <c r="E5411">
        <v>8.73</v>
      </c>
      <c r="F5411">
        <v>2006</v>
      </c>
      <c r="G5411" t="s">
        <v>3857</v>
      </c>
      <c r="H5411" t="s">
        <v>56</v>
      </c>
      <c r="I5411" t="s">
        <v>61</v>
      </c>
      <c r="J5411" t="s">
        <v>50</v>
      </c>
      <c r="K5411" t="s">
        <v>57</v>
      </c>
      <c r="M5411" t="s">
        <v>83</v>
      </c>
      <c r="N5411" t="s">
        <v>5527</v>
      </c>
      <c r="O5411" t="s">
        <v>274</v>
      </c>
      <c r="P5411">
        <v>0.56999999999999995</v>
      </c>
      <c r="Q5411" t="s">
        <v>42</v>
      </c>
      <c r="R5411" t="s">
        <v>634</v>
      </c>
      <c r="S5411" t="s">
        <v>3859</v>
      </c>
      <c r="T5411">
        <v>81301</v>
      </c>
      <c r="U5411" s="3">
        <v>40561</v>
      </c>
      <c r="V5411" s="3">
        <v>40562</v>
      </c>
      <c r="W5411" s="1">
        <v>-10402.943916</v>
      </c>
      <c r="X5411">
        <v>1</v>
      </c>
      <c r="Y5411">
        <v>3460.11</v>
      </c>
      <c r="Z5411">
        <v>88799</v>
      </c>
      <c r="AA5411" t="str">
        <f t="shared" si="85"/>
        <v>lose</v>
      </c>
    </row>
    <row r="5412" spans="1:27" x14ac:dyDescent="0.3">
      <c r="A5412">
        <v>22943</v>
      </c>
      <c r="B5412" t="s">
        <v>36</v>
      </c>
      <c r="C5412">
        <v>0.05</v>
      </c>
      <c r="D5412">
        <v>34.58</v>
      </c>
      <c r="E5412">
        <v>8.99</v>
      </c>
      <c r="F5412">
        <v>2006</v>
      </c>
      <c r="G5412" t="s">
        <v>3857</v>
      </c>
      <c r="H5412" t="s">
        <v>27</v>
      </c>
      <c r="I5412" t="s">
        <v>61</v>
      </c>
      <c r="J5412" t="s">
        <v>29</v>
      </c>
      <c r="K5412" t="s">
        <v>39</v>
      </c>
      <c r="M5412" t="s">
        <v>48</v>
      </c>
      <c r="N5412" t="s">
        <v>5525</v>
      </c>
      <c r="O5412" t="s">
        <v>2025</v>
      </c>
      <c r="P5412">
        <v>0.56000000000000005</v>
      </c>
      <c r="Q5412" t="s">
        <v>42</v>
      </c>
      <c r="R5412" t="s">
        <v>634</v>
      </c>
      <c r="S5412" t="s">
        <v>3859</v>
      </c>
      <c r="T5412">
        <v>81301</v>
      </c>
      <c r="U5412" s="3">
        <v>40561</v>
      </c>
      <c r="V5412" s="3">
        <v>40563</v>
      </c>
      <c r="W5412" s="1">
        <v>58.421199999999999</v>
      </c>
      <c r="X5412">
        <v>6</v>
      </c>
      <c r="Y5412">
        <v>205.18</v>
      </c>
      <c r="Z5412">
        <v>88799</v>
      </c>
      <c r="AA5412" t="str">
        <f t="shared" si="85"/>
        <v>profit</v>
      </c>
    </row>
    <row r="5413" spans="1:27" x14ac:dyDescent="0.3">
      <c r="A5413">
        <v>22944</v>
      </c>
      <c r="B5413" t="s">
        <v>36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3857</v>
      </c>
      <c r="H5413" t="s">
        <v>27</v>
      </c>
      <c r="I5413" t="s">
        <v>61</v>
      </c>
      <c r="J5413" t="s">
        <v>29</v>
      </c>
      <c r="K5413" t="s">
        <v>147</v>
      </c>
      <c r="M5413" t="s">
        <v>31</v>
      </c>
      <c r="N5413" t="s">
        <v>5525</v>
      </c>
      <c r="O5413" t="s">
        <v>1401</v>
      </c>
      <c r="P5413">
        <v>0.57999999999999996</v>
      </c>
      <c r="Q5413" t="s">
        <v>42</v>
      </c>
      <c r="R5413" t="s">
        <v>634</v>
      </c>
      <c r="S5413" t="s">
        <v>3859</v>
      </c>
      <c r="T5413">
        <v>81301</v>
      </c>
      <c r="U5413" s="3">
        <v>40561</v>
      </c>
      <c r="V5413" s="3">
        <v>40563</v>
      </c>
      <c r="W5413" s="1">
        <v>-18.575200000000002</v>
      </c>
      <c r="X5413">
        <v>8</v>
      </c>
      <c r="Y5413">
        <v>97.5</v>
      </c>
      <c r="Z5413">
        <v>88799</v>
      </c>
      <c r="AA5413" t="str">
        <f t="shared" si="85"/>
        <v>lose</v>
      </c>
    </row>
    <row r="5414" spans="1:27" x14ac:dyDescent="0.3">
      <c r="A5414">
        <v>20051</v>
      </c>
      <c r="B5414" t="s">
        <v>25</v>
      </c>
      <c r="C5414">
        <v>0.06</v>
      </c>
      <c r="D5414">
        <v>35.770000000000003</v>
      </c>
      <c r="E5414">
        <v>9.02</v>
      </c>
      <c r="F5414">
        <v>2006</v>
      </c>
      <c r="G5414" t="s">
        <v>3857</v>
      </c>
      <c r="H5414" t="s">
        <v>27</v>
      </c>
      <c r="I5414" t="s">
        <v>61</v>
      </c>
      <c r="J5414" t="s">
        <v>50</v>
      </c>
      <c r="K5414" t="s">
        <v>168</v>
      </c>
      <c r="M5414" t="s">
        <v>31</v>
      </c>
      <c r="N5414" t="s">
        <v>5525</v>
      </c>
      <c r="O5414" t="s">
        <v>1324</v>
      </c>
      <c r="P5414">
        <v>0.75</v>
      </c>
      <c r="Q5414" t="s">
        <v>42</v>
      </c>
      <c r="R5414" t="s">
        <v>634</v>
      </c>
      <c r="S5414" t="s">
        <v>3859</v>
      </c>
      <c r="T5414">
        <v>81301</v>
      </c>
      <c r="U5414" s="3">
        <v>40567</v>
      </c>
      <c r="V5414" s="3">
        <v>40568</v>
      </c>
      <c r="W5414" s="1">
        <v>-223.48519999999999</v>
      </c>
      <c r="X5414">
        <v>10</v>
      </c>
      <c r="Y5414">
        <v>348.7</v>
      </c>
      <c r="Z5414">
        <v>88800</v>
      </c>
      <c r="AA5414" t="str">
        <f t="shared" si="85"/>
        <v>lose</v>
      </c>
    </row>
    <row r="5415" spans="1:27" x14ac:dyDescent="0.3">
      <c r="A5415">
        <v>23537</v>
      </c>
      <c r="B5415" t="s">
        <v>53</v>
      </c>
      <c r="C5415">
        <v>0</v>
      </c>
      <c r="D5415">
        <v>21.66</v>
      </c>
      <c r="E5415">
        <v>13.99</v>
      </c>
      <c r="F5415">
        <v>2006</v>
      </c>
      <c r="G5415" t="s">
        <v>3857</v>
      </c>
      <c r="H5415" t="s">
        <v>27</v>
      </c>
      <c r="I5415" t="s">
        <v>28</v>
      </c>
      <c r="J5415" t="s">
        <v>29</v>
      </c>
      <c r="K5415" t="s">
        <v>69</v>
      </c>
      <c r="M5415" t="s">
        <v>143</v>
      </c>
      <c r="N5415" t="s">
        <v>5528</v>
      </c>
      <c r="O5415" t="s">
        <v>3860</v>
      </c>
      <c r="P5415">
        <v>0.52</v>
      </c>
      <c r="Q5415" t="s">
        <v>42</v>
      </c>
      <c r="R5415" t="s">
        <v>634</v>
      </c>
      <c r="S5415" t="s">
        <v>3859</v>
      </c>
      <c r="T5415">
        <v>81301</v>
      </c>
      <c r="U5415" s="3">
        <v>40738</v>
      </c>
      <c r="V5415" s="3">
        <v>40740</v>
      </c>
      <c r="W5415" s="1">
        <v>-99.95</v>
      </c>
      <c r="X5415">
        <v>10</v>
      </c>
      <c r="Y5415">
        <v>235.88</v>
      </c>
      <c r="Z5415">
        <v>88801</v>
      </c>
      <c r="AA5415" t="str">
        <f t="shared" si="85"/>
        <v>lose</v>
      </c>
    </row>
    <row r="5416" spans="1:27" x14ac:dyDescent="0.3">
      <c r="A5416">
        <v>20493</v>
      </c>
      <c r="B5416" t="s">
        <v>53</v>
      </c>
      <c r="C5416">
        <v>0</v>
      </c>
      <c r="D5416">
        <v>15.99</v>
      </c>
      <c r="E5416">
        <v>9.4</v>
      </c>
      <c r="F5416">
        <v>2006</v>
      </c>
      <c r="G5416" t="s">
        <v>3857</v>
      </c>
      <c r="H5416" t="s">
        <v>27</v>
      </c>
      <c r="I5416" t="s">
        <v>28</v>
      </c>
      <c r="J5416" t="s">
        <v>50</v>
      </c>
      <c r="K5416" t="s">
        <v>57</v>
      </c>
      <c r="M5416" t="s">
        <v>31</v>
      </c>
      <c r="N5416" t="s">
        <v>5525</v>
      </c>
      <c r="O5416" t="s">
        <v>1992</v>
      </c>
      <c r="P5416">
        <v>0.49</v>
      </c>
      <c r="Q5416" t="s">
        <v>42</v>
      </c>
      <c r="R5416" t="s">
        <v>634</v>
      </c>
      <c r="S5416" t="s">
        <v>3859</v>
      </c>
      <c r="T5416">
        <v>81301</v>
      </c>
      <c r="U5416" s="3">
        <v>40790</v>
      </c>
      <c r="V5416" s="3">
        <v>40791</v>
      </c>
      <c r="W5416" s="1">
        <v>-55.610399999999998</v>
      </c>
      <c r="X5416">
        <v>10</v>
      </c>
      <c r="Y5416">
        <v>172.37</v>
      </c>
      <c r="Z5416">
        <v>88804</v>
      </c>
      <c r="AA5416" t="str">
        <f t="shared" si="85"/>
        <v>lose</v>
      </c>
    </row>
    <row r="5417" spans="1:27" x14ac:dyDescent="0.3">
      <c r="A5417">
        <v>20862</v>
      </c>
      <c r="B5417" t="s">
        <v>53</v>
      </c>
      <c r="C5417">
        <v>0.04</v>
      </c>
      <c r="D5417">
        <v>35.99</v>
      </c>
      <c r="E5417">
        <v>1.1000000000000001</v>
      </c>
      <c r="F5417">
        <v>2006</v>
      </c>
      <c r="G5417" t="s">
        <v>3857</v>
      </c>
      <c r="H5417" t="s">
        <v>27</v>
      </c>
      <c r="I5417" t="s">
        <v>28</v>
      </c>
      <c r="J5417" t="s">
        <v>50</v>
      </c>
      <c r="K5417" t="s">
        <v>51</v>
      </c>
      <c r="M5417" t="s">
        <v>31</v>
      </c>
      <c r="N5417" t="s">
        <v>5525</v>
      </c>
      <c r="O5417" t="s">
        <v>571</v>
      </c>
      <c r="P5417">
        <v>0.55000000000000004</v>
      </c>
      <c r="Q5417" t="s">
        <v>42</v>
      </c>
      <c r="R5417" t="s">
        <v>634</v>
      </c>
      <c r="S5417" t="s">
        <v>3859</v>
      </c>
      <c r="T5417">
        <v>81301</v>
      </c>
      <c r="U5417" s="3">
        <v>40998</v>
      </c>
      <c r="V5417" s="3">
        <v>41000</v>
      </c>
      <c r="W5417" s="1">
        <v>222.90449999999998</v>
      </c>
      <c r="X5417">
        <v>11</v>
      </c>
      <c r="Y5417">
        <v>323.05</v>
      </c>
      <c r="Z5417">
        <v>88805</v>
      </c>
      <c r="AA5417" t="str">
        <f t="shared" si="85"/>
        <v>profit</v>
      </c>
    </row>
    <row r="5418" spans="1:27" x14ac:dyDescent="0.3">
      <c r="A5418">
        <v>24073</v>
      </c>
      <c r="B5418" t="s">
        <v>55</v>
      </c>
      <c r="C5418">
        <v>0.08</v>
      </c>
      <c r="D5418">
        <v>34.76</v>
      </c>
      <c r="E5418">
        <v>8.2200000000000006</v>
      </c>
      <c r="F5418">
        <v>2006</v>
      </c>
      <c r="G5418" t="s">
        <v>3857</v>
      </c>
      <c r="H5418" t="s">
        <v>27</v>
      </c>
      <c r="I5418" t="s">
        <v>61</v>
      </c>
      <c r="J5418" t="s">
        <v>29</v>
      </c>
      <c r="K5418" t="s">
        <v>147</v>
      </c>
      <c r="M5418" t="s">
        <v>31</v>
      </c>
      <c r="N5418" t="s">
        <v>5525</v>
      </c>
      <c r="O5418" t="s">
        <v>629</v>
      </c>
      <c r="P5418">
        <v>0.56999999999999995</v>
      </c>
      <c r="Q5418" t="s">
        <v>42</v>
      </c>
      <c r="R5418" t="s">
        <v>634</v>
      </c>
      <c r="S5418" t="s">
        <v>3859</v>
      </c>
      <c r="T5418">
        <v>81301</v>
      </c>
      <c r="U5418" s="3">
        <v>41021</v>
      </c>
      <c r="V5418" s="3">
        <v>41026</v>
      </c>
      <c r="W5418" s="1">
        <v>163.38</v>
      </c>
      <c r="X5418">
        <v>12</v>
      </c>
      <c r="Y5418">
        <v>401.39</v>
      </c>
      <c r="Z5418">
        <v>88806</v>
      </c>
      <c r="AA5418" t="str">
        <f t="shared" si="85"/>
        <v>profit</v>
      </c>
    </row>
    <row r="5419" spans="1:27" x14ac:dyDescent="0.3">
      <c r="A5419">
        <v>23582</v>
      </c>
      <c r="B5419" t="s">
        <v>25</v>
      </c>
      <c r="C5419">
        <v>0.04</v>
      </c>
      <c r="D5419">
        <v>3.52</v>
      </c>
      <c r="E5419">
        <v>6.83</v>
      </c>
      <c r="F5419">
        <v>2006</v>
      </c>
      <c r="G5419" t="s">
        <v>3857</v>
      </c>
      <c r="H5419" t="s">
        <v>27</v>
      </c>
      <c r="I5419" t="s">
        <v>28</v>
      </c>
      <c r="J5419" t="s">
        <v>29</v>
      </c>
      <c r="K5419" t="s">
        <v>127</v>
      </c>
      <c r="M5419" t="s">
        <v>31</v>
      </c>
      <c r="N5419" t="s">
        <v>5525</v>
      </c>
      <c r="O5419" t="s">
        <v>1732</v>
      </c>
      <c r="P5419">
        <v>0.38</v>
      </c>
      <c r="Q5419" t="s">
        <v>42</v>
      </c>
      <c r="R5419" t="s">
        <v>634</v>
      </c>
      <c r="S5419" t="s">
        <v>3859</v>
      </c>
      <c r="T5419">
        <v>81301</v>
      </c>
      <c r="U5419" s="3">
        <v>41048</v>
      </c>
      <c r="V5419" s="3">
        <v>41050</v>
      </c>
      <c r="W5419" s="1">
        <v>-5.4395000000000007</v>
      </c>
      <c r="X5419">
        <v>1</v>
      </c>
      <c r="Y5419">
        <v>10.48</v>
      </c>
      <c r="Z5419">
        <v>88807</v>
      </c>
      <c r="AA5419" t="str">
        <f t="shared" si="85"/>
        <v>lose</v>
      </c>
    </row>
    <row r="5420" spans="1:27" x14ac:dyDescent="0.3">
      <c r="A5420">
        <v>25590</v>
      </c>
      <c r="B5420" t="s">
        <v>36</v>
      </c>
      <c r="C5420">
        <v>0.08</v>
      </c>
      <c r="D5420">
        <v>4.91</v>
      </c>
      <c r="E5420">
        <v>5.68</v>
      </c>
      <c r="F5420">
        <v>2006</v>
      </c>
      <c r="G5420" t="s">
        <v>3857</v>
      </c>
      <c r="H5420" t="s">
        <v>27</v>
      </c>
      <c r="I5420" t="s">
        <v>28</v>
      </c>
      <c r="J5420" t="s">
        <v>29</v>
      </c>
      <c r="K5420" t="s">
        <v>127</v>
      </c>
      <c r="M5420" t="s">
        <v>31</v>
      </c>
      <c r="N5420" t="s">
        <v>5525</v>
      </c>
      <c r="O5420" t="s">
        <v>2930</v>
      </c>
      <c r="P5420">
        <v>0.36</v>
      </c>
      <c r="Q5420" t="s">
        <v>42</v>
      </c>
      <c r="R5420" t="s">
        <v>634</v>
      </c>
      <c r="S5420" t="s">
        <v>3859</v>
      </c>
      <c r="T5420">
        <v>81301</v>
      </c>
      <c r="U5420" s="3">
        <v>41282</v>
      </c>
      <c r="V5420" s="3">
        <v>41283</v>
      </c>
      <c r="W5420" s="1">
        <v>-166.67088000000001</v>
      </c>
      <c r="X5420">
        <v>11</v>
      </c>
      <c r="Y5420">
        <v>53.2</v>
      </c>
      <c r="Z5420">
        <v>88810</v>
      </c>
      <c r="AA5420" t="str">
        <f t="shared" si="85"/>
        <v>lose</v>
      </c>
    </row>
    <row r="5421" spans="1:27" x14ac:dyDescent="0.3">
      <c r="A5421">
        <v>18717</v>
      </c>
      <c r="B5421" t="s">
        <v>36</v>
      </c>
      <c r="C5421">
        <v>0.01</v>
      </c>
      <c r="D5421">
        <v>125.99</v>
      </c>
      <c r="E5421">
        <v>8.8000000000000007</v>
      </c>
      <c r="F5421">
        <v>2006</v>
      </c>
      <c r="G5421" t="s">
        <v>3857</v>
      </c>
      <c r="H5421" t="s">
        <v>27</v>
      </c>
      <c r="I5421" t="s">
        <v>28</v>
      </c>
      <c r="J5421" t="s">
        <v>50</v>
      </c>
      <c r="K5421" t="s">
        <v>51</v>
      </c>
      <c r="M5421" t="s">
        <v>31</v>
      </c>
      <c r="N5421" t="s">
        <v>5525</v>
      </c>
      <c r="O5421" t="s">
        <v>442</v>
      </c>
      <c r="P5421">
        <v>0.59</v>
      </c>
      <c r="Q5421" t="s">
        <v>42</v>
      </c>
      <c r="R5421" t="s">
        <v>634</v>
      </c>
      <c r="S5421" t="s">
        <v>3859</v>
      </c>
      <c r="T5421">
        <v>81301</v>
      </c>
      <c r="U5421" s="3">
        <v>41385</v>
      </c>
      <c r="V5421" s="3">
        <v>41386</v>
      </c>
      <c r="W5421" s="1">
        <v>-315.029</v>
      </c>
      <c r="X5421">
        <v>2</v>
      </c>
      <c r="Y5421">
        <v>224.76</v>
      </c>
      <c r="Z5421">
        <v>88812</v>
      </c>
      <c r="AA5421" t="str">
        <f t="shared" si="85"/>
        <v>lose</v>
      </c>
    </row>
    <row r="5422" spans="1:27" x14ac:dyDescent="0.3">
      <c r="A5422">
        <v>22461</v>
      </c>
      <c r="B5422" t="s">
        <v>36</v>
      </c>
      <c r="C5422">
        <v>0.1</v>
      </c>
      <c r="D5422">
        <v>9.7799999999999994</v>
      </c>
      <c r="E5422">
        <v>5.76</v>
      </c>
      <c r="F5422">
        <v>2007</v>
      </c>
      <c r="G5422" t="s">
        <v>3861</v>
      </c>
      <c r="H5422" t="s">
        <v>27</v>
      </c>
      <c r="I5422" t="s">
        <v>28</v>
      </c>
      <c r="J5422" t="s">
        <v>29</v>
      </c>
      <c r="K5422" t="s">
        <v>93</v>
      </c>
      <c r="M5422" t="s">
        <v>31</v>
      </c>
      <c r="N5422" t="s">
        <v>5525</v>
      </c>
      <c r="O5422" t="s">
        <v>425</v>
      </c>
      <c r="P5422">
        <v>0.35</v>
      </c>
      <c r="Q5422" t="s">
        <v>42</v>
      </c>
      <c r="R5422" t="s">
        <v>927</v>
      </c>
      <c r="S5422" t="s">
        <v>3692</v>
      </c>
      <c r="T5422">
        <v>87105</v>
      </c>
      <c r="U5422" s="3">
        <v>40752</v>
      </c>
      <c r="V5422" s="3">
        <v>40754</v>
      </c>
      <c r="W5422" s="1">
        <v>-13.74</v>
      </c>
      <c r="X5422">
        <v>1</v>
      </c>
      <c r="Y5422">
        <v>15</v>
      </c>
      <c r="Z5422">
        <v>88802</v>
      </c>
      <c r="AA5422" t="str">
        <f t="shared" si="85"/>
        <v>lose</v>
      </c>
    </row>
    <row r="5423" spans="1:27" x14ac:dyDescent="0.3">
      <c r="A5423">
        <v>20047</v>
      </c>
      <c r="B5423" t="s">
        <v>72</v>
      </c>
      <c r="C5423">
        <v>0.03</v>
      </c>
      <c r="D5423">
        <v>7.68</v>
      </c>
      <c r="E5423">
        <v>6.16</v>
      </c>
      <c r="F5423">
        <v>2007</v>
      </c>
      <c r="G5423" t="s">
        <v>3861</v>
      </c>
      <c r="H5423" t="s">
        <v>38</v>
      </c>
      <c r="I5423" t="s">
        <v>28</v>
      </c>
      <c r="J5423" t="s">
        <v>29</v>
      </c>
      <c r="K5423" t="s">
        <v>127</v>
      </c>
      <c r="M5423" t="s">
        <v>31</v>
      </c>
      <c r="N5423" t="s">
        <v>5525</v>
      </c>
      <c r="O5423" t="s">
        <v>437</v>
      </c>
      <c r="P5423">
        <v>0.35</v>
      </c>
      <c r="Q5423" t="s">
        <v>42</v>
      </c>
      <c r="R5423" t="s">
        <v>927</v>
      </c>
      <c r="S5423" t="s">
        <v>3692</v>
      </c>
      <c r="T5423">
        <v>87105</v>
      </c>
      <c r="U5423" s="3">
        <v>40785</v>
      </c>
      <c r="V5423" s="3">
        <v>40786</v>
      </c>
      <c r="W5423" s="1">
        <v>-34.510580000000004</v>
      </c>
      <c r="X5423">
        <v>18</v>
      </c>
      <c r="Y5423">
        <v>140.66999999999999</v>
      </c>
      <c r="Z5423">
        <v>88803</v>
      </c>
      <c r="AA5423" t="str">
        <f t="shared" si="85"/>
        <v>lose</v>
      </c>
    </row>
    <row r="5424" spans="1:27" x14ac:dyDescent="0.3">
      <c r="A5424">
        <v>20048</v>
      </c>
      <c r="B5424" t="s">
        <v>72</v>
      </c>
      <c r="C5424">
        <v>7.0000000000000007E-2</v>
      </c>
      <c r="D5424">
        <v>7.96</v>
      </c>
      <c r="E5424">
        <v>4.95</v>
      </c>
      <c r="F5424">
        <v>2007</v>
      </c>
      <c r="G5424" t="s">
        <v>3861</v>
      </c>
      <c r="H5424" t="s">
        <v>27</v>
      </c>
      <c r="I5424" t="s">
        <v>28</v>
      </c>
      <c r="J5424" t="s">
        <v>62</v>
      </c>
      <c r="K5424" t="s">
        <v>97</v>
      </c>
      <c r="M5424" t="s">
        <v>31</v>
      </c>
      <c r="N5424" t="s">
        <v>5525</v>
      </c>
      <c r="O5424" t="s">
        <v>801</v>
      </c>
      <c r="P5424">
        <v>0.41</v>
      </c>
      <c r="Q5424" t="s">
        <v>42</v>
      </c>
      <c r="R5424" t="s">
        <v>927</v>
      </c>
      <c r="S5424" t="s">
        <v>3692</v>
      </c>
      <c r="T5424">
        <v>87105</v>
      </c>
      <c r="U5424" s="3">
        <v>40785</v>
      </c>
      <c r="V5424" s="3">
        <v>40786</v>
      </c>
      <c r="W5424" s="1">
        <v>-19.115199999999998</v>
      </c>
      <c r="X5424">
        <v>16</v>
      </c>
      <c r="Y5424">
        <v>121.89</v>
      </c>
      <c r="Z5424">
        <v>88803</v>
      </c>
      <c r="AA5424" t="str">
        <f t="shared" si="85"/>
        <v>lose</v>
      </c>
    </row>
    <row r="5425" spans="1:27" x14ac:dyDescent="0.3">
      <c r="A5425">
        <v>20492</v>
      </c>
      <c r="B5425" t="s">
        <v>53</v>
      </c>
      <c r="C5425">
        <v>0.06</v>
      </c>
      <c r="D5425">
        <v>5.81</v>
      </c>
      <c r="E5425">
        <v>3.37</v>
      </c>
      <c r="F5425">
        <v>2007</v>
      </c>
      <c r="G5425" t="s">
        <v>3861</v>
      </c>
      <c r="H5425" t="s">
        <v>27</v>
      </c>
      <c r="I5425" t="s">
        <v>28</v>
      </c>
      <c r="J5425" t="s">
        <v>29</v>
      </c>
      <c r="K5425" t="s">
        <v>111</v>
      </c>
      <c r="M5425" t="s">
        <v>40</v>
      </c>
      <c r="N5425" t="s">
        <v>5526</v>
      </c>
      <c r="O5425" t="s">
        <v>243</v>
      </c>
      <c r="P5425">
        <v>0.54</v>
      </c>
      <c r="Q5425" t="s">
        <v>42</v>
      </c>
      <c r="R5425" t="s">
        <v>927</v>
      </c>
      <c r="S5425" t="s">
        <v>3692</v>
      </c>
      <c r="T5425">
        <v>87105</v>
      </c>
      <c r="U5425" s="3">
        <v>40790</v>
      </c>
      <c r="V5425" s="3">
        <v>40791</v>
      </c>
      <c r="W5425" s="1">
        <v>-47.15</v>
      </c>
      <c r="X5425">
        <v>21</v>
      </c>
      <c r="Y5425">
        <v>120.78</v>
      </c>
      <c r="Z5425">
        <v>88804</v>
      </c>
      <c r="AA5425" t="str">
        <f t="shared" si="85"/>
        <v>lose</v>
      </c>
    </row>
    <row r="5426" spans="1:27" x14ac:dyDescent="0.3">
      <c r="A5426">
        <v>24072</v>
      </c>
      <c r="B5426" t="s">
        <v>55</v>
      </c>
      <c r="C5426">
        <v>0.08</v>
      </c>
      <c r="D5426">
        <v>50.98</v>
      </c>
      <c r="E5426">
        <v>22.24</v>
      </c>
      <c r="F5426">
        <v>2007</v>
      </c>
      <c r="G5426" t="s">
        <v>3861</v>
      </c>
      <c r="H5426" t="s">
        <v>27</v>
      </c>
      <c r="I5426" t="s">
        <v>61</v>
      </c>
      <c r="J5426" t="s">
        <v>62</v>
      </c>
      <c r="K5426" t="s">
        <v>97</v>
      </c>
      <c r="M5426" t="s">
        <v>148</v>
      </c>
      <c r="N5426" t="s">
        <v>5529</v>
      </c>
      <c r="O5426" t="s">
        <v>2197</v>
      </c>
      <c r="P5426">
        <v>0.55000000000000004</v>
      </c>
      <c r="Q5426" t="s">
        <v>42</v>
      </c>
      <c r="R5426" t="s">
        <v>927</v>
      </c>
      <c r="S5426" t="s">
        <v>3692</v>
      </c>
      <c r="T5426">
        <v>87105</v>
      </c>
      <c r="U5426" s="3">
        <v>41021</v>
      </c>
      <c r="V5426" s="3">
        <v>41025</v>
      </c>
      <c r="W5426" s="1">
        <v>25.68</v>
      </c>
      <c r="X5426">
        <v>14</v>
      </c>
      <c r="Y5426">
        <v>682.55</v>
      </c>
      <c r="Z5426">
        <v>88806</v>
      </c>
      <c r="AA5426" t="str">
        <f t="shared" si="85"/>
        <v>profit</v>
      </c>
    </row>
    <row r="5427" spans="1:27" x14ac:dyDescent="0.3">
      <c r="A5427">
        <v>25805</v>
      </c>
      <c r="B5427" t="s">
        <v>55</v>
      </c>
      <c r="C5427">
        <v>0.1</v>
      </c>
      <c r="D5427">
        <v>150.97999999999999</v>
      </c>
      <c r="E5427">
        <v>66.27</v>
      </c>
      <c r="F5427">
        <v>2007</v>
      </c>
      <c r="G5427" t="s">
        <v>3861</v>
      </c>
      <c r="H5427" t="s">
        <v>56</v>
      </c>
      <c r="I5427" t="s">
        <v>61</v>
      </c>
      <c r="J5427" t="s">
        <v>62</v>
      </c>
      <c r="K5427" t="s">
        <v>82</v>
      </c>
      <c r="M5427" t="s">
        <v>83</v>
      </c>
      <c r="N5427" t="s">
        <v>5527</v>
      </c>
      <c r="O5427" t="s">
        <v>662</v>
      </c>
      <c r="P5427">
        <v>0.65</v>
      </c>
      <c r="Q5427" t="s">
        <v>42</v>
      </c>
      <c r="R5427" t="s">
        <v>927</v>
      </c>
      <c r="S5427" t="s">
        <v>3692</v>
      </c>
      <c r="T5427">
        <v>87105</v>
      </c>
      <c r="U5427" s="3">
        <v>41111</v>
      </c>
      <c r="V5427" s="3">
        <v>41115</v>
      </c>
      <c r="W5427" s="1">
        <v>-865.88</v>
      </c>
      <c r="X5427">
        <v>10</v>
      </c>
      <c r="Y5427">
        <v>1449.61</v>
      </c>
      <c r="Z5427">
        <v>88808</v>
      </c>
      <c r="AA5427" t="str">
        <f t="shared" si="85"/>
        <v>lose</v>
      </c>
    </row>
    <row r="5428" spans="1:27" x14ac:dyDescent="0.3">
      <c r="A5428">
        <v>25560</v>
      </c>
      <c r="B5428" t="s">
        <v>72</v>
      </c>
      <c r="C5428">
        <v>0.08</v>
      </c>
      <c r="D5428">
        <v>50.98</v>
      </c>
      <c r="E5428">
        <v>14.19</v>
      </c>
      <c r="F5428">
        <v>2007</v>
      </c>
      <c r="G5428" t="s">
        <v>3861</v>
      </c>
      <c r="H5428" t="s">
        <v>56</v>
      </c>
      <c r="I5428" t="s">
        <v>28</v>
      </c>
      <c r="J5428" t="s">
        <v>62</v>
      </c>
      <c r="K5428" t="s">
        <v>63</v>
      </c>
      <c r="M5428" t="s">
        <v>58</v>
      </c>
      <c r="N5428" t="s">
        <v>5527</v>
      </c>
      <c r="O5428" t="s">
        <v>2236</v>
      </c>
      <c r="P5428">
        <v>0.56000000000000005</v>
      </c>
      <c r="Q5428" t="s">
        <v>42</v>
      </c>
      <c r="R5428" t="s">
        <v>927</v>
      </c>
      <c r="S5428" t="s">
        <v>3692</v>
      </c>
      <c r="T5428">
        <v>87105</v>
      </c>
      <c r="U5428" s="3">
        <v>41162</v>
      </c>
      <c r="V5428" s="3">
        <v>41164</v>
      </c>
      <c r="W5428" s="1">
        <v>-69.66</v>
      </c>
      <c r="X5428">
        <v>1</v>
      </c>
      <c r="Y5428">
        <v>53.51</v>
      </c>
      <c r="Z5428">
        <v>88809</v>
      </c>
      <c r="AA5428" t="str">
        <f t="shared" si="85"/>
        <v>lose</v>
      </c>
    </row>
    <row r="5429" spans="1:27" x14ac:dyDescent="0.3">
      <c r="A5429">
        <v>25588</v>
      </c>
      <c r="B5429" t="s">
        <v>36</v>
      </c>
      <c r="C5429">
        <v>0.01</v>
      </c>
      <c r="D5429">
        <v>14.89</v>
      </c>
      <c r="E5429">
        <v>13.56</v>
      </c>
      <c r="F5429">
        <v>2007</v>
      </c>
      <c r="G5429" t="s">
        <v>3861</v>
      </c>
      <c r="H5429" t="s">
        <v>27</v>
      </c>
      <c r="I5429" t="s">
        <v>28</v>
      </c>
      <c r="J5429" t="s">
        <v>62</v>
      </c>
      <c r="K5429" t="s">
        <v>97</v>
      </c>
      <c r="M5429" t="s">
        <v>148</v>
      </c>
      <c r="N5429" t="s">
        <v>5529</v>
      </c>
      <c r="O5429" t="s">
        <v>2257</v>
      </c>
      <c r="P5429">
        <v>0.57999999999999996</v>
      </c>
      <c r="Q5429" t="s">
        <v>42</v>
      </c>
      <c r="R5429" t="s">
        <v>927</v>
      </c>
      <c r="S5429" t="s">
        <v>3692</v>
      </c>
      <c r="T5429">
        <v>87105</v>
      </c>
      <c r="U5429" s="3">
        <v>41282</v>
      </c>
      <c r="V5429" s="3">
        <v>41283</v>
      </c>
      <c r="W5429" s="1">
        <v>-73.953599999999994</v>
      </c>
      <c r="X5429">
        <v>4</v>
      </c>
      <c r="Y5429">
        <v>64.94</v>
      </c>
      <c r="Z5429">
        <v>88810</v>
      </c>
      <c r="AA5429" t="str">
        <f t="shared" si="85"/>
        <v>lose</v>
      </c>
    </row>
    <row r="5430" spans="1:27" x14ac:dyDescent="0.3">
      <c r="A5430">
        <v>25589</v>
      </c>
      <c r="B5430" t="s">
        <v>36</v>
      </c>
      <c r="C5430">
        <v>0.04</v>
      </c>
      <c r="D5430">
        <v>280.98</v>
      </c>
      <c r="E5430">
        <v>35.67</v>
      </c>
      <c r="F5430">
        <v>2007</v>
      </c>
      <c r="G5430" t="s">
        <v>3861</v>
      </c>
      <c r="H5430" t="s">
        <v>56</v>
      </c>
      <c r="I5430" t="s">
        <v>28</v>
      </c>
      <c r="J5430" t="s">
        <v>62</v>
      </c>
      <c r="K5430" t="s">
        <v>88</v>
      </c>
      <c r="M5430" t="s">
        <v>83</v>
      </c>
      <c r="N5430" t="s">
        <v>5527</v>
      </c>
      <c r="O5430" t="s">
        <v>905</v>
      </c>
      <c r="P5430">
        <v>0.66</v>
      </c>
      <c r="Q5430" t="s">
        <v>42</v>
      </c>
      <c r="R5430" t="s">
        <v>927</v>
      </c>
      <c r="S5430" t="s">
        <v>3692</v>
      </c>
      <c r="T5430">
        <v>87105</v>
      </c>
      <c r="U5430" s="3">
        <v>41282</v>
      </c>
      <c r="V5430" s="3">
        <v>41283</v>
      </c>
      <c r="W5430" s="1">
        <v>146.072</v>
      </c>
      <c r="X5430">
        <v>4</v>
      </c>
      <c r="Y5430">
        <v>1099.94</v>
      </c>
      <c r="Z5430">
        <v>88810</v>
      </c>
      <c r="AA5430" t="str">
        <f t="shared" si="85"/>
        <v>profit</v>
      </c>
    </row>
    <row r="5431" spans="1:27" x14ac:dyDescent="0.3">
      <c r="A5431">
        <v>22941</v>
      </c>
      <c r="B5431" t="s">
        <v>36</v>
      </c>
      <c r="C5431">
        <v>0.02</v>
      </c>
      <c r="D5431">
        <v>8.69</v>
      </c>
      <c r="E5431">
        <v>2.99</v>
      </c>
      <c r="F5431">
        <v>2007</v>
      </c>
      <c r="G5431" t="s">
        <v>3861</v>
      </c>
      <c r="H5431" t="s">
        <v>27</v>
      </c>
      <c r="I5431" t="s">
        <v>61</v>
      </c>
      <c r="J5431" t="s">
        <v>29</v>
      </c>
      <c r="K5431" t="s">
        <v>127</v>
      </c>
      <c r="M5431" t="s">
        <v>31</v>
      </c>
      <c r="N5431" t="s">
        <v>5525</v>
      </c>
      <c r="O5431" t="s">
        <v>821</v>
      </c>
      <c r="P5431">
        <v>0.39</v>
      </c>
      <c r="Q5431" t="s">
        <v>42</v>
      </c>
      <c r="R5431" t="s">
        <v>927</v>
      </c>
      <c r="S5431" t="s">
        <v>3692</v>
      </c>
      <c r="T5431">
        <v>87105</v>
      </c>
      <c r="U5431" s="3">
        <v>41292</v>
      </c>
      <c r="V5431" s="3">
        <v>41293</v>
      </c>
      <c r="W5431" s="1">
        <v>40.316859999999998</v>
      </c>
      <c r="X5431">
        <v>8</v>
      </c>
      <c r="Y5431">
        <v>73.040000000000006</v>
      </c>
      <c r="Z5431">
        <v>88811</v>
      </c>
      <c r="AA5431" t="str">
        <f t="shared" si="85"/>
        <v>profit</v>
      </c>
    </row>
    <row r="5432" spans="1:27" x14ac:dyDescent="0.3">
      <c r="A5432">
        <v>22910</v>
      </c>
      <c r="B5432" t="s">
        <v>53</v>
      </c>
      <c r="C5432">
        <v>0.02</v>
      </c>
      <c r="D5432">
        <v>95.95</v>
      </c>
      <c r="E5432">
        <v>74.349999999999994</v>
      </c>
      <c r="F5432">
        <v>2007</v>
      </c>
      <c r="G5432" t="s">
        <v>3861</v>
      </c>
      <c r="H5432" t="s">
        <v>56</v>
      </c>
      <c r="I5432" t="s">
        <v>61</v>
      </c>
      <c r="J5432" t="s">
        <v>62</v>
      </c>
      <c r="K5432" t="s">
        <v>63</v>
      </c>
      <c r="M5432" t="s">
        <v>58</v>
      </c>
      <c r="N5432" t="s">
        <v>5527</v>
      </c>
      <c r="O5432" t="s">
        <v>2256</v>
      </c>
      <c r="P5432">
        <v>0.56999999999999995</v>
      </c>
      <c r="Q5432" t="s">
        <v>42</v>
      </c>
      <c r="R5432" t="s">
        <v>927</v>
      </c>
      <c r="S5432" t="s">
        <v>3692</v>
      </c>
      <c r="T5432">
        <v>87105</v>
      </c>
      <c r="U5432" s="3">
        <v>41602</v>
      </c>
      <c r="V5432" s="3">
        <v>41604</v>
      </c>
      <c r="W5432" s="1">
        <v>707.0292800000002</v>
      </c>
      <c r="X5432">
        <v>41</v>
      </c>
      <c r="Y5432">
        <v>4077.22</v>
      </c>
      <c r="Z5432">
        <v>88813</v>
      </c>
      <c r="AA5432" t="str">
        <f t="shared" si="85"/>
        <v>profit</v>
      </c>
    </row>
    <row r="5433" spans="1:27" x14ac:dyDescent="0.3">
      <c r="A5433">
        <v>22911</v>
      </c>
      <c r="B5433" t="s">
        <v>53</v>
      </c>
      <c r="C5433">
        <v>0.08</v>
      </c>
      <c r="D5433">
        <v>5.98</v>
      </c>
      <c r="E5433">
        <v>5.46</v>
      </c>
      <c r="F5433">
        <v>2007</v>
      </c>
      <c r="G5433" t="s">
        <v>3861</v>
      </c>
      <c r="H5433" t="s">
        <v>27</v>
      </c>
      <c r="I5433" t="s">
        <v>61</v>
      </c>
      <c r="J5433" t="s">
        <v>29</v>
      </c>
      <c r="K5433" t="s">
        <v>45</v>
      </c>
      <c r="M5433" t="s">
        <v>31</v>
      </c>
      <c r="N5433" t="s">
        <v>5525</v>
      </c>
      <c r="O5433" t="s">
        <v>748</v>
      </c>
      <c r="P5433">
        <v>0.36</v>
      </c>
      <c r="Q5433" t="s">
        <v>42</v>
      </c>
      <c r="R5433" t="s">
        <v>927</v>
      </c>
      <c r="S5433" t="s">
        <v>3692</v>
      </c>
      <c r="T5433">
        <v>87105</v>
      </c>
      <c r="U5433" s="3">
        <v>41602</v>
      </c>
      <c r="V5433" s="3">
        <v>41603</v>
      </c>
      <c r="W5433" s="1">
        <v>29.94192000000001</v>
      </c>
      <c r="X5433">
        <v>26</v>
      </c>
      <c r="Y5433">
        <v>150.80000000000001</v>
      </c>
      <c r="Z5433">
        <v>88813</v>
      </c>
      <c r="AA5433" t="str">
        <f t="shared" si="85"/>
        <v>profit</v>
      </c>
    </row>
    <row r="5434" spans="1:27" x14ac:dyDescent="0.3">
      <c r="A5434">
        <v>18185</v>
      </c>
      <c r="B5434" t="s">
        <v>25</v>
      </c>
      <c r="C5434">
        <v>0.06</v>
      </c>
      <c r="D5434">
        <v>8.6</v>
      </c>
      <c r="E5434">
        <v>6.19</v>
      </c>
      <c r="F5434">
        <v>2009</v>
      </c>
      <c r="G5434" t="s">
        <v>3862</v>
      </c>
      <c r="H5434" t="s">
        <v>27</v>
      </c>
      <c r="I5434" t="s">
        <v>28</v>
      </c>
      <c r="J5434" t="s">
        <v>29</v>
      </c>
      <c r="K5434" t="s">
        <v>127</v>
      </c>
      <c r="M5434" t="s">
        <v>31</v>
      </c>
      <c r="N5434" t="s">
        <v>5525</v>
      </c>
      <c r="O5434" t="s">
        <v>1035</v>
      </c>
      <c r="P5434">
        <v>0.38</v>
      </c>
      <c r="Q5434" t="s">
        <v>33</v>
      </c>
      <c r="R5434" t="s">
        <v>751</v>
      </c>
      <c r="S5434" t="s">
        <v>3810</v>
      </c>
      <c r="T5434">
        <v>49455</v>
      </c>
      <c r="U5434" s="3">
        <v>41382</v>
      </c>
      <c r="V5434" s="3">
        <v>41382</v>
      </c>
      <c r="W5434" s="1">
        <v>-13.777000000000001</v>
      </c>
      <c r="X5434">
        <v>1</v>
      </c>
      <c r="Y5434">
        <v>14.68</v>
      </c>
      <c r="Z5434">
        <v>86880</v>
      </c>
      <c r="AA5434" t="str">
        <f t="shared" si="85"/>
        <v>lose</v>
      </c>
    </row>
    <row r="5435" spans="1:27" x14ac:dyDescent="0.3">
      <c r="A5435">
        <v>18186</v>
      </c>
      <c r="B5435" t="s">
        <v>25</v>
      </c>
      <c r="C5435">
        <v>0.03</v>
      </c>
      <c r="D5435">
        <v>896.99</v>
      </c>
      <c r="E5435">
        <v>19.989999999999998</v>
      </c>
      <c r="F5435">
        <v>2010</v>
      </c>
      <c r="G5435" t="s">
        <v>3863</v>
      </c>
      <c r="H5435" t="s">
        <v>27</v>
      </c>
      <c r="I5435" t="s">
        <v>28</v>
      </c>
      <c r="J5435" t="s">
        <v>29</v>
      </c>
      <c r="K5435" t="s">
        <v>127</v>
      </c>
      <c r="M5435" t="s">
        <v>31</v>
      </c>
      <c r="N5435" t="s">
        <v>5525</v>
      </c>
      <c r="O5435" t="s">
        <v>389</v>
      </c>
      <c r="P5435">
        <v>0.38</v>
      </c>
      <c r="Q5435" t="s">
        <v>33</v>
      </c>
      <c r="R5435" t="s">
        <v>751</v>
      </c>
      <c r="S5435" t="s">
        <v>3864</v>
      </c>
      <c r="T5435">
        <v>48034</v>
      </c>
      <c r="U5435" s="3">
        <v>41382</v>
      </c>
      <c r="V5435" s="3">
        <v>41384</v>
      </c>
      <c r="W5435" s="1">
        <v>1909.1333999999999</v>
      </c>
      <c r="X5435">
        <v>3</v>
      </c>
      <c r="Y5435">
        <v>2766.86</v>
      </c>
      <c r="Z5435">
        <v>86880</v>
      </c>
      <c r="AA5435" t="str">
        <f t="shared" si="85"/>
        <v>profit</v>
      </c>
    </row>
    <row r="5436" spans="1:27" x14ac:dyDescent="0.3">
      <c r="A5436">
        <v>18187</v>
      </c>
      <c r="B5436" t="s">
        <v>25</v>
      </c>
      <c r="C5436">
        <v>0.08</v>
      </c>
      <c r="D5436">
        <v>4.24</v>
      </c>
      <c r="E5436">
        <v>5.41</v>
      </c>
      <c r="F5436">
        <v>2010</v>
      </c>
      <c r="G5436" t="s">
        <v>3863</v>
      </c>
      <c r="H5436" t="s">
        <v>27</v>
      </c>
      <c r="I5436" t="s">
        <v>28</v>
      </c>
      <c r="J5436" t="s">
        <v>29</v>
      </c>
      <c r="K5436" t="s">
        <v>127</v>
      </c>
      <c r="M5436" t="s">
        <v>31</v>
      </c>
      <c r="N5436" t="s">
        <v>5525</v>
      </c>
      <c r="O5436" t="s">
        <v>208</v>
      </c>
      <c r="P5436">
        <v>0.35</v>
      </c>
      <c r="Q5436" t="s">
        <v>33</v>
      </c>
      <c r="R5436" t="s">
        <v>751</v>
      </c>
      <c r="S5436" t="s">
        <v>3864</v>
      </c>
      <c r="T5436">
        <v>48034</v>
      </c>
      <c r="U5436" s="3">
        <v>41382</v>
      </c>
      <c r="V5436" s="3">
        <v>41384</v>
      </c>
      <c r="W5436" s="1">
        <v>-57.8795</v>
      </c>
      <c r="X5436">
        <v>4</v>
      </c>
      <c r="Y5436">
        <v>17.11</v>
      </c>
      <c r="Z5436">
        <v>86880</v>
      </c>
      <c r="AA5436" t="str">
        <f t="shared" si="85"/>
        <v>lose</v>
      </c>
    </row>
    <row r="5437" spans="1:27" x14ac:dyDescent="0.3">
      <c r="A5437">
        <v>18618</v>
      </c>
      <c r="B5437" t="s">
        <v>72</v>
      </c>
      <c r="C5437">
        <v>0.04</v>
      </c>
      <c r="D5437">
        <v>68.81</v>
      </c>
      <c r="E5437">
        <v>60</v>
      </c>
      <c r="F5437">
        <v>2010</v>
      </c>
      <c r="G5437" t="s">
        <v>3863</v>
      </c>
      <c r="H5437" t="s">
        <v>56</v>
      </c>
      <c r="I5437" t="s">
        <v>28</v>
      </c>
      <c r="J5437" t="s">
        <v>29</v>
      </c>
      <c r="K5437" t="s">
        <v>69</v>
      </c>
      <c r="M5437" t="s">
        <v>58</v>
      </c>
      <c r="N5437" t="s">
        <v>5527</v>
      </c>
      <c r="O5437" t="s">
        <v>1773</v>
      </c>
      <c r="P5437">
        <v>0.41</v>
      </c>
      <c r="Q5437" t="s">
        <v>33</v>
      </c>
      <c r="R5437" t="s">
        <v>751</v>
      </c>
      <c r="S5437" t="s">
        <v>3864</v>
      </c>
      <c r="T5437">
        <v>48034</v>
      </c>
      <c r="U5437" s="3">
        <v>41549</v>
      </c>
      <c r="V5437" s="3">
        <v>41550</v>
      </c>
      <c r="W5437" s="1">
        <v>-521.41999999999996</v>
      </c>
      <c r="X5437">
        <v>12</v>
      </c>
      <c r="Y5437">
        <v>849.2</v>
      </c>
      <c r="Z5437">
        <v>86882</v>
      </c>
      <c r="AA5437" t="str">
        <f t="shared" si="85"/>
        <v>lose</v>
      </c>
    </row>
    <row r="5438" spans="1:27" x14ac:dyDescent="0.3">
      <c r="A5438">
        <v>18619</v>
      </c>
      <c r="B5438" t="s">
        <v>72</v>
      </c>
      <c r="C5438">
        <v>0.08</v>
      </c>
      <c r="D5438">
        <v>5.98</v>
      </c>
      <c r="E5438">
        <v>5.35</v>
      </c>
      <c r="F5438">
        <v>2010</v>
      </c>
      <c r="G5438" t="s">
        <v>3863</v>
      </c>
      <c r="H5438" t="s">
        <v>27</v>
      </c>
      <c r="I5438" t="s">
        <v>28</v>
      </c>
      <c r="J5438" t="s">
        <v>29</v>
      </c>
      <c r="K5438" t="s">
        <v>45</v>
      </c>
      <c r="M5438" t="s">
        <v>31</v>
      </c>
      <c r="N5438" t="s">
        <v>5525</v>
      </c>
      <c r="O5438" t="s">
        <v>3006</v>
      </c>
      <c r="P5438">
        <v>0.4</v>
      </c>
      <c r="Q5438" t="s">
        <v>33</v>
      </c>
      <c r="R5438" t="s">
        <v>751</v>
      </c>
      <c r="S5438" t="s">
        <v>3864</v>
      </c>
      <c r="T5438">
        <v>48034</v>
      </c>
      <c r="U5438" s="3">
        <v>41549</v>
      </c>
      <c r="V5438" s="3">
        <v>41551</v>
      </c>
      <c r="W5438" s="1">
        <v>-71.47</v>
      </c>
      <c r="X5438">
        <v>17</v>
      </c>
      <c r="Y5438">
        <v>100.96</v>
      </c>
      <c r="Z5438">
        <v>86882</v>
      </c>
      <c r="AA5438" t="str">
        <f t="shared" si="85"/>
        <v>lose</v>
      </c>
    </row>
    <row r="5439" spans="1:27" x14ac:dyDescent="0.3">
      <c r="A5439">
        <v>20006</v>
      </c>
      <c r="B5439" t="s">
        <v>53</v>
      </c>
      <c r="C5439">
        <v>0.1</v>
      </c>
      <c r="D5439">
        <v>10.48</v>
      </c>
      <c r="E5439">
        <v>2.89</v>
      </c>
      <c r="F5439">
        <v>2011</v>
      </c>
      <c r="G5439" t="s">
        <v>3865</v>
      </c>
      <c r="H5439" t="s">
        <v>27</v>
      </c>
      <c r="I5439" t="s">
        <v>28</v>
      </c>
      <c r="J5439" t="s">
        <v>29</v>
      </c>
      <c r="K5439" t="s">
        <v>39</v>
      </c>
      <c r="M5439" t="s">
        <v>48</v>
      </c>
      <c r="N5439" t="s">
        <v>5525</v>
      </c>
      <c r="O5439" t="s">
        <v>1719</v>
      </c>
      <c r="P5439">
        <v>0.6</v>
      </c>
      <c r="Q5439" t="s">
        <v>33</v>
      </c>
      <c r="R5439" t="s">
        <v>751</v>
      </c>
      <c r="S5439" t="s">
        <v>1786</v>
      </c>
      <c r="T5439">
        <v>48195</v>
      </c>
      <c r="U5439" s="3">
        <v>40347</v>
      </c>
      <c r="V5439" s="3">
        <v>40348</v>
      </c>
      <c r="W5439" s="1">
        <v>-8.9039999999999999</v>
      </c>
      <c r="X5439">
        <v>4</v>
      </c>
      <c r="Y5439">
        <v>40.29</v>
      </c>
      <c r="Z5439">
        <v>86874</v>
      </c>
      <c r="AA5439" t="str">
        <f t="shared" si="85"/>
        <v>lose</v>
      </c>
    </row>
    <row r="5440" spans="1:27" x14ac:dyDescent="0.3">
      <c r="A5440">
        <v>18992</v>
      </c>
      <c r="B5440" t="s">
        <v>53</v>
      </c>
      <c r="C5440">
        <v>0.05</v>
      </c>
      <c r="D5440">
        <v>20.28</v>
      </c>
      <c r="E5440">
        <v>14.39</v>
      </c>
      <c r="F5440">
        <v>2011</v>
      </c>
      <c r="G5440" t="s">
        <v>3865</v>
      </c>
      <c r="H5440" t="s">
        <v>27</v>
      </c>
      <c r="I5440" t="s">
        <v>28</v>
      </c>
      <c r="J5440" t="s">
        <v>62</v>
      </c>
      <c r="K5440" t="s">
        <v>97</v>
      </c>
      <c r="M5440" t="s">
        <v>31</v>
      </c>
      <c r="N5440" t="s">
        <v>5525</v>
      </c>
      <c r="O5440" t="s">
        <v>3074</v>
      </c>
      <c r="P5440">
        <v>0.47</v>
      </c>
      <c r="Q5440" t="s">
        <v>33</v>
      </c>
      <c r="R5440" t="s">
        <v>751</v>
      </c>
      <c r="S5440" t="s">
        <v>1786</v>
      </c>
      <c r="T5440">
        <v>48195</v>
      </c>
      <c r="U5440" s="3">
        <v>40628</v>
      </c>
      <c r="V5440" s="3">
        <v>40630</v>
      </c>
      <c r="W5440" s="1">
        <v>-39</v>
      </c>
      <c r="X5440">
        <v>6</v>
      </c>
      <c r="Y5440">
        <v>121.83</v>
      </c>
      <c r="Z5440">
        <v>86876</v>
      </c>
      <c r="AA5440" t="str">
        <f t="shared" si="85"/>
        <v>lose</v>
      </c>
    </row>
    <row r="5441" spans="1:27" x14ac:dyDescent="0.3">
      <c r="A5441">
        <v>18993</v>
      </c>
      <c r="B5441" t="s">
        <v>53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3865</v>
      </c>
      <c r="H5441" t="s">
        <v>27</v>
      </c>
      <c r="I5441" t="s">
        <v>28</v>
      </c>
      <c r="J5441" t="s">
        <v>50</v>
      </c>
      <c r="K5441" t="s">
        <v>51</v>
      </c>
      <c r="M5441" t="s">
        <v>31</v>
      </c>
      <c r="N5441" t="s">
        <v>5525</v>
      </c>
      <c r="O5441" t="s">
        <v>3705</v>
      </c>
      <c r="P5441">
        <v>0.56000000000000005</v>
      </c>
      <c r="Q5441" t="s">
        <v>33</v>
      </c>
      <c r="R5441" t="s">
        <v>751</v>
      </c>
      <c r="S5441" t="s">
        <v>1786</v>
      </c>
      <c r="T5441">
        <v>48195</v>
      </c>
      <c r="U5441" s="3">
        <v>40628</v>
      </c>
      <c r="V5441" s="3">
        <v>40630</v>
      </c>
      <c r="W5441" s="1">
        <v>290.82810000000001</v>
      </c>
      <c r="X5441">
        <v>8</v>
      </c>
      <c r="Y5441">
        <v>421.49</v>
      </c>
      <c r="Z5441">
        <v>86876</v>
      </c>
      <c r="AA5441" t="str">
        <f t="shared" si="85"/>
        <v>profit</v>
      </c>
    </row>
    <row r="5442" spans="1:27" x14ac:dyDescent="0.3">
      <c r="A5442">
        <v>19420</v>
      </c>
      <c r="B5442" t="s">
        <v>55</v>
      </c>
      <c r="C5442">
        <v>0.02</v>
      </c>
      <c r="D5442">
        <v>14.58</v>
      </c>
      <c r="E5442">
        <v>7.4</v>
      </c>
      <c r="F5442">
        <v>2011</v>
      </c>
      <c r="G5442" t="s">
        <v>3865</v>
      </c>
      <c r="H5442" t="s">
        <v>27</v>
      </c>
      <c r="I5442" t="s">
        <v>28</v>
      </c>
      <c r="J5442" t="s">
        <v>62</v>
      </c>
      <c r="K5442" t="s">
        <v>97</v>
      </c>
      <c r="M5442" t="s">
        <v>31</v>
      </c>
      <c r="N5442" t="s">
        <v>5525</v>
      </c>
      <c r="O5442" t="s">
        <v>861</v>
      </c>
      <c r="P5442">
        <v>0.48</v>
      </c>
      <c r="Q5442" t="s">
        <v>33</v>
      </c>
      <c r="R5442" t="s">
        <v>751</v>
      </c>
      <c r="S5442" t="s">
        <v>1786</v>
      </c>
      <c r="T5442">
        <v>48195</v>
      </c>
      <c r="U5442" s="3">
        <v>40745</v>
      </c>
      <c r="V5442" s="3">
        <v>40745</v>
      </c>
      <c r="W5442" s="1">
        <v>51.5</v>
      </c>
      <c r="X5442">
        <v>6</v>
      </c>
      <c r="Y5442">
        <v>93.09</v>
      </c>
      <c r="Z5442">
        <v>86877</v>
      </c>
      <c r="AA5442" t="str">
        <f t="shared" si="85"/>
        <v>profit</v>
      </c>
    </row>
    <row r="5443" spans="1:27" x14ac:dyDescent="0.3">
      <c r="A5443">
        <v>20411</v>
      </c>
      <c r="B5443" t="s">
        <v>53</v>
      </c>
      <c r="C5443">
        <v>0.04</v>
      </c>
      <c r="D5443">
        <v>14.56</v>
      </c>
      <c r="E5443">
        <v>3.5</v>
      </c>
      <c r="F5443">
        <v>2011</v>
      </c>
      <c r="G5443" t="s">
        <v>3865</v>
      </c>
      <c r="H5443" t="s">
        <v>27</v>
      </c>
      <c r="I5443" t="s">
        <v>28</v>
      </c>
      <c r="J5443" t="s">
        <v>29</v>
      </c>
      <c r="K5443" t="s">
        <v>69</v>
      </c>
      <c r="M5443" t="s">
        <v>31</v>
      </c>
      <c r="N5443" t="s">
        <v>5525</v>
      </c>
      <c r="O5443" t="s">
        <v>2060</v>
      </c>
      <c r="P5443">
        <v>0.57999999999999996</v>
      </c>
      <c r="Q5443" t="s">
        <v>33</v>
      </c>
      <c r="R5443" t="s">
        <v>751</v>
      </c>
      <c r="S5443" t="s">
        <v>1786</v>
      </c>
      <c r="T5443">
        <v>48195</v>
      </c>
      <c r="U5443" s="3">
        <v>41437</v>
      </c>
      <c r="V5443" s="3">
        <v>41437</v>
      </c>
      <c r="W5443" s="1">
        <v>57.756</v>
      </c>
      <c r="X5443">
        <v>10</v>
      </c>
      <c r="Y5443">
        <v>148.06</v>
      </c>
      <c r="Z5443">
        <v>86881</v>
      </c>
      <c r="AA5443" t="str">
        <f t="shared" ref="AA5443:AA5506" si="86">IF(W5443&gt;0,"profit","lose")</f>
        <v>profit</v>
      </c>
    </row>
    <row r="5444" spans="1:27" x14ac:dyDescent="0.3">
      <c r="A5444">
        <v>18620</v>
      </c>
      <c r="B5444" t="s">
        <v>72</v>
      </c>
      <c r="C5444">
        <v>0.04</v>
      </c>
      <c r="D5444">
        <v>300.64999999999998</v>
      </c>
      <c r="E5444">
        <v>24.49</v>
      </c>
      <c r="F5444">
        <v>2011</v>
      </c>
      <c r="G5444" t="s">
        <v>3865</v>
      </c>
      <c r="H5444" t="s">
        <v>27</v>
      </c>
      <c r="I5444" t="s">
        <v>28</v>
      </c>
      <c r="J5444" t="s">
        <v>29</v>
      </c>
      <c r="K5444" t="s">
        <v>69</v>
      </c>
      <c r="M5444" t="s">
        <v>148</v>
      </c>
      <c r="N5444" t="s">
        <v>5529</v>
      </c>
      <c r="O5444" t="s">
        <v>1654</v>
      </c>
      <c r="P5444">
        <v>0.52</v>
      </c>
      <c r="Q5444" t="s">
        <v>33</v>
      </c>
      <c r="R5444" t="s">
        <v>751</v>
      </c>
      <c r="S5444" t="s">
        <v>1786</v>
      </c>
      <c r="T5444">
        <v>48195</v>
      </c>
      <c r="U5444" s="3">
        <v>41549</v>
      </c>
      <c r="V5444" s="3">
        <v>41551</v>
      </c>
      <c r="W5444" s="1">
        <v>2848.17</v>
      </c>
      <c r="X5444">
        <v>17</v>
      </c>
      <c r="Y5444">
        <v>4906.6099999999997</v>
      </c>
      <c r="Z5444">
        <v>86882</v>
      </c>
      <c r="AA5444" t="str">
        <f t="shared" si="86"/>
        <v>profit</v>
      </c>
    </row>
    <row r="5445" spans="1:27" x14ac:dyDescent="0.3">
      <c r="A5445">
        <v>18621</v>
      </c>
      <c r="B5445" t="s">
        <v>72</v>
      </c>
      <c r="C5445">
        <v>0.04</v>
      </c>
      <c r="D5445">
        <v>5.78</v>
      </c>
      <c r="E5445">
        <v>5.37</v>
      </c>
      <c r="F5445">
        <v>2011</v>
      </c>
      <c r="G5445" t="s">
        <v>3865</v>
      </c>
      <c r="H5445" t="s">
        <v>27</v>
      </c>
      <c r="I5445" t="s">
        <v>28</v>
      </c>
      <c r="J5445" t="s">
        <v>29</v>
      </c>
      <c r="K5445" t="s">
        <v>45</v>
      </c>
      <c r="M5445" t="s">
        <v>31</v>
      </c>
      <c r="N5445" t="s">
        <v>5525</v>
      </c>
      <c r="O5445" t="s">
        <v>3858</v>
      </c>
      <c r="P5445">
        <v>0.36</v>
      </c>
      <c r="Q5445" t="s">
        <v>33</v>
      </c>
      <c r="R5445" t="s">
        <v>751</v>
      </c>
      <c r="S5445" t="s">
        <v>1786</v>
      </c>
      <c r="T5445">
        <v>48195</v>
      </c>
      <c r="U5445" s="3">
        <v>41549</v>
      </c>
      <c r="V5445" s="3">
        <v>41551</v>
      </c>
      <c r="W5445" s="1">
        <v>-94.82</v>
      </c>
      <c r="X5445">
        <v>25</v>
      </c>
      <c r="Y5445">
        <v>142.91</v>
      </c>
      <c r="Z5445">
        <v>86882</v>
      </c>
      <c r="AA5445" t="str">
        <f t="shared" si="86"/>
        <v>lose</v>
      </c>
    </row>
    <row r="5446" spans="1:27" x14ac:dyDescent="0.3">
      <c r="A5446">
        <v>20902</v>
      </c>
      <c r="B5446" t="s">
        <v>25</v>
      </c>
      <c r="C5446">
        <v>0.06</v>
      </c>
      <c r="D5446">
        <v>199.99</v>
      </c>
      <c r="E5446">
        <v>24.49</v>
      </c>
      <c r="F5446">
        <v>2012</v>
      </c>
      <c r="G5446" t="s">
        <v>3866</v>
      </c>
      <c r="H5446" t="s">
        <v>27</v>
      </c>
      <c r="I5446" t="s">
        <v>28</v>
      </c>
      <c r="J5446" t="s">
        <v>50</v>
      </c>
      <c r="K5446" t="s">
        <v>205</v>
      </c>
      <c r="M5446" t="s">
        <v>148</v>
      </c>
      <c r="N5446" t="s">
        <v>5529</v>
      </c>
      <c r="O5446" t="s">
        <v>1113</v>
      </c>
      <c r="P5446">
        <v>0.46</v>
      </c>
      <c r="Q5446" t="s">
        <v>33</v>
      </c>
      <c r="R5446" t="s">
        <v>751</v>
      </c>
      <c r="S5446" t="s">
        <v>3867</v>
      </c>
      <c r="T5446">
        <v>48310</v>
      </c>
      <c r="U5446" s="3">
        <v>40557</v>
      </c>
      <c r="V5446" s="3">
        <v>40559</v>
      </c>
      <c r="W5446" s="1">
        <v>1111.6702399999999</v>
      </c>
      <c r="X5446">
        <v>9</v>
      </c>
      <c r="Y5446">
        <v>1749.16</v>
      </c>
      <c r="Z5446">
        <v>86875</v>
      </c>
      <c r="AA5446" t="str">
        <f t="shared" si="86"/>
        <v>profit</v>
      </c>
    </row>
    <row r="5447" spans="1:27" x14ac:dyDescent="0.3">
      <c r="A5447">
        <v>23121</v>
      </c>
      <c r="B5447" t="s">
        <v>53</v>
      </c>
      <c r="C5447">
        <v>7.0000000000000007E-2</v>
      </c>
      <c r="D5447">
        <v>28.53</v>
      </c>
      <c r="E5447">
        <v>1.49</v>
      </c>
      <c r="F5447">
        <v>2012</v>
      </c>
      <c r="G5447" t="s">
        <v>3866</v>
      </c>
      <c r="H5447" t="s">
        <v>27</v>
      </c>
      <c r="I5447" t="s">
        <v>28</v>
      </c>
      <c r="J5447" t="s">
        <v>29</v>
      </c>
      <c r="K5447" t="s">
        <v>127</v>
      </c>
      <c r="M5447" t="s">
        <v>31</v>
      </c>
      <c r="N5447" t="s">
        <v>5525</v>
      </c>
      <c r="O5447" t="s">
        <v>851</v>
      </c>
      <c r="P5447">
        <v>0.38</v>
      </c>
      <c r="Q5447" t="s">
        <v>33</v>
      </c>
      <c r="R5447" t="s">
        <v>751</v>
      </c>
      <c r="S5447" t="s">
        <v>3867</v>
      </c>
      <c r="T5447">
        <v>48310</v>
      </c>
      <c r="U5447" s="3">
        <v>40777</v>
      </c>
      <c r="V5447" s="3">
        <v>40778</v>
      </c>
      <c r="W5447" s="1">
        <v>373.47629999999998</v>
      </c>
      <c r="X5447">
        <v>20</v>
      </c>
      <c r="Y5447">
        <v>541.27</v>
      </c>
      <c r="Z5447">
        <v>86878</v>
      </c>
      <c r="AA5447" t="str">
        <f t="shared" si="86"/>
        <v>profit</v>
      </c>
    </row>
    <row r="5448" spans="1:27" x14ac:dyDescent="0.3">
      <c r="A5448">
        <v>22678</v>
      </c>
      <c r="B5448" t="s">
        <v>55</v>
      </c>
      <c r="C5448">
        <v>0.01</v>
      </c>
      <c r="D5448">
        <v>22.23</v>
      </c>
      <c r="E5448">
        <v>8.99</v>
      </c>
      <c r="F5448">
        <v>2012</v>
      </c>
      <c r="G5448" t="s">
        <v>3866</v>
      </c>
      <c r="H5448" t="s">
        <v>27</v>
      </c>
      <c r="I5448" t="s">
        <v>28</v>
      </c>
      <c r="J5448" t="s">
        <v>62</v>
      </c>
      <c r="K5448" t="s">
        <v>97</v>
      </c>
      <c r="M5448" t="s">
        <v>48</v>
      </c>
      <c r="N5448" t="s">
        <v>5525</v>
      </c>
      <c r="O5448" t="s">
        <v>891</v>
      </c>
      <c r="P5448">
        <v>0.41</v>
      </c>
      <c r="Q5448" t="s">
        <v>33</v>
      </c>
      <c r="R5448" t="s">
        <v>751</v>
      </c>
      <c r="S5448" t="s">
        <v>3867</v>
      </c>
      <c r="T5448">
        <v>48310</v>
      </c>
      <c r="U5448" s="3">
        <v>41364</v>
      </c>
      <c r="V5448" s="3">
        <v>41366</v>
      </c>
      <c r="W5448" s="1">
        <v>78.922199999999989</v>
      </c>
      <c r="X5448">
        <v>5</v>
      </c>
      <c r="Y5448">
        <v>114.38</v>
      </c>
      <c r="Z5448">
        <v>86879</v>
      </c>
      <c r="AA5448" t="str">
        <f t="shared" si="86"/>
        <v>profit</v>
      </c>
    </row>
    <row r="5449" spans="1:27" x14ac:dyDescent="0.3">
      <c r="A5449">
        <v>20412</v>
      </c>
      <c r="B5449" t="s">
        <v>53</v>
      </c>
      <c r="C5449">
        <v>0.1</v>
      </c>
      <c r="D5449">
        <v>270.97000000000003</v>
      </c>
      <c r="E5449">
        <v>28.06</v>
      </c>
      <c r="F5449">
        <v>2012</v>
      </c>
      <c r="G5449" t="s">
        <v>3866</v>
      </c>
      <c r="H5449" t="s">
        <v>56</v>
      </c>
      <c r="I5449" t="s">
        <v>28</v>
      </c>
      <c r="J5449" t="s">
        <v>50</v>
      </c>
      <c r="K5449" t="s">
        <v>57</v>
      </c>
      <c r="M5449" t="s">
        <v>58</v>
      </c>
      <c r="N5449" t="s">
        <v>5527</v>
      </c>
      <c r="O5449" t="s">
        <v>2285</v>
      </c>
      <c r="P5449">
        <v>0.56000000000000005</v>
      </c>
      <c r="Q5449" t="s">
        <v>33</v>
      </c>
      <c r="R5449" t="s">
        <v>751</v>
      </c>
      <c r="S5449" t="s">
        <v>3867</v>
      </c>
      <c r="T5449">
        <v>48310</v>
      </c>
      <c r="U5449" s="3">
        <v>41437</v>
      </c>
      <c r="V5449" s="3">
        <v>41439</v>
      </c>
      <c r="W5449" s="1">
        <v>424.46400000000006</v>
      </c>
      <c r="X5449">
        <v>8</v>
      </c>
      <c r="Y5449">
        <v>1961.19</v>
      </c>
      <c r="Z5449">
        <v>86881</v>
      </c>
      <c r="AA5449" t="str">
        <f t="shared" si="86"/>
        <v>profit</v>
      </c>
    </row>
    <row r="5450" spans="1:27" x14ac:dyDescent="0.3">
      <c r="A5450">
        <v>18989</v>
      </c>
      <c r="B5450" t="s">
        <v>36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3868</v>
      </c>
      <c r="H5450" t="s">
        <v>27</v>
      </c>
      <c r="I5450" t="s">
        <v>61</v>
      </c>
      <c r="J5450" t="s">
        <v>50</v>
      </c>
      <c r="K5450" t="s">
        <v>168</v>
      </c>
      <c r="M5450" t="s">
        <v>48</v>
      </c>
      <c r="N5450" t="s">
        <v>5525</v>
      </c>
      <c r="O5450" t="s">
        <v>730</v>
      </c>
      <c r="P5450">
        <v>0.54</v>
      </c>
      <c r="Q5450" t="s">
        <v>33</v>
      </c>
      <c r="R5450" t="s">
        <v>849</v>
      </c>
      <c r="S5450" t="s">
        <v>3869</v>
      </c>
      <c r="T5450">
        <v>51503</v>
      </c>
      <c r="U5450" s="3">
        <v>40259</v>
      </c>
      <c r="V5450" s="3">
        <v>40261</v>
      </c>
      <c r="W5450" s="1">
        <v>88.72</v>
      </c>
      <c r="X5450">
        <v>4</v>
      </c>
      <c r="Y5450">
        <v>151.27000000000001</v>
      </c>
      <c r="Z5450">
        <v>88367</v>
      </c>
      <c r="AA5450" t="str">
        <f t="shared" si="86"/>
        <v>profit</v>
      </c>
    </row>
    <row r="5451" spans="1:27" x14ac:dyDescent="0.3">
      <c r="A5451">
        <v>18990</v>
      </c>
      <c r="B5451" t="s">
        <v>36</v>
      </c>
      <c r="C5451">
        <v>0</v>
      </c>
      <c r="D5451">
        <v>4.91</v>
      </c>
      <c r="E5451">
        <v>0.5</v>
      </c>
      <c r="F5451">
        <v>2014</v>
      </c>
      <c r="G5451" t="s">
        <v>3868</v>
      </c>
      <c r="H5451" t="s">
        <v>27</v>
      </c>
      <c r="I5451" t="s">
        <v>61</v>
      </c>
      <c r="J5451" t="s">
        <v>29</v>
      </c>
      <c r="K5451" t="s">
        <v>30</v>
      </c>
      <c r="M5451" t="s">
        <v>31</v>
      </c>
      <c r="N5451" t="s">
        <v>5525</v>
      </c>
      <c r="O5451" t="s">
        <v>402</v>
      </c>
      <c r="P5451">
        <v>0.36</v>
      </c>
      <c r="Q5451" t="s">
        <v>33</v>
      </c>
      <c r="R5451" t="s">
        <v>849</v>
      </c>
      <c r="S5451" t="s">
        <v>3869</v>
      </c>
      <c r="T5451">
        <v>51503</v>
      </c>
      <c r="U5451" s="3">
        <v>40259</v>
      </c>
      <c r="V5451" s="3">
        <v>40261</v>
      </c>
      <c r="W5451" s="1">
        <v>7.2518999999999991</v>
      </c>
      <c r="X5451">
        <v>2</v>
      </c>
      <c r="Y5451">
        <v>10.51</v>
      </c>
      <c r="Z5451">
        <v>88367</v>
      </c>
      <c r="AA5451" t="str">
        <f t="shared" si="86"/>
        <v>profit</v>
      </c>
    </row>
    <row r="5452" spans="1:27" x14ac:dyDescent="0.3">
      <c r="A5452">
        <v>21573</v>
      </c>
      <c r="B5452" t="s">
        <v>72</v>
      </c>
      <c r="C5452">
        <v>0.06</v>
      </c>
      <c r="D5452">
        <v>6.48</v>
      </c>
      <c r="E5452">
        <v>7.49</v>
      </c>
      <c r="F5452">
        <v>2014</v>
      </c>
      <c r="G5452" t="s">
        <v>3868</v>
      </c>
      <c r="H5452" t="s">
        <v>27</v>
      </c>
      <c r="I5452" t="s">
        <v>61</v>
      </c>
      <c r="J5452" t="s">
        <v>29</v>
      </c>
      <c r="K5452" t="s">
        <v>45</v>
      </c>
      <c r="M5452" t="s">
        <v>31</v>
      </c>
      <c r="N5452" t="s">
        <v>5525</v>
      </c>
      <c r="O5452" t="s">
        <v>1174</v>
      </c>
      <c r="P5452">
        <v>0.37</v>
      </c>
      <c r="Q5452" t="s">
        <v>33</v>
      </c>
      <c r="R5452" t="s">
        <v>849</v>
      </c>
      <c r="S5452" t="s">
        <v>3869</v>
      </c>
      <c r="T5452">
        <v>51503</v>
      </c>
      <c r="U5452" s="3">
        <v>40272</v>
      </c>
      <c r="V5452" s="3">
        <v>40272</v>
      </c>
      <c r="W5452" s="1">
        <v>-191.49</v>
      </c>
      <c r="X5452">
        <v>12</v>
      </c>
      <c r="Y5452">
        <v>74.930000000000007</v>
      </c>
      <c r="Z5452">
        <v>88368</v>
      </c>
      <c r="AA5452" t="str">
        <f t="shared" si="86"/>
        <v>lose</v>
      </c>
    </row>
    <row r="5453" spans="1:27" x14ac:dyDescent="0.3">
      <c r="A5453">
        <v>20745</v>
      </c>
      <c r="B5453" t="s">
        <v>72</v>
      </c>
      <c r="C5453">
        <v>0.05</v>
      </c>
      <c r="D5453">
        <v>45.99</v>
      </c>
      <c r="E5453">
        <v>2.5</v>
      </c>
      <c r="F5453">
        <v>2014</v>
      </c>
      <c r="G5453" t="s">
        <v>3868</v>
      </c>
      <c r="H5453" t="s">
        <v>27</v>
      </c>
      <c r="I5453" t="s">
        <v>61</v>
      </c>
      <c r="J5453" t="s">
        <v>50</v>
      </c>
      <c r="K5453" t="s">
        <v>51</v>
      </c>
      <c r="M5453" t="s">
        <v>31</v>
      </c>
      <c r="N5453" t="s">
        <v>5525</v>
      </c>
      <c r="O5453" t="s">
        <v>1582</v>
      </c>
      <c r="P5453">
        <v>0.56000000000000005</v>
      </c>
      <c r="Q5453" t="s">
        <v>33</v>
      </c>
      <c r="R5453" t="s">
        <v>849</v>
      </c>
      <c r="S5453" t="s">
        <v>3869</v>
      </c>
      <c r="T5453">
        <v>51503</v>
      </c>
      <c r="U5453" s="3">
        <v>40604</v>
      </c>
      <c r="V5453" s="3">
        <v>40605</v>
      </c>
      <c r="W5453" s="1">
        <v>182.96039999999999</v>
      </c>
      <c r="X5453">
        <v>7</v>
      </c>
      <c r="Y5453">
        <v>265.16000000000003</v>
      </c>
      <c r="Z5453">
        <v>88369</v>
      </c>
      <c r="AA5453" t="str">
        <f t="shared" si="86"/>
        <v>profit</v>
      </c>
    </row>
    <row r="5454" spans="1:27" x14ac:dyDescent="0.3">
      <c r="A5454">
        <v>18523</v>
      </c>
      <c r="B5454" t="s">
        <v>36</v>
      </c>
      <c r="C5454">
        <v>0.06</v>
      </c>
      <c r="D5454">
        <v>12.58</v>
      </c>
      <c r="E5454">
        <v>5.16</v>
      </c>
      <c r="F5454">
        <v>2015</v>
      </c>
      <c r="G5454" t="s">
        <v>3870</v>
      </c>
      <c r="H5454" t="s">
        <v>27</v>
      </c>
      <c r="I5454" t="s">
        <v>61</v>
      </c>
      <c r="J5454" t="s">
        <v>62</v>
      </c>
      <c r="K5454" t="s">
        <v>97</v>
      </c>
      <c r="M5454" t="s">
        <v>31</v>
      </c>
      <c r="N5454" t="s">
        <v>5525</v>
      </c>
      <c r="O5454" t="s">
        <v>1393</v>
      </c>
      <c r="P5454">
        <v>0.43</v>
      </c>
      <c r="Q5454" t="s">
        <v>78</v>
      </c>
      <c r="R5454" t="s">
        <v>116</v>
      </c>
      <c r="S5454" t="s">
        <v>3815</v>
      </c>
      <c r="T5454">
        <v>12047</v>
      </c>
      <c r="U5454" s="3">
        <v>40881</v>
      </c>
      <c r="V5454" s="3">
        <v>40882</v>
      </c>
      <c r="W5454" s="1">
        <v>105.76500000000001</v>
      </c>
      <c r="X5454">
        <v>15</v>
      </c>
      <c r="Y5454">
        <v>179.8</v>
      </c>
      <c r="Z5454">
        <v>88370</v>
      </c>
      <c r="AA5454" t="str">
        <f t="shared" si="86"/>
        <v>profit</v>
      </c>
    </row>
    <row r="5455" spans="1:27" x14ac:dyDescent="0.3">
      <c r="A5455">
        <v>18524</v>
      </c>
      <c r="B5455" t="s">
        <v>36</v>
      </c>
      <c r="C5455">
        <v>0.05</v>
      </c>
      <c r="D5455">
        <v>14.34</v>
      </c>
      <c r="E5455">
        <v>5</v>
      </c>
      <c r="F5455">
        <v>2015</v>
      </c>
      <c r="G5455" t="s">
        <v>3870</v>
      </c>
      <c r="H5455" t="s">
        <v>27</v>
      </c>
      <c r="I5455" t="s">
        <v>61</v>
      </c>
      <c r="J5455" t="s">
        <v>62</v>
      </c>
      <c r="K5455" t="s">
        <v>97</v>
      </c>
      <c r="M5455" t="s">
        <v>48</v>
      </c>
      <c r="N5455" t="s">
        <v>5525</v>
      </c>
      <c r="O5455" t="s">
        <v>157</v>
      </c>
      <c r="P5455">
        <v>0.49</v>
      </c>
      <c r="Q5455" t="s">
        <v>78</v>
      </c>
      <c r="R5455" t="s">
        <v>116</v>
      </c>
      <c r="S5455" t="s">
        <v>3815</v>
      </c>
      <c r="T5455">
        <v>12047</v>
      </c>
      <c r="U5455" s="3">
        <v>40881</v>
      </c>
      <c r="V5455" s="3">
        <v>40883</v>
      </c>
      <c r="W5455" s="1">
        <v>143.68559999999999</v>
      </c>
      <c r="X5455">
        <v>14</v>
      </c>
      <c r="Y5455">
        <v>208.24</v>
      </c>
      <c r="Z5455">
        <v>88370</v>
      </c>
      <c r="AA5455" t="str">
        <f t="shared" si="86"/>
        <v>profit</v>
      </c>
    </row>
    <row r="5456" spans="1:27" x14ac:dyDescent="0.3">
      <c r="A5456">
        <v>18195</v>
      </c>
      <c r="B5456" t="s">
        <v>25</v>
      </c>
      <c r="C5456">
        <v>0.05</v>
      </c>
      <c r="D5456">
        <v>5.18</v>
      </c>
      <c r="E5456">
        <v>5.74</v>
      </c>
      <c r="F5456">
        <v>2017</v>
      </c>
      <c r="G5456" t="s">
        <v>3871</v>
      </c>
      <c r="H5456" t="s">
        <v>27</v>
      </c>
      <c r="I5456" t="s">
        <v>61</v>
      </c>
      <c r="J5456" t="s">
        <v>29</v>
      </c>
      <c r="K5456" t="s">
        <v>127</v>
      </c>
      <c r="M5456" t="s">
        <v>31</v>
      </c>
      <c r="N5456" t="s">
        <v>5525</v>
      </c>
      <c r="O5456" t="s">
        <v>1894</v>
      </c>
      <c r="P5456">
        <v>0.36</v>
      </c>
      <c r="Q5456" t="s">
        <v>78</v>
      </c>
      <c r="R5456" t="s">
        <v>586</v>
      </c>
      <c r="S5456" t="s">
        <v>3872</v>
      </c>
      <c r="T5456">
        <v>19401</v>
      </c>
      <c r="U5456" s="3">
        <v>40676</v>
      </c>
      <c r="V5456" s="3">
        <v>40677</v>
      </c>
      <c r="W5456" s="1">
        <v>-144.6815</v>
      </c>
      <c r="X5456">
        <v>17</v>
      </c>
      <c r="Y5456">
        <v>86.62</v>
      </c>
      <c r="Z5456">
        <v>86935</v>
      </c>
      <c r="AA5456" t="str">
        <f t="shared" si="86"/>
        <v>lose</v>
      </c>
    </row>
    <row r="5457" spans="1:27" x14ac:dyDescent="0.3">
      <c r="A5457">
        <v>18196</v>
      </c>
      <c r="B5457" t="s">
        <v>25</v>
      </c>
      <c r="C5457">
        <v>0.06</v>
      </c>
      <c r="D5457">
        <v>85.99</v>
      </c>
      <c r="E5457">
        <v>3.3</v>
      </c>
      <c r="F5457">
        <v>2017</v>
      </c>
      <c r="G5457" t="s">
        <v>3871</v>
      </c>
      <c r="H5457" t="s">
        <v>27</v>
      </c>
      <c r="I5457" t="s">
        <v>61</v>
      </c>
      <c r="J5457" t="s">
        <v>50</v>
      </c>
      <c r="K5457" t="s">
        <v>51</v>
      </c>
      <c r="M5457" t="s">
        <v>48</v>
      </c>
      <c r="N5457" t="s">
        <v>5525</v>
      </c>
      <c r="O5457" t="s">
        <v>1357</v>
      </c>
      <c r="P5457">
        <v>0.37</v>
      </c>
      <c r="Q5457" t="s">
        <v>78</v>
      </c>
      <c r="R5457" t="s">
        <v>586</v>
      </c>
      <c r="S5457" t="s">
        <v>3872</v>
      </c>
      <c r="T5457">
        <v>19401</v>
      </c>
      <c r="U5457" s="3">
        <v>40676</v>
      </c>
      <c r="V5457" s="3">
        <v>40678</v>
      </c>
      <c r="W5457" s="1">
        <v>229.779</v>
      </c>
      <c r="X5457">
        <v>5</v>
      </c>
      <c r="Y5457">
        <v>357.27</v>
      </c>
      <c r="Z5457">
        <v>86935</v>
      </c>
      <c r="AA5457" t="str">
        <f t="shared" si="86"/>
        <v>profit</v>
      </c>
    </row>
    <row r="5458" spans="1:27" x14ac:dyDescent="0.3">
      <c r="A5458">
        <v>19878</v>
      </c>
      <c r="B5458" t="s">
        <v>55</v>
      </c>
      <c r="C5458">
        <v>0.03</v>
      </c>
      <c r="D5458">
        <v>7.4</v>
      </c>
      <c r="E5458">
        <v>1.71</v>
      </c>
      <c r="F5458">
        <v>2017</v>
      </c>
      <c r="G5458" t="s">
        <v>3871</v>
      </c>
      <c r="H5458" t="s">
        <v>27</v>
      </c>
      <c r="I5458" t="s">
        <v>61</v>
      </c>
      <c r="J5458" t="s">
        <v>29</v>
      </c>
      <c r="K5458" t="s">
        <v>45</v>
      </c>
      <c r="M5458" t="s">
        <v>40</v>
      </c>
      <c r="N5458" t="s">
        <v>5526</v>
      </c>
      <c r="O5458" t="s">
        <v>1794</v>
      </c>
      <c r="P5458">
        <v>0.4</v>
      </c>
      <c r="Q5458" t="s">
        <v>78</v>
      </c>
      <c r="R5458" t="s">
        <v>586</v>
      </c>
      <c r="S5458" t="s">
        <v>3872</v>
      </c>
      <c r="T5458">
        <v>19401</v>
      </c>
      <c r="U5458" s="3">
        <v>40693</v>
      </c>
      <c r="V5458" s="3">
        <v>40695</v>
      </c>
      <c r="W5458" s="1">
        <v>79.922699999999992</v>
      </c>
      <c r="X5458">
        <v>15</v>
      </c>
      <c r="Y5458">
        <v>115.83</v>
      </c>
      <c r="Z5458">
        <v>86936</v>
      </c>
      <c r="AA5458" t="str">
        <f t="shared" si="86"/>
        <v>profit</v>
      </c>
    </row>
    <row r="5459" spans="1:27" x14ac:dyDescent="0.3">
      <c r="A5459">
        <v>18893</v>
      </c>
      <c r="B5459" t="s">
        <v>72</v>
      </c>
      <c r="C5459">
        <v>0.08</v>
      </c>
      <c r="D5459">
        <v>10.89</v>
      </c>
      <c r="E5459">
        <v>4.5</v>
      </c>
      <c r="F5459">
        <v>2017</v>
      </c>
      <c r="G5459" t="s">
        <v>3871</v>
      </c>
      <c r="H5459" t="s">
        <v>27</v>
      </c>
      <c r="I5459" t="s">
        <v>28</v>
      </c>
      <c r="J5459" t="s">
        <v>29</v>
      </c>
      <c r="K5459" t="s">
        <v>69</v>
      </c>
      <c r="M5459" t="s">
        <v>31</v>
      </c>
      <c r="N5459" t="s">
        <v>5525</v>
      </c>
      <c r="O5459" t="s">
        <v>636</v>
      </c>
      <c r="P5459">
        <v>0.59</v>
      </c>
      <c r="Q5459" t="s">
        <v>78</v>
      </c>
      <c r="R5459" t="s">
        <v>586</v>
      </c>
      <c r="S5459" t="s">
        <v>3872</v>
      </c>
      <c r="T5459">
        <v>19401</v>
      </c>
      <c r="U5459" s="3">
        <v>41223</v>
      </c>
      <c r="V5459" s="3">
        <v>41225</v>
      </c>
      <c r="W5459" s="1">
        <v>7.6900000000000048</v>
      </c>
      <c r="X5459">
        <v>26</v>
      </c>
      <c r="Y5459">
        <v>269.60000000000002</v>
      </c>
      <c r="Z5459">
        <v>86942</v>
      </c>
      <c r="AA5459" t="str">
        <f t="shared" si="86"/>
        <v>profit</v>
      </c>
    </row>
    <row r="5460" spans="1:27" x14ac:dyDescent="0.3">
      <c r="A5460">
        <v>20134</v>
      </c>
      <c r="B5460" t="s">
        <v>25</v>
      </c>
      <c r="C5460">
        <v>0.06</v>
      </c>
      <c r="D5460">
        <v>10.91</v>
      </c>
      <c r="E5460">
        <v>2.99</v>
      </c>
      <c r="F5460">
        <v>2017</v>
      </c>
      <c r="G5460" t="s">
        <v>3871</v>
      </c>
      <c r="H5460" t="s">
        <v>27</v>
      </c>
      <c r="I5460" t="s">
        <v>61</v>
      </c>
      <c r="J5460" t="s">
        <v>29</v>
      </c>
      <c r="K5460" t="s">
        <v>127</v>
      </c>
      <c r="M5460" t="s">
        <v>31</v>
      </c>
      <c r="N5460" t="s">
        <v>5525</v>
      </c>
      <c r="O5460" t="s">
        <v>2203</v>
      </c>
      <c r="P5460">
        <v>0.38</v>
      </c>
      <c r="Q5460" t="s">
        <v>78</v>
      </c>
      <c r="R5460" t="s">
        <v>586</v>
      </c>
      <c r="S5460" t="s">
        <v>3872</v>
      </c>
      <c r="T5460">
        <v>19401</v>
      </c>
      <c r="U5460" s="3">
        <v>41373</v>
      </c>
      <c r="V5460" s="3">
        <v>41374</v>
      </c>
      <c r="W5460" s="1">
        <v>57.111299999999993</v>
      </c>
      <c r="X5460">
        <v>8</v>
      </c>
      <c r="Y5460">
        <v>82.77</v>
      </c>
      <c r="Z5460">
        <v>86944</v>
      </c>
      <c r="AA5460" t="str">
        <f t="shared" si="86"/>
        <v>profit</v>
      </c>
    </row>
    <row r="5461" spans="1:27" x14ac:dyDescent="0.3">
      <c r="A5461">
        <v>21523</v>
      </c>
      <c r="B5461" t="s">
        <v>53</v>
      </c>
      <c r="C5461">
        <v>0.01</v>
      </c>
      <c r="D5461">
        <v>34.54</v>
      </c>
      <c r="E5461">
        <v>14.72</v>
      </c>
      <c r="F5461">
        <v>2018</v>
      </c>
      <c r="G5461" t="s">
        <v>3873</v>
      </c>
      <c r="H5461" t="s">
        <v>27</v>
      </c>
      <c r="I5461" t="s">
        <v>28</v>
      </c>
      <c r="J5461" t="s">
        <v>29</v>
      </c>
      <c r="K5461" t="s">
        <v>127</v>
      </c>
      <c r="M5461" t="s">
        <v>31</v>
      </c>
      <c r="N5461" t="s">
        <v>5525</v>
      </c>
      <c r="O5461" t="s">
        <v>2109</v>
      </c>
      <c r="P5461">
        <v>0.37</v>
      </c>
      <c r="Q5461" t="s">
        <v>78</v>
      </c>
      <c r="R5461" t="s">
        <v>586</v>
      </c>
      <c r="S5461" t="s">
        <v>3874</v>
      </c>
      <c r="T5461">
        <v>15235</v>
      </c>
      <c r="U5461" s="3">
        <v>40593</v>
      </c>
      <c r="V5461" s="3">
        <v>40596</v>
      </c>
      <c r="W5461" s="1">
        <v>-25.426500000000001</v>
      </c>
      <c r="X5461">
        <v>1</v>
      </c>
      <c r="Y5461">
        <v>39.24</v>
      </c>
      <c r="Z5461">
        <v>86934</v>
      </c>
      <c r="AA5461" t="str">
        <f t="shared" si="86"/>
        <v>lose</v>
      </c>
    </row>
    <row r="5462" spans="1:27" x14ac:dyDescent="0.3">
      <c r="A5462">
        <v>21069</v>
      </c>
      <c r="B5462" t="s">
        <v>55</v>
      </c>
      <c r="C5462">
        <v>0.03</v>
      </c>
      <c r="D5462">
        <v>12.07</v>
      </c>
      <c r="E5462">
        <v>6.2</v>
      </c>
      <c r="F5462">
        <v>2018</v>
      </c>
      <c r="G5462" t="s">
        <v>3873</v>
      </c>
      <c r="H5462" t="s">
        <v>27</v>
      </c>
      <c r="I5462" t="s">
        <v>61</v>
      </c>
      <c r="J5462" t="s">
        <v>62</v>
      </c>
      <c r="K5462" t="s">
        <v>97</v>
      </c>
      <c r="M5462" t="s">
        <v>40</v>
      </c>
      <c r="N5462" t="s">
        <v>5526</v>
      </c>
      <c r="O5462" t="s">
        <v>916</v>
      </c>
      <c r="P5462">
        <v>0.52</v>
      </c>
      <c r="Q5462" t="s">
        <v>78</v>
      </c>
      <c r="R5462" t="s">
        <v>586</v>
      </c>
      <c r="S5462" t="s">
        <v>3874</v>
      </c>
      <c r="T5462">
        <v>15235</v>
      </c>
      <c r="U5462" s="3">
        <v>40949</v>
      </c>
      <c r="V5462" s="3">
        <v>40949</v>
      </c>
      <c r="W5462" s="1">
        <v>27.358499999999996</v>
      </c>
      <c r="X5462">
        <v>3</v>
      </c>
      <c r="Y5462">
        <v>39.65</v>
      </c>
      <c r="Z5462">
        <v>86940</v>
      </c>
      <c r="AA5462" t="str">
        <f t="shared" si="86"/>
        <v>profit</v>
      </c>
    </row>
    <row r="5463" spans="1:27" x14ac:dyDescent="0.3">
      <c r="A5463">
        <v>21070</v>
      </c>
      <c r="B5463" t="s">
        <v>55</v>
      </c>
      <c r="C5463">
        <v>0.04</v>
      </c>
      <c r="D5463">
        <v>125.99</v>
      </c>
      <c r="E5463">
        <v>4.2</v>
      </c>
      <c r="F5463">
        <v>2018</v>
      </c>
      <c r="G5463" t="s">
        <v>3873</v>
      </c>
      <c r="H5463" t="s">
        <v>27</v>
      </c>
      <c r="I5463" t="s">
        <v>61</v>
      </c>
      <c r="J5463" t="s">
        <v>50</v>
      </c>
      <c r="K5463" t="s">
        <v>51</v>
      </c>
      <c r="M5463" t="s">
        <v>31</v>
      </c>
      <c r="N5463" t="s">
        <v>5525</v>
      </c>
      <c r="O5463" t="s">
        <v>2721</v>
      </c>
      <c r="P5463">
        <v>0.56999999999999995</v>
      </c>
      <c r="Q5463" t="s">
        <v>78</v>
      </c>
      <c r="R5463" t="s">
        <v>586</v>
      </c>
      <c r="S5463" t="s">
        <v>3874</v>
      </c>
      <c r="T5463">
        <v>15235</v>
      </c>
      <c r="U5463" s="3">
        <v>40949</v>
      </c>
      <c r="V5463" s="3">
        <v>40949</v>
      </c>
      <c r="W5463" s="1">
        <v>751.93439999999998</v>
      </c>
      <c r="X5463">
        <v>10</v>
      </c>
      <c r="Y5463">
        <v>1089.76</v>
      </c>
      <c r="Z5463">
        <v>86940</v>
      </c>
      <c r="AA5463" t="str">
        <f t="shared" si="86"/>
        <v>profit</v>
      </c>
    </row>
    <row r="5464" spans="1:27" x14ac:dyDescent="0.3">
      <c r="A5464">
        <v>21800</v>
      </c>
      <c r="B5464" t="s">
        <v>36</v>
      </c>
      <c r="C5464">
        <v>0.06</v>
      </c>
      <c r="D5464">
        <v>10.91</v>
      </c>
      <c r="E5464">
        <v>2.99</v>
      </c>
      <c r="F5464">
        <v>2018</v>
      </c>
      <c r="G5464" t="s">
        <v>3873</v>
      </c>
      <c r="H5464" t="s">
        <v>27</v>
      </c>
      <c r="I5464" t="s">
        <v>61</v>
      </c>
      <c r="J5464" t="s">
        <v>29</v>
      </c>
      <c r="K5464" t="s">
        <v>127</v>
      </c>
      <c r="M5464" t="s">
        <v>31</v>
      </c>
      <c r="N5464" t="s">
        <v>5525</v>
      </c>
      <c r="O5464" t="s">
        <v>2203</v>
      </c>
      <c r="P5464">
        <v>0.38</v>
      </c>
      <c r="Q5464" t="s">
        <v>78</v>
      </c>
      <c r="R5464" t="s">
        <v>586</v>
      </c>
      <c r="S5464" t="s">
        <v>3874</v>
      </c>
      <c r="T5464">
        <v>15235</v>
      </c>
      <c r="U5464" s="3">
        <v>41244</v>
      </c>
      <c r="V5464" s="3">
        <v>41246</v>
      </c>
      <c r="W5464" s="1">
        <v>-2.35175</v>
      </c>
      <c r="X5464">
        <v>1</v>
      </c>
      <c r="Y5464">
        <v>13.96</v>
      </c>
      <c r="Z5464">
        <v>86943</v>
      </c>
      <c r="AA5464" t="str">
        <f t="shared" si="86"/>
        <v>lose</v>
      </c>
    </row>
    <row r="5465" spans="1:27" x14ac:dyDescent="0.3">
      <c r="A5465">
        <v>21801</v>
      </c>
      <c r="B5465" t="s">
        <v>36</v>
      </c>
      <c r="C5465">
        <v>0.08</v>
      </c>
      <c r="D5465">
        <v>10.67</v>
      </c>
      <c r="E5465">
        <v>1.39</v>
      </c>
      <c r="F5465">
        <v>2018</v>
      </c>
      <c r="G5465" t="s">
        <v>3873</v>
      </c>
      <c r="H5465" t="s">
        <v>27</v>
      </c>
      <c r="I5465" t="s">
        <v>61</v>
      </c>
      <c r="J5465" t="s">
        <v>29</v>
      </c>
      <c r="K5465" t="s">
        <v>93</v>
      </c>
      <c r="M5465" t="s">
        <v>31</v>
      </c>
      <c r="N5465" t="s">
        <v>5525</v>
      </c>
      <c r="O5465" t="s">
        <v>2568</v>
      </c>
      <c r="P5465">
        <v>0.39</v>
      </c>
      <c r="Q5465" t="s">
        <v>78</v>
      </c>
      <c r="R5465" t="s">
        <v>586</v>
      </c>
      <c r="S5465" t="s">
        <v>3874</v>
      </c>
      <c r="T5465">
        <v>15235</v>
      </c>
      <c r="U5465" s="3">
        <v>41244</v>
      </c>
      <c r="V5465" s="3">
        <v>41244</v>
      </c>
      <c r="W5465" s="1">
        <v>183.36060000000001</v>
      </c>
      <c r="X5465">
        <v>25</v>
      </c>
      <c r="Y5465">
        <v>265.74</v>
      </c>
      <c r="Z5465">
        <v>86943</v>
      </c>
      <c r="AA5465" t="str">
        <f t="shared" si="86"/>
        <v>profit</v>
      </c>
    </row>
    <row r="5466" spans="1:27" x14ac:dyDescent="0.3">
      <c r="A5466">
        <v>20135</v>
      </c>
      <c r="B5466" t="s">
        <v>25</v>
      </c>
      <c r="C5466">
        <v>0.01</v>
      </c>
      <c r="D5466">
        <v>12.07</v>
      </c>
      <c r="E5466">
        <v>6.2</v>
      </c>
      <c r="F5466">
        <v>2018</v>
      </c>
      <c r="G5466" t="s">
        <v>3873</v>
      </c>
      <c r="H5466" t="s">
        <v>38</v>
      </c>
      <c r="I5466" t="s">
        <v>61</v>
      </c>
      <c r="J5466" t="s">
        <v>62</v>
      </c>
      <c r="K5466" t="s">
        <v>97</v>
      </c>
      <c r="M5466" t="s">
        <v>40</v>
      </c>
      <c r="N5466" t="s">
        <v>5526</v>
      </c>
      <c r="O5466" t="s">
        <v>916</v>
      </c>
      <c r="P5466">
        <v>0.52</v>
      </c>
      <c r="Q5466" t="s">
        <v>78</v>
      </c>
      <c r="R5466" t="s">
        <v>586</v>
      </c>
      <c r="S5466" t="s">
        <v>3874</v>
      </c>
      <c r="T5466">
        <v>15235</v>
      </c>
      <c r="U5466" s="3">
        <v>41373</v>
      </c>
      <c r="V5466" s="3">
        <v>41375</v>
      </c>
      <c r="W5466" s="1">
        <v>31.24</v>
      </c>
      <c r="X5466">
        <v>8</v>
      </c>
      <c r="Y5466">
        <v>101.7</v>
      </c>
      <c r="Z5466">
        <v>86944</v>
      </c>
      <c r="AA5466" t="str">
        <f t="shared" si="86"/>
        <v>profit</v>
      </c>
    </row>
    <row r="5467" spans="1:27" x14ac:dyDescent="0.3">
      <c r="A5467">
        <v>21202</v>
      </c>
      <c r="B5467" t="s">
        <v>53</v>
      </c>
      <c r="C5467">
        <v>0.1</v>
      </c>
      <c r="D5467">
        <v>65.989999999999995</v>
      </c>
      <c r="E5467">
        <v>8.99</v>
      </c>
      <c r="F5467">
        <v>2018</v>
      </c>
      <c r="G5467" t="s">
        <v>3873</v>
      </c>
      <c r="H5467" t="s">
        <v>27</v>
      </c>
      <c r="I5467" t="s">
        <v>28</v>
      </c>
      <c r="J5467" t="s">
        <v>50</v>
      </c>
      <c r="K5467" t="s">
        <v>51</v>
      </c>
      <c r="M5467" t="s">
        <v>31</v>
      </c>
      <c r="N5467" t="s">
        <v>5525</v>
      </c>
      <c r="O5467" t="s">
        <v>618</v>
      </c>
      <c r="P5467">
        <v>0.6</v>
      </c>
      <c r="Q5467" t="s">
        <v>78</v>
      </c>
      <c r="R5467" t="s">
        <v>586</v>
      </c>
      <c r="S5467" t="s">
        <v>3874</v>
      </c>
      <c r="T5467">
        <v>15235</v>
      </c>
      <c r="U5467" s="3">
        <v>41397</v>
      </c>
      <c r="V5467" s="3">
        <v>41397</v>
      </c>
      <c r="W5467" s="1">
        <v>34.362000000000002</v>
      </c>
      <c r="X5467">
        <v>8</v>
      </c>
      <c r="Y5467">
        <v>434.68</v>
      </c>
      <c r="Z5467">
        <v>86945</v>
      </c>
      <c r="AA5467" t="str">
        <f t="shared" si="86"/>
        <v>profit</v>
      </c>
    </row>
    <row r="5468" spans="1:27" x14ac:dyDescent="0.3">
      <c r="A5468">
        <v>23956</v>
      </c>
      <c r="B5468" t="s">
        <v>36</v>
      </c>
      <c r="C5468">
        <v>0.01</v>
      </c>
      <c r="D5468">
        <v>99.99</v>
      </c>
      <c r="E5468">
        <v>19.989999999999998</v>
      </c>
      <c r="F5468">
        <v>2019</v>
      </c>
      <c r="G5468" t="s">
        <v>3875</v>
      </c>
      <c r="H5468" t="s">
        <v>27</v>
      </c>
      <c r="I5468" t="s">
        <v>61</v>
      </c>
      <c r="J5468" t="s">
        <v>50</v>
      </c>
      <c r="K5468" t="s">
        <v>168</v>
      </c>
      <c r="M5468" t="s">
        <v>31</v>
      </c>
      <c r="N5468" t="s">
        <v>5525</v>
      </c>
      <c r="O5468" t="s">
        <v>413</v>
      </c>
      <c r="P5468">
        <v>0.52</v>
      </c>
      <c r="Q5468" t="s">
        <v>78</v>
      </c>
      <c r="R5468" t="s">
        <v>586</v>
      </c>
      <c r="S5468" t="s">
        <v>2792</v>
      </c>
      <c r="T5468">
        <v>19143</v>
      </c>
      <c r="U5468" s="3">
        <v>41155</v>
      </c>
      <c r="V5468" s="3">
        <v>41157</v>
      </c>
      <c r="W5468" s="1">
        <v>241.15</v>
      </c>
      <c r="X5468">
        <v>11</v>
      </c>
      <c r="Y5468">
        <v>1098.45</v>
      </c>
      <c r="Z5468">
        <v>86941</v>
      </c>
      <c r="AA5468" t="str">
        <f t="shared" si="86"/>
        <v>profit</v>
      </c>
    </row>
    <row r="5469" spans="1:27" x14ac:dyDescent="0.3">
      <c r="A5469">
        <v>23957</v>
      </c>
      <c r="B5469" t="s">
        <v>36</v>
      </c>
      <c r="C5469">
        <v>0.1</v>
      </c>
      <c r="D5469">
        <v>12.07</v>
      </c>
      <c r="E5469">
        <v>6.2</v>
      </c>
      <c r="F5469">
        <v>2019</v>
      </c>
      <c r="G5469" t="s">
        <v>3875</v>
      </c>
      <c r="H5469" t="s">
        <v>38</v>
      </c>
      <c r="I5469" t="s">
        <v>61</v>
      </c>
      <c r="J5469" t="s">
        <v>62</v>
      </c>
      <c r="K5469" t="s">
        <v>97</v>
      </c>
      <c r="M5469" t="s">
        <v>40</v>
      </c>
      <c r="N5469" t="s">
        <v>5526</v>
      </c>
      <c r="O5469" t="s">
        <v>916</v>
      </c>
      <c r="P5469">
        <v>0.52</v>
      </c>
      <c r="Q5469" t="s">
        <v>78</v>
      </c>
      <c r="R5469" t="s">
        <v>586</v>
      </c>
      <c r="S5469" t="s">
        <v>2792</v>
      </c>
      <c r="T5469">
        <v>19143</v>
      </c>
      <c r="U5469" s="3">
        <v>41155</v>
      </c>
      <c r="V5469" s="3">
        <v>41157</v>
      </c>
      <c r="W5469" s="1">
        <v>-28.81</v>
      </c>
      <c r="X5469">
        <v>22</v>
      </c>
      <c r="Y5469">
        <v>248.6</v>
      </c>
      <c r="Z5469">
        <v>86941</v>
      </c>
      <c r="AA5469" t="str">
        <f t="shared" si="86"/>
        <v>lose</v>
      </c>
    </row>
    <row r="5470" spans="1:27" x14ac:dyDescent="0.3">
      <c r="A5470">
        <v>21802</v>
      </c>
      <c r="B5470" t="s">
        <v>36</v>
      </c>
      <c r="C5470">
        <v>0.08</v>
      </c>
      <c r="D5470">
        <v>130.97999999999999</v>
      </c>
      <c r="E5470">
        <v>30</v>
      </c>
      <c r="F5470">
        <v>2019</v>
      </c>
      <c r="G5470" t="s">
        <v>3875</v>
      </c>
      <c r="H5470" t="s">
        <v>56</v>
      </c>
      <c r="I5470" t="s">
        <v>61</v>
      </c>
      <c r="J5470" t="s">
        <v>62</v>
      </c>
      <c r="K5470" t="s">
        <v>63</v>
      </c>
      <c r="M5470" t="s">
        <v>58</v>
      </c>
      <c r="N5470" t="s">
        <v>5527</v>
      </c>
      <c r="O5470" t="s">
        <v>1101</v>
      </c>
      <c r="P5470">
        <v>0.78</v>
      </c>
      <c r="Q5470" t="s">
        <v>78</v>
      </c>
      <c r="R5470" t="s">
        <v>586</v>
      </c>
      <c r="S5470" t="s">
        <v>2792</v>
      </c>
      <c r="T5470">
        <v>19143</v>
      </c>
      <c r="U5470" s="3">
        <v>41244</v>
      </c>
      <c r="V5470" s="3">
        <v>41246</v>
      </c>
      <c r="W5470" s="1">
        <v>-285.08999999999997</v>
      </c>
      <c r="X5470">
        <v>15</v>
      </c>
      <c r="Y5470">
        <v>1823.04</v>
      </c>
      <c r="Z5470">
        <v>86943</v>
      </c>
      <c r="AA5470" t="str">
        <f t="shared" si="86"/>
        <v>lose</v>
      </c>
    </row>
    <row r="5471" spans="1:27" x14ac:dyDescent="0.3">
      <c r="A5471">
        <v>21803</v>
      </c>
      <c r="B5471" t="s">
        <v>36</v>
      </c>
      <c r="C5471">
        <v>0.05</v>
      </c>
      <c r="D5471">
        <v>22.23</v>
      </c>
      <c r="E5471">
        <v>3.63</v>
      </c>
      <c r="F5471">
        <v>2019</v>
      </c>
      <c r="G5471" t="s">
        <v>3875</v>
      </c>
      <c r="H5471" t="s">
        <v>27</v>
      </c>
      <c r="I5471" t="s">
        <v>61</v>
      </c>
      <c r="J5471" t="s">
        <v>62</v>
      </c>
      <c r="K5471" t="s">
        <v>97</v>
      </c>
      <c r="M5471" t="s">
        <v>48</v>
      </c>
      <c r="N5471" t="s">
        <v>5525</v>
      </c>
      <c r="O5471" t="s">
        <v>1802</v>
      </c>
      <c r="P5471">
        <v>0.52</v>
      </c>
      <c r="Q5471" t="s">
        <v>78</v>
      </c>
      <c r="R5471" t="s">
        <v>586</v>
      </c>
      <c r="S5471" t="s">
        <v>2792</v>
      </c>
      <c r="T5471">
        <v>19143</v>
      </c>
      <c r="U5471" s="3">
        <v>41244</v>
      </c>
      <c r="V5471" s="3">
        <v>41246</v>
      </c>
      <c r="W5471" s="1">
        <v>307.26389999999998</v>
      </c>
      <c r="X5471">
        <v>21</v>
      </c>
      <c r="Y5471">
        <v>445.31</v>
      </c>
      <c r="Z5471">
        <v>86943</v>
      </c>
      <c r="AA5471" t="str">
        <f t="shared" si="86"/>
        <v>profit</v>
      </c>
    </row>
    <row r="5472" spans="1:27" x14ac:dyDescent="0.3">
      <c r="A5472">
        <v>21804</v>
      </c>
      <c r="B5472" t="s">
        <v>36</v>
      </c>
      <c r="C5472">
        <v>0.08</v>
      </c>
      <c r="D5472">
        <v>6.68</v>
      </c>
      <c r="E5472">
        <v>1.5</v>
      </c>
      <c r="F5472">
        <v>2019</v>
      </c>
      <c r="G5472" t="s">
        <v>3875</v>
      </c>
      <c r="H5472" t="s">
        <v>27</v>
      </c>
      <c r="I5472" t="s">
        <v>61</v>
      </c>
      <c r="J5472" t="s">
        <v>29</v>
      </c>
      <c r="K5472" t="s">
        <v>39</v>
      </c>
      <c r="M5472" t="s">
        <v>40</v>
      </c>
      <c r="N5472" t="s">
        <v>5526</v>
      </c>
      <c r="O5472" t="s">
        <v>1924</v>
      </c>
      <c r="P5472">
        <v>0.48</v>
      </c>
      <c r="Q5472" t="s">
        <v>78</v>
      </c>
      <c r="R5472" t="s">
        <v>586</v>
      </c>
      <c r="S5472" t="s">
        <v>2792</v>
      </c>
      <c r="T5472">
        <v>19143</v>
      </c>
      <c r="U5472" s="3">
        <v>41244</v>
      </c>
      <c r="V5472" s="3">
        <v>41246</v>
      </c>
      <c r="W5472" s="1">
        <v>5.6550000000000002</v>
      </c>
      <c r="X5472">
        <v>5</v>
      </c>
      <c r="Y5472">
        <v>32.1</v>
      </c>
      <c r="Z5472">
        <v>86943</v>
      </c>
      <c r="AA5472" t="str">
        <f t="shared" si="86"/>
        <v>profit</v>
      </c>
    </row>
    <row r="5473" spans="1:27" x14ac:dyDescent="0.3">
      <c r="A5473">
        <v>22408</v>
      </c>
      <c r="B5473" t="s">
        <v>36</v>
      </c>
      <c r="C5473">
        <v>0.02</v>
      </c>
      <c r="D5473">
        <v>21.38</v>
      </c>
      <c r="E5473">
        <v>2.99</v>
      </c>
      <c r="F5473">
        <v>2019</v>
      </c>
      <c r="G5473" t="s">
        <v>3875</v>
      </c>
      <c r="H5473" t="s">
        <v>27</v>
      </c>
      <c r="I5473" t="s">
        <v>61</v>
      </c>
      <c r="J5473" t="s">
        <v>29</v>
      </c>
      <c r="K5473" t="s">
        <v>127</v>
      </c>
      <c r="M5473" t="s">
        <v>31</v>
      </c>
      <c r="N5473" t="s">
        <v>5525</v>
      </c>
      <c r="O5473" t="s">
        <v>2051</v>
      </c>
      <c r="P5473">
        <v>0.36</v>
      </c>
      <c r="Q5473" t="s">
        <v>78</v>
      </c>
      <c r="R5473" t="s">
        <v>586</v>
      </c>
      <c r="S5473" t="s">
        <v>2792</v>
      </c>
      <c r="T5473">
        <v>19143</v>
      </c>
      <c r="U5473" s="3">
        <v>41593</v>
      </c>
      <c r="V5473" s="3">
        <v>41595</v>
      </c>
      <c r="W5473" s="1">
        <v>139.78020000000001</v>
      </c>
      <c r="X5473">
        <v>9</v>
      </c>
      <c r="Y5473">
        <v>202.58</v>
      </c>
      <c r="Z5473">
        <v>86947</v>
      </c>
      <c r="AA5473" t="str">
        <f t="shared" si="86"/>
        <v>profit</v>
      </c>
    </row>
    <row r="5474" spans="1:27" x14ac:dyDescent="0.3">
      <c r="A5474">
        <v>25557</v>
      </c>
      <c r="B5474" t="s">
        <v>72</v>
      </c>
      <c r="C5474">
        <v>0.02</v>
      </c>
      <c r="D5474">
        <v>120.98</v>
      </c>
      <c r="E5474">
        <v>58.64</v>
      </c>
      <c r="F5474">
        <v>2020</v>
      </c>
      <c r="G5474" t="s">
        <v>3876</v>
      </c>
      <c r="H5474" t="s">
        <v>56</v>
      </c>
      <c r="I5474" t="s">
        <v>61</v>
      </c>
      <c r="J5474" t="s">
        <v>62</v>
      </c>
      <c r="K5474" t="s">
        <v>82</v>
      </c>
      <c r="M5474" t="s">
        <v>83</v>
      </c>
      <c r="N5474" t="s">
        <v>5527</v>
      </c>
      <c r="O5474" t="s">
        <v>3102</v>
      </c>
      <c r="P5474">
        <v>0.75</v>
      </c>
      <c r="Q5474" t="s">
        <v>78</v>
      </c>
      <c r="R5474" t="s">
        <v>586</v>
      </c>
      <c r="S5474" t="s">
        <v>3877</v>
      </c>
      <c r="T5474">
        <v>15239</v>
      </c>
      <c r="U5474" s="3">
        <v>40222</v>
      </c>
      <c r="V5474" s="3">
        <v>40224</v>
      </c>
      <c r="W5474" s="1">
        <v>-1330.5</v>
      </c>
      <c r="X5474">
        <v>11</v>
      </c>
      <c r="Y5474">
        <v>1370.99</v>
      </c>
      <c r="Z5474">
        <v>86933</v>
      </c>
      <c r="AA5474" t="str">
        <f t="shared" si="86"/>
        <v>lose</v>
      </c>
    </row>
    <row r="5475" spans="1:27" x14ac:dyDescent="0.3">
      <c r="A5475">
        <v>25414</v>
      </c>
      <c r="B5475" t="s">
        <v>36</v>
      </c>
      <c r="C5475">
        <v>0</v>
      </c>
      <c r="D5475">
        <v>367.99</v>
      </c>
      <c r="E5475">
        <v>19.989999999999998</v>
      </c>
      <c r="F5475">
        <v>2020</v>
      </c>
      <c r="G5475" t="s">
        <v>3876</v>
      </c>
      <c r="H5475" t="s">
        <v>27</v>
      </c>
      <c r="I5475" t="s">
        <v>61</v>
      </c>
      <c r="J5475" t="s">
        <v>29</v>
      </c>
      <c r="K5475" t="s">
        <v>127</v>
      </c>
      <c r="M5475" t="s">
        <v>31</v>
      </c>
      <c r="N5475" t="s">
        <v>5525</v>
      </c>
      <c r="O5475" t="s">
        <v>339</v>
      </c>
      <c r="P5475">
        <v>0.4</v>
      </c>
      <c r="Q5475" t="s">
        <v>78</v>
      </c>
      <c r="R5475" t="s">
        <v>586</v>
      </c>
      <c r="S5475" t="s">
        <v>3877</v>
      </c>
      <c r="T5475">
        <v>15239</v>
      </c>
      <c r="U5475" s="3">
        <v>40838</v>
      </c>
      <c r="V5475" s="3">
        <v>40841</v>
      </c>
      <c r="W5475" s="1">
        <v>2820.9752999999996</v>
      </c>
      <c r="X5475">
        <v>11</v>
      </c>
      <c r="Y5475">
        <v>4088.37</v>
      </c>
      <c r="Z5475">
        <v>86939</v>
      </c>
      <c r="AA5475" t="str">
        <f t="shared" si="86"/>
        <v>profit</v>
      </c>
    </row>
    <row r="5476" spans="1:27" x14ac:dyDescent="0.3">
      <c r="A5476">
        <v>25415</v>
      </c>
      <c r="B5476" t="s">
        <v>36</v>
      </c>
      <c r="C5476">
        <v>7.0000000000000007E-2</v>
      </c>
      <c r="D5476">
        <v>4.13</v>
      </c>
      <c r="E5476">
        <v>0.5</v>
      </c>
      <c r="F5476">
        <v>2020</v>
      </c>
      <c r="G5476" t="s">
        <v>3876</v>
      </c>
      <c r="H5476" t="s">
        <v>27</v>
      </c>
      <c r="I5476" t="s">
        <v>61</v>
      </c>
      <c r="J5476" t="s">
        <v>29</v>
      </c>
      <c r="K5476" t="s">
        <v>30</v>
      </c>
      <c r="M5476" t="s">
        <v>31</v>
      </c>
      <c r="N5476" t="s">
        <v>5525</v>
      </c>
      <c r="O5476" t="s">
        <v>252</v>
      </c>
      <c r="P5476">
        <v>0.39</v>
      </c>
      <c r="Q5476" t="s">
        <v>78</v>
      </c>
      <c r="R5476" t="s">
        <v>586</v>
      </c>
      <c r="S5476" t="s">
        <v>3877</v>
      </c>
      <c r="T5476">
        <v>15239</v>
      </c>
      <c r="U5476" s="3">
        <v>40838</v>
      </c>
      <c r="V5476" s="3">
        <v>40841</v>
      </c>
      <c r="W5476" s="1">
        <v>58.456799999999994</v>
      </c>
      <c r="X5476">
        <v>22</v>
      </c>
      <c r="Y5476">
        <v>84.72</v>
      </c>
      <c r="Z5476">
        <v>86939</v>
      </c>
      <c r="AA5476" t="str">
        <f t="shared" si="86"/>
        <v>profit</v>
      </c>
    </row>
    <row r="5477" spans="1:27" x14ac:dyDescent="0.3">
      <c r="A5477">
        <v>25416</v>
      </c>
      <c r="B5477" t="s">
        <v>36</v>
      </c>
      <c r="C5477">
        <v>0.03</v>
      </c>
      <c r="D5477">
        <v>400.98</v>
      </c>
      <c r="E5477">
        <v>76.37</v>
      </c>
      <c r="F5477">
        <v>2020</v>
      </c>
      <c r="G5477" t="s">
        <v>3876</v>
      </c>
      <c r="H5477" t="s">
        <v>56</v>
      </c>
      <c r="I5477" t="s">
        <v>61</v>
      </c>
      <c r="J5477" t="s">
        <v>62</v>
      </c>
      <c r="K5477" t="s">
        <v>88</v>
      </c>
      <c r="M5477" t="s">
        <v>83</v>
      </c>
      <c r="N5477" t="s">
        <v>5527</v>
      </c>
      <c r="O5477" t="s">
        <v>1641</v>
      </c>
      <c r="P5477">
        <v>0.6</v>
      </c>
      <c r="Q5477" t="s">
        <v>78</v>
      </c>
      <c r="R5477" t="s">
        <v>586</v>
      </c>
      <c r="S5477" t="s">
        <v>3877</v>
      </c>
      <c r="T5477">
        <v>15239</v>
      </c>
      <c r="U5477" s="3">
        <v>40838</v>
      </c>
      <c r="V5477" s="3">
        <v>40840</v>
      </c>
      <c r="W5477" s="1">
        <v>-1046.5722352800001</v>
      </c>
      <c r="X5477">
        <v>16</v>
      </c>
      <c r="Y5477">
        <v>6381.62</v>
      </c>
      <c r="Z5477">
        <v>86939</v>
      </c>
      <c r="AA5477" t="str">
        <f t="shared" si="86"/>
        <v>lose</v>
      </c>
    </row>
    <row r="5478" spans="1:27" x14ac:dyDescent="0.3">
      <c r="A5478">
        <v>25204</v>
      </c>
      <c r="B5478" t="s">
        <v>55</v>
      </c>
      <c r="C5478">
        <v>0.03</v>
      </c>
      <c r="D5478">
        <v>2.88</v>
      </c>
      <c r="E5478">
        <v>0.5</v>
      </c>
      <c r="F5478">
        <v>2021</v>
      </c>
      <c r="G5478" t="s">
        <v>3878</v>
      </c>
      <c r="H5478" t="s">
        <v>27</v>
      </c>
      <c r="I5478" t="s">
        <v>28</v>
      </c>
      <c r="J5478" t="s">
        <v>29</v>
      </c>
      <c r="K5478" t="s">
        <v>30</v>
      </c>
      <c r="M5478" t="s">
        <v>31</v>
      </c>
      <c r="N5478" t="s">
        <v>5525</v>
      </c>
      <c r="O5478" t="s">
        <v>3879</v>
      </c>
      <c r="P5478">
        <v>0.36</v>
      </c>
      <c r="Q5478" t="s">
        <v>33</v>
      </c>
      <c r="R5478" t="s">
        <v>241</v>
      </c>
      <c r="S5478" t="s">
        <v>3880</v>
      </c>
      <c r="T5478">
        <v>79072</v>
      </c>
      <c r="U5478" s="3">
        <v>40703</v>
      </c>
      <c r="V5478" s="3">
        <v>40708</v>
      </c>
      <c r="W5478" s="1">
        <v>20.755199999999999</v>
      </c>
      <c r="X5478">
        <v>10</v>
      </c>
      <c r="Y5478">
        <v>30.08</v>
      </c>
      <c r="Z5478">
        <v>86937</v>
      </c>
      <c r="AA5478" t="str">
        <f t="shared" si="86"/>
        <v>profit</v>
      </c>
    </row>
    <row r="5479" spans="1:27" x14ac:dyDescent="0.3">
      <c r="A5479">
        <v>24331</v>
      </c>
      <c r="B5479" t="s">
        <v>55</v>
      </c>
      <c r="C5479">
        <v>0.1</v>
      </c>
      <c r="D5479">
        <v>7.77</v>
      </c>
      <c r="E5479">
        <v>9.23</v>
      </c>
      <c r="F5479">
        <v>2021</v>
      </c>
      <c r="G5479" t="s">
        <v>3878</v>
      </c>
      <c r="H5479" t="s">
        <v>27</v>
      </c>
      <c r="I5479" t="s">
        <v>28</v>
      </c>
      <c r="J5479" t="s">
        <v>29</v>
      </c>
      <c r="K5479" t="s">
        <v>69</v>
      </c>
      <c r="M5479" t="s">
        <v>31</v>
      </c>
      <c r="N5479" t="s">
        <v>5525</v>
      </c>
      <c r="O5479" t="s">
        <v>133</v>
      </c>
      <c r="P5479">
        <v>0.57999999999999996</v>
      </c>
      <c r="Q5479" t="s">
        <v>33</v>
      </c>
      <c r="R5479" t="s">
        <v>241</v>
      </c>
      <c r="S5479" t="s">
        <v>3880</v>
      </c>
      <c r="T5479">
        <v>79072</v>
      </c>
      <c r="U5479" s="3">
        <v>40711</v>
      </c>
      <c r="V5479" s="3">
        <v>40718</v>
      </c>
      <c r="W5479" s="1">
        <v>-137.12799999999999</v>
      </c>
      <c r="X5479">
        <v>9</v>
      </c>
      <c r="Y5479">
        <v>67.52</v>
      </c>
      <c r="Z5479">
        <v>86938</v>
      </c>
      <c r="AA5479" t="str">
        <f t="shared" si="86"/>
        <v>lose</v>
      </c>
    </row>
    <row r="5480" spans="1:27" x14ac:dyDescent="0.3">
      <c r="A5480">
        <v>25412</v>
      </c>
      <c r="B5480" t="s">
        <v>36</v>
      </c>
      <c r="C5480">
        <v>0.09</v>
      </c>
      <c r="D5480">
        <v>5.18</v>
      </c>
      <c r="E5480">
        <v>2.04</v>
      </c>
      <c r="F5480">
        <v>2021</v>
      </c>
      <c r="G5480" t="s">
        <v>3878</v>
      </c>
      <c r="H5480" t="s">
        <v>38</v>
      </c>
      <c r="I5480" t="s">
        <v>61</v>
      </c>
      <c r="J5480" t="s">
        <v>29</v>
      </c>
      <c r="K5480" t="s">
        <v>45</v>
      </c>
      <c r="M5480" t="s">
        <v>40</v>
      </c>
      <c r="N5480" t="s">
        <v>5526</v>
      </c>
      <c r="O5480" t="s">
        <v>411</v>
      </c>
      <c r="P5480">
        <v>0.36</v>
      </c>
      <c r="Q5480" t="s">
        <v>33</v>
      </c>
      <c r="R5480" t="s">
        <v>241</v>
      </c>
      <c r="S5480" t="s">
        <v>3880</v>
      </c>
      <c r="T5480">
        <v>79072</v>
      </c>
      <c r="U5480" s="3">
        <v>40838</v>
      </c>
      <c r="V5480" s="3">
        <v>40840</v>
      </c>
      <c r="W5480" s="1">
        <v>2.5391999999999997</v>
      </c>
      <c r="X5480">
        <v>4</v>
      </c>
      <c r="Y5480">
        <v>21.45</v>
      </c>
      <c r="Z5480">
        <v>86939</v>
      </c>
      <c r="AA5480" t="str">
        <f t="shared" si="86"/>
        <v>profit</v>
      </c>
    </row>
    <row r="5481" spans="1:27" x14ac:dyDescent="0.3">
      <c r="A5481">
        <v>25413</v>
      </c>
      <c r="B5481" t="s">
        <v>36</v>
      </c>
      <c r="C5481">
        <v>0</v>
      </c>
      <c r="D5481">
        <v>259.70999999999998</v>
      </c>
      <c r="E5481">
        <v>66.67</v>
      </c>
      <c r="F5481">
        <v>2021</v>
      </c>
      <c r="G5481" t="s">
        <v>3878</v>
      </c>
      <c r="H5481" t="s">
        <v>56</v>
      </c>
      <c r="I5481" t="s">
        <v>61</v>
      </c>
      <c r="J5481" t="s">
        <v>62</v>
      </c>
      <c r="K5481" t="s">
        <v>88</v>
      </c>
      <c r="M5481" t="s">
        <v>83</v>
      </c>
      <c r="N5481" t="s">
        <v>5527</v>
      </c>
      <c r="O5481" t="s">
        <v>872</v>
      </c>
      <c r="P5481">
        <v>0.65</v>
      </c>
      <c r="Q5481" t="s">
        <v>33</v>
      </c>
      <c r="R5481" t="s">
        <v>241</v>
      </c>
      <c r="S5481" t="s">
        <v>3880</v>
      </c>
      <c r="T5481">
        <v>79072</v>
      </c>
      <c r="U5481" s="3">
        <v>40838</v>
      </c>
      <c r="V5481" s="3">
        <v>40839</v>
      </c>
      <c r="W5481" s="1">
        <v>-207.89135999999999</v>
      </c>
      <c r="X5481">
        <v>3</v>
      </c>
      <c r="Y5481">
        <v>859.22</v>
      </c>
      <c r="Z5481">
        <v>86939</v>
      </c>
      <c r="AA5481" t="str">
        <f t="shared" si="86"/>
        <v>lose</v>
      </c>
    </row>
    <row r="5482" spans="1:27" x14ac:dyDescent="0.3">
      <c r="A5482">
        <v>25205</v>
      </c>
      <c r="B5482" t="s">
        <v>55</v>
      </c>
      <c r="C5482">
        <v>0.1</v>
      </c>
      <c r="D5482">
        <v>4.9800000000000004</v>
      </c>
      <c r="E5482">
        <v>5.49</v>
      </c>
      <c r="F5482">
        <v>2021</v>
      </c>
      <c r="G5482" t="s">
        <v>3878</v>
      </c>
      <c r="H5482" t="s">
        <v>27</v>
      </c>
      <c r="I5482" t="s">
        <v>28</v>
      </c>
      <c r="J5482" t="s">
        <v>29</v>
      </c>
      <c r="K5482" t="s">
        <v>45</v>
      </c>
      <c r="M5482" t="s">
        <v>31</v>
      </c>
      <c r="N5482" t="s">
        <v>5525</v>
      </c>
      <c r="O5482" t="s">
        <v>660</v>
      </c>
      <c r="P5482">
        <v>0.38</v>
      </c>
      <c r="Q5482" t="s">
        <v>33</v>
      </c>
      <c r="R5482" t="s">
        <v>241</v>
      </c>
      <c r="S5482" t="s">
        <v>3880</v>
      </c>
      <c r="T5482">
        <v>79072</v>
      </c>
      <c r="U5482" s="3">
        <v>41434</v>
      </c>
      <c r="V5482" s="3">
        <v>41438</v>
      </c>
      <c r="W5482" s="1">
        <v>-25.704000000000001</v>
      </c>
      <c r="X5482">
        <v>4</v>
      </c>
      <c r="Y5482">
        <v>20.66</v>
      </c>
      <c r="Z5482">
        <v>86946</v>
      </c>
      <c r="AA5482" t="str">
        <f t="shared" si="86"/>
        <v>lose</v>
      </c>
    </row>
    <row r="5483" spans="1:27" x14ac:dyDescent="0.3">
      <c r="A5483">
        <v>25262</v>
      </c>
      <c r="B5483" t="s">
        <v>25</v>
      </c>
      <c r="C5483">
        <v>7.0000000000000007E-2</v>
      </c>
      <c r="D5483">
        <v>110.98</v>
      </c>
      <c r="E5483">
        <v>35</v>
      </c>
      <c r="F5483">
        <v>2021</v>
      </c>
      <c r="G5483" t="s">
        <v>3878</v>
      </c>
      <c r="H5483" t="s">
        <v>27</v>
      </c>
      <c r="I5483" t="s">
        <v>28</v>
      </c>
      <c r="J5483" t="s">
        <v>29</v>
      </c>
      <c r="K5483" t="s">
        <v>147</v>
      </c>
      <c r="M5483" t="s">
        <v>148</v>
      </c>
      <c r="N5483" t="s">
        <v>5529</v>
      </c>
      <c r="O5483" t="s">
        <v>1075</v>
      </c>
      <c r="P5483">
        <v>0.82</v>
      </c>
      <c r="Q5483" t="s">
        <v>33</v>
      </c>
      <c r="R5483" t="s">
        <v>241</v>
      </c>
      <c r="S5483" t="s">
        <v>3880</v>
      </c>
      <c r="T5483">
        <v>79072</v>
      </c>
      <c r="U5483" s="3">
        <v>41629</v>
      </c>
      <c r="V5483" s="3">
        <v>41631</v>
      </c>
      <c r="W5483" s="1">
        <v>-157.86623999999995</v>
      </c>
      <c r="X5483">
        <v>7</v>
      </c>
      <c r="Y5483">
        <v>748.55</v>
      </c>
      <c r="Z5483">
        <v>86948</v>
      </c>
      <c r="AA5483" t="str">
        <f t="shared" si="86"/>
        <v>lose</v>
      </c>
    </row>
    <row r="5484" spans="1:27" x14ac:dyDescent="0.3">
      <c r="A5484">
        <v>20037</v>
      </c>
      <c r="B5484" t="s">
        <v>55</v>
      </c>
      <c r="C5484">
        <v>0.1</v>
      </c>
      <c r="D5484">
        <v>89.99</v>
      </c>
      <c r="E5484">
        <v>42</v>
      </c>
      <c r="F5484">
        <v>2023</v>
      </c>
      <c r="G5484" t="s">
        <v>3881</v>
      </c>
      <c r="H5484" t="s">
        <v>56</v>
      </c>
      <c r="I5484" t="s">
        <v>61</v>
      </c>
      <c r="J5484" t="s">
        <v>62</v>
      </c>
      <c r="K5484" t="s">
        <v>63</v>
      </c>
      <c r="M5484" t="s">
        <v>58</v>
      </c>
      <c r="N5484" t="s">
        <v>5527</v>
      </c>
      <c r="O5484" t="s">
        <v>303</v>
      </c>
      <c r="P5484">
        <v>0.66</v>
      </c>
      <c r="Q5484" t="s">
        <v>33</v>
      </c>
      <c r="R5484" t="s">
        <v>751</v>
      </c>
      <c r="S5484" t="s">
        <v>3882</v>
      </c>
      <c r="T5484">
        <v>48021</v>
      </c>
      <c r="U5484" s="3">
        <v>40806</v>
      </c>
      <c r="V5484" s="3">
        <v>40810</v>
      </c>
      <c r="W5484" s="1">
        <v>-821.87</v>
      </c>
      <c r="X5484">
        <v>20</v>
      </c>
      <c r="Y5484">
        <v>1736.1</v>
      </c>
      <c r="Z5484">
        <v>90762</v>
      </c>
      <c r="AA5484" t="str">
        <f t="shared" si="86"/>
        <v>lose</v>
      </c>
    </row>
    <row r="5485" spans="1:27" x14ac:dyDescent="0.3">
      <c r="A5485">
        <v>20038</v>
      </c>
      <c r="B5485" t="s">
        <v>55</v>
      </c>
      <c r="C5485">
        <v>0.05</v>
      </c>
      <c r="D5485">
        <v>5.08</v>
      </c>
      <c r="E5485">
        <v>2.0299999999999998</v>
      </c>
      <c r="F5485">
        <v>2023</v>
      </c>
      <c r="G5485" t="s">
        <v>3881</v>
      </c>
      <c r="H5485" t="s">
        <v>27</v>
      </c>
      <c r="I5485" t="s">
        <v>61</v>
      </c>
      <c r="J5485" t="s">
        <v>62</v>
      </c>
      <c r="K5485" t="s">
        <v>97</v>
      </c>
      <c r="M5485" t="s">
        <v>40</v>
      </c>
      <c r="N5485" t="s">
        <v>5526</v>
      </c>
      <c r="O5485" t="s">
        <v>1447</v>
      </c>
      <c r="P5485">
        <v>0.51</v>
      </c>
      <c r="Q5485" t="s">
        <v>33</v>
      </c>
      <c r="R5485" t="s">
        <v>751</v>
      </c>
      <c r="S5485" t="s">
        <v>3882</v>
      </c>
      <c r="T5485">
        <v>48021</v>
      </c>
      <c r="U5485" s="3">
        <v>40806</v>
      </c>
      <c r="V5485" s="3">
        <v>40808</v>
      </c>
      <c r="W5485" s="1">
        <v>24.87</v>
      </c>
      <c r="X5485">
        <v>19</v>
      </c>
      <c r="Y5485">
        <v>94.45</v>
      </c>
      <c r="Z5485">
        <v>90762</v>
      </c>
      <c r="AA5485" t="str">
        <f t="shared" si="86"/>
        <v>profit</v>
      </c>
    </row>
    <row r="5486" spans="1:27" x14ac:dyDescent="0.3">
      <c r="A5486">
        <v>25685</v>
      </c>
      <c r="B5486" t="s">
        <v>72</v>
      </c>
      <c r="C5486">
        <v>0.08</v>
      </c>
      <c r="D5486">
        <v>25.98</v>
      </c>
      <c r="E5486">
        <v>14.36</v>
      </c>
      <c r="F5486">
        <v>2023</v>
      </c>
      <c r="G5486" t="s">
        <v>3881</v>
      </c>
      <c r="H5486" t="s">
        <v>56</v>
      </c>
      <c r="I5486" t="s">
        <v>61</v>
      </c>
      <c r="J5486" t="s">
        <v>62</v>
      </c>
      <c r="K5486" t="s">
        <v>63</v>
      </c>
      <c r="M5486" t="s">
        <v>58</v>
      </c>
      <c r="N5486" t="s">
        <v>5527</v>
      </c>
      <c r="O5486" t="s">
        <v>1117</v>
      </c>
      <c r="P5486">
        <v>0.6</v>
      </c>
      <c r="Q5486" t="s">
        <v>33</v>
      </c>
      <c r="R5486" t="s">
        <v>751</v>
      </c>
      <c r="S5486" t="s">
        <v>3882</v>
      </c>
      <c r="T5486">
        <v>48021</v>
      </c>
      <c r="U5486" s="3">
        <v>40940</v>
      </c>
      <c r="V5486" s="3">
        <v>40943</v>
      </c>
      <c r="W5486" s="1">
        <v>-124.42</v>
      </c>
      <c r="X5486">
        <v>6</v>
      </c>
      <c r="Y5486">
        <v>158.99</v>
      </c>
      <c r="Z5486">
        <v>90763</v>
      </c>
      <c r="AA5486" t="str">
        <f t="shared" si="86"/>
        <v>lose</v>
      </c>
    </row>
    <row r="5487" spans="1:27" x14ac:dyDescent="0.3">
      <c r="A5487">
        <v>20399</v>
      </c>
      <c r="B5487" t="s">
        <v>25</v>
      </c>
      <c r="C5487">
        <v>0.01</v>
      </c>
      <c r="D5487">
        <v>125.99</v>
      </c>
      <c r="E5487">
        <v>8.99</v>
      </c>
      <c r="F5487">
        <v>2023</v>
      </c>
      <c r="G5487" t="s">
        <v>3881</v>
      </c>
      <c r="H5487" t="s">
        <v>27</v>
      </c>
      <c r="I5487" t="s">
        <v>61</v>
      </c>
      <c r="J5487" t="s">
        <v>50</v>
      </c>
      <c r="K5487" t="s">
        <v>51</v>
      </c>
      <c r="M5487" t="s">
        <v>31</v>
      </c>
      <c r="N5487" t="s">
        <v>5525</v>
      </c>
      <c r="O5487" t="s">
        <v>1172</v>
      </c>
      <c r="P5487">
        <v>0.59</v>
      </c>
      <c r="Q5487" t="s">
        <v>33</v>
      </c>
      <c r="R5487" t="s">
        <v>751</v>
      </c>
      <c r="S5487" t="s">
        <v>3882</v>
      </c>
      <c r="T5487">
        <v>48021</v>
      </c>
      <c r="U5487" s="3">
        <v>41094</v>
      </c>
      <c r="V5487" s="3">
        <v>41095</v>
      </c>
      <c r="W5487" s="1">
        <v>223.25399999999999</v>
      </c>
      <c r="X5487">
        <v>7</v>
      </c>
      <c r="Y5487">
        <v>756.99</v>
      </c>
      <c r="Z5487">
        <v>90764</v>
      </c>
      <c r="AA5487" t="str">
        <f t="shared" si="86"/>
        <v>profit</v>
      </c>
    </row>
    <row r="5488" spans="1:27" x14ac:dyDescent="0.3">
      <c r="A5488">
        <v>23820</v>
      </c>
      <c r="B5488" t="s">
        <v>53</v>
      </c>
      <c r="C5488">
        <v>0.09</v>
      </c>
      <c r="D5488">
        <v>6.48</v>
      </c>
      <c r="E5488">
        <v>6.22</v>
      </c>
      <c r="F5488">
        <v>2023</v>
      </c>
      <c r="G5488" t="s">
        <v>3881</v>
      </c>
      <c r="H5488" t="s">
        <v>27</v>
      </c>
      <c r="I5488" t="s">
        <v>61</v>
      </c>
      <c r="J5488" t="s">
        <v>29</v>
      </c>
      <c r="K5488" t="s">
        <v>45</v>
      </c>
      <c r="M5488" t="s">
        <v>31</v>
      </c>
      <c r="N5488" t="s">
        <v>5525</v>
      </c>
      <c r="O5488" t="s">
        <v>3002</v>
      </c>
      <c r="P5488">
        <v>0.37</v>
      </c>
      <c r="Q5488" t="s">
        <v>33</v>
      </c>
      <c r="R5488" t="s">
        <v>751</v>
      </c>
      <c r="S5488" t="s">
        <v>3882</v>
      </c>
      <c r="T5488">
        <v>48021</v>
      </c>
      <c r="U5488" s="3">
        <v>41533</v>
      </c>
      <c r="V5488" s="3">
        <v>41534</v>
      </c>
      <c r="W5488" s="1">
        <v>-88.963999999999999</v>
      </c>
      <c r="X5488">
        <v>21</v>
      </c>
      <c r="Y5488">
        <v>137</v>
      </c>
      <c r="Z5488">
        <v>90765</v>
      </c>
      <c r="AA5488" t="str">
        <f t="shared" si="86"/>
        <v>lose</v>
      </c>
    </row>
    <row r="5489" spans="1:27" x14ac:dyDescent="0.3">
      <c r="A5489">
        <v>25736</v>
      </c>
      <c r="B5489" t="s">
        <v>53</v>
      </c>
      <c r="C5489">
        <v>0.04</v>
      </c>
      <c r="D5489">
        <v>2.1</v>
      </c>
      <c r="E5489">
        <v>0.7</v>
      </c>
      <c r="F5489">
        <v>2025</v>
      </c>
      <c r="G5489" t="s">
        <v>3883</v>
      </c>
      <c r="H5489" t="s">
        <v>27</v>
      </c>
      <c r="I5489" t="s">
        <v>105</v>
      </c>
      <c r="J5489" t="s">
        <v>29</v>
      </c>
      <c r="K5489" t="s">
        <v>39</v>
      </c>
      <c r="M5489" t="s">
        <v>40</v>
      </c>
      <c r="N5489" t="s">
        <v>5526</v>
      </c>
      <c r="O5489" t="s">
        <v>1763</v>
      </c>
      <c r="P5489">
        <v>0.56999999999999995</v>
      </c>
      <c r="Q5489" t="s">
        <v>78</v>
      </c>
      <c r="R5489" t="s">
        <v>383</v>
      </c>
      <c r="S5489" t="s">
        <v>3884</v>
      </c>
      <c r="T5489">
        <v>44017</v>
      </c>
      <c r="U5489" s="3">
        <v>40563</v>
      </c>
      <c r="V5489" s="3">
        <v>40564</v>
      </c>
      <c r="W5489" s="1">
        <v>1.8088</v>
      </c>
      <c r="X5489">
        <v>5</v>
      </c>
      <c r="Y5489">
        <v>11.05</v>
      </c>
      <c r="Z5489">
        <v>87127</v>
      </c>
      <c r="AA5489" t="str">
        <f t="shared" si="86"/>
        <v>profit</v>
      </c>
    </row>
    <row r="5490" spans="1:27" x14ac:dyDescent="0.3">
      <c r="A5490">
        <v>22541</v>
      </c>
      <c r="B5490" t="s">
        <v>36</v>
      </c>
      <c r="C5490">
        <v>0.01</v>
      </c>
      <c r="D5490">
        <v>8.4600000000000009</v>
      </c>
      <c r="E5490">
        <v>3.62</v>
      </c>
      <c r="F5490">
        <v>2025</v>
      </c>
      <c r="G5490" t="s">
        <v>3883</v>
      </c>
      <c r="H5490" t="s">
        <v>27</v>
      </c>
      <c r="I5490" t="s">
        <v>105</v>
      </c>
      <c r="J5490" t="s">
        <v>50</v>
      </c>
      <c r="K5490" t="s">
        <v>168</v>
      </c>
      <c r="M5490" t="s">
        <v>48</v>
      </c>
      <c r="N5490" t="s">
        <v>5525</v>
      </c>
      <c r="O5490" t="s">
        <v>882</v>
      </c>
      <c r="P5490">
        <v>0.61</v>
      </c>
      <c r="Q5490" t="s">
        <v>78</v>
      </c>
      <c r="R5490" t="s">
        <v>383</v>
      </c>
      <c r="S5490" t="s">
        <v>3884</v>
      </c>
      <c r="T5490">
        <v>44017</v>
      </c>
      <c r="U5490" s="3">
        <v>40747</v>
      </c>
      <c r="V5490" s="3">
        <v>40748</v>
      </c>
      <c r="W5490" s="1">
        <v>-31.43</v>
      </c>
      <c r="X5490">
        <v>1</v>
      </c>
      <c r="Y5490">
        <v>9.58</v>
      </c>
      <c r="Z5490">
        <v>87128</v>
      </c>
      <c r="AA5490" t="str">
        <f t="shared" si="86"/>
        <v>lose</v>
      </c>
    </row>
    <row r="5491" spans="1:27" x14ac:dyDescent="0.3">
      <c r="A5491">
        <v>22542</v>
      </c>
      <c r="B5491" t="s">
        <v>36</v>
      </c>
      <c r="C5491">
        <v>0.06</v>
      </c>
      <c r="D5491">
        <v>22.84</v>
      </c>
      <c r="E5491">
        <v>8.18</v>
      </c>
      <c r="F5491">
        <v>2025</v>
      </c>
      <c r="G5491" t="s">
        <v>3883</v>
      </c>
      <c r="H5491" t="s">
        <v>27</v>
      </c>
      <c r="I5491" t="s">
        <v>105</v>
      </c>
      <c r="J5491" t="s">
        <v>29</v>
      </c>
      <c r="K5491" t="s">
        <v>45</v>
      </c>
      <c r="M5491" t="s">
        <v>31</v>
      </c>
      <c r="N5491" t="s">
        <v>5525</v>
      </c>
      <c r="O5491" t="s">
        <v>353</v>
      </c>
      <c r="P5491">
        <v>0.39</v>
      </c>
      <c r="Q5491" t="s">
        <v>78</v>
      </c>
      <c r="R5491" t="s">
        <v>383</v>
      </c>
      <c r="S5491" t="s">
        <v>3884</v>
      </c>
      <c r="T5491">
        <v>44017</v>
      </c>
      <c r="U5491" s="3">
        <v>40747</v>
      </c>
      <c r="V5491" s="3">
        <v>40747</v>
      </c>
      <c r="W5491" s="1">
        <v>-21.13</v>
      </c>
      <c r="X5491">
        <v>1</v>
      </c>
      <c r="Y5491">
        <v>25.27</v>
      </c>
      <c r="Z5491">
        <v>87128</v>
      </c>
      <c r="AA5491" t="str">
        <f t="shared" si="86"/>
        <v>lose</v>
      </c>
    </row>
    <row r="5492" spans="1:27" x14ac:dyDescent="0.3">
      <c r="A5492">
        <v>22543</v>
      </c>
      <c r="B5492" t="s">
        <v>36</v>
      </c>
      <c r="C5492">
        <v>0.02</v>
      </c>
      <c r="D5492">
        <v>7.99</v>
      </c>
      <c r="E5492">
        <v>5.03</v>
      </c>
      <c r="F5492">
        <v>2025</v>
      </c>
      <c r="G5492" t="s">
        <v>3883</v>
      </c>
      <c r="H5492" t="s">
        <v>27</v>
      </c>
      <c r="I5492" t="s">
        <v>105</v>
      </c>
      <c r="J5492" t="s">
        <v>50</v>
      </c>
      <c r="K5492" t="s">
        <v>51</v>
      </c>
      <c r="M5492" t="s">
        <v>143</v>
      </c>
      <c r="N5492" t="s">
        <v>5528</v>
      </c>
      <c r="O5492" t="s">
        <v>430</v>
      </c>
      <c r="P5492">
        <v>0.6</v>
      </c>
      <c r="Q5492" t="s">
        <v>78</v>
      </c>
      <c r="R5492" t="s">
        <v>383</v>
      </c>
      <c r="S5492" t="s">
        <v>3884</v>
      </c>
      <c r="T5492">
        <v>44017</v>
      </c>
      <c r="U5492" s="3">
        <v>40747</v>
      </c>
      <c r="V5492" s="3">
        <v>40749</v>
      </c>
      <c r="W5492" s="1">
        <v>-118.48099999999999</v>
      </c>
      <c r="X5492">
        <v>11</v>
      </c>
      <c r="Y5492">
        <v>75.180000000000007</v>
      </c>
      <c r="Z5492">
        <v>87128</v>
      </c>
      <c r="AA5492" t="str">
        <f t="shared" si="86"/>
        <v>lose</v>
      </c>
    </row>
    <row r="5493" spans="1:27" x14ac:dyDescent="0.3">
      <c r="A5493">
        <v>24966</v>
      </c>
      <c r="B5493" t="s">
        <v>25</v>
      </c>
      <c r="C5493">
        <v>0</v>
      </c>
      <c r="D5493">
        <v>11.97</v>
      </c>
      <c r="E5493">
        <v>4.9800000000000004</v>
      </c>
      <c r="F5493">
        <v>2025</v>
      </c>
      <c r="G5493" t="s">
        <v>3883</v>
      </c>
      <c r="H5493" t="s">
        <v>27</v>
      </c>
      <c r="I5493" t="s">
        <v>105</v>
      </c>
      <c r="J5493" t="s">
        <v>29</v>
      </c>
      <c r="K5493" t="s">
        <v>69</v>
      </c>
      <c r="M5493" t="s">
        <v>31</v>
      </c>
      <c r="N5493" t="s">
        <v>5525</v>
      </c>
      <c r="O5493" t="s">
        <v>854</v>
      </c>
      <c r="P5493">
        <v>0.57999999999999996</v>
      </c>
      <c r="Q5493" t="s">
        <v>78</v>
      </c>
      <c r="R5493" t="s">
        <v>383</v>
      </c>
      <c r="S5493" t="s">
        <v>3884</v>
      </c>
      <c r="T5493">
        <v>44017</v>
      </c>
      <c r="U5493" s="3">
        <v>40976</v>
      </c>
      <c r="V5493" s="3">
        <v>40977</v>
      </c>
      <c r="W5493" s="1">
        <v>-4.75</v>
      </c>
      <c r="X5493">
        <v>8</v>
      </c>
      <c r="Y5493">
        <v>101.07</v>
      </c>
      <c r="Z5493">
        <v>87130</v>
      </c>
      <c r="AA5493" t="str">
        <f t="shared" si="86"/>
        <v>lose</v>
      </c>
    </row>
    <row r="5494" spans="1:27" x14ac:dyDescent="0.3">
      <c r="A5494">
        <v>24967</v>
      </c>
      <c r="B5494" t="s">
        <v>25</v>
      </c>
      <c r="C5494">
        <v>7.0000000000000007E-2</v>
      </c>
      <c r="D5494">
        <v>6.48</v>
      </c>
      <c r="E5494">
        <v>8.19</v>
      </c>
      <c r="F5494">
        <v>2025</v>
      </c>
      <c r="G5494" t="s">
        <v>3883</v>
      </c>
      <c r="H5494" t="s">
        <v>38</v>
      </c>
      <c r="I5494" t="s">
        <v>105</v>
      </c>
      <c r="J5494" t="s">
        <v>29</v>
      </c>
      <c r="K5494" t="s">
        <v>45</v>
      </c>
      <c r="M5494" t="s">
        <v>31</v>
      </c>
      <c r="N5494" t="s">
        <v>5525</v>
      </c>
      <c r="O5494" t="s">
        <v>1220</v>
      </c>
      <c r="P5494">
        <v>0.37</v>
      </c>
      <c r="Q5494" t="s">
        <v>78</v>
      </c>
      <c r="R5494" t="s">
        <v>383</v>
      </c>
      <c r="S5494" t="s">
        <v>3884</v>
      </c>
      <c r="T5494">
        <v>44017</v>
      </c>
      <c r="U5494" s="3">
        <v>40976</v>
      </c>
      <c r="V5494" s="3">
        <v>40977</v>
      </c>
      <c r="W5494" s="1">
        <v>-116.56</v>
      </c>
      <c r="X5494">
        <v>7</v>
      </c>
      <c r="Y5494">
        <v>46.22</v>
      </c>
      <c r="Z5494">
        <v>87130</v>
      </c>
      <c r="AA5494" t="str">
        <f t="shared" si="86"/>
        <v>lose</v>
      </c>
    </row>
    <row r="5495" spans="1:27" x14ac:dyDescent="0.3">
      <c r="A5495">
        <v>23215</v>
      </c>
      <c r="B5495" t="s">
        <v>36</v>
      </c>
      <c r="C5495">
        <v>0.05</v>
      </c>
      <c r="D5495">
        <v>15.23</v>
      </c>
      <c r="E5495">
        <v>27.75</v>
      </c>
      <c r="F5495">
        <v>2025</v>
      </c>
      <c r="G5495" t="s">
        <v>3883</v>
      </c>
      <c r="H5495" t="s">
        <v>56</v>
      </c>
      <c r="I5495" t="s">
        <v>105</v>
      </c>
      <c r="J5495" t="s">
        <v>62</v>
      </c>
      <c r="K5495" t="s">
        <v>88</v>
      </c>
      <c r="M5495" t="s">
        <v>83</v>
      </c>
      <c r="N5495" t="s">
        <v>5527</v>
      </c>
      <c r="O5495" t="s">
        <v>152</v>
      </c>
      <c r="P5495">
        <v>0.76</v>
      </c>
      <c r="Q5495" t="s">
        <v>78</v>
      </c>
      <c r="R5495" t="s">
        <v>383</v>
      </c>
      <c r="S5495" t="s">
        <v>3884</v>
      </c>
      <c r="T5495">
        <v>44017</v>
      </c>
      <c r="U5495" s="3">
        <v>41323</v>
      </c>
      <c r="V5495" s="3">
        <v>41324</v>
      </c>
      <c r="W5495" s="1">
        <v>11.650950000000002</v>
      </c>
      <c r="X5495">
        <v>13</v>
      </c>
      <c r="Y5495">
        <v>206.59</v>
      </c>
      <c r="Z5495">
        <v>87131</v>
      </c>
      <c r="AA5495" t="str">
        <f t="shared" si="86"/>
        <v>profit</v>
      </c>
    </row>
    <row r="5496" spans="1:27" x14ac:dyDescent="0.3">
      <c r="A5496">
        <v>19027</v>
      </c>
      <c r="B5496" t="s">
        <v>36</v>
      </c>
      <c r="C5496">
        <v>7.0000000000000007E-2</v>
      </c>
      <c r="D5496">
        <v>22.01</v>
      </c>
      <c r="E5496">
        <v>5.53</v>
      </c>
      <c r="F5496">
        <v>2026</v>
      </c>
      <c r="G5496" t="s">
        <v>3885</v>
      </c>
      <c r="H5496" t="s">
        <v>38</v>
      </c>
      <c r="I5496" t="s">
        <v>105</v>
      </c>
      <c r="J5496" t="s">
        <v>29</v>
      </c>
      <c r="K5496" t="s">
        <v>39</v>
      </c>
      <c r="M5496" t="s">
        <v>48</v>
      </c>
      <c r="N5496" t="s">
        <v>5525</v>
      </c>
      <c r="O5496" t="s">
        <v>544</v>
      </c>
      <c r="P5496">
        <v>0.59</v>
      </c>
      <c r="Q5496" t="s">
        <v>33</v>
      </c>
      <c r="R5496" t="s">
        <v>3172</v>
      </c>
      <c r="S5496" t="s">
        <v>3725</v>
      </c>
      <c r="T5496">
        <v>54915</v>
      </c>
      <c r="U5496" s="3">
        <v>40959</v>
      </c>
      <c r="V5496" s="3">
        <v>40960</v>
      </c>
      <c r="W5496" s="1">
        <v>-26.94</v>
      </c>
      <c r="X5496">
        <v>1</v>
      </c>
      <c r="Y5496">
        <v>24.21</v>
      </c>
      <c r="Z5496">
        <v>87129</v>
      </c>
      <c r="AA5496" t="str">
        <f t="shared" si="86"/>
        <v>lose</v>
      </c>
    </row>
    <row r="5497" spans="1:27" x14ac:dyDescent="0.3">
      <c r="A5497">
        <v>21106</v>
      </c>
      <c r="B5497" t="s">
        <v>25</v>
      </c>
      <c r="C5497">
        <v>0.03</v>
      </c>
      <c r="D5497">
        <v>54.96</v>
      </c>
      <c r="E5497">
        <v>10.75</v>
      </c>
      <c r="F5497">
        <v>2026</v>
      </c>
      <c r="G5497" t="s">
        <v>3885</v>
      </c>
      <c r="H5497" t="s">
        <v>27</v>
      </c>
      <c r="I5497" t="s">
        <v>105</v>
      </c>
      <c r="J5497" t="s">
        <v>29</v>
      </c>
      <c r="K5497" t="s">
        <v>45</v>
      </c>
      <c r="M5497" t="s">
        <v>31</v>
      </c>
      <c r="N5497" t="s">
        <v>5525</v>
      </c>
      <c r="O5497" t="s">
        <v>935</v>
      </c>
      <c r="P5497">
        <v>0.36</v>
      </c>
      <c r="Q5497" t="s">
        <v>33</v>
      </c>
      <c r="R5497" t="s">
        <v>3172</v>
      </c>
      <c r="S5497" t="s">
        <v>3725</v>
      </c>
      <c r="T5497">
        <v>54915</v>
      </c>
      <c r="U5497" s="3">
        <v>41630</v>
      </c>
      <c r="V5497" s="3">
        <v>41633</v>
      </c>
      <c r="W5497" s="1">
        <v>869.71049999999991</v>
      </c>
      <c r="X5497">
        <v>22</v>
      </c>
      <c r="Y5497">
        <v>1260.45</v>
      </c>
      <c r="Z5497">
        <v>87132</v>
      </c>
      <c r="AA5497" t="str">
        <f t="shared" si="86"/>
        <v>profit</v>
      </c>
    </row>
    <row r="5498" spans="1:27" x14ac:dyDescent="0.3">
      <c r="A5498">
        <v>18234</v>
      </c>
      <c r="B5498" t="s">
        <v>36</v>
      </c>
      <c r="C5498">
        <v>0.09</v>
      </c>
      <c r="D5498">
        <v>60.89</v>
      </c>
      <c r="E5498">
        <v>32.409999999999997</v>
      </c>
      <c r="F5498">
        <v>2026</v>
      </c>
      <c r="G5498" t="s">
        <v>3885</v>
      </c>
      <c r="H5498" t="s">
        <v>56</v>
      </c>
      <c r="I5498" t="s">
        <v>105</v>
      </c>
      <c r="J5498" t="s">
        <v>62</v>
      </c>
      <c r="K5498" t="s">
        <v>63</v>
      </c>
      <c r="M5498" t="s">
        <v>58</v>
      </c>
      <c r="N5498" t="s">
        <v>5527</v>
      </c>
      <c r="O5498" t="s">
        <v>835</v>
      </c>
      <c r="P5498">
        <v>0.56000000000000005</v>
      </c>
      <c r="Q5498" t="s">
        <v>33</v>
      </c>
      <c r="R5498" t="s">
        <v>3172</v>
      </c>
      <c r="S5498" t="s">
        <v>3725</v>
      </c>
      <c r="T5498">
        <v>54915</v>
      </c>
      <c r="U5498" s="3">
        <v>41635</v>
      </c>
      <c r="V5498" s="3">
        <v>41637</v>
      </c>
      <c r="W5498" s="1">
        <v>-76.087199999999996</v>
      </c>
      <c r="X5498">
        <v>7</v>
      </c>
      <c r="Y5498">
        <v>409.2</v>
      </c>
      <c r="Z5498">
        <v>87133</v>
      </c>
      <c r="AA5498" t="str">
        <f t="shared" si="86"/>
        <v>lose</v>
      </c>
    </row>
    <row r="5499" spans="1:27" x14ac:dyDescent="0.3">
      <c r="A5499">
        <v>25737</v>
      </c>
      <c r="B5499" t="s">
        <v>53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3886</v>
      </c>
      <c r="H5499" t="s">
        <v>27</v>
      </c>
      <c r="I5499" t="s">
        <v>105</v>
      </c>
      <c r="J5499" t="s">
        <v>29</v>
      </c>
      <c r="K5499" t="s">
        <v>69</v>
      </c>
      <c r="M5499" t="s">
        <v>148</v>
      </c>
      <c r="N5499" t="s">
        <v>5529</v>
      </c>
      <c r="O5499" t="s">
        <v>1279</v>
      </c>
      <c r="P5499">
        <v>0.6</v>
      </c>
      <c r="Q5499" t="s">
        <v>33</v>
      </c>
      <c r="R5499" t="s">
        <v>3172</v>
      </c>
      <c r="S5499" t="s">
        <v>3887</v>
      </c>
      <c r="T5499">
        <v>53005</v>
      </c>
      <c r="U5499" s="3">
        <v>40563</v>
      </c>
      <c r="V5499" s="3">
        <v>40565</v>
      </c>
      <c r="W5499" s="1">
        <v>-1346.0447999999999</v>
      </c>
      <c r="X5499">
        <v>6</v>
      </c>
      <c r="Y5499">
        <v>38.75</v>
      </c>
      <c r="Z5499">
        <v>87127</v>
      </c>
      <c r="AA5499" t="str">
        <f t="shared" si="86"/>
        <v>lose</v>
      </c>
    </row>
    <row r="5500" spans="1:27" x14ac:dyDescent="0.3">
      <c r="A5500">
        <v>20653</v>
      </c>
      <c r="B5500" t="s">
        <v>53</v>
      </c>
      <c r="C5500">
        <v>0.1</v>
      </c>
      <c r="D5500">
        <v>8.75</v>
      </c>
      <c r="E5500">
        <v>8.5399999999999991</v>
      </c>
      <c r="F5500">
        <v>2029</v>
      </c>
      <c r="G5500" t="s">
        <v>3888</v>
      </c>
      <c r="H5500" t="s">
        <v>27</v>
      </c>
      <c r="I5500" t="s">
        <v>28</v>
      </c>
      <c r="J5500" t="s">
        <v>62</v>
      </c>
      <c r="K5500" t="s">
        <v>97</v>
      </c>
      <c r="M5500" t="s">
        <v>48</v>
      </c>
      <c r="N5500" t="s">
        <v>5525</v>
      </c>
      <c r="O5500" t="s">
        <v>859</v>
      </c>
      <c r="P5500">
        <v>0.43</v>
      </c>
      <c r="Q5500" t="s">
        <v>33</v>
      </c>
      <c r="R5500" t="s">
        <v>241</v>
      </c>
      <c r="S5500" t="s">
        <v>3775</v>
      </c>
      <c r="T5500">
        <v>76051</v>
      </c>
      <c r="U5500" s="3">
        <v>41535</v>
      </c>
      <c r="V5500" s="3">
        <v>41536</v>
      </c>
      <c r="W5500" s="1">
        <v>-74.289999999999992</v>
      </c>
      <c r="X5500">
        <v>14</v>
      </c>
      <c r="Y5500">
        <v>121.29</v>
      </c>
      <c r="Z5500">
        <v>91061</v>
      </c>
      <c r="AA5500" t="str">
        <f t="shared" si="86"/>
        <v>lose</v>
      </c>
    </row>
    <row r="5501" spans="1:27" x14ac:dyDescent="0.3">
      <c r="A5501">
        <v>22145</v>
      </c>
      <c r="B5501" t="s">
        <v>72</v>
      </c>
      <c r="C5501">
        <v>0.04</v>
      </c>
      <c r="D5501">
        <v>120.97</v>
      </c>
      <c r="E5501">
        <v>7.11</v>
      </c>
      <c r="F5501">
        <v>2030</v>
      </c>
      <c r="G5501" t="s">
        <v>3889</v>
      </c>
      <c r="H5501" t="s">
        <v>27</v>
      </c>
      <c r="I5501" t="s">
        <v>28</v>
      </c>
      <c r="J5501" t="s">
        <v>50</v>
      </c>
      <c r="K5501" t="s">
        <v>57</v>
      </c>
      <c r="M5501" t="s">
        <v>143</v>
      </c>
      <c r="N5501" t="s">
        <v>5528</v>
      </c>
      <c r="O5501" t="s">
        <v>1492</v>
      </c>
      <c r="P5501">
        <v>0.36</v>
      </c>
      <c r="Q5501" t="s">
        <v>33</v>
      </c>
      <c r="R5501" t="s">
        <v>241</v>
      </c>
      <c r="S5501" t="s">
        <v>3274</v>
      </c>
      <c r="T5501">
        <v>75401</v>
      </c>
      <c r="U5501" s="3">
        <v>40438</v>
      </c>
      <c r="V5501" s="3">
        <v>40438</v>
      </c>
      <c r="W5501" s="1">
        <v>1320.5495999999998</v>
      </c>
      <c r="X5501">
        <v>16</v>
      </c>
      <c r="Y5501">
        <v>1913.84</v>
      </c>
      <c r="Z5501">
        <v>91059</v>
      </c>
      <c r="AA5501" t="str">
        <f t="shared" si="86"/>
        <v>profit</v>
      </c>
    </row>
    <row r="5502" spans="1:27" x14ac:dyDescent="0.3">
      <c r="A5502">
        <v>22146</v>
      </c>
      <c r="B5502" t="s">
        <v>72</v>
      </c>
      <c r="C5502">
        <v>0</v>
      </c>
      <c r="D5502">
        <v>195.99</v>
      </c>
      <c r="E5502">
        <v>4.2</v>
      </c>
      <c r="F5502">
        <v>2030</v>
      </c>
      <c r="G5502" t="s">
        <v>3889</v>
      </c>
      <c r="H5502" t="s">
        <v>27</v>
      </c>
      <c r="I5502" t="s">
        <v>28</v>
      </c>
      <c r="J5502" t="s">
        <v>50</v>
      </c>
      <c r="K5502" t="s">
        <v>51</v>
      </c>
      <c r="M5502" t="s">
        <v>31</v>
      </c>
      <c r="N5502" t="s">
        <v>5525</v>
      </c>
      <c r="O5502" t="s">
        <v>953</v>
      </c>
      <c r="P5502">
        <v>0.6</v>
      </c>
      <c r="Q5502" t="s">
        <v>33</v>
      </c>
      <c r="R5502" t="s">
        <v>241</v>
      </c>
      <c r="S5502" t="s">
        <v>3274</v>
      </c>
      <c r="T5502">
        <v>75401</v>
      </c>
      <c r="U5502" s="3">
        <v>40438</v>
      </c>
      <c r="V5502" s="3">
        <v>40440</v>
      </c>
      <c r="W5502" s="1">
        <v>1585.5030000000002</v>
      </c>
      <c r="X5502">
        <v>16</v>
      </c>
      <c r="Y5502">
        <v>2692.12</v>
      </c>
      <c r="Z5502">
        <v>91059</v>
      </c>
      <c r="AA5502" t="str">
        <f t="shared" si="86"/>
        <v>profit</v>
      </c>
    </row>
    <row r="5503" spans="1:27" x14ac:dyDescent="0.3">
      <c r="A5503">
        <v>20654</v>
      </c>
      <c r="B5503" t="s">
        <v>53</v>
      </c>
      <c r="C5503">
        <v>0.03</v>
      </c>
      <c r="D5503">
        <v>55.98</v>
      </c>
      <c r="E5503">
        <v>4.8600000000000003</v>
      </c>
      <c r="F5503">
        <v>2030</v>
      </c>
      <c r="G5503" t="s">
        <v>3889</v>
      </c>
      <c r="H5503" t="s">
        <v>27</v>
      </c>
      <c r="I5503" t="s">
        <v>28</v>
      </c>
      <c r="J5503" t="s">
        <v>29</v>
      </c>
      <c r="K5503" t="s">
        <v>45</v>
      </c>
      <c r="M5503" t="s">
        <v>31</v>
      </c>
      <c r="N5503" t="s">
        <v>5525</v>
      </c>
      <c r="O5503" t="s">
        <v>808</v>
      </c>
      <c r="P5503">
        <v>0.36</v>
      </c>
      <c r="Q5503" t="s">
        <v>33</v>
      </c>
      <c r="R5503" t="s">
        <v>241</v>
      </c>
      <c r="S5503" t="s">
        <v>3274</v>
      </c>
      <c r="T5503">
        <v>75401</v>
      </c>
      <c r="U5503" s="3">
        <v>40439</v>
      </c>
      <c r="V5503" s="3">
        <v>40441</v>
      </c>
      <c r="W5503" s="1">
        <v>526.04219999999998</v>
      </c>
      <c r="X5503">
        <v>13</v>
      </c>
      <c r="Y5503">
        <v>762.38</v>
      </c>
      <c r="Z5503">
        <v>91060</v>
      </c>
      <c r="AA5503" t="str">
        <f t="shared" si="86"/>
        <v>profit</v>
      </c>
    </row>
    <row r="5504" spans="1:27" x14ac:dyDescent="0.3">
      <c r="A5504">
        <v>18232</v>
      </c>
      <c r="B5504" t="s">
        <v>53</v>
      </c>
      <c r="C5504">
        <v>0.06</v>
      </c>
      <c r="D5504">
        <v>48.58</v>
      </c>
      <c r="E5504">
        <v>3.99</v>
      </c>
      <c r="F5504">
        <v>2032</v>
      </c>
      <c r="G5504" t="s">
        <v>3890</v>
      </c>
      <c r="H5504" t="s">
        <v>27</v>
      </c>
      <c r="I5504" t="s">
        <v>230</v>
      </c>
      <c r="J5504" t="s">
        <v>29</v>
      </c>
      <c r="K5504" t="s">
        <v>69</v>
      </c>
      <c r="M5504" t="s">
        <v>31</v>
      </c>
      <c r="N5504" t="s">
        <v>5525</v>
      </c>
      <c r="O5504" t="s">
        <v>1053</v>
      </c>
      <c r="P5504">
        <v>0.56000000000000005</v>
      </c>
      <c r="Q5504" t="s">
        <v>246</v>
      </c>
      <c r="R5504" t="s">
        <v>920</v>
      </c>
      <c r="S5504" t="s">
        <v>3891</v>
      </c>
      <c r="T5504">
        <v>32174</v>
      </c>
      <c r="U5504" s="3">
        <v>40800</v>
      </c>
      <c r="V5504" s="3">
        <v>40802</v>
      </c>
      <c r="W5504" s="1">
        <v>-250.34800000000001</v>
      </c>
      <c r="X5504">
        <v>21</v>
      </c>
      <c r="Y5504">
        <v>960.75</v>
      </c>
      <c r="Z5504">
        <v>87119</v>
      </c>
      <c r="AA5504" t="str">
        <f t="shared" si="86"/>
        <v>lose</v>
      </c>
    </row>
    <row r="5505" spans="1:27" x14ac:dyDescent="0.3">
      <c r="A5505">
        <v>19234</v>
      </c>
      <c r="B5505" t="s">
        <v>55</v>
      </c>
      <c r="C5505">
        <v>7.0000000000000007E-2</v>
      </c>
      <c r="D5505">
        <v>50.98</v>
      </c>
      <c r="E5505">
        <v>13.66</v>
      </c>
      <c r="F5505">
        <v>2033</v>
      </c>
      <c r="G5505" t="s">
        <v>3892</v>
      </c>
      <c r="H5505" t="s">
        <v>27</v>
      </c>
      <c r="I5505" t="s">
        <v>230</v>
      </c>
      <c r="J5505" t="s">
        <v>29</v>
      </c>
      <c r="K5505" t="s">
        <v>69</v>
      </c>
      <c r="M5505" t="s">
        <v>31</v>
      </c>
      <c r="N5505" t="s">
        <v>5525</v>
      </c>
      <c r="O5505" t="s">
        <v>3893</v>
      </c>
      <c r="P5505">
        <v>0.57999999999999996</v>
      </c>
      <c r="Q5505" t="s">
        <v>246</v>
      </c>
      <c r="R5505" t="s">
        <v>920</v>
      </c>
      <c r="S5505" t="s">
        <v>3894</v>
      </c>
      <c r="T5505">
        <v>32765</v>
      </c>
      <c r="U5505" s="3">
        <v>40546</v>
      </c>
      <c r="V5505" s="3">
        <v>40550</v>
      </c>
      <c r="W5505" s="1">
        <v>497.83799999999997</v>
      </c>
      <c r="X5505">
        <v>9</v>
      </c>
      <c r="Y5505">
        <v>430.02</v>
      </c>
      <c r="Z5505">
        <v>87118</v>
      </c>
      <c r="AA5505" t="str">
        <f t="shared" si="86"/>
        <v>profit</v>
      </c>
    </row>
    <row r="5506" spans="1:27" x14ac:dyDescent="0.3">
      <c r="A5506">
        <v>19235</v>
      </c>
      <c r="B5506" t="s">
        <v>55</v>
      </c>
      <c r="C5506">
        <v>0.01</v>
      </c>
      <c r="D5506">
        <v>22.24</v>
      </c>
      <c r="E5506">
        <v>1.99</v>
      </c>
      <c r="F5506">
        <v>2033</v>
      </c>
      <c r="G5506" t="s">
        <v>3892</v>
      </c>
      <c r="H5506" t="s">
        <v>27</v>
      </c>
      <c r="I5506" t="s">
        <v>230</v>
      </c>
      <c r="J5506" t="s">
        <v>50</v>
      </c>
      <c r="K5506" t="s">
        <v>168</v>
      </c>
      <c r="M5506" t="s">
        <v>48</v>
      </c>
      <c r="N5506" t="s">
        <v>5525</v>
      </c>
      <c r="O5506" t="s">
        <v>310</v>
      </c>
      <c r="P5506">
        <v>0.43</v>
      </c>
      <c r="Q5506" t="s">
        <v>246</v>
      </c>
      <c r="R5506" t="s">
        <v>920</v>
      </c>
      <c r="S5506" t="s">
        <v>3894</v>
      </c>
      <c r="T5506">
        <v>32765</v>
      </c>
      <c r="U5506" s="3">
        <v>40546</v>
      </c>
      <c r="V5506" s="3">
        <v>40548</v>
      </c>
      <c r="W5506" s="1">
        <v>222.13800000000001</v>
      </c>
      <c r="X5506">
        <v>3</v>
      </c>
      <c r="Y5506">
        <v>69.36</v>
      </c>
      <c r="Z5506">
        <v>87118</v>
      </c>
      <c r="AA5506" t="str">
        <f t="shared" si="86"/>
        <v>profit</v>
      </c>
    </row>
    <row r="5507" spans="1:27" x14ac:dyDescent="0.3">
      <c r="A5507">
        <v>19236</v>
      </c>
      <c r="B5507" t="s">
        <v>55</v>
      </c>
      <c r="C5507">
        <v>0.04</v>
      </c>
      <c r="D5507">
        <v>13.43</v>
      </c>
      <c r="E5507">
        <v>5.5</v>
      </c>
      <c r="F5507">
        <v>2033</v>
      </c>
      <c r="G5507" t="s">
        <v>3892</v>
      </c>
      <c r="H5507" t="s">
        <v>27</v>
      </c>
      <c r="I5507" t="s">
        <v>230</v>
      </c>
      <c r="J5507" t="s">
        <v>29</v>
      </c>
      <c r="K5507" t="s">
        <v>147</v>
      </c>
      <c r="M5507" t="s">
        <v>31</v>
      </c>
      <c r="N5507" t="s">
        <v>5525</v>
      </c>
      <c r="O5507" t="s">
        <v>3447</v>
      </c>
      <c r="P5507">
        <v>0.56999999999999995</v>
      </c>
      <c r="Q5507" t="s">
        <v>246</v>
      </c>
      <c r="R5507" t="s">
        <v>920</v>
      </c>
      <c r="S5507" t="s">
        <v>3894</v>
      </c>
      <c r="T5507">
        <v>32765</v>
      </c>
      <c r="U5507" s="3">
        <v>40546</v>
      </c>
      <c r="V5507" s="3">
        <v>40551</v>
      </c>
      <c r="W5507" s="1">
        <v>-79.240000000000009</v>
      </c>
      <c r="X5507">
        <v>3</v>
      </c>
      <c r="Y5507">
        <v>41.11</v>
      </c>
      <c r="Z5507">
        <v>87118</v>
      </c>
      <c r="AA5507" t="str">
        <f t="shared" ref="AA5507:AA5570" si="87">IF(W5507&gt;0,"profit","lose")</f>
        <v>lose</v>
      </c>
    </row>
    <row r="5508" spans="1:27" x14ac:dyDescent="0.3">
      <c r="A5508">
        <v>18233</v>
      </c>
      <c r="B5508" t="s">
        <v>53</v>
      </c>
      <c r="C5508">
        <v>0.08</v>
      </c>
      <c r="D5508">
        <v>35.51</v>
      </c>
      <c r="E5508">
        <v>6.31</v>
      </c>
      <c r="F5508">
        <v>2033</v>
      </c>
      <c r="G5508" t="s">
        <v>3892</v>
      </c>
      <c r="H5508" t="s">
        <v>27</v>
      </c>
      <c r="I5508" t="s">
        <v>230</v>
      </c>
      <c r="J5508" t="s">
        <v>29</v>
      </c>
      <c r="K5508" t="s">
        <v>147</v>
      </c>
      <c r="M5508" t="s">
        <v>31</v>
      </c>
      <c r="N5508" t="s">
        <v>5525</v>
      </c>
      <c r="O5508" t="s">
        <v>2313</v>
      </c>
      <c r="P5508">
        <v>0.57999999999999996</v>
      </c>
      <c r="Q5508" t="s">
        <v>246</v>
      </c>
      <c r="R5508" t="s">
        <v>920</v>
      </c>
      <c r="S5508" t="s">
        <v>3894</v>
      </c>
      <c r="T5508">
        <v>32765</v>
      </c>
      <c r="U5508" s="3">
        <v>40800</v>
      </c>
      <c r="V5508" s="3">
        <v>40802</v>
      </c>
      <c r="W5508" s="1">
        <v>-229.85200000000003</v>
      </c>
      <c r="X5508">
        <v>6</v>
      </c>
      <c r="Y5508">
        <v>206.77</v>
      </c>
      <c r="Z5508">
        <v>87119</v>
      </c>
      <c r="AA5508" t="str">
        <f t="shared" si="87"/>
        <v>lose</v>
      </c>
    </row>
    <row r="5509" spans="1:27" x14ac:dyDescent="0.3">
      <c r="A5509">
        <v>20265</v>
      </c>
      <c r="B5509" t="s">
        <v>55</v>
      </c>
      <c r="C5509">
        <v>0.06</v>
      </c>
      <c r="D5509">
        <v>5.18</v>
      </c>
      <c r="E5509">
        <v>2.04</v>
      </c>
      <c r="F5509">
        <v>2033</v>
      </c>
      <c r="G5509" t="s">
        <v>3892</v>
      </c>
      <c r="H5509" t="s">
        <v>38</v>
      </c>
      <c r="I5509" t="s">
        <v>230</v>
      </c>
      <c r="J5509" t="s">
        <v>29</v>
      </c>
      <c r="K5509" t="s">
        <v>45</v>
      </c>
      <c r="M5509" t="s">
        <v>40</v>
      </c>
      <c r="N5509" t="s">
        <v>5526</v>
      </c>
      <c r="O5509" t="s">
        <v>411</v>
      </c>
      <c r="P5509">
        <v>0.36</v>
      </c>
      <c r="Q5509" t="s">
        <v>246</v>
      </c>
      <c r="R5509" t="s">
        <v>920</v>
      </c>
      <c r="S5509" t="s">
        <v>3894</v>
      </c>
      <c r="T5509">
        <v>32765</v>
      </c>
      <c r="U5509" s="3">
        <v>40909</v>
      </c>
      <c r="V5509" s="3">
        <v>40916</v>
      </c>
      <c r="W5509" s="1">
        <v>330.80129999999997</v>
      </c>
      <c r="X5509">
        <v>3</v>
      </c>
      <c r="Y5509">
        <v>17.14</v>
      </c>
      <c r="Z5509">
        <v>87121</v>
      </c>
      <c r="AA5509" t="str">
        <f t="shared" si="87"/>
        <v>profit</v>
      </c>
    </row>
    <row r="5510" spans="1:27" x14ac:dyDescent="0.3">
      <c r="A5510">
        <v>21412</v>
      </c>
      <c r="B5510" t="s">
        <v>53</v>
      </c>
      <c r="C5510">
        <v>0.06</v>
      </c>
      <c r="D5510">
        <v>4.91</v>
      </c>
      <c r="E5510">
        <v>0.5</v>
      </c>
      <c r="F5510">
        <v>2033</v>
      </c>
      <c r="G5510" t="s">
        <v>3892</v>
      </c>
      <c r="H5510" t="s">
        <v>27</v>
      </c>
      <c r="I5510" t="s">
        <v>230</v>
      </c>
      <c r="J5510" t="s">
        <v>29</v>
      </c>
      <c r="K5510" t="s">
        <v>30</v>
      </c>
      <c r="M5510" t="s">
        <v>31</v>
      </c>
      <c r="N5510" t="s">
        <v>5525</v>
      </c>
      <c r="O5510" t="s">
        <v>962</v>
      </c>
      <c r="P5510">
        <v>0.36</v>
      </c>
      <c r="Q5510" t="s">
        <v>246</v>
      </c>
      <c r="R5510" t="s">
        <v>920</v>
      </c>
      <c r="S5510" t="s">
        <v>3894</v>
      </c>
      <c r="T5510">
        <v>32765</v>
      </c>
      <c r="U5510" s="3">
        <v>40994</v>
      </c>
      <c r="V5510" s="3">
        <v>40996</v>
      </c>
      <c r="W5510" s="1">
        <v>-30.547439999999995</v>
      </c>
      <c r="X5510">
        <v>12</v>
      </c>
      <c r="Y5510">
        <v>55.94</v>
      </c>
      <c r="Z5510">
        <v>87123</v>
      </c>
      <c r="AA5510" t="str">
        <f t="shared" si="87"/>
        <v>lose</v>
      </c>
    </row>
    <row r="5511" spans="1:27" x14ac:dyDescent="0.3">
      <c r="A5511">
        <v>21413</v>
      </c>
      <c r="B5511" t="s">
        <v>53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3892</v>
      </c>
      <c r="H5511" t="s">
        <v>27</v>
      </c>
      <c r="I5511" t="s">
        <v>230</v>
      </c>
      <c r="J5511" t="s">
        <v>29</v>
      </c>
      <c r="K5511" t="s">
        <v>147</v>
      </c>
      <c r="M5511" t="s">
        <v>31</v>
      </c>
      <c r="N5511" t="s">
        <v>5525</v>
      </c>
      <c r="O5511" t="s">
        <v>568</v>
      </c>
      <c r="P5511">
        <v>0.71</v>
      </c>
      <c r="Q5511" t="s">
        <v>246</v>
      </c>
      <c r="R5511" t="s">
        <v>920</v>
      </c>
      <c r="S5511" t="s">
        <v>3894</v>
      </c>
      <c r="T5511">
        <v>32765</v>
      </c>
      <c r="U5511" s="3">
        <v>40994</v>
      </c>
      <c r="V5511" s="3">
        <v>40996</v>
      </c>
      <c r="W5511" s="1">
        <v>122.84399999999999</v>
      </c>
      <c r="X5511">
        <v>6</v>
      </c>
      <c r="Y5511">
        <v>1137.49</v>
      </c>
      <c r="Z5511">
        <v>87123</v>
      </c>
      <c r="AA5511" t="str">
        <f t="shared" si="87"/>
        <v>profit</v>
      </c>
    </row>
    <row r="5512" spans="1:27" x14ac:dyDescent="0.3">
      <c r="A5512">
        <v>21414</v>
      </c>
      <c r="B5512" t="s">
        <v>53</v>
      </c>
      <c r="C5512">
        <v>0.1</v>
      </c>
      <c r="D5512">
        <v>155.99</v>
      </c>
      <c r="E5512">
        <v>8.99</v>
      </c>
      <c r="F5512">
        <v>2033</v>
      </c>
      <c r="G5512" t="s">
        <v>3892</v>
      </c>
      <c r="H5512" t="s">
        <v>27</v>
      </c>
      <c r="I5512" t="s">
        <v>230</v>
      </c>
      <c r="J5512" t="s">
        <v>50</v>
      </c>
      <c r="K5512" t="s">
        <v>51</v>
      </c>
      <c r="M5512" t="s">
        <v>31</v>
      </c>
      <c r="N5512" t="s">
        <v>5525</v>
      </c>
      <c r="O5512" t="s">
        <v>788</v>
      </c>
      <c r="P5512">
        <v>0.57999999999999996</v>
      </c>
      <c r="Q5512" t="s">
        <v>246</v>
      </c>
      <c r="R5512" t="s">
        <v>920</v>
      </c>
      <c r="S5512" t="s">
        <v>3894</v>
      </c>
      <c r="T5512">
        <v>32765</v>
      </c>
      <c r="U5512" s="3">
        <v>40994</v>
      </c>
      <c r="V5512" s="3">
        <v>40996</v>
      </c>
      <c r="W5512" s="1">
        <v>66.263999999999996</v>
      </c>
      <c r="X5512">
        <v>6</v>
      </c>
      <c r="Y5512">
        <v>737.47</v>
      </c>
      <c r="Z5512">
        <v>87123</v>
      </c>
      <c r="AA5512" t="str">
        <f t="shared" si="87"/>
        <v>profit</v>
      </c>
    </row>
    <row r="5513" spans="1:27" x14ac:dyDescent="0.3">
      <c r="A5513">
        <v>23050</v>
      </c>
      <c r="B5513" t="s">
        <v>53</v>
      </c>
      <c r="C5513">
        <v>0.04</v>
      </c>
      <c r="D5513">
        <v>4.91</v>
      </c>
      <c r="E5513">
        <v>5.68</v>
      </c>
      <c r="F5513">
        <v>2034</v>
      </c>
      <c r="G5513" t="s">
        <v>3895</v>
      </c>
      <c r="H5513" t="s">
        <v>27</v>
      </c>
      <c r="I5513" t="s">
        <v>230</v>
      </c>
      <c r="J5513" t="s">
        <v>29</v>
      </c>
      <c r="K5513" t="s">
        <v>127</v>
      </c>
      <c r="M5513" t="s">
        <v>31</v>
      </c>
      <c r="N5513" t="s">
        <v>5525</v>
      </c>
      <c r="O5513" t="s">
        <v>2930</v>
      </c>
      <c r="P5513">
        <v>0.36</v>
      </c>
      <c r="Q5513" t="s">
        <v>246</v>
      </c>
      <c r="R5513" t="s">
        <v>920</v>
      </c>
      <c r="S5513" t="s">
        <v>3896</v>
      </c>
      <c r="T5513">
        <v>32905</v>
      </c>
      <c r="U5513" s="3">
        <v>40847</v>
      </c>
      <c r="V5513" s="3">
        <v>40849</v>
      </c>
      <c r="W5513" s="1">
        <v>3130.3601999999996</v>
      </c>
      <c r="X5513">
        <v>18</v>
      </c>
      <c r="Y5513">
        <v>93.34</v>
      </c>
      <c r="Z5513">
        <v>87120</v>
      </c>
      <c r="AA5513" t="str">
        <f t="shared" si="87"/>
        <v>profit</v>
      </c>
    </row>
    <row r="5514" spans="1:27" x14ac:dyDescent="0.3">
      <c r="A5514">
        <v>23051</v>
      </c>
      <c r="B5514" t="s">
        <v>53</v>
      </c>
      <c r="C5514">
        <v>0.01</v>
      </c>
      <c r="D5514">
        <v>19.98</v>
      </c>
      <c r="E5514">
        <v>5.77</v>
      </c>
      <c r="F5514">
        <v>2034</v>
      </c>
      <c r="G5514" t="s">
        <v>3895</v>
      </c>
      <c r="H5514" t="s">
        <v>27</v>
      </c>
      <c r="I5514" t="s">
        <v>230</v>
      </c>
      <c r="J5514" t="s">
        <v>29</v>
      </c>
      <c r="K5514" t="s">
        <v>45</v>
      </c>
      <c r="M5514" t="s">
        <v>31</v>
      </c>
      <c r="N5514" t="s">
        <v>5525</v>
      </c>
      <c r="O5514" t="s">
        <v>843</v>
      </c>
      <c r="P5514">
        <v>0.38</v>
      </c>
      <c r="Q5514" t="s">
        <v>246</v>
      </c>
      <c r="R5514" t="s">
        <v>920</v>
      </c>
      <c r="S5514" t="s">
        <v>3896</v>
      </c>
      <c r="T5514">
        <v>32905</v>
      </c>
      <c r="U5514" s="3">
        <v>40847</v>
      </c>
      <c r="V5514" s="3">
        <v>40849</v>
      </c>
      <c r="W5514" s="1">
        <v>-265.06200000000001</v>
      </c>
      <c r="X5514">
        <v>22</v>
      </c>
      <c r="Y5514">
        <v>472.62</v>
      </c>
      <c r="Z5514">
        <v>87120</v>
      </c>
      <c r="AA5514" t="str">
        <f t="shared" si="87"/>
        <v>lose</v>
      </c>
    </row>
    <row r="5515" spans="1:27" x14ac:dyDescent="0.3">
      <c r="A5515">
        <v>24088</v>
      </c>
      <c r="B5515" t="s">
        <v>36</v>
      </c>
      <c r="C5515">
        <v>0.05</v>
      </c>
      <c r="D5515">
        <v>155.06</v>
      </c>
      <c r="E5515">
        <v>7.07</v>
      </c>
      <c r="F5515">
        <v>2034</v>
      </c>
      <c r="G5515" t="s">
        <v>3895</v>
      </c>
      <c r="H5515" t="s">
        <v>27</v>
      </c>
      <c r="I5515" t="s">
        <v>230</v>
      </c>
      <c r="J5515" t="s">
        <v>29</v>
      </c>
      <c r="K5515" t="s">
        <v>147</v>
      </c>
      <c r="M5515" t="s">
        <v>31</v>
      </c>
      <c r="N5515" t="s">
        <v>5525</v>
      </c>
      <c r="O5515" t="s">
        <v>172</v>
      </c>
      <c r="P5515">
        <v>0.59</v>
      </c>
      <c r="Q5515" t="s">
        <v>246</v>
      </c>
      <c r="R5515" t="s">
        <v>920</v>
      </c>
      <c r="S5515" t="s">
        <v>3896</v>
      </c>
      <c r="T5515">
        <v>32905</v>
      </c>
      <c r="U5515" s="3">
        <v>40965</v>
      </c>
      <c r="V5515" s="3">
        <v>40966</v>
      </c>
      <c r="W5515" s="1">
        <v>334.51409999999998</v>
      </c>
      <c r="X5515">
        <v>11</v>
      </c>
      <c r="Y5515">
        <v>1668.99</v>
      </c>
      <c r="Z5515">
        <v>87122</v>
      </c>
      <c r="AA5515" t="str">
        <f t="shared" si="87"/>
        <v>profit</v>
      </c>
    </row>
    <row r="5516" spans="1:27" x14ac:dyDescent="0.3">
      <c r="A5516">
        <v>23296</v>
      </c>
      <c r="B5516" t="s">
        <v>25</v>
      </c>
      <c r="C5516">
        <v>0.05</v>
      </c>
      <c r="D5516">
        <v>13.48</v>
      </c>
      <c r="E5516">
        <v>4.51</v>
      </c>
      <c r="F5516">
        <v>2034</v>
      </c>
      <c r="G5516" t="s">
        <v>3895</v>
      </c>
      <c r="H5516" t="s">
        <v>27</v>
      </c>
      <c r="I5516" t="s">
        <v>230</v>
      </c>
      <c r="J5516" t="s">
        <v>29</v>
      </c>
      <c r="K5516" t="s">
        <v>147</v>
      </c>
      <c r="M5516" t="s">
        <v>31</v>
      </c>
      <c r="N5516" t="s">
        <v>5525</v>
      </c>
      <c r="O5516" t="s">
        <v>1138</v>
      </c>
      <c r="P5516">
        <v>0.59</v>
      </c>
      <c r="Q5516" t="s">
        <v>246</v>
      </c>
      <c r="R5516" t="s">
        <v>920</v>
      </c>
      <c r="S5516" t="s">
        <v>3896</v>
      </c>
      <c r="T5516">
        <v>32905</v>
      </c>
      <c r="U5516" s="3">
        <v>41070</v>
      </c>
      <c r="V5516" s="3">
        <v>41072</v>
      </c>
      <c r="W5516" s="1">
        <v>1848.6119999999999</v>
      </c>
      <c r="X5516">
        <v>18</v>
      </c>
      <c r="Y5516">
        <v>246.18</v>
      </c>
      <c r="Z5516">
        <v>87124</v>
      </c>
      <c r="AA5516" t="str">
        <f t="shared" si="87"/>
        <v>profit</v>
      </c>
    </row>
    <row r="5517" spans="1:27" x14ac:dyDescent="0.3">
      <c r="A5517">
        <v>25153</v>
      </c>
      <c r="B5517" t="s">
        <v>55</v>
      </c>
      <c r="C5517">
        <v>0.1</v>
      </c>
      <c r="D5517">
        <v>9.9</v>
      </c>
      <c r="E5517">
        <v>1.39</v>
      </c>
      <c r="F5517">
        <v>2034</v>
      </c>
      <c r="G5517" t="s">
        <v>3895</v>
      </c>
      <c r="H5517" t="s">
        <v>27</v>
      </c>
      <c r="I5517" t="s">
        <v>230</v>
      </c>
      <c r="J5517" t="s">
        <v>29</v>
      </c>
      <c r="K5517" t="s">
        <v>93</v>
      </c>
      <c r="M5517" t="s">
        <v>31</v>
      </c>
      <c r="N5517" t="s">
        <v>5525</v>
      </c>
      <c r="O5517" t="s">
        <v>2625</v>
      </c>
      <c r="P5517">
        <v>0.37</v>
      </c>
      <c r="Q5517" t="s">
        <v>246</v>
      </c>
      <c r="R5517" t="s">
        <v>920</v>
      </c>
      <c r="S5517" t="s">
        <v>3896</v>
      </c>
      <c r="T5517">
        <v>32905</v>
      </c>
      <c r="U5517" s="3">
        <v>41292</v>
      </c>
      <c r="V5517" s="3">
        <v>41292</v>
      </c>
      <c r="W5517" s="1">
        <v>123.762</v>
      </c>
      <c r="X5517">
        <v>5</v>
      </c>
      <c r="Y5517">
        <v>45.85</v>
      </c>
      <c r="Z5517">
        <v>87125</v>
      </c>
      <c r="AA5517" t="str">
        <f t="shared" si="87"/>
        <v>profit</v>
      </c>
    </row>
    <row r="5518" spans="1:27" x14ac:dyDescent="0.3">
      <c r="A5518">
        <v>22335</v>
      </c>
      <c r="B5518" t="s">
        <v>55</v>
      </c>
      <c r="C5518">
        <v>0.02</v>
      </c>
      <c r="D5518">
        <v>193.17</v>
      </c>
      <c r="E5518">
        <v>19.989999999999998</v>
      </c>
      <c r="F5518">
        <v>2034</v>
      </c>
      <c r="G5518" t="s">
        <v>3895</v>
      </c>
      <c r="H5518" t="s">
        <v>27</v>
      </c>
      <c r="I5518" t="s">
        <v>230</v>
      </c>
      <c r="J5518" t="s">
        <v>29</v>
      </c>
      <c r="K5518" t="s">
        <v>147</v>
      </c>
      <c r="M5518" t="s">
        <v>31</v>
      </c>
      <c r="N5518" t="s">
        <v>5525</v>
      </c>
      <c r="O5518" t="s">
        <v>568</v>
      </c>
      <c r="P5518">
        <v>0.71</v>
      </c>
      <c r="Q5518" t="s">
        <v>246</v>
      </c>
      <c r="R5518" t="s">
        <v>920</v>
      </c>
      <c r="S5518" t="s">
        <v>3896</v>
      </c>
      <c r="T5518">
        <v>32905</v>
      </c>
      <c r="U5518" s="3">
        <v>41406</v>
      </c>
      <c r="V5518" s="3">
        <v>41411</v>
      </c>
      <c r="W5518" s="1">
        <v>-239.274</v>
      </c>
      <c r="X5518">
        <v>9</v>
      </c>
      <c r="Y5518">
        <v>1710.18</v>
      </c>
      <c r="Z5518">
        <v>87126</v>
      </c>
      <c r="AA5518" t="str">
        <f t="shared" si="87"/>
        <v>lose</v>
      </c>
    </row>
    <row r="5519" spans="1:27" x14ac:dyDescent="0.3">
      <c r="A5519">
        <v>25918</v>
      </c>
      <c r="B5519" t="s">
        <v>72</v>
      </c>
      <c r="C5519">
        <v>0.1</v>
      </c>
      <c r="D5519">
        <v>1.89</v>
      </c>
      <c r="E5519">
        <v>0.76</v>
      </c>
      <c r="F5519">
        <v>2035</v>
      </c>
      <c r="G5519" t="s">
        <v>3897</v>
      </c>
      <c r="H5519" t="s">
        <v>27</v>
      </c>
      <c r="I5519" t="s">
        <v>230</v>
      </c>
      <c r="J5519" t="s">
        <v>29</v>
      </c>
      <c r="K5519" t="s">
        <v>111</v>
      </c>
      <c r="M5519" t="s">
        <v>40</v>
      </c>
      <c r="N5519" t="s">
        <v>5526</v>
      </c>
      <c r="O5519" t="s">
        <v>1221</v>
      </c>
      <c r="P5519">
        <v>0.83</v>
      </c>
      <c r="Q5519" t="s">
        <v>246</v>
      </c>
      <c r="R5519" t="s">
        <v>920</v>
      </c>
      <c r="S5519" t="s">
        <v>3422</v>
      </c>
      <c r="T5519">
        <v>33403</v>
      </c>
      <c r="U5519" s="3">
        <v>40500</v>
      </c>
      <c r="V5519" s="3">
        <v>40502</v>
      </c>
      <c r="W5519" s="1">
        <v>-40.432000000000002</v>
      </c>
      <c r="X5519">
        <v>20</v>
      </c>
      <c r="Y5519">
        <v>36.72</v>
      </c>
      <c r="Z5519">
        <v>87117</v>
      </c>
      <c r="AA5519" t="str">
        <f t="shared" si="87"/>
        <v>lose</v>
      </c>
    </row>
    <row r="5520" spans="1:27" x14ac:dyDescent="0.3">
      <c r="A5520">
        <v>25154</v>
      </c>
      <c r="B5520" t="s">
        <v>55</v>
      </c>
      <c r="C5520">
        <v>7.0000000000000007E-2</v>
      </c>
      <c r="D5520">
        <v>50.98</v>
      </c>
      <c r="E5520">
        <v>14.19</v>
      </c>
      <c r="F5520">
        <v>2035</v>
      </c>
      <c r="G5520" t="s">
        <v>3897</v>
      </c>
      <c r="H5520" t="s">
        <v>56</v>
      </c>
      <c r="I5520" t="s">
        <v>230</v>
      </c>
      <c r="J5520" t="s">
        <v>62</v>
      </c>
      <c r="K5520" t="s">
        <v>63</v>
      </c>
      <c r="M5520" t="s">
        <v>58</v>
      </c>
      <c r="N5520" t="s">
        <v>5527</v>
      </c>
      <c r="O5520" t="s">
        <v>2236</v>
      </c>
      <c r="P5520">
        <v>0.56000000000000005</v>
      </c>
      <c r="Q5520" t="s">
        <v>246</v>
      </c>
      <c r="R5520" t="s">
        <v>920</v>
      </c>
      <c r="S5520" t="s">
        <v>3422</v>
      </c>
      <c r="T5520">
        <v>33403</v>
      </c>
      <c r="U5520" s="3">
        <v>41292</v>
      </c>
      <c r="V5520" s="3">
        <v>41296</v>
      </c>
      <c r="W5520" s="1">
        <v>-2.5060000000000002</v>
      </c>
      <c r="X5520">
        <v>7</v>
      </c>
      <c r="Y5520">
        <v>358.93</v>
      </c>
      <c r="Z5520">
        <v>87125</v>
      </c>
      <c r="AA5520" t="str">
        <f t="shared" si="87"/>
        <v>lose</v>
      </c>
    </row>
    <row r="5521" spans="1:27" x14ac:dyDescent="0.3">
      <c r="A5521">
        <v>25155</v>
      </c>
      <c r="B5521" t="s">
        <v>55</v>
      </c>
      <c r="C5521">
        <v>0.01</v>
      </c>
      <c r="D5521">
        <v>5.84</v>
      </c>
      <c r="E5521">
        <v>0.83</v>
      </c>
      <c r="F5521">
        <v>2035</v>
      </c>
      <c r="G5521" t="s">
        <v>3897</v>
      </c>
      <c r="H5521" t="s">
        <v>27</v>
      </c>
      <c r="I5521" t="s">
        <v>230</v>
      </c>
      <c r="J5521" t="s">
        <v>29</v>
      </c>
      <c r="K5521" t="s">
        <v>39</v>
      </c>
      <c r="M5521" t="s">
        <v>40</v>
      </c>
      <c r="N5521" t="s">
        <v>5526</v>
      </c>
      <c r="O5521" t="s">
        <v>899</v>
      </c>
      <c r="P5521">
        <v>0.49</v>
      </c>
      <c r="Q5521" t="s">
        <v>246</v>
      </c>
      <c r="R5521" t="s">
        <v>920</v>
      </c>
      <c r="S5521" t="s">
        <v>3422</v>
      </c>
      <c r="T5521">
        <v>33403</v>
      </c>
      <c r="U5521" s="3">
        <v>41292</v>
      </c>
      <c r="V5521" s="3">
        <v>41299</v>
      </c>
      <c r="W5521" s="1">
        <v>11.898</v>
      </c>
      <c r="X5521">
        <v>5</v>
      </c>
      <c r="Y5521">
        <v>30.86</v>
      </c>
      <c r="Z5521">
        <v>87125</v>
      </c>
      <c r="AA5521" t="str">
        <f t="shared" si="87"/>
        <v>profit</v>
      </c>
    </row>
    <row r="5522" spans="1:27" x14ac:dyDescent="0.3">
      <c r="A5522">
        <v>19733</v>
      </c>
      <c r="B5522" t="s">
        <v>25</v>
      </c>
      <c r="C5522">
        <v>0</v>
      </c>
      <c r="D5522">
        <v>73.98</v>
      </c>
      <c r="E5522">
        <v>14.52</v>
      </c>
      <c r="F5522">
        <v>2037</v>
      </c>
      <c r="G5522" t="s">
        <v>3898</v>
      </c>
      <c r="H5522" t="s">
        <v>27</v>
      </c>
      <c r="I5522" t="s">
        <v>105</v>
      </c>
      <c r="J5522" t="s">
        <v>50</v>
      </c>
      <c r="K5522" t="s">
        <v>168</v>
      </c>
      <c r="M5522" t="s">
        <v>31</v>
      </c>
      <c r="N5522" t="s">
        <v>5525</v>
      </c>
      <c r="O5522" t="s">
        <v>2399</v>
      </c>
      <c r="P5522">
        <v>0.65</v>
      </c>
      <c r="Q5522" t="s">
        <v>42</v>
      </c>
      <c r="R5522" t="s">
        <v>131</v>
      </c>
      <c r="S5522" t="s">
        <v>3790</v>
      </c>
      <c r="T5522">
        <v>59715</v>
      </c>
      <c r="U5522" s="3">
        <v>40249</v>
      </c>
      <c r="V5522" s="3">
        <v>40251</v>
      </c>
      <c r="W5522" s="1">
        <v>-88.61</v>
      </c>
      <c r="X5522">
        <v>4</v>
      </c>
      <c r="Y5522">
        <v>305.70999999999998</v>
      </c>
      <c r="Z5522">
        <v>89333</v>
      </c>
      <c r="AA5522" t="str">
        <f t="shared" si="87"/>
        <v>lose</v>
      </c>
    </row>
    <row r="5523" spans="1:27" x14ac:dyDescent="0.3">
      <c r="A5523">
        <v>18939</v>
      </c>
      <c r="B5523" t="s">
        <v>53</v>
      </c>
      <c r="C5523">
        <v>0.1</v>
      </c>
      <c r="D5523">
        <v>51.98</v>
      </c>
      <c r="E5523">
        <v>10.17</v>
      </c>
      <c r="F5523">
        <v>2037</v>
      </c>
      <c r="G5523" t="s">
        <v>3898</v>
      </c>
      <c r="H5523" t="s">
        <v>38</v>
      </c>
      <c r="I5523" t="s">
        <v>105</v>
      </c>
      <c r="J5523" t="s">
        <v>50</v>
      </c>
      <c r="K5523" t="s">
        <v>57</v>
      </c>
      <c r="M5523" t="s">
        <v>143</v>
      </c>
      <c r="N5523" t="s">
        <v>5528</v>
      </c>
      <c r="O5523" t="s">
        <v>884</v>
      </c>
      <c r="P5523">
        <v>0.37</v>
      </c>
      <c r="Q5523" t="s">
        <v>42</v>
      </c>
      <c r="R5523" t="s">
        <v>131</v>
      </c>
      <c r="S5523" t="s">
        <v>3790</v>
      </c>
      <c r="T5523">
        <v>59715</v>
      </c>
      <c r="U5523" s="3">
        <v>40940</v>
      </c>
      <c r="V5523" s="3">
        <v>40942</v>
      </c>
      <c r="W5523" s="1">
        <v>110.77</v>
      </c>
      <c r="X5523">
        <v>4</v>
      </c>
      <c r="Y5523">
        <v>208.67</v>
      </c>
      <c r="Z5523">
        <v>89336</v>
      </c>
      <c r="AA5523" t="str">
        <f t="shared" si="87"/>
        <v>profit</v>
      </c>
    </row>
    <row r="5524" spans="1:27" x14ac:dyDescent="0.3">
      <c r="A5524">
        <v>20957</v>
      </c>
      <c r="B5524" t="s">
        <v>72</v>
      </c>
      <c r="C5524">
        <v>0.01</v>
      </c>
      <c r="D5524">
        <v>123.38</v>
      </c>
      <c r="E5524">
        <v>24.49</v>
      </c>
      <c r="F5524">
        <v>2037</v>
      </c>
      <c r="G5524" t="s">
        <v>3898</v>
      </c>
      <c r="H5524" t="s">
        <v>38</v>
      </c>
      <c r="I5524" t="s">
        <v>28</v>
      </c>
      <c r="J5524" t="s">
        <v>29</v>
      </c>
      <c r="K5524" t="s">
        <v>69</v>
      </c>
      <c r="M5524" t="s">
        <v>148</v>
      </c>
      <c r="N5524" t="s">
        <v>5529</v>
      </c>
      <c r="O5524" t="s">
        <v>3899</v>
      </c>
      <c r="P5524">
        <v>0.46</v>
      </c>
      <c r="Q5524" t="s">
        <v>42</v>
      </c>
      <c r="R5524" t="s">
        <v>131</v>
      </c>
      <c r="S5524" t="s">
        <v>3790</v>
      </c>
      <c r="T5524">
        <v>59715</v>
      </c>
      <c r="U5524" s="3">
        <v>41395</v>
      </c>
      <c r="V5524" s="3">
        <v>41397</v>
      </c>
      <c r="W5524" s="1">
        <v>453.15749999999997</v>
      </c>
      <c r="X5524">
        <v>5</v>
      </c>
      <c r="Y5524">
        <v>656.75</v>
      </c>
      <c r="Z5524">
        <v>89338</v>
      </c>
      <c r="AA5524" t="str">
        <f t="shared" si="87"/>
        <v>profit</v>
      </c>
    </row>
    <row r="5525" spans="1:27" x14ac:dyDescent="0.3">
      <c r="A5525">
        <v>22018</v>
      </c>
      <c r="B5525" t="s">
        <v>36</v>
      </c>
      <c r="C5525">
        <v>0.06</v>
      </c>
      <c r="D5525">
        <v>40.99</v>
      </c>
      <c r="E5525">
        <v>17.48</v>
      </c>
      <c r="F5525">
        <v>2038</v>
      </c>
      <c r="G5525" t="s">
        <v>3900</v>
      </c>
      <c r="H5525" t="s">
        <v>27</v>
      </c>
      <c r="I5525" t="s">
        <v>105</v>
      </c>
      <c r="J5525" t="s">
        <v>29</v>
      </c>
      <c r="K5525" t="s">
        <v>45</v>
      </c>
      <c r="M5525" t="s">
        <v>31</v>
      </c>
      <c r="N5525" t="s">
        <v>5525</v>
      </c>
      <c r="O5525" t="s">
        <v>677</v>
      </c>
      <c r="P5525">
        <v>0.36</v>
      </c>
      <c r="Q5525" t="s">
        <v>78</v>
      </c>
      <c r="R5525" t="s">
        <v>116</v>
      </c>
      <c r="S5525" t="s">
        <v>3901</v>
      </c>
      <c r="T5525">
        <v>10550</v>
      </c>
      <c r="U5525" s="3">
        <v>40289</v>
      </c>
      <c r="V5525" s="3">
        <v>40289</v>
      </c>
      <c r="W5525" s="1">
        <v>109.16</v>
      </c>
      <c r="X5525">
        <v>7</v>
      </c>
      <c r="Y5525">
        <v>277.12</v>
      </c>
      <c r="Z5525">
        <v>89334</v>
      </c>
      <c r="AA5525" t="str">
        <f t="shared" si="87"/>
        <v>profit</v>
      </c>
    </row>
    <row r="5526" spans="1:27" x14ac:dyDescent="0.3">
      <c r="A5526">
        <v>24175</v>
      </c>
      <c r="B5526" t="s">
        <v>36</v>
      </c>
      <c r="C5526">
        <v>0.09</v>
      </c>
      <c r="D5526">
        <v>209.84</v>
      </c>
      <c r="E5526">
        <v>21.21</v>
      </c>
      <c r="F5526">
        <v>2038</v>
      </c>
      <c r="G5526" t="s">
        <v>3900</v>
      </c>
      <c r="H5526" t="s">
        <v>27</v>
      </c>
      <c r="I5526" t="s">
        <v>28</v>
      </c>
      <c r="J5526" t="s">
        <v>62</v>
      </c>
      <c r="K5526" t="s">
        <v>97</v>
      </c>
      <c r="M5526" t="s">
        <v>148</v>
      </c>
      <c r="N5526" t="s">
        <v>5529</v>
      </c>
      <c r="O5526" t="s">
        <v>1329</v>
      </c>
      <c r="P5526">
        <v>0.59</v>
      </c>
      <c r="Q5526" t="s">
        <v>78</v>
      </c>
      <c r="R5526" t="s">
        <v>116</v>
      </c>
      <c r="S5526" t="s">
        <v>3901</v>
      </c>
      <c r="T5526">
        <v>10550</v>
      </c>
      <c r="U5526" s="3">
        <v>41507</v>
      </c>
      <c r="V5526" s="3">
        <v>41510</v>
      </c>
      <c r="W5526" s="1">
        <v>1338.0825</v>
      </c>
      <c r="X5526">
        <v>10</v>
      </c>
      <c r="Y5526">
        <v>1939.25</v>
      </c>
      <c r="Z5526">
        <v>89340</v>
      </c>
      <c r="AA5526" t="str">
        <f t="shared" si="87"/>
        <v>profit</v>
      </c>
    </row>
    <row r="5527" spans="1:27" x14ac:dyDescent="0.3">
      <c r="A5527">
        <v>21993</v>
      </c>
      <c r="B5527" t="s">
        <v>53</v>
      </c>
      <c r="C5527">
        <v>0.09</v>
      </c>
      <c r="D5527">
        <v>30.73</v>
      </c>
      <c r="E5527">
        <v>4</v>
      </c>
      <c r="F5527">
        <v>2039</v>
      </c>
      <c r="G5527" t="s">
        <v>3902</v>
      </c>
      <c r="H5527" t="s">
        <v>27</v>
      </c>
      <c r="I5527" t="s">
        <v>28</v>
      </c>
      <c r="J5527" t="s">
        <v>50</v>
      </c>
      <c r="K5527" t="s">
        <v>168</v>
      </c>
      <c r="M5527" t="s">
        <v>31</v>
      </c>
      <c r="N5527" t="s">
        <v>5525</v>
      </c>
      <c r="O5527" t="s">
        <v>262</v>
      </c>
      <c r="P5527">
        <v>0.75</v>
      </c>
      <c r="Q5527" t="s">
        <v>246</v>
      </c>
      <c r="R5527" t="s">
        <v>836</v>
      </c>
      <c r="S5527" t="s">
        <v>3903</v>
      </c>
      <c r="T5527">
        <v>28352</v>
      </c>
      <c r="U5527" s="3">
        <v>40660</v>
      </c>
      <c r="V5527" s="3">
        <v>40661</v>
      </c>
      <c r="W5527" s="1">
        <v>-69.052900000000008</v>
      </c>
      <c r="X5527">
        <v>3</v>
      </c>
      <c r="Y5527">
        <v>88.34</v>
      </c>
      <c r="Z5527">
        <v>89335</v>
      </c>
      <c r="AA5527" t="str">
        <f t="shared" si="87"/>
        <v>lose</v>
      </c>
    </row>
    <row r="5528" spans="1:27" x14ac:dyDescent="0.3">
      <c r="A5528">
        <v>21994</v>
      </c>
      <c r="B5528" t="s">
        <v>53</v>
      </c>
      <c r="C5528">
        <v>0.1</v>
      </c>
      <c r="D5528">
        <v>19.98</v>
      </c>
      <c r="E5528">
        <v>5.77</v>
      </c>
      <c r="F5528">
        <v>2039</v>
      </c>
      <c r="G5528" t="s">
        <v>3902</v>
      </c>
      <c r="H5528" t="s">
        <v>27</v>
      </c>
      <c r="I5528" t="s">
        <v>28</v>
      </c>
      <c r="J5528" t="s">
        <v>29</v>
      </c>
      <c r="K5528" t="s">
        <v>45</v>
      </c>
      <c r="M5528" t="s">
        <v>31</v>
      </c>
      <c r="N5528" t="s">
        <v>5525</v>
      </c>
      <c r="O5528" t="s">
        <v>843</v>
      </c>
      <c r="P5528">
        <v>0.38</v>
      </c>
      <c r="Q5528" t="s">
        <v>246</v>
      </c>
      <c r="R5528" t="s">
        <v>836</v>
      </c>
      <c r="S5528" t="s">
        <v>3903</v>
      </c>
      <c r="T5528">
        <v>28352</v>
      </c>
      <c r="U5528" s="3">
        <v>40660</v>
      </c>
      <c r="V5528" s="3">
        <v>40662</v>
      </c>
      <c r="W5528" s="1">
        <v>91.673999999999992</v>
      </c>
      <c r="X5528">
        <v>3</v>
      </c>
      <c r="Y5528">
        <v>55.68</v>
      </c>
      <c r="Z5528">
        <v>89335</v>
      </c>
      <c r="AA5528" t="str">
        <f t="shared" si="87"/>
        <v>profit</v>
      </c>
    </row>
    <row r="5529" spans="1:27" x14ac:dyDescent="0.3">
      <c r="A5529">
        <v>21995</v>
      </c>
      <c r="B5529" t="s">
        <v>53</v>
      </c>
      <c r="C5529">
        <v>0.05</v>
      </c>
      <c r="D5529">
        <v>419.19</v>
      </c>
      <c r="E5529">
        <v>19.989999999999998</v>
      </c>
      <c r="F5529">
        <v>2039</v>
      </c>
      <c r="G5529" t="s">
        <v>3902</v>
      </c>
      <c r="H5529" t="s">
        <v>27</v>
      </c>
      <c r="I5529" t="s">
        <v>28</v>
      </c>
      <c r="J5529" t="s">
        <v>29</v>
      </c>
      <c r="K5529" t="s">
        <v>147</v>
      </c>
      <c r="M5529" t="s">
        <v>31</v>
      </c>
      <c r="N5529" t="s">
        <v>5525</v>
      </c>
      <c r="O5529" t="s">
        <v>631</v>
      </c>
      <c r="P5529">
        <v>0.57999999999999996</v>
      </c>
      <c r="Q5529" t="s">
        <v>246</v>
      </c>
      <c r="R5529" t="s">
        <v>836</v>
      </c>
      <c r="S5529" t="s">
        <v>3903</v>
      </c>
      <c r="T5529">
        <v>28352</v>
      </c>
      <c r="U5529" s="3">
        <v>40660</v>
      </c>
      <c r="V5529" s="3">
        <v>40662</v>
      </c>
      <c r="W5529" s="1">
        <v>82.555199999999985</v>
      </c>
      <c r="X5529">
        <v>5</v>
      </c>
      <c r="Y5529">
        <v>1991.15</v>
      </c>
      <c r="Z5529">
        <v>89335</v>
      </c>
      <c r="AA5529" t="str">
        <f t="shared" si="87"/>
        <v>profit</v>
      </c>
    </row>
    <row r="5530" spans="1:27" x14ac:dyDescent="0.3">
      <c r="A5530">
        <v>21650</v>
      </c>
      <c r="B5530" t="s">
        <v>36</v>
      </c>
      <c r="C5530">
        <v>0.1</v>
      </c>
      <c r="D5530">
        <v>2.88</v>
      </c>
      <c r="E5530">
        <v>0.99</v>
      </c>
      <c r="F5530">
        <v>2039</v>
      </c>
      <c r="G5530" t="s">
        <v>3902</v>
      </c>
      <c r="H5530" t="s">
        <v>27</v>
      </c>
      <c r="I5530" t="s">
        <v>105</v>
      </c>
      <c r="J5530" t="s">
        <v>29</v>
      </c>
      <c r="K5530" t="s">
        <v>30</v>
      </c>
      <c r="M5530" t="s">
        <v>31</v>
      </c>
      <c r="N5530" t="s">
        <v>5525</v>
      </c>
      <c r="O5530" t="s">
        <v>1965</v>
      </c>
      <c r="P5530">
        <v>0.36</v>
      </c>
      <c r="Q5530" t="s">
        <v>246</v>
      </c>
      <c r="R5530" t="s">
        <v>836</v>
      </c>
      <c r="S5530" t="s">
        <v>3903</v>
      </c>
      <c r="T5530">
        <v>28352</v>
      </c>
      <c r="U5530" s="3">
        <v>41208</v>
      </c>
      <c r="V5530" s="3">
        <v>41209</v>
      </c>
      <c r="W5530" s="1">
        <v>-11.06</v>
      </c>
      <c r="X5530">
        <v>14</v>
      </c>
      <c r="Y5530">
        <v>37.869999999999997</v>
      </c>
      <c r="Z5530">
        <v>89337</v>
      </c>
      <c r="AA5530" t="str">
        <f t="shared" si="87"/>
        <v>lose</v>
      </c>
    </row>
    <row r="5531" spans="1:27" x14ac:dyDescent="0.3">
      <c r="A5531">
        <v>21967</v>
      </c>
      <c r="B5531" t="s">
        <v>36</v>
      </c>
      <c r="C5531">
        <v>0</v>
      </c>
      <c r="D5531">
        <v>1.26</v>
      </c>
      <c r="E5531">
        <v>0.7</v>
      </c>
      <c r="F5531">
        <v>2039</v>
      </c>
      <c r="G5531" t="s">
        <v>3902</v>
      </c>
      <c r="H5531" t="s">
        <v>27</v>
      </c>
      <c r="I5531" t="s">
        <v>28</v>
      </c>
      <c r="J5531" t="s">
        <v>29</v>
      </c>
      <c r="K5531" t="s">
        <v>111</v>
      </c>
      <c r="M5531" t="s">
        <v>40</v>
      </c>
      <c r="N5531" t="s">
        <v>5526</v>
      </c>
      <c r="O5531" t="s">
        <v>1168</v>
      </c>
      <c r="P5531">
        <v>0.81</v>
      </c>
      <c r="Q5531" t="s">
        <v>246</v>
      </c>
      <c r="R5531" t="s">
        <v>836</v>
      </c>
      <c r="S5531" t="s">
        <v>3903</v>
      </c>
      <c r="T5531">
        <v>28352</v>
      </c>
      <c r="U5531" s="3">
        <v>41416</v>
      </c>
      <c r="V5531" s="3">
        <v>41417</v>
      </c>
      <c r="W5531" s="1">
        <v>-98.433999999999997</v>
      </c>
      <c r="X5531">
        <v>15</v>
      </c>
      <c r="Y5531">
        <v>20.260000000000002</v>
      </c>
      <c r="Z5531">
        <v>89339</v>
      </c>
      <c r="AA5531" t="str">
        <f t="shared" si="87"/>
        <v>lose</v>
      </c>
    </row>
    <row r="5532" spans="1:27" x14ac:dyDescent="0.3">
      <c r="A5532">
        <v>22244</v>
      </c>
      <c r="B5532" t="s">
        <v>55</v>
      </c>
      <c r="C5532">
        <v>0.1</v>
      </c>
      <c r="D5532">
        <v>45.99</v>
      </c>
      <c r="E5532">
        <v>4.99</v>
      </c>
      <c r="F5532">
        <v>2041</v>
      </c>
      <c r="G5532" t="s">
        <v>3904</v>
      </c>
      <c r="H5532" t="s">
        <v>27</v>
      </c>
      <c r="I5532" t="s">
        <v>61</v>
      </c>
      <c r="J5532" t="s">
        <v>50</v>
      </c>
      <c r="K5532" t="s">
        <v>51</v>
      </c>
      <c r="M5532" t="s">
        <v>31</v>
      </c>
      <c r="N5532" t="s">
        <v>5525</v>
      </c>
      <c r="O5532" t="s">
        <v>1754</v>
      </c>
      <c r="P5532">
        <v>0.56999999999999995</v>
      </c>
      <c r="Q5532" t="s">
        <v>78</v>
      </c>
      <c r="R5532" t="s">
        <v>383</v>
      </c>
      <c r="S5532" t="s">
        <v>3847</v>
      </c>
      <c r="T5532">
        <v>45040</v>
      </c>
      <c r="U5532" s="3">
        <v>41471</v>
      </c>
      <c r="V5532" s="3">
        <v>41471</v>
      </c>
      <c r="W5532" s="1">
        <v>387.70444800000001</v>
      </c>
      <c r="X5532">
        <v>16</v>
      </c>
      <c r="Y5532">
        <v>609.41999999999996</v>
      </c>
      <c r="Z5532">
        <v>91240</v>
      </c>
      <c r="AA5532" t="str">
        <f t="shared" si="87"/>
        <v>profit</v>
      </c>
    </row>
    <row r="5533" spans="1:27" x14ac:dyDescent="0.3">
      <c r="A5533">
        <v>21872</v>
      </c>
      <c r="B5533" t="s">
        <v>36</v>
      </c>
      <c r="C5533">
        <v>0.02</v>
      </c>
      <c r="D5533">
        <v>7.64</v>
      </c>
      <c r="E5533">
        <v>1.39</v>
      </c>
      <c r="F5533">
        <v>2041</v>
      </c>
      <c r="G5533" t="s">
        <v>3904</v>
      </c>
      <c r="H5533" t="s">
        <v>27</v>
      </c>
      <c r="I5533" t="s">
        <v>61</v>
      </c>
      <c r="J5533" t="s">
        <v>29</v>
      </c>
      <c r="K5533" t="s">
        <v>93</v>
      </c>
      <c r="M5533" t="s">
        <v>31</v>
      </c>
      <c r="N5533" t="s">
        <v>5525</v>
      </c>
      <c r="O5533" t="s">
        <v>1575</v>
      </c>
      <c r="P5533">
        <v>0.36</v>
      </c>
      <c r="Q5533" t="s">
        <v>78</v>
      </c>
      <c r="R5533" t="s">
        <v>383</v>
      </c>
      <c r="S5533" t="s">
        <v>3847</v>
      </c>
      <c r="T5533">
        <v>45040</v>
      </c>
      <c r="U5533" s="3">
        <v>41541</v>
      </c>
      <c r="V5533" s="3">
        <v>41543</v>
      </c>
      <c r="W5533" s="1">
        <v>32.259599999999999</v>
      </c>
      <c r="X5533">
        <v>6</v>
      </c>
      <c r="Y5533">
        <v>47.42</v>
      </c>
      <c r="Z5533">
        <v>91242</v>
      </c>
      <c r="AA5533" t="str">
        <f t="shared" si="87"/>
        <v>profit</v>
      </c>
    </row>
    <row r="5534" spans="1:27" x14ac:dyDescent="0.3">
      <c r="A5534">
        <v>21001</v>
      </c>
      <c r="B5534" t="s">
        <v>25</v>
      </c>
      <c r="C5534">
        <v>0.1</v>
      </c>
      <c r="D5534">
        <v>208.16</v>
      </c>
      <c r="E5534">
        <v>68.02</v>
      </c>
      <c r="F5534">
        <v>2041</v>
      </c>
      <c r="G5534" t="s">
        <v>3904</v>
      </c>
      <c r="H5534" t="s">
        <v>56</v>
      </c>
      <c r="I5534" t="s">
        <v>61</v>
      </c>
      <c r="J5534" t="s">
        <v>29</v>
      </c>
      <c r="K5534" t="s">
        <v>69</v>
      </c>
      <c r="M5534" t="s">
        <v>58</v>
      </c>
      <c r="N5534" t="s">
        <v>5527</v>
      </c>
      <c r="O5534" t="s">
        <v>1045</v>
      </c>
      <c r="P5534">
        <v>0.57999999999999996</v>
      </c>
      <c r="Q5534" t="s">
        <v>78</v>
      </c>
      <c r="R5534" t="s">
        <v>383</v>
      </c>
      <c r="S5534" t="s">
        <v>3847</v>
      </c>
      <c r="T5534">
        <v>45040</v>
      </c>
      <c r="U5534" s="3">
        <v>41575</v>
      </c>
      <c r="V5534" s="3">
        <v>41576</v>
      </c>
      <c r="W5534" s="1">
        <v>-314.61</v>
      </c>
      <c r="X5534">
        <v>4</v>
      </c>
      <c r="Y5534">
        <v>805.87</v>
      </c>
      <c r="Z5534">
        <v>91243</v>
      </c>
      <c r="AA5534" t="str">
        <f t="shared" si="87"/>
        <v>lose</v>
      </c>
    </row>
    <row r="5535" spans="1:27" x14ac:dyDescent="0.3">
      <c r="A5535">
        <v>21002</v>
      </c>
      <c r="B5535" t="s">
        <v>25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3904</v>
      </c>
      <c r="H5535" t="s">
        <v>27</v>
      </c>
      <c r="I5535" t="s">
        <v>61</v>
      </c>
      <c r="J5535" t="s">
        <v>50</v>
      </c>
      <c r="K5535" t="s">
        <v>57</v>
      </c>
      <c r="M5535" t="s">
        <v>143</v>
      </c>
      <c r="N5535" t="s">
        <v>5528</v>
      </c>
      <c r="O5535" t="s">
        <v>1907</v>
      </c>
      <c r="P5535">
        <v>0.38</v>
      </c>
      <c r="Q5535" t="s">
        <v>78</v>
      </c>
      <c r="R5535" t="s">
        <v>383</v>
      </c>
      <c r="S5535" t="s">
        <v>3847</v>
      </c>
      <c r="T5535">
        <v>45040</v>
      </c>
      <c r="U5535" s="3">
        <v>41575</v>
      </c>
      <c r="V5535" s="3">
        <v>41578</v>
      </c>
      <c r="W5535" s="1">
        <v>-4017.6164999999996</v>
      </c>
      <c r="X5535">
        <v>1</v>
      </c>
      <c r="Y5535">
        <v>1946.55</v>
      </c>
      <c r="Z5535">
        <v>91243</v>
      </c>
      <c r="AA5535" t="str">
        <f t="shared" si="87"/>
        <v>lose</v>
      </c>
    </row>
    <row r="5536" spans="1:27" x14ac:dyDescent="0.3">
      <c r="A5536">
        <v>26385</v>
      </c>
      <c r="B5536" t="s">
        <v>36</v>
      </c>
      <c r="C5536">
        <v>0.03</v>
      </c>
      <c r="D5536">
        <v>9.11</v>
      </c>
      <c r="E5536">
        <v>2.15</v>
      </c>
      <c r="F5536">
        <v>2042</v>
      </c>
      <c r="G5536" t="s">
        <v>3905</v>
      </c>
      <c r="H5536" t="s">
        <v>27</v>
      </c>
      <c r="I5536" t="s">
        <v>61</v>
      </c>
      <c r="J5536" t="s">
        <v>29</v>
      </c>
      <c r="K5536" t="s">
        <v>45</v>
      </c>
      <c r="M5536" t="s">
        <v>40</v>
      </c>
      <c r="N5536" t="s">
        <v>5526</v>
      </c>
      <c r="O5536" t="s">
        <v>334</v>
      </c>
      <c r="P5536">
        <v>0.4</v>
      </c>
      <c r="Q5536" t="s">
        <v>78</v>
      </c>
      <c r="R5536" t="s">
        <v>383</v>
      </c>
      <c r="S5536" t="s">
        <v>3906</v>
      </c>
      <c r="T5536">
        <v>44646</v>
      </c>
      <c r="U5536" s="3">
        <v>41414</v>
      </c>
      <c r="V5536" s="3">
        <v>41416</v>
      </c>
      <c r="W5536" s="1">
        <v>61.437599999999996</v>
      </c>
      <c r="X5536">
        <v>10</v>
      </c>
      <c r="Y5536">
        <v>89.04</v>
      </c>
      <c r="Z5536">
        <v>91239</v>
      </c>
      <c r="AA5536" t="str">
        <f t="shared" si="87"/>
        <v>profit</v>
      </c>
    </row>
    <row r="5537" spans="1:27" x14ac:dyDescent="0.3">
      <c r="A5537">
        <v>23068</v>
      </c>
      <c r="B5537" t="s">
        <v>72</v>
      </c>
      <c r="C5537">
        <v>0.1</v>
      </c>
      <c r="D5537">
        <v>17.98</v>
      </c>
      <c r="E5537">
        <v>4</v>
      </c>
      <c r="F5537">
        <v>2042</v>
      </c>
      <c r="G5537" t="s">
        <v>3905</v>
      </c>
      <c r="H5537" t="s">
        <v>27</v>
      </c>
      <c r="I5537" t="s">
        <v>61</v>
      </c>
      <c r="J5537" t="s">
        <v>50</v>
      </c>
      <c r="K5537" t="s">
        <v>168</v>
      </c>
      <c r="M5537" t="s">
        <v>31</v>
      </c>
      <c r="N5537" t="s">
        <v>5525</v>
      </c>
      <c r="O5537" t="s">
        <v>434</v>
      </c>
      <c r="P5537">
        <v>0.79</v>
      </c>
      <c r="Q5537" t="s">
        <v>78</v>
      </c>
      <c r="R5537" t="s">
        <v>383</v>
      </c>
      <c r="S5537" t="s">
        <v>3906</v>
      </c>
      <c r="T5537">
        <v>44646</v>
      </c>
      <c r="U5537" s="3">
        <v>41530</v>
      </c>
      <c r="V5537" s="3">
        <v>41531</v>
      </c>
      <c r="W5537" s="1">
        <v>-104.696</v>
      </c>
      <c r="X5537">
        <v>12</v>
      </c>
      <c r="Y5537">
        <v>205.98</v>
      </c>
      <c r="Z5537">
        <v>91241</v>
      </c>
      <c r="AA5537" t="str">
        <f t="shared" si="87"/>
        <v>lose</v>
      </c>
    </row>
    <row r="5538" spans="1:27" x14ac:dyDescent="0.3">
      <c r="A5538">
        <v>24731</v>
      </c>
      <c r="B5538" t="s">
        <v>55</v>
      </c>
      <c r="C5538">
        <v>0.09</v>
      </c>
      <c r="D5538">
        <v>20.99</v>
      </c>
      <c r="E5538">
        <v>2.5</v>
      </c>
      <c r="F5538">
        <v>2044</v>
      </c>
      <c r="G5538" t="s">
        <v>3907</v>
      </c>
      <c r="H5538" t="s">
        <v>27</v>
      </c>
      <c r="I5538" t="s">
        <v>28</v>
      </c>
      <c r="J5538" t="s">
        <v>50</v>
      </c>
      <c r="K5538" t="s">
        <v>51</v>
      </c>
      <c r="M5538" t="s">
        <v>40</v>
      </c>
      <c r="N5538" t="s">
        <v>5526</v>
      </c>
      <c r="O5538" t="s">
        <v>254</v>
      </c>
      <c r="P5538">
        <v>0.81</v>
      </c>
      <c r="Q5538" t="s">
        <v>246</v>
      </c>
      <c r="R5538" t="s">
        <v>2070</v>
      </c>
      <c r="S5538" t="s">
        <v>3784</v>
      </c>
      <c r="T5538">
        <v>72756</v>
      </c>
      <c r="U5538" s="3">
        <v>40353</v>
      </c>
      <c r="V5538" s="3">
        <v>40360</v>
      </c>
      <c r="W5538" s="1">
        <v>-136.12200000000001</v>
      </c>
      <c r="X5538">
        <v>6</v>
      </c>
      <c r="Y5538">
        <v>100.11</v>
      </c>
      <c r="Z5538">
        <v>88692</v>
      </c>
      <c r="AA5538" t="str">
        <f t="shared" si="87"/>
        <v>lose</v>
      </c>
    </row>
    <row r="5539" spans="1:27" x14ac:dyDescent="0.3">
      <c r="A5539">
        <v>18687</v>
      </c>
      <c r="B5539" t="s">
        <v>53</v>
      </c>
      <c r="C5539">
        <v>0.08</v>
      </c>
      <c r="D5539">
        <v>32.979999999999997</v>
      </c>
      <c r="E5539">
        <v>5.5</v>
      </c>
      <c r="F5539">
        <v>2044</v>
      </c>
      <c r="G5539" t="s">
        <v>3907</v>
      </c>
      <c r="H5539" t="s">
        <v>27</v>
      </c>
      <c r="I5539" t="s">
        <v>28</v>
      </c>
      <c r="J5539" t="s">
        <v>50</v>
      </c>
      <c r="K5539" t="s">
        <v>168</v>
      </c>
      <c r="M5539" t="s">
        <v>31</v>
      </c>
      <c r="N5539" t="s">
        <v>5525</v>
      </c>
      <c r="O5539" t="s">
        <v>608</v>
      </c>
      <c r="P5539">
        <v>0.75</v>
      </c>
      <c r="Q5539" t="s">
        <v>246</v>
      </c>
      <c r="R5539" t="s">
        <v>2070</v>
      </c>
      <c r="S5539" t="s">
        <v>3784</v>
      </c>
      <c r="T5539">
        <v>72756</v>
      </c>
      <c r="U5539" s="3">
        <v>40652</v>
      </c>
      <c r="V5539" s="3">
        <v>40653</v>
      </c>
      <c r="W5539" s="1">
        <v>581.65199999999993</v>
      </c>
      <c r="X5539">
        <v>1</v>
      </c>
      <c r="Y5539">
        <v>31.72</v>
      </c>
      <c r="Z5539">
        <v>88693</v>
      </c>
      <c r="AA5539" t="str">
        <f t="shared" si="87"/>
        <v>profit</v>
      </c>
    </row>
    <row r="5540" spans="1:27" x14ac:dyDescent="0.3">
      <c r="A5540">
        <v>24694</v>
      </c>
      <c r="B5540" t="s">
        <v>25</v>
      </c>
      <c r="C5540">
        <v>0.05</v>
      </c>
      <c r="D5540">
        <v>204.1</v>
      </c>
      <c r="E5540">
        <v>13.99</v>
      </c>
      <c r="F5540">
        <v>2044</v>
      </c>
      <c r="G5540" t="s">
        <v>3907</v>
      </c>
      <c r="H5540" t="s">
        <v>27</v>
      </c>
      <c r="I5540" t="s">
        <v>28</v>
      </c>
      <c r="J5540" t="s">
        <v>50</v>
      </c>
      <c r="K5540" t="s">
        <v>57</v>
      </c>
      <c r="M5540" t="s">
        <v>143</v>
      </c>
      <c r="N5540" t="s">
        <v>5528</v>
      </c>
      <c r="O5540" t="s">
        <v>1610</v>
      </c>
      <c r="P5540">
        <v>0.37</v>
      </c>
      <c r="Q5540" t="s">
        <v>246</v>
      </c>
      <c r="R5540" t="s">
        <v>2070</v>
      </c>
      <c r="S5540" t="s">
        <v>3784</v>
      </c>
      <c r="T5540">
        <v>72756</v>
      </c>
      <c r="U5540" s="3">
        <v>41529</v>
      </c>
      <c r="V5540" s="3">
        <v>41530</v>
      </c>
      <c r="W5540" s="1">
        <v>177.36</v>
      </c>
      <c r="X5540">
        <v>22</v>
      </c>
      <c r="Y5540">
        <v>4393.66</v>
      </c>
      <c r="Z5540">
        <v>88694</v>
      </c>
      <c r="AA5540" t="str">
        <f t="shared" si="87"/>
        <v>profit</v>
      </c>
    </row>
    <row r="5541" spans="1:27" x14ac:dyDescent="0.3">
      <c r="A5541">
        <v>22970</v>
      </c>
      <c r="B5541" t="s">
        <v>72</v>
      </c>
      <c r="C5541">
        <v>0.04</v>
      </c>
      <c r="D5541">
        <v>4.28</v>
      </c>
      <c r="E5541">
        <v>5.68</v>
      </c>
      <c r="F5541">
        <v>2046</v>
      </c>
      <c r="G5541" t="s">
        <v>3908</v>
      </c>
      <c r="H5541" t="s">
        <v>27</v>
      </c>
      <c r="I5541" t="s">
        <v>28</v>
      </c>
      <c r="J5541" t="s">
        <v>29</v>
      </c>
      <c r="K5541" t="s">
        <v>45</v>
      </c>
      <c r="M5541" t="s">
        <v>31</v>
      </c>
      <c r="N5541" t="s">
        <v>5525</v>
      </c>
      <c r="O5541" t="s">
        <v>2572</v>
      </c>
      <c r="P5541">
        <v>0.4</v>
      </c>
      <c r="Q5541" t="s">
        <v>33</v>
      </c>
      <c r="R5541" t="s">
        <v>445</v>
      </c>
      <c r="S5541" t="s">
        <v>3909</v>
      </c>
      <c r="T5541">
        <v>67901</v>
      </c>
      <c r="U5541" s="3">
        <v>40524</v>
      </c>
      <c r="V5541" s="3">
        <v>40526</v>
      </c>
      <c r="W5541" s="1">
        <v>-27.375</v>
      </c>
      <c r="X5541">
        <v>7</v>
      </c>
      <c r="Y5541">
        <v>31.54</v>
      </c>
      <c r="Z5541">
        <v>88219</v>
      </c>
      <c r="AA5541" t="str">
        <f t="shared" si="87"/>
        <v>lose</v>
      </c>
    </row>
    <row r="5542" spans="1:27" x14ac:dyDescent="0.3">
      <c r="A5542">
        <v>22971</v>
      </c>
      <c r="B5542" t="s">
        <v>72</v>
      </c>
      <c r="C5542">
        <v>0.06</v>
      </c>
      <c r="D5542">
        <v>376.13</v>
      </c>
      <c r="E5542">
        <v>85.63</v>
      </c>
      <c r="F5542">
        <v>2046</v>
      </c>
      <c r="G5542" t="s">
        <v>3908</v>
      </c>
      <c r="H5542" t="s">
        <v>56</v>
      </c>
      <c r="I5542" t="s">
        <v>28</v>
      </c>
      <c r="J5542" t="s">
        <v>62</v>
      </c>
      <c r="K5542" t="s">
        <v>88</v>
      </c>
      <c r="M5542" t="s">
        <v>83</v>
      </c>
      <c r="N5542" t="s">
        <v>5527</v>
      </c>
      <c r="O5542" t="s">
        <v>781</v>
      </c>
      <c r="P5542">
        <v>0.74</v>
      </c>
      <c r="Q5542" t="s">
        <v>33</v>
      </c>
      <c r="R5542" t="s">
        <v>445</v>
      </c>
      <c r="S5542" t="s">
        <v>3909</v>
      </c>
      <c r="T5542">
        <v>67901</v>
      </c>
      <c r="U5542" s="3">
        <v>40524</v>
      </c>
      <c r="V5542" s="3">
        <v>40526</v>
      </c>
      <c r="W5542" s="1">
        <v>-435.75749999999999</v>
      </c>
      <c r="X5542">
        <v>13</v>
      </c>
      <c r="Y5542">
        <v>4634.6899999999996</v>
      </c>
      <c r="Z5542">
        <v>88219</v>
      </c>
      <c r="AA5542" t="str">
        <f t="shared" si="87"/>
        <v>lose</v>
      </c>
    </row>
    <row r="5543" spans="1:27" x14ac:dyDescent="0.3">
      <c r="A5543">
        <v>22972</v>
      </c>
      <c r="B5543" t="s">
        <v>72</v>
      </c>
      <c r="C5543">
        <v>0.06</v>
      </c>
      <c r="D5543">
        <v>424.21</v>
      </c>
      <c r="E5543">
        <v>110.2</v>
      </c>
      <c r="F5543">
        <v>2046</v>
      </c>
      <c r="G5543" t="s">
        <v>3908</v>
      </c>
      <c r="H5543" t="s">
        <v>56</v>
      </c>
      <c r="I5543" t="s">
        <v>28</v>
      </c>
      <c r="J5543" t="s">
        <v>62</v>
      </c>
      <c r="K5543" t="s">
        <v>88</v>
      </c>
      <c r="M5543" t="s">
        <v>83</v>
      </c>
      <c r="N5543" t="s">
        <v>5527</v>
      </c>
      <c r="O5543" t="s">
        <v>739</v>
      </c>
      <c r="P5543">
        <v>0.67</v>
      </c>
      <c r="Q5543" t="s">
        <v>33</v>
      </c>
      <c r="R5543" t="s">
        <v>445</v>
      </c>
      <c r="S5543" t="s">
        <v>3909</v>
      </c>
      <c r="T5543">
        <v>67901</v>
      </c>
      <c r="U5543" s="3">
        <v>40524</v>
      </c>
      <c r="V5543" s="3">
        <v>40525</v>
      </c>
      <c r="W5543" s="1">
        <v>682.53</v>
      </c>
      <c r="X5543">
        <v>17</v>
      </c>
      <c r="Y5543">
        <v>7304.03</v>
      </c>
      <c r="Z5543">
        <v>88219</v>
      </c>
      <c r="AA5543" t="str">
        <f t="shared" si="87"/>
        <v>profit</v>
      </c>
    </row>
    <row r="5544" spans="1:27" x14ac:dyDescent="0.3">
      <c r="A5544">
        <v>22973</v>
      </c>
      <c r="B5544" t="s">
        <v>72</v>
      </c>
      <c r="C5544">
        <v>0.06</v>
      </c>
      <c r="D5544">
        <v>195.99</v>
      </c>
      <c r="E5544">
        <v>8.99</v>
      </c>
      <c r="F5544">
        <v>2046</v>
      </c>
      <c r="G5544" t="s">
        <v>3908</v>
      </c>
      <c r="H5544" t="s">
        <v>27</v>
      </c>
      <c r="I5544" t="s">
        <v>28</v>
      </c>
      <c r="J5544" t="s">
        <v>50</v>
      </c>
      <c r="K5544" t="s">
        <v>51</v>
      </c>
      <c r="M5544" t="s">
        <v>31</v>
      </c>
      <c r="N5544" t="s">
        <v>5525</v>
      </c>
      <c r="O5544" t="s">
        <v>1269</v>
      </c>
      <c r="P5544">
        <v>0.6</v>
      </c>
      <c r="Q5544" t="s">
        <v>33</v>
      </c>
      <c r="R5544" t="s">
        <v>445</v>
      </c>
      <c r="S5544" t="s">
        <v>3909</v>
      </c>
      <c r="T5544">
        <v>67901</v>
      </c>
      <c r="U5544" s="3">
        <v>40524</v>
      </c>
      <c r="V5544" s="3">
        <v>40526</v>
      </c>
      <c r="W5544" s="1">
        <v>-277.22200000000004</v>
      </c>
      <c r="X5544">
        <v>4</v>
      </c>
      <c r="Y5544">
        <v>632.65</v>
      </c>
      <c r="Z5544">
        <v>88219</v>
      </c>
      <c r="AA5544" t="str">
        <f t="shared" si="87"/>
        <v>lose</v>
      </c>
    </row>
    <row r="5545" spans="1:27" x14ac:dyDescent="0.3">
      <c r="A5545">
        <v>24438</v>
      </c>
      <c r="B5545" t="s">
        <v>36</v>
      </c>
      <c r="C5545">
        <v>0.05</v>
      </c>
      <c r="D5545">
        <v>2.61</v>
      </c>
      <c r="E5545">
        <v>0.5</v>
      </c>
      <c r="F5545">
        <v>2046</v>
      </c>
      <c r="G5545" t="s">
        <v>3908</v>
      </c>
      <c r="H5545" t="s">
        <v>27</v>
      </c>
      <c r="I5545" t="s">
        <v>28</v>
      </c>
      <c r="J5545" t="s">
        <v>29</v>
      </c>
      <c r="K5545" t="s">
        <v>30</v>
      </c>
      <c r="M5545" t="s">
        <v>31</v>
      </c>
      <c r="N5545" t="s">
        <v>5525</v>
      </c>
      <c r="O5545" t="s">
        <v>709</v>
      </c>
      <c r="P5545">
        <v>0.39</v>
      </c>
      <c r="Q5545" t="s">
        <v>33</v>
      </c>
      <c r="R5545" t="s">
        <v>445</v>
      </c>
      <c r="S5545" t="s">
        <v>3909</v>
      </c>
      <c r="T5545">
        <v>67901</v>
      </c>
      <c r="U5545" s="3">
        <v>40731</v>
      </c>
      <c r="V5545" s="3">
        <v>40732</v>
      </c>
      <c r="W5545" s="1">
        <v>14.890199999999998</v>
      </c>
      <c r="X5545">
        <v>8</v>
      </c>
      <c r="Y5545">
        <v>21.58</v>
      </c>
      <c r="Z5545">
        <v>88222</v>
      </c>
      <c r="AA5545" t="str">
        <f t="shared" si="87"/>
        <v>profit</v>
      </c>
    </row>
    <row r="5546" spans="1:27" x14ac:dyDescent="0.3">
      <c r="A5546">
        <v>24958</v>
      </c>
      <c r="B5546" t="s">
        <v>25</v>
      </c>
      <c r="C5546">
        <v>7.0000000000000007E-2</v>
      </c>
      <c r="D5546">
        <v>23.99</v>
      </c>
      <c r="E5546">
        <v>6.3</v>
      </c>
      <c r="F5546">
        <v>2046</v>
      </c>
      <c r="G5546" t="s">
        <v>3908</v>
      </c>
      <c r="H5546" t="s">
        <v>27</v>
      </c>
      <c r="I5546" t="s">
        <v>28</v>
      </c>
      <c r="J5546" t="s">
        <v>50</v>
      </c>
      <c r="K5546" t="s">
        <v>57</v>
      </c>
      <c r="M5546" t="s">
        <v>143</v>
      </c>
      <c r="N5546" t="s">
        <v>5528</v>
      </c>
      <c r="O5546" t="s">
        <v>1350</v>
      </c>
      <c r="P5546">
        <v>0.38</v>
      </c>
      <c r="Q5546" t="s">
        <v>33</v>
      </c>
      <c r="R5546" t="s">
        <v>445</v>
      </c>
      <c r="S5546" t="s">
        <v>3909</v>
      </c>
      <c r="T5546">
        <v>67901</v>
      </c>
      <c r="U5546" s="3">
        <v>40932</v>
      </c>
      <c r="V5546" s="3">
        <v>40933</v>
      </c>
      <c r="W5546" s="1">
        <v>217.39139999999998</v>
      </c>
      <c r="X5546">
        <v>13</v>
      </c>
      <c r="Y5546">
        <v>315.06</v>
      </c>
      <c r="Z5546">
        <v>88224</v>
      </c>
      <c r="AA5546" t="str">
        <f t="shared" si="87"/>
        <v>profit</v>
      </c>
    </row>
    <row r="5547" spans="1:27" x14ac:dyDescent="0.3">
      <c r="A5547">
        <v>22727</v>
      </c>
      <c r="B5547" t="s">
        <v>55</v>
      </c>
      <c r="C5547">
        <v>0.08</v>
      </c>
      <c r="D5547">
        <v>284.98</v>
      </c>
      <c r="E5547">
        <v>69.55</v>
      </c>
      <c r="F5547">
        <v>2046</v>
      </c>
      <c r="G5547" t="s">
        <v>3908</v>
      </c>
      <c r="H5547" t="s">
        <v>56</v>
      </c>
      <c r="I5547" t="s">
        <v>28</v>
      </c>
      <c r="J5547" t="s">
        <v>62</v>
      </c>
      <c r="K5547" t="s">
        <v>63</v>
      </c>
      <c r="M5547" t="s">
        <v>58</v>
      </c>
      <c r="N5547" t="s">
        <v>5527</v>
      </c>
      <c r="O5547" t="s">
        <v>1187</v>
      </c>
      <c r="P5547">
        <v>0.6</v>
      </c>
      <c r="Q5547" t="s">
        <v>33</v>
      </c>
      <c r="R5547" t="s">
        <v>445</v>
      </c>
      <c r="S5547" t="s">
        <v>3909</v>
      </c>
      <c r="T5547">
        <v>67901</v>
      </c>
      <c r="U5547" s="3">
        <v>41054</v>
      </c>
      <c r="V5547" s="3">
        <v>41059</v>
      </c>
      <c r="W5547" s="1">
        <v>1063.46</v>
      </c>
      <c r="X5547">
        <v>18</v>
      </c>
      <c r="Y5547">
        <v>4983.05</v>
      </c>
      <c r="Z5547">
        <v>88226</v>
      </c>
      <c r="AA5547" t="str">
        <f t="shared" si="87"/>
        <v>profit</v>
      </c>
    </row>
    <row r="5548" spans="1:27" x14ac:dyDescent="0.3">
      <c r="A5548">
        <v>25648</v>
      </c>
      <c r="B5548" t="s">
        <v>36</v>
      </c>
      <c r="C5548">
        <v>0</v>
      </c>
      <c r="D5548">
        <v>90.98</v>
      </c>
      <c r="E5548">
        <v>30</v>
      </c>
      <c r="F5548">
        <v>2047</v>
      </c>
      <c r="G5548" t="s">
        <v>3910</v>
      </c>
      <c r="H5548" t="s">
        <v>56</v>
      </c>
      <c r="I5548" t="s">
        <v>28</v>
      </c>
      <c r="J5548" t="s">
        <v>62</v>
      </c>
      <c r="K5548" t="s">
        <v>63</v>
      </c>
      <c r="M5548" t="s">
        <v>58</v>
      </c>
      <c r="N5548" t="s">
        <v>5527</v>
      </c>
      <c r="O5548" t="s">
        <v>1364</v>
      </c>
      <c r="P5548">
        <v>0.61</v>
      </c>
      <c r="Q5548" t="s">
        <v>33</v>
      </c>
      <c r="R5548" t="s">
        <v>150</v>
      </c>
      <c r="S5548" t="s">
        <v>3911</v>
      </c>
      <c r="T5548">
        <v>69101</v>
      </c>
      <c r="U5548" s="3">
        <v>41628</v>
      </c>
      <c r="V5548" s="3">
        <v>41630</v>
      </c>
      <c r="W5548" s="1">
        <v>225.77152000000001</v>
      </c>
      <c r="X5548">
        <v>23</v>
      </c>
      <c r="Y5548">
        <v>2128.8000000000002</v>
      </c>
      <c r="Z5548">
        <v>88231</v>
      </c>
      <c r="AA5548" t="str">
        <f t="shared" si="87"/>
        <v>profit</v>
      </c>
    </row>
    <row r="5549" spans="1:27" x14ac:dyDescent="0.3">
      <c r="A5549">
        <v>20069</v>
      </c>
      <c r="B5549" t="s">
        <v>53</v>
      </c>
      <c r="C5549">
        <v>0.05</v>
      </c>
      <c r="D5549">
        <v>65.989999999999995</v>
      </c>
      <c r="E5549">
        <v>3.99</v>
      </c>
      <c r="F5549">
        <v>2048</v>
      </c>
      <c r="G5549" t="s">
        <v>3912</v>
      </c>
      <c r="H5549" t="s">
        <v>27</v>
      </c>
      <c r="I5549" t="s">
        <v>230</v>
      </c>
      <c r="J5549" t="s">
        <v>50</v>
      </c>
      <c r="K5549" t="s">
        <v>51</v>
      </c>
      <c r="M5549" t="s">
        <v>31</v>
      </c>
      <c r="N5549" t="s">
        <v>5525</v>
      </c>
      <c r="O5549" t="s">
        <v>3774</v>
      </c>
      <c r="P5549">
        <v>0.56999999999999995</v>
      </c>
      <c r="Q5549" t="s">
        <v>33</v>
      </c>
      <c r="R5549" t="s">
        <v>3913</v>
      </c>
      <c r="S5549" t="s">
        <v>3914</v>
      </c>
      <c r="T5549">
        <v>57006</v>
      </c>
      <c r="U5549" s="3">
        <v>40588</v>
      </c>
      <c r="V5549" s="3">
        <v>40589</v>
      </c>
      <c r="W5549" s="1">
        <v>262.52429999999998</v>
      </c>
      <c r="X5549">
        <v>7</v>
      </c>
      <c r="Y5549">
        <v>380.47</v>
      </c>
      <c r="Z5549">
        <v>88221</v>
      </c>
      <c r="AA5549" t="str">
        <f t="shared" si="87"/>
        <v>profit</v>
      </c>
    </row>
    <row r="5550" spans="1:27" x14ac:dyDescent="0.3">
      <c r="A5550">
        <v>21603</v>
      </c>
      <c r="B5550" t="s">
        <v>25</v>
      </c>
      <c r="C5550">
        <v>0.02</v>
      </c>
      <c r="D5550">
        <v>5.58</v>
      </c>
      <c r="E5550">
        <v>1.99</v>
      </c>
      <c r="F5550">
        <v>2048</v>
      </c>
      <c r="G5550" t="s">
        <v>3912</v>
      </c>
      <c r="H5550" t="s">
        <v>27</v>
      </c>
      <c r="I5550" t="s">
        <v>230</v>
      </c>
      <c r="J5550" t="s">
        <v>29</v>
      </c>
      <c r="K5550" t="s">
        <v>39</v>
      </c>
      <c r="M5550" t="s">
        <v>40</v>
      </c>
      <c r="N5550" t="s">
        <v>5526</v>
      </c>
      <c r="O5550" t="s">
        <v>3915</v>
      </c>
      <c r="P5550">
        <v>0.46</v>
      </c>
      <c r="Q5550" t="s">
        <v>33</v>
      </c>
      <c r="R5550" t="s">
        <v>3913</v>
      </c>
      <c r="S5550" t="s">
        <v>3914</v>
      </c>
      <c r="T5550">
        <v>57006</v>
      </c>
      <c r="U5550" s="3">
        <v>40907</v>
      </c>
      <c r="V5550" s="3">
        <v>40921</v>
      </c>
      <c r="W5550" s="1">
        <v>66.224999999999994</v>
      </c>
      <c r="X5550">
        <v>21</v>
      </c>
      <c r="Y5550">
        <v>121.51</v>
      </c>
      <c r="Z5550">
        <v>88223</v>
      </c>
      <c r="AA5550" t="str">
        <f t="shared" si="87"/>
        <v>profit</v>
      </c>
    </row>
    <row r="5551" spans="1:27" x14ac:dyDescent="0.3">
      <c r="A5551">
        <v>19715</v>
      </c>
      <c r="B5551" t="s">
        <v>25</v>
      </c>
      <c r="C5551">
        <v>0.02</v>
      </c>
      <c r="D5551">
        <v>15.15</v>
      </c>
      <c r="E5551">
        <v>10.130000000000001</v>
      </c>
      <c r="F5551">
        <v>2048</v>
      </c>
      <c r="G5551" t="s">
        <v>3912</v>
      </c>
      <c r="H5551" t="s">
        <v>27</v>
      </c>
      <c r="I5551" t="s">
        <v>28</v>
      </c>
      <c r="J5551" t="s">
        <v>29</v>
      </c>
      <c r="K5551" t="s">
        <v>127</v>
      </c>
      <c r="M5551" t="s">
        <v>31</v>
      </c>
      <c r="N5551" t="s">
        <v>5525</v>
      </c>
      <c r="O5551" t="s">
        <v>3467</v>
      </c>
      <c r="P5551">
        <v>0.38</v>
      </c>
      <c r="Q5551" t="s">
        <v>33</v>
      </c>
      <c r="R5551" t="s">
        <v>3913</v>
      </c>
      <c r="S5551" t="s">
        <v>3914</v>
      </c>
      <c r="T5551">
        <v>57006</v>
      </c>
      <c r="U5551" s="3">
        <v>41001</v>
      </c>
      <c r="V5551" s="3">
        <v>41002</v>
      </c>
      <c r="W5551" s="1">
        <v>-28.681000000000001</v>
      </c>
      <c r="X5551">
        <v>9</v>
      </c>
      <c r="Y5551">
        <v>144.49</v>
      </c>
      <c r="Z5551">
        <v>88225</v>
      </c>
      <c r="AA5551" t="str">
        <f t="shared" si="87"/>
        <v>lose</v>
      </c>
    </row>
    <row r="5552" spans="1:27" x14ac:dyDescent="0.3">
      <c r="A5552">
        <v>19716</v>
      </c>
      <c r="B5552" t="s">
        <v>25</v>
      </c>
      <c r="C5552">
        <v>0</v>
      </c>
      <c r="D5552">
        <v>7.38</v>
      </c>
      <c r="E5552">
        <v>5.21</v>
      </c>
      <c r="F5552">
        <v>2048</v>
      </c>
      <c r="G5552" t="s">
        <v>3912</v>
      </c>
      <c r="H5552" t="s">
        <v>27</v>
      </c>
      <c r="I5552" t="s">
        <v>28</v>
      </c>
      <c r="J5552" t="s">
        <v>62</v>
      </c>
      <c r="K5552" t="s">
        <v>97</v>
      </c>
      <c r="M5552" t="s">
        <v>31</v>
      </c>
      <c r="N5552" t="s">
        <v>5525</v>
      </c>
      <c r="O5552" t="s">
        <v>1082</v>
      </c>
      <c r="P5552">
        <v>0.56000000000000005</v>
      </c>
      <c r="Q5552" t="s">
        <v>33</v>
      </c>
      <c r="R5552" t="s">
        <v>3913</v>
      </c>
      <c r="S5552" t="s">
        <v>3914</v>
      </c>
      <c r="T5552">
        <v>57006</v>
      </c>
      <c r="U5552" s="3">
        <v>41001</v>
      </c>
      <c r="V5552" s="3">
        <v>41003</v>
      </c>
      <c r="W5552" s="1">
        <v>6.347999999999999</v>
      </c>
      <c r="X5552">
        <v>1</v>
      </c>
      <c r="Y5552">
        <v>9.1999999999999993</v>
      </c>
      <c r="Z5552">
        <v>88225</v>
      </c>
      <c r="AA5552" t="str">
        <f t="shared" si="87"/>
        <v>profit</v>
      </c>
    </row>
    <row r="5553" spans="1:27" x14ac:dyDescent="0.3">
      <c r="A5553">
        <v>20484</v>
      </c>
      <c r="B5553" t="s">
        <v>36</v>
      </c>
      <c r="C5553">
        <v>0.01</v>
      </c>
      <c r="D5553">
        <v>348.21</v>
      </c>
      <c r="E5553">
        <v>40.19</v>
      </c>
      <c r="F5553">
        <v>2048</v>
      </c>
      <c r="G5553" t="s">
        <v>3912</v>
      </c>
      <c r="H5553" t="s">
        <v>56</v>
      </c>
      <c r="I5553" t="s">
        <v>28</v>
      </c>
      <c r="J5553" t="s">
        <v>62</v>
      </c>
      <c r="K5553" t="s">
        <v>88</v>
      </c>
      <c r="M5553" t="s">
        <v>83</v>
      </c>
      <c r="N5553" t="s">
        <v>5527</v>
      </c>
      <c r="O5553" t="s">
        <v>1177</v>
      </c>
      <c r="P5553">
        <v>0.62</v>
      </c>
      <c r="Q5553" t="s">
        <v>33</v>
      </c>
      <c r="R5553" t="s">
        <v>3913</v>
      </c>
      <c r="S5553" t="s">
        <v>3914</v>
      </c>
      <c r="T5553">
        <v>57006</v>
      </c>
      <c r="U5553" s="3">
        <v>41177</v>
      </c>
      <c r="V5553" s="3">
        <v>41179</v>
      </c>
      <c r="W5553" s="1">
        <v>1541.25</v>
      </c>
      <c r="X5553">
        <v>11</v>
      </c>
      <c r="Y5553">
        <v>3887.07</v>
      </c>
      <c r="Z5553">
        <v>88229</v>
      </c>
      <c r="AA5553" t="str">
        <f t="shared" si="87"/>
        <v>profit</v>
      </c>
    </row>
    <row r="5554" spans="1:27" x14ac:dyDescent="0.3">
      <c r="A5554">
        <v>20485</v>
      </c>
      <c r="B5554" t="s">
        <v>36</v>
      </c>
      <c r="C5554">
        <v>0.09</v>
      </c>
      <c r="D5554">
        <v>195.99</v>
      </c>
      <c r="E5554">
        <v>4.2</v>
      </c>
      <c r="F5554">
        <v>2048</v>
      </c>
      <c r="G5554" t="s">
        <v>3912</v>
      </c>
      <c r="H5554" t="s">
        <v>27</v>
      </c>
      <c r="I5554" t="s">
        <v>28</v>
      </c>
      <c r="J5554" t="s">
        <v>50</v>
      </c>
      <c r="K5554" t="s">
        <v>51</v>
      </c>
      <c r="M5554" t="s">
        <v>31</v>
      </c>
      <c r="N5554" t="s">
        <v>5525</v>
      </c>
      <c r="O5554" t="s">
        <v>1825</v>
      </c>
      <c r="P5554">
        <v>0.56999999999999995</v>
      </c>
      <c r="Q5554" t="s">
        <v>33</v>
      </c>
      <c r="R5554" t="s">
        <v>3913</v>
      </c>
      <c r="S5554" t="s">
        <v>3914</v>
      </c>
      <c r="T5554">
        <v>57006</v>
      </c>
      <c r="U5554" s="3">
        <v>41177</v>
      </c>
      <c r="V5554" s="3">
        <v>41178</v>
      </c>
      <c r="W5554" s="1">
        <v>1343.2049999999999</v>
      </c>
      <c r="X5554">
        <v>16</v>
      </c>
      <c r="Y5554">
        <v>2595.36</v>
      </c>
      <c r="Z5554">
        <v>88229</v>
      </c>
      <c r="AA5554" t="str">
        <f t="shared" si="87"/>
        <v>profit</v>
      </c>
    </row>
    <row r="5555" spans="1:27" x14ac:dyDescent="0.3">
      <c r="A5555">
        <v>22199</v>
      </c>
      <c r="B5555" t="s">
        <v>53</v>
      </c>
      <c r="C5555">
        <v>0.04</v>
      </c>
      <c r="D5555">
        <v>4.9800000000000004</v>
      </c>
      <c r="E5555">
        <v>0.8</v>
      </c>
      <c r="F5555">
        <v>2048</v>
      </c>
      <c r="G5555" t="s">
        <v>3912</v>
      </c>
      <c r="H5555" t="s">
        <v>27</v>
      </c>
      <c r="I5555" t="s">
        <v>230</v>
      </c>
      <c r="J5555" t="s">
        <v>29</v>
      </c>
      <c r="K5555" t="s">
        <v>45</v>
      </c>
      <c r="M5555" t="s">
        <v>40</v>
      </c>
      <c r="N5555" t="s">
        <v>5526</v>
      </c>
      <c r="O5555" t="s">
        <v>1178</v>
      </c>
      <c r="P5555">
        <v>0.36</v>
      </c>
      <c r="Q5555" t="s">
        <v>33</v>
      </c>
      <c r="R5555" t="s">
        <v>3913</v>
      </c>
      <c r="S5555" t="s">
        <v>3914</v>
      </c>
      <c r="T5555">
        <v>57006</v>
      </c>
      <c r="U5555" s="3">
        <v>41433</v>
      </c>
      <c r="V5555" s="3">
        <v>41436</v>
      </c>
      <c r="W5555" s="1">
        <v>29.897699999999997</v>
      </c>
      <c r="X5555">
        <v>9</v>
      </c>
      <c r="Y5555">
        <v>43.33</v>
      </c>
      <c r="Z5555">
        <v>88230</v>
      </c>
      <c r="AA5555" t="str">
        <f t="shared" si="87"/>
        <v>profit</v>
      </c>
    </row>
    <row r="5556" spans="1:27" x14ac:dyDescent="0.3">
      <c r="A5556">
        <v>18497</v>
      </c>
      <c r="B5556" t="s">
        <v>36</v>
      </c>
      <c r="C5556">
        <v>0.03</v>
      </c>
      <c r="D5556">
        <v>15.28</v>
      </c>
      <c r="E5556">
        <v>1.99</v>
      </c>
      <c r="F5556">
        <v>2049</v>
      </c>
      <c r="G5556" t="s">
        <v>3916</v>
      </c>
      <c r="H5556" t="s">
        <v>27</v>
      </c>
      <c r="I5556" t="s">
        <v>28</v>
      </c>
      <c r="J5556" t="s">
        <v>50</v>
      </c>
      <c r="K5556" t="s">
        <v>168</v>
      </c>
      <c r="M5556" t="s">
        <v>48</v>
      </c>
      <c r="N5556" t="s">
        <v>5525</v>
      </c>
      <c r="O5556" t="s">
        <v>852</v>
      </c>
      <c r="P5556">
        <v>0.42</v>
      </c>
      <c r="Q5556" t="s">
        <v>246</v>
      </c>
      <c r="R5556" t="s">
        <v>247</v>
      </c>
      <c r="S5556" t="s">
        <v>3855</v>
      </c>
      <c r="T5556">
        <v>22801</v>
      </c>
      <c r="U5556" s="3">
        <v>40533</v>
      </c>
      <c r="V5556" s="3">
        <v>40535</v>
      </c>
      <c r="W5556" s="1">
        <v>-266.68600000000004</v>
      </c>
      <c r="X5556">
        <v>19</v>
      </c>
      <c r="Y5556">
        <v>290.98</v>
      </c>
      <c r="Z5556">
        <v>88220</v>
      </c>
      <c r="AA5556" t="str">
        <f t="shared" si="87"/>
        <v>lose</v>
      </c>
    </row>
    <row r="5557" spans="1:27" x14ac:dyDescent="0.3">
      <c r="A5557">
        <v>18498</v>
      </c>
      <c r="B5557" t="s">
        <v>36</v>
      </c>
      <c r="C5557">
        <v>0.09</v>
      </c>
      <c r="D5557">
        <v>1.76</v>
      </c>
      <c r="E5557">
        <v>0.7</v>
      </c>
      <c r="F5557">
        <v>2049</v>
      </c>
      <c r="G5557" t="s">
        <v>3916</v>
      </c>
      <c r="H5557" t="s">
        <v>27</v>
      </c>
      <c r="I5557" t="s">
        <v>28</v>
      </c>
      <c r="J5557" t="s">
        <v>29</v>
      </c>
      <c r="K5557" t="s">
        <v>39</v>
      </c>
      <c r="M5557" t="s">
        <v>40</v>
      </c>
      <c r="N5557" t="s">
        <v>5526</v>
      </c>
      <c r="O5557" t="s">
        <v>506</v>
      </c>
      <c r="P5557">
        <v>0.56000000000000005</v>
      </c>
      <c r="Q5557" t="s">
        <v>246</v>
      </c>
      <c r="R5557" t="s">
        <v>247</v>
      </c>
      <c r="S5557" t="s">
        <v>3855</v>
      </c>
      <c r="T5557">
        <v>22801</v>
      </c>
      <c r="U5557" s="3">
        <v>40533</v>
      </c>
      <c r="V5557" s="3">
        <v>40536</v>
      </c>
      <c r="W5557" s="1">
        <v>-12.277999999999999</v>
      </c>
      <c r="X5557">
        <v>13</v>
      </c>
      <c r="Y5557">
        <v>21.77</v>
      </c>
      <c r="Z5557">
        <v>88220</v>
      </c>
      <c r="AA5557" t="str">
        <f t="shared" si="87"/>
        <v>lose</v>
      </c>
    </row>
    <row r="5558" spans="1:27" x14ac:dyDescent="0.3">
      <c r="A5558">
        <v>19174</v>
      </c>
      <c r="B5558" t="s">
        <v>36</v>
      </c>
      <c r="C5558">
        <v>0.1</v>
      </c>
      <c r="D5558">
        <v>9.74</v>
      </c>
      <c r="E5558">
        <v>5.71</v>
      </c>
      <c r="F5558">
        <v>2049</v>
      </c>
      <c r="G5558" t="s">
        <v>3916</v>
      </c>
      <c r="H5558" t="s">
        <v>27</v>
      </c>
      <c r="I5558" t="s">
        <v>28</v>
      </c>
      <c r="J5558" t="s">
        <v>62</v>
      </c>
      <c r="K5558" t="s">
        <v>97</v>
      </c>
      <c r="M5558" t="s">
        <v>31</v>
      </c>
      <c r="N5558" t="s">
        <v>5525</v>
      </c>
      <c r="O5558" t="s">
        <v>3643</v>
      </c>
      <c r="P5558">
        <v>0.41</v>
      </c>
      <c r="Q5558" t="s">
        <v>246</v>
      </c>
      <c r="R5558" t="s">
        <v>247</v>
      </c>
      <c r="S5558" t="s">
        <v>3855</v>
      </c>
      <c r="T5558">
        <v>22801</v>
      </c>
      <c r="U5558" s="3">
        <v>41154</v>
      </c>
      <c r="V5558" s="3">
        <v>41155</v>
      </c>
      <c r="W5558" s="1">
        <v>1.6859999999999999</v>
      </c>
      <c r="X5558">
        <v>20</v>
      </c>
      <c r="Y5558">
        <v>183.44</v>
      </c>
      <c r="Z5558">
        <v>88227</v>
      </c>
      <c r="AA5558" t="str">
        <f t="shared" si="87"/>
        <v>profit</v>
      </c>
    </row>
    <row r="5559" spans="1:27" x14ac:dyDescent="0.3">
      <c r="A5559">
        <v>25076</v>
      </c>
      <c r="B5559" t="s">
        <v>55</v>
      </c>
      <c r="C5559">
        <v>0</v>
      </c>
      <c r="D5559">
        <v>5.43</v>
      </c>
      <c r="E5559">
        <v>0.95</v>
      </c>
      <c r="F5559">
        <v>2050</v>
      </c>
      <c r="G5559" t="s">
        <v>3917</v>
      </c>
      <c r="H5559" t="s">
        <v>27</v>
      </c>
      <c r="I5559" t="s">
        <v>230</v>
      </c>
      <c r="J5559" t="s">
        <v>29</v>
      </c>
      <c r="K5559" t="s">
        <v>45</v>
      </c>
      <c r="M5559" t="s">
        <v>40</v>
      </c>
      <c r="N5559" t="s">
        <v>5526</v>
      </c>
      <c r="O5559" t="s">
        <v>1581</v>
      </c>
      <c r="P5559">
        <v>0.36</v>
      </c>
      <c r="Q5559" t="s">
        <v>246</v>
      </c>
      <c r="R5559" t="s">
        <v>247</v>
      </c>
      <c r="S5559" t="s">
        <v>3918</v>
      </c>
      <c r="T5559">
        <v>24501</v>
      </c>
      <c r="U5559" s="3">
        <v>41158</v>
      </c>
      <c r="V5559" s="3">
        <v>41162</v>
      </c>
      <c r="W5559" s="1">
        <v>-93.702000000000012</v>
      </c>
      <c r="X5559">
        <v>5</v>
      </c>
      <c r="Y5559">
        <v>29.48</v>
      </c>
      <c r="Z5559">
        <v>88228</v>
      </c>
      <c r="AA5559" t="str">
        <f t="shared" si="87"/>
        <v>lose</v>
      </c>
    </row>
    <row r="5560" spans="1:27" x14ac:dyDescent="0.3">
      <c r="A5560">
        <v>25077</v>
      </c>
      <c r="B5560" t="s">
        <v>55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3917</v>
      </c>
      <c r="H5560" t="s">
        <v>38</v>
      </c>
      <c r="I5560" t="s">
        <v>230</v>
      </c>
      <c r="J5560" t="s">
        <v>29</v>
      </c>
      <c r="K5560" t="s">
        <v>111</v>
      </c>
      <c r="M5560" t="s">
        <v>40</v>
      </c>
      <c r="N5560" t="s">
        <v>5526</v>
      </c>
      <c r="O5560" t="s">
        <v>1832</v>
      </c>
      <c r="P5560">
        <v>0.38</v>
      </c>
      <c r="Q5560" t="s">
        <v>246</v>
      </c>
      <c r="R5560" t="s">
        <v>247</v>
      </c>
      <c r="S5560" t="s">
        <v>3918</v>
      </c>
      <c r="T5560">
        <v>24501</v>
      </c>
      <c r="U5560" s="3">
        <v>41158</v>
      </c>
      <c r="V5560" s="3">
        <v>41158</v>
      </c>
      <c r="W5560" s="1">
        <v>288.31830000000002</v>
      </c>
      <c r="X5560">
        <v>22</v>
      </c>
      <c r="Y5560">
        <v>53.48</v>
      </c>
      <c r="Z5560">
        <v>88228</v>
      </c>
      <c r="AA5560" t="str">
        <f t="shared" si="87"/>
        <v>profit</v>
      </c>
    </row>
    <row r="5561" spans="1:27" x14ac:dyDescent="0.3">
      <c r="A5561">
        <v>25646</v>
      </c>
      <c r="B5561" t="s">
        <v>36</v>
      </c>
      <c r="C5561">
        <v>0.01</v>
      </c>
      <c r="D5561">
        <v>39.89</v>
      </c>
      <c r="E5561">
        <v>3.04</v>
      </c>
      <c r="F5561">
        <v>2050</v>
      </c>
      <c r="G5561" t="s">
        <v>3917</v>
      </c>
      <c r="H5561" t="s">
        <v>27</v>
      </c>
      <c r="I5561" t="s">
        <v>28</v>
      </c>
      <c r="J5561" t="s">
        <v>62</v>
      </c>
      <c r="K5561" t="s">
        <v>97</v>
      </c>
      <c r="M5561" t="s">
        <v>40</v>
      </c>
      <c r="N5561" t="s">
        <v>5526</v>
      </c>
      <c r="O5561" t="s">
        <v>1517</v>
      </c>
      <c r="P5561">
        <v>0.53</v>
      </c>
      <c r="Q5561" t="s">
        <v>246</v>
      </c>
      <c r="R5561" t="s">
        <v>247</v>
      </c>
      <c r="S5561" t="s">
        <v>3918</v>
      </c>
      <c r="T5561">
        <v>24501</v>
      </c>
      <c r="U5561" s="3">
        <v>41628</v>
      </c>
      <c r="V5561" s="3">
        <v>41629</v>
      </c>
      <c r="W5561" s="1">
        <v>1121.9159999999999</v>
      </c>
      <c r="X5561">
        <v>14</v>
      </c>
      <c r="Y5561">
        <v>563.92999999999995</v>
      </c>
      <c r="Z5561">
        <v>88231</v>
      </c>
      <c r="AA5561" t="str">
        <f t="shared" si="87"/>
        <v>profit</v>
      </c>
    </row>
    <row r="5562" spans="1:27" x14ac:dyDescent="0.3">
      <c r="A5562">
        <v>25647</v>
      </c>
      <c r="B5562" t="s">
        <v>36</v>
      </c>
      <c r="C5562">
        <v>7.0000000000000007E-2</v>
      </c>
      <c r="D5562">
        <v>101.41</v>
      </c>
      <c r="E5562">
        <v>35</v>
      </c>
      <c r="F5562">
        <v>2050</v>
      </c>
      <c r="G5562" t="s">
        <v>3917</v>
      </c>
      <c r="H5562" t="s">
        <v>27</v>
      </c>
      <c r="I5562" t="s">
        <v>28</v>
      </c>
      <c r="J5562" t="s">
        <v>29</v>
      </c>
      <c r="K5562" t="s">
        <v>147</v>
      </c>
      <c r="M5562" t="s">
        <v>148</v>
      </c>
      <c r="N5562" t="s">
        <v>5529</v>
      </c>
      <c r="O5562" t="s">
        <v>1990</v>
      </c>
      <c r="P5562">
        <v>0.82</v>
      </c>
      <c r="Q5562" t="s">
        <v>246</v>
      </c>
      <c r="R5562" t="s">
        <v>247</v>
      </c>
      <c r="S5562" t="s">
        <v>3918</v>
      </c>
      <c r="T5562">
        <v>24501</v>
      </c>
      <c r="U5562" s="3">
        <v>41628</v>
      </c>
      <c r="V5562" s="3">
        <v>41630</v>
      </c>
      <c r="W5562" s="1">
        <v>90.84</v>
      </c>
      <c r="X5562">
        <v>21</v>
      </c>
      <c r="Y5562">
        <v>2136.6799999999998</v>
      </c>
      <c r="Z5562">
        <v>88231</v>
      </c>
      <c r="AA5562" t="str">
        <f t="shared" si="87"/>
        <v>profit</v>
      </c>
    </row>
    <row r="5563" spans="1:27" x14ac:dyDescent="0.3">
      <c r="A5563">
        <v>18251</v>
      </c>
      <c r="B5563" t="s">
        <v>25</v>
      </c>
      <c r="C5563">
        <v>7.0000000000000007E-2</v>
      </c>
      <c r="D5563">
        <v>31.78</v>
      </c>
      <c r="E5563">
        <v>1.99</v>
      </c>
      <c r="F5563">
        <v>2052</v>
      </c>
      <c r="G5563" t="s">
        <v>3919</v>
      </c>
      <c r="H5563" t="s">
        <v>27</v>
      </c>
      <c r="I5563" t="s">
        <v>61</v>
      </c>
      <c r="J5563" t="s">
        <v>50</v>
      </c>
      <c r="K5563" t="s">
        <v>168</v>
      </c>
      <c r="M5563" t="s">
        <v>48</v>
      </c>
      <c r="N5563" t="s">
        <v>5525</v>
      </c>
      <c r="O5563" t="s">
        <v>1422</v>
      </c>
      <c r="P5563">
        <v>0.42</v>
      </c>
      <c r="Q5563" t="s">
        <v>42</v>
      </c>
      <c r="R5563" t="s">
        <v>927</v>
      </c>
      <c r="S5563" t="s">
        <v>3692</v>
      </c>
      <c r="T5563">
        <v>87105</v>
      </c>
      <c r="U5563" s="3">
        <v>40409</v>
      </c>
      <c r="V5563" s="3">
        <v>40411</v>
      </c>
      <c r="W5563" s="1">
        <v>265.11180000000002</v>
      </c>
      <c r="X5563">
        <v>13</v>
      </c>
      <c r="Y5563">
        <v>384.22</v>
      </c>
      <c r="Z5563">
        <v>87234</v>
      </c>
      <c r="AA5563" t="str">
        <f t="shared" si="87"/>
        <v>profit</v>
      </c>
    </row>
    <row r="5564" spans="1:27" x14ac:dyDescent="0.3">
      <c r="A5564">
        <v>18252</v>
      </c>
      <c r="B5564" t="s">
        <v>25</v>
      </c>
      <c r="C5564">
        <v>0</v>
      </c>
      <c r="D5564">
        <v>5.98</v>
      </c>
      <c r="E5564">
        <v>2.5</v>
      </c>
      <c r="F5564">
        <v>2052</v>
      </c>
      <c r="G5564" t="s">
        <v>3919</v>
      </c>
      <c r="H5564" t="s">
        <v>27</v>
      </c>
      <c r="I5564" t="s">
        <v>61</v>
      </c>
      <c r="J5564" t="s">
        <v>29</v>
      </c>
      <c r="K5564" t="s">
        <v>93</v>
      </c>
      <c r="M5564" t="s">
        <v>31</v>
      </c>
      <c r="N5564" t="s">
        <v>5525</v>
      </c>
      <c r="O5564" t="s">
        <v>611</v>
      </c>
      <c r="P5564">
        <v>0.36</v>
      </c>
      <c r="Q5564" t="s">
        <v>42</v>
      </c>
      <c r="R5564" t="s">
        <v>927</v>
      </c>
      <c r="S5564" t="s">
        <v>3692</v>
      </c>
      <c r="T5564">
        <v>87105</v>
      </c>
      <c r="U5564" s="3">
        <v>40409</v>
      </c>
      <c r="V5564" s="3">
        <v>40410</v>
      </c>
      <c r="W5564" s="1">
        <v>9.5608000000000004</v>
      </c>
      <c r="X5564">
        <v>5</v>
      </c>
      <c r="Y5564">
        <v>31.64</v>
      </c>
      <c r="Z5564">
        <v>87234</v>
      </c>
      <c r="AA5564" t="str">
        <f t="shared" si="87"/>
        <v>profit</v>
      </c>
    </row>
    <row r="5565" spans="1:27" x14ac:dyDescent="0.3">
      <c r="A5565">
        <v>18253</v>
      </c>
      <c r="B5565" t="s">
        <v>25</v>
      </c>
      <c r="C5565">
        <v>0.1</v>
      </c>
      <c r="D5565">
        <v>35.99</v>
      </c>
      <c r="E5565">
        <v>1.1000000000000001</v>
      </c>
      <c r="F5565">
        <v>2052</v>
      </c>
      <c r="G5565" t="s">
        <v>3919</v>
      </c>
      <c r="H5565" t="s">
        <v>38</v>
      </c>
      <c r="I5565" t="s">
        <v>61</v>
      </c>
      <c r="J5565" t="s">
        <v>50</v>
      </c>
      <c r="K5565" t="s">
        <v>51</v>
      </c>
      <c r="M5565" t="s">
        <v>31</v>
      </c>
      <c r="N5565" t="s">
        <v>5525</v>
      </c>
      <c r="O5565" t="s">
        <v>571</v>
      </c>
      <c r="P5565">
        <v>0.55000000000000004</v>
      </c>
      <c r="Q5565" t="s">
        <v>42</v>
      </c>
      <c r="R5565" t="s">
        <v>927</v>
      </c>
      <c r="S5565" t="s">
        <v>3692</v>
      </c>
      <c r="T5565">
        <v>87105</v>
      </c>
      <c r="U5565" s="3">
        <v>40409</v>
      </c>
      <c r="V5565" s="3">
        <v>40410</v>
      </c>
      <c r="W5565" s="1">
        <v>390.09839999999997</v>
      </c>
      <c r="X5565">
        <v>19</v>
      </c>
      <c r="Y5565">
        <v>565.36</v>
      </c>
      <c r="Z5565">
        <v>87234</v>
      </c>
      <c r="AA5565" t="str">
        <f t="shared" si="87"/>
        <v>profit</v>
      </c>
    </row>
    <row r="5566" spans="1:27" x14ac:dyDescent="0.3">
      <c r="A5566">
        <v>20941</v>
      </c>
      <c r="B5566" t="s">
        <v>36</v>
      </c>
      <c r="C5566">
        <v>0.1</v>
      </c>
      <c r="D5566">
        <v>37.700000000000003</v>
      </c>
      <c r="E5566">
        <v>2.99</v>
      </c>
      <c r="F5566">
        <v>2052</v>
      </c>
      <c r="G5566" t="s">
        <v>3919</v>
      </c>
      <c r="H5566" t="s">
        <v>27</v>
      </c>
      <c r="I5566" t="s">
        <v>61</v>
      </c>
      <c r="J5566" t="s">
        <v>29</v>
      </c>
      <c r="K5566" t="s">
        <v>127</v>
      </c>
      <c r="M5566" t="s">
        <v>31</v>
      </c>
      <c r="N5566" t="s">
        <v>5525</v>
      </c>
      <c r="O5566" t="s">
        <v>1412</v>
      </c>
      <c r="P5566">
        <v>0.35</v>
      </c>
      <c r="Q5566" t="s">
        <v>42</v>
      </c>
      <c r="R5566" t="s">
        <v>927</v>
      </c>
      <c r="S5566" t="s">
        <v>3692</v>
      </c>
      <c r="T5566">
        <v>87105</v>
      </c>
      <c r="U5566" s="3">
        <v>40728</v>
      </c>
      <c r="V5566" s="3">
        <v>40730</v>
      </c>
      <c r="W5566" s="1">
        <v>286.55699999999996</v>
      </c>
      <c r="X5566">
        <v>12</v>
      </c>
      <c r="Y5566">
        <v>415.3</v>
      </c>
      <c r="Z5566">
        <v>87235</v>
      </c>
      <c r="AA5566" t="str">
        <f t="shared" si="87"/>
        <v>profit</v>
      </c>
    </row>
    <row r="5567" spans="1:27" x14ac:dyDescent="0.3">
      <c r="A5567">
        <v>19545</v>
      </c>
      <c r="B5567" t="s">
        <v>72</v>
      </c>
      <c r="C5567">
        <v>0</v>
      </c>
      <c r="D5567">
        <v>4.82</v>
      </c>
      <c r="E5567">
        <v>5.72</v>
      </c>
      <c r="F5567">
        <v>2052</v>
      </c>
      <c r="G5567" t="s">
        <v>3919</v>
      </c>
      <c r="H5567" t="s">
        <v>27</v>
      </c>
      <c r="I5567" t="s">
        <v>61</v>
      </c>
      <c r="J5567" t="s">
        <v>62</v>
      </c>
      <c r="K5567" t="s">
        <v>97</v>
      </c>
      <c r="M5567" t="s">
        <v>48</v>
      </c>
      <c r="N5567" t="s">
        <v>5525</v>
      </c>
      <c r="O5567" t="s">
        <v>1065</v>
      </c>
      <c r="P5567">
        <v>0.47</v>
      </c>
      <c r="Q5567" t="s">
        <v>42</v>
      </c>
      <c r="R5567" t="s">
        <v>927</v>
      </c>
      <c r="S5567" t="s">
        <v>3692</v>
      </c>
      <c r="T5567">
        <v>87105</v>
      </c>
      <c r="U5567" s="3">
        <v>41568</v>
      </c>
      <c r="V5567" s="3">
        <v>41570</v>
      </c>
      <c r="W5567" s="1">
        <v>-106.27</v>
      </c>
      <c r="X5567">
        <v>18</v>
      </c>
      <c r="Y5567">
        <v>94.04</v>
      </c>
      <c r="Z5567">
        <v>87238</v>
      </c>
      <c r="AA5567" t="str">
        <f t="shared" si="87"/>
        <v>lose</v>
      </c>
    </row>
    <row r="5568" spans="1:27" x14ac:dyDescent="0.3">
      <c r="A5568">
        <v>21904</v>
      </c>
      <c r="B5568" t="s">
        <v>53</v>
      </c>
      <c r="C5568">
        <v>0.01</v>
      </c>
      <c r="D5568">
        <v>4.8899999999999997</v>
      </c>
      <c r="E5568">
        <v>4.93</v>
      </c>
      <c r="F5568">
        <v>2053</v>
      </c>
      <c r="G5568" t="s">
        <v>3920</v>
      </c>
      <c r="H5568" t="s">
        <v>27</v>
      </c>
      <c r="I5568" t="s">
        <v>61</v>
      </c>
      <c r="J5568" t="s">
        <v>50</v>
      </c>
      <c r="K5568" t="s">
        <v>168</v>
      </c>
      <c r="M5568" t="s">
        <v>48</v>
      </c>
      <c r="N5568" t="s">
        <v>5525</v>
      </c>
      <c r="O5568" t="s">
        <v>1158</v>
      </c>
      <c r="P5568">
        <v>0.66</v>
      </c>
      <c r="Q5568" t="s">
        <v>42</v>
      </c>
      <c r="R5568" t="s">
        <v>927</v>
      </c>
      <c r="S5568" t="s">
        <v>3666</v>
      </c>
      <c r="T5568">
        <v>88220</v>
      </c>
      <c r="U5568" s="3">
        <v>40791</v>
      </c>
      <c r="V5568" s="3">
        <v>40793</v>
      </c>
      <c r="W5568" s="1">
        <v>-92.04</v>
      </c>
      <c r="X5568">
        <v>12</v>
      </c>
      <c r="Y5568">
        <v>64.44</v>
      </c>
      <c r="Z5568">
        <v>87236</v>
      </c>
      <c r="AA5568" t="str">
        <f t="shared" si="87"/>
        <v>lose</v>
      </c>
    </row>
    <row r="5569" spans="1:27" x14ac:dyDescent="0.3">
      <c r="A5569">
        <v>22481</v>
      </c>
      <c r="B5569" t="s">
        <v>53</v>
      </c>
      <c r="C5569">
        <v>0.04</v>
      </c>
      <c r="D5569">
        <v>9.27</v>
      </c>
      <c r="E5569">
        <v>4.3899999999999997</v>
      </c>
      <c r="F5569">
        <v>2053</v>
      </c>
      <c r="G5569" t="s">
        <v>3920</v>
      </c>
      <c r="H5569" t="s">
        <v>27</v>
      </c>
      <c r="I5569" t="s">
        <v>61</v>
      </c>
      <c r="J5569" t="s">
        <v>29</v>
      </c>
      <c r="K5569" t="s">
        <v>45</v>
      </c>
      <c r="M5569" t="s">
        <v>40</v>
      </c>
      <c r="N5569" t="s">
        <v>5526</v>
      </c>
      <c r="O5569" t="s">
        <v>218</v>
      </c>
      <c r="P5569">
        <v>0.38</v>
      </c>
      <c r="Q5569" t="s">
        <v>42</v>
      </c>
      <c r="R5569" t="s">
        <v>927</v>
      </c>
      <c r="S5569" t="s">
        <v>3666</v>
      </c>
      <c r="T5569">
        <v>88220</v>
      </c>
      <c r="U5569" s="3">
        <v>41261</v>
      </c>
      <c r="V5569" s="3">
        <v>41261</v>
      </c>
      <c r="W5569" s="1">
        <v>14.445</v>
      </c>
      <c r="X5569">
        <v>7</v>
      </c>
      <c r="Y5569">
        <v>69.48</v>
      </c>
      <c r="Z5569">
        <v>87237</v>
      </c>
      <c r="AA5569" t="str">
        <f t="shared" si="87"/>
        <v>profit</v>
      </c>
    </row>
    <row r="5570" spans="1:27" x14ac:dyDescent="0.3">
      <c r="A5570">
        <v>22482</v>
      </c>
      <c r="B5570" t="s">
        <v>53</v>
      </c>
      <c r="C5570">
        <v>0.01</v>
      </c>
      <c r="D5570">
        <v>155.99</v>
      </c>
      <c r="E5570">
        <v>8.99</v>
      </c>
      <c r="F5570">
        <v>2053</v>
      </c>
      <c r="G5570" t="s">
        <v>3920</v>
      </c>
      <c r="H5570" t="s">
        <v>27</v>
      </c>
      <c r="I5570" t="s">
        <v>61</v>
      </c>
      <c r="J5570" t="s">
        <v>50</v>
      </c>
      <c r="K5570" t="s">
        <v>51</v>
      </c>
      <c r="M5570" t="s">
        <v>31</v>
      </c>
      <c r="N5570" t="s">
        <v>5525</v>
      </c>
      <c r="O5570" t="s">
        <v>1761</v>
      </c>
      <c r="P5570">
        <v>0.55000000000000004</v>
      </c>
      <c r="Q5570" t="s">
        <v>42</v>
      </c>
      <c r="R5570" t="s">
        <v>927</v>
      </c>
      <c r="S5570" t="s">
        <v>3666</v>
      </c>
      <c r="T5570">
        <v>88220</v>
      </c>
      <c r="U5570" s="3">
        <v>41261</v>
      </c>
      <c r="V5570" s="3">
        <v>41262</v>
      </c>
      <c r="W5570" s="1">
        <v>1959.1032</v>
      </c>
      <c r="X5570">
        <v>21</v>
      </c>
      <c r="Y5570">
        <v>2839.28</v>
      </c>
      <c r="Z5570">
        <v>87237</v>
      </c>
      <c r="AA5570" t="str">
        <f t="shared" si="87"/>
        <v>profit</v>
      </c>
    </row>
    <row r="5571" spans="1:27" x14ac:dyDescent="0.3">
      <c r="A5571">
        <v>21482</v>
      </c>
      <c r="B5571" t="s">
        <v>36</v>
      </c>
      <c r="C5571">
        <v>0</v>
      </c>
      <c r="D5571">
        <v>3.89</v>
      </c>
      <c r="E5571">
        <v>7.01</v>
      </c>
      <c r="F5571">
        <v>2053</v>
      </c>
      <c r="G5571" t="s">
        <v>3920</v>
      </c>
      <c r="H5571" t="s">
        <v>27</v>
      </c>
      <c r="I5571" t="s">
        <v>61</v>
      </c>
      <c r="J5571" t="s">
        <v>29</v>
      </c>
      <c r="K5571" t="s">
        <v>127</v>
      </c>
      <c r="M5571" t="s">
        <v>31</v>
      </c>
      <c r="N5571" t="s">
        <v>5525</v>
      </c>
      <c r="O5571" t="s">
        <v>1526</v>
      </c>
      <c r="P5571">
        <v>0.37</v>
      </c>
      <c r="Q5571" t="s">
        <v>42</v>
      </c>
      <c r="R5571" t="s">
        <v>927</v>
      </c>
      <c r="S5571" t="s">
        <v>3666</v>
      </c>
      <c r="T5571">
        <v>88220</v>
      </c>
      <c r="U5571" s="3">
        <v>41593</v>
      </c>
      <c r="V5571" s="3">
        <v>41594</v>
      </c>
      <c r="W5571" s="1">
        <v>7.5877920000000039</v>
      </c>
      <c r="X5571">
        <v>3</v>
      </c>
      <c r="Y5571">
        <v>18.91</v>
      </c>
      <c r="Z5571">
        <v>87239</v>
      </c>
      <c r="AA5571" t="str">
        <f t="shared" ref="AA5571:AA5634" si="88">IF(W5571&gt;0,"profit","lose")</f>
        <v>profit</v>
      </c>
    </row>
    <row r="5572" spans="1:27" x14ac:dyDescent="0.3">
      <c r="A5572">
        <v>21483</v>
      </c>
      <c r="B5572" t="s">
        <v>36</v>
      </c>
      <c r="C5572">
        <v>0.01</v>
      </c>
      <c r="D5572">
        <v>88.84</v>
      </c>
      <c r="E5572">
        <v>20.79</v>
      </c>
      <c r="F5572">
        <v>2053</v>
      </c>
      <c r="G5572" t="s">
        <v>3920</v>
      </c>
      <c r="H5572" t="s">
        <v>27</v>
      </c>
      <c r="I5572" t="s">
        <v>61</v>
      </c>
      <c r="J5572" t="s">
        <v>62</v>
      </c>
      <c r="K5572" t="s">
        <v>97</v>
      </c>
      <c r="M5572" t="s">
        <v>148</v>
      </c>
      <c r="N5572" t="s">
        <v>5529</v>
      </c>
      <c r="O5572" t="s">
        <v>3421</v>
      </c>
      <c r="P5572">
        <v>0.59</v>
      </c>
      <c r="Q5572" t="s">
        <v>42</v>
      </c>
      <c r="R5572" t="s">
        <v>927</v>
      </c>
      <c r="S5572" t="s">
        <v>3666</v>
      </c>
      <c r="T5572">
        <v>88220</v>
      </c>
      <c r="U5572" s="3">
        <v>41593</v>
      </c>
      <c r="V5572" s="3">
        <v>41594</v>
      </c>
      <c r="W5572" s="1">
        <v>405.54059999999998</v>
      </c>
      <c r="X5572">
        <v>6</v>
      </c>
      <c r="Y5572">
        <v>587.74</v>
      </c>
      <c r="Z5572">
        <v>87239</v>
      </c>
      <c r="AA5572" t="str">
        <f t="shared" si="88"/>
        <v>profit</v>
      </c>
    </row>
    <row r="5573" spans="1:27" x14ac:dyDescent="0.3">
      <c r="A5573">
        <v>21484</v>
      </c>
      <c r="B5573" t="s">
        <v>36</v>
      </c>
      <c r="C5573">
        <v>0.02</v>
      </c>
      <c r="D5573">
        <v>115.99</v>
      </c>
      <c r="E5573">
        <v>5.99</v>
      </c>
      <c r="F5573">
        <v>2053</v>
      </c>
      <c r="G5573" t="s">
        <v>3920</v>
      </c>
      <c r="H5573" t="s">
        <v>27</v>
      </c>
      <c r="I5573" t="s">
        <v>61</v>
      </c>
      <c r="J5573" t="s">
        <v>50</v>
      </c>
      <c r="K5573" t="s">
        <v>51</v>
      </c>
      <c r="M5573" t="s">
        <v>31</v>
      </c>
      <c r="N5573" t="s">
        <v>5525</v>
      </c>
      <c r="O5573" t="s">
        <v>516</v>
      </c>
      <c r="P5573">
        <v>0.56999999999999995</v>
      </c>
      <c r="Q5573" t="s">
        <v>42</v>
      </c>
      <c r="R5573" t="s">
        <v>927</v>
      </c>
      <c r="S5573" t="s">
        <v>3666</v>
      </c>
      <c r="T5573">
        <v>88220</v>
      </c>
      <c r="U5573" s="3">
        <v>41593</v>
      </c>
      <c r="V5573" s="3">
        <v>41594</v>
      </c>
      <c r="W5573" s="1">
        <v>49.044336000000015</v>
      </c>
      <c r="X5573">
        <v>9</v>
      </c>
      <c r="Y5573">
        <v>921.75</v>
      </c>
      <c r="Z5573">
        <v>87239</v>
      </c>
      <c r="AA5573" t="str">
        <f t="shared" si="88"/>
        <v>profit</v>
      </c>
    </row>
    <row r="5574" spans="1:27" x14ac:dyDescent="0.3">
      <c r="A5574">
        <v>24788</v>
      </c>
      <c r="B5574" t="s">
        <v>53</v>
      </c>
      <c r="C5574">
        <v>0.03</v>
      </c>
      <c r="D5574">
        <v>55.48</v>
      </c>
      <c r="E5574">
        <v>14.3</v>
      </c>
      <c r="F5574">
        <v>2055</v>
      </c>
      <c r="G5574" t="s">
        <v>3921</v>
      </c>
      <c r="H5574" t="s">
        <v>38</v>
      </c>
      <c r="I5574" t="s">
        <v>61</v>
      </c>
      <c r="J5574" t="s">
        <v>29</v>
      </c>
      <c r="K5574" t="s">
        <v>45</v>
      </c>
      <c r="M5574" t="s">
        <v>31</v>
      </c>
      <c r="N5574" t="s">
        <v>5525</v>
      </c>
      <c r="O5574" t="s">
        <v>54</v>
      </c>
      <c r="P5574">
        <v>0.37</v>
      </c>
      <c r="Q5574" t="s">
        <v>42</v>
      </c>
      <c r="R5574" t="s">
        <v>131</v>
      </c>
      <c r="S5574" t="s">
        <v>3792</v>
      </c>
      <c r="T5574">
        <v>59750</v>
      </c>
      <c r="U5574" s="3">
        <v>41019</v>
      </c>
      <c r="V5574" s="3">
        <v>41020</v>
      </c>
      <c r="W5574" s="1">
        <v>268.02359999999999</v>
      </c>
      <c r="X5574">
        <v>7</v>
      </c>
      <c r="Y5574">
        <v>388.44</v>
      </c>
      <c r="Z5574">
        <v>91463</v>
      </c>
      <c r="AA5574" t="str">
        <f t="shared" si="88"/>
        <v>profit</v>
      </c>
    </row>
    <row r="5575" spans="1:27" x14ac:dyDescent="0.3">
      <c r="A5575">
        <v>22462</v>
      </c>
      <c r="B5575" t="s">
        <v>72</v>
      </c>
      <c r="C5575">
        <v>0.03</v>
      </c>
      <c r="D5575">
        <v>7.28</v>
      </c>
      <c r="E5575">
        <v>7.98</v>
      </c>
      <c r="F5575">
        <v>2055</v>
      </c>
      <c r="G5575" t="s">
        <v>3921</v>
      </c>
      <c r="H5575" t="s">
        <v>27</v>
      </c>
      <c r="I5575" t="s">
        <v>61</v>
      </c>
      <c r="J5575" t="s">
        <v>62</v>
      </c>
      <c r="K5575" t="s">
        <v>97</v>
      </c>
      <c r="M5575" t="s">
        <v>40</v>
      </c>
      <c r="N5575" t="s">
        <v>5526</v>
      </c>
      <c r="O5575" t="s">
        <v>599</v>
      </c>
      <c r="P5575">
        <v>0.42</v>
      </c>
      <c r="Q5575" t="s">
        <v>42</v>
      </c>
      <c r="R5575" t="s">
        <v>131</v>
      </c>
      <c r="S5575" t="s">
        <v>3792</v>
      </c>
      <c r="T5575">
        <v>59750</v>
      </c>
      <c r="U5575" s="3">
        <v>41415</v>
      </c>
      <c r="V5575" s="3">
        <v>41415</v>
      </c>
      <c r="W5575" s="1">
        <v>-166.74</v>
      </c>
      <c r="X5575">
        <v>15</v>
      </c>
      <c r="Y5575">
        <v>115.94</v>
      </c>
      <c r="Z5575">
        <v>91464</v>
      </c>
      <c r="AA5575" t="str">
        <f t="shared" si="88"/>
        <v>lose</v>
      </c>
    </row>
    <row r="5576" spans="1:27" x14ac:dyDescent="0.3">
      <c r="A5576">
        <v>24968</v>
      </c>
      <c r="B5576" t="s">
        <v>72</v>
      </c>
      <c r="C5576">
        <v>0.09</v>
      </c>
      <c r="D5576">
        <v>280.98</v>
      </c>
      <c r="E5576">
        <v>57</v>
      </c>
      <c r="F5576">
        <v>2056</v>
      </c>
      <c r="G5576" t="s">
        <v>3922</v>
      </c>
      <c r="H5576" t="s">
        <v>56</v>
      </c>
      <c r="I5576" t="s">
        <v>61</v>
      </c>
      <c r="J5576" t="s">
        <v>62</v>
      </c>
      <c r="K5576" t="s">
        <v>63</v>
      </c>
      <c r="M5576" t="s">
        <v>58</v>
      </c>
      <c r="N5576" t="s">
        <v>5527</v>
      </c>
      <c r="O5576" t="s">
        <v>1083</v>
      </c>
      <c r="P5576">
        <v>0.78</v>
      </c>
      <c r="Q5576" t="s">
        <v>42</v>
      </c>
      <c r="R5576" t="s">
        <v>131</v>
      </c>
      <c r="S5576" t="s">
        <v>132</v>
      </c>
      <c r="T5576">
        <v>59405</v>
      </c>
      <c r="U5576" s="3">
        <v>41616</v>
      </c>
      <c r="V5576" s="3">
        <v>41617</v>
      </c>
      <c r="W5576" s="1">
        <v>-173.99088</v>
      </c>
      <c r="X5576">
        <v>3</v>
      </c>
      <c r="Y5576">
        <v>854.97</v>
      </c>
      <c r="Z5576">
        <v>91465</v>
      </c>
      <c r="AA5576" t="str">
        <f t="shared" si="88"/>
        <v>lose</v>
      </c>
    </row>
    <row r="5577" spans="1:27" x14ac:dyDescent="0.3">
      <c r="A5577">
        <v>24969</v>
      </c>
      <c r="B5577" t="s">
        <v>72</v>
      </c>
      <c r="C5577">
        <v>0.03</v>
      </c>
      <c r="D5577">
        <v>10.98</v>
      </c>
      <c r="E5577">
        <v>3.37</v>
      </c>
      <c r="F5577">
        <v>2056</v>
      </c>
      <c r="G5577" t="s">
        <v>3922</v>
      </c>
      <c r="H5577" t="s">
        <v>27</v>
      </c>
      <c r="I5577" t="s">
        <v>61</v>
      </c>
      <c r="J5577" t="s">
        <v>29</v>
      </c>
      <c r="K5577" t="s">
        <v>47</v>
      </c>
      <c r="M5577" t="s">
        <v>48</v>
      </c>
      <c r="N5577" t="s">
        <v>5525</v>
      </c>
      <c r="O5577" t="s">
        <v>101</v>
      </c>
      <c r="P5577">
        <v>0.56999999999999995</v>
      </c>
      <c r="Q5577" t="s">
        <v>42</v>
      </c>
      <c r="R5577" t="s">
        <v>131</v>
      </c>
      <c r="S5577" t="s">
        <v>132</v>
      </c>
      <c r="T5577">
        <v>59405</v>
      </c>
      <c r="U5577" s="3">
        <v>41616</v>
      </c>
      <c r="V5577" s="3">
        <v>41616</v>
      </c>
      <c r="W5577" s="1">
        <v>33.795839999999998</v>
      </c>
      <c r="X5577">
        <v>15</v>
      </c>
      <c r="Y5577">
        <v>166.29</v>
      </c>
      <c r="Z5577">
        <v>91465</v>
      </c>
      <c r="AA5577" t="str">
        <f t="shared" si="88"/>
        <v>profit</v>
      </c>
    </row>
    <row r="5578" spans="1:27" x14ac:dyDescent="0.3">
      <c r="A5578">
        <v>20481</v>
      </c>
      <c r="B5578" t="s">
        <v>53</v>
      </c>
      <c r="C5578">
        <v>7.0000000000000007E-2</v>
      </c>
      <c r="D5578">
        <v>5.98</v>
      </c>
      <c r="E5578">
        <v>5.46</v>
      </c>
      <c r="F5578">
        <v>2058</v>
      </c>
      <c r="G5578" t="s">
        <v>3923</v>
      </c>
      <c r="H5578" t="s">
        <v>27</v>
      </c>
      <c r="I5578" t="s">
        <v>28</v>
      </c>
      <c r="J5578" t="s">
        <v>29</v>
      </c>
      <c r="K5578" t="s">
        <v>45</v>
      </c>
      <c r="M5578" t="s">
        <v>31</v>
      </c>
      <c r="N5578" t="s">
        <v>5525</v>
      </c>
      <c r="O5578" t="s">
        <v>748</v>
      </c>
      <c r="P5578">
        <v>0.36</v>
      </c>
      <c r="Q5578" t="s">
        <v>246</v>
      </c>
      <c r="R5578" t="s">
        <v>836</v>
      </c>
      <c r="S5578" t="s">
        <v>3767</v>
      </c>
      <c r="T5578">
        <v>28601</v>
      </c>
      <c r="U5578" s="3">
        <v>40403</v>
      </c>
      <c r="V5578" s="3">
        <v>40405</v>
      </c>
      <c r="W5578" s="1">
        <v>46.65</v>
      </c>
      <c r="X5578">
        <v>5</v>
      </c>
      <c r="Y5578">
        <v>32.76</v>
      </c>
      <c r="Z5578">
        <v>88040</v>
      </c>
      <c r="AA5578" t="str">
        <f t="shared" si="88"/>
        <v>profit</v>
      </c>
    </row>
    <row r="5579" spans="1:27" x14ac:dyDescent="0.3">
      <c r="A5579">
        <v>18465</v>
      </c>
      <c r="B5579" t="s">
        <v>53</v>
      </c>
      <c r="C5579">
        <v>0.04</v>
      </c>
      <c r="D5579">
        <v>4.42</v>
      </c>
      <c r="E5579">
        <v>4.99</v>
      </c>
      <c r="F5579">
        <v>2058</v>
      </c>
      <c r="G5579" t="s">
        <v>3923</v>
      </c>
      <c r="H5579" t="s">
        <v>27</v>
      </c>
      <c r="I5579" t="s">
        <v>28</v>
      </c>
      <c r="J5579" t="s">
        <v>29</v>
      </c>
      <c r="K5579" t="s">
        <v>93</v>
      </c>
      <c r="M5579" t="s">
        <v>31</v>
      </c>
      <c r="N5579" t="s">
        <v>5525</v>
      </c>
      <c r="O5579" t="s">
        <v>115</v>
      </c>
      <c r="P5579">
        <v>0.38</v>
      </c>
      <c r="Q5579" t="s">
        <v>246</v>
      </c>
      <c r="R5579" t="s">
        <v>836</v>
      </c>
      <c r="S5579" t="s">
        <v>3767</v>
      </c>
      <c r="T5579">
        <v>28601</v>
      </c>
      <c r="U5579" s="3">
        <v>40897</v>
      </c>
      <c r="V5579" s="3">
        <v>40898</v>
      </c>
      <c r="W5579" s="1">
        <v>108.52799999999999</v>
      </c>
      <c r="X5579">
        <v>3</v>
      </c>
      <c r="Y5579">
        <v>15.25</v>
      </c>
      <c r="Z5579">
        <v>88042</v>
      </c>
      <c r="AA5579" t="str">
        <f t="shared" si="88"/>
        <v>profit</v>
      </c>
    </row>
    <row r="5580" spans="1:27" x14ac:dyDescent="0.3">
      <c r="A5580">
        <v>19404</v>
      </c>
      <c r="B5580" t="s">
        <v>25</v>
      </c>
      <c r="C5580">
        <v>0.04</v>
      </c>
      <c r="D5580">
        <v>73.98</v>
      </c>
      <c r="E5580">
        <v>14.52</v>
      </c>
      <c r="F5580">
        <v>2058</v>
      </c>
      <c r="G5580" t="s">
        <v>3923</v>
      </c>
      <c r="H5580" t="s">
        <v>27</v>
      </c>
      <c r="I5580" t="s">
        <v>28</v>
      </c>
      <c r="J5580" t="s">
        <v>50</v>
      </c>
      <c r="K5580" t="s">
        <v>168</v>
      </c>
      <c r="M5580" t="s">
        <v>31</v>
      </c>
      <c r="N5580" t="s">
        <v>5525</v>
      </c>
      <c r="O5580" t="s">
        <v>2399</v>
      </c>
      <c r="P5580">
        <v>0.65</v>
      </c>
      <c r="Q5580" t="s">
        <v>246</v>
      </c>
      <c r="R5580" t="s">
        <v>836</v>
      </c>
      <c r="S5580" t="s">
        <v>3767</v>
      </c>
      <c r="T5580">
        <v>28601</v>
      </c>
      <c r="U5580" s="3">
        <v>41083</v>
      </c>
      <c r="V5580" s="3">
        <v>41084</v>
      </c>
      <c r="W5580" s="1">
        <v>77.97</v>
      </c>
      <c r="X5580">
        <v>4</v>
      </c>
      <c r="Y5580">
        <v>306.94</v>
      </c>
      <c r="Z5580">
        <v>88043</v>
      </c>
      <c r="AA5580" t="str">
        <f t="shared" si="88"/>
        <v>profit</v>
      </c>
    </row>
    <row r="5581" spans="1:27" x14ac:dyDescent="0.3">
      <c r="A5581">
        <v>21309</v>
      </c>
      <c r="B5581" t="s">
        <v>72</v>
      </c>
      <c r="C5581">
        <v>0.03</v>
      </c>
      <c r="D5581">
        <v>152.47999999999999</v>
      </c>
      <c r="E5581">
        <v>6.5</v>
      </c>
      <c r="F5581">
        <v>2058</v>
      </c>
      <c r="G5581" t="s">
        <v>3923</v>
      </c>
      <c r="H5581" t="s">
        <v>27</v>
      </c>
      <c r="I5581" t="s">
        <v>28</v>
      </c>
      <c r="J5581" t="s">
        <v>50</v>
      </c>
      <c r="K5581" t="s">
        <v>168</v>
      </c>
      <c r="M5581" t="s">
        <v>31</v>
      </c>
      <c r="N5581" t="s">
        <v>5525</v>
      </c>
      <c r="O5581" t="s">
        <v>1139</v>
      </c>
      <c r="P5581">
        <v>0.74</v>
      </c>
      <c r="Q5581" t="s">
        <v>246</v>
      </c>
      <c r="R5581" t="s">
        <v>836</v>
      </c>
      <c r="S5581" t="s">
        <v>3767</v>
      </c>
      <c r="T5581">
        <v>28601</v>
      </c>
      <c r="U5581" s="3">
        <v>41541</v>
      </c>
      <c r="V5581" s="3">
        <v>41542</v>
      </c>
      <c r="W5581" s="1">
        <v>-9.7439999999999998</v>
      </c>
      <c r="X5581">
        <v>23</v>
      </c>
      <c r="Y5581">
        <v>3537.9</v>
      </c>
      <c r="Z5581">
        <v>88046</v>
      </c>
      <c r="AA5581" t="str">
        <f t="shared" si="88"/>
        <v>lose</v>
      </c>
    </row>
    <row r="5582" spans="1:27" x14ac:dyDescent="0.3">
      <c r="A5582">
        <v>21310</v>
      </c>
      <c r="B5582" t="s">
        <v>72</v>
      </c>
      <c r="C5582">
        <v>0.1</v>
      </c>
      <c r="D5582">
        <v>2.61</v>
      </c>
      <c r="E5582">
        <v>0.5</v>
      </c>
      <c r="F5582">
        <v>2058</v>
      </c>
      <c r="G5582" t="s">
        <v>3923</v>
      </c>
      <c r="H5582" t="s">
        <v>27</v>
      </c>
      <c r="I5582" t="s">
        <v>28</v>
      </c>
      <c r="J5582" t="s">
        <v>29</v>
      </c>
      <c r="K5582" t="s">
        <v>30</v>
      </c>
      <c r="M5582" t="s">
        <v>31</v>
      </c>
      <c r="N5582" t="s">
        <v>5525</v>
      </c>
      <c r="O5582" t="s">
        <v>709</v>
      </c>
      <c r="P5582">
        <v>0.39</v>
      </c>
      <c r="Q5582" t="s">
        <v>246</v>
      </c>
      <c r="R5582" t="s">
        <v>836</v>
      </c>
      <c r="S5582" t="s">
        <v>3767</v>
      </c>
      <c r="T5582">
        <v>28601</v>
      </c>
      <c r="U5582" s="3">
        <v>41541</v>
      </c>
      <c r="V5582" s="3">
        <v>41542</v>
      </c>
      <c r="W5582" s="1">
        <v>163.44</v>
      </c>
      <c r="X5582">
        <v>2</v>
      </c>
      <c r="Y5582">
        <v>5.33</v>
      </c>
      <c r="Z5582">
        <v>88046</v>
      </c>
      <c r="AA5582" t="str">
        <f t="shared" si="88"/>
        <v>profit</v>
      </c>
    </row>
    <row r="5583" spans="1:27" x14ac:dyDescent="0.3">
      <c r="A5583">
        <v>20769</v>
      </c>
      <c r="B5583" t="s">
        <v>53</v>
      </c>
      <c r="C5583">
        <v>0.06</v>
      </c>
      <c r="D5583">
        <v>17.48</v>
      </c>
      <c r="E5583">
        <v>1.99</v>
      </c>
      <c r="F5583">
        <v>2058</v>
      </c>
      <c r="G5583" t="s">
        <v>3923</v>
      </c>
      <c r="H5583" t="s">
        <v>27</v>
      </c>
      <c r="I5583" t="s">
        <v>28</v>
      </c>
      <c r="J5583" t="s">
        <v>50</v>
      </c>
      <c r="K5583" t="s">
        <v>168</v>
      </c>
      <c r="M5583" t="s">
        <v>48</v>
      </c>
      <c r="N5583" t="s">
        <v>5525</v>
      </c>
      <c r="O5583" t="s">
        <v>919</v>
      </c>
      <c r="P5583">
        <v>0.45</v>
      </c>
      <c r="Q5583" t="s">
        <v>246</v>
      </c>
      <c r="R5583" t="s">
        <v>836</v>
      </c>
      <c r="S5583" t="s">
        <v>3767</v>
      </c>
      <c r="T5583">
        <v>28601</v>
      </c>
      <c r="U5583" s="3">
        <v>41583</v>
      </c>
      <c r="V5583" s="3">
        <v>41585</v>
      </c>
      <c r="W5583" s="1">
        <v>-1654.394</v>
      </c>
      <c r="X5583">
        <v>7</v>
      </c>
      <c r="Y5583">
        <v>120.21</v>
      </c>
      <c r="Z5583">
        <v>88047</v>
      </c>
      <c r="AA5583" t="str">
        <f t="shared" si="88"/>
        <v>lose</v>
      </c>
    </row>
    <row r="5584" spans="1:27" x14ac:dyDescent="0.3">
      <c r="A5584">
        <v>23499</v>
      </c>
      <c r="B5584" t="s">
        <v>25</v>
      </c>
      <c r="C5584">
        <v>0.09</v>
      </c>
      <c r="D5584">
        <v>28.48</v>
      </c>
      <c r="E5584">
        <v>1.99</v>
      </c>
      <c r="F5584">
        <v>2059</v>
      </c>
      <c r="G5584" t="s">
        <v>3924</v>
      </c>
      <c r="H5584" t="s">
        <v>27</v>
      </c>
      <c r="I5584" t="s">
        <v>28</v>
      </c>
      <c r="J5584" t="s">
        <v>50</v>
      </c>
      <c r="K5584" t="s">
        <v>168</v>
      </c>
      <c r="M5584" t="s">
        <v>48</v>
      </c>
      <c r="N5584" t="s">
        <v>5525</v>
      </c>
      <c r="O5584" t="s">
        <v>911</v>
      </c>
      <c r="P5584">
        <v>0.4</v>
      </c>
      <c r="Q5584" t="s">
        <v>246</v>
      </c>
      <c r="R5584" t="s">
        <v>836</v>
      </c>
      <c r="S5584" t="s">
        <v>3925</v>
      </c>
      <c r="T5584">
        <v>27260</v>
      </c>
      <c r="U5584" s="3">
        <v>40376</v>
      </c>
      <c r="V5584" s="3">
        <v>40377</v>
      </c>
      <c r="W5584" s="1">
        <v>-1250.7460000000001</v>
      </c>
      <c r="X5584">
        <v>13</v>
      </c>
      <c r="Y5584">
        <v>336.92</v>
      </c>
      <c r="Z5584">
        <v>88039</v>
      </c>
      <c r="AA5584" t="str">
        <f t="shared" si="88"/>
        <v>lose</v>
      </c>
    </row>
    <row r="5585" spans="1:27" x14ac:dyDescent="0.3">
      <c r="A5585">
        <v>21632</v>
      </c>
      <c r="B5585" t="s">
        <v>72</v>
      </c>
      <c r="C5585">
        <v>0.1</v>
      </c>
      <c r="D5585">
        <v>9.85</v>
      </c>
      <c r="E5585">
        <v>4.82</v>
      </c>
      <c r="F5585">
        <v>2059</v>
      </c>
      <c r="G5585" t="s">
        <v>3924</v>
      </c>
      <c r="H5585" t="s">
        <v>27</v>
      </c>
      <c r="I5585" t="s">
        <v>28</v>
      </c>
      <c r="J5585" t="s">
        <v>29</v>
      </c>
      <c r="K5585" t="s">
        <v>39</v>
      </c>
      <c r="M5585" t="s">
        <v>40</v>
      </c>
      <c r="N5585" t="s">
        <v>5526</v>
      </c>
      <c r="O5585" t="s">
        <v>379</v>
      </c>
      <c r="P5585">
        <v>0.47</v>
      </c>
      <c r="Q5585" t="s">
        <v>246</v>
      </c>
      <c r="R5585" t="s">
        <v>836</v>
      </c>
      <c r="S5585" t="s">
        <v>3925</v>
      </c>
      <c r="T5585">
        <v>27260</v>
      </c>
      <c r="U5585" s="3">
        <v>40448</v>
      </c>
      <c r="V5585" s="3">
        <v>40449</v>
      </c>
      <c r="W5585" s="1">
        <v>374.904</v>
      </c>
      <c r="X5585">
        <v>12</v>
      </c>
      <c r="Y5585">
        <v>114.91</v>
      </c>
      <c r="Z5585">
        <v>88041</v>
      </c>
      <c r="AA5585" t="str">
        <f t="shared" si="88"/>
        <v>profit</v>
      </c>
    </row>
    <row r="5586" spans="1:27" x14ac:dyDescent="0.3">
      <c r="A5586">
        <v>21633</v>
      </c>
      <c r="B5586" t="s">
        <v>72</v>
      </c>
      <c r="C5586">
        <v>0.04</v>
      </c>
      <c r="D5586">
        <v>125.99</v>
      </c>
      <c r="E5586">
        <v>7.69</v>
      </c>
      <c r="F5586">
        <v>2059</v>
      </c>
      <c r="G5586" t="s">
        <v>3924</v>
      </c>
      <c r="H5586" t="s">
        <v>27</v>
      </c>
      <c r="I5586" t="s">
        <v>28</v>
      </c>
      <c r="J5586" t="s">
        <v>50</v>
      </c>
      <c r="K5586" t="s">
        <v>51</v>
      </c>
      <c r="M5586" t="s">
        <v>31</v>
      </c>
      <c r="N5586" t="s">
        <v>5525</v>
      </c>
      <c r="O5586" t="s">
        <v>377</v>
      </c>
      <c r="P5586">
        <v>0.57999999999999996</v>
      </c>
      <c r="Q5586" t="s">
        <v>246</v>
      </c>
      <c r="R5586" t="s">
        <v>836</v>
      </c>
      <c r="S5586" t="s">
        <v>3925</v>
      </c>
      <c r="T5586">
        <v>27260</v>
      </c>
      <c r="U5586" s="3">
        <v>40448</v>
      </c>
      <c r="V5586" s="3">
        <v>40449</v>
      </c>
      <c r="W5586" s="1">
        <v>-528.83600000000001</v>
      </c>
      <c r="X5586">
        <v>9</v>
      </c>
      <c r="Y5586">
        <v>934.52</v>
      </c>
      <c r="Z5586">
        <v>88041</v>
      </c>
      <c r="AA5586" t="str">
        <f t="shared" si="88"/>
        <v>lose</v>
      </c>
    </row>
    <row r="5587" spans="1:27" x14ac:dyDescent="0.3">
      <c r="A5587">
        <v>26059</v>
      </c>
      <c r="B5587" t="s">
        <v>25</v>
      </c>
      <c r="C5587">
        <v>0.01</v>
      </c>
      <c r="D5587">
        <v>6.68</v>
      </c>
      <c r="E5587">
        <v>5.2</v>
      </c>
      <c r="F5587">
        <v>2059</v>
      </c>
      <c r="G5587" t="s">
        <v>3924</v>
      </c>
      <c r="H5587" t="s">
        <v>27</v>
      </c>
      <c r="I5587" t="s">
        <v>28</v>
      </c>
      <c r="J5587" t="s">
        <v>29</v>
      </c>
      <c r="K5587" t="s">
        <v>45</v>
      </c>
      <c r="M5587" t="s">
        <v>31</v>
      </c>
      <c r="N5587" t="s">
        <v>5525</v>
      </c>
      <c r="O5587" t="s">
        <v>563</v>
      </c>
      <c r="P5587">
        <v>0.37</v>
      </c>
      <c r="Q5587" t="s">
        <v>246</v>
      </c>
      <c r="R5587" t="s">
        <v>836</v>
      </c>
      <c r="S5587" t="s">
        <v>3925</v>
      </c>
      <c r="T5587">
        <v>27260</v>
      </c>
      <c r="U5587" s="3">
        <v>41253</v>
      </c>
      <c r="V5587" s="3">
        <v>41253</v>
      </c>
      <c r="W5587" s="1">
        <v>-181.39673999999999</v>
      </c>
      <c r="X5587">
        <v>3</v>
      </c>
      <c r="Y5587">
        <v>24.03</v>
      </c>
      <c r="Z5587">
        <v>88044</v>
      </c>
      <c r="AA5587" t="str">
        <f t="shared" si="88"/>
        <v>lose</v>
      </c>
    </row>
    <row r="5588" spans="1:27" x14ac:dyDescent="0.3">
      <c r="A5588">
        <v>22510</v>
      </c>
      <c r="B5588" t="s">
        <v>53</v>
      </c>
      <c r="C5588">
        <v>0.08</v>
      </c>
      <c r="D5588">
        <v>40.98</v>
      </c>
      <c r="E5588">
        <v>1.99</v>
      </c>
      <c r="F5588">
        <v>2059</v>
      </c>
      <c r="G5588" t="s">
        <v>3924</v>
      </c>
      <c r="H5588" t="s">
        <v>27</v>
      </c>
      <c r="I5588" t="s">
        <v>28</v>
      </c>
      <c r="J5588" t="s">
        <v>50</v>
      </c>
      <c r="K5588" t="s">
        <v>168</v>
      </c>
      <c r="M5588" t="s">
        <v>48</v>
      </c>
      <c r="N5588" t="s">
        <v>5525</v>
      </c>
      <c r="O5588" t="s">
        <v>1876</v>
      </c>
      <c r="P5588">
        <v>0.44</v>
      </c>
      <c r="Q5588" t="s">
        <v>246</v>
      </c>
      <c r="R5588" t="s">
        <v>836</v>
      </c>
      <c r="S5588" t="s">
        <v>3925</v>
      </c>
      <c r="T5588">
        <v>27260</v>
      </c>
      <c r="U5588" s="3">
        <v>41417</v>
      </c>
      <c r="V5588" s="3">
        <v>41419</v>
      </c>
      <c r="W5588" s="1">
        <v>-47.308800000000005</v>
      </c>
      <c r="X5588">
        <v>9</v>
      </c>
      <c r="Y5588">
        <v>342.71</v>
      </c>
      <c r="Z5588">
        <v>88045</v>
      </c>
      <c r="AA5588" t="str">
        <f t="shared" si="88"/>
        <v>lose</v>
      </c>
    </row>
    <row r="5589" spans="1:27" x14ac:dyDescent="0.3">
      <c r="A5589">
        <v>20841</v>
      </c>
      <c r="B5589" t="s">
        <v>53</v>
      </c>
      <c r="C5589">
        <v>0.02</v>
      </c>
      <c r="D5589">
        <v>240.98</v>
      </c>
      <c r="E5589">
        <v>60.2</v>
      </c>
      <c r="F5589">
        <v>2061</v>
      </c>
      <c r="G5589" t="s">
        <v>3926</v>
      </c>
      <c r="H5589" t="s">
        <v>56</v>
      </c>
      <c r="I5589" t="s">
        <v>28</v>
      </c>
      <c r="J5589" t="s">
        <v>62</v>
      </c>
      <c r="K5589" t="s">
        <v>82</v>
      </c>
      <c r="M5589" t="s">
        <v>83</v>
      </c>
      <c r="N5589" t="s">
        <v>5527</v>
      </c>
      <c r="O5589" t="s">
        <v>1783</v>
      </c>
      <c r="P5589">
        <v>0.56000000000000005</v>
      </c>
      <c r="Q5589" t="s">
        <v>33</v>
      </c>
      <c r="R5589" t="s">
        <v>150</v>
      </c>
      <c r="S5589" t="s">
        <v>3911</v>
      </c>
      <c r="T5589">
        <v>69101</v>
      </c>
      <c r="U5589" s="3">
        <v>40207</v>
      </c>
      <c r="V5589" s="3">
        <v>40209</v>
      </c>
      <c r="W5589" s="1">
        <v>-272.71320000000003</v>
      </c>
      <c r="X5589">
        <v>1</v>
      </c>
      <c r="Y5589">
        <v>260.66000000000003</v>
      </c>
      <c r="Z5589">
        <v>87146</v>
      </c>
      <c r="AA5589" t="str">
        <f t="shared" si="88"/>
        <v>lose</v>
      </c>
    </row>
    <row r="5590" spans="1:27" x14ac:dyDescent="0.3">
      <c r="A5590">
        <v>18237</v>
      </c>
      <c r="B5590" t="s">
        <v>53</v>
      </c>
      <c r="C5590">
        <v>0.1</v>
      </c>
      <c r="D5590">
        <v>9.65</v>
      </c>
      <c r="E5590">
        <v>6.22</v>
      </c>
      <c r="F5590">
        <v>2061</v>
      </c>
      <c r="G5590" t="s">
        <v>3926</v>
      </c>
      <c r="H5590" t="s">
        <v>27</v>
      </c>
      <c r="I5590" t="s">
        <v>28</v>
      </c>
      <c r="J5590" t="s">
        <v>62</v>
      </c>
      <c r="K5590" t="s">
        <v>97</v>
      </c>
      <c r="M5590" t="s">
        <v>31</v>
      </c>
      <c r="N5590" t="s">
        <v>5525</v>
      </c>
      <c r="O5590" t="s">
        <v>696</v>
      </c>
      <c r="P5590">
        <v>0.55000000000000004</v>
      </c>
      <c r="Q5590" t="s">
        <v>33</v>
      </c>
      <c r="R5590" t="s">
        <v>150</v>
      </c>
      <c r="S5590" t="s">
        <v>3911</v>
      </c>
      <c r="T5590">
        <v>69101</v>
      </c>
      <c r="U5590" s="3">
        <v>40604</v>
      </c>
      <c r="V5590" s="3">
        <v>40606</v>
      </c>
      <c r="W5590" s="1">
        <v>-45.99</v>
      </c>
      <c r="X5590">
        <v>8</v>
      </c>
      <c r="Y5590">
        <v>75.900000000000006</v>
      </c>
      <c r="Z5590">
        <v>87149</v>
      </c>
      <c r="AA5590" t="str">
        <f t="shared" si="88"/>
        <v>lose</v>
      </c>
    </row>
    <row r="5591" spans="1:27" x14ac:dyDescent="0.3">
      <c r="A5591">
        <v>18238</v>
      </c>
      <c r="B5591" t="s">
        <v>53</v>
      </c>
      <c r="C5591">
        <v>0.04</v>
      </c>
      <c r="D5591">
        <v>4.9800000000000004</v>
      </c>
      <c r="E5591">
        <v>7.44</v>
      </c>
      <c r="F5591">
        <v>2061</v>
      </c>
      <c r="G5591" t="s">
        <v>3926</v>
      </c>
      <c r="H5591" t="s">
        <v>27</v>
      </c>
      <c r="I5591" t="s">
        <v>28</v>
      </c>
      <c r="J5591" t="s">
        <v>29</v>
      </c>
      <c r="K5591" t="s">
        <v>45</v>
      </c>
      <c r="M5591" t="s">
        <v>31</v>
      </c>
      <c r="N5591" t="s">
        <v>5525</v>
      </c>
      <c r="O5591" t="s">
        <v>684</v>
      </c>
      <c r="P5591">
        <v>0.36</v>
      </c>
      <c r="Q5591" t="s">
        <v>33</v>
      </c>
      <c r="R5591" t="s">
        <v>150</v>
      </c>
      <c r="S5591" t="s">
        <v>3911</v>
      </c>
      <c r="T5591">
        <v>69101</v>
      </c>
      <c r="U5591" s="3">
        <v>40604</v>
      </c>
      <c r="V5591" s="3">
        <v>40605</v>
      </c>
      <c r="W5591" s="1">
        <v>-150.74</v>
      </c>
      <c r="X5591">
        <v>9</v>
      </c>
      <c r="Y5591">
        <v>47.9</v>
      </c>
      <c r="Z5591">
        <v>87149</v>
      </c>
      <c r="AA5591" t="str">
        <f t="shared" si="88"/>
        <v>lose</v>
      </c>
    </row>
    <row r="5592" spans="1:27" x14ac:dyDescent="0.3">
      <c r="A5592">
        <v>18458</v>
      </c>
      <c r="B5592" t="s">
        <v>55</v>
      </c>
      <c r="C5592">
        <v>0.1</v>
      </c>
      <c r="D5592">
        <v>22.23</v>
      </c>
      <c r="E5592">
        <v>8.99</v>
      </c>
      <c r="F5592">
        <v>2061</v>
      </c>
      <c r="G5592" t="s">
        <v>3926</v>
      </c>
      <c r="H5592" t="s">
        <v>27</v>
      </c>
      <c r="I5592" t="s">
        <v>28</v>
      </c>
      <c r="J5592" t="s">
        <v>62</v>
      </c>
      <c r="K5592" t="s">
        <v>97</v>
      </c>
      <c r="M5592" t="s">
        <v>48</v>
      </c>
      <c r="N5592" t="s">
        <v>5525</v>
      </c>
      <c r="O5592" t="s">
        <v>891</v>
      </c>
      <c r="P5592">
        <v>0.41</v>
      </c>
      <c r="Q5592" t="s">
        <v>33</v>
      </c>
      <c r="R5592" t="s">
        <v>150</v>
      </c>
      <c r="S5592" t="s">
        <v>3911</v>
      </c>
      <c r="T5592">
        <v>69101</v>
      </c>
      <c r="U5592" s="3">
        <v>40747</v>
      </c>
      <c r="V5592" s="3">
        <v>40754</v>
      </c>
      <c r="W5592" s="1">
        <v>199.3</v>
      </c>
      <c r="X5592">
        <v>14</v>
      </c>
      <c r="Y5592">
        <v>299.58</v>
      </c>
      <c r="Z5592">
        <v>87152</v>
      </c>
      <c r="AA5592" t="str">
        <f t="shared" si="88"/>
        <v>profit</v>
      </c>
    </row>
    <row r="5593" spans="1:27" x14ac:dyDescent="0.3">
      <c r="A5593">
        <v>18459</v>
      </c>
      <c r="B5593" t="s">
        <v>55</v>
      </c>
      <c r="C5593">
        <v>0.01</v>
      </c>
      <c r="D5593">
        <v>205.99</v>
      </c>
      <c r="E5593">
        <v>8.99</v>
      </c>
      <c r="F5593">
        <v>2061</v>
      </c>
      <c r="G5593" t="s">
        <v>3926</v>
      </c>
      <c r="H5593" t="s">
        <v>27</v>
      </c>
      <c r="I5593" t="s">
        <v>28</v>
      </c>
      <c r="J5593" t="s">
        <v>50</v>
      </c>
      <c r="K5593" t="s">
        <v>51</v>
      </c>
      <c r="M5593" t="s">
        <v>31</v>
      </c>
      <c r="N5593" t="s">
        <v>5525</v>
      </c>
      <c r="O5593" t="s">
        <v>656</v>
      </c>
      <c r="P5593">
        <v>0.57999999999999996</v>
      </c>
      <c r="Q5593" t="s">
        <v>33</v>
      </c>
      <c r="R5593" t="s">
        <v>150</v>
      </c>
      <c r="S5593" t="s">
        <v>3911</v>
      </c>
      <c r="T5593">
        <v>69101</v>
      </c>
      <c r="U5593" s="3">
        <v>40747</v>
      </c>
      <c r="V5593" s="3">
        <v>40754</v>
      </c>
      <c r="W5593" s="1">
        <v>1328.8088999999998</v>
      </c>
      <c r="X5593">
        <v>11</v>
      </c>
      <c r="Y5593">
        <v>1925.81</v>
      </c>
      <c r="Z5593">
        <v>87152</v>
      </c>
      <c r="AA5593" t="str">
        <f t="shared" si="88"/>
        <v>profit</v>
      </c>
    </row>
    <row r="5594" spans="1:27" x14ac:dyDescent="0.3">
      <c r="A5594">
        <v>20840</v>
      </c>
      <c r="B5594" t="s">
        <v>53</v>
      </c>
      <c r="C5594">
        <v>0.02</v>
      </c>
      <c r="D5594">
        <v>420.98</v>
      </c>
      <c r="E5594">
        <v>19.989999999999998</v>
      </c>
      <c r="F5594">
        <v>2062</v>
      </c>
      <c r="G5594" t="s">
        <v>3927</v>
      </c>
      <c r="H5594" t="s">
        <v>27</v>
      </c>
      <c r="I5594" t="s">
        <v>28</v>
      </c>
      <c r="J5594" t="s">
        <v>29</v>
      </c>
      <c r="K5594" t="s">
        <v>127</v>
      </c>
      <c r="M5594" t="s">
        <v>31</v>
      </c>
      <c r="N5594" t="s">
        <v>5525</v>
      </c>
      <c r="O5594" t="s">
        <v>702</v>
      </c>
      <c r="P5594">
        <v>0.35</v>
      </c>
      <c r="Q5594" t="s">
        <v>246</v>
      </c>
      <c r="R5594" t="s">
        <v>247</v>
      </c>
      <c r="S5594" t="s">
        <v>3928</v>
      </c>
      <c r="T5594">
        <v>23111</v>
      </c>
      <c r="U5594" s="3">
        <v>40207</v>
      </c>
      <c r="V5594" s="3">
        <v>40210</v>
      </c>
      <c r="W5594" s="1">
        <v>-162.69399999999999</v>
      </c>
      <c r="X5594">
        <v>10</v>
      </c>
      <c r="Y5594">
        <v>4249.37</v>
      </c>
      <c r="Z5594">
        <v>87146</v>
      </c>
      <c r="AA5594" t="str">
        <f t="shared" si="88"/>
        <v>lose</v>
      </c>
    </row>
    <row r="5595" spans="1:27" x14ac:dyDescent="0.3">
      <c r="A5595">
        <v>22511</v>
      </c>
      <c r="B5595" t="s">
        <v>55</v>
      </c>
      <c r="C5595">
        <v>0.04</v>
      </c>
      <c r="D5595">
        <v>291.73</v>
      </c>
      <c r="E5595">
        <v>48.8</v>
      </c>
      <c r="F5595">
        <v>2062</v>
      </c>
      <c r="G5595" t="s">
        <v>3927</v>
      </c>
      <c r="H5595" t="s">
        <v>56</v>
      </c>
      <c r="I5595" t="s">
        <v>28</v>
      </c>
      <c r="J5595" t="s">
        <v>62</v>
      </c>
      <c r="K5595" t="s">
        <v>63</v>
      </c>
      <c r="M5595" t="s">
        <v>58</v>
      </c>
      <c r="N5595" t="s">
        <v>5527</v>
      </c>
      <c r="O5595" t="s">
        <v>337</v>
      </c>
      <c r="P5595">
        <v>0.56000000000000005</v>
      </c>
      <c r="Q5595" t="s">
        <v>246</v>
      </c>
      <c r="R5595" t="s">
        <v>247</v>
      </c>
      <c r="S5595" t="s">
        <v>3928</v>
      </c>
      <c r="T5595">
        <v>23111</v>
      </c>
      <c r="U5595" s="3">
        <v>40538</v>
      </c>
      <c r="V5595" s="3">
        <v>40542</v>
      </c>
      <c r="W5595" s="1">
        <v>-115.90389999999999</v>
      </c>
      <c r="X5595">
        <v>22</v>
      </c>
      <c r="Y5595">
        <v>6676.61</v>
      </c>
      <c r="Z5595">
        <v>87148</v>
      </c>
      <c r="AA5595" t="str">
        <f t="shared" si="88"/>
        <v>lose</v>
      </c>
    </row>
    <row r="5596" spans="1:27" x14ac:dyDescent="0.3">
      <c r="A5596">
        <v>21220</v>
      </c>
      <c r="B5596" t="s">
        <v>53</v>
      </c>
      <c r="C5596">
        <v>0.05</v>
      </c>
      <c r="D5596">
        <v>810.98</v>
      </c>
      <c r="E5596">
        <v>16.059999999999999</v>
      </c>
      <c r="F5596">
        <v>2062</v>
      </c>
      <c r="G5596" t="s">
        <v>3927</v>
      </c>
      <c r="H5596" t="s">
        <v>56</v>
      </c>
      <c r="I5596" t="s">
        <v>28</v>
      </c>
      <c r="J5596" t="s">
        <v>50</v>
      </c>
      <c r="K5596" t="s">
        <v>57</v>
      </c>
      <c r="M5596" t="s">
        <v>58</v>
      </c>
      <c r="N5596" t="s">
        <v>5527</v>
      </c>
      <c r="O5596" t="s">
        <v>1074</v>
      </c>
      <c r="P5596">
        <v>0.56000000000000005</v>
      </c>
      <c r="Q5596" t="s">
        <v>246</v>
      </c>
      <c r="R5596" t="s">
        <v>247</v>
      </c>
      <c r="S5596" t="s">
        <v>3928</v>
      </c>
      <c r="T5596">
        <v>23111</v>
      </c>
      <c r="U5596" s="3">
        <v>40836</v>
      </c>
      <c r="V5596" s="3">
        <v>40838</v>
      </c>
      <c r="W5596" s="1">
        <v>2127.5364</v>
      </c>
      <c r="X5596">
        <v>16</v>
      </c>
      <c r="Y5596">
        <v>11571.81</v>
      </c>
      <c r="Z5596">
        <v>87153</v>
      </c>
      <c r="AA5596" t="str">
        <f t="shared" si="88"/>
        <v>profit</v>
      </c>
    </row>
    <row r="5597" spans="1:27" x14ac:dyDescent="0.3">
      <c r="A5597">
        <v>22625</v>
      </c>
      <c r="B5597" t="s">
        <v>55</v>
      </c>
      <c r="C5597">
        <v>0.05</v>
      </c>
      <c r="D5597">
        <v>5.68</v>
      </c>
      <c r="E5597">
        <v>1.39</v>
      </c>
      <c r="F5597">
        <v>2062</v>
      </c>
      <c r="G5597" t="s">
        <v>3927</v>
      </c>
      <c r="H5597" t="s">
        <v>27</v>
      </c>
      <c r="I5597" t="s">
        <v>28</v>
      </c>
      <c r="J5597" t="s">
        <v>29</v>
      </c>
      <c r="K5597" t="s">
        <v>93</v>
      </c>
      <c r="M5597" t="s">
        <v>31</v>
      </c>
      <c r="N5597" t="s">
        <v>5525</v>
      </c>
      <c r="O5597" t="s">
        <v>1126</v>
      </c>
      <c r="P5597">
        <v>0.38</v>
      </c>
      <c r="Q5597" t="s">
        <v>246</v>
      </c>
      <c r="R5597" t="s">
        <v>247</v>
      </c>
      <c r="S5597" t="s">
        <v>3928</v>
      </c>
      <c r="T5597">
        <v>23111</v>
      </c>
      <c r="U5597" s="3">
        <v>41031</v>
      </c>
      <c r="V5597" s="3">
        <v>41035</v>
      </c>
      <c r="W5597" s="1">
        <v>-147.21</v>
      </c>
      <c r="X5597">
        <v>3</v>
      </c>
      <c r="Y5597">
        <v>16.71</v>
      </c>
      <c r="Z5597">
        <v>87154</v>
      </c>
      <c r="AA5597" t="str">
        <f t="shared" si="88"/>
        <v>lose</v>
      </c>
    </row>
    <row r="5598" spans="1:27" x14ac:dyDescent="0.3">
      <c r="A5598">
        <v>22626</v>
      </c>
      <c r="B5598" t="s">
        <v>55</v>
      </c>
      <c r="C5598">
        <v>0.09</v>
      </c>
      <c r="D5598">
        <v>12.21</v>
      </c>
      <c r="E5598">
        <v>4.8099999999999996</v>
      </c>
      <c r="F5598">
        <v>2062</v>
      </c>
      <c r="G5598" t="s">
        <v>3927</v>
      </c>
      <c r="H5598" t="s">
        <v>27</v>
      </c>
      <c r="I5598" t="s">
        <v>28</v>
      </c>
      <c r="J5598" t="s">
        <v>29</v>
      </c>
      <c r="K5598" t="s">
        <v>147</v>
      </c>
      <c r="M5598" t="s">
        <v>31</v>
      </c>
      <c r="N5598" t="s">
        <v>5525</v>
      </c>
      <c r="O5598" t="s">
        <v>1401</v>
      </c>
      <c r="P5598">
        <v>0.57999999999999996</v>
      </c>
      <c r="Q5598" t="s">
        <v>246</v>
      </c>
      <c r="R5598" t="s">
        <v>247</v>
      </c>
      <c r="S5598" t="s">
        <v>3928</v>
      </c>
      <c r="T5598">
        <v>23111</v>
      </c>
      <c r="U5598" s="3">
        <v>41031</v>
      </c>
      <c r="V5598" s="3">
        <v>41036</v>
      </c>
      <c r="W5598" s="1">
        <v>-5136.6714000000002</v>
      </c>
      <c r="X5598">
        <v>5</v>
      </c>
      <c r="Y5598">
        <v>58.52</v>
      </c>
      <c r="Z5598">
        <v>87154</v>
      </c>
      <c r="AA5598" t="str">
        <f t="shared" si="88"/>
        <v>lose</v>
      </c>
    </row>
    <row r="5599" spans="1:27" x14ac:dyDescent="0.3">
      <c r="A5599">
        <v>21022</v>
      </c>
      <c r="B5599" t="s">
        <v>55</v>
      </c>
      <c r="C5599">
        <v>0.08</v>
      </c>
      <c r="D5599">
        <v>60.98</v>
      </c>
      <c r="E5599">
        <v>49</v>
      </c>
      <c r="F5599">
        <v>2062</v>
      </c>
      <c r="G5599" t="s">
        <v>3927</v>
      </c>
      <c r="H5599" t="s">
        <v>27</v>
      </c>
      <c r="I5599" t="s">
        <v>28</v>
      </c>
      <c r="J5599" t="s">
        <v>29</v>
      </c>
      <c r="K5599" t="s">
        <v>69</v>
      </c>
      <c r="M5599" t="s">
        <v>148</v>
      </c>
      <c r="N5599" t="s">
        <v>5529</v>
      </c>
      <c r="O5599" t="s">
        <v>440</v>
      </c>
      <c r="P5599">
        <v>0.59</v>
      </c>
      <c r="Q5599" t="s">
        <v>246</v>
      </c>
      <c r="R5599" t="s">
        <v>247</v>
      </c>
      <c r="S5599" t="s">
        <v>3928</v>
      </c>
      <c r="T5599">
        <v>23111</v>
      </c>
      <c r="U5599" s="3">
        <v>41239</v>
      </c>
      <c r="V5599" s="3">
        <v>41239</v>
      </c>
      <c r="W5599" s="1">
        <v>629.41200000000003</v>
      </c>
      <c r="X5599">
        <v>22</v>
      </c>
      <c r="Y5599">
        <v>1337.41</v>
      </c>
      <c r="Z5599">
        <v>87157</v>
      </c>
      <c r="AA5599" t="str">
        <f t="shared" si="88"/>
        <v>profit</v>
      </c>
    </row>
    <row r="5600" spans="1:27" x14ac:dyDescent="0.3">
      <c r="A5600">
        <v>23242</v>
      </c>
      <c r="B5600" t="s">
        <v>25</v>
      </c>
      <c r="C5600">
        <v>0</v>
      </c>
      <c r="D5600">
        <v>70.709999999999994</v>
      </c>
      <c r="E5600">
        <v>37.58</v>
      </c>
      <c r="F5600">
        <v>2062</v>
      </c>
      <c r="G5600" t="s">
        <v>3927</v>
      </c>
      <c r="H5600" t="s">
        <v>27</v>
      </c>
      <c r="I5600" t="s">
        <v>28</v>
      </c>
      <c r="J5600" t="s">
        <v>62</v>
      </c>
      <c r="K5600" t="s">
        <v>97</v>
      </c>
      <c r="M5600" t="s">
        <v>40</v>
      </c>
      <c r="N5600" t="s">
        <v>5526</v>
      </c>
      <c r="O5600" t="s">
        <v>2273</v>
      </c>
      <c r="P5600">
        <v>0.78</v>
      </c>
      <c r="Q5600" t="s">
        <v>246</v>
      </c>
      <c r="R5600" t="s">
        <v>247</v>
      </c>
      <c r="S5600" t="s">
        <v>3928</v>
      </c>
      <c r="T5600">
        <v>23111</v>
      </c>
      <c r="U5600" s="3">
        <v>41457</v>
      </c>
      <c r="V5600" s="3">
        <v>41458</v>
      </c>
      <c r="W5600" s="1">
        <v>131.42189999999999</v>
      </c>
      <c r="X5600">
        <v>15</v>
      </c>
      <c r="Y5600">
        <v>1126.49</v>
      </c>
      <c r="Z5600">
        <v>87158</v>
      </c>
      <c r="AA5600" t="str">
        <f t="shared" si="88"/>
        <v>profit</v>
      </c>
    </row>
    <row r="5601" spans="1:27" x14ac:dyDescent="0.3">
      <c r="A5601">
        <v>23243</v>
      </c>
      <c r="B5601" t="s">
        <v>25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3927</v>
      </c>
      <c r="H5601" t="s">
        <v>38</v>
      </c>
      <c r="I5601" t="s">
        <v>28</v>
      </c>
      <c r="J5601" t="s">
        <v>50</v>
      </c>
      <c r="K5601" t="s">
        <v>51</v>
      </c>
      <c r="M5601" t="s">
        <v>31</v>
      </c>
      <c r="N5601" t="s">
        <v>5525</v>
      </c>
      <c r="O5601" t="s">
        <v>178</v>
      </c>
      <c r="P5601">
        <v>0.57999999999999996</v>
      </c>
      <c r="Q5601" t="s">
        <v>246</v>
      </c>
      <c r="R5601" t="s">
        <v>247</v>
      </c>
      <c r="S5601" t="s">
        <v>3928</v>
      </c>
      <c r="T5601">
        <v>23111</v>
      </c>
      <c r="U5601" s="3">
        <v>41457</v>
      </c>
      <c r="V5601" s="3">
        <v>41459</v>
      </c>
      <c r="W5601" s="1">
        <v>123.07799999999999</v>
      </c>
      <c r="X5601">
        <v>6</v>
      </c>
      <c r="Y5601">
        <v>320.62</v>
      </c>
      <c r="Z5601">
        <v>87158</v>
      </c>
      <c r="AA5601" t="str">
        <f t="shared" si="88"/>
        <v>profit</v>
      </c>
    </row>
    <row r="5602" spans="1:27" x14ac:dyDescent="0.3">
      <c r="A5602">
        <v>25759</v>
      </c>
      <c r="B5602" t="s">
        <v>55</v>
      </c>
      <c r="C5602">
        <v>0.06</v>
      </c>
      <c r="D5602">
        <v>300.97000000000003</v>
      </c>
      <c r="E5602">
        <v>7.18</v>
      </c>
      <c r="F5602">
        <v>2063</v>
      </c>
      <c r="G5602" t="s">
        <v>3929</v>
      </c>
      <c r="H5602" t="s">
        <v>27</v>
      </c>
      <c r="I5602" t="s">
        <v>28</v>
      </c>
      <c r="J5602" t="s">
        <v>50</v>
      </c>
      <c r="K5602" t="s">
        <v>168</v>
      </c>
      <c r="M5602" t="s">
        <v>31</v>
      </c>
      <c r="N5602" t="s">
        <v>5525</v>
      </c>
      <c r="O5602" t="s">
        <v>2037</v>
      </c>
      <c r="P5602">
        <v>0.48</v>
      </c>
      <c r="Q5602" t="s">
        <v>246</v>
      </c>
      <c r="R5602" t="s">
        <v>247</v>
      </c>
      <c r="S5602" t="s">
        <v>3930</v>
      </c>
      <c r="T5602">
        <v>23602</v>
      </c>
      <c r="U5602" s="3">
        <v>40306</v>
      </c>
      <c r="V5602" s="3">
        <v>40306</v>
      </c>
      <c r="W5602" s="1">
        <v>-729.98799999999994</v>
      </c>
      <c r="X5602">
        <v>1</v>
      </c>
      <c r="Y5602">
        <v>291.39999999999998</v>
      </c>
      <c r="Z5602">
        <v>87147</v>
      </c>
      <c r="AA5602" t="str">
        <f t="shared" si="88"/>
        <v>lose</v>
      </c>
    </row>
    <row r="5603" spans="1:27" x14ac:dyDescent="0.3">
      <c r="A5603">
        <v>25213</v>
      </c>
      <c r="B5603" t="s">
        <v>36</v>
      </c>
      <c r="C5603">
        <v>0.03</v>
      </c>
      <c r="D5603">
        <v>50.98</v>
      </c>
      <c r="E5603">
        <v>13.66</v>
      </c>
      <c r="F5603">
        <v>2063</v>
      </c>
      <c r="G5603" t="s">
        <v>3929</v>
      </c>
      <c r="H5603" t="s">
        <v>27</v>
      </c>
      <c r="I5603" t="s">
        <v>28</v>
      </c>
      <c r="J5603" t="s">
        <v>29</v>
      </c>
      <c r="K5603" t="s">
        <v>69</v>
      </c>
      <c r="M5603" t="s">
        <v>31</v>
      </c>
      <c r="N5603" t="s">
        <v>5525</v>
      </c>
      <c r="O5603" t="s">
        <v>3893</v>
      </c>
      <c r="P5603">
        <v>0.57999999999999996</v>
      </c>
      <c r="Q5603" t="s">
        <v>246</v>
      </c>
      <c r="R5603" t="s">
        <v>247</v>
      </c>
      <c r="S5603" t="s">
        <v>3930</v>
      </c>
      <c r="T5603">
        <v>23602</v>
      </c>
      <c r="U5603" s="3">
        <v>40665</v>
      </c>
      <c r="V5603" s="3">
        <v>40666</v>
      </c>
      <c r="W5603" s="1">
        <v>460.99259999999998</v>
      </c>
      <c r="X5603">
        <v>11</v>
      </c>
      <c r="Y5603">
        <v>554.24</v>
      </c>
      <c r="Z5603">
        <v>87150</v>
      </c>
      <c r="AA5603" t="str">
        <f t="shared" si="88"/>
        <v>profit</v>
      </c>
    </row>
    <row r="5604" spans="1:27" x14ac:dyDescent="0.3">
      <c r="A5604">
        <v>26147</v>
      </c>
      <c r="B5604" t="s">
        <v>36</v>
      </c>
      <c r="C5604">
        <v>0.08</v>
      </c>
      <c r="D5604">
        <v>8.4600000000000009</v>
      </c>
      <c r="E5604">
        <v>3.62</v>
      </c>
      <c r="F5604">
        <v>2063</v>
      </c>
      <c r="G5604" t="s">
        <v>3929</v>
      </c>
      <c r="H5604" t="s">
        <v>27</v>
      </c>
      <c r="I5604" t="s">
        <v>28</v>
      </c>
      <c r="J5604" t="s">
        <v>50</v>
      </c>
      <c r="K5604" t="s">
        <v>168</v>
      </c>
      <c r="M5604" t="s">
        <v>48</v>
      </c>
      <c r="N5604" t="s">
        <v>5525</v>
      </c>
      <c r="O5604" t="s">
        <v>882</v>
      </c>
      <c r="P5604">
        <v>0.61</v>
      </c>
      <c r="Q5604" t="s">
        <v>246</v>
      </c>
      <c r="R5604" t="s">
        <v>247</v>
      </c>
      <c r="S5604" t="s">
        <v>3930</v>
      </c>
      <c r="T5604">
        <v>23602</v>
      </c>
      <c r="U5604" s="3">
        <v>40714</v>
      </c>
      <c r="V5604" s="3">
        <v>40714</v>
      </c>
      <c r="W5604" s="1">
        <v>250.00379999999998</v>
      </c>
      <c r="X5604">
        <v>12</v>
      </c>
      <c r="Y5604">
        <v>94.8</v>
      </c>
      <c r="Z5604">
        <v>87151</v>
      </c>
      <c r="AA5604" t="str">
        <f t="shared" si="88"/>
        <v>profit</v>
      </c>
    </row>
    <row r="5605" spans="1:27" x14ac:dyDescent="0.3">
      <c r="A5605">
        <v>25977</v>
      </c>
      <c r="B5605" t="s">
        <v>53</v>
      </c>
      <c r="C5605">
        <v>0.01</v>
      </c>
      <c r="D5605">
        <v>3.98</v>
      </c>
      <c r="E5605">
        <v>5.26</v>
      </c>
      <c r="F5605">
        <v>2063</v>
      </c>
      <c r="G5605" t="s">
        <v>3929</v>
      </c>
      <c r="H5605" t="s">
        <v>27</v>
      </c>
      <c r="I5605" t="s">
        <v>28</v>
      </c>
      <c r="J5605" t="s">
        <v>29</v>
      </c>
      <c r="K5605" t="s">
        <v>127</v>
      </c>
      <c r="M5605" t="s">
        <v>31</v>
      </c>
      <c r="N5605" t="s">
        <v>5525</v>
      </c>
      <c r="O5605" t="s">
        <v>741</v>
      </c>
      <c r="P5605">
        <v>0.38</v>
      </c>
      <c r="Q5605" t="s">
        <v>246</v>
      </c>
      <c r="R5605" t="s">
        <v>247</v>
      </c>
      <c r="S5605" t="s">
        <v>3930</v>
      </c>
      <c r="T5605">
        <v>23602</v>
      </c>
      <c r="U5605" s="3">
        <v>41061</v>
      </c>
      <c r="V5605" s="3">
        <v>41063</v>
      </c>
      <c r="W5605" s="1">
        <v>6.0059999999999993</v>
      </c>
      <c r="X5605">
        <v>21</v>
      </c>
      <c r="Y5605">
        <v>89.09</v>
      </c>
      <c r="Z5605">
        <v>87155</v>
      </c>
      <c r="AA5605" t="str">
        <f t="shared" si="88"/>
        <v>profit</v>
      </c>
    </row>
    <row r="5606" spans="1:27" x14ac:dyDescent="0.3">
      <c r="A5606">
        <v>25978</v>
      </c>
      <c r="B5606" t="s">
        <v>53</v>
      </c>
      <c r="C5606">
        <v>0.03</v>
      </c>
      <c r="D5606">
        <v>98.31</v>
      </c>
      <c r="E5606">
        <v>0.49</v>
      </c>
      <c r="F5606">
        <v>2063</v>
      </c>
      <c r="G5606" t="s">
        <v>3929</v>
      </c>
      <c r="H5606" t="s">
        <v>27</v>
      </c>
      <c r="I5606" t="s">
        <v>28</v>
      </c>
      <c r="J5606" t="s">
        <v>29</v>
      </c>
      <c r="K5606" t="s">
        <v>30</v>
      </c>
      <c r="M5606" t="s">
        <v>31</v>
      </c>
      <c r="N5606" t="s">
        <v>5525</v>
      </c>
      <c r="O5606" t="s">
        <v>1689</v>
      </c>
      <c r="P5606">
        <v>0.36</v>
      </c>
      <c r="Q5606" t="s">
        <v>246</v>
      </c>
      <c r="R5606" t="s">
        <v>247</v>
      </c>
      <c r="S5606" t="s">
        <v>3930</v>
      </c>
      <c r="T5606">
        <v>23602</v>
      </c>
      <c r="U5606" s="3">
        <v>41061</v>
      </c>
      <c r="V5606" s="3">
        <v>41063</v>
      </c>
      <c r="W5606" s="1">
        <v>135.84</v>
      </c>
      <c r="X5606">
        <v>10</v>
      </c>
      <c r="Y5606">
        <v>982.22</v>
      </c>
      <c r="Z5606">
        <v>87155</v>
      </c>
      <c r="AA5606" t="str">
        <f t="shared" si="88"/>
        <v>profit</v>
      </c>
    </row>
    <row r="5607" spans="1:27" x14ac:dyDescent="0.3">
      <c r="A5607">
        <v>24649</v>
      </c>
      <c r="B5607" t="s">
        <v>53</v>
      </c>
      <c r="C5607">
        <v>0.03</v>
      </c>
      <c r="D5607">
        <v>4.9800000000000004</v>
      </c>
      <c r="E5607">
        <v>4.62</v>
      </c>
      <c r="F5607">
        <v>2063</v>
      </c>
      <c r="G5607" t="s">
        <v>3929</v>
      </c>
      <c r="H5607" t="s">
        <v>27</v>
      </c>
      <c r="I5607" t="s">
        <v>28</v>
      </c>
      <c r="J5607" t="s">
        <v>50</v>
      </c>
      <c r="K5607" t="s">
        <v>168</v>
      </c>
      <c r="M5607" t="s">
        <v>48</v>
      </c>
      <c r="N5607" t="s">
        <v>5525</v>
      </c>
      <c r="O5607" t="s">
        <v>783</v>
      </c>
      <c r="P5607">
        <v>0.64</v>
      </c>
      <c r="Q5607" t="s">
        <v>246</v>
      </c>
      <c r="R5607" t="s">
        <v>247</v>
      </c>
      <c r="S5607" t="s">
        <v>3930</v>
      </c>
      <c r="T5607">
        <v>23602</v>
      </c>
      <c r="U5607" s="3">
        <v>41118</v>
      </c>
      <c r="V5607" s="3">
        <v>41119</v>
      </c>
      <c r="W5607" s="1">
        <v>581.91480000000001</v>
      </c>
      <c r="X5607">
        <v>15</v>
      </c>
      <c r="Y5607">
        <v>75.48</v>
      </c>
      <c r="Z5607">
        <v>87156</v>
      </c>
      <c r="AA5607" t="str">
        <f t="shared" si="88"/>
        <v>profit</v>
      </c>
    </row>
    <row r="5608" spans="1:27" x14ac:dyDescent="0.3">
      <c r="A5608">
        <v>23739</v>
      </c>
      <c r="B5608" t="s">
        <v>55</v>
      </c>
      <c r="C5608">
        <v>7.0000000000000007E-2</v>
      </c>
      <c r="D5608">
        <v>12.58</v>
      </c>
      <c r="E5608">
        <v>5.16</v>
      </c>
      <c r="F5608">
        <v>2063</v>
      </c>
      <c r="G5608" t="s">
        <v>3929</v>
      </c>
      <c r="H5608" t="s">
        <v>27</v>
      </c>
      <c r="I5608" t="s">
        <v>28</v>
      </c>
      <c r="J5608" t="s">
        <v>62</v>
      </c>
      <c r="K5608" t="s">
        <v>97</v>
      </c>
      <c r="M5608" t="s">
        <v>31</v>
      </c>
      <c r="N5608" t="s">
        <v>5525</v>
      </c>
      <c r="O5608" t="s">
        <v>1393</v>
      </c>
      <c r="P5608">
        <v>0.43</v>
      </c>
      <c r="Q5608" t="s">
        <v>246</v>
      </c>
      <c r="R5608" t="s">
        <v>247</v>
      </c>
      <c r="S5608" t="s">
        <v>3930</v>
      </c>
      <c r="T5608">
        <v>23602</v>
      </c>
      <c r="U5608" s="3">
        <v>41595</v>
      </c>
      <c r="V5608" s="3">
        <v>41600</v>
      </c>
      <c r="W5608" s="1">
        <v>1611.114</v>
      </c>
      <c r="X5608">
        <v>21</v>
      </c>
      <c r="Y5608">
        <v>255.31</v>
      </c>
      <c r="Z5608">
        <v>87159</v>
      </c>
      <c r="AA5608" t="str">
        <f t="shared" si="88"/>
        <v>profit</v>
      </c>
    </row>
    <row r="5609" spans="1:27" x14ac:dyDescent="0.3">
      <c r="A5609">
        <v>18006</v>
      </c>
      <c r="B5609" t="s">
        <v>36</v>
      </c>
      <c r="C5609">
        <v>0.04</v>
      </c>
      <c r="D5609">
        <v>8.4600000000000009</v>
      </c>
      <c r="E5609">
        <v>8.99</v>
      </c>
      <c r="F5609">
        <v>2065</v>
      </c>
      <c r="G5609" t="s">
        <v>3931</v>
      </c>
      <c r="H5609" t="s">
        <v>27</v>
      </c>
      <c r="I5609" t="s">
        <v>28</v>
      </c>
      <c r="J5609" t="s">
        <v>50</v>
      </c>
      <c r="K5609" t="s">
        <v>168</v>
      </c>
      <c r="M5609" t="s">
        <v>48</v>
      </c>
      <c r="N5609" t="s">
        <v>5525</v>
      </c>
      <c r="O5609" t="s">
        <v>682</v>
      </c>
      <c r="P5609">
        <v>0.79</v>
      </c>
      <c r="Q5609" t="s">
        <v>246</v>
      </c>
      <c r="R5609" t="s">
        <v>836</v>
      </c>
      <c r="S5609" t="s">
        <v>3925</v>
      </c>
      <c r="T5609">
        <v>27260</v>
      </c>
      <c r="U5609" s="3">
        <v>41105</v>
      </c>
      <c r="V5609" s="3">
        <v>41106</v>
      </c>
      <c r="W5609" s="1">
        <v>16.026</v>
      </c>
      <c r="X5609">
        <v>5</v>
      </c>
      <c r="Y5609">
        <v>46.85</v>
      </c>
      <c r="Z5609">
        <v>85838</v>
      </c>
      <c r="AA5609" t="str">
        <f t="shared" si="88"/>
        <v>profit</v>
      </c>
    </row>
    <row r="5610" spans="1:27" x14ac:dyDescent="0.3">
      <c r="A5610">
        <v>25228</v>
      </c>
      <c r="B5610" t="s">
        <v>53</v>
      </c>
      <c r="C5610">
        <v>0.09</v>
      </c>
      <c r="D5610">
        <v>20.89</v>
      </c>
      <c r="E5610">
        <v>11.52</v>
      </c>
      <c r="F5610">
        <v>2066</v>
      </c>
      <c r="G5610" t="s">
        <v>3932</v>
      </c>
      <c r="H5610" t="s">
        <v>27</v>
      </c>
      <c r="I5610" t="s">
        <v>61</v>
      </c>
      <c r="J5610" t="s">
        <v>29</v>
      </c>
      <c r="K5610" t="s">
        <v>147</v>
      </c>
      <c r="M5610" t="s">
        <v>31</v>
      </c>
      <c r="N5610" t="s">
        <v>5525</v>
      </c>
      <c r="O5610" t="s">
        <v>316</v>
      </c>
      <c r="P5610">
        <v>0.83</v>
      </c>
      <c r="Q5610" t="s">
        <v>246</v>
      </c>
      <c r="R5610" t="s">
        <v>836</v>
      </c>
      <c r="S5610" t="s">
        <v>3933</v>
      </c>
      <c r="T5610">
        <v>28079</v>
      </c>
      <c r="U5610" s="3">
        <v>40263</v>
      </c>
      <c r="V5610" s="3">
        <v>40264</v>
      </c>
      <c r="W5610" s="1">
        <v>-133.54599999999999</v>
      </c>
      <c r="X5610">
        <v>7</v>
      </c>
      <c r="Y5610">
        <v>146.5</v>
      </c>
      <c r="Z5610">
        <v>85833</v>
      </c>
      <c r="AA5610" t="str">
        <f t="shared" si="88"/>
        <v>lose</v>
      </c>
    </row>
    <row r="5611" spans="1:27" x14ac:dyDescent="0.3">
      <c r="A5611">
        <v>24748</v>
      </c>
      <c r="B5611" t="s">
        <v>72</v>
      </c>
      <c r="C5611">
        <v>0.09</v>
      </c>
      <c r="D5611">
        <v>20.99</v>
      </c>
      <c r="E5611">
        <v>4.8099999999999996</v>
      </c>
      <c r="F5611">
        <v>2066</v>
      </c>
      <c r="G5611" t="s">
        <v>3932</v>
      </c>
      <c r="H5611" t="s">
        <v>38</v>
      </c>
      <c r="I5611" t="s">
        <v>61</v>
      </c>
      <c r="J5611" t="s">
        <v>50</v>
      </c>
      <c r="K5611" t="s">
        <v>51</v>
      </c>
      <c r="M5611" t="s">
        <v>143</v>
      </c>
      <c r="N5611" t="s">
        <v>5528</v>
      </c>
      <c r="O5611" t="s">
        <v>933</v>
      </c>
      <c r="P5611">
        <v>0.57999999999999996</v>
      </c>
      <c r="Q5611" t="s">
        <v>246</v>
      </c>
      <c r="R5611" t="s">
        <v>836</v>
      </c>
      <c r="S5611" t="s">
        <v>3933</v>
      </c>
      <c r="T5611">
        <v>28079</v>
      </c>
      <c r="U5611" s="3">
        <v>40268</v>
      </c>
      <c r="V5611" s="3">
        <v>40269</v>
      </c>
      <c r="W5611" s="1">
        <v>272.69399999999996</v>
      </c>
      <c r="X5611">
        <v>2</v>
      </c>
      <c r="Y5611">
        <v>38.979999999999997</v>
      </c>
      <c r="Z5611">
        <v>85834</v>
      </c>
      <c r="AA5611" t="str">
        <f t="shared" si="88"/>
        <v>profit</v>
      </c>
    </row>
    <row r="5612" spans="1:27" x14ac:dyDescent="0.3">
      <c r="A5612">
        <v>25381</v>
      </c>
      <c r="B5612" t="s">
        <v>55</v>
      </c>
      <c r="C5612">
        <v>0.1</v>
      </c>
      <c r="D5612">
        <v>4.24</v>
      </c>
      <c r="E5612">
        <v>5.41</v>
      </c>
      <c r="F5612">
        <v>2066</v>
      </c>
      <c r="G5612" t="s">
        <v>3932</v>
      </c>
      <c r="H5612" t="s">
        <v>27</v>
      </c>
      <c r="I5612" t="s">
        <v>28</v>
      </c>
      <c r="J5612" t="s">
        <v>29</v>
      </c>
      <c r="K5612" t="s">
        <v>127</v>
      </c>
      <c r="M5612" t="s">
        <v>31</v>
      </c>
      <c r="N5612" t="s">
        <v>5525</v>
      </c>
      <c r="O5612" t="s">
        <v>208</v>
      </c>
      <c r="P5612">
        <v>0.35</v>
      </c>
      <c r="Q5612" t="s">
        <v>246</v>
      </c>
      <c r="R5612" t="s">
        <v>836</v>
      </c>
      <c r="S5612" t="s">
        <v>3933</v>
      </c>
      <c r="T5612">
        <v>28079</v>
      </c>
      <c r="U5612" s="3">
        <v>40470</v>
      </c>
      <c r="V5612" s="3">
        <v>40474</v>
      </c>
      <c r="W5612" s="1">
        <v>-61.6</v>
      </c>
      <c r="X5612">
        <v>8</v>
      </c>
      <c r="Y5612">
        <v>34.159999999999997</v>
      </c>
      <c r="Z5612">
        <v>85835</v>
      </c>
      <c r="AA5612" t="str">
        <f t="shared" si="88"/>
        <v>lose</v>
      </c>
    </row>
    <row r="5613" spans="1:27" x14ac:dyDescent="0.3">
      <c r="A5613">
        <v>22011</v>
      </c>
      <c r="B5613" t="s">
        <v>25</v>
      </c>
      <c r="C5613">
        <v>0.05</v>
      </c>
      <c r="D5613">
        <v>8.32</v>
      </c>
      <c r="E5613">
        <v>2.38</v>
      </c>
      <c r="F5613">
        <v>2066</v>
      </c>
      <c r="G5613" t="s">
        <v>3932</v>
      </c>
      <c r="H5613" t="s">
        <v>38</v>
      </c>
      <c r="I5613" t="s">
        <v>61</v>
      </c>
      <c r="J5613" t="s">
        <v>50</v>
      </c>
      <c r="K5613" t="s">
        <v>168</v>
      </c>
      <c r="M5613" t="s">
        <v>48</v>
      </c>
      <c r="N5613" t="s">
        <v>5525</v>
      </c>
      <c r="O5613" t="s">
        <v>1514</v>
      </c>
      <c r="P5613">
        <v>0.74</v>
      </c>
      <c r="Q5613" t="s">
        <v>246</v>
      </c>
      <c r="R5613" t="s">
        <v>836</v>
      </c>
      <c r="S5613" t="s">
        <v>3933</v>
      </c>
      <c r="T5613">
        <v>28079</v>
      </c>
      <c r="U5613" s="3">
        <v>41194</v>
      </c>
      <c r="V5613" s="3">
        <v>41195</v>
      </c>
      <c r="W5613" s="1">
        <v>-132.42600000000002</v>
      </c>
      <c r="X5613">
        <v>16</v>
      </c>
      <c r="Y5613">
        <v>135.1</v>
      </c>
      <c r="Z5613">
        <v>85840</v>
      </c>
      <c r="AA5613" t="str">
        <f t="shared" si="88"/>
        <v>lose</v>
      </c>
    </row>
    <row r="5614" spans="1:27" x14ac:dyDescent="0.3">
      <c r="A5614">
        <v>25227</v>
      </c>
      <c r="B5614" t="s">
        <v>53</v>
      </c>
      <c r="C5614">
        <v>0.05</v>
      </c>
      <c r="D5614">
        <v>68.81</v>
      </c>
      <c r="E5614">
        <v>60</v>
      </c>
      <c r="F5614">
        <v>2066</v>
      </c>
      <c r="G5614" t="s">
        <v>3932</v>
      </c>
      <c r="H5614" t="s">
        <v>56</v>
      </c>
      <c r="I5614" t="s">
        <v>61</v>
      </c>
      <c r="J5614" t="s">
        <v>29</v>
      </c>
      <c r="K5614" t="s">
        <v>69</v>
      </c>
      <c r="M5614" t="s">
        <v>58</v>
      </c>
      <c r="N5614" t="s">
        <v>5527</v>
      </c>
      <c r="O5614" t="s">
        <v>1773</v>
      </c>
      <c r="P5614">
        <v>0.41</v>
      </c>
      <c r="Q5614" t="s">
        <v>246</v>
      </c>
      <c r="R5614" t="s">
        <v>836</v>
      </c>
      <c r="S5614" t="s">
        <v>3933</v>
      </c>
      <c r="T5614">
        <v>28079</v>
      </c>
      <c r="U5614" s="3">
        <v>41359</v>
      </c>
      <c r="V5614" s="3">
        <v>41361</v>
      </c>
      <c r="W5614" s="1">
        <v>-96.977999999999994</v>
      </c>
      <c r="X5614">
        <v>2</v>
      </c>
      <c r="Y5614">
        <v>155.72999999999999</v>
      </c>
      <c r="Z5614">
        <v>85841</v>
      </c>
      <c r="AA5614" t="str">
        <f t="shared" si="88"/>
        <v>lose</v>
      </c>
    </row>
    <row r="5615" spans="1:27" x14ac:dyDescent="0.3">
      <c r="A5615">
        <v>26098</v>
      </c>
      <c r="B5615" t="s">
        <v>72</v>
      </c>
      <c r="C5615">
        <v>0.01</v>
      </c>
      <c r="D5615">
        <v>110.99</v>
      </c>
      <c r="E5615">
        <v>8.99</v>
      </c>
      <c r="F5615">
        <v>2066</v>
      </c>
      <c r="G5615" t="s">
        <v>3932</v>
      </c>
      <c r="H5615" t="s">
        <v>27</v>
      </c>
      <c r="I5615" t="s">
        <v>28</v>
      </c>
      <c r="J5615" t="s">
        <v>50</v>
      </c>
      <c r="K5615" t="s">
        <v>51</v>
      </c>
      <c r="M5615" t="s">
        <v>31</v>
      </c>
      <c r="N5615" t="s">
        <v>5525</v>
      </c>
      <c r="O5615" t="s">
        <v>1870</v>
      </c>
      <c r="P5615">
        <v>0.56999999999999995</v>
      </c>
      <c r="Q5615" t="s">
        <v>246</v>
      </c>
      <c r="R5615" t="s">
        <v>836</v>
      </c>
      <c r="S5615" t="s">
        <v>3933</v>
      </c>
      <c r="T5615">
        <v>28079</v>
      </c>
      <c r="U5615" s="3">
        <v>41375</v>
      </c>
      <c r="V5615" s="3">
        <v>41377</v>
      </c>
      <c r="W5615" s="1">
        <v>3109.8240000000001</v>
      </c>
      <c r="X5615">
        <v>9</v>
      </c>
      <c r="Y5615">
        <v>893.04</v>
      </c>
      <c r="Z5615">
        <v>85842</v>
      </c>
      <c r="AA5615" t="str">
        <f t="shared" si="88"/>
        <v>profit</v>
      </c>
    </row>
    <row r="5616" spans="1:27" x14ac:dyDescent="0.3">
      <c r="A5616">
        <v>25380</v>
      </c>
      <c r="B5616" t="s">
        <v>55</v>
      </c>
      <c r="C5616">
        <v>0.05</v>
      </c>
      <c r="D5616">
        <v>4.4800000000000004</v>
      </c>
      <c r="E5616">
        <v>49</v>
      </c>
      <c r="F5616">
        <v>2066</v>
      </c>
      <c r="G5616" t="s">
        <v>3932</v>
      </c>
      <c r="H5616" t="s">
        <v>27</v>
      </c>
      <c r="I5616" t="s">
        <v>28</v>
      </c>
      <c r="J5616" t="s">
        <v>29</v>
      </c>
      <c r="K5616" t="s">
        <v>69</v>
      </c>
      <c r="M5616" t="s">
        <v>148</v>
      </c>
      <c r="N5616" t="s">
        <v>5529</v>
      </c>
      <c r="O5616" t="s">
        <v>1279</v>
      </c>
      <c r="P5616">
        <v>0.6</v>
      </c>
      <c r="Q5616" t="s">
        <v>246</v>
      </c>
      <c r="R5616" t="s">
        <v>836</v>
      </c>
      <c r="S5616" t="s">
        <v>3933</v>
      </c>
      <c r="T5616">
        <v>28079</v>
      </c>
      <c r="U5616" s="3">
        <v>41566</v>
      </c>
      <c r="V5616" s="3">
        <v>41570</v>
      </c>
      <c r="W5616" s="1">
        <v>292.30200000000002</v>
      </c>
      <c r="X5616">
        <v>2</v>
      </c>
      <c r="Y5616">
        <v>33.61</v>
      </c>
      <c r="Z5616">
        <v>85843</v>
      </c>
      <c r="AA5616" t="str">
        <f t="shared" si="88"/>
        <v>profit</v>
      </c>
    </row>
    <row r="5617" spans="1:27" x14ac:dyDescent="0.3">
      <c r="A5617">
        <v>21023</v>
      </c>
      <c r="B5617" t="s">
        <v>25</v>
      </c>
      <c r="C5617">
        <v>0.04</v>
      </c>
      <c r="D5617">
        <v>9.98</v>
      </c>
      <c r="E5617">
        <v>12.52</v>
      </c>
      <c r="F5617">
        <v>2067</v>
      </c>
      <c r="G5617" t="s">
        <v>3934</v>
      </c>
      <c r="H5617" t="s">
        <v>27</v>
      </c>
      <c r="I5617" t="s">
        <v>28</v>
      </c>
      <c r="J5617" t="s">
        <v>62</v>
      </c>
      <c r="K5617" t="s">
        <v>97</v>
      </c>
      <c r="M5617" t="s">
        <v>31</v>
      </c>
      <c r="N5617" t="s">
        <v>5525</v>
      </c>
      <c r="O5617" t="s">
        <v>1887</v>
      </c>
      <c r="P5617">
        <v>0.56999999999999995</v>
      </c>
      <c r="Q5617" t="s">
        <v>42</v>
      </c>
      <c r="R5617" t="s">
        <v>43</v>
      </c>
      <c r="S5617" t="s">
        <v>3935</v>
      </c>
      <c r="T5617">
        <v>98387</v>
      </c>
      <c r="U5617" s="3">
        <v>40611</v>
      </c>
      <c r="V5617" s="3">
        <v>40613</v>
      </c>
      <c r="W5617" s="1">
        <v>-159.35</v>
      </c>
      <c r="X5617">
        <v>6</v>
      </c>
      <c r="Y5617">
        <v>62.48</v>
      </c>
      <c r="Z5617">
        <v>85836</v>
      </c>
      <c r="AA5617" t="str">
        <f t="shared" si="88"/>
        <v>lose</v>
      </c>
    </row>
    <row r="5618" spans="1:27" x14ac:dyDescent="0.3">
      <c r="A5618">
        <v>21024</v>
      </c>
      <c r="B5618" t="s">
        <v>25</v>
      </c>
      <c r="C5618">
        <v>0.02</v>
      </c>
      <c r="D5618">
        <v>155.99</v>
      </c>
      <c r="E5618">
        <v>8.99</v>
      </c>
      <c r="F5618">
        <v>2067</v>
      </c>
      <c r="G5618" t="s">
        <v>3934</v>
      </c>
      <c r="H5618" t="s">
        <v>27</v>
      </c>
      <c r="I5618" t="s">
        <v>28</v>
      </c>
      <c r="J5618" t="s">
        <v>50</v>
      </c>
      <c r="K5618" t="s">
        <v>51</v>
      </c>
      <c r="M5618" t="s">
        <v>31</v>
      </c>
      <c r="N5618" t="s">
        <v>5525</v>
      </c>
      <c r="O5618" t="s">
        <v>824</v>
      </c>
      <c r="P5618">
        <v>0.57999999999999996</v>
      </c>
      <c r="Q5618" t="s">
        <v>42</v>
      </c>
      <c r="R5618" t="s">
        <v>43</v>
      </c>
      <c r="S5618" t="s">
        <v>3935</v>
      </c>
      <c r="T5618">
        <v>98387</v>
      </c>
      <c r="U5618" s="3">
        <v>40611</v>
      </c>
      <c r="V5618" s="3">
        <v>40614</v>
      </c>
      <c r="W5618" s="1">
        <v>-35.497</v>
      </c>
      <c r="X5618">
        <v>4</v>
      </c>
      <c r="Y5618">
        <v>519.76</v>
      </c>
      <c r="Z5618">
        <v>85836</v>
      </c>
      <c r="AA5618" t="str">
        <f t="shared" si="88"/>
        <v>lose</v>
      </c>
    </row>
    <row r="5619" spans="1:27" x14ac:dyDescent="0.3">
      <c r="A5619">
        <v>20599</v>
      </c>
      <c r="B5619" t="s">
        <v>25</v>
      </c>
      <c r="C5619">
        <v>0.09</v>
      </c>
      <c r="D5619">
        <v>102.3</v>
      </c>
      <c r="E5619">
        <v>21.26</v>
      </c>
      <c r="F5619">
        <v>2067</v>
      </c>
      <c r="G5619" t="s">
        <v>3934</v>
      </c>
      <c r="H5619" t="s">
        <v>38</v>
      </c>
      <c r="I5619" t="s">
        <v>28</v>
      </c>
      <c r="J5619" t="s">
        <v>62</v>
      </c>
      <c r="K5619" t="s">
        <v>97</v>
      </c>
      <c r="M5619" t="s">
        <v>148</v>
      </c>
      <c r="N5619" t="s">
        <v>5529</v>
      </c>
      <c r="O5619" t="s">
        <v>1219</v>
      </c>
      <c r="P5619">
        <v>0.59</v>
      </c>
      <c r="Q5619" t="s">
        <v>42</v>
      </c>
      <c r="R5619" t="s">
        <v>43</v>
      </c>
      <c r="S5619" t="s">
        <v>3935</v>
      </c>
      <c r="T5619">
        <v>98387</v>
      </c>
      <c r="U5619" s="3">
        <v>40653</v>
      </c>
      <c r="V5619" s="3">
        <v>40655</v>
      </c>
      <c r="W5619" s="1">
        <v>348.8295</v>
      </c>
      <c r="X5619">
        <v>5</v>
      </c>
      <c r="Y5619">
        <v>505.55</v>
      </c>
      <c r="Z5619">
        <v>85837</v>
      </c>
      <c r="AA5619" t="str">
        <f t="shared" si="88"/>
        <v>profit</v>
      </c>
    </row>
    <row r="5620" spans="1:27" x14ac:dyDescent="0.3">
      <c r="A5620">
        <v>18003</v>
      </c>
      <c r="B5620" t="s">
        <v>36</v>
      </c>
      <c r="C5620">
        <v>7.0000000000000007E-2</v>
      </c>
      <c r="D5620">
        <v>107.53</v>
      </c>
      <c r="E5620">
        <v>5.81</v>
      </c>
      <c r="F5620">
        <v>2067</v>
      </c>
      <c r="G5620" t="s">
        <v>3934</v>
      </c>
      <c r="H5620" t="s">
        <v>27</v>
      </c>
      <c r="I5620" t="s">
        <v>28</v>
      </c>
      <c r="J5620" t="s">
        <v>62</v>
      </c>
      <c r="K5620" t="s">
        <v>97</v>
      </c>
      <c r="M5620" t="s">
        <v>143</v>
      </c>
      <c r="N5620" t="s">
        <v>5528</v>
      </c>
      <c r="O5620" t="s">
        <v>1235</v>
      </c>
      <c r="P5620">
        <v>0.65</v>
      </c>
      <c r="Q5620" t="s">
        <v>42</v>
      </c>
      <c r="R5620" t="s">
        <v>43</v>
      </c>
      <c r="S5620" t="s">
        <v>3935</v>
      </c>
      <c r="T5620">
        <v>98387</v>
      </c>
      <c r="U5620" s="3">
        <v>41105</v>
      </c>
      <c r="V5620" s="3">
        <v>41107</v>
      </c>
      <c r="W5620" s="1">
        <v>670.70069999999998</v>
      </c>
      <c r="X5620">
        <v>9</v>
      </c>
      <c r="Y5620">
        <v>972.03</v>
      </c>
      <c r="Z5620">
        <v>85838</v>
      </c>
      <c r="AA5620" t="str">
        <f t="shared" si="88"/>
        <v>profit</v>
      </c>
    </row>
    <row r="5621" spans="1:27" x14ac:dyDescent="0.3">
      <c r="A5621">
        <v>18004</v>
      </c>
      <c r="B5621" t="s">
        <v>36</v>
      </c>
      <c r="C5621">
        <v>0.09</v>
      </c>
      <c r="D5621">
        <v>70.89</v>
      </c>
      <c r="E5621">
        <v>89.3</v>
      </c>
      <c r="F5621">
        <v>2067</v>
      </c>
      <c r="G5621" t="s">
        <v>3934</v>
      </c>
      <c r="H5621" t="s">
        <v>56</v>
      </c>
      <c r="I5621" t="s">
        <v>28</v>
      </c>
      <c r="J5621" t="s">
        <v>62</v>
      </c>
      <c r="K5621" t="s">
        <v>88</v>
      </c>
      <c r="M5621" t="s">
        <v>83</v>
      </c>
      <c r="N5621" t="s">
        <v>5527</v>
      </c>
      <c r="O5621" t="s">
        <v>556</v>
      </c>
      <c r="P5621">
        <v>0.72</v>
      </c>
      <c r="Q5621" t="s">
        <v>42</v>
      </c>
      <c r="R5621" t="s">
        <v>43</v>
      </c>
      <c r="S5621" t="s">
        <v>3935</v>
      </c>
      <c r="T5621">
        <v>98387</v>
      </c>
      <c r="U5621" s="3">
        <v>41105</v>
      </c>
      <c r="V5621" s="3">
        <v>41106</v>
      </c>
      <c r="W5621" s="1">
        <v>-1748.56</v>
      </c>
      <c r="X5621">
        <v>8</v>
      </c>
      <c r="Y5621">
        <v>587.13</v>
      </c>
      <c r="Z5621">
        <v>85838</v>
      </c>
      <c r="AA5621" t="str">
        <f t="shared" si="88"/>
        <v>lose</v>
      </c>
    </row>
    <row r="5622" spans="1:27" x14ac:dyDescent="0.3">
      <c r="A5622">
        <v>18005</v>
      </c>
      <c r="B5622" t="s">
        <v>36</v>
      </c>
      <c r="C5622">
        <v>0.04</v>
      </c>
      <c r="D5622">
        <v>7.99</v>
      </c>
      <c r="E5622">
        <v>5.03</v>
      </c>
      <c r="F5622">
        <v>2067</v>
      </c>
      <c r="G5622" t="s">
        <v>3934</v>
      </c>
      <c r="H5622" t="s">
        <v>27</v>
      </c>
      <c r="I5622" t="s">
        <v>28</v>
      </c>
      <c r="J5622" t="s">
        <v>50</v>
      </c>
      <c r="K5622" t="s">
        <v>51</v>
      </c>
      <c r="M5622" t="s">
        <v>143</v>
      </c>
      <c r="N5622" t="s">
        <v>5528</v>
      </c>
      <c r="O5622" t="s">
        <v>430</v>
      </c>
      <c r="P5622">
        <v>0.6</v>
      </c>
      <c r="Q5622" t="s">
        <v>42</v>
      </c>
      <c r="R5622" t="s">
        <v>43</v>
      </c>
      <c r="S5622" t="s">
        <v>3935</v>
      </c>
      <c r="T5622">
        <v>98387</v>
      </c>
      <c r="U5622" s="3">
        <v>41105</v>
      </c>
      <c r="V5622" s="3">
        <v>41107</v>
      </c>
      <c r="W5622" s="1">
        <v>-85.129000000000005</v>
      </c>
      <c r="X5622">
        <v>8</v>
      </c>
      <c r="Y5622">
        <v>55.73</v>
      </c>
      <c r="Z5622">
        <v>85838</v>
      </c>
      <c r="AA5622" t="str">
        <f t="shared" si="88"/>
        <v>lose</v>
      </c>
    </row>
    <row r="5623" spans="1:27" x14ac:dyDescent="0.3">
      <c r="A5623">
        <v>19377</v>
      </c>
      <c r="B5623" t="s">
        <v>72</v>
      </c>
      <c r="C5623">
        <v>0.09</v>
      </c>
      <c r="D5623">
        <v>95.99</v>
      </c>
      <c r="E5623">
        <v>4.9000000000000004</v>
      </c>
      <c r="F5623">
        <v>2067</v>
      </c>
      <c r="G5623" t="s">
        <v>3934</v>
      </c>
      <c r="H5623" t="s">
        <v>27</v>
      </c>
      <c r="I5623" t="s">
        <v>28</v>
      </c>
      <c r="J5623" t="s">
        <v>50</v>
      </c>
      <c r="K5623" t="s">
        <v>51</v>
      </c>
      <c r="M5623" t="s">
        <v>31</v>
      </c>
      <c r="N5623" t="s">
        <v>5525</v>
      </c>
      <c r="O5623" t="s">
        <v>620</v>
      </c>
      <c r="P5623">
        <v>0.56000000000000005</v>
      </c>
      <c r="Q5623" t="s">
        <v>42</v>
      </c>
      <c r="R5623" t="s">
        <v>43</v>
      </c>
      <c r="S5623" t="s">
        <v>3935</v>
      </c>
      <c r="T5623">
        <v>98387</v>
      </c>
      <c r="U5623" s="3">
        <v>41156</v>
      </c>
      <c r="V5623" s="3">
        <v>41158</v>
      </c>
      <c r="W5623" s="1">
        <v>698.16599999999994</v>
      </c>
      <c r="X5623">
        <v>18</v>
      </c>
      <c r="Y5623">
        <v>1416.66</v>
      </c>
      <c r="Z5623">
        <v>85839</v>
      </c>
      <c r="AA5623" t="str">
        <f t="shared" si="88"/>
        <v>profit</v>
      </c>
    </row>
    <row r="5624" spans="1:27" x14ac:dyDescent="0.3">
      <c r="A5624">
        <v>21901</v>
      </c>
      <c r="B5624" t="s">
        <v>53</v>
      </c>
      <c r="C5624">
        <v>0.1</v>
      </c>
      <c r="D5624">
        <v>40.98</v>
      </c>
      <c r="E5624">
        <v>6.5</v>
      </c>
      <c r="F5624">
        <v>2069</v>
      </c>
      <c r="G5624" t="s">
        <v>3936</v>
      </c>
      <c r="H5624" t="s">
        <v>27</v>
      </c>
      <c r="I5624" t="s">
        <v>230</v>
      </c>
      <c r="J5624" t="s">
        <v>50</v>
      </c>
      <c r="K5624" t="s">
        <v>168</v>
      </c>
      <c r="M5624" t="s">
        <v>31</v>
      </c>
      <c r="N5624" t="s">
        <v>5525</v>
      </c>
      <c r="O5624" t="s">
        <v>1162</v>
      </c>
      <c r="P5624">
        <v>0.74</v>
      </c>
      <c r="Q5624" t="s">
        <v>246</v>
      </c>
      <c r="R5624" t="s">
        <v>1549</v>
      </c>
      <c r="S5624" t="s">
        <v>3937</v>
      </c>
      <c r="T5624">
        <v>41075</v>
      </c>
      <c r="U5624" s="3">
        <v>40190</v>
      </c>
      <c r="V5624" s="3">
        <v>40192</v>
      </c>
      <c r="W5624" s="1">
        <v>66.852000000000004</v>
      </c>
      <c r="X5624">
        <v>3</v>
      </c>
      <c r="Y5624">
        <v>120.34</v>
      </c>
      <c r="Z5624">
        <v>88554</v>
      </c>
      <c r="AA5624" t="str">
        <f t="shared" si="88"/>
        <v>profit</v>
      </c>
    </row>
    <row r="5625" spans="1:27" x14ac:dyDescent="0.3">
      <c r="A5625">
        <v>21889</v>
      </c>
      <c r="B5625" t="s">
        <v>55</v>
      </c>
      <c r="C5625">
        <v>0.04</v>
      </c>
      <c r="D5625">
        <v>4.9800000000000004</v>
      </c>
      <c r="E5625">
        <v>7.28</v>
      </c>
      <c r="F5625">
        <v>2069</v>
      </c>
      <c r="G5625" t="s">
        <v>3936</v>
      </c>
      <c r="H5625" t="s">
        <v>38</v>
      </c>
      <c r="I5625" t="s">
        <v>28</v>
      </c>
      <c r="J5625" t="s">
        <v>29</v>
      </c>
      <c r="K5625" t="s">
        <v>45</v>
      </c>
      <c r="M5625" t="s">
        <v>31</v>
      </c>
      <c r="N5625" t="s">
        <v>5525</v>
      </c>
      <c r="O5625" t="s">
        <v>3203</v>
      </c>
      <c r="P5625">
        <v>0.38</v>
      </c>
      <c r="Q5625" t="s">
        <v>246</v>
      </c>
      <c r="R5625" t="s">
        <v>1549</v>
      </c>
      <c r="S5625" t="s">
        <v>3937</v>
      </c>
      <c r="T5625">
        <v>41075</v>
      </c>
      <c r="U5625" s="3">
        <v>40667</v>
      </c>
      <c r="V5625" s="3">
        <v>40671</v>
      </c>
      <c r="W5625" s="1">
        <v>-10.164</v>
      </c>
      <c r="X5625">
        <v>15</v>
      </c>
      <c r="Y5625">
        <v>82.93</v>
      </c>
      <c r="Z5625">
        <v>88559</v>
      </c>
      <c r="AA5625" t="str">
        <f t="shared" si="88"/>
        <v>lose</v>
      </c>
    </row>
    <row r="5626" spans="1:27" x14ac:dyDescent="0.3">
      <c r="A5626">
        <v>23281</v>
      </c>
      <c r="B5626" t="s">
        <v>53</v>
      </c>
      <c r="C5626">
        <v>0</v>
      </c>
      <c r="D5626">
        <v>45.19</v>
      </c>
      <c r="E5626">
        <v>1.99</v>
      </c>
      <c r="F5626">
        <v>2069</v>
      </c>
      <c r="G5626" t="s">
        <v>3936</v>
      </c>
      <c r="H5626" t="s">
        <v>27</v>
      </c>
      <c r="I5626" t="s">
        <v>230</v>
      </c>
      <c r="J5626" t="s">
        <v>50</v>
      </c>
      <c r="K5626" t="s">
        <v>168</v>
      </c>
      <c r="M5626" t="s">
        <v>48</v>
      </c>
      <c r="N5626" t="s">
        <v>5525</v>
      </c>
      <c r="O5626" t="s">
        <v>1655</v>
      </c>
      <c r="P5626">
        <v>0.55000000000000004</v>
      </c>
      <c r="Q5626" t="s">
        <v>246</v>
      </c>
      <c r="R5626" t="s">
        <v>1549</v>
      </c>
      <c r="S5626" t="s">
        <v>3937</v>
      </c>
      <c r="T5626">
        <v>41075</v>
      </c>
      <c r="U5626" s="3">
        <v>40871</v>
      </c>
      <c r="V5626" s="3">
        <v>40873</v>
      </c>
      <c r="W5626" s="1">
        <v>26.736000000000001</v>
      </c>
      <c r="X5626">
        <v>43</v>
      </c>
      <c r="Y5626">
        <v>2098.62</v>
      </c>
      <c r="Z5626">
        <v>88560</v>
      </c>
      <c r="AA5626" t="str">
        <f t="shared" si="88"/>
        <v>profit</v>
      </c>
    </row>
    <row r="5627" spans="1:27" x14ac:dyDescent="0.3">
      <c r="A5627">
        <v>24444</v>
      </c>
      <c r="B5627" t="s">
        <v>53</v>
      </c>
      <c r="C5627">
        <v>0.04</v>
      </c>
      <c r="D5627">
        <v>6.48</v>
      </c>
      <c r="E5627">
        <v>5.14</v>
      </c>
      <c r="F5627">
        <v>2069</v>
      </c>
      <c r="G5627" t="s">
        <v>3936</v>
      </c>
      <c r="H5627" t="s">
        <v>27</v>
      </c>
      <c r="I5627" t="s">
        <v>28</v>
      </c>
      <c r="J5627" t="s">
        <v>29</v>
      </c>
      <c r="K5627" t="s">
        <v>45</v>
      </c>
      <c r="M5627" t="s">
        <v>31</v>
      </c>
      <c r="N5627" t="s">
        <v>5525</v>
      </c>
      <c r="O5627" t="s">
        <v>691</v>
      </c>
      <c r="P5627">
        <v>0.37</v>
      </c>
      <c r="Q5627" t="s">
        <v>246</v>
      </c>
      <c r="R5627" t="s">
        <v>1549</v>
      </c>
      <c r="S5627" t="s">
        <v>3937</v>
      </c>
      <c r="T5627">
        <v>41075</v>
      </c>
      <c r="U5627" s="3">
        <v>41554</v>
      </c>
      <c r="V5627" s="3">
        <v>41554</v>
      </c>
      <c r="W5627" s="1">
        <v>20.46</v>
      </c>
      <c r="X5627">
        <v>23</v>
      </c>
      <c r="Y5627">
        <v>145.83000000000001</v>
      </c>
      <c r="Z5627">
        <v>88565</v>
      </c>
      <c r="AA5627" t="str">
        <f t="shared" si="88"/>
        <v>profit</v>
      </c>
    </row>
    <row r="5628" spans="1:27" x14ac:dyDescent="0.3">
      <c r="A5628">
        <v>23282</v>
      </c>
      <c r="B5628" t="s">
        <v>53</v>
      </c>
      <c r="C5628">
        <v>0.03</v>
      </c>
      <c r="D5628">
        <v>45.19</v>
      </c>
      <c r="E5628">
        <v>1.99</v>
      </c>
      <c r="F5628">
        <v>2069</v>
      </c>
      <c r="G5628" t="s">
        <v>3936</v>
      </c>
      <c r="H5628" t="s">
        <v>27</v>
      </c>
      <c r="I5628" t="s">
        <v>230</v>
      </c>
      <c r="J5628" t="s">
        <v>50</v>
      </c>
      <c r="K5628" t="s">
        <v>168</v>
      </c>
      <c r="M5628" t="s">
        <v>48</v>
      </c>
      <c r="N5628" t="s">
        <v>5525</v>
      </c>
      <c r="O5628" t="s">
        <v>1655</v>
      </c>
      <c r="P5628">
        <v>0.55000000000000004</v>
      </c>
      <c r="Q5628" t="s">
        <v>246</v>
      </c>
      <c r="R5628" t="s">
        <v>1549</v>
      </c>
      <c r="S5628" t="s">
        <v>3937</v>
      </c>
      <c r="T5628">
        <v>41075</v>
      </c>
      <c r="U5628" s="3">
        <v>41602</v>
      </c>
      <c r="V5628" s="3">
        <v>41604</v>
      </c>
      <c r="W5628" s="1">
        <v>-90.836199999999991</v>
      </c>
      <c r="X5628">
        <v>21</v>
      </c>
      <c r="Y5628">
        <v>920.52</v>
      </c>
      <c r="Z5628">
        <v>88567</v>
      </c>
      <c r="AA5628" t="str">
        <f t="shared" si="88"/>
        <v>lose</v>
      </c>
    </row>
    <row r="5629" spans="1:27" x14ac:dyDescent="0.3">
      <c r="A5629">
        <v>19567</v>
      </c>
      <c r="B5629" t="s">
        <v>55</v>
      </c>
      <c r="C5629">
        <v>7.0000000000000007E-2</v>
      </c>
      <c r="D5629">
        <v>35.99</v>
      </c>
      <c r="E5629">
        <v>5.99</v>
      </c>
      <c r="F5629">
        <v>2070</v>
      </c>
      <c r="G5629" t="s">
        <v>3938</v>
      </c>
      <c r="H5629" t="s">
        <v>27</v>
      </c>
      <c r="I5629" t="s">
        <v>28</v>
      </c>
      <c r="J5629" t="s">
        <v>50</v>
      </c>
      <c r="K5629" t="s">
        <v>51</v>
      </c>
      <c r="M5629" t="s">
        <v>40</v>
      </c>
      <c r="N5629" t="s">
        <v>5526</v>
      </c>
      <c r="O5629" t="s">
        <v>945</v>
      </c>
      <c r="P5629">
        <v>0.38</v>
      </c>
      <c r="Q5629" t="s">
        <v>33</v>
      </c>
      <c r="R5629" t="s">
        <v>751</v>
      </c>
      <c r="S5629" t="s">
        <v>3882</v>
      </c>
      <c r="T5629">
        <v>48021</v>
      </c>
      <c r="U5629" s="3">
        <v>40498</v>
      </c>
      <c r="V5629" s="3">
        <v>40502</v>
      </c>
      <c r="W5629" s="1">
        <v>17.839800000000011</v>
      </c>
      <c r="X5629">
        <v>5</v>
      </c>
      <c r="Y5629">
        <v>153.61000000000001</v>
      </c>
      <c r="Z5629">
        <v>88558</v>
      </c>
      <c r="AA5629" t="str">
        <f t="shared" si="88"/>
        <v>profit</v>
      </c>
    </row>
    <row r="5630" spans="1:27" x14ac:dyDescent="0.3">
      <c r="A5630">
        <v>18617</v>
      </c>
      <c r="B5630" t="s">
        <v>53</v>
      </c>
      <c r="C5630">
        <v>0.01</v>
      </c>
      <c r="D5630">
        <v>5.58</v>
      </c>
      <c r="E5630">
        <v>5.3</v>
      </c>
      <c r="F5630">
        <v>2070</v>
      </c>
      <c r="G5630" t="s">
        <v>3938</v>
      </c>
      <c r="H5630" t="s">
        <v>27</v>
      </c>
      <c r="I5630" t="s">
        <v>230</v>
      </c>
      <c r="J5630" t="s">
        <v>29</v>
      </c>
      <c r="K5630" t="s">
        <v>93</v>
      </c>
      <c r="M5630" t="s">
        <v>31</v>
      </c>
      <c r="N5630" t="s">
        <v>5525</v>
      </c>
      <c r="O5630" t="s">
        <v>956</v>
      </c>
      <c r="P5630">
        <v>0.35</v>
      </c>
      <c r="Q5630" t="s">
        <v>33</v>
      </c>
      <c r="R5630" t="s">
        <v>751</v>
      </c>
      <c r="S5630" t="s">
        <v>3882</v>
      </c>
      <c r="T5630">
        <v>48021</v>
      </c>
      <c r="U5630" s="3">
        <v>40992</v>
      </c>
      <c r="V5630" s="3">
        <v>40994</v>
      </c>
      <c r="W5630" s="1">
        <v>-83.66</v>
      </c>
      <c r="X5630">
        <v>13</v>
      </c>
      <c r="Y5630">
        <v>73.349999999999994</v>
      </c>
      <c r="Z5630">
        <v>88561</v>
      </c>
      <c r="AA5630" t="str">
        <f t="shared" si="88"/>
        <v>lose</v>
      </c>
    </row>
    <row r="5631" spans="1:27" x14ac:dyDescent="0.3">
      <c r="A5631">
        <v>20498</v>
      </c>
      <c r="B5631" t="s">
        <v>25</v>
      </c>
      <c r="C5631">
        <v>0.03</v>
      </c>
      <c r="D5631">
        <v>60.98</v>
      </c>
      <c r="E5631">
        <v>1.99</v>
      </c>
      <c r="F5631">
        <v>2071</v>
      </c>
      <c r="G5631" t="s">
        <v>3939</v>
      </c>
      <c r="H5631" t="s">
        <v>27</v>
      </c>
      <c r="I5631" t="s">
        <v>28</v>
      </c>
      <c r="J5631" t="s">
        <v>50</v>
      </c>
      <c r="K5631" t="s">
        <v>168</v>
      </c>
      <c r="M5631" t="s">
        <v>48</v>
      </c>
      <c r="N5631" t="s">
        <v>5525</v>
      </c>
      <c r="O5631" t="s">
        <v>1670</v>
      </c>
      <c r="P5631">
        <v>0.5</v>
      </c>
      <c r="Q5631" t="s">
        <v>33</v>
      </c>
      <c r="R5631" t="s">
        <v>751</v>
      </c>
      <c r="S5631" t="s">
        <v>3940</v>
      </c>
      <c r="T5631">
        <v>48336</v>
      </c>
      <c r="U5631" s="3">
        <v>40391</v>
      </c>
      <c r="V5631" s="3">
        <v>40391</v>
      </c>
      <c r="W5631" s="1">
        <v>976.2672</v>
      </c>
      <c r="X5631">
        <v>23</v>
      </c>
      <c r="Y5631">
        <v>1414.88</v>
      </c>
      <c r="Z5631">
        <v>88555</v>
      </c>
      <c r="AA5631" t="str">
        <f t="shared" si="88"/>
        <v>profit</v>
      </c>
    </row>
    <row r="5632" spans="1:27" x14ac:dyDescent="0.3">
      <c r="A5632">
        <v>20499</v>
      </c>
      <c r="B5632" t="s">
        <v>25</v>
      </c>
      <c r="C5632">
        <v>0.04</v>
      </c>
      <c r="D5632">
        <v>3.08</v>
      </c>
      <c r="E5632">
        <v>0.99</v>
      </c>
      <c r="F5632">
        <v>2071</v>
      </c>
      <c r="G5632" t="s">
        <v>3939</v>
      </c>
      <c r="H5632" t="s">
        <v>27</v>
      </c>
      <c r="I5632" t="s">
        <v>28</v>
      </c>
      <c r="J5632" t="s">
        <v>29</v>
      </c>
      <c r="K5632" t="s">
        <v>30</v>
      </c>
      <c r="M5632" t="s">
        <v>31</v>
      </c>
      <c r="N5632" t="s">
        <v>5525</v>
      </c>
      <c r="O5632" t="s">
        <v>193</v>
      </c>
      <c r="P5632">
        <v>0.37</v>
      </c>
      <c r="Q5632" t="s">
        <v>33</v>
      </c>
      <c r="R5632" t="s">
        <v>751</v>
      </c>
      <c r="S5632" t="s">
        <v>3940</v>
      </c>
      <c r="T5632">
        <v>48336</v>
      </c>
      <c r="U5632" s="3">
        <v>40391</v>
      </c>
      <c r="V5632" s="3">
        <v>40392</v>
      </c>
      <c r="W5632" s="1">
        <v>23.204699999999999</v>
      </c>
      <c r="X5632">
        <v>11</v>
      </c>
      <c r="Y5632">
        <v>33.630000000000003</v>
      </c>
      <c r="Z5632">
        <v>88555</v>
      </c>
      <c r="AA5632" t="str">
        <f t="shared" si="88"/>
        <v>profit</v>
      </c>
    </row>
    <row r="5633" spans="1:27" x14ac:dyDescent="0.3">
      <c r="A5633">
        <v>19568</v>
      </c>
      <c r="B5633" t="s">
        <v>55</v>
      </c>
      <c r="C5633">
        <v>0.08</v>
      </c>
      <c r="D5633">
        <v>65.989999999999995</v>
      </c>
      <c r="E5633">
        <v>5.92</v>
      </c>
      <c r="F5633">
        <v>2071</v>
      </c>
      <c r="G5633" t="s">
        <v>3939</v>
      </c>
      <c r="H5633" t="s">
        <v>38</v>
      </c>
      <c r="I5633" t="s">
        <v>28</v>
      </c>
      <c r="J5633" t="s">
        <v>50</v>
      </c>
      <c r="K5633" t="s">
        <v>51</v>
      </c>
      <c r="M5633" t="s">
        <v>31</v>
      </c>
      <c r="N5633" t="s">
        <v>5525</v>
      </c>
      <c r="O5633" t="s">
        <v>2483</v>
      </c>
      <c r="P5633">
        <v>0.57999999999999996</v>
      </c>
      <c r="Q5633" t="s">
        <v>33</v>
      </c>
      <c r="R5633" t="s">
        <v>751</v>
      </c>
      <c r="S5633" t="s">
        <v>3940</v>
      </c>
      <c r="T5633">
        <v>48336</v>
      </c>
      <c r="U5633" s="3">
        <v>40498</v>
      </c>
      <c r="V5633" s="3">
        <v>40505</v>
      </c>
      <c r="W5633" s="1">
        <v>183.84300000000002</v>
      </c>
      <c r="X5633">
        <v>20</v>
      </c>
      <c r="Y5633">
        <v>1063.81</v>
      </c>
      <c r="Z5633">
        <v>88558</v>
      </c>
      <c r="AA5633" t="str">
        <f t="shared" si="88"/>
        <v>profit</v>
      </c>
    </row>
    <row r="5634" spans="1:27" x14ac:dyDescent="0.3">
      <c r="A5634">
        <v>20500</v>
      </c>
      <c r="B5634" t="s">
        <v>25</v>
      </c>
      <c r="C5634">
        <v>0</v>
      </c>
      <c r="D5634">
        <v>10.31</v>
      </c>
      <c r="E5634">
        <v>1.79</v>
      </c>
      <c r="F5634">
        <v>2072</v>
      </c>
      <c r="G5634" t="s">
        <v>3941</v>
      </c>
      <c r="H5634" t="s">
        <v>27</v>
      </c>
      <c r="I5634" t="s">
        <v>28</v>
      </c>
      <c r="J5634" t="s">
        <v>29</v>
      </c>
      <c r="K5634" t="s">
        <v>45</v>
      </c>
      <c r="M5634" t="s">
        <v>40</v>
      </c>
      <c r="N5634" t="s">
        <v>5526</v>
      </c>
      <c r="O5634" t="s">
        <v>1351</v>
      </c>
      <c r="P5634">
        <v>0.38</v>
      </c>
      <c r="Q5634" t="s">
        <v>33</v>
      </c>
      <c r="R5634" t="s">
        <v>751</v>
      </c>
      <c r="S5634" t="s">
        <v>3942</v>
      </c>
      <c r="T5634">
        <v>48505</v>
      </c>
      <c r="U5634" s="3">
        <v>40391</v>
      </c>
      <c r="V5634" s="3">
        <v>40393</v>
      </c>
      <c r="W5634" s="1">
        <v>167.46299999999997</v>
      </c>
      <c r="X5634">
        <v>23</v>
      </c>
      <c r="Y5634">
        <v>242.7</v>
      </c>
      <c r="Z5634">
        <v>88555</v>
      </c>
      <c r="AA5634" t="str">
        <f t="shared" si="88"/>
        <v>profit</v>
      </c>
    </row>
    <row r="5635" spans="1:27" x14ac:dyDescent="0.3">
      <c r="A5635">
        <v>20824</v>
      </c>
      <c r="B5635" t="s">
        <v>36</v>
      </c>
      <c r="C5635">
        <v>0.09</v>
      </c>
      <c r="D5635">
        <v>260.98</v>
      </c>
      <c r="E5635">
        <v>41.91</v>
      </c>
      <c r="F5635">
        <v>2072</v>
      </c>
      <c r="G5635" t="s">
        <v>3941</v>
      </c>
      <c r="H5635" t="s">
        <v>56</v>
      </c>
      <c r="I5635" t="s">
        <v>28</v>
      </c>
      <c r="J5635" t="s">
        <v>62</v>
      </c>
      <c r="K5635" t="s">
        <v>82</v>
      </c>
      <c r="M5635" t="s">
        <v>83</v>
      </c>
      <c r="N5635" t="s">
        <v>5527</v>
      </c>
      <c r="O5635" t="s">
        <v>2148</v>
      </c>
      <c r="P5635">
        <v>0.59</v>
      </c>
      <c r="Q5635" t="s">
        <v>33</v>
      </c>
      <c r="R5635" t="s">
        <v>751</v>
      </c>
      <c r="S5635" t="s">
        <v>3942</v>
      </c>
      <c r="T5635">
        <v>48505</v>
      </c>
      <c r="U5635" s="3">
        <v>40401</v>
      </c>
      <c r="V5635" s="3">
        <v>40403</v>
      </c>
      <c r="W5635" s="1">
        <v>1307.2692</v>
      </c>
      <c r="X5635">
        <v>14</v>
      </c>
      <c r="Y5635">
        <v>3377.06</v>
      </c>
      <c r="Z5635">
        <v>88556</v>
      </c>
      <c r="AA5635" t="str">
        <f t="shared" ref="AA5635:AA5698" si="89">IF(W5635&gt;0,"profit","lose")</f>
        <v>profit</v>
      </c>
    </row>
    <row r="5636" spans="1:27" x14ac:dyDescent="0.3">
      <c r="A5636">
        <v>20825</v>
      </c>
      <c r="B5636" t="s">
        <v>36</v>
      </c>
      <c r="C5636">
        <v>0.01</v>
      </c>
      <c r="D5636">
        <v>10.52</v>
      </c>
      <c r="E5636">
        <v>7.94</v>
      </c>
      <c r="F5636">
        <v>2072</v>
      </c>
      <c r="G5636" t="s">
        <v>3941</v>
      </c>
      <c r="H5636" t="s">
        <v>27</v>
      </c>
      <c r="I5636" t="s">
        <v>28</v>
      </c>
      <c r="J5636" t="s">
        <v>62</v>
      </c>
      <c r="K5636" t="s">
        <v>97</v>
      </c>
      <c r="M5636" t="s">
        <v>48</v>
      </c>
      <c r="N5636" t="s">
        <v>5525</v>
      </c>
      <c r="O5636" t="s">
        <v>3662</v>
      </c>
      <c r="P5636">
        <v>0.52</v>
      </c>
      <c r="Q5636" t="s">
        <v>33</v>
      </c>
      <c r="R5636" t="s">
        <v>751</v>
      </c>
      <c r="S5636" t="s">
        <v>3942</v>
      </c>
      <c r="T5636">
        <v>48505</v>
      </c>
      <c r="U5636" s="3">
        <v>40401</v>
      </c>
      <c r="V5636" s="3">
        <v>40403</v>
      </c>
      <c r="W5636" s="1">
        <v>-15.818400000000002</v>
      </c>
      <c r="X5636">
        <v>11</v>
      </c>
      <c r="Y5636">
        <v>123.93</v>
      </c>
      <c r="Z5636">
        <v>88556</v>
      </c>
      <c r="AA5636" t="str">
        <f t="shared" si="89"/>
        <v>lose</v>
      </c>
    </row>
    <row r="5637" spans="1:27" x14ac:dyDescent="0.3">
      <c r="A5637">
        <v>20826</v>
      </c>
      <c r="B5637" t="s">
        <v>36</v>
      </c>
      <c r="C5637">
        <v>0.02</v>
      </c>
      <c r="D5637">
        <v>5.98</v>
      </c>
      <c r="E5637">
        <v>7.5</v>
      </c>
      <c r="F5637">
        <v>2072</v>
      </c>
      <c r="G5637" t="s">
        <v>3941</v>
      </c>
      <c r="H5637" t="s">
        <v>38</v>
      </c>
      <c r="I5637" t="s">
        <v>28</v>
      </c>
      <c r="J5637" t="s">
        <v>29</v>
      </c>
      <c r="K5637" t="s">
        <v>45</v>
      </c>
      <c r="M5637" t="s">
        <v>31</v>
      </c>
      <c r="N5637" t="s">
        <v>5525</v>
      </c>
      <c r="O5637" t="s">
        <v>470</v>
      </c>
      <c r="P5637">
        <v>0.4</v>
      </c>
      <c r="Q5637" t="s">
        <v>33</v>
      </c>
      <c r="R5637" t="s">
        <v>751</v>
      </c>
      <c r="S5637" t="s">
        <v>3942</v>
      </c>
      <c r="T5637">
        <v>48505</v>
      </c>
      <c r="U5637" s="3">
        <v>40401</v>
      </c>
      <c r="V5637" s="3">
        <v>40403</v>
      </c>
      <c r="W5637" s="1">
        <v>-55.832400000000007</v>
      </c>
      <c r="X5637">
        <v>14</v>
      </c>
      <c r="Y5637">
        <v>93.96</v>
      </c>
      <c r="Z5637">
        <v>88556</v>
      </c>
      <c r="AA5637" t="str">
        <f t="shared" si="89"/>
        <v>lose</v>
      </c>
    </row>
    <row r="5638" spans="1:27" x14ac:dyDescent="0.3">
      <c r="A5638">
        <v>20761</v>
      </c>
      <c r="B5638" t="s">
        <v>72</v>
      </c>
      <c r="C5638">
        <v>0.04</v>
      </c>
      <c r="D5638">
        <v>14.98</v>
      </c>
      <c r="E5638">
        <v>8.99</v>
      </c>
      <c r="F5638">
        <v>2072</v>
      </c>
      <c r="G5638" t="s">
        <v>3941</v>
      </c>
      <c r="H5638" t="s">
        <v>27</v>
      </c>
      <c r="I5638" t="s">
        <v>28</v>
      </c>
      <c r="J5638" t="s">
        <v>62</v>
      </c>
      <c r="K5638" t="s">
        <v>97</v>
      </c>
      <c r="M5638" t="s">
        <v>48</v>
      </c>
      <c r="N5638" t="s">
        <v>5525</v>
      </c>
      <c r="O5638" t="s">
        <v>3267</v>
      </c>
      <c r="P5638">
        <v>0.39</v>
      </c>
      <c r="Q5638" t="s">
        <v>33</v>
      </c>
      <c r="R5638" t="s">
        <v>751</v>
      </c>
      <c r="S5638" t="s">
        <v>3942</v>
      </c>
      <c r="T5638">
        <v>48505</v>
      </c>
      <c r="U5638" s="3">
        <v>41441</v>
      </c>
      <c r="V5638" s="3">
        <v>41443</v>
      </c>
      <c r="W5638" s="1">
        <v>-16.872</v>
      </c>
      <c r="X5638">
        <v>2</v>
      </c>
      <c r="Y5638">
        <v>32.619999999999997</v>
      </c>
      <c r="Z5638">
        <v>88563</v>
      </c>
      <c r="AA5638" t="str">
        <f t="shared" si="89"/>
        <v>lose</v>
      </c>
    </row>
    <row r="5639" spans="1:27" x14ac:dyDescent="0.3">
      <c r="A5639">
        <v>24677</v>
      </c>
      <c r="B5639" t="s">
        <v>25</v>
      </c>
      <c r="C5639">
        <v>0.05</v>
      </c>
      <c r="D5639">
        <v>291.73</v>
      </c>
      <c r="E5639">
        <v>48.8</v>
      </c>
      <c r="F5639">
        <v>2073</v>
      </c>
      <c r="G5639" t="s">
        <v>3943</v>
      </c>
      <c r="H5639" t="s">
        <v>56</v>
      </c>
      <c r="I5639" t="s">
        <v>230</v>
      </c>
      <c r="J5639" t="s">
        <v>62</v>
      </c>
      <c r="K5639" t="s">
        <v>63</v>
      </c>
      <c r="M5639" t="s">
        <v>58</v>
      </c>
      <c r="N5639" t="s">
        <v>5527</v>
      </c>
      <c r="O5639" t="s">
        <v>337</v>
      </c>
      <c r="P5639">
        <v>0.56000000000000005</v>
      </c>
      <c r="Q5639" t="s">
        <v>33</v>
      </c>
      <c r="R5639" t="s">
        <v>751</v>
      </c>
      <c r="S5639" t="s">
        <v>3944</v>
      </c>
      <c r="T5639">
        <v>48135</v>
      </c>
      <c r="U5639" s="3">
        <v>40458</v>
      </c>
      <c r="V5639" s="3">
        <v>40460</v>
      </c>
      <c r="W5639" s="1">
        <v>550.38080000000002</v>
      </c>
      <c r="X5639">
        <v>6</v>
      </c>
      <c r="Y5639">
        <v>1818.41</v>
      </c>
      <c r="Z5639">
        <v>88557</v>
      </c>
      <c r="AA5639" t="str">
        <f t="shared" si="89"/>
        <v>profit</v>
      </c>
    </row>
    <row r="5640" spans="1:27" x14ac:dyDescent="0.3">
      <c r="A5640">
        <v>25057</v>
      </c>
      <c r="B5640" t="s">
        <v>25</v>
      </c>
      <c r="C5640">
        <v>0</v>
      </c>
      <c r="D5640">
        <v>13.99</v>
      </c>
      <c r="E5640">
        <v>7.51</v>
      </c>
      <c r="F5640">
        <v>2073</v>
      </c>
      <c r="G5640" t="s">
        <v>3943</v>
      </c>
      <c r="H5640" t="s">
        <v>27</v>
      </c>
      <c r="I5640" t="s">
        <v>28</v>
      </c>
      <c r="J5640" t="s">
        <v>50</v>
      </c>
      <c r="K5640" t="s">
        <v>57</v>
      </c>
      <c r="M5640" t="s">
        <v>143</v>
      </c>
      <c r="N5640" t="s">
        <v>5528</v>
      </c>
      <c r="O5640" t="s">
        <v>1938</v>
      </c>
      <c r="P5640">
        <v>0.39</v>
      </c>
      <c r="Q5640" t="s">
        <v>33</v>
      </c>
      <c r="R5640" t="s">
        <v>751</v>
      </c>
      <c r="S5640" t="s">
        <v>3944</v>
      </c>
      <c r="T5640">
        <v>48135</v>
      </c>
      <c r="U5640" s="3">
        <v>41356</v>
      </c>
      <c r="V5640" s="3">
        <v>41358</v>
      </c>
      <c r="W5640" s="1">
        <v>28.7</v>
      </c>
      <c r="X5640">
        <v>9</v>
      </c>
      <c r="Y5640">
        <v>137.86000000000001</v>
      </c>
      <c r="Z5640">
        <v>88562</v>
      </c>
      <c r="AA5640" t="str">
        <f t="shared" si="89"/>
        <v>profit</v>
      </c>
    </row>
    <row r="5641" spans="1:27" x14ac:dyDescent="0.3">
      <c r="A5641">
        <v>25428</v>
      </c>
      <c r="B5641" t="s">
        <v>55</v>
      </c>
      <c r="C5641">
        <v>0.03</v>
      </c>
      <c r="D5641">
        <v>4.49</v>
      </c>
      <c r="E5641">
        <v>1.49</v>
      </c>
      <c r="F5641">
        <v>2073</v>
      </c>
      <c r="G5641" t="s">
        <v>3943</v>
      </c>
      <c r="H5641" t="s">
        <v>38</v>
      </c>
      <c r="I5641" t="s">
        <v>230</v>
      </c>
      <c r="J5641" t="s">
        <v>29</v>
      </c>
      <c r="K5641" t="s">
        <v>127</v>
      </c>
      <c r="M5641" t="s">
        <v>31</v>
      </c>
      <c r="N5641" t="s">
        <v>5525</v>
      </c>
      <c r="O5641" t="s">
        <v>1807</v>
      </c>
      <c r="P5641">
        <v>0.39</v>
      </c>
      <c r="Q5641" t="s">
        <v>33</v>
      </c>
      <c r="R5641" t="s">
        <v>751</v>
      </c>
      <c r="S5641" t="s">
        <v>3944</v>
      </c>
      <c r="T5641">
        <v>48135</v>
      </c>
      <c r="U5641" s="3">
        <v>41512</v>
      </c>
      <c r="V5641" s="3">
        <v>41519</v>
      </c>
      <c r="W5641" s="1">
        <v>72.608699999999999</v>
      </c>
      <c r="X5641">
        <v>22</v>
      </c>
      <c r="Y5641">
        <v>105.23</v>
      </c>
      <c r="Z5641">
        <v>88564</v>
      </c>
      <c r="AA5641" t="str">
        <f t="shared" si="89"/>
        <v>profit</v>
      </c>
    </row>
    <row r="5642" spans="1:27" x14ac:dyDescent="0.3">
      <c r="A5642">
        <v>24676</v>
      </c>
      <c r="B5642" t="s">
        <v>25</v>
      </c>
      <c r="C5642">
        <v>0.09</v>
      </c>
      <c r="D5642">
        <v>7.68</v>
      </c>
      <c r="E5642">
        <v>6.16</v>
      </c>
      <c r="F5642">
        <v>2073</v>
      </c>
      <c r="G5642" t="s">
        <v>3943</v>
      </c>
      <c r="H5642" t="s">
        <v>27</v>
      </c>
      <c r="I5642" t="s">
        <v>230</v>
      </c>
      <c r="J5642" t="s">
        <v>29</v>
      </c>
      <c r="K5642" t="s">
        <v>127</v>
      </c>
      <c r="M5642" t="s">
        <v>31</v>
      </c>
      <c r="N5642" t="s">
        <v>5525</v>
      </c>
      <c r="O5642" t="s">
        <v>437</v>
      </c>
      <c r="P5642">
        <v>0.35</v>
      </c>
      <c r="Q5642" t="s">
        <v>33</v>
      </c>
      <c r="R5642" t="s">
        <v>751</v>
      </c>
      <c r="S5642" t="s">
        <v>3944</v>
      </c>
      <c r="T5642">
        <v>48135</v>
      </c>
      <c r="U5642" s="3">
        <v>41554</v>
      </c>
      <c r="V5642" s="3">
        <v>41556</v>
      </c>
      <c r="W5642" s="1">
        <v>-64.41149999999999</v>
      </c>
      <c r="X5642">
        <v>19</v>
      </c>
      <c r="Y5642">
        <v>146.66</v>
      </c>
      <c r="Z5642">
        <v>88565</v>
      </c>
      <c r="AA5642" t="str">
        <f t="shared" si="89"/>
        <v>lose</v>
      </c>
    </row>
    <row r="5643" spans="1:27" x14ac:dyDescent="0.3">
      <c r="A5643">
        <v>24678</v>
      </c>
      <c r="B5643" t="s">
        <v>25</v>
      </c>
      <c r="C5643">
        <v>0.04</v>
      </c>
      <c r="D5643">
        <v>19.98</v>
      </c>
      <c r="E5643">
        <v>5.77</v>
      </c>
      <c r="F5643">
        <v>2073</v>
      </c>
      <c r="G5643" t="s">
        <v>3943</v>
      </c>
      <c r="H5643" t="s">
        <v>27</v>
      </c>
      <c r="I5643" t="s">
        <v>230</v>
      </c>
      <c r="J5643" t="s">
        <v>29</v>
      </c>
      <c r="K5643" t="s">
        <v>45</v>
      </c>
      <c r="M5643" t="s">
        <v>31</v>
      </c>
      <c r="N5643" t="s">
        <v>5525</v>
      </c>
      <c r="O5643" t="s">
        <v>843</v>
      </c>
      <c r="P5643">
        <v>0.38</v>
      </c>
      <c r="Q5643" t="s">
        <v>33</v>
      </c>
      <c r="R5643" t="s">
        <v>751</v>
      </c>
      <c r="S5643" t="s">
        <v>3944</v>
      </c>
      <c r="T5643">
        <v>48135</v>
      </c>
      <c r="U5643" s="3">
        <v>41554</v>
      </c>
      <c r="V5643" s="3">
        <v>41556</v>
      </c>
      <c r="W5643" s="1">
        <v>257.31</v>
      </c>
      <c r="X5643">
        <v>25</v>
      </c>
      <c r="Y5643">
        <v>492.18</v>
      </c>
      <c r="Z5643">
        <v>88565</v>
      </c>
      <c r="AA5643" t="str">
        <f t="shared" si="89"/>
        <v>profit</v>
      </c>
    </row>
    <row r="5644" spans="1:27" x14ac:dyDescent="0.3">
      <c r="A5644">
        <v>26086</v>
      </c>
      <c r="B5644" t="s">
        <v>25</v>
      </c>
      <c r="C5644">
        <v>0.01</v>
      </c>
      <c r="D5644">
        <v>3.75</v>
      </c>
      <c r="E5644">
        <v>0.5</v>
      </c>
      <c r="F5644">
        <v>2073</v>
      </c>
      <c r="G5644" t="s">
        <v>3943</v>
      </c>
      <c r="H5644" t="s">
        <v>27</v>
      </c>
      <c r="I5644" t="s">
        <v>230</v>
      </c>
      <c r="J5644" t="s">
        <v>29</v>
      </c>
      <c r="K5644" t="s">
        <v>30</v>
      </c>
      <c r="M5644" t="s">
        <v>31</v>
      </c>
      <c r="N5644" t="s">
        <v>5525</v>
      </c>
      <c r="O5644" t="s">
        <v>822</v>
      </c>
      <c r="P5644">
        <v>0.37</v>
      </c>
      <c r="Q5644" t="s">
        <v>33</v>
      </c>
      <c r="R5644" t="s">
        <v>751</v>
      </c>
      <c r="S5644" t="s">
        <v>3944</v>
      </c>
      <c r="T5644">
        <v>48135</v>
      </c>
      <c r="U5644" s="3">
        <v>41585</v>
      </c>
      <c r="V5644" s="3">
        <v>41586</v>
      </c>
      <c r="W5644" s="1">
        <v>9.7574400000000008</v>
      </c>
      <c r="X5644">
        <v>5</v>
      </c>
      <c r="Y5644">
        <v>18.98</v>
      </c>
      <c r="Z5644">
        <v>88566</v>
      </c>
      <c r="AA5644" t="str">
        <f t="shared" si="89"/>
        <v>profit</v>
      </c>
    </row>
    <row r="5645" spans="1:27" x14ac:dyDescent="0.3">
      <c r="A5645">
        <v>20426</v>
      </c>
      <c r="B5645" t="s">
        <v>53</v>
      </c>
      <c r="C5645">
        <v>0.1</v>
      </c>
      <c r="D5645">
        <v>1.98</v>
      </c>
      <c r="E5645">
        <v>0.7</v>
      </c>
      <c r="F5645">
        <v>2075</v>
      </c>
      <c r="G5645" t="s">
        <v>3945</v>
      </c>
      <c r="H5645" t="s">
        <v>27</v>
      </c>
      <c r="I5645" t="s">
        <v>28</v>
      </c>
      <c r="J5645" t="s">
        <v>29</v>
      </c>
      <c r="K5645" t="s">
        <v>111</v>
      </c>
      <c r="M5645" t="s">
        <v>40</v>
      </c>
      <c r="N5645" t="s">
        <v>5526</v>
      </c>
      <c r="O5645" t="s">
        <v>984</v>
      </c>
      <c r="P5645">
        <v>0.83</v>
      </c>
      <c r="Q5645" t="s">
        <v>33</v>
      </c>
      <c r="R5645" t="s">
        <v>797</v>
      </c>
      <c r="S5645" t="s">
        <v>3946</v>
      </c>
      <c r="T5645">
        <v>65203</v>
      </c>
      <c r="U5645" s="3">
        <v>40595</v>
      </c>
      <c r="V5645" s="3">
        <v>40596</v>
      </c>
      <c r="W5645" s="1">
        <v>-21.89</v>
      </c>
      <c r="X5645">
        <v>10</v>
      </c>
      <c r="Y5645">
        <v>18.72</v>
      </c>
      <c r="Z5645">
        <v>87575</v>
      </c>
      <c r="AA5645" t="str">
        <f t="shared" si="89"/>
        <v>lose</v>
      </c>
    </row>
    <row r="5646" spans="1:27" x14ac:dyDescent="0.3">
      <c r="A5646">
        <v>18338</v>
      </c>
      <c r="B5646" t="s">
        <v>36</v>
      </c>
      <c r="C5646">
        <v>0.05</v>
      </c>
      <c r="D5646">
        <v>7.45</v>
      </c>
      <c r="E5646">
        <v>6.28</v>
      </c>
      <c r="F5646">
        <v>2075</v>
      </c>
      <c r="G5646" t="s">
        <v>3945</v>
      </c>
      <c r="H5646" t="s">
        <v>27</v>
      </c>
      <c r="I5646" t="s">
        <v>28</v>
      </c>
      <c r="J5646" t="s">
        <v>29</v>
      </c>
      <c r="K5646" t="s">
        <v>127</v>
      </c>
      <c r="M5646" t="s">
        <v>31</v>
      </c>
      <c r="N5646" t="s">
        <v>5525</v>
      </c>
      <c r="O5646" t="s">
        <v>2286</v>
      </c>
      <c r="P5646">
        <v>0.4</v>
      </c>
      <c r="Q5646" t="s">
        <v>33</v>
      </c>
      <c r="R5646" t="s">
        <v>797</v>
      </c>
      <c r="S5646" t="s">
        <v>3946</v>
      </c>
      <c r="T5646">
        <v>65203</v>
      </c>
      <c r="U5646" s="3">
        <v>41115</v>
      </c>
      <c r="V5646" s="3">
        <v>41117</v>
      </c>
      <c r="W5646" s="1">
        <v>-46.344999999999999</v>
      </c>
      <c r="X5646">
        <v>5</v>
      </c>
      <c r="Y5646">
        <v>37.83</v>
      </c>
      <c r="Z5646">
        <v>87576</v>
      </c>
      <c r="AA5646" t="str">
        <f t="shared" si="89"/>
        <v>lose</v>
      </c>
    </row>
    <row r="5647" spans="1:27" x14ac:dyDescent="0.3">
      <c r="A5647">
        <v>21735</v>
      </c>
      <c r="B5647" t="s">
        <v>25</v>
      </c>
      <c r="C5647">
        <v>7.0000000000000007E-2</v>
      </c>
      <c r="D5647">
        <v>7.68</v>
      </c>
      <c r="E5647">
        <v>6.16</v>
      </c>
      <c r="F5647">
        <v>2075</v>
      </c>
      <c r="G5647" t="s">
        <v>3945</v>
      </c>
      <c r="H5647" t="s">
        <v>27</v>
      </c>
      <c r="I5647" t="s">
        <v>28</v>
      </c>
      <c r="J5647" t="s">
        <v>29</v>
      </c>
      <c r="K5647" t="s">
        <v>127</v>
      </c>
      <c r="M5647" t="s">
        <v>31</v>
      </c>
      <c r="N5647" t="s">
        <v>5525</v>
      </c>
      <c r="O5647" t="s">
        <v>437</v>
      </c>
      <c r="P5647">
        <v>0.35</v>
      </c>
      <c r="Q5647" t="s">
        <v>33</v>
      </c>
      <c r="R5647" t="s">
        <v>797</v>
      </c>
      <c r="S5647" t="s">
        <v>3946</v>
      </c>
      <c r="T5647">
        <v>65203</v>
      </c>
      <c r="U5647" s="3">
        <v>41489</v>
      </c>
      <c r="V5647" s="3">
        <v>41490</v>
      </c>
      <c r="W5647" s="1">
        <v>-35.258356000000006</v>
      </c>
      <c r="X5647">
        <v>19</v>
      </c>
      <c r="Y5647">
        <v>138.87</v>
      </c>
      <c r="Z5647">
        <v>87577</v>
      </c>
      <c r="AA5647" t="str">
        <f t="shared" si="89"/>
        <v>lose</v>
      </c>
    </row>
    <row r="5648" spans="1:27" x14ac:dyDescent="0.3">
      <c r="A5648">
        <v>24012</v>
      </c>
      <c r="B5648" t="s">
        <v>53</v>
      </c>
      <c r="C5648">
        <v>0.05</v>
      </c>
      <c r="D5648">
        <v>5.58</v>
      </c>
      <c r="E5648">
        <v>0.7</v>
      </c>
      <c r="F5648">
        <v>2075</v>
      </c>
      <c r="G5648" t="s">
        <v>3945</v>
      </c>
      <c r="H5648" t="s">
        <v>27</v>
      </c>
      <c r="I5648" t="s">
        <v>28</v>
      </c>
      <c r="J5648" t="s">
        <v>29</v>
      </c>
      <c r="K5648" t="s">
        <v>39</v>
      </c>
      <c r="M5648" t="s">
        <v>40</v>
      </c>
      <c r="N5648" t="s">
        <v>5526</v>
      </c>
      <c r="O5648" t="s">
        <v>2657</v>
      </c>
      <c r="P5648">
        <v>0.6</v>
      </c>
      <c r="Q5648" t="s">
        <v>33</v>
      </c>
      <c r="R5648" t="s">
        <v>797</v>
      </c>
      <c r="S5648" t="s">
        <v>3946</v>
      </c>
      <c r="T5648">
        <v>65203</v>
      </c>
      <c r="U5648" s="3">
        <v>41500</v>
      </c>
      <c r="V5648" s="3">
        <v>41502</v>
      </c>
      <c r="W5648" s="1">
        <v>6.5561600000000002</v>
      </c>
      <c r="X5648">
        <v>5</v>
      </c>
      <c r="Y5648">
        <v>28.75</v>
      </c>
      <c r="Z5648">
        <v>87578</v>
      </c>
      <c r="AA5648" t="str">
        <f t="shared" si="89"/>
        <v>profit</v>
      </c>
    </row>
    <row r="5649" spans="1:27" x14ac:dyDescent="0.3">
      <c r="A5649">
        <v>18042</v>
      </c>
      <c r="B5649" t="s">
        <v>72</v>
      </c>
      <c r="C5649">
        <v>0</v>
      </c>
      <c r="D5649">
        <v>6.48</v>
      </c>
      <c r="E5649">
        <v>8.74</v>
      </c>
      <c r="F5649">
        <v>2077</v>
      </c>
      <c r="G5649" t="s">
        <v>3947</v>
      </c>
      <c r="H5649" t="s">
        <v>27</v>
      </c>
      <c r="I5649" t="s">
        <v>61</v>
      </c>
      <c r="J5649" t="s">
        <v>29</v>
      </c>
      <c r="K5649" t="s">
        <v>45</v>
      </c>
      <c r="M5649" t="s">
        <v>31</v>
      </c>
      <c r="N5649" t="s">
        <v>5525</v>
      </c>
      <c r="O5649" t="s">
        <v>2097</v>
      </c>
      <c r="P5649">
        <v>0.36</v>
      </c>
      <c r="Q5649" t="s">
        <v>78</v>
      </c>
      <c r="R5649" t="s">
        <v>350</v>
      </c>
      <c r="S5649" t="s">
        <v>1276</v>
      </c>
      <c r="T5649">
        <v>4210</v>
      </c>
      <c r="U5649" s="3">
        <v>40905</v>
      </c>
      <c r="V5649" s="3">
        <v>40907</v>
      </c>
      <c r="W5649" s="1">
        <v>-45.57</v>
      </c>
      <c r="X5649">
        <v>10</v>
      </c>
      <c r="Y5649">
        <v>73.5</v>
      </c>
      <c r="Z5649">
        <v>86095</v>
      </c>
      <c r="AA5649" t="str">
        <f t="shared" si="89"/>
        <v>lose</v>
      </c>
    </row>
    <row r="5650" spans="1:27" x14ac:dyDescent="0.3">
      <c r="A5650">
        <v>18043</v>
      </c>
      <c r="B5650" t="s">
        <v>72</v>
      </c>
      <c r="C5650">
        <v>0</v>
      </c>
      <c r="D5650">
        <v>20.98</v>
      </c>
      <c r="E5650">
        <v>53.03</v>
      </c>
      <c r="F5650">
        <v>2078</v>
      </c>
      <c r="G5650" t="s">
        <v>3948</v>
      </c>
      <c r="H5650" t="s">
        <v>56</v>
      </c>
      <c r="I5650" t="s">
        <v>61</v>
      </c>
      <c r="J5650" t="s">
        <v>29</v>
      </c>
      <c r="K5650" t="s">
        <v>147</v>
      </c>
      <c r="M5650" t="s">
        <v>58</v>
      </c>
      <c r="N5650" t="s">
        <v>5527</v>
      </c>
      <c r="O5650" t="s">
        <v>756</v>
      </c>
      <c r="P5650">
        <v>0.78</v>
      </c>
      <c r="Q5650" t="s">
        <v>78</v>
      </c>
      <c r="R5650" t="s">
        <v>350</v>
      </c>
      <c r="S5650" t="s">
        <v>712</v>
      </c>
      <c r="T5650">
        <v>4011</v>
      </c>
      <c r="U5650" s="3">
        <v>40905</v>
      </c>
      <c r="V5650" s="3">
        <v>40906</v>
      </c>
      <c r="W5650" s="1">
        <v>-142.19999999999999</v>
      </c>
      <c r="X5650">
        <v>3</v>
      </c>
      <c r="Y5650">
        <v>86.3</v>
      </c>
      <c r="Z5650">
        <v>86095</v>
      </c>
      <c r="AA5650" t="str">
        <f t="shared" si="89"/>
        <v>lose</v>
      </c>
    </row>
    <row r="5651" spans="1:27" x14ac:dyDescent="0.3">
      <c r="A5651">
        <v>18686</v>
      </c>
      <c r="B5651" t="s">
        <v>72</v>
      </c>
      <c r="C5651">
        <v>0.06</v>
      </c>
      <c r="D5651">
        <v>11.58</v>
      </c>
      <c r="E5651">
        <v>5.72</v>
      </c>
      <c r="F5651">
        <v>2079</v>
      </c>
      <c r="G5651" t="s">
        <v>3949</v>
      </c>
      <c r="H5651" t="s">
        <v>27</v>
      </c>
      <c r="I5651" t="s">
        <v>61</v>
      </c>
      <c r="J5651" t="s">
        <v>29</v>
      </c>
      <c r="K5651" t="s">
        <v>93</v>
      </c>
      <c r="M5651" t="s">
        <v>31</v>
      </c>
      <c r="N5651" t="s">
        <v>5525</v>
      </c>
      <c r="O5651" t="s">
        <v>575</v>
      </c>
      <c r="P5651">
        <v>0.35</v>
      </c>
      <c r="Q5651" t="s">
        <v>78</v>
      </c>
      <c r="R5651" t="s">
        <v>350</v>
      </c>
      <c r="S5651" t="s">
        <v>351</v>
      </c>
      <c r="T5651">
        <v>4070</v>
      </c>
      <c r="U5651" s="3">
        <v>41265</v>
      </c>
      <c r="V5651" s="3">
        <v>41266</v>
      </c>
      <c r="W5651" s="1">
        <v>51.179999999999993</v>
      </c>
      <c r="X5651">
        <v>13</v>
      </c>
      <c r="Y5651">
        <v>155.69</v>
      </c>
      <c r="Z5651">
        <v>86097</v>
      </c>
      <c r="AA5651" t="str">
        <f t="shared" si="89"/>
        <v>profit</v>
      </c>
    </row>
    <row r="5652" spans="1:27" x14ac:dyDescent="0.3">
      <c r="A5652">
        <v>18044</v>
      </c>
      <c r="B5652" t="s">
        <v>72</v>
      </c>
      <c r="C5652">
        <v>0.02</v>
      </c>
      <c r="D5652">
        <v>6.54</v>
      </c>
      <c r="E5652">
        <v>5.27</v>
      </c>
      <c r="F5652">
        <v>2080</v>
      </c>
      <c r="G5652" t="s">
        <v>3950</v>
      </c>
      <c r="H5652" t="s">
        <v>27</v>
      </c>
      <c r="I5652" t="s">
        <v>61</v>
      </c>
      <c r="J5652" t="s">
        <v>29</v>
      </c>
      <c r="K5652" t="s">
        <v>127</v>
      </c>
      <c r="M5652" t="s">
        <v>31</v>
      </c>
      <c r="N5652" t="s">
        <v>5525</v>
      </c>
      <c r="O5652" t="s">
        <v>734</v>
      </c>
      <c r="P5652">
        <v>0.36</v>
      </c>
      <c r="Q5652" t="s">
        <v>78</v>
      </c>
      <c r="R5652" t="s">
        <v>85</v>
      </c>
      <c r="S5652" t="s">
        <v>2891</v>
      </c>
      <c r="T5652">
        <v>3051</v>
      </c>
      <c r="U5652" s="3">
        <v>40905</v>
      </c>
      <c r="V5652" s="3">
        <v>40907</v>
      </c>
      <c r="W5652" s="1">
        <v>-27.554000000000002</v>
      </c>
      <c r="X5652">
        <v>15</v>
      </c>
      <c r="Y5652">
        <v>98.53</v>
      </c>
      <c r="Z5652">
        <v>86095</v>
      </c>
      <c r="AA5652" t="str">
        <f t="shared" si="89"/>
        <v>lose</v>
      </c>
    </row>
    <row r="5653" spans="1:27" x14ac:dyDescent="0.3">
      <c r="A5653">
        <v>24094</v>
      </c>
      <c r="B5653" t="s">
        <v>55</v>
      </c>
      <c r="C5653">
        <v>0.09</v>
      </c>
      <c r="D5653">
        <v>1.48</v>
      </c>
      <c r="E5653">
        <v>0.7</v>
      </c>
      <c r="F5653">
        <v>2081</v>
      </c>
      <c r="G5653" t="s">
        <v>3951</v>
      </c>
      <c r="H5653" t="s">
        <v>27</v>
      </c>
      <c r="I5653" t="s">
        <v>28</v>
      </c>
      <c r="J5653" t="s">
        <v>29</v>
      </c>
      <c r="K5653" t="s">
        <v>111</v>
      </c>
      <c r="M5653" t="s">
        <v>40</v>
      </c>
      <c r="N5653" t="s">
        <v>5526</v>
      </c>
      <c r="O5653" t="s">
        <v>2556</v>
      </c>
      <c r="P5653">
        <v>0.37</v>
      </c>
      <c r="Q5653" t="s">
        <v>78</v>
      </c>
      <c r="R5653" t="s">
        <v>116</v>
      </c>
      <c r="S5653" t="s">
        <v>3952</v>
      </c>
      <c r="T5653">
        <v>14853</v>
      </c>
      <c r="U5653" s="3">
        <v>40362</v>
      </c>
      <c r="V5653" s="3">
        <v>40364</v>
      </c>
      <c r="W5653" s="1">
        <v>1.68</v>
      </c>
      <c r="X5653">
        <v>6</v>
      </c>
      <c r="Y5653">
        <v>8.9499999999999993</v>
      </c>
      <c r="Z5653">
        <v>86092</v>
      </c>
      <c r="AA5653" t="str">
        <f t="shared" si="89"/>
        <v>profit</v>
      </c>
    </row>
    <row r="5654" spans="1:27" x14ac:dyDescent="0.3">
      <c r="A5654">
        <v>25211</v>
      </c>
      <c r="B5654" t="s">
        <v>55</v>
      </c>
      <c r="C5654">
        <v>0.01</v>
      </c>
      <c r="D5654">
        <v>4.9800000000000004</v>
      </c>
      <c r="E5654">
        <v>7.44</v>
      </c>
      <c r="F5654">
        <v>2081</v>
      </c>
      <c r="G5654" t="s">
        <v>3951</v>
      </c>
      <c r="H5654" t="s">
        <v>27</v>
      </c>
      <c r="I5654" t="s">
        <v>28</v>
      </c>
      <c r="J5654" t="s">
        <v>29</v>
      </c>
      <c r="K5654" t="s">
        <v>45</v>
      </c>
      <c r="M5654" t="s">
        <v>31</v>
      </c>
      <c r="N5654" t="s">
        <v>5525</v>
      </c>
      <c r="O5654" t="s">
        <v>684</v>
      </c>
      <c r="P5654">
        <v>0.36</v>
      </c>
      <c r="Q5654" t="s">
        <v>78</v>
      </c>
      <c r="R5654" t="s">
        <v>116</v>
      </c>
      <c r="S5654" t="s">
        <v>3952</v>
      </c>
      <c r="T5654">
        <v>14853</v>
      </c>
      <c r="U5654" s="3">
        <v>41260</v>
      </c>
      <c r="V5654" s="3">
        <v>41269</v>
      </c>
      <c r="W5654" s="1">
        <v>-9.2750000000000004</v>
      </c>
      <c r="X5654">
        <v>2</v>
      </c>
      <c r="Y5654">
        <v>14.17</v>
      </c>
      <c r="Z5654">
        <v>86096</v>
      </c>
      <c r="AA5654" t="str">
        <f t="shared" si="89"/>
        <v>lose</v>
      </c>
    </row>
    <row r="5655" spans="1:27" x14ac:dyDescent="0.3">
      <c r="A5655">
        <v>25212</v>
      </c>
      <c r="B5655" t="s">
        <v>55</v>
      </c>
      <c r="C5655">
        <v>0.01</v>
      </c>
      <c r="D5655">
        <v>65.989999999999995</v>
      </c>
      <c r="E5655">
        <v>3.9</v>
      </c>
      <c r="F5655">
        <v>2081</v>
      </c>
      <c r="G5655" t="s">
        <v>3951</v>
      </c>
      <c r="H5655" t="s">
        <v>38</v>
      </c>
      <c r="I5655" t="s">
        <v>28</v>
      </c>
      <c r="J5655" t="s">
        <v>50</v>
      </c>
      <c r="K5655" t="s">
        <v>51</v>
      </c>
      <c r="M5655" t="s">
        <v>31</v>
      </c>
      <c r="N5655" t="s">
        <v>5525</v>
      </c>
      <c r="O5655" t="s">
        <v>191</v>
      </c>
      <c r="P5655">
        <v>0.55000000000000004</v>
      </c>
      <c r="Q5655" t="s">
        <v>78</v>
      </c>
      <c r="R5655" t="s">
        <v>116</v>
      </c>
      <c r="S5655" t="s">
        <v>3952</v>
      </c>
      <c r="T5655">
        <v>14853</v>
      </c>
      <c r="U5655" s="3">
        <v>41260</v>
      </c>
      <c r="V5655" s="3">
        <v>41260</v>
      </c>
      <c r="W5655" s="1">
        <v>-73.941999999999993</v>
      </c>
      <c r="X5655">
        <v>4</v>
      </c>
      <c r="Y5655">
        <v>231.62</v>
      </c>
      <c r="Z5655">
        <v>86096</v>
      </c>
      <c r="AA5655" t="str">
        <f t="shared" si="89"/>
        <v>lose</v>
      </c>
    </row>
    <row r="5656" spans="1:27" x14ac:dyDescent="0.3">
      <c r="A5656">
        <v>24511</v>
      </c>
      <c r="B5656" t="s">
        <v>55</v>
      </c>
      <c r="C5656">
        <v>0.06</v>
      </c>
      <c r="D5656">
        <v>1.76</v>
      </c>
      <c r="E5656">
        <v>0.7</v>
      </c>
      <c r="F5656">
        <v>2081</v>
      </c>
      <c r="G5656" t="s">
        <v>3951</v>
      </c>
      <c r="H5656" t="s">
        <v>27</v>
      </c>
      <c r="I5656" t="s">
        <v>28</v>
      </c>
      <c r="J5656" t="s">
        <v>29</v>
      </c>
      <c r="K5656" t="s">
        <v>39</v>
      </c>
      <c r="M5656" t="s">
        <v>40</v>
      </c>
      <c r="N5656" t="s">
        <v>5526</v>
      </c>
      <c r="O5656" t="s">
        <v>506</v>
      </c>
      <c r="P5656">
        <v>0.56000000000000005</v>
      </c>
      <c r="Q5656" t="s">
        <v>78</v>
      </c>
      <c r="R5656" t="s">
        <v>116</v>
      </c>
      <c r="S5656" t="s">
        <v>3952</v>
      </c>
      <c r="T5656">
        <v>14853</v>
      </c>
      <c r="U5656" s="3">
        <v>41391</v>
      </c>
      <c r="V5656" s="3">
        <v>41396</v>
      </c>
      <c r="W5656" s="1">
        <v>0.62</v>
      </c>
      <c r="X5656">
        <v>9</v>
      </c>
      <c r="Y5656">
        <v>16.27</v>
      </c>
      <c r="Z5656">
        <v>86098</v>
      </c>
      <c r="AA5656" t="str">
        <f t="shared" si="89"/>
        <v>profit</v>
      </c>
    </row>
    <row r="5657" spans="1:27" x14ac:dyDescent="0.3">
      <c r="A5657">
        <v>25049</v>
      </c>
      <c r="B5657" t="s">
        <v>55</v>
      </c>
      <c r="C5657">
        <v>0.1</v>
      </c>
      <c r="D5657">
        <v>4.91</v>
      </c>
      <c r="E5657">
        <v>0.5</v>
      </c>
      <c r="F5657">
        <v>2081</v>
      </c>
      <c r="G5657" t="s">
        <v>3951</v>
      </c>
      <c r="H5657" t="s">
        <v>27</v>
      </c>
      <c r="I5657" t="s">
        <v>61</v>
      </c>
      <c r="J5657" t="s">
        <v>29</v>
      </c>
      <c r="K5657" t="s">
        <v>30</v>
      </c>
      <c r="M5657" t="s">
        <v>31</v>
      </c>
      <c r="N5657" t="s">
        <v>5525</v>
      </c>
      <c r="O5657" t="s">
        <v>962</v>
      </c>
      <c r="P5657">
        <v>0.36</v>
      </c>
      <c r="Q5657" t="s">
        <v>78</v>
      </c>
      <c r="R5657" t="s">
        <v>116</v>
      </c>
      <c r="S5657" t="s">
        <v>3952</v>
      </c>
      <c r="T5657">
        <v>14853</v>
      </c>
      <c r="U5657" s="3">
        <v>41565</v>
      </c>
      <c r="V5657" s="3">
        <v>41572</v>
      </c>
      <c r="W5657" s="1">
        <v>31.408799999999999</v>
      </c>
      <c r="X5657">
        <v>10</v>
      </c>
      <c r="Y5657">
        <v>45.52</v>
      </c>
      <c r="Z5657">
        <v>86100</v>
      </c>
      <c r="AA5657" t="str">
        <f t="shared" si="89"/>
        <v>profit</v>
      </c>
    </row>
    <row r="5658" spans="1:27" x14ac:dyDescent="0.3">
      <c r="A5658">
        <v>25640</v>
      </c>
      <c r="B5658" t="s">
        <v>25</v>
      </c>
      <c r="C5658">
        <v>0</v>
      </c>
      <c r="D5658">
        <v>100.98</v>
      </c>
      <c r="E5658">
        <v>26.22</v>
      </c>
      <c r="F5658">
        <v>2081</v>
      </c>
      <c r="G5658" t="s">
        <v>3951</v>
      </c>
      <c r="H5658" t="s">
        <v>56</v>
      </c>
      <c r="I5658" t="s">
        <v>28</v>
      </c>
      <c r="J5658" t="s">
        <v>62</v>
      </c>
      <c r="K5658" t="s">
        <v>82</v>
      </c>
      <c r="M5658" t="s">
        <v>83</v>
      </c>
      <c r="N5658" t="s">
        <v>5527</v>
      </c>
      <c r="O5658" t="s">
        <v>3143</v>
      </c>
      <c r="P5658">
        <v>0.6</v>
      </c>
      <c r="Q5658" t="s">
        <v>78</v>
      </c>
      <c r="R5658" t="s">
        <v>116</v>
      </c>
      <c r="S5658" t="s">
        <v>3952</v>
      </c>
      <c r="T5658">
        <v>14853</v>
      </c>
      <c r="U5658" s="3">
        <v>41565</v>
      </c>
      <c r="V5658" s="3">
        <v>41566</v>
      </c>
      <c r="W5658" s="1">
        <v>151.09</v>
      </c>
      <c r="X5658">
        <v>10</v>
      </c>
      <c r="Y5658">
        <v>1053.8900000000001</v>
      </c>
      <c r="Z5658">
        <v>86100</v>
      </c>
      <c r="AA5658" t="str">
        <f t="shared" si="89"/>
        <v>profit</v>
      </c>
    </row>
    <row r="5659" spans="1:27" x14ac:dyDescent="0.3">
      <c r="A5659">
        <v>22980</v>
      </c>
      <c r="B5659" t="s">
        <v>55</v>
      </c>
      <c r="C5659">
        <v>0.05</v>
      </c>
      <c r="D5659">
        <v>110.98</v>
      </c>
      <c r="E5659">
        <v>13.99</v>
      </c>
      <c r="F5659">
        <v>2082</v>
      </c>
      <c r="G5659" t="s">
        <v>3953</v>
      </c>
      <c r="H5659" t="s">
        <v>27</v>
      </c>
      <c r="I5659" t="s">
        <v>61</v>
      </c>
      <c r="J5659" t="s">
        <v>62</v>
      </c>
      <c r="K5659" t="s">
        <v>97</v>
      </c>
      <c r="M5659" t="s">
        <v>143</v>
      </c>
      <c r="N5659" t="s">
        <v>5528</v>
      </c>
      <c r="O5659" t="s">
        <v>1199</v>
      </c>
      <c r="P5659">
        <v>0.69</v>
      </c>
      <c r="Q5659" t="s">
        <v>78</v>
      </c>
      <c r="R5659" t="s">
        <v>383</v>
      </c>
      <c r="S5659" t="s">
        <v>2891</v>
      </c>
      <c r="T5659">
        <v>44236</v>
      </c>
      <c r="U5659" s="3">
        <v>40627</v>
      </c>
      <c r="V5659" s="3">
        <v>40634</v>
      </c>
      <c r="W5659" s="1">
        <v>316.68239999999997</v>
      </c>
      <c r="X5659">
        <v>4</v>
      </c>
      <c r="Y5659">
        <v>458.96</v>
      </c>
      <c r="Z5659">
        <v>86093</v>
      </c>
      <c r="AA5659" t="str">
        <f t="shared" si="89"/>
        <v>profit</v>
      </c>
    </row>
    <row r="5660" spans="1:27" x14ac:dyDescent="0.3">
      <c r="A5660">
        <v>22981</v>
      </c>
      <c r="B5660" t="s">
        <v>55</v>
      </c>
      <c r="C5660">
        <v>0.1</v>
      </c>
      <c r="D5660">
        <v>2.84</v>
      </c>
      <c r="E5660">
        <v>0.93</v>
      </c>
      <c r="F5660">
        <v>2082</v>
      </c>
      <c r="G5660" t="s">
        <v>3953</v>
      </c>
      <c r="H5660" t="s">
        <v>27</v>
      </c>
      <c r="I5660" t="s">
        <v>61</v>
      </c>
      <c r="J5660" t="s">
        <v>29</v>
      </c>
      <c r="K5660" t="s">
        <v>39</v>
      </c>
      <c r="M5660" t="s">
        <v>40</v>
      </c>
      <c r="N5660" t="s">
        <v>5526</v>
      </c>
      <c r="O5660" t="s">
        <v>41</v>
      </c>
      <c r="P5660">
        <v>0.54</v>
      </c>
      <c r="Q5660" t="s">
        <v>78</v>
      </c>
      <c r="R5660" t="s">
        <v>383</v>
      </c>
      <c r="S5660" t="s">
        <v>2891</v>
      </c>
      <c r="T5660">
        <v>44236</v>
      </c>
      <c r="U5660" s="3">
        <v>40627</v>
      </c>
      <c r="V5660" s="3">
        <v>40631</v>
      </c>
      <c r="W5660" s="1">
        <v>9.5</v>
      </c>
      <c r="X5660">
        <v>12</v>
      </c>
      <c r="Y5660">
        <v>33.36</v>
      </c>
      <c r="Z5660">
        <v>86093</v>
      </c>
      <c r="AA5660" t="str">
        <f t="shared" si="89"/>
        <v>profit</v>
      </c>
    </row>
    <row r="5661" spans="1:27" x14ac:dyDescent="0.3">
      <c r="A5661">
        <v>22982</v>
      </c>
      <c r="B5661" t="s">
        <v>55</v>
      </c>
      <c r="C5661">
        <v>0.08</v>
      </c>
      <c r="D5661">
        <v>65.989999999999995</v>
      </c>
      <c r="E5661">
        <v>8.99</v>
      </c>
      <c r="F5661">
        <v>2082</v>
      </c>
      <c r="G5661" t="s">
        <v>3953</v>
      </c>
      <c r="H5661" t="s">
        <v>27</v>
      </c>
      <c r="I5661" t="s">
        <v>61</v>
      </c>
      <c r="J5661" t="s">
        <v>50</v>
      </c>
      <c r="K5661" t="s">
        <v>51</v>
      </c>
      <c r="M5661" t="s">
        <v>31</v>
      </c>
      <c r="N5661" t="s">
        <v>5525</v>
      </c>
      <c r="O5661" t="s">
        <v>359</v>
      </c>
      <c r="P5661">
        <v>0.56000000000000005</v>
      </c>
      <c r="Q5661" t="s">
        <v>78</v>
      </c>
      <c r="R5661" t="s">
        <v>383</v>
      </c>
      <c r="S5661" t="s">
        <v>2891</v>
      </c>
      <c r="T5661">
        <v>44236</v>
      </c>
      <c r="U5661" s="3">
        <v>40627</v>
      </c>
      <c r="V5661" s="3">
        <v>40629</v>
      </c>
      <c r="W5661" s="1">
        <v>173.934</v>
      </c>
      <c r="X5661">
        <v>8</v>
      </c>
      <c r="Y5661">
        <v>427.19</v>
      </c>
      <c r="Z5661">
        <v>86093</v>
      </c>
      <c r="AA5661" t="str">
        <f t="shared" si="89"/>
        <v>profit</v>
      </c>
    </row>
    <row r="5662" spans="1:27" x14ac:dyDescent="0.3">
      <c r="A5662">
        <v>23849</v>
      </c>
      <c r="B5662" t="s">
        <v>36</v>
      </c>
      <c r="C5662">
        <v>0.05</v>
      </c>
      <c r="D5662">
        <v>500.98</v>
      </c>
      <c r="E5662">
        <v>26</v>
      </c>
      <c r="F5662">
        <v>2082</v>
      </c>
      <c r="G5662" t="s">
        <v>3953</v>
      </c>
      <c r="H5662" t="s">
        <v>56</v>
      </c>
      <c r="I5662" t="s">
        <v>61</v>
      </c>
      <c r="J5662" t="s">
        <v>62</v>
      </c>
      <c r="K5662" t="s">
        <v>63</v>
      </c>
      <c r="M5662" t="s">
        <v>58</v>
      </c>
      <c r="N5662" t="s">
        <v>5527</v>
      </c>
      <c r="O5662" t="s">
        <v>64</v>
      </c>
      <c r="P5662">
        <v>0.6</v>
      </c>
      <c r="Q5662" t="s">
        <v>78</v>
      </c>
      <c r="R5662" t="s">
        <v>383</v>
      </c>
      <c r="S5662" t="s">
        <v>2891</v>
      </c>
      <c r="T5662">
        <v>44236</v>
      </c>
      <c r="U5662" s="3">
        <v>40810</v>
      </c>
      <c r="V5662" s="3">
        <v>40812</v>
      </c>
      <c r="W5662" s="1">
        <v>4822.42</v>
      </c>
      <c r="X5662">
        <v>18</v>
      </c>
      <c r="Y5662">
        <v>8566.76</v>
      </c>
      <c r="Z5662">
        <v>86094</v>
      </c>
      <c r="AA5662" t="str">
        <f t="shared" si="89"/>
        <v>profit</v>
      </c>
    </row>
    <row r="5663" spans="1:27" x14ac:dyDescent="0.3">
      <c r="A5663">
        <v>18685</v>
      </c>
      <c r="B5663" t="s">
        <v>72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3953</v>
      </c>
      <c r="H5663" t="s">
        <v>56</v>
      </c>
      <c r="I5663" t="s">
        <v>61</v>
      </c>
      <c r="J5663" t="s">
        <v>62</v>
      </c>
      <c r="K5663" t="s">
        <v>88</v>
      </c>
      <c r="M5663" t="s">
        <v>83</v>
      </c>
      <c r="N5663" t="s">
        <v>5527</v>
      </c>
      <c r="O5663" t="s">
        <v>1049</v>
      </c>
      <c r="P5663">
        <v>0.76</v>
      </c>
      <c r="Q5663" t="s">
        <v>78</v>
      </c>
      <c r="R5663" t="s">
        <v>383</v>
      </c>
      <c r="S5663" t="s">
        <v>2891</v>
      </c>
      <c r="T5663">
        <v>44236</v>
      </c>
      <c r="U5663" s="3">
        <v>41265</v>
      </c>
      <c r="V5663" s="3">
        <v>41267</v>
      </c>
      <c r="W5663" s="1">
        <v>-216.64507150000006</v>
      </c>
      <c r="X5663">
        <v>24</v>
      </c>
      <c r="Y5663">
        <v>3373.16</v>
      </c>
      <c r="Z5663">
        <v>86097</v>
      </c>
      <c r="AA5663" t="str">
        <f t="shared" si="89"/>
        <v>lose</v>
      </c>
    </row>
    <row r="5664" spans="1:27" x14ac:dyDescent="0.3">
      <c r="A5664">
        <v>21829</v>
      </c>
      <c r="B5664" t="s">
        <v>72</v>
      </c>
      <c r="C5664">
        <v>0.1</v>
      </c>
      <c r="D5664">
        <v>19.940000000000001</v>
      </c>
      <c r="E5664">
        <v>14.87</v>
      </c>
      <c r="F5664">
        <v>2082</v>
      </c>
      <c r="G5664" t="s">
        <v>3953</v>
      </c>
      <c r="H5664" t="s">
        <v>27</v>
      </c>
      <c r="I5664" t="s">
        <v>28</v>
      </c>
      <c r="J5664" t="s">
        <v>62</v>
      </c>
      <c r="K5664" t="s">
        <v>97</v>
      </c>
      <c r="M5664" t="s">
        <v>148</v>
      </c>
      <c r="N5664" t="s">
        <v>5529</v>
      </c>
      <c r="O5664" t="s">
        <v>1262</v>
      </c>
      <c r="P5664">
        <v>0.56999999999999995</v>
      </c>
      <c r="Q5664" t="s">
        <v>78</v>
      </c>
      <c r="R5664" t="s">
        <v>383</v>
      </c>
      <c r="S5664" t="s">
        <v>2891</v>
      </c>
      <c r="T5664">
        <v>44236</v>
      </c>
      <c r="U5664" s="3">
        <v>41491</v>
      </c>
      <c r="V5664" s="3">
        <v>41493</v>
      </c>
      <c r="W5664" s="1">
        <v>-124.4228</v>
      </c>
      <c r="X5664">
        <v>21</v>
      </c>
      <c r="Y5664">
        <v>410.86</v>
      </c>
      <c r="Z5664">
        <v>86099</v>
      </c>
      <c r="AA5664" t="str">
        <f t="shared" si="89"/>
        <v>lose</v>
      </c>
    </row>
    <row r="5665" spans="1:27" x14ac:dyDescent="0.3">
      <c r="A5665">
        <v>18958</v>
      </c>
      <c r="B5665" t="s">
        <v>72</v>
      </c>
      <c r="C5665">
        <v>0</v>
      </c>
      <c r="D5665">
        <v>51.65</v>
      </c>
      <c r="E5665">
        <v>18.45</v>
      </c>
      <c r="F5665">
        <v>2084</v>
      </c>
      <c r="G5665" t="s">
        <v>3954</v>
      </c>
      <c r="H5665" t="s">
        <v>27</v>
      </c>
      <c r="I5665" t="s">
        <v>105</v>
      </c>
      <c r="J5665" t="s">
        <v>62</v>
      </c>
      <c r="K5665" t="s">
        <v>97</v>
      </c>
      <c r="M5665" t="s">
        <v>143</v>
      </c>
      <c r="N5665" t="s">
        <v>5528</v>
      </c>
      <c r="O5665" t="s">
        <v>1921</v>
      </c>
      <c r="P5665">
        <v>0.65</v>
      </c>
      <c r="Q5665" t="s">
        <v>246</v>
      </c>
      <c r="R5665" t="s">
        <v>2070</v>
      </c>
      <c r="S5665" t="s">
        <v>3784</v>
      </c>
      <c r="T5665">
        <v>72756</v>
      </c>
      <c r="U5665" s="3">
        <v>41109</v>
      </c>
      <c r="V5665" s="3">
        <v>41111</v>
      </c>
      <c r="W5665" s="1">
        <v>-201.124</v>
      </c>
      <c r="X5665">
        <v>3</v>
      </c>
      <c r="Y5665">
        <v>173.5</v>
      </c>
      <c r="Z5665">
        <v>89383</v>
      </c>
      <c r="AA5665" t="str">
        <f t="shared" si="89"/>
        <v>lose</v>
      </c>
    </row>
    <row r="5666" spans="1:27" x14ac:dyDescent="0.3">
      <c r="A5666">
        <v>20105</v>
      </c>
      <c r="B5666" t="s">
        <v>25</v>
      </c>
      <c r="C5666">
        <v>7.0000000000000007E-2</v>
      </c>
      <c r="D5666">
        <v>122.99</v>
      </c>
      <c r="E5666">
        <v>70.2</v>
      </c>
      <c r="F5666">
        <v>2085</v>
      </c>
      <c r="G5666" t="s">
        <v>3955</v>
      </c>
      <c r="H5666" t="s">
        <v>56</v>
      </c>
      <c r="I5666" t="s">
        <v>105</v>
      </c>
      <c r="J5666" t="s">
        <v>62</v>
      </c>
      <c r="K5666" t="s">
        <v>63</v>
      </c>
      <c r="M5666" t="s">
        <v>58</v>
      </c>
      <c r="N5666" t="s">
        <v>5527</v>
      </c>
      <c r="O5666" t="s">
        <v>341</v>
      </c>
      <c r="P5666">
        <v>0.74</v>
      </c>
      <c r="Q5666" t="s">
        <v>246</v>
      </c>
      <c r="R5666" t="s">
        <v>2070</v>
      </c>
      <c r="S5666" t="s">
        <v>3956</v>
      </c>
      <c r="T5666">
        <v>72801</v>
      </c>
      <c r="U5666" s="3">
        <v>40775</v>
      </c>
      <c r="V5666" s="3">
        <v>40777</v>
      </c>
      <c r="W5666" s="1">
        <v>-160.41200000000001</v>
      </c>
      <c r="X5666">
        <v>5</v>
      </c>
      <c r="Y5666">
        <v>626.69000000000005</v>
      </c>
      <c r="Z5666">
        <v>89382</v>
      </c>
      <c r="AA5666" t="str">
        <f t="shared" si="89"/>
        <v>lose</v>
      </c>
    </row>
    <row r="5667" spans="1:27" x14ac:dyDescent="0.3">
      <c r="A5667">
        <v>22456</v>
      </c>
      <c r="B5667" t="s">
        <v>25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3955</v>
      </c>
      <c r="H5667" t="s">
        <v>56</v>
      </c>
      <c r="I5667" t="s">
        <v>105</v>
      </c>
      <c r="J5667" t="s">
        <v>62</v>
      </c>
      <c r="K5667" t="s">
        <v>63</v>
      </c>
      <c r="M5667" t="s">
        <v>58</v>
      </c>
      <c r="N5667" t="s">
        <v>5527</v>
      </c>
      <c r="O5667" t="s">
        <v>1121</v>
      </c>
      <c r="P5667">
        <v>0.57999999999999996</v>
      </c>
      <c r="Q5667" t="s">
        <v>246</v>
      </c>
      <c r="R5667" t="s">
        <v>2070</v>
      </c>
      <c r="S5667" t="s">
        <v>3956</v>
      </c>
      <c r="T5667">
        <v>72801</v>
      </c>
      <c r="U5667" s="3">
        <v>41201</v>
      </c>
      <c r="V5667" s="3">
        <v>41203</v>
      </c>
      <c r="W5667" s="1">
        <v>-733.64199999999994</v>
      </c>
      <c r="X5667">
        <v>16</v>
      </c>
      <c r="Y5667">
        <v>3241.71</v>
      </c>
      <c r="Z5667">
        <v>89384</v>
      </c>
      <c r="AA5667" t="str">
        <f t="shared" si="89"/>
        <v>lose</v>
      </c>
    </row>
    <row r="5668" spans="1:27" x14ac:dyDescent="0.3">
      <c r="A5668">
        <v>22457</v>
      </c>
      <c r="B5668" t="s">
        <v>25</v>
      </c>
      <c r="C5668">
        <v>0.01</v>
      </c>
      <c r="D5668">
        <v>12.28</v>
      </c>
      <c r="E5668">
        <v>6.47</v>
      </c>
      <c r="F5668">
        <v>2085</v>
      </c>
      <c r="G5668" t="s">
        <v>3955</v>
      </c>
      <c r="H5668" t="s">
        <v>27</v>
      </c>
      <c r="I5668" t="s">
        <v>105</v>
      </c>
      <c r="J5668" t="s">
        <v>29</v>
      </c>
      <c r="K5668" t="s">
        <v>45</v>
      </c>
      <c r="M5668" t="s">
        <v>31</v>
      </c>
      <c r="N5668" t="s">
        <v>5525</v>
      </c>
      <c r="O5668" t="s">
        <v>823</v>
      </c>
      <c r="P5668">
        <v>0.38</v>
      </c>
      <c r="Q5668" t="s">
        <v>246</v>
      </c>
      <c r="R5668" t="s">
        <v>2070</v>
      </c>
      <c r="S5668" t="s">
        <v>3956</v>
      </c>
      <c r="T5668">
        <v>72801</v>
      </c>
      <c r="U5668" s="3">
        <v>41201</v>
      </c>
      <c r="V5668" s="3">
        <v>41201</v>
      </c>
      <c r="W5668" s="1">
        <v>54.654000000000003</v>
      </c>
      <c r="X5668">
        <v>5</v>
      </c>
      <c r="Y5668">
        <v>68.89</v>
      </c>
      <c r="Z5668">
        <v>89384</v>
      </c>
      <c r="AA5668" t="str">
        <f t="shared" si="89"/>
        <v>profit</v>
      </c>
    </row>
    <row r="5669" spans="1:27" x14ac:dyDescent="0.3">
      <c r="A5669">
        <v>25607</v>
      </c>
      <c r="B5669" t="s">
        <v>36</v>
      </c>
      <c r="C5669">
        <v>0.09</v>
      </c>
      <c r="D5669">
        <v>55.99</v>
      </c>
      <c r="E5669">
        <v>5</v>
      </c>
      <c r="F5669">
        <v>2087</v>
      </c>
      <c r="G5669" t="s">
        <v>3957</v>
      </c>
      <c r="H5669" t="s">
        <v>27</v>
      </c>
      <c r="I5669" t="s">
        <v>28</v>
      </c>
      <c r="J5669" t="s">
        <v>50</v>
      </c>
      <c r="K5669" t="s">
        <v>51</v>
      </c>
      <c r="M5669" t="s">
        <v>48</v>
      </c>
      <c r="N5669" t="s">
        <v>5525</v>
      </c>
      <c r="O5669" t="s">
        <v>994</v>
      </c>
      <c r="P5669">
        <v>0.83</v>
      </c>
      <c r="Q5669" t="s">
        <v>33</v>
      </c>
      <c r="R5669" t="s">
        <v>1543</v>
      </c>
      <c r="S5669" t="s">
        <v>3958</v>
      </c>
      <c r="T5669">
        <v>47362</v>
      </c>
      <c r="U5669" s="3">
        <v>40896</v>
      </c>
      <c r="V5669" s="3">
        <v>40896</v>
      </c>
      <c r="W5669" s="1">
        <v>-155.52349999999998</v>
      </c>
      <c r="X5669">
        <v>7</v>
      </c>
      <c r="Y5669">
        <v>305.14</v>
      </c>
      <c r="Z5669">
        <v>88351</v>
      </c>
      <c r="AA5669" t="str">
        <f t="shared" si="89"/>
        <v>lose</v>
      </c>
    </row>
    <row r="5670" spans="1:27" x14ac:dyDescent="0.3">
      <c r="A5670">
        <v>24055</v>
      </c>
      <c r="B5670" t="s">
        <v>36</v>
      </c>
      <c r="C5670">
        <v>7.0000000000000007E-2</v>
      </c>
      <c r="D5670">
        <v>14.27</v>
      </c>
      <c r="E5670">
        <v>7.27</v>
      </c>
      <c r="F5670">
        <v>2087</v>
      </c>
      <c r="G5670" t="s">
        <v>3957</v>
      </c>
      <c r="H5670" t="s">
        <v>27</v>
      </c>
      <c r="I5670" t="s">
        <v>28</v>
      </c>
      <c r="J5670" t="s">
        <v>29</v>
      </c>
      <c r="K5670" t="s">
        <v>127</v>
      </c>
      <c r="M5670" t="s">
        <v>31</v>
      </c>
      <c r="N5670" t="s">
        <v>5525</v>
      </c>
      <c r="O5670" t="s">
        <v>128</v>
      </c>
      <c r="P5670">
        <v>0.38</v>
      </c>
      <c r="Q5670" t="s">
        <v>33</v>
      </c>
      <c r="R5670" t="s">
        <v>1543</v>
      </c>
      <c r="S5670" t="s">
        <v>3958</v>
      </c>
      <c r="T5670">
        <v>47362</v>
      </c>
      <c r="U5670" s="3">
        <v>41051</v>
      </c>
      <c r="V5670" s="3">
        <v>41053</v>
      </c>
      <c r="W5670" s="1">
        <v>30.481000000000002</v>
      </c>
      <c r="X5670">
        <v>18</v>
      </c>
      <c r="Y5670">
        <v>253.67</v>
      </c>
      <c r="Z5670">
        <v>88353</v>
      </c>
      <c r="AA5670" t="str">
        <f t="shared" si="89"/>
        <v>profit</v>
      </c>
    </row>
    <row r="5671" spans="1:27" x14ac:dyDescent="0.3">
      <c r="A5671">
        <v>24056</v>
      </c>
      <c r="B5671" t="s">
        <v>36</v>
      </c>
      <c r="C5671">
        <v>0.1</v>
      </c>
      <c r="D5671">
        <v>9.49</v>
      </c>
      <c r="E5671">
        <v>5.76</v>
      </c>
      <c r="F5671">
        <v>2087</v>
      </c>
      <c r="G5671" t="s">
        <v>3957</v>
      </c>
      <c r="H5671" t="s">
        <v>27</v>
      </c>
      <c r="I5671" t="s">
        <v>28</v>
      </c>
      <c r="J5671" t="s">
        <v>50</v>
      </c>
      <c r="K5671" t="s">
        <v>57</v>
      </c>
      <c r="M5671" t="s">
        <v>143</v>
      </c>
      <c r="N5671" t="s">
        <v>5528</v>
      </c>
      <c r="O5671" t="s">
        <v>1619</v>
      </c>
      <c r="P5671">
        <v>0.39</v>
      </c>
      <c r="Q5671" t="s">
        <v>33</v>
      </c>
      <c r="R5671" t="s">
        <v>1543</v>
      </c>
      <c r="S5671" t="s">
        <v>3958</v>
      </c>
      <c r="T5671">
        <v>47362</v>
      </c>
      <c r="U5671" s="3">
        <v>41051</v>
      </c>
      <c r="V5671" s="3">
        <v>41053</v>
      </c>
      <c r="W5671" s="1">
        <v>-54.583800000000004</v>
      </c>
      <c r="X5671">
        <v>18</v>
      </c>
      <c r="Y5671">
        <v>160.6</v>
      </c>
      <c r="Z5671">
        <v>88353</v>
      </c>
      <c r="AA5671" t="str">
        <f t="shared" si="89"/>
        <v>lose</v>
      </c>
    </row>
    <row r="5672" spans="1:27" x14ac:dyDescent="0.3">
      <c r="A5672">
        <v>26056</v>
      </c>
      <c r="B5672" t="s">
        <v>72</v>
      </c>
      <c r="C5672">
        <v>0.03</v>
      </c>
      <c r="D5672">
        <v>15.01</v>
      </c>
      <c r="E5672">
        <v>8.4</v>
      </c>
      <c r="F5672">
        <v>2087</v>
      </c>
      <c r="G5672" t="s">
        <v>3957</v>
      </c>
      <c r="H5672" t="s">
        <v>27</v>
      </c>
      <c r="I5672" t="s">
        <v>28</v>
      </c>
      <c r="J5672" t="s">
        <v>29</v>
      </c>
      <c r="K5672" t="s">
        <v>127</v>
      </c>
      <c r="M5672" t="s">
        <v>31</v>
      </c>
      <c r="N5672" t="s">
        <v>5525</v>
      </c>
      <c r="O5672" t="s">
        <v>1056</v>
      </c>
      <c r="P5672">
        <v>0.39</v>
      </c>
      <c r="Q5672" t="s">
        <v>33</v>
      </c>
      <c r="R5672" t="s">
        <v>1543</v>
      </c>
      <c r="S5672" t="s">
        <v>3958</v>
      </c>
      <c r="T5672">
        <v>47362</v>
      </c>
      <c r="U5672" s="3">
        <v>41451</v>
      </c>
      <c r="V5672" s="3">
        <v>41454</v>
      </c>
      <c r="W5672" s="1">
        <v>-15.741200000000001</v>
      </c>
      <c r="X5672">
        <v>4</v>
      </c>
      <c r="Y5672">
        <v>62.18</v>
      </c>
      <c r="Z5672">
        <v>88354</v>
      </c>
      <c r="AA5672" t="str">
        <f t="shared" si="89"/>
        <v>lose</v>
      </c>
    </row>
    <row r="5673" spans="1:27" x14ac:dyDescent="0.3">
      <c r="A5673">
        <v>26149</v>
      </c>
      <c r="B5673" t="s">
        <v>36</v>
      </c>
      <c r="C5673">
        <v>0.08</v>
      </c>
      <c r="D5673">
        <v>99.23</v>
      </c>
      <c r="E5673">
        <v>8.99</v>
      </c>
      <c r="F5673">
        <v>2087</v>
      </c>
      <c r="G5673" t="s">
        <v>3957</v>
      </c>
      <c r="H5673" t="s">
        <v>27</v>
      </c>
      <c r="I5673" t="s">
        <v>28</v>
      </c>
      <c r="J5673" t="s">
        <v>62</v>
      </c>
      <c r="K5673" t="s">
        <v>97</v>
      </c>
      <c r="M5673" t="s">
        <v>48</v>
      </c>
      <c r="N5673" t="s">
        <v>5525</v>
      </c>
      <c r="O5673" t="s">
        <v>1151</v>
      </c>
      <c r="P5673">
        <v>0.35</v>
      </c>
      <c r="Q5673" t="s">
        <v>33</v>
      </c>
      <c r="R5673" t="s">
        <v>1543</v>
      </c>
      <c r="S5673" t="s">
        <v>3958</v>
      </c>
      <c r="T5673">
        <v>47362</v>
      </c>
      <c r="U5673" s="3">
        <v>41527</v>
      </c>
      <c r="V5673" s="3">
        <v>41529</v>
      </c>
      <c r="W5673" s="1">
        <v>1244.7048</v>
      </c>
      <c r="X5673">
        <v>19</v>
      </c>
      <c r="Y5673">
        <v>1803.92</v>
      </c>
      <c r="Z5673">
        <v>88356</v>
      </c>
      <c r="AA5673" t="str">
        <f t="shared" si="89"/>
        <v>profit</v>
      </c>
    </row>
    <row r="5674" spans="1:27" x14ac:dyDescent="0.3">
      <c r="A5674">
        <v>26150</v>
      </c>
      <c r="B5674" t="s">
        <v>36</v>
      </c>
      <c r="C5674">
        <v>0.1</v>
      </c>
      <c r="D5674">
        <v>85.99</v>
      </c>
      <c r="E5674">
        <v>0.99</v>
      </c>
      <c r="F5674">
        <v>2087</v>
      </c>
      <c r="G5674" t="s">
        <v>3957</v>
      </c>
      <c r="H5674" t="s">
        <v>27</v>
      </c>
      <c r="I5674" t="s">
        <v>28</v>
      </c>
      <c r="J5674" t="s">
        <v>50</v>
      </c>
      <c r="K5674" t="s">
        <v>51</v>
      </c>
      <c r="M5674" t="s">
        <v>40</v>
      </c>
      <c r="N5674" t="s">
        <v>5526</v>
      </c>
      <c r="O5674" t="s">
        <v>1211</v>
      </c>
      <c r="P5674">
        <v>0.85</v>
      </c>
      <c r="Q5674" t="s">
        <v>33</v>
      </c>
      <c r="R5674" t="s">
        <v>1543</v>
      </c>
      <c r="S5674" t="s">
        <v>3958</v>
      </c>
      <c r="T5674">
        <v>47362</v>
      </c>
      <c r="U5674" s="3">
        <v>41527</v>
      </c>
      <c r="V5674" s="3">
        <v>41530</v>
      </c>
      <c r="W5674" s="1">
        <v>-399.79059999999998</v>
      </c>
      <c r="X5674">
        <v>2</v>
      </c>
      <c r="Y5674">
        <v>140.77000000000001</v>
      </c>
      <c r="Z5674">
        <v>88356</v>
      </c>
      <c r="AA5674" t="str">
        <f t="shared" si="89"/>
        <v>lose</v>
      </c>
    </row>
    <row r="5675" spans="1:27" x14ac:dyDescent="0.3">
      <c r="A5675">
        <v>19005</v>
      </c>
      <c r="B5675" t="s">
        <v>55</v>
      </c>
      <c r="C5675">
        <v>0.06</v>
      </c>
      <c r="D5675">
        <v>65.989999999999995</v>
      </c>
      <c r="E5675">
        <v>2.5</v>
      </c>
      <c r="F5675">
        <v>2088</v>
      </c>
      <c r="G5675" t="s">
        <v>3959</v>
      </c>
      <c r="H5675" t="s">
        <v>27</v>
      </c>
      <c r="I5675" t="s">
        <v>28</v>
      </c>
      <c r="J5675" t="s">
        <v>50</v>
      </c>
      <c r="K5675" t="s">
        <v>51</v>
      </c>
      <c r="M5675" t="s">
        <v>31</v>
      </c>
      <c r="N5675" t="s">
        <v>5525</v>
      </c>
      <c r="O5675" t="s">
        <v>1375</v>
      </c>
      <c r="P5675">
        <v>0.55000000000000004</v>
      </c>
      <c r="Q5675" t="s">
        <v>78</v>
      </c>
      <c r="R5675" t="s">
        <v>116</v>
      </c>
      <c r="S5675" t="s">
        <v>3901</v>
      </c>
      <c r="T5675">
        <v>10550</v>
      </c>
      <c r="U5675" s="3">
        <v>40905</v>
      </c>
      <c r="V5675" s="3">
        <v>40922</v>
      </c>
      <c r="W5675" s="1">
        <v>187.488</v>
      </c>
      <c r="X5675">
        <v>8</v>
      </c>
      <c r="Y5675">
        <v>451.34</v>
      </c>
      <c r="Z5675">
        <v>88352</v>
      </c>
      <c r="AA5675" t="str">
        <f t="shared" si="89"/>
        <v>profit</v>
      </c>
    </row>
    <row r="5676" spans="1:27" x14ac:dyDescent="0.3">
      <c r="A5676">
        <v>20273</v>
      </c>
      <c r="B5676" t="s">
        <v>53</v>
      </c>
      <c r="C5676">
        <v>0.03</v>
      </c>
      <c r="D5676">
        <v>6.48</v>
      </c>
      <c r="E5676">
        <v>6.65</v>
      </c>
      <c r="F5676">
        <v>2088</v>
      </c>
      <c r="G5676" t="s">
        <v>3959</v>
      </c>
      <c r="H5676" t="s">
        <v>27</v>
      </c>
      <c r="I5676" t="s">
        <v>28</v>
      </c>
      <c r="J5676" t="s">
        <v>29</v>
      </c>
      <c r="K5676" t="s">
        <v>45</v>
      </c>
      <c r="M5676" t="s">
        <v>31</v>
      </c>
      <c r="N5676" t="s">
        <v>5525</v>
      </c>
      <c r="O5676" t="s">
        <v>195</v>
      </c>
      <c r="P5676">
        <v>0.36</v>
      </c>
      <c r="Q5676" t="s">
        <v>78</v>
      </c>
      <c r="R5676" t="s">
        <v>116</v>
      </c>
      <c r="S5676" t="s">
        <v>3901</v>
      </c>
      <c r="T5676">
        <v>10550</v>
      </c>
      <c r="U5676" s="3">
        <v>41485</v>
      </c>
      <c r="V5676" s="3">
        <v>41487</v>
      </c>
      <c r="W5676" s="1">
        <v>-39.608159999999998</v>
      </c>
      <c r="X5676">
        <v>6</v>
      </c>
      <c r="Y5676">
        <v>42.47</v>
      </c>
      <c r="Z5676">
        <v>88355</v>
      </c>
      <c r="AA5676" t="str">
        <f t="shared" si="89"/>
        <v>lose</v>
      </c>
    </row>
    <row r="5677" spans="1:27" x14ac:dyDescent="0.3">
      <c r="A5677">
        <v>18520</v>
      </c>
      <c r="B5677" t="s">
        <v>53</v>
      </c>
      <c r="C5677">
        <v>7.0000000000000007E-2</v>
      </c>
      <c r="D5677">
        <v>3.81</v>
      </c>
      <c r="E5677">
        <v>5.44</v>
      </c>
      <c r="F5677">
        <v>2088</v>
      </c>
      <c r="G5677" t="s">
        <v>3959</v>
      </c>
      <c r="H5677" t="s">
        <v>38</v>
      </c>
      <c r="I5677" t="s">
        <v>28</v>
      </c>
      <c r="J5677" t="s">
        <v>29</v>
      </c>
      <c r="K5677" t="s">
        <v>127</v>
      </c>
      <c r="M5677" t="s">
        <v>31</v>
      </c>
      <c r="N5677" t="s">
        <v>5525</v>
      </c>
      <c r="O5677" t="s">
        <v>1630</v>
      </c>
      <c r="P5677">
        <v>0.36</v>
      </c>
      <c r="Q5677" t="s">
        <v>78</v>
      </c>
      <c r="R5677" t="s">
        <v>116</v>
      </c>
      <c r="S5677" t="s">
        <v>3901</v>
      </c>
      <c r="T5677">
        <v>10550</v>
      </c>
      <c r="U5677" s="3">
        <v>41570</v>
      </c>
      <c r="V5677" s="3">
        <v>41571</v>
      </c>
      <c r="W5677" s="1">
        <v>-117.92100000000001</v>
      </c>
      <c r="X5677">
        <v>18</v>
      </c>
      <c r="Y5677">
        <v>72.349999999999994</v>
      </c>
      <c r="Z5677">
        <v>88358</v>
      </c>
      <c r="AA5677" t="str">
        <f t="shared" si="89"/>
        <v>lose</v>
      </c>
    </row>
    <row r="5678" spans="1:27" x14ac:dyDescent="0.3">
      <c r="A5678">
        <v>21697</v>
      </c>
      <c r="B5678" t="s">
        <v>55</v>
      </c>
      <c r="C5678">
        <v>0.06</v>
      </c>
      <c r="D5678">
        <v>38.06</v>
      </c>
      <c r="E5678">
        <v>4.5</v>
      </c>
      <c r="F5678">
        <v>2089</v>
      </c>
      <c r="G5678" t="s">
        <v>3960</v>
      </c>
      <c r="H5678" t="s">
        <v>27</v>
      </c>
      <c r="I5678" t="s">
        <v>28</v>
      </c>
      <c r="J5678" t="s">
        <v>29</v>
      </c>
      <c r="K5678" t="s">
        <v>69</v>
      </c>
      <c r="M5678" t="s">
        <v>31</v>
      </c>
      <c r="N5678" t="s">
        <v>5525</v>
      </c>
      <c r="O5678" t="s">
        <v>1680</v>
      </c>
      <c r="P5678">
        <v>0.56000000000000005</v>
      </c>
      <c r="Q5678" t="s">
        <v>78</v>
      </c>
      <c r="R5678" t="s">
        <v>116</v>
      </c>
      <c r="S5678" t="s">
        <v>3961</v>
      </c>
      <c r="T5678">
        <v>10956</v>
      </c>
      <c r="U5678" s="3">
        <v>40542</v>
      </c>
      <c r="V5678" s="3">
        <v>40549</v>
      </c>
      <c r="W5678" s="1">
        <v>450.45959999999997</v>
      </c>
      <c r="X5678">
        <v>17</v>
      </c>
      <c r="Y5678">
        <v>652.84</v>
      </c>
      <c r="Z5678">
        <v>88348</v>
      </c>
      <c r="AA5678" t="str">
        <f t="shared" si="89"/>
        <v>profit</v>
      </c>
    </row>
    <row r="5679" spans="1:27" x14ac:dyDescent="0.3">
      <c r="A5679">
        <v>21698</v>
      </c>
      <c r="B5679" t="s">
        <v>55</v>
      </c>
      <c r="C5679">
        <v>0.08</v>
      </c>
      <c r="D5679">
        <v>599.99</v>
      </c>
      <c r="E5679">
        <v>24.49</v>
      </c>
      <c r="F5679">
        <v>2089</v>
      </c>
      <c r="G5679" t="s">
        <v>3960</v>
      </c>
      <c r="H5679" t="s">
        <v>27</v>
      </c>
      <c r="I5679" t="s">
        <v>28</v>
      </c>
      <c r="J5679" t="s">
        <v>50</v>
      </c>
      <c r="K5679" t="s">
        <v>205</v>
      </c>
      <c r="M5679" t="s">
        <v>148</v>
      </c>
      <c r="N5679" t="s">
        <v>5529</v>
      </c>
      <c r="O5679" t="s">
        <v>2413</v>
      </c>
      <c r="P5679">
        <v>0.37</v>
      </c>
      <c r="Q5679" t="s">
        <v>78</v>
      </c>
      <c r="R5679" t="s">
        <v>116</v>
      </c>
      <c r="S5679" t="s">
        <v>3961</v>
      </c>
      <c r="T5679">
        <v>10956</v>
      </c>
      <c r="U5679" s="3">
        <v>40542</v>
      </c>
      <c r="V5679" s="3">
        <v>40551</v>
      </c>
      <c r="W5679" s="1">
        <v>8798.1830999999984</v>
      </c>
      <c r="X5679">
        <v>22</v>
      </c>
      <c r="Y5679">
        <v>12750.99</v>
      </c>
      <c r="Z5679">
        <v>88348</v>
      </c>
      <c r="AA5679" t="str">
        <f t="shared" si="89"/>
        <v>profit</v>
      </c>
    </row>
    <row r="5680" spans="1:27" x14ac:dyDescent="0.3">
      <c r="A5680">
        <v>21699</v>
      </c>
      <c r="B5680" t="s">
        <v>55</v>
      </c>
      <c r="C5680">
        <v>0.1</v>
      </c>
      <c r="D5680">
        <v>3.98</v>
      </c>
      <c r="E5680">
        <v>2.97</v>
      </c>
      <c r="F5680">
        <v>2089</v>
      </c>
      <c r="G5680" t="s">
        <v>3960</v>
      </c>
      <c r="H5680" t="s">
        <v>38</v>
      </c>
      <c r="I5680" t="s">
        <v>28</v>
      </c>
      <c r="J5680" t="s">
        <v>29</v>
      </c>
      <c r="K5680" t="s">
        <v>45</v>
      </c>
      <c r="M5680" t="s">
        <v>40</v>
      </c>
      <c r="N5680" t="s">
        <v>5526</v>
      </c>
      <c r="O5680" t="s">
        <v>989</v>
      </c>
      <c r="P5680">
        <v>0.35</v>
      </c>
      <c r="Q5680" t="s">
        <v>78</v>
      </c>
      <c r="R5680" t="s">
        <v>116</v>
      </c>
      <c r="S5680" t="s">
        <v>3961</v>
      </c>
      <c r="T5680">
        <v>10956</v>
      </c>
      <c r="U5680" s="3">
        <v>40542</v>
      </c>
      <c r="V5680" s="3">
        <v>40547</v>
      </c>
      <c r="W5680" s="1">
        <v>-5.3849999999999998</v>
      </c>
      <c r="X5680">
        <v>5</v>
      </c>
      <c r="Y5680">
        <v>20.54</v>
      </c>
      <c r="Z5680">
        <v>88348</v>
      </c>
      <c r="AA5680" t="str">
        <f t="shared" si="89"/>
        <v>lose</v>
      </c>
    </row>
    <row r="5681" spans="1:27" x14ac:dyDescent="0.3">
      <c r="A5681">
        <v>21476</v>
      </c>
      <c r="B5681" t="s">
        <v>53</v>
      </c>
      <c r="C5681">
        <v>0.04</v>
      </c>
      <c r="D5681">
        <v>92.23</v>
      </c>
      <c r="E5681">
        <v>39.61</v>
      </c>
      <c r="F5681">
        <v>2089</v>
      </c>
      <c r="G5681" t="s">
        <v>3960</v>
      </c>
      <c r="H5681" t="s">
        <v>27</v>
      </c>
      <c r="I5681" t="s">
        <v>28</v>
      </c>
      <c r="J5681" t="s">
        <v>62</v>
      </c>
      <c r="K5681" t="s">
        <v>97</v>
      </c>
      <c r="M5681" t="s">
        <v>143</v>
      </c>
      <c r="N5681" t="s">
        <v>5528</v>
      </c>
      <c r="O5681" t="s">
        <v>326</v>
      </c>
      <c r="P5681">
        <v>0.67</v>
      </c>
      <c r="Q5681" t="s">
        <v>78</v>
      </c>
      <c r="R5681" t="s">
        <v>116</v>
      </c>
      <c r="S5681" t="s">
        <v>3961</v>
      </c>
      <c r="T5681">
        <v>10956</v>
      </c>
      <c r="U5681" s="3">
        <v>40553</v>
      </c>
      <c r="V5681" s="3">
        <v>40554</v>
      </c>
      <c r="W5681" s="1">
        <v>121.9648</v>
      </c>
      <c r="X5681">
        <v>3</v>
      </c>
      <c r="Y5681">
        <v>297.67</v>
      </c>
      <c r="Z5681">
        <v>88349</v>
      </c>
      <c r="AA5681" t="str">
        <f t="shared" si="89"/>
        <v>profit</v>
      </c>
    </row>
    <row r="5682" spans="1:27" x14ac:dyDescent="0.3">
      <c r="A5682">
        <v>21477</v>
      </c>
      <c r="B5682" t="s">
        <v>53</v>
      </c>
      <c r="C5682">
        <v>0.09</v>
      </c>
      <c r="D5682">
        <v>3.28</v>
      </c>
      <c r="E5682">
        <v>5</v>
      </c>
      <c r="F5682">
        <v>2089</v>
      </c>
      <c r="G5682" t="s">
        <v>3960</v>
      </c>
      <c r="H5682" t="s">
        <v>38</v>
      </c>
      <c r="I5682" t="s">
        <v>28</v>
      </c>
      <c r="J5682" t="s">
        <v>29</v>
      </c>
      <c r="K5682" t="s">
        <v>39</v>
      </c>
      <c r="M5682" t="s">
        <v>40</v>
      </c>
      <c r="N5682" t="s">
        <v>5526</v>
      </c>
      <c r="O5682" t="s">
        <v>504</v>
      </c>
      <c r="P5682">
        <v>0.56000000000000005</v>
      </c>
      <c r="Q5682" t="s">
        <v>78</v>
      </c>
      <c r="R5682" t="s">
        <v>116</v>
      </c>
      <c r="S5682" t="s">
        <v>3961</v>
      </c>
      <c r="T5682">
        <v>10956</v>
      </c>
      <c r="U5682" s="3">
        <v>40553</v>
      </c>
      <c r="V5682" s="3">
        <v>40553</v>
      </c>
      <c r="W5682" s="1">
        <v>-157.108</v>
      </c>
      <c r="X5682">
        <v>9</v>
      </c>
      <c r="Y5682">
        <v>28.95</v>
      </c>
      <c r="Z5682">
        <v>88349</v>
      </c>
      <c r="AA5682" t="str">
        <f t="shared" si="89"/>
        <v>lose</v>
      </c>
    </row>
    <row r="5683" spans="1:27" x14ac:dyDescent="0.3">
      <c r="A5683">
        <v>21726</v>
      </c>
      <c r="B5683" t="s">
        <v>36</v>
      </c>
      <c r="C5683">
        <v>0.02</v>
      </c>
      <c r="D5683">
        <v>6.48</v>
      </c>
      <c r="E5683">
        <v>7.37</v>
      </c>
      <c r="F5683">
        <v>2089</v>
      </c>
      <c r="G5683" t="s">
        <v>3960</v>
      </c>
      <c r="H5683" t="s">
        <v>27</v>
      </c>
      <c r="I5683" t="s">
        <v>28</v>
      </c>
      <c r="J5683" t="s">
        <v>29</v>
      </c>
      <c r="K5683" t="s">
        <v>45</v>
      </c>
      <c r="M5683" t="s">
        <v>31</v>
      </c>
      <c r="N5683" t="s">
        <v>5525</v>
      </c>
      <c r="O5683" t="s">
        <v>436</v>
      </c>
      <c r="P5683">
        <v>0.37</v>
      </c>
      <c r="Q5683" t="s">
        <v>78</v>
      </c>
      <c r="R5683" t="s">
        <v>116</v>
      </c>
      <c r="S5683" t="s">
        <v>3961</v>
      </c>
      <c r="T5683">
        <v>10956</v>
      </c>
      <c r="U5683" s="3">
        <v>40874</v>
      </c>
      <c r="V5683" s="3">
        <v>40876</v>
      </c>
      <c r="W5683" s="1">
        <v>7.0400000000000063</v>
      </c>
      <c r="X5683">
        <v>8</v>
      </c>
      <c r="Y5683">
        <v>58.37</v>
      </c>
      <c r="Z5683">
        <v>88350</v>
      </c>
      <c r="AA5683" t="str">
        <f t="shared" si="89"/>
        <v>profit</v>
      </c>
    </row>
    <row r="5684" spans="1:27" x14ac:dyDescent="0.3">
      <c r="A5684">
        <v>20820</v>
      </c>
      <c r="B5684" t="s">
        <v>72</v>
      </c>
      <c r="C5684">
        <v>0.02</v>
      </c>
      <c r="D5684">
        <v>3.15</v>
      </c>
      <c r="E5684">
        <v>0.49</v>
      </c>
      <c r="F5684">
        <v>2089</v>
      </c>
      <c r="G5684" t="s">
        <v>3960</v>
      </c>
      <c r="H5684" t="s">
        <v>27</v>
      </c>
      <c r="I5684" t="s">
        <v>28</v>
      </c>
      <c r="J5684" t="s">
        <v>29</v>
      </c>
      <c r="K5684" t="s">
        <v>30</v>
      </c>
      <c r="M5684" t="s">
        <v>31</v>
      </c>
      <c r="N5684" t="s">
        <v>5525</v>
      </c>
      <c r="O5684" t="s">
        <v>2452</v>
      </c>
      <c r="P5684">
        <v>0.37</v>
      </c>
      <c r="Q5684" t="s">
        <v>78</v>
      </c>
      <c r="R5684" t="s">
        <v>116</v>
      </c>
      <c r="S5684" t="s">
        <v>3961</v>
      </c>
      <c r="T5684">
        <v>10956</v>
      </c>
      <c r="U5684" s="3">
        <v>41536</v>
      </c>
      <c r="V5684" s="3">
        <v>41538</v>
      </c>
      <c r="W5684" s="1">
        <v>28.428000000000001</v>
      </c>
      <c r="X5684">
        <v>13</v>
      </c>
      <c r="Y5684">
        <v>41.2</v>
      </c>
      <c r="Z5684">
        <v>88357</v>
      </c>
      <c r="AA5684" t="str">
        <f t="shared" si="89"/>
        <v>profit</v>
      </c>
    </row>
    <row r="5685" spans="1:27" x14ac:dyDescent="0.3">
      <c r="A5685">
        <v>24057</v>
      </c>
      <c r="B5685" t="s">
        <v>36</v>
      </c>
      <c r="C5685">
        <v>0.02</v>
      </c>
      <c r="D5685">
        <v>11.5</v>
      </c>
      <c r="E5685">
        <v>7.19</v>
      </c>
      <c r="F5685">
        <v>2090</v>
      </c>
      <c r="G5685" t="s">
        <v>3962</v>
      </c>
      <c r="H5685" t="s">
        <v>38</v>
      </c>
      <c r="I5685" t="s">
        <v>28</v>
      </c>
      <c r="J5685" t="s">
        <v>29</v>
      </c>
      <c r="K5685" t="s">
        <v>127</v>
      </c>
      <c r="M5685" t="s">
        <v>31</v>
      </c>
      <c r="N5685" t="s">
        <v>5525</v>
      </c>
      <c r="O5685" t="s">
        <v>1233</v>
      </c>
      <c r="P5685">
        <v>0.4</v>
      </c>
      <c r="Q5685" t="s">
        <v>78</v>
      </c>
      <c r="R5685" t="s">
        <v>116</v>
      </c>
      <c r="S5685" t="s">
        <v>3963</v>
      </c>
      <c r="T5685">
        <v>10801</v>
      </c>
      <c r="U5685" s="3">
        <v>41051</v>
      </c>
      <c r="V5685" s="3">
        <v>41053</v>
      </c>
      <c r="W5685" s="1">
        <v>-2.3804999999999996</v>
      </c>
      <c r="X5685">
        <v>15</v>
      </c>
      <c r="Y5685">
        <v>185.11</v>
      </c>
      <c r="Z5685">
        <v>88353</v>
      </c>
      <c r="AA5685" t="str">
        <f t="shared" si="89"/>
        <v>lose</v>
      </c>
    </row>
    <row r="5686" spans="1:27" x14ac:dyDescent="0.3">
      <c r="A5686">
        <v>22106</v>
      </c>
      <c r="B5686" t="s">
        <v>53</v>
      </c>
      <c r="C5686">
        <v>0.08</v>
      </c>
      <c r="D5686">
        <v>367.99</v>
      </c>
      <c r="E5686">
        <v>19.989999999999998</v>
      </c>
      <c r="F5686">
        <v>2090</v>
      </c>
      <c r="G5686" t="s">
        <v>3962</v>
      </c>
      <c r="H5686" t="s">
        <v>38</v>
      </c>
      <c r="I5686" t="s">
        <v>28</v>
      </c>
      <c r="J5686" t="s">
        <v>29</v>
      </c>
      <c r="K5686" t="s">
        <v>127</v>
      </c>
      <c r="M5686" t="s">
        <v>31</v>
      </c>
      <c r="N5686" t="s">
        <v>5525</v>
      </c>
      <c r="O5686" t="s">
        <v>339</v>
      </c>
      <c r="P5686">
        <v>0.4</v>
      </c>
      <c r="Q5686" t="s">
        <v>78</v>
      </c>
      <c r="R5686" t="s">
        <v>116</v>
      </c>
      <c r="S5686" t="s">
        <v>3963</v>
      </c>
      <c r="T5686">
        <v>10801</v>
      </c>
      <c r="U5686" s="3">
        <v>41637</v>
      </c>
      <c r="V5686" s="3">
        <v>41637</v>
      </c>
      <c r="W5686" s="1">
        <v>4378.1673000000001</v>
      </c>
      <c r="X5686">
        <v>18</v>
      </c>
      <c r="Y5686">
        <v>6345.17</v>
      </c>
      <c r="Z5686">
        <v>88359</v>
      </c>
      <c r="AA5686" t="str">
        <f t="shared" si="89"/>
        <v>profit</v>
      </c>
    </row>
    <row r="5687" spans="1:27" x14ac:dyDescent="0.3">
      <c r="A5687">
        <v>18310</v>
      </c>
      <c r="B5687" t="s">
        <v>55</v>
      </c>
      <c r="C5687">
        <v>0.01</v>
      </c>
      <c r="D5687">
        <v>9.3800000000000008</v>
      </c>
      <c r="E5687">
        <v>4.93</v>
      </c>
      <c r="F5687">
        <v>2092</v>
      </c>
      <c r="G5687" t="s">
        <v>3964</v>
      </c>
      <c r="H5687" t="s">
        <v>27</v>
      </c>
      <c r="I5687" t="s">
        <v>230</v>
      </c>
      <c r="J5687" t="s">
        <v>62</v>
      </c>
      <c r="K5687" t="s">
        <v>97</v>
      </c>
      <c r="M5687" t="s">
        <v>31</v>
      </c>
      <c r="N5687" t="s">
        <v>5525</v>
      </c>
      <c r="O5687" t="s">
        <v>386</v>
      </c>
      <c r="P5687">
        <v>0.56999999999999995</v>
      </c>
      <c r="Q5687" t="s">
        <v>246</v>
      </c>
      <c r="R5687" t="s">
        <v>2725</v>
      </c>
      <c r="S5687" t="s">
        <v>3965</v>
      </c>
      <c r="T5687">
        <v>35904</v>
      </c>
      <c r="U5687" s="3">
        <v>40614</v>
      </c>
      <c r="V5687" s="3">
        <v>40618</v>
      </c>
      <c r="W5687" s="1">
        <v>-63.14</v>
      </c>
      <c r="X5687">
        <v>1</v>
      </c>
      <c r="Y5687">
        <v>10.89</v>
      </c>
      <c r="Z5687">
        <v>87469</v>
      </c>
      <c r="AA5687" t="str">
        <f t="shared" si="89"/>
        <v>lose</v>
      </c>
    </row>
    <row r="5688" spans="1:27" x14ac:dyDescent="0.3">
      <c r="A5688">
        <v>19215</v>
      </c>
      <c r="B5688" t="s">
        <v>36</v>
      </c>
      <c r="C5688">
        <v>0.04</v>
      </c>
      <c r="D5688">
        <v>42.8</v>
      </c>
      <c r="E5688">
        <v>2.99</v>
      </c>
      <c r="F5688">
        <v>2092</v>
      </c>
      <c r="G5688" t="s">
        <v>3964</v>
      </c>
      <c r="H5688" t="s">
        <v>27</v>
      </c>
      <c r="I5688" t="s">
        <v>230</v>
      </c>
      <c r="J5688" t="s">
        <v>29</v>
      </c>
      <c r="K5688" t="s">
        <v>127</v>
      </c>
      <c r="M5688" t="s">
        <v>31</v>
      </c>
      <c r="N5688" t="s">
        <v>5525</v>
      </c>
      <c r="O5688" t="s">
        <v>2918</v>
      </c>
      <c r="P5688">
        <v>0.36</v>
      </c>
      <c r="Q5688" t="s">
        <v>246</v>
      </c>
      <c r="R5688" t="s">
        <v>2725</v>
      </c>
      <c r="S5688" t="s">
        <v>3965</v>
      </c>
      <c r="T5688">
        <v>35904</v>
      </c>
      <c r="U5688" s="3">
        <v>40823</v>
      </c>
      <c r="V5688" s="3">
        <v>40824</v>
      </c>
      <c r="W5688" s="1">
        <v>-78.89</v>
      </c>
      <c r="X5688">
        <v>17</v>
      </c>
      <c r="Y5688">
        <v>698.5</v>
      </c>
      <c r="Z5688">
        <v>87470</v>
      </c>
      <c r="AA5688" t="str">
        <f t="shared" si="89"/>
        <v>lose</v>
      </c>
    </row>
    <row r="5689" spans="1:27" x14ac:dyDescent="0.3">
      <c r="A5689">
        <v>19216</v>
      </c>
      <c r="B5689" t="s">
        <v>36</v>
      </c>
      <c r="C5689">
        <v>0.06</v>
      </c>
      <c r="D5689">
        <v>22.98</v>
      </c>
      <c r="E5689">
        <v>7.58</v>
      </c>
      <c r="F5689">
        <v>2092</v>
      </c>
      <c r="G5689" t="s">
        <v>3964</v>
      </c>
      <c r="H5689" t="s">
        <v>27</v>
      </c>
      <c r="I5689" t="s">
        <v>230</v>
      </c>
      <c r="J5689" t="s">
        <v>62</v>
      </c>
      <c r="K5689" t="s">
        <v>97</v>
      </c>
      <c r="M5689" t="s">
        <v>31</v>
      </c>
      <c r="N5689" t="s">
        <v>5525</v>
      </c>
      <c r="O5689" t="s">
        <v>1104</v>
      </c>
      <c r="P5689">
        <v>0.51</v>
      </c>
      <c r="Q5689" t="s">
        <v>246</v>
      </c>
      <c r="R5689" t="s">
        <v>2725</v>
      </c>
      <c r="S5689" t="s">
        <v>3965</v>
      </c>
      <c r="T5689">
        <v>35904</v>
      </c>
      <c r="U5689" s="3">
        <v>40823</v>
      </c>
      <c r="V5689" s="3">
        <v>40825</v>
      </c>
      <c r="W5689" s="1">
        <v>-30.968000000000004</v>
      </c>
      <c r="X5689">
        <v>14</v>
      </c>
      <c r="Y5689">
        <v>321.08</v>
      </c>
      <c r="Z5689">
        <v>87470</v>
      </c>
      <c r="AA5689" t="str">
        <f t="shared" si="89"/>
        <v>lose</v>
      </c>
    </row>
    <row r="5690" spans="1:27" x14ac:dyDescent="0.3">
      <c r="A5690">
        <v>21221</v>
      </c>
      <c r="B5690" t="s">
        <v>53</v>
      </c>
      <c r="C5690">
        <v>7.0000000000000007E-2</v>
      </c>
      <c r="D5690">
        <v>5.38</v>
      </c>
      <c r="E5690">
        <v>7.57</v>
      </c>
      <c r="F5690">
        <v>2092</v>
      </c>
      <c r="G5690" t="s">
        <v>3964</v>
      </c>
      <c r="H5690" t="s">
        <v>27</v>
      </c>
      <c r="I5690" t="s">
        <v>230</v>
      </c>
      <c r="J5690" t="s">
        <v>29</v>
      </c>
      <c r="K5690" t="s">
        <v>127</v>
      </c>
      <c r="M5690" t="s">
        <v>31</v>
      </c>
      <c r="N5690" t="s">
        <v>5525</v>
      </c>
      <c r="O5690" t="s">
        <v>2986</v>
      </c>
      <c r="P5690">
        <v>0.36</v>
      </c>
      <c r="Q5690" t="s">
        <v>246</v>
      </c>
      <c r="R5690" t="s">
        <v>2725</v>
      </c>
      <c r="S5690" t="s">
        <v>3965</v>
      </c>
      <c r="T5690">
        <v>35904</v>
      </c>
      <c r="U5690" s="3">
        <v>41071</v>
      </c>
      <c r="V5690" s="3">
        <v>41074</v>
      </c>
      <c r="W5690" s="1">
        <v>46.211999999999996</v>
      </c>
      <c r="X5690">
        <v>3</v>
      </c>
      <c r="Y5690">
        <v>18.55</v>
      </c>
      <c r="Z5690">
        <v>87471</v>
      </c>
      <c r="AA5690" t="str">
        <f t="shared" si="89"/>
        <v>profit</v>
      </c>
    </row>
    <row r="5691" spans="1:27" x14ac:dyDescent="0.3">
      <c r="A5691">
        <v>20094</v>
      </c>
      <c r="B5691" t="s">
        <v>72</v>
      </c>
      <c r="C5691">
        <v>0.03</v>
      </c>
      <c r="D5691">
        <v>31.78</v>
      </c>
      <c r="E5691">
        <v>1.99</v>
      </c>
      <c r="F5691">
        <v>2092</v>
      </c>
      <c r="G5691" t="s">
        <v>3964</v>
      </c>
      <c r="H5691" t="s">
        <v>27</v>
      </c>
      <c r="I5691" t="s">
        <v>230</v>
      </c>
      <c r="J5691" t="s">
        <v>50</v>
      </c>
      <c r="K5691" t="s">
        <v>168</v>
      </c>
      <c r="M5691" t="s">
        <v>48</v>
      </c>
      <c r="N5691" t="s">
        <v>5525</v>
      </c>
      <c r="O5691" t="s">
        <v>1422</v>
      </c>
      <c r="P5691">
        <v>0.42</v>
      </c>
      <c r="Q5691" t="s">
        <v>246</v>
      </c>
      <c r="R5691" t="s">
        <v>2725</v>
      </c>
      <c r="S5691" t="s">
        <v>3965</v>
      </c>
      <c r="T5691">
        <v>35904</v>
      </c>
      <c r="U5691" s="3">
        <v>41469</v>
      </c>
      <c r="V5691" s="3">
        <v>41470</v>
      </c>
      <c r="W5691" s="1">
        <v>85.937999999999988</v>
      </c>
      <c r="X5691">
        <v>9</v>
      </c>
      <c r="Y5691">
        <v>299.63</v>
      </c>
      <c r="Z5691">
        <v>87472</v>
      </c>
      <c r="AA5691" t="str">
        <f t="shared" si="89"/>
        <v>profit</v>
      </c>
    </row>
    <row r="5692" spans="1:27" x14ac:dyDescent="0.3">
      <c r="A5692">
        <v>18696</v>
      </c>
      <c r="B5692" t="s">
        <v>53</v>
      </c>
      <c r="C5692">
        <v>0.08</v>
      </c>
      <c r="D5692">
        <v>400.98</v>
      </c>
      <c r="E5692">
        <v>42.52</v>
      </c>
      <c r="F5692">
        <v>2094</v>
      </c>
      <c r="G5692" t="s">
        <v>3966</v>
      </c>
      <c r="H5692" t="s">
        <v>56</v>
      </c>
      <c r="I5692" t="s">
        <v>28</v>
      </c>
      <c r="J5692" t="s">
        <v>62</v>
      </c>
      <c r="K5692" t="s">
        <v>88</v>
      </c>
      <c r="M5692" t="s">
        <v>83</v>
      </c>
      <c r="N5692" t="s">
        <v>5527</v>
      </c>
      <c r="O5692" t="s">
        <v>1641</v>
      </c>
      <c r="P5692">
        <v>0.71</v>
      </c>
      <c r="Q5692" t="s">
        <v>42</v>
      </c>
      <c r="R5692" t="s">
        <v>65</v>
      </c>
      <c r="S5692" t="s">
        <v>3967</v>
      </c>
      <c r="T5692">
        <v>95928</v>
      </c>
      <c r="U5692" s="3">
        <v>40395</v>
      </c>
      <c r="V5692" s="3">
        <v>40396</v>
      </c>
      <c r="W5692" s="1">
        <v>3031.9724000000001</v>
      </c>
      <c r="X5692">
        <v>20</v>
      </c>
      <c r="Y5692">
        <v>7840.04</v>
      </c>
      <c r="Z5692">
        <v>86629</v>
      </c>
      <c r="AA5692" t="str">
        <f t="shared" si="89"/>
        <v>profit</v>
      </c>
    </row>
    <row r="5693" spans="1:27" x14ac:dyDescent="0.3">
      <c r="A5693">
        <v>22433</v>
      </c>
      <c r="B5693" t="s">
        <v>72</v>
      </c>
      <c r="C5693">
        <v>0.06</v>
      </c>
      <c r="D5693">
        <v>8.33</v>
      </c>
      <c r="E5693">
        <v>1.99</v>
      </c>
      <c r="F5693">
        <v>2094</v>
      </c>
      <c r="G5693" t="s">
        <v>3966</v>
      </c>
      <c r="H5693" t="s">
        <v>27</v>
      </c>
      <c r="I5693" t="s">
        <v>28</v>
      </c>
      <c r="J5693" t="s">
        <v>50</v>
      </c>
      <c r="K5693" t="s">
        <v>168</v>
      </c>
      <c r="M5693" t="s">
        <v>48</v>
      </c>
      <c r="N5693" t="s">
        <v>5525</v>
      </c>
      <c r="O5693" t="s">
        <v>819</v>
      </c>
      <c r="P5693">
        <v>0.52</v>
      </c>
      <c r="Q5693" t="s">
        <v>42</v>
      </c>
      <c r="R5693" t="s">
        <v>65</v>
      </c>
      <c r="S5693" t="s">
        <v>3967</v>
      </c>
      <c r="T5693">
        <v>95928</v>
      </c>
      <c r="U5693" s="3">
        <v>40699</v>
      </c>
      <c r="V5693" s="3">
        <v>40700</v>
      </c>
      <c r="W5693" s="1">
        <v>-17.152000000000001</v>
      </c>
      <c r="X5693">
        <v>2</v>
      </c>
      <c r="Y5693">
        <v>17.399999999999999</v>
      </c>
      <c r="Z5693">
        <v>86630</v>
      </c>
      <c r="AA5693" t="str">
        <f t="shared" si="89"/>
        <v>lose</v>
      </c>
    </row>
    <row r="5694" spans="1:27" x14ac:dyDescent="0.3">
      <c r="A5694">
        <v>22434</v>
      </c>
      <c r="B5694" t="s">
        <v>72</v>
      </c>
      <c r="C5694">
        <v>0.06</v>
      </c>
      <c r="D5694">
        <v>111.03</v>
      </c>
      <c r="E5694">
        <v>8.64</v>
      </c>
      <c r="F5694">
        <v>2094</v>
      </c>
      <c r="G5694" t="s">
        <v>3966</v>
      </c>
      <c r="H5694" t="s">
        <v>27</v>
      </c>
      <c r="I5694" t="s">
        <v>28</v>
      </c>
      <c r="J5694" t="s">
        <v>29</v>
      </c>
      <c r="K5694" t="s">
        <v>147</v>
      </c>
      <c r="M5694" t="s">
        <v>31</v>
      </c>
      <c r="N5694" t="s">
        <v>5525</v>
      </c>
      <c r="O5694" t="s">
        <v>548</v>
      </c>
      <c r="P5694">
        <v>0.78</v>
      </c>
      <c r="Q5694" t="s">
        <v>42</v>
      </c>
      <c r="R5694" t="s">
        <v>65</v>
      </c>
      <c r="S5694" t="s">
        <v>3967</v>
      </c>
      <c r="T5694">
        <v>95928</v>
      </c>
      <c r="U5694" s="3">
        <v>40699</v>
      </c>
      <c r="V5694" s="3">
        <v>40701</v>
      </c>
      <c r="W5694" s="1">
        <v>73.356000000000009</v>
      </c>
      <c r="X5694">
        <v>10</v>
      </c>
      <c r="Y5694">
        <v>1057.32</v>
      </c>
      <c r="Z5694">
        <v>86630</v>
      </c>
      <c r="AA5694" t="str">
        <f t="shared" si="89"/>
        <v>profit</v>
      </c>
    </row>
    <row r="5695" spans="1:27" x14ac:dyDescent="0.3">
      <c r="A5695">
        <v>18145</v>
      </c>
      <c r="B5695" t="s">
        <v>36</v>
      </c>
      <c r="C5695">
        <v>0.04</v>
      </c>
      <c r="D5695">
        <v>10.97</v>
      </c>
      <c r="E5695">
        <v>6.5</v>
      </c>
      <c r="F5695">
        <v>2094</v>
      </c>
      <c r="G5695" t="s">
        <v>3966</v>
      </c>
      <c r="H5695" t="s">
        <v>27</v>
      </c>
      <c r="I5695" t="s">
        <v>28</v>
      </c>
      <c r="J5695" t="s">
        <v>50</v>
      </c>
      <c r="K5695" t="s">
        <v>168</v>
      </c>
      <c r="M5695" t="s">
        <v>31</v>
      </c>
      <c r="N5695" t="s">
        <v>5525</v>
      </c>
      <c r="O5695" t="s">
        <v>472</v>
      </c>
      <c r="P5695">
        <v>0.64</v>
      </c>
      <c r="Q5695" t="s">
        <v>42</v>
      </c>
      <c r="R5695" t="s">
        <v>65</v>
      </c>
      <c r="S5695" t="s">
        <v>3967</v>
      </c>
      <c r="T5695">
        <v>95928</v>
      </c>
      <c r="U5695" s="3">
        <v>41548</v>
      </c>
      <c r="V5695" s="3">
        <v>41551</v>
      </c>
      <c r="W5695" s="1">
        <v>-100.16</v>
      </c>
      <c r="X5695">
        <v>11</v>
      </c>
      <c r="Y5695">
        <v>119.25</v>
      </c>
      <c r="Z5695">
        <v>86632</v>
      </c>
      <c r="AA5695" t="str">
        <f t="shared" si="89"/>
        <v>lose</v>
      </c>
    </row>
    <row r="5696" spans="1:27" x14ac:dyDescent="0.3">
      <c r="A5696">
        <v>18146</v>
      </c>
      <c r="B5696" t="s">
        <v>36</v>
      </c>
      <c r="C5696">
        <v>0.04</v>
      </c>
      <c r="D5696">
        <v>2.08</v>
      </c>
      <c r="E5696">
        <v>2.56</v>
      </c>
      <c r="F5696">
        <v>2094</v>
      </c>
      <c r="G5696" t="s">
        <v>3966</v>
      </c>
      <c r="H5696" t="s">
        <v>27</v>
      </c>
      <c r="I5696" t="s">
        <v>28</v>
      </c>
      <c r="J5696" t="s">
        <v>29</v>
      </c>
      <c r="K5696" t="s">
        <v>47</v>
      </c>
      <c r="M5696" t="s">
        <v>48</v>
      </c>
      <c r="N5696" t="s">
        <v>5525</v>
      </c>
      <c r="O5696" t="s">
        <v>787</v>
      </c>
      <c r="P5696">
        <v>0.55000000000000004</v>
      </c>
      <c r="Q5696" t="s">
        <v>42</v>
      </c>
      <c r="R5696" t="s">
        <v>65</v>
      </c>
      <c r="S5696" t="s">
        <v>3967</v>
      </c>
      <c r="T5696">
        <v>95928</v>
      </c>
      <c r="U5696" s="3">
        <v>41548</v>
      </c>
      <c r="V5696" s="3">
        <v>41550</v>
      </c>
      <c r="W5696" s="1">
        <v>-64.290000000000006</v>
      </c>
      <c r="X5696">
        <v>20</v>
      </c>
      <c r="Y5696">
        <v>43.25</v>
      </c>
      <c r="Z5696">
        <v>86632</v>
      </c>
      <c r="AA5696" t="str">
        <f t="shared" si="89"/>
        <v>lose</v>
      </c>
    </row>
    <row r="5697" spans="1:27" x14ac:dyDescent="0.3">
      <c r="A5697">
        <v>25162</v>
      </c>
      <c r="B5697" t="s">
        <v>25</v>
      </c>
      <c r="C5697">
        <v>0</v>
      </c>
      <c r="D5697">
        <v>21.38</v>
      </c>
      <c r="E5697">
        <v>2.99</v>
      </c>
      <c r="F5697">
        <v>2095</v>
      </c>
      <c r="G5697" t="s">
        <v>3968</v>
      </c>
      <c r="H5697" t="s">
        <v>27</v>
      </c>
      <c r="I5697" t="s">
        <v>28</v>
      </c>
      <c r="J5697" t="s">
        <v>29</v>
      </c>
      <c r="K5697" t="s">
        <v>127</v>
      </c>
      <c r="M5697" t="s">
        <v>31</v>
      </c>
      <c r="N5697" t="s">
        <v>5525</v>
      </c>
      <c r="O5697" t="s">
        <v>2019</v>
      </c>
      <c r="P5697">
        <v>0.37</v>
      </c>
      <c r="Q5697" t="s">
        <v>78</v>
      </c>
      <c r="R5697" t="s">
        <v>350</v>
      </c>
      <c r="S5697" t="s">
        <v>458</v>
      </c>
      <c r="T5697">
        <v>4401</v>
      </c>
      <c r="U5697" s="3">
        <v>41542</v>
      </c>
      <c r="V5697" s="3">
        <v>41543</v>
      </c>
      <c r="W5697" s="1">
        <v>281.38200000000001</v>
      </c>
      <c r="X5697">
        <v>19</v>
      </c>
      <c r="Y5697">
        <v>407.8</v>
      </c>
      <c r="Z5697">
        <v>86631</v>
      </c>
      <c r="AA5697" t="str">
        <f t="shared" si="89"/>
        <v>profit</v>
      </c>
    </row>
    <row r="5698" spans="1:27" x14ac:dyDescent="0.3">
      <c r="A5698">
        <v>18417</v>
      </c>
      <c r="B5698" t="s">
        <v>53</v>
      </c>
      <c r="C5698">
        <v>0.1</v>
      </c>
      <c r="D5698">
        <v>300.97000000000003</v>
      </c>
      <c r="E5698">
        <v>7.18</v>
      </c>
      <c r="F5698">
        <v>2097</v>
      </c>
      <c r="G5698" t="s">
        <v>3969</v>
      </c>
      <c r="H5698" t="s">
        <v>27</v>
      </c>
      <c r="I5698" t="s">
        <v>61</v>
      </c>
      <c r="J5698" t="s">
        <v>50</v>
      </c>
      <c r="K5698" t="s">
        <v>168</v>
      </c>
      <c r="M5698" t="s">
        <v>31</v>
      </c>
      <c r="N5698" t="s">
        <v>5525</v>
      </c>
      <c r="O5698" t="s">
        <v>2037</v>
      </c>
      <c r="P5698">
        <v>0.48</v>
      </c>
      <c r="Q5698" t="s">
        <v>246</v>
      </c>
      <c r="R5698" t="s">
        <v>2112</v>
      </c>
      <c r="S5698" t="s">
        <v>2113</v>
      </c>
      <c r="T5698">
        <v>29915</v>
      </c>
      <c r="U5698" s="3">
        <v>40286</v>
      </c>
      <c r="V5698" s="3">
        <v>40287</v>
      </c>
      <c r="W5698" s="1">
        <v>138.018</v>
      </c>
      <c r="X5698">
        <v>4</v>
      </c>
      <c r="Y5698">
        <v>1094.33</v>
      </c>
      <c r="Z5698">
        <v>87889</v>
      </c>
      <c r="AA5698" t="str">
        <f t="shared" si="89"/>
        <v>profit</v>
      </c>
    </row>
    <row r="5699" spans="1:27" x14ac:dyDescent="0.3">
      <c r="A5699">
        <v>18418</v>
      </c>
      <c r="B5699" t="s">
        <v>53</v>
      </c>
      <c r="C5699">
        <v>0.06</v>
      </c>
      <c r="D5699">
        <v>39.89</v>
      </c>
      <c r="E5699">
        <v>3.04</v>
      </c>
      <c r="F5699">
        <v>2098</v>
      </c>
      <c r="G5699" t="s">
        <v>3970</v>
      </c>
      <c r="H5699" t="s">
        <v>27</v>
      </c>
      <c r="I5699" t="s">
        <v>61</v>
      </c>
      <c r="J5699" t="s">
        <v>62</v>
      </c>
      <c r="K5699" t="s">
        <v>97</v>
      </c>
      <c r="M5699" t="s">
        <v>40</v>
      </c>
      <c r="N5699" t="s">
        <v>5526</v>
      </c>
      <c r="O5699" t="s">
        <v>1517</v>
      </c>
      <c r="P5699">
        <v>0.53</v>
      </c>
      <c r="Q5699" t="s">
        <v>246</v>
      </c>
      <c r="R5699" t="s">
        <v>2112</v>
      </c>
      <c r="S5699" t="s">
        <v>3971</v>
      </c>
      <c r="T5699">
        <v>29464</v>
      </c>
      <c r="U5699" s="3">
        <v>40286</v>
      </c>
      <c r="V5699" s="3">
        <v>40288</v>
      </c>
      <c r="W5699" s="1">
        <v>38.874000000000002</v>
      </c>
      <c r="X5699">
        <v>10</v>
      </c>
      <c r="Y5699">
        <v>389.97</v>
      </c>
      <c r="Z5699">
        <v>87889</v>
      </c>
      <c r="AA5699" t="str">
        <f t="shared" ref="AA5699:AA5762" si="90">IF(W5699&gt;0,"profit","lose")</f>
        <v>profit</v>
      </c>
    </row>
    <row r="5700" spans="1:27" x14ac:dyDescent="0.3">
      <c r="A5700">
        <v>18426</v>
      </c>
      <c r="B5700" t="s">
        <v>72</v>
      </c>
      <c r="C5700">
        <v>0.02</v>
      </c>
      <c r="D5700">
        <v>6.48</v>
      </c>
      <c r="E5700">
        <v>8.19</v>
      </c>
      <c r="F5700">
        <v>2098</v>
      </c>
      <c r="G5700" t="s">
        <v>3970</v>
      </c>
      <c r="H5700" t="s">
        <v>27</v>
      </c>
      <c r="I5700" t="s">
        <v>61</v>
      </c>
      <c r="J5700" t="s">
        <v>29</v>
      </c>
      <c r="K5700" t="s">
        <v>45</v>
      </c>
      <c r="M5700" t="s">
        <v>31</v>
      </c>
      <c r="N5700" t="s">
        <v>5525</v>
      </c>
      <c r="O5700" t="s">
        <v>1220</v>
      </c>
      <c r="P5700">
        <v>0.37</v>
      </c>
      <c r="Q5700" t="s">
        <v>246</v>
      </c>
      <c r="R5700" t="s">
        <v>2112</v>
      </c>
      <c r="S5700" t="s">
        <v>3971</v>
      </c>
      <c r="T5700">
        <v>29464</v>
      </c>
      <c r="U5700" s="3">
        <v>40558</v>
      </c>
      <c r="V5700" s="3">
        <v>40558</v>
      </c>
      <c r="W5700" s="1">
        <v>64.025999999999996</v>
      </c>
      <c r="X5700">
        <v>3</v>
      </c>
      <c r="Y5700">
        <v>22.46</v>
      </c>
      <c r="Z5700">
        <v>87890</v>
      </c>
      <c r="AA5700" t="str">
        <f t="shared" si="90"/>
        <v>profit</v>
      </c>
    </row>
    <row r="5701" spans="1:27" x14ac:dyDescent="0.3">
      <c r="A5701">
        <v>22234</v>
      </c>
      <c r="B5701" t="s">
        <v>25</v>
      </c>
      <c r="C5701">
        <v>7.0000000000000007E-2</v>
      </c>
      <c r="D5701">
        <v>14.56</v>
      </c>
      <c r="E5701">
        <v>3.5</v>
      </c>
      <c r="F5701">
        <v>2099</v>
      </c>
      <c r="G5701" t="s">
        <v>3972</v>
      </c>
      <c r="H5701" t="s">
        <v>27</v>
      </c>
      <c r="I5701" t="s">
        <v>61</v>
      </c>
      <c r="J5701" t="s">
        <v>29</v>
      </c>
      <c r="K5701" t="s">
        <v>69</v>
      </c>
      <c r="M5701" t="s">
        <v>31</v>
      </c>
      <c r="N5701" t="s">
        <v>5525</v>
      </c>
      <c r="O5701" t="s">
        <v>2060</v>
      </c>
      <c r="P5701">
        <v>0.57999999999999996</v>
      </c>
      <c r="Q5701" t="s">
        <v>246</v>
      </c>
      <c r="R5701" t="s">
        <v>2112</v>
      </c>
      <c r="S5701" t="s">
        <v>3973</v>
      </c>
      <c r="T5701">
        <v>29577</v>
      </c>
      <c r="U5701" s="3">
        <v>40186</v>
      </c>
      <c r="V5701" s="3">
        <v>40187</v>
      </c>
      <c r="W5701" s="1">
        <v>-45.528000000000006</v>
      </c>
      <c r="X5701">
        <v>6</v>
      </c>
      <c r="Y5701">
        <v>84.59</v>
      </c>
      <c r="Z5701">
        <v>87888</v>
      </c>
      <c r="AA5701" t="str">
        <f t="shared" si="90"/>
        <v>lose</v>
      </c>
    </row>
    <row r="5702" spans="1:27" x14ac:dyDescent="0.3">
      <c r="A5702">
        <v>18427</v>
      </c>
      <c r="B5702" t="s">
        <v>72</v>
      </c>
      <c r="C5702">
        <v>0.06</v>
      </c>
      <c r="D5702">
        <v>115.99</v>
      </c>
      <c r="E5702">
        <v>4.2300000000000004</v>
      </c>
      <c r="F5702">
        <v>2099</v>
      </c>
      <c r="G5702" t="s">
        <v>3972</v>
      </c>
      <c r="H5702" t="s">
        <v>27</v>
      </c>
      <c r="I5702" t="s">
        <v>61</v>
      </c>
      <c r="J5702" t="s">
        <v>50</v>
      </c>
      <c r="K5702" t="s">
        <v>51</v>
      </c>
      <c r="M5702" t="s">
        <v>31</v>
      </c>
      <c r="N5702" t="s">
        <v>5525</v>
      </c>
      <c r="O5702" t="s">
        <v>1417</v>
      </c>
      <c r="P5702">
        <v>0.56000000000000005</v>
      </c>
      <c r="Q5702" t="s">
        <v>246</v>
      </c>
      <c r="R5702" t="s">
        <v>2112</v>
      </c>
      <c r="S5702" t="s">
        <v>3973</v>
      </c>
      <c r="T5702">
        <v>29577</v>
      </c>
      <c r="U5702" s="3">
        <v>40558</v>
      </c>
      <c r="V5702" s="3">
        <v>40559</v>
      </c>
      <c r="W5702" s="1">
        <v>-115.96199999999999</v>
      </c>
      <c r="X5702">
        <v>11</v>
      </c>
      <c r="Y5702">
        <v>1029.6300000000001</v>
      </c>
      <c r="Z5702">
        <v>87890</v>
      </c>
      <c r="AA5702" t="str">
        <f t="shared" si="90"/>
        <v>lose</v>
      </c>
    </row>
    <row r="5703" spans="1:27" x14ac:dyDescent="0.3">
      <c r="A5703">
        <v>21189</v>
      </c>
      <c r="B5703" t="s">
        <v>72</v>
      </c>
      <c r="C5703">
        <v>0.03</v>
      </c>
      <c r="D5703">
        <v>6.69</v>
      </c>
      <c r="E5703">
        <v>3.1</v>
      </c>
      <c r="F5703">
        <v>2099</v>
      </c>
      <c r="G5703" t="s">
        <v>3972</v>
      </c>
      <c r="H5703" t="s">
        <v>27</v>
      </c>
      <c r="I5703" t="s">
        <v>61</v>
      </c>
      <c r="J5703" t="s">
        <v>29</v>
      </c>
      <c r="K5703" t="s">
        <v>45</v>
      </c>
      <c r="M5703" t="s">
        <v>40</v>
      </c>
      <c r="N5703" t="s">
        <v>5526</v>
      </c>
      <c r="O5703" t="s">
        <v>2244</v>
      </c>
      <c r="P5703">
        <v>0.36</v>
      </c>
      <c r="Q5703" t="s">
        <v>246</v>
      </c>
      <c r="R5703" t="s">
        <v>2112</v>
      </c>
      <c r="S5703" t="s">
        <v>3973</v>
      </c>
      <c r="T5703">
        <v>29577</v>
      </c>
      <c r="U5703" s="3">
        <v>40799</v>
      </c>
      <c r="V5703" s="3">
        <v>40801</v>
      </c>
      <c r="W5703" s="1">
        <v>-250.18840000000003</v>
      </c>
      <c r="X5703">
        <v>5</v>
      </c>
      <c r="Y5703">
        <v>35.619999999999997</v>
      </c>
      <c r="Z5703">
        <v>87891</v>
      </c>
      <c r="AA5703" t="str">
        <f t="shared" si="90"/>
        <v>lose</v>
      </c>
    </row>
    <row r="5704" spans="1:27" x14ac:dyDescent="0.3">
      <c r="A5704">
        <v>23354</v>
      </c>
      <c r="B5704" t="s">
        <v>25</v>
      </c>
      <c r="C5704">
        <v>0.09</v>
      </c>
      <c r="D5704">
        <v>5.98</v>
      </c>
      <c r="E5704">
        <v>1.67</v>
      </c>
      <c r="F5704">
        <v>2099</v>
      </c>
      <c r="G5704" t="s">
        <v>3972</v>
      </c>
      <c r="H5704" t="s">
        <v>38</v>
      </c>
      <c r="I5704" t="s">
        <v>61</v>
      </c>
      <c r="J5704" t="s">
        <v>29</v>
      </c>
      <c r="K5704" t="s">
        <v>39</v>
      </c>
      <c r="M5704" t="s">
        <v>40</v>
      </c>
      <c r="N5704" t="s">
        <v>5526</v>
      </c>
      <c r="O5704" t="s">
        <v>3974</v>
      </c>
      <c r="P5704">
        <v>0.51</v>
      </c>
      <c r="Q5704" t="s">
        <v>246</v>
      </c>
      <c r="R5704" t="s">
        <v>2112</v>
      </c>
      <c r="S5704" t="s">
        <v>3973</v>
      </c>
      <c r="T5704">
        <v>29577</v>
      </c>
      <c r="U5704" s="3">
        <v>40842</v>
      </c>
      <c r="V5704" s="3">
        <v>40843</v>
      </c>
      <c r="W5704" s="1">
        <v>-117.964</v>
      </c>
      <c r="X5704">
        <v>14</v>
      </c>
      <c r="Y5704">
        <v>84.53</v>
      </c>
      <c r="Z5704">
        <v>87892</v>
      </c>
      <c r="AA5704" t="str">
        <f t="shared" si="90"/>
        <v>lose</v>
      </c>
    </row>
    <row r="5705" spans="1:27" x14ac:dyDescent="0.3">
      <c r="A5705">
        <v>23355</v>
      </c>
      <c r="B5705" t="s">
        <v>25</v>
      </c>
      <c r="C5705">
        <v>0.04</v>
      </c>
      <c r="D5705">
        <v>2.88</v>
      </c>
      <c r="E5705">
        <v>0.7</v>
      </c>
      <c r="F5705">
        <v>2099</v>
      </c>
      <c r="G5705" t="s">
        <v>3972</v>
      </c>
      <c r="H5705" t="s">
        <v>27</v>
      </c>
      <c r="I5705" t="s">
        <v>61</v>
      </c>
      <c r="J5705" t="s">
        <v>29</v>
      </c>
      <c r="K5705" t="s">
        <v>39</v>
      </c>
      <c r="M5705" t="s">
        <v>40</v>
      </c>
      <c r="N5705" t="s">
        <v>5526</v>
      </c>
      <c r="O5705" t="s">
        <v>302</v>
      </c>
      <c r="P5705">
        <v>0.56000000000000005</v>
      </c>
      <c r="Q5705" t="s">
        <v>246</v>
      </c>
      <c r="R5705" t="s">
        <v>2112</v>
      </c>
      <c r="S5705" t="s">
        <v>3973</v>
      </c>
      <c r="T5705">
        <v>29577</v>
      </c>
      <c r="U5705" s="3">
        <v>40842</v>
      </c>
      <c r="V5705" s="3">
        <v>40844</v>
      </c>
      <c r="W5705" s="1">
        <v>-1121.2432000000001</v>
      </c>
      <c r="X5705">
        <v>16</v>
      </c>
      <c r="Y5705">
        <v>46.32</v>
      </c>
      <c r="Z5705">
        <v>87892</v>
      </c>
      <c r="AA5705" t="str">
        <f t="shared" si="90"/>
        <v>lose</v>
      </c>
    </row>
    <row r="5706" spans="1:27" x14ac:dyDescent="0.3">
      <c r="A5706">
        <v>23356</v>
      </c>
      <c r="B5706" t="s">
        <v>25</v>
      </c>
      <c r="C5706">
        <v>0.04</v>
      </c>
      <c r="D5706">
        <v>111.96</v>
      </c>
      <c r="E5706">
        <v>69</v>
      </c>
      <c r="F5706">
        <v>2099</v>
      </c>
      <c r="G5706" t="s">
        <v>3972</v>
      </c>
      <c r="H5706" t="s">
        <v>27</v>
      </c>
      <c r="I5706" t="s">
        <v>61</v>
      </c>
      <c r="J5706" t="s">
        <v>62</v>
      </c>
      <c r="K5706" t="s">
        <v>88</v>
      </c>
      <c r="M5706" t="s">
        <v>148</v>
      </c>
      <c r="N5706" t="s">
        <v>5529</v>
      </c>
      <c r="O5706" t="s">
        <v>1997</v>
      </c>
      <c r="P5706">
        <v>0.63</v>
      </c>
      <c r="Q5706" t="s">
        <v>246</v>
      </c>
      <c r="R5706" t="s">
        <v>2112</v>
      </c>
      <c r="S5706" t="s">
        <v>3973</v>
      </c>
      <c r="T5706">
        <v>29577</v>
      </c>
      <c r="U5706" s="3">
        <v>40842</v>
      </c>
      <c r="V5706" s="3">
        <v>40844</v>
      </c>
      <c r="W5706" s="1">
        <v>-571.50170000000003</v>
      </c>
      <c r="X5706">
        <v>6</v>
      </c>
      <c r="Y5706">
        <v>570.52</v>
      </c>
      <c r="Z5706">
        <v>87892</v>
      </c>
      <c r="AA5706" t="str">
        <f t="shared" si="90"/>
        <v>lose</v>
      </c>
    </row>
    <row r="5707" spans="1:27" x14ac:dyDescent="0.3">
      <c r="A5707">
        <v>23507</v>
      </c>
      <c r="B5707" t="s">
        <v>25</v>
      </c>
      <c r="C5707">
        <v>0.09</v>
      </c>
      <c r="D5707">
        <v>3.69</v>
      </c>
      <c r="E5707">
        <v>0.5</v>
      </c>
      <c r="F5707">
        <v>2099</v>
      </c>
      <c r="G5707" t="s">
        <v>3972</v>
      </c>
      <c r="H5707" t="s">
        <v>27</v>
      </c>
      <c r="I5707" t="s">
        <v>61</v>
      </c>
      <c r="J5707" t="s">
        <v>29</v>
      </c>
      <c r="K5707" t="s">
        <v>30</v>
      </c>
      <c r="M5707" t="s">
        <v>31</v>
      </c>
      <c r="N5707" t="s">
        <v>5525</v>
      </c>
      <c r="O5707" t="s">
        <v>323</v>
      </c>
      <c r="P5707">
        <v>0.38</v>
      </c>
      <c r="Q5707" t="s">
        <v>246</v>
      </c>
      <c r="R5707" t="s">
        <v>2112</v>
      </c>
      <c r="S5707" t="s">
        <v>3973</v>
      </c>
      <c r="T5707">
        <v>29577</v>
      </c>
      <c r="U5707" s="3">
        <v>40899</v>
      </c>
      <c r="V5707" s="3">
        <v>40900</v>
      </c>
      <c r="W5707" s="1">
        <v>2899.9620000000004</v>
      </c>
      <c r="X5707">
        <v>6</v>
      </c>
      <c r="Y5707">
        <v>21.77</v>
      </c>
      <c r="Z5707">
        <v>87893</v>
      </c>
      <c r="AA5707" t="str">
        <f t="shared" si="90"/>
        <v>profit</v>
      </c>
    </row>
    <row r="5708" spans="1:27" x14ac:dyDescent="0.3">
      <c r="A5708">
        <v>20157</v>
      </c>
      <c r="B5708" t="s">
        <v>72</v>
      </c>
      <c r="C5708">
        <v>0.08</v>
      </c>
      <c r="D5708">
        <v>43.41</v>
      </c>
      <c r="E5708">
        <v>2.99</v>
      </c>
      <c r="F5708">
        <v>2099</v>
      </c>
      <c r="G5708" t="s">
        <v>3972</v>
      </c>
      <c r="H5708" t="s">
        <v>27</v>
      </c>
      <c r="I5708" t="s">
        <v>61</v>
      </c>
      <c r="J5708" t="s">
        <v>29</v>
      </c>
      <c r="K5708" t="s">
        <v>127</v>
      </c>
      <c r="M5708" t="s">
        <v>31</v>
      </c>
      <c r="N5708" t="s">
        <v>5525</v>
      </c>
      <c r="O5708" t="s">
        <v>1078</v>
      </c>
      <c r="P5708">
        <v>0.39</v>
      </c>
      <c r="Q5708" t="s">
        <v>246</v>
      </c>
      <c r="R5708" t="s">
        <v>2112</v>
      </c>
      <c r="S5708" t="s">
        <v>3973</v>
      </c>
      <c r="T5708">
        <v>29577</v>
      </c>
      <c r="U5708" s="3">
        <v>40965</v>
      </c>
      <c r="V5708" s="3">
        <v>40966</v>
      </c>
      <c r="W5708" s="1">
        <v>-609.78399999999999</v>
      </c>
      <c r="X5708">
        <v>6</v>
      </c>
      <c r="Y5708">
        <v>258.79000000000002</v>
      </c>
      <c r="Z5708">
        <v>87895</v>
      </c>
      <c r="AA5708" t="str">
        <f t="shared" si="90"/>
        <v>lose</v>
      </c>
    </row>
    <row r="5709" spans="1:27" x14ac:dyDescent="0.3">
      <c r="A5709">
        <v>23508</v>
      </c>
      <c r="B5709" t="s">
        <v>25</v>
      </c>
      <c r="C5709">
        <v>7.0000000000000007E-2</v>
      </c>
      <c r="D5709">
        <v>20.34</v>
      </c>
      <c r="E5709">
        <v>35</v>
      </c>
      <c r="F5709">
        <v>2100</v>
      </c>
      <c r="G5709" t="s">
        <v>3975</v>
      </c>
      <c r="H5709" t="s">
        <v>38</v>
      </c>
      <c r="I5709" t="s">
        <v>61</v>
      </c>
      <c r="J5709" t="s">
        <v>29</v>
      </c>
      <c r="K5709" t="s">
        <v>147</v>
      </c>
      <c r="M5709" t="s">
        <v>148</v>
      </c>
      <c r="N5709" t="s">
        <v>5529</v>
      </c>
      <c r="O5709" t="s">
        <v>951</v>
      </c>
      <c r="P5709">
        <v>0.84</v>
      </c>
      <c r="Q5709" t="s">
        <v>246</v>
      </c>
      <c r="R5709" t="s">
        <v>2112</v>
      </c>
      <c r="S5709" t="s">
        <v>3976</v>
      </c>
      <c r="T5709">
        <v>29406</v>
      </c>
      <c r="U5709" s="3">
        <v>40899</v>
      </c>
      <c r="V5709" s="3">
        <v>40900</v>
      </c>
      <c r="W5709" s="1">
        <v>-89.67</v>
      </c>
      <c r="X5709">
        <v>17</v>
      </c>
      <c r="Y5709">
        <v>345</v>
      </c>
      <c r="Z5709">
        <v>87893</v>
      </c>
      <c r="AA5709" t="str">
        <f t="shared" si="90"/>
        <v>lose</v>
      </c>
    </row>
    <row r="5710" spans="1:27" x14ac:dyDescent="0.3">
      <c r="A5710">
        <v>24124</v>
      </c>
      <c r="B5710" t="s">
        <v>72</v>
      </c>
      <c r="C5710">
        <v>0.03</v>
      </c>
      <c r="D5710">
        <v>350.99</v>
      </c>
      <c r="E5710">
        <v>59</v>
      </c>
      <c r="F5710">
        <v>2100</v>
      </c>
      <c r="G5710" t="s">
        <v>3975</v>
      </c>
      <c r="H5710" t="s">
        <v>56</v>
      </c>
      <c r="I5710" t="s">
        <v>61</v>
      </c>
      <c r="J5710" t="s">
        <v>62</v>
      </c>
      <c r="K5710" t="s">
        <v>63</v>
      </c>
      <c r="M5710" t="s">
        <v>58</v>
      </c>
      <c r="N5710" t="s">
        <v>5527</v>
      </c>
      <c r="O5710" t="s">
        <v>1051</v>
      </c>
      <c r="P5710">
        <v>0.55000000000000004</v>
      </c>
      <c r="Q5710" t="s">
        <v>246</v>
      </c>
      <c r="R5710" t="s">
        <v>2112</v>
      </c>
      <c r="S5710" t="s">
        <v>3976</v>
      </c>
      <c r="T5710">
        <v>29406</v>
      </c>
      <c r="U5710" s="3">
        <v>41157</v>
      </c>
      <c r="V5710" s="3">
        <v>41159</v>
      </c>
      <c r="W5710" s="1">
        <v>-3.57</v>
      </c>
      <c r="X5710">
        <v>17</v>
      </c>
      <c r="Y5710">
        <v>6269.79</v>
      </c>
      <c r="Z5710">
        <v>87896</v>
      </c>
      <c r="AA5710" t="str">
        <f t="shared" si="90"/>
        <v>lose</v>
      </c>
    </row>
    <row r="5711" spans="1:27" x14ac:dyDescent="0.3">
      <c r="A5711">
        <v>23709</v>
      </c>
      <c r="B5711" t="s">
        <v>72</v>
      </c>
      <c r="C5711">
        <v>0.1</v>
      </c>
      <c r="D5711">
        <v>4.28</v>
      </c>
      <c r="E5711">
        <v>0.94</v>
      </c>
      <c r="F5711">
        <v>2100</v>
      </c>
      <c r="G5711" t="s">
        <v>3975</v>
      </c>
      <c r="H5711" t="s">
        <v>27</v>
      </c>
      <c r="I5711" t="s">
        <v>61</v>
      </c>
      <c r="J5711" t="s">
        <v>29</v>
      </c>
      <c r="K5711" t="s">
        <v>39</v>
      </c>
      <c r="M5711" t="s">
        <v>40</v>
      </c>
      <c r="N5711" t="s">
        <v>5526</v>
      </c>
      <c r="O5711" t="s">
        <v>2562</v>
      </c>
      <c r="P5711">
        <v>0.56000000000000005</v>
      </c>
      <c r="Q5711" t="s">
        <v>246</v>
      </c>
      <c r="R5711" t="s">
        <v>2112</v>
      </c>
      <c r="S5711" t="s">
        <v>3976</v>
      </c>
      <c r="T5711">
        <v>29406</v>
      </c>
      <c r="U5711" s="3">
        <v>41479</v>
      </c>
      <c r="V5711" s="3">
        <v>41481</v>
      </c>
      <c r="W5711" s="1">
        <v>57.035999999999966</v>
      </c>
      <c r="X5711">
        <v>6</v>
      </c>
      <c r="Y5711">
        <v>23.9</v>
      </c>
      <c r="Z5711">
        <v>87897</v>
      </c>
      <c r="AA5711" t="str">
        <f t="shared" si="90"/>
        <v>profit</v>
      </c>
    </row>
    <row r="5712" spans="1:27" x14ac:dyDescent="0.3">
      <c r="A5712">
        <v>24364</v>
      </c>
      <c r="B5712" t="s">
        <v>55</v>
      </c>
      <c r="C5712">
        <v>0.01</v>
      </c>
      <c r="D5712">
        <v>20.48</v>
      </c>
      <c r="E5712">
        <v>6.32</v>
      </c>
      <c r="F5712">
        <v>2101</v>
      </c>
      <c r="G5712" t="s">
        <v>3977</v>
      </c>
      <c r="H5712" t="s">
        <v>27</v>
      </c>
      <c r="I5712" t="s">
        <v>61</v>
      </c>
      <c r="J5712" t="s">
        <v>29</v>
      </c>
      <c r="K5712" t="s">
        <v>69</v>
      </c>
      <c r="M5712" t="s">
        <v>31</v>
      </c>
      <c r="N5712" t="s">
        <v>5525</v>
      </c>
      <c r="O5712" t="s">
        <v>1282</v>
      </c>
      <c r="P5712">
        <v>0.57999999999999996</v>
      </c>
      <c r="Q5712" t="s">
        <v>246</v>
      </c>
      <c r="R5712" t="s">
        <v>2112</v>
      </c>
      <c r="S5712" t="s">
        <v>3978</v>
      </c>
      <c r="T5712">
        <v>29730</v>
      </c>
      <c r="U5712" s="3">
        <v>40951</v>
      </c>
      <c r="V5712" s="3">
        <v>40951</v>
      </c>
      <c r="W5712" s="1">
        <v>32.758830000000003</v>
      </c>
      <c r="X5712">
        <v>8</v>
      </c>
      <c r="Y5712">
        <v>176.86</v>
      </c>
      <c r="Z5712">
        <v>87894</v>
      </c>
      <c r="AA5712" t="str">
        <f t="shared" si="90"/>
        <v>profit</v>
      </c>
    </row>
    <row r="5713" spans="1:27" x14ac:dyDescent="0.3">
      <c r="A5713">
        <v>24365</v>
      </c>
      <c r="B5713" t="s">
        <v>55</v>
      </c>
      <c r="C5713">
        <v>7.0000000000000007E-2</v>
      </c>
      <c r="D5713">
        <v>6.75</v>
      </c>
      <c r="E5713">
        <v>2.99</v>
      </c>
      <c r="F5713">
        <v>2101</v>
      </c>
      <c r="G5713" t="s">
        <v>3977</v>
      </c>
      <c r="H5713" t="s">
        <v>27</v>
      </c>
      <c r="I5713" t="s">
        <v>61</v>
      </c>
      <c r="J5713" t="s">
        <v>29</v>
      </c>
      <c r="K5713" t="s">
        <v>127</v>
      </c>
      <c r="M5713" t="s">
        <v>31</v>
      </c>
      <c r="N5713" t="s">
        <v>5525</v>
      </c>
      <c r="O5713" t="s">
        <v>2450</v>
      </c>
      <c r="P5713">
        <v>0.35</v>
      </c>
      <c r="Q5713" t="s">
        <v>246</v>
      </c>
      <c r="R5713" t="s">
        <v>2112</v>
      </c>
      <c r="S5713" t="s">
        <v>3978</v>
      </c>
      <c r="T5713">
        <v>29730</v>
      </c>
      <c r="U5713" s="3">
        <v>40951</v>
      </c>
      <c r="V5713" s="3">
        <v>40958</v>
      </c>
      <c r="W5713" s="1">
        <v>-256.16359999999997</v>
      </c>
      <c r="X5713">
        <v>10</v>
      </c>
      <c r="Y5713">
        <v>68.02</v>
      </c>
      <c r="Z5713">
        <v>87894</v>
      </c>
      <c r="AA5713" t="str">
        <f t="shared" si="90"/>
        <v>lose</v>
      </c>
    </row>
    <row r="5714" spans="1:27" x14ac:dyDescent="0.3">
      <c r="A5714">
        <v>24366</v>
      </c>
      <c r="B5714" t="s">
        <v>55</v>
      </c>
      <c r="C5714">
        <v>0.08</v>
      </c>
      <c r="D5714">
        <v>12.53</v>
      </c>
      <c r="E5714">
        <v>0.5</v>
      </c>
      <c r="F5714">
        <v>2101</v>
      </c>
      <c r="G5714" t="s">
        <v>3977</v>
      </c>
      <c r="H5714" t="s">
        <v>27</v>
      </c>
      <c r="I5714" t="s">
        <v>61</v>
      </c>
      <c r="J5714" t="s">
        <v>29</v>
      </c>
      <c r="K5714" t="s">
        <v>30</v>
      </c>
      <c r="M5714" t="s">
        <v>31</v>
      </c>
      <c r="N5714" t="s">
        <v>5525</v>
      </c>
      <c r="O5714" t="s">
        <v>141</v>
      </c>
      <c r="P5714">
        <v>0.38</v>
      </c>
      <c r="Q5714" t="s">
        <v>246</v>
      </c>
      <c r="R5714" t="s">
        <v>2112</v>
      </c>
      <c r="S5714" t="s">
        <v>3978</v>
      </c>
      <c r="T5714">
        <v>29730</v>
      </c>
      <c r="U5714" s="3">
        <v>40951</v>
      </c>
      <c r="V5714" s="3">
        <v>40956</v>
      </c>
      <c r="W5714" s="1">
        <v>13.038</v>
      </c>
      <c r="X5714">
        <v>4</v>
      </c>
      <c r="Y5714">
        <v>49.8</v>
      </c>
      <c r="Z5714">
        <v>87894</v>
      </c>
      <c r="AA5714" t="str">
        <f t="shared" si="90"/>
        <v>profit</v>
      </c>
    </row>
    <row r="5715" spans="1:27" x14ac:dyDescent="0.3">
      <c r="A5715">
        <v>25682</v>
      </c>
      <c r="B5715" t="s">
        <v>36</v>
      </c>
      <c r="C5715">
        <v>0.09</v>
      </c>
      <c r="D5715">
        <v>32.479999999999997</v>
      </c>
      <c r="E5715">
        <v>35</v>
      </c>
      <c r="F5715">
        <v>2101</v>
      </c>
      <c r="G5715" t="s">
        <v>3977</v>
      </c>
      <c r="H5715" t="s">
        <v>27</v>
      </c>
      <c r="I5715" t="s">
        <v>61</v>
      </c>
      <c r="J5715" t="s">
        <v>29</v>
      </c>
      <c r="K5715" t="s">
        <v>147</v>
      </c>
      <c r="M5715" t="s">
        <v>148</v>
      </c>
      <c r="N5715" t="s">
        <v>5529</v>
      </c>
      <c r="O5715" t="s">
        <v>1644</v>
      </c>
      <c r="P5715">
        <v>0.81</v>
      </c>
      <c r="Q5715" t="s">
        <v>246</v>
      </c>
      <c r="R5715" t="s">
        <v>2112</v>
      </c>
      <c r="S5715" t="s">
        <v>3978</v>
      </c>
      <c r="T5715">
        <v>29730</v>
      </c>
      <c r="U5715" s="3">
        <v>41600</v>
      </c>
      <c r="V5715" s="3">
        <v>41600</v>
      </c>
      <c r="W5715" s="1">
        <v>224.1</v>
      </c>
      <c r="X5715">
        <v>18</v>
      </c>
      <c r="Y5715">
        <v>568.85</v>
      </c>
      <c r="Z5715">
        <v>87898</v>
      </c>
      <c r="AA5715" t="str">
        <f t="shared" si="90"/>
        <v>profit</v>
      </c>
    </row>
    <row r="5716" spans="1:27" x14ac:dyDescent="0.3">
      <c r="A5716">
        <v>20831</v>
      </c>
      <c r="B5716" t="s">
        <v>72</v>
      </c>
      <c r="C5716">
        <v>0.02</v>
      </c>
      <c r="D5716">
        <v>3.69</v>
      </c>
      <c r="E5716">
        <v>2.5</v>
      </c>
      <c r="F5716">
        <v>2103</v>
      </c>
      <c r="G5716" t="s">
        <v>3979</v>
      </c>
      <c r="H5716" t="s">
        <v>38</v>
      </c>
      <c r="I5716" t="s">
        <v>28</v>
      </c>
      <c r="J5716" t="s">
        <v>29</v>
      </c>
      <c r="K5716" t="s">
        <v>93</v>
      </c>
      <c r="M5716" t="s">
        <v>31</v>
      </c>
      <c r="N5716" t="s">
        <v>5525</v>
      </c>
      <c r="O5716" t="s">
        <v>2766</v>
      </c>
      <c r="P5716">
        <v>0.39</v>
      </c>
      <c r="Q5716" t="s">
        <v>33</v>
      </c>
      <c r="R5716" t="s">
        <v>849</v>
      </c>
      <c r="S5716" t="s">
        <v>3869</v>
      </c>
      <c r="T5716">
        <v>51503</v>
      </c>
      <c r="U5716" s="3">
        <v>41123</v>
      </c>
      <c r="V5716" s="3">
        <v>41124</v>
      </c>
      <c r="W5716" s="1">
        <v>10.123200000000001</v>
      </c>
      <c r="X5716">
        <v>11</v>
      </c>
      <c r="Y5716">
        <v>50.13</v>
      </c>
      <c r="Z5716">
        <v>91189</v>
      </c>
      <c r="AA5716" t="str">
        <f t="shared" si="90"/>
        <v>profit</v>
      </c>
    </row>
    <row r="5717" spans="1:27" x14ac:dyDescent="0.3">
      <c r="A5717">
        <v>21441</v>
      </c>
      <c r="B5717" t="s">
        <v>25</v>
      </c>
      <c r="C5717">
        <v>0.03</v>
      </c>
      <c r="D5717">
        <v>20.99</v>
      </c>
      <c r="E5717">
        <v>4.8099999999999996</v>
      </c>
      <c r="F5717">
        <v>2103</v>
      </c>
      <c r="G5717" t="s">
        <v>3979</v>
      </c>
      <c r="H5717" t="s">
        <v>27</v>
      </c>
      <c r="I5717" t="s">
        <v>28</v>
      </c>
      <c r="J5717" t="s">
        <v>50</v>
      </c>
      <c r="K5717" t="s">
        <v>51</v>
      </c>
      <c r="M5717" t="s">
        <v>143</v>
      </c>
      <c r="N5717" t="s">
        <v>5528</v>
      </c>
      <c r="O5717" t="s">
        <v>933</v>
      </c>
      <c r="P5717">
        <v>0.57999999999999996</v>
      </c>
      <c r="Q5717" t="s">
        <v>33</v>
      </c>
      <c r="R5717" t="s">
        <v>849</v>
      </c>
      <c r="S5717" t="s">
        <v>3869</v>
      </c>
      <c r="T5717">
        <v>51503</v>
      </c>
      <c r="U5717" s="3">
        <v>41619</v>
      </c>
      <c r="V5717" s="3">
        <v>41621</v>
      </c>
      <c r="W5717" s="1">
        <v>40.869503999999999</v>
      </c>
      <c r="X5717">
        <v>15</v>
      </c>
      <c r="Y5717">
        <v>274.69</v>
      </c>
      <c r="Z5717">
        <v>91193</v>
      </c>
      <c r="AA5717" t="str">
        <f t="shared" si="90"/>
        <v>profit</v>
      </c>
    </row>
    <row r="5718" spans="1:27" x14ac:dyDescent="0.3">
      <c r="A5718">
        <v>21442</v>
      </c>
      <c r="B5718" t="s">
        <v>25</v>
      </c>
      <c r="C5718">
        <v>0.05</v>
      </c>
      <c r="D5718">
        <v>14.58</v>
      </c>
      <c r="E5718">
        <v>7.4</v>
      </c>
      <c r="F5718">
        <v>2104</v>
      </c>
      <c r="G5718" t="s">
        <v>3980</v>
      </c>
      <c r="H5718" t="s">
        <v>27</v>
      </c>
      <c r="I5718" t="s">
        <v>28</v>
      </c>
      <c r="J5718" t="s">
        <v>62</v>
      </c>
      <c r="K5718" t="s">
        <v>97</v>
      </c>
      <c r="M5718" t="s">
        <v>31</v>
      </c>
      <c r="N5718" t="s">
        <v>5525</v>
      </c>
      <c r="O5718" t="s">
        <v>861</v>
      </c>
      <c r="P5718">
        <v>0.48</v>
      </c>
      <c r="Q5718" t="s">
        <v>33</v>
      </c>
      <c r="R5718" t="s">
        <v>849</v>
      </c>
      <c r="S5718" t="s">
        <v>3981</v>
      </c>
      <c r="T5718">
        <v>52803</v>
      </c>
      <c r="U5718" s="3">
        <v>41619</v>
      </c>
      <c r="V5718" s="3">
        <v>41621</v>
      </c>
      <c r="W5718" s="1">
        <v>52.729799999999997</v>
      </c>
      <c r="X5718">
        <v>5</v>
      </c>
      <c r="Y5718">
        <v>76.42</v>
      </c>
      <c r="Z5718">
        <v>91193</v>
      </c>
      <c r="AA5718" t="str">
        <f t="shared" si="90"/>
        <v>profit</v>
      </c>
    </row>
    <row r="5719" spans="1:27" x14ac:dyDescent="0.3">
      <c r="A5719">
        <v>23340</v>
      </c>
      <c r="B5719" t="s">
        <v>53</v>
      </c>
      <c r="C5719">
        <v>0.1</v>
      </c>
      <c r="D5719">
        <v>90.97</v>
      </c>
      <c r="E5719">
        <v>14</v>
      </c>
      <c r="F5719">
        <v>2105</v>
      </c>
      <c r="G5719" t="s">
        <v>3982</v>
      </c>
      <c r="H5719" t="s">
        <v>56</v>
      </c>
      <c r="I5719" t="s">
        <v>28</v>
      </c>
      <c r="J5719" t="s">
        <v>50</v>
      </c>
      <c r="K5719" t="s">
        <v>57</v>
      </c>
      <c r="M5719" t="s">
        <v>58</v>
      </c>
      <c r="N5719" t="s">
        <v>5527</v>
      </c>
      <c r="O5719" t="s">
        <v>1027</v>
      </c>
      <c r="P5719">
        <v>0.36</v>
      </c>
      <c r="Q5719" t="s">
        <v>33</v>
      </c>
      <c r="R5719" t="s">
        <v>849</v>
      </c>
      <c r="S5719" t="s">
        <v>3983</v>
      </c>
      <c r="T5719">
        <v>50315</v>
      </c>
      <c r="U5719" s="3">
        <v>40812</v>
      </c>
      <c r="V5719" s="3">
        <v>40813</v>
      </c>
      <c r="W5719" s="1">
        <v>1190.7537</v>
      </c>
      <c r="X5719">
        <v>21</v>
      </c>
      <c r="Y5719">
        <v>1725.73</v>
      </c>
      <c r="Z5719">
        <v>91188</v>
      </c>
      <c r="AA5719" t="str">
        <f t="shared" si="90"/>
        <v>profit</v>
      </c>
    </row>
    <row r="5720" spans="1:27" x14ac:dyDescent="0.3">
      <c r="A5720">
        <v>23341</v>
      </c>
      <c r="B5720" t="s">
        <v>53</v>
      </c>
      <c r="C5720">
        <v>0.05</v>
      </c>
      <c r="D5720">
        <v>65.989999999999995</v>
      </c>
      <c r="E5720">
        <v>3.99</v>
      </c>
      <c r="F5720">
        <v>2105</v>
      </c>
      <c r="G5720" t="s">
        <v>3982</v>
      </c>
      <c r="H5720" t="s">
        <v>27</v>
      </c>
      <c r="I5720" t="s">
        <v>28</v>
      </c>
      <c r="J5720" t="s">
        <v>50</v>
      </c>
      <c r="K5720" t="s">
        <v>51</v>
      </c>
      <c r="M5720" t="s">
        <v>31</v>
      </c>
      <c r="N5720" t="s">
        <v>5525</v>
      </c>
      <c r="O5720" t="s">
        <v>216</v>
      </c>
      <c r="P5720">
        <v>0.59</v>
      </c>
      <c r="Q5720" t="s">
        <v>33</v>
      </c>
      <c r="R5720" t="s">
        <v>849</v>
      </c>
      <c r="S5720" t="s">
        <v>3983</v>
      </c>
      <c r="T5720">
        <v>50315</v>
      </c>
      <c r="U5720" s="3">
        <v>40812</v>
      </c>
      <c r="V5720" s="3">
        <v>40813</v>
      </c>
      <c r="W5720" s="1">
        <v>394.452</v>
      </c>
      <c r="X5720">
        <v>14</v>
      </c>
      <c r="Y5720">
        <v>805.7</v>
      </c>
      <c r="Z5720">
        <v>91188</v>
      </c>
      <c r="AA5720" t="str">
        <f t="shared" si="90"/>
        <v>profit</v>
      </c>
    </row>
    <row r="5721" spans="1:27" x14ac:dyDescent="0.3">
      <c r="A5721">
        <v>24938</v>
      </c>
      <c r="B5721" t="s">
        <v>72</v>
      </c>
      <c r="C5721">
        <v>0.04</v>
      </c>
      <c r="D5721">
        <v>2.58</v>
      </c>
      <c r="E5721">
        <v>1.3</v>
      </c>
      <c r="F5721">
        <v>2105</v>
      </c>
      <c r="G5721" t="s">
        <v>3982</v>
      </c>
      <c r="H5721" t="s">
        <v>27</v>
      </c>
      <c r="I5721" t="s">
        <v>28</v>
      </c>
      <c r="J5721" t="s">
        <v>29</v>
      </c>
      <c r="K5721" t="s">
        <v>39</v>
      </c>
      <c r="M5721" t="s">
        <v>40</v>
      </c>
      <c r="N5721" t="s">
        <v>5526</v>
      </c>
      <c r="O5721" t="s">
        <v>893</v>
      </c>
      <c r="P5721">
        <v>0.59</v>
      </c>
      <c r="Q5721" t="s">
        <v>33</v>
      </c>
      <c r="R5721" t="s">
        <v>849</v>
      </c>
      <c r="S5721" t="s">
        <v>3983</v>
      </c>
      <c r="T5721">
        <v>50315</v>
      </c>
      <c r="U5721" s="3">
        <v>41353</v>
      </c>
      <c r="V5721" s="3">
        <v>41354</v>
      </c>
      <c r="W5721" s="1">
        <v>-6.22</v>
      </c>
      <c r="X5721">
        <v>4</v>
      </c>
      <c r="Y5721">
        <v>11.03</v>
      </c>
      <c r="Z5721">
        <v>91190</v>
      </c>
      <c r="AA5721" t="str">
        <f t="shared" si="90"/>
        <v>lose</v>
      </c>
    </row>
    <row r="5722" spans="1:27" x14ac:dyDescent="0.3">
      <c r="A5722">
        <v>23245</v>
      </c>
      <c r="B5722" t="s">
        <v>55</v>
      </c>
      <c r="C5722">
        <v>0.1</v>
      </c>
      <c r="D5722">
        <v>4.28</v>
      </c>
      <c r="E5722">
        <v>5.17</v>
      </c>
      <c r="F5722">
        <v>2105</v>
      </c>
      <c r="G5722" t="s">
        <v>3982</v>
      </c>
      <c r="H5722" t="s">
        <v>27</v>
      </c>
      <c r="I5722" t="s">
        <v>28</v>
      </c>
      <c r="J5722" t="s">
        <v>29</v>
      </c>
      <c r="K5722" t="s">
        <v>45</v>
      </c>
      <c r="M5722" t="s">
        <v>31</v>
      </c>
      <c r="N5722" t="s">
        <v>5525</v>
      </c>
      <c r="O5722" t="s">
        <v>1210</v>
      </c>
      <c r="P5722">
        <v>0.4</v>
      </c>
      <c r="Q5722" t="s">
        <v>33</v>
      </c>
      <c r="R5722" t="s">
        <v>849</v>
      </c>
      <c r="S5722" t="s">
        <v>3983</v>
      </c>
      <c r="T5722">
        <v>50315</v>
      </c>
      <c r="U5722" s="3">
        <v>41430</v>
      </c>
      <c r="V5722" s="3">
        <v>41437</v>
      </c>
      <c r="W5722" s="1">
        <v>-106.944</v>
      </c>
      <c r="X5722">
        <v>16</v>
      </c>
      <c r="Y5722">
        <v>63.56</v>
      </c>
      <c r="Z5722">
        <v>91191</v>
      </c>
      <c r="AA5722" t="str">
        <f t="shared" si="90"/>
        <v>lose</v>
      </c>
    </row>
    <row r="5723" spans="1:27" x14ac:dyDescent="0.3">
      <c r="A5723">
        <v>23246</v>
      </c>
      <c r="B5723" t="s">
        <v>55</v>
      </c>
      <c r="C5723">
        <v>0.05</v>
      </c>
      <c r="D5723">
        <v>175.99</v>
      </c>
      <c r="E5723">
        <v>4.99</v>
      </c>
      <c r="F5723">
        <v>2105</v>
      </c>
      <c r="G5723" t="s">
        <v>3982</v>
      </c>
      <c r="H5723" t="s">
        <v>38</v>
      </c>
      <c r="I5723" t="s">
        <v>28</v>
      </c>
      <c r="J5723" t="s">
        <v>50</v>
      </c>
      <c r="K5723" t="s">
        <v>51</v>
      </c>
      <c r="M5723" t="s">
        <v>31</v>
      </c>
      <c r="N5723" t="s">
        <v>5525</v>
      </c>
      <c r="O5723" t="s">
        <v>325</v>
      </c>
      <c r="P5723">
        <v>0.59</v>
      </c>
      <c r="Q5723" t="s">
        <v>33</v>
      </c>
      <c r="R5723" t="s">
        <v>849</v>
      </c>
      <c r="S5723" t="s">
        <v>3983</v>
      </c>
      <c r="T5723">
        <v>50315</v>
      </c>
      <c r="U5723" s="3">
        <v>41430</v>
      </c>
      <c r="V5723" s="3">
        <v>41437</v>
      </c>
      <c r="W5723" s="1">
        <v>1262.4585</v>
      </c>
      <c r="X5723">
        <v>12</v>
      </c>
      <c r="Y5723">
        <v>1829.65</v>
      </c>
      <c r="Z5723">
        <v>91191</v>
      </c>
      <c r="AA5723" t="str">
        <f t="shared" si="90"/>
        <v>profit</v>
      </c>
    </row>
    <row r="5724" spans="1:27" x14ac:dyDescent="0.3">
      <c r="A5724">
        <v>22917</v>
      </c>
      <c r="B5724" t="s">
        <v>25</v>
      </c>
      <c r="C5724">
        <v>0.09</v>
      </c>
      <c r="D5724">
        <v>10.98</v>
      </c>
      <c r="E5724">
        <v>3.37</v>
      </c>
      <c r="F5724">
        <v>2105</v>
      </c>
      <c r="G5724" t="s">
        <v>3982</v>
      </c>
      <c r="H5724" t="s">
        <v>27</v>
      </c>
      <c r="I5724" t="s">
        <v>28</v>
      </c>
      <c r="J5724" t="s">
        <v>29</v>
      </c>
      <c r="K5724" t="s">
        <v>47</v>
      </c>
      <c r="M5724" t="s">
        <v>48</v>
      </c>
      <c r="N5724" t="s">
        <v>5525</v>
      </c>
      <c r="O5724" t="s">
        <v>101</v>
      </c>
      <c r="P5724">
        <v>0.56999999999999995</v>
      </c>
      <c r="Q5724" t="s">
        <v>33</v>
      </c>
      <c r="R5724" t="s">
        <v>849</v>
      </c>
      <c r="S5724" t="s">
        <v>3983</v>
      </c>
      <c r="T5724">
        <v>50315</v>
      </c>
      <c r="U5724" s="3">
        <v>41618</v>
      </c>
      <c r="V5724" s="3">
        <v>41620</v>
      </c>
      <c r="W5724" s="1">
        <v>-0.77615999999999996</v>
      </c>
      <c r="X5724">
        <v>7</v>
      </c>
      <c r="Y5724">
        <v>77.23</v>
      </c>
      <c r="Z5724">
        <v>91192</v>
      </c>
      <c r="AA5724" t="str">
        <f t="shared" si="90"/>
        <v>lose</v>
      </c>
    </row>
    <row r="5725" spans="1:27" x14ac:dyDescent="0.3">
      <c r="A5725">
        <v>25159</v>
      </c>
      <c r="B5725" t="s">
        <v>25</v>
      </c>
      <c r="C5725">
        <v>0</v>
      </c>
      <c r="D5725">
        <v>136.97999999999999</v>
      </c>
      <c r="E5725">
        <v>24.49</v>
      </c>
      <c r="F5725">
        <v>2106</v>
      </c>
      <c r="G5725" t="s">
        <v>3984</v>
      </c>
      <c r="H5725" t="s">
        <v>38</v>
      </c>
      <c r="I5725" t="s">
        <v>28</v>
      </c>
      <c r="J5725" t="s">
        <v>62</v>
      </c>
      <c r="K5725" t="s">
        <v>97</v>
      </c>
      <c r="M5725" t="s">
        <v>148</v>
      </c>
      <c r="N5725" t="s">
        <v>5529</v>
      </c>
      <c r="O5725" t="s">
        <v>1043</v>
      </c>
      <c r="P5725">
        <v>0.59</v>
      </c>
      <c r="Q5725" t="s">
        <v>33</v>
      </c>
      <c r="R5725" t="s">
        <v>849</v>
      </c>
      <c r="S5725" t="s">
        <v>3985</v>
      </c>
      <c r="T5725">
        <v>52001</v>
      </c>
      <c r="U5725" s="3">
        <v>40677</v>
      </c>
      <c r="V5725" s="3">
        <v>40679</v>
      </c>
      <c r="W5725" s="1">
        <v>602.75639999999987</v>
      </c>
      <c r="X5725">
        <v>6</v>
      </c>
      <c r="Y5725">
        <v>873.56</v>
      </c>
      <c r="Z5725">
        <v>91187</v>
      </c>
      <c r="AA5725" t="str">
        <f t="shared" si="90"/>
        <v>profit</v>
      </c>
    </row>
    <row r="5726" spans="1:27" x14ac:dyDescent="0.3">
      <c r="A5726">
        <v>25160</v>
      </c>
      <c r="B5726" t="s">
        <v>25</v>
      </c>
      <c r="C5726">
        <v>0</v>
      </c>
      <c r="D5726">
        <v>30.93</v>
      </c>
      <c r="E5726">
        <v>3.92</v>
      </c>
      <c r="F5726">
        <v>2106</v>
      </c>
      <c r="G5726" t="s">
        <v>3984</v>
      </c>
      <c r="H5726" t="s">
        <v>27</v>
      </c>
      <c r="I5726" t="s">
        <v>28</v>
      </c>
      <c r="J5726" t="s">
        <v>62</v>
      </c>
      <c r="K5726" t="s">
        <v>97</v>
      </c>
      <c r="M5726" t="s">
        <v>48</v>
      </c>
      <c r="N5726" t="s">
        <v>5525</v>
      </c>
      <c r="O5726" t="s">
        <v>613</v>
      </c>
      <c r="P5726">
        <v>0.44</v>
      </c>
      <c r="Q5726" t="s">
        <v>33</v>
      </c>
      <c r="R5726" t="s">
        <v>849</v>
      </c>
      <c r="S5726" t="s">
        <v>3985</v>
      </c>
      <c r="T5726">
        <v>52001</v>
      </c>
      <c r="U5726" s="3">
        <v>40677</v>
      </c>
      <c r="V5726" s="3">
        <v>40678</v>
      </c>
      <c r="W5726" s="1">
        <v>408.1902</v>
      </c>
      <c r="X5726">
        <v>18</v>
      </c>
      <c r="Y5726">
        <v>591.58000000000004</v>
      </c>
      <c r="Z5726">
        <v>91187</v>
      </c>
      <c r="AA5726" t="str">
        <f t="shared" si="90"/>
        <v>profit</v>
      </c>
    </row>
    <row r="5727" spans="1:27" x14ac:dyDescent="0.3">
      <c r="A5727">
        <v>5501</v>
      </c>
      <c r="B5727" t="s">
        <v>53</v>
      </c>
      <c r="C5727">
        <v>0.05</v>
      </c>
      <c r="D5727">
        <v>399.98</v>
      </c>
      <c r="E5727">
        <v>12.06</v>
      </c>
      <c r="F5727">
        <v>2107</v>
      </c>
      <c r="G5727" t="s">
        <v>3986</v>
      </c>
      <c r="H5727" t="s">
        <v>56</v>
      </c>
      <c r="I5727" t="s">
        <v>28</v>
      </c>
      <c r="J5727" t="s">
        <v>50</v>
      </c>
      <c r="K5727" t="s">
        <v>57</v>
      </c>
      <c r="M5727" t="s">
        <v>83</v>
      </c>
      <c r="N5727" t="s">
        <v>5527</v>
      </c>
      <c r="O5727" t="s">
        <v>664</v>
      </c>
      <c r="P5727">
        <v>0.56000000000000005</v>
      </c>
      <c r="Q5727" t="s">
        <v>33</v>
      </c>
      <c r="R5727" t="s">
        <v>34</v>
      </c>
      <c r="S5727" t="s">
        <v>433</v>
      </c>
      <c r="T5727">
        <v>60601</v>
      </c>
      <c r="U5727" s="3">
        <v>40518</v>
      </c>
      <c r="V5727" s="3">
        <v>40518</v>
      </c>
      <c r="W5727" s="1">
        <v>567.59</v>
      </c>
      <c r="X5727">
        <v>24</v>
      </c>
      <c r="Y5727">
        <v>9666.7199999999993</v>
      </c>
      <c r="Z5727">
        <v>39015</v>
      </c>
      <c r="AA5727" t="str">
        <f t="shared" si="90"/>
        <v>profit</v>
      </c>
    </row>
    <row r="5728" spans="1:27" x14ac:dyDescent="0.3">
      <c r="A5728">
        <v>5502</v>
      </c>
      <c r="B5728" t="s">
        <v>53</v>
      </c>
      <c r="C5728">
        <v>7.0000000000000007E-2</v>
      </c>
      <c r="D5728">
        <v>6.48</v>
      </c>
      <c r="E5728">
        <v>5.74</v>
      </c>
      <c r="F5728">
        <v>2107</v>
      </c>
      <c r="G5728" t="s">
        <v>3986</v>
      </c>
      <c r="H5728" t="s">
        <v>27</v>
      </c>
      <c r="I5728" t="s">
        <v>28</v>
      </c>
      <c r="J5728" t="s">
        <v>29</v>
      </c>
      <c r="K5728" t="s">
        <v>45</v>
      </c>
      <c r="M5728" t="s">
        <v>31</v>
      </c>
      <c r="N5728" t="s">
        <v>5525</v>
      </c>
      <c r="O5728" t="s">
        <v>515</v>
      </c>
      <c r="P5728">
        <v>0.37</v>
      </c>
      <c r="Q5728" t="s">
        <v>33</v>
      </c>
      <c r="R5728" t="s">
        <v>34</v>
      </c>
      <c r="S5728" t="s">
        <v>433</v>
      </c>
      <c r="T5728">
        <v>60601</v>
      </c>
      <c r="U5728" s="3">
        <v>40518</v>
      </c>
      <c r="V5728" s="3">
        <v>40518</v>
      </c>
      <c r="W5728" s="1">
        <v>-28.45</v>
      </c>
      <c r="X5728">
        <v>20</v>
      </c>
      <c r="Y5728">
        <v>134.58000000000001</v>
      </c>
      <c r="Z5728">
        <v>39015</v>
      </c>
      <c r="AA5728" t="str">
        <f t="shared" si="90"/>
        <v>lose</v>
      </c>
    </row>
    <row r="5729" spans="1:27" x14ac:dyDescent="0.3">
      <c r="A5729">
        <v>5786</v>
      </c>
      <c r="B5729" t="s">
        <v>53</v>
      </c>
      <c r="C5729">
        <v>0.08</v>
      </c>
      <c r="D5729">
        <v>14.27</v>
      </c>
      <c r="E5729">
        <v>7.27</v>
      </c>
      <c r="F5729">
        <v>2107</v>
      </c>
      <c r="G5729" t="s">
        <v>3986</v>
      </c>
      <c r="H5729" t="s">
        <v>38</v>
      </c>
      <c r="I5729" t="s">
        <v>28</v>
      </c>
      <c r="J5729" t="s">
        <v>29</v>
      </c>
      <c r="K5729" t="s">
        <v>127</v>
      </c>
      <c r="M5729" t="s">
        <v>31</v>
      </c>
      <c r="N5729" t="s">
        <v>5525</v>
      </c>
      <c r="O5729" t="s">
        <v>128</v>
      </c>
      <c r="P5729">
        <v>0.38</v>
      </c>
      <c r="Q5729" t="s">
        <v>33</v>
      </c>
      <c r="R5729" t="s">
        <v>34</v>
      </c>
      <c r="S5729" t="s">
        <v>433</v>
      </c>
      <c r="T5729">
        <v>60601</v>
      </c>
      <c r="U5729" s="3">
        <v>40800</v>
      </c>
      <c r="V5729" s="3">
        <v>40800</v>
      </c>
      <c r="W5729" s="1">
        <v>3.9185000000000003</v>
      </c>
      <c r="X5729">
        <v>47</v>
      </c>
      <c r="Y5729">
        <v>656.48</v>
      </c>
      <c r="Z5729">
        <v>41059</v>
      </c>
      <c r="AA5729" t="str">
        <f t="shared" si="90"/>
        <v>profit</v>
      </c>
    </row>
    <row r="5730" spans="1:27" x14ac:dyDescent="0.3">
      <c r="A5730">
        <v>5787</v>
      </c>
      <c r="B5730" t="s">
        <v>53</v>
      </c>
      <c r="C5730">
        <v>0.09</v>
      </c>
      <c r="D5730">
        <v>300.98</v>
      </c>
      <c r="E5730">
        <v>13.99</v>
      </c>
      <c r="F5730">
        <v>2107</v>
      </c>
      <c r="G5730" t="s">
        <v>3986</v>
      </c>
      <c r="H5730" t="s">
        <v>27</v>
      </c>
      <c r="I5730" t="s">
        <v>28</v>
      </c>
      <c r="J5730" t="s">
        <v>50</v>
      </c>
      <c r="K5730" t="s">
        <v>57</v>
      </c>
      <c r="M5730" t="s">
        <v>143</v>
      </c>
      <c r="N5730" t="s">
        <v>5528</v>
      </c>
      <c r="O5730" t="s">
        <v>1803</v>
      </c>
      <c r="P5730">
        <v>0.39</v>
      </c>
      <c r="Q5730" t="s">
        <v>33</v>
      </c>
      <c r="R5730" t="s">
        <v>34</v>
      </c>
      <c r="S5730" t="s">
        <v>433</v>
      </c>
      <c r="T5730">
        <v>60601</v>
      </c>
      <c r="U5730" s="3">
        <v>40800</v>
      </c>
      <c r="V5730" s="3">
        <v>40801</v>
      </c>
      <c r="W5730" s="1">
        <v>5455.96</v>
      </c>
      <c r="X5730">
        <v>82</v>
      </c>
      <c r="Y5730">
        <v>22908.3</v>
      </c>
      <c r="Z5730">
        <v>41059</v>
      </c>
      <c r="AA5730" t="str">
        <f t="shared" si="90"/>
        <v>profit</v>
      </c>
    </row>
    <row r="5731" spans="1:27" x14ac:dyDescent="0.3">
      <c r="A5731">
        <v>5788</v>
      </c>
      <c r="B5731" t="s">
        <v>53</v>
      </c>
      <c r="C5731">
        <v>0</v>
      </c>
      <c r="D5731">
        <v>5.84</v>
      </c>
      <c r="E5731">
        <v>1.2</v>
      </c>
      <c r="F5731">
        <v>2107</v>
      </c>
      <c r="G5731" t="s">
        <v>3986</v>
      </c>
      <c r="H5731" t="s">
        <v>38</v>
      </c>
      <c r="I5731" t="s">
        <v>28</v>
      </c>
      <c r="J5731" t="s">
        <v>29</v>
      </c>
      <c r="K5731" t="s">
        <v>39</v>
      </c>
      <c r="M5731" t="s">
        <v>40</v>
      </c>
      <c r="N5731" t="s">
        <v>5526</v>
      </c>
      <c r="O5731" t="s">
        <v>285</v>
      </c>
      <c r="P5731">
        <v>0.55000000000000004</v>
      </c>
      <c r="Q5731" t="s">
        <v>33</v>
      </c>
      <c r="R5731" t="s">
        <v>34</v>
      </c>
      <c r="S5731" t="s">
        <v>433</v>
      </c>
      <c r="T5731">
        <v>60601</v>
      </c>
      <c r="U5731" s="3">
        <v>40800</v>
      </c>
      <c r="V5731" s="3">
        <v>40802</v>
      </c>
      <c r="W5731" s="1">
        <v>24.53</v>
      </c>
      <c r="X5731">
        <v>38</v>
      </c>
      <c r="Y5731">
        <v>233.18</v>
      </c>
      <c r="Z5731">
        <v>41059</v>
      </c>
      <c r="AA5731" t="str">
        <f t="shared" si="90"/>
        <v>profit</v>
      </c>
    </row>
    <row r="5732" spans="1:27" x14ac:dyDescent="0.3">
      <c r="A5732">
        <v>5789</v>
      </c>
      <c r="B5732" t="s">
        <v>53</v>
      </c>
      <c r="C5732">
        <v>0.04</v>
      </c>
      <c r="D5732">
        <v>400.98</v>
      </c>
      <c r="E5732">
        <v>42.52</v>
      </c>
      <c r="F5732">
        <v>2107</v>
      </c>
      <c r="G5732" t="s">
        <v>3986</v>
      </c>
      <c r="H5732" t="s">
        <v>56</v>
      </c>
      <c r="I5732" t="s">
        <v>28</v>
      </c>
      <c r="J5732" t="s">
        <v>62</v>
      </c>
      <c r="K5732" t="s">
        <v>88</v>
      </c>
      <c r="M5732" t="s">
        <v>83</v>
      </c>
      <c r="N5732" t="s">
        <v>5527</v>
      </c>
      <c r="O5732" t="s">
        <v>1641</v>
      </c>
      <c r="P5732">
        <v>0.71</v>
      </c>
      <c r="Q5732" t="s">
        <v>33</v>
      </c>
      <c r="R5732" t="s">
        <v>34</v>
      </c>
      <c r="S5732" t="s">
        <v>433</v>
      </c>
      <c r="T5732">
        <v>60601</v>
      </c>
      <c r="U5732" s="3">
        <v>40800</v>
      </c>
      <c r="V5732" s="3">
        <v>40801</v>
      </c>
      <c r="W5732" s="1">
        <v>2357.86</v>
      </c>
      <c r="X5732">
        <v>82</v>
      </c>
      <c r="Y5732">
        <v>32589.59</v>
      </c>
      <c r="Z5732">
        <v>41059</v>
      </c>
      <c r="AA5732" t="str">
        <f t="shared" si="90"/>
        <v>profit</v>
      </c>
    </row>
    <row r="5733" spans="1:27" x14ac:dyDescent="0.3">
      <c r="A5733">
        <v>8250</v>
      </c>
      <c r="B5733" t="s">
        <v>72</v>
      </c>
      <c r="C5733">
        <v>0.05</v>
      </c>
      <c r="D5733">
        <v>90.97</v>
      </c>
      <c r="E5733">
        <v>14</v>
      </c>
      <c r="F5733">
        <v>2107</v>
      </c>
      <c r="G5733" t="s">
        <v>3986</v>
      </c>
      <c r="H5733" t="s">
        <v>56</v>
      </c>
      <c r="I5733" t="s">
        <v>28</v>
      </c>
      <c r="J5733" t="s">
        <v>50</v>
      </c>
      <c r="K5733" t="s">
        <v>57</v>
      </c>
      <c r="M5733" t="s">
        <v>58</v>
      </c>
      <c r="N5733" t="s">
        <v>5527</v>
      </c>
      <c r="O5733" t="s">
        <v>1027</v>
      </c>
      <c r="P5733">
        <v>0.36</v>
      </c>
      <c r="Q5733" t="s">
        <v>33</v>
      </c>
      <c r="R5733" t="s">
        <v>34</v>
      </c>
      <c r="S5733" t="s">
        <v>433</v>
      </c>
      <c r="T5733">
        <v>60601</v>
      </c>
      <c r="U5733" s="3">
        <v>40815</v>
      </c>
      <c r="V5733" s="3">
        <v>40815</v>
      </c>
      <c r="W5733" s="1">
        <v>1264.75</v>
      </c>
      <c r="X5733">
        <v>71</v>
      </c>
      <c r="Y5733">
        <v>6284.14</v>
      </c>
      <c r="Z5733">
        <v>59008</v>
      </c>
      <c r="AA5733" t="str">
        <f t="shared" si="90"/>
        <v>profit</v>
      </c>
    </row>
    <row r="5734" spans="1:27" x14ac:dyDescent="0.3">
      <c r="A5734">
        <v>4896</v>
      </c>
      <c r="B5734" t="s">
        <v>72</v>
      </c>
      <c r="C5734">
        <v>0.1</v>
      </c>
      <c r="D5734">
        <v>4.13</v>
      </c>
      <c r="E5734">
        <v>0.5</v>
      </c>
      <c r="F5734">
        <v>2107</v>
      </c>
      <c r="G5734" t="s">
        <v>3986</v>
      </c>
      <c r="H5734" t="s">
        <v>27</v>
      </c>
      <c r="I5734" t="s">
        <v>61</v>
      </c>
      <c r="J5734" t="s">
        <v>29</v>
      </c>
      <c r="K5734" t="s">
        <v>30</v>
      </c>
      <c r="M5734" t="s">
        <v>31</v>
      </c>
      <c r="N5734" t="s">
        <v>5525</v>
      </c>
      <c r="O5734" t="s">
        <v>252</v>
      </c>
      <c r="P5734">
        <v>0.39</v>
      </c>
      <c r="Q5734" t="s">
        <v>33</v>
      </c>
      <c r="R5734" t="s">
        <v>34</v>
      </c>
      <c r="S5734" t="s">
        <v>433</v>
      </c>
      <c r="T5734">
        <v>60601</v>
      </c>
      <c r="U5734" s="3">
        <v>40828</v>
      </c>
      <c r="V5734" s="3">
        <v>40830</v>
      </c>
      <c r="W5734" s="1">
        <v>-3.3959999999999999</v>
      </c>
      <c r="X5734">
        <v>5</v>
      </c>
      <c r="Y5734">
        <v>19.600000000000001</v>
      </c>
      <c r="Z5734">
        <v>34849</v>
      </c>
      <c r="AA5734" t="str">
        <f t="shared" si="90"/>
        <v>lose</v>
      </c>
    </row>
    <row r="5735" spans="1:27" x14ac:dyDescent="0.3">
      <c r="A5735">
        <v>4897</v>
      </c>
      <c r="B5735" t="s">
        <v>72</v>
      </c>
      <c r="C5735">
        <v>0.08</v>
      </c>
      <c r="D5735">
        <v>4.7300000000000004</v>
      </c>
      <c r="E5735">
        <v>1.52</v>
      </c>
      <c r="F5735">
        <v>2107</v>
      </c>
      <c r="G5735" t="s">
        <v>3986</v>
      </c>
      <c r="H5735" t="s">
        <v>27</v>
      </c>
      <c r="I5735" t="s">
        <v>61</v>
      </c>
      <c r="J5735" t="s">
        <v>29</v>
      </c>
      <c r="K5735" t="s">
        <v>45</v>
      </c>
      <c r="M5735" t="s">
        <v>40</v>
      </c>
      <c r="N5735" t="s">
        <v>5526</v>
      </c>
      <c r="O5735" t="s">
        <v>2377</v>
      </c>
      <c r="P5735">
        <v>0.36</v>
      </c>
      <c r="Q5735" t="s">
        <v>33</v>
      </c>
      <c r="R5735" t="s">
        <v>34</v>
      </c>
      <c r="S5735" t="s">
        <v>433</v>
      </c>
      <c r="T5735">
        <v>60601</v>
      </c>
      <c r="U5735" s="3">
        <v>40828</v>
      </c>
      <c r="V5735" s="3">
        <v>40829</v>
      </c>
      <c r="W5735" s="1">
        <v>15.815999999999999</v>
      </c>
      <c r="X5735">
        <v>40</v>
      </c>
      <c r="Y5735">
        <v>182.05</v>
      </c>
      <c r="Z5735">
        <v>34849</v>
      </c>
      <c r="AA5735" t="str">
        <f t="shared" si="90"/>
        <v>profit</v>
      </c>
    </row>
    <row r="5736" spans="1:27" x14ac:dyDescent="0.3">
      <c r="A5736">
        <v>4898</v>
      </c>
      <c r="B5736" t="s">
        <v>72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3986</v>
      </c>
      <c r="H5736" t="s">
        <v>27</v>
      </c>
      <c r="I5736" t="s">
        <v>61</v>
      </c>
      <c r="J5736" t="s">
        <v>29</v>
      </c>
      <c r="K5736" t="s">
        <v>147</v>
      </c>
      <c r="M5736" t="s">
        <v>31</v>
      </c>
      <c r="N5736" t="s">
        <v>5525</v>
      </c>
      <c r="O5736" t="s">
        <v>631</v>
      </c>
      <c r="P5736">
        <v>0.57999999999999996</v>
      </c>
      <c r="Q5736" t="s">
        <v>33</v>
      </c>
      <c r="R5736" t="s">
        <v>34</v>
      </c>
      <c r="S5736" t="s">
        <v>433</v>
      </c>
      <c r="T5736">
        <v>60601</v>
      </c>
      <c r="U5736" s="3">
        <v>40828</v>
      </c>
      <c r="V5736" s="3">
        <v>40829</v>
      </c>
      <c r="W5736" s="1">
        <v>-521.77200000000005</v>
      </c>
      <c r="X5736">
        <v>5</v>
      </c>
      <c r="Y5736">
        <v>1988.22</v>
      </c>
      <c r="Z5736">
        <v>34849</v>
      </c>
      <c r="AA5736" t="str">
        <f t="shared" si="90"/>
        <v>lose</v>
      </c>
    </row>
    <row r="5737" spans="1:27" x14ac:dyDescent="0.3">
      <c r="A5737">
        <v>6104</v>
      </c>
      <c r="B5737" t="s">
        <v>25</v>
      </c>
      <c r="C5737">
        <v>0.02</v>
      </c>
      <c r="D5737">
        <v>18.940000000000001</v>
      </c>
      <c r="E5737">
        <v>1.49</v>
      </c>
      <c r="F5737">
        <v>2107</v>
      </c>
      <c r="G5737" t="s">
        <v>3986</v>
      </c>
      <c r="H5737" t="s">
        <v>27</v>
      </c>
      <c r="I5737" t="s">
        <v>61</v>
      </c>
      <c r="J5737" t="s">
        <v>29</v>
      </c>
      <c r="K5737" t="s">
        <v>127</v>
      </c>
      <c r="M5737" t="s">
        <v>31</v>
      </c>
      <c r="N5737" t="s">
        <v>5525</v>
      </c>
      <c r="O5737" t="s">
        <v>3831</v>
      </c>
      <c r="P5737">
        <v>0.35</v>
      </c>
      <c r="Q5737" t="s">
        <v>33</v>
      </c>
      <c r="R5737" t="s">
        <v>34</v>
      </c>
      <c r="S5737" t="s">
        <v>433</v>
      </c>
      <c r="T5737">
        <v>60601</v>
      </c>
      <c r="U5737" s="3">
        <v>40984</v>
      </c>
      <c r="V5737" s="3">
        <v>40986</v>
      </c>
      <c r="W5737" s="1">
        <v>100.895</v>
      </c>
      <c r="X5737">
        <v>16</v>
      </c>
      <c r="Y5737">
        <v>308.86</v>
      </c>
      <c r="Z5737">
        <v>43239</v>
      </c>
      <c r="AA5737" t="str">
        <f t="shared" si="90"/>
        <v>profit</v>
      </c>
    </row>
    <row r="5738" spans="1:27" x14ac:dyDescent="0.3">
      <c r="A5738">
        <v>5904</v>
      </c>
      <c r="B5738" t="s">
        <v>55</v>
      </c>
      <c r="C5738">
        <v>0.04</v>
      </c>
      <c r="D5738">
        <v>9.65</v>
      </c>
      <c r="E5738">
        <v>6.22</v>
      </c>
      <c r="F5738">
        <v>2107</v>
      </c>
      <c r="G5738" t="s">
        <v>3986</v>
      </c>
      <c r="H5738" t="s">
        <v>38</v>
      </c>
      <c r="I5738" t="s">
        <v>61</v>
      </c>
      <c r="J5738" t="s">
        <v>62</v>
      </c>
      <c r="K5738" t="s">
        <v>97</v>
      </c>
      <c r="M5738" t="s">
        <v>31</v>
      </c>
      <c r="N5738" t="s">
        <v>5525</v>
      </c>
      <c r="O5738" t="s">
        <v>696</v>
      </c>
      <c r="P5738">
        <v>0.55000000000000004</v>
      </c>
      <c r="Q5738" t="s">
        <v>33</v>
      </c>
      <c r="R5738" t="s">
        <v>34</v>
      </c>
      <c r="S5738" t="s">
        <v>433</v>
      </c>
      <c r="T5738">
        <v>60601</v>
      </c>
      <c r="U5738" s="3">
        <v>41035</v>
      </c>
      <c r="V5738" s="3">
        <v>41040</v>
      </c>
      <c r="W5738" s="1">
        <v>-38.39</v>
      </c>
      <c r="X5738">
        <v>71</v>
      </c>
      <c r="Y5738">
        <v>727.43</v>
      </c>
      <c r="Z5738">
        <v>41857</v>
      </c>
      <c r="AA5738" t="str">
        <f t="shared" si="90"/>
        <v>lose</v>
      </c>
    </row>
    <row r="5739" spans="1:27" x14ac:dyDescent="0.3">
      <c r="A5739">
        <v>5450</v>
      </c>
      <c r="B5739" t="s">
        <v>55</v>
      </c>
      <c r="C5739">
        <v>0.02</v>
      </c>
      <c r="D5739">
        <v>699.99</v>
      </c>
      <c r="E5739">
        <v>24.49</v>
      </c>
      <c r="F5739">
        <v>2107</v>
      </c>
      <c r="G5739" t="s">
        <v>3986</v>
      </c>
      <c r="H5739" t="s">
        <v>27</v>
      </c>
      <c r="I5739" t="s">
        <v>61</v>
      </c>
      <c r="J5739" t="s">
        <v>50</v>
      </c>
      <c r="K5739" t="s">
        <v>205</v>
      </c>
      <c r="M5739" t="s">
        <v>148</v>
      </c>
      <c r="N5739" t="s">
        <v>5529</v>
      </c>
      <c r="O5739" t="s">
        <v>1495</v>
      </c>
      <c r="P5739">
        <v>0.41</v>
      </c>
      <c r="Q5739" t="s">
        <v>33</v>
      </c>
      <c r="R5739" t="s">
        <v>34</v>
      </c>
      <c r="S5739" t="s">
        <v>433</v>
      </c>
      <c r="T5739">
        <v>60601</v>
      </c>
      <c r="U5739" s="3">
        <v>41074</v>
      </c>
      <c r="V5739" s="3">
        <v>41081</v>
      </c>
      <c r="W5739" s="1">
        <v>196.08</v>
      </c>
      <c r="X5739">
        <v>5</v>
      </c>
      <c r="Y5739">
        <v>3704.35</v>
      </c>
      <c r="Z5739">
        <v>38693</v>
      </c>
      <c r="AA5739" t="str">
        <f t="shared" si="90"/>
        <v>profit</v>
      </c>
    </row>
    <row r="5740" spans="1:27" x14ac:dyDescent="0.3">
      <c r="A5740">
        <v>4608</v>
      </c>
      <c r="B5740" t="s">
        <v>36</v>
      </c>
      <c r="C5740">
        <v>0.1</v>
      </c>
      <c r="D5740">
        <v>3.69</v>
      </c>
      <c r="E5740">
        <v>0.5</v>
      </c>
      <c r="F5740">
        <v>2107</v>
      </c>
      <c r="G5740" t="s">
        <v>3986</v>
      </c>
      <c r="H5740" t="s">
        <v>38</v>
      </c>
      <c r="I5740" t="s">
        <v>61</v>
      </c>
      <c r="J5740" t="s">
        <v>29</v>
      </c>
      <c r="K5740" t="s">
        <v>30</v>
      </c>
      <c r="M5740" t="s">
        <v>31</v>
      </c>
      <c r="N5740" t="s">
        <v>5525</v>
      </c>
      <c r="O5740" t="s">
        <v>708</v>
      </c>
      <c r="P5740">
        <v>0.38</v>
      </c>
      <c r="Q5740" t="s">
        <v>33</v>
      </c>
      <c r="R5740" t="s">
        <v>34</v>
      </c>
      <c r="S5740" t="s">
        <v>433</v>
      </c>
      <c r="T5740">
        <v>60601</v>
      </c>
      <c r="U5740" s="3">
        <v>41081</v>
      </c>
      <c r="V5740" s="3">
        <v>41082</v>
      </c>
      <c r="W5740" s="1">
        <v>77.3</v>
      </c>
      <c r="X5740">
        <v>79</v>
      </c>
      <c r="Y5740">
        <v>289.64999999999998</v>
      </c>
      <c r="Z5740">
        <v>32806</v>
      </c>
      <c r="AA5740" t="str">
        <f t="shared" si="90"/>
        <v>profit</v>
      </c>
    </row>
    <row r="5741" spans="1:27" x14ac:dyDescent="0.3">
      <c r="A5741">
        <v>4609</v>
      </c>
      <c r="B5741" t="s">
        <v>36</v>
      </c>
      <c r="C5741">
        <v>0.02</v>
      </c>
      <c r="D5741">
        <v>6.68</v>
      </c>
      <c r="E5741">
        <v>5.2</v>
      </c>
      <c r="F5741">
        <v>2107</v>
      </c>
      <c r="G5741" t="s">
        <v>3986</v>
      </c>
      <c r="H5741" t="s">
        <v>27</v>
      </c>
      <c r="I5741" t="s">
        <v>61</v>
      </c>
      <c r="J5741" t="s">
        <v>29</v>
      </c>
      <c r="K5741" t="s">
        <v>45</v>
      </c>
      <c r="M5741" t="s">
        <v>31</v>
      </c>
      <c r="N5741" t="s">
        <v>5525</v>
      </c>
      <c r="O5741" t="s">
        <v>563</v>
      </c>
      <c r="P5741">
        <v>0.37</v>
      </c>
      <c r="Q5741" t="s">
        <v>33</v>
      </c>
      <c r="R5741" t="s">
        <v>34</v>
      </c>
      <c r="S5741" t="s">
        <v>433</v>
      </c>
      <c r="T5741">
        <v>60601</v>
      </c>
      <c r="U5741" s="3">
        <v>41081</v>
      </c>
      <c r="V5741" s="3">
        <v>41083</v>
      </c>
      <c r="W5741" s="1">
        <v>-45.29</v>
      </c>
      <c r="X5741">
        <v>54</v>
      </c>
      <c r="Y5741">
        <v>362.01</v>
      </c>
      <c r="Z5741">
        <v>32806</v>
      </c>
      <c r="AA5741" t="str">
        <f t="shared" si="90"/>
        <v>lose</v>
      </c>
    </row>
    <row r="5742" spans="1:27" x14ac:dyDescent="0.3">
      <c r="A5742">
        <v>3164</v>
      </c>
      <c r="B5742" t="s">
        <v>25</v>
      </c>
      <c r="C5742">
        <v>7.0000000000000007E-2</v>
      </c>
      <c r="D5742">
        <v>6.48</v>
      </c>
      <c r="E5742">
        <v>6.65</v>
      </c>
      <c r="F5742">
        <v>2107</v>
      </c>
      <c r="G5742" t="s">
        <v>3986</v>
      </c>
      <c r="H5742" t="s">
        <v>27</v>
      </c>
      <c r="I5742" t="s">
        <v>28</v>
      </c>
      <c r="J5742" t="s">
        <v>29</v>
      </c>
      <c r="K5742" t="s">
        <v>45</v>
      </c>
      <c r="M5742" t="s">
        <v>31</v>
      </c>
      <c r="N5742" t="s">
        <v>5525</v>
      </c>
      <c r="O5742" t="s">
        <v>195</v>
      </c>
      <c r="P5742">
        <v>0.36</v>
      </c>
      <c r="Q5742" t="s">
        <v>33</v>
      </c>
      <c r="R5742" t="s">
        <v>34</v>
      </c>
      <c r="S5742" t="s">
        <v>433</v>
      </c>
      <c r="T5742">
        <v>60601</v>
      </c>
      <c r="U5742" s="3">
        <v>41093</v>
      </c>
      <c r="V5742" s="3">
        <v>41093</v>
      </c>
      <c r="W5742" s="1">
        <v>-120.37</v>
      </c>
      <c r="X5742">
        <v>61</v>
      </c>
      <c r="Y5742">
        <v>402.36</v>
      </c>
      <c r="Z5742">
        <v>22727</v>
      </c>
      <c r="AA5742" t="str">
        <f t="shared" si="90"/>
        <v>lose</v>
      </c>
    </row>
    <row r="5743" spans="1:27" x14ac:dyDescent="0.3">
      <c r="A5743">
        <v>407</v>
      </c>
      <c r="B5743" t="s">
        <v>36</v>
      </c>
      <c r="C5743">
        <v>0.05</v>
      </c>
      <c r="D5743">
        <v>12.98</v>
      </c>
      <c r="E5743">
        <v>3.14</v>
      </c>
      <c r="F5743">
        <v>2107</v>
      </c>
      <c r="G5743" t="s">
        <v>3986</v>
      </c>
      <c r="H5743" t="s">
        <v>38</v>
      </c>
      <c r="I5743" t="s">
        <v>28</v>
      </c>
      <c r="J5743" t="s">
        <v>29</v>
      </c>
      <c r="K5743" t="s">
        <v>47</v>
      </c>
      <c r="M5743" t="s">
        <v>48</v>
      </c>
      <c r="N5743" t="s">
        <v>5525</v>
      </c>
      <c r="O5743" t="s">
        <v>422</v>
      </c>
      <c r="P5743">
        <v>0.6</v>
      </c>
      <c r="Q5743" t="s">
        <v>33</v>
      </c>
      <c r="R5743" t="s">
        <v>34</v>
      </c>
      <c r="S5743" t="s">
        <v>433</v>
      </c>
      <c r="T5743">
        <v>60601</v>
      </c>
      <c r="U5743" s="3">
        <v>41109</v>
      </c>
      <c r="V5743" s="3">
        <v>41110</v>
      </c>
      <c r="W5743" s="1">
        <v>84.38</v>
      </c>
      <c r="X5743">
        <v>57</v>
      </c>
      <c r="Y5743">
        <v>772.65</v>
      </c>
      <c r="Z5743">
        <v>2757</v>
      </c>
      <c r="AA5743" t="str">
        <f t="shared" si="90"/>
        <v>profit</v>
      </c>
    </row>
    <row r="5744" spans="1:27" x14ac:dyDescent="0.3">
      <c r="A5744">
        <v>725</v>
      </c>
      <c r="B5744" t="s">
        <v>36</v>
      </c>
      <c r="C5744">
        <v>0.03</v>
      </c>
      <c r="D5744">
        <v>40.98</v>
      </c>
      <c r="E5744">
        <v>5.33</v>
      </c>
      <c r="F5744">
        <v>2107</v>
      </c>
      <c r="G5744" t="s">
        <v>3986</v>
      </c>
      <c r="H5744" t="s">
        <v>38</v>
      </c>
      <c r="I5744" t="s">
        <v>61</v>
      </c>
      <c r="J5744" t="s">
        <v>29</v>
      </c>
      <c r="K5744" t="s">
        <v>69</v>
      </c>
      <c r="M5744" t="s">
        <v>31</v>
      </c>
      <c r="N5744" t="s">
        <v>5525</v>
      </c>
      <c r="O5744" t="s">
        <v>749</v>
      </c>
      <c r="P5744">
        <v>0.56999999999999995</v>
      </c>
      <c r="Q5744" t="s">
        <v>33</v>
      </c>
      <c r="R5744" t="s">
        <v>34</v>
      </c>
      <c r="S5744" t="s">
        <v>433</v>
      </c>
      <c r="T5744">
        <v>60601</v>
      </c>
      <c r="U5744" s="3">
        <v>41194</v>
      </c>
      <c r="V5744" s="3">
        <v>41194</v>
      </c>
      <c r="W5744" s="1">
        <v>22.303999999999998</v>
      </c>
      <c r="X5744">
        <v>16</v>
      </c>
      <c r="Y5744">
        <v>678.7</v>
      </c>
      <c r="Z5744">
        <v>5217</v>
      </c>
      <c r="AA5744" t="str">
        <f t="shared" si="90"/>
        <v>profit</v>
      </c>
    </row>
    <row r="5745" spans="1:27" x14ac:dyDescent="0.3">
      <c r="A5745">
        <v>726</v>
      </c>
      <c r="B5745" t="s">
        <v>36</v>
      </c>
      <c r="C5745">
        <v>0.09</v>
      </c>
      <c r="D5745">
        <v>3.08</v>
      </c>
      <c r="E5745">
        <v>0.99</v>
      </c>
      <c r="F5745">
        <v>2107</v>
      </c>
      <c r="G5745" t="s">
        <v>3986</v>
      </c>
      <c r="H5745" t="s">
        <v>27</v>
      </c>
      <c r="I5745" t="s">
        <v>61</v>
      </c>
      <c r="J5745" t="s">
        <v>29</v>
      </c>
      <c r="K5745" t="s">
        <v>30</v>
      </c>
      <c r="M5745" t="s">
        <v>31</v>
      </c>
      <c r="N5745" t="s">
        <v>5525</v>
      </c>
      <c r="O5745" t="s">
        <v>193</v>
      </c>
      <c r="P5745">
        <v>0.37</v>
      </c>
      <c r="Q5745" t="s">
        <v>33</v>
      </c>
      <c r="R5745" t="s">
        <v>34</v>
      </c>
      <c r="S5745" t="s">
        <v>433</v>
      </c>
      <c r="T5745">
        <v>60601</v>
      </c>
      <c r="U5745" s="3">
        <v>41194</v>
      </c>
      <c r="V5745" s="3">
        <v>41196</v>
      </c>
      <c r="W5745" s="1">
        <v>3.2640000000000002</v>
      </c>
      <c r="X5745">
        <v>22</v>
      </c>
      <c r="Y5745">
        <v>67.34</v>
      </c>
      <c r="Z5745">
        <v>5217</v>
      </c>
      <c r="AA5745" t="str">
        <f t="shared" si="90"/>
        <v>profit</v>
      </c>
    </row>
    <row r="5746" spans="1:27" x14ac:dyDescent="0.3">
      <c r="A5746">
        <v>4605</v>
      </c>
      <c r="B5746" t="s">
        <v>53</v>
      </c>
      <c r="C5746">
        <v>7.0000000000000007E-2</v>
      </c>
      <c r="D5746">
        <v>3.75</v>
      </c>
      <c r="E5746">
        <v>0.5</v>
      </c>
      <c r="F5746">
        <v>2107</v>
      </c>
      <c r="G5746" t="s">
        <v>3986</v>
      </c>
      <c r="H5746" t="s">
        <v>27</v>
      </c>
      <c r="I5746" t="s">
        <v>28</v>
      </c>
      <c r="J5746" t="s">
        <v>29</v>
      </c>
      <c r="K5746" t="s">
        <v>30</v>
      </c>
      <c r="M5746" t="s">
        <v>31</v>
      </c>
      <c r="N5746" t="s">
        <v>5525</v>
      </c>
      <c r="O5746" t="s">
        <v>822</v>
      </c>
      <c r="P5746">
        <v>0.37</v>
      </c>
      <c r="Q5746" t="s">
        <v>33</v>
      </c>
      <c r="R5746" t="s">
        <v>34</v>
      </c>
      <c r="S5746" t="s">
        <v>433</v>
      </c>
      <c r="T5746">
        <v>60601</v>
      </c>
      <c r="U5746" s="3">
        <v>41526</v>
      </c>
      <c r="V5746" s="3">
        <v>41527</v>
      </c>
      <c r="W5746" s="1">
        <v>74.819999999999993</v>
      </c>
      <c r="X5746">
        <v>103</v>
      </c>
      <c r="Y5746">
        <v>367.46</v>
      </c>
      <c r="Z5746">
        <v>32804</v>
      </c>
      <c r="AA5746" t="str">
        <f t="shared" si="90"/>
        <v>profit</v>
      </c>
    </row>
    <row r="5747" spans="1:27" x14ac:dyDescent="0.3">
      <c r="A5747">
        <v>4606</v>
      </c>
      <c r="B5747" t="s">
        <v>53</v>
      </c>
      <c r="C5747">
        <v>0.02</v>
      </c>
      <c r="D5747">
        <v>3.98</v>
      </c>
      <c r="E5747">
        <v>5.26</v>
      </c>
      <c r="F5747">
        <v>2107</v>
      </c>
      <c r="G5747" t="s">
        <v>3986</v>
      </c>
      <c r="H5747" t="s">
        <v>27</v>
      </c>
      <c r="I5747" t="s">
        <v>28</v>
      </c>
      <c r="J5747" t="s">
        <v>29</v>
      </c>
      <c r="K5747" t="s">
        <v>127</v>
      </c>
      <c r="M5747" t="s">
        <v>31</v>
      </c>
      <c r="N5747" t="s">
        <v>5525</v>
      </c>
      <c r="O5747" t="s">
        <v>741</v>
      </c>
      <c r="P5747">
        <v>0.38</v>
      </c>
      <c r="Q5747" t="s">
        <v>33</v>
      </c>
      <c r="R5747" t="s">
        <v>34</v>
      </c>
      <c r="S5747" t="s">
        <v>433</v>
      </c>
      <c r="T5747">
        <v>60601</v>
      </c>
      <c r="U5747" s="3">
        <v>41526</v>
      </c>
      <c r="V5747" s="3">
        <v>41528</v>
      </c>
      <c r="W5747" s="1">
        <v>-61.984999999999999</v>
      </c>
      <c r="X5747">
        <v>42</v>
      </c>
      <c r="Y5747">
        <v>187.97</v>
      </c>
      <c r="Z5747">
        <v>32804</v>
      </c>
      <c r="AA5747" t="str">
        <f t="shared" si="90"/>
        <v>lose</v>
      </c>
    </row>
    <row r="5748" spans="1:27" x14ac:dyDescent="0.3">
      <c r="A5748">
        <v>3984</v>
      </c>
      <c r="B5748" t="s">
        <v>72</v>
      </c>
      <c r="C5748">
        <v>0.04</v>
      </c>
      <c r="D5748">
        <v>21.66</v>
      </c>
      <c r="E5748">
        <v>13.99</v>
      </c>
      <c r="F5748">
        <v>2107</v>
      </c>
      <c r="G5748" t="s">
        <v>3986</v>
      </c>
      <c r="H5748" t="s">
        <v>27</v>
      </c>
      <c r="I5748" t="s">
        <v>61</v>
      </c>
      <c r="J5748" t="s">
        <v>29</v>
      </c>
      <c r="K5748" t="s">
        <v>69</v>
      </c>
      <c r="M5748" t="s">
        <v>143</v>
      </c>
      <c r="N5748" t="s">
        <v>5528</v>
      </c>
      <c r="O5748" t="s">
        <v>3860</v>
      </c>
      <c r="P5748">
        <v>0.52</v>
      </c>
      <c r="Q5748" t="s">
        <v>33</v>
      </c>
      <c r="R5748" t="s">
        <v>34</v>
      </c>
      <c r="S5748" t="s">
        <v>433</v>
      </c>
      <c r="T5748">
        <v>60601</v>
      </c>
      <c r="U5748" s="3">
        <v>41636</v>
      </c>
      <c r="V5748" s="3">
        <v>41636</v>
      </c>
      <c r="W5748" s="1">
        <v>-139.87</v>
      </c>
      <c r="X5748">
        <v>52</v>
      </c>
      <c r="Y5748">
        <v>1120.06</v>
      </c>
      <c r="Z5748">
        <v>28453</v>
      </c>
      <c r="AA5748" t="str">
        <f t="shared" si="90"/>
        <v>lose</v>
      </c>
    </row>
    <row r="5749" spans="1:27" x14ac:dyDescent="0.3">
      <c r="A5749">
        <v>23502</v>
      </c>
      <c r="B5749" t="s">
        <v>53</v>
      </c>
      <c r="C5749">
        <v>7.0000000000000007E-2</v>
      </c>
      <c r="D5749">
        <v>6.48</v>
      </c>
      <c r="E5749">
        <v>5.74</v>
      </c>
      <c r="F5749">
        <v>2108</v>
      </c>
      <c r="G5749" t="s">
        <v>3987</v>
      </c>
      <c r="H5749" t="s">
        <v>27</v>
      </c>
      <c r="I5749" t="s">
        <v>28</v>
      </c>
      <c r="J5749" t="s">
        <v>29</v>
      </c>
      <c r="K5749" t="s">
        <v>45</v>
      </c>
      <c r="M5749" t="s">
        <v>31</v>
      </c>
      <c r="N5749" t="s">
        <v>5525</v>
      </c>
      <c r="O5749" t="s">
        <v>515</v>
      </c>
      <c r="P5749">
        <v>0.37</v>
      </c>
      <c r="Q5749" t="s">
        <v>33</v>
      </c>
      <c r="R5749" t="s">
        <v>797</v>
      </c>
      <c r="S5749" t="s">
        <v>3988</v>
      </c>
      <c r="T5749">
        <v>63129</v>
      </c>
      <c r="U5749" s="3">
        <v>40518</v>
      </c>
      <c r="V5749" s="3">
        <v>40518</v>
      </c>
      <c r="W5749" s="1">
        <v>-14.225</v>
      </c>
      <c r="X5749">
        <v>5</v>
      </c>
      <c r="Y5749">
        <v>33.65</v>
      </c>
      <c r="Z5749">
        <v>87862</v>
      </c>
      <c r="AA5749" t="str">
        <f t="shared" si="90"/>
        <v>lose</v>
      </c>
    </row>
    <row r="5750" spans="1:27" x14ac:dyDescent="0.3">
      <c r="A5750">
        <v>23786</v>
      </c>
      <c r="B5750" t="s">
        <v>53</v>
      </c>
      <c r="C5750">
        <v>0.08</v>
      </c>
      <c r="D5750">
        <v>14.27</v>
      </c>
      <c r="E5750">
        <v>7.27</v>
      </c>
      <c r="F5750">
        <v>2108</v>
      </c>
      <c r="G5750" t="s">
        <v>3987</v>
      </c>
      <c r="H5750" t="s">
        <v>38</v>
      </c>
      <c r="I5750" t="s">
        <v>28</v>
      </c>
      <c r="J5750" t="s">
        <v>29</v>
      </c>
      <c r="K5750" t="s">
        <v>127</v>
      </c>
      <c r="M5750" t="s">
        <v>31</v>
      </c>
      <c r="N5750" t="s">
        <v>5525</v>
      </c>
      <c r="O5750" t="s">
        <v>128</v>
      </c>
      <c r="P5750">
        <v>0.38</v>
      </c>
      <c r="Q5750" t="s">
        <v>33</v>
      </c>
      <c r="R5750" t="s">
        <v>797</v>
      </c>
      <c r="S5750" t="s">
        <v>3988</v>
      </c>
      <c r="T5750">
        <v>63129</v>
      </c>
      <c r="U5750" s="3">
        <v>40800</v>
      </c>
      <c r="V5750" s="3">
        <v>40800</v>
      </c>
      <c r="W5750" s="1">
        <v>3.9185000000000003</v>
      </c>
      <c r="X5750">
        <v>12</v>
      </c>
      <c r="Y5750">
        <v>167.61</v>
      </c>
      <c r="Z5750">
        <v>87863</v>
      </c>
      <c r="AA5750" t="str">
        <f t="shared" si="90"/>
        <v>profit</v>
      </c>
    </row>
    <row r="5751" spans="1:27" x14ac:dyDescent="0.3">
      <c r="A5751">
        <v>23450</v>
      </c>
      <c r="B5751" t="s">
        <v>55</v>
      </c>
      <c r="C5751">
        <v>0.02</v>
      </c>
      <c r="D5751">
        <v>699.99</v>
      </c>
      <c r="E5751">
        <v>24.49</v>
      </c>
      <c r="F5751">
        <v>2108</v>
      </c>
      <c r="G5751" t="s">
        <v>3987</v>
      </c>
      <c r="H5751" t="s">
        <v>27</v>
      </c>
      <c r="I5751" t="s">
        <v>61</v>
      </c>
      <c r="J5751" t="s">
        <v>50</v>
      </c>
      <c r="K5751" t="s">
        <v>205</v>
      </c>
      <c r="M5751" t="s">
        <v>148</v>
      </c>
      <c r="N5751" t="s">
        <v>5529</v>
      </c>
      <c r="O5751" t="s">
        <v>1495</v>
      </c>
      <c r="P5751">
        <v>0.41</v>
      </c>
      <c r="Q5751" t="s">
        <v>33</v>
      </c>
      <c r="R5751" t="s">
        <v>797</v>
      </c>
      <c r="S5751" t="s">
        <v>3988</v>
      </c>
      <c r="T5751">
        <v>63129</v>
      </c>
      <c r="U5751" s="3">
        <v>41074</v>
      </c>
      <c r="V5751" s="3">
        <v>41081</v>
      </c>
      <c r="W5751" s="1">
        <v>235.29600000000002</v>
      </c>
      <c r="X5751">
        <v>1</v>
      </c>
      <c r="Y5751">
        <v>740.87</v>
      </c>
      <c r="Z5751">
        <v>87868</v>
      </c>
      <c r="AA5751" t="str">
        <f t="shared" si="90"/>
        <v>profit</v>
      </c>
    </row>
    <row r="5752" spans="1:27" x14ac:dyDescent="0.3">
      <c r="A5752">
        <v>23787</v>
      </c>
      <c r="B5752" t="s">
        <v>53</v>
      </c>
      <c r="C5752">
        <v>0.09</v>
      </c>
      <c r="D5752">
        <v>300.98</v>
      </c>
      <c r="E5752">
        <v>13.99</v>
      </c>
      <c r="F5752">
        <v>2108</v>
      </c>
      <c r="G5752" t="s">
        <v>3987</v>
      </c>
      <c r="H5752" t="s">
        <v>27</v>
      </c>
      <c r="I5752" t="s">
        <v>28</v>
      </c>
      <c r="J5752" t="s">
        <v>50</v>
      </c>
      <c r="K5752" t="s">
        <v>57</v>
      </c>
      <c r="M5752" t="s">
        <v>143</v>
      </c>
      <c r="N5752" t="s">
        <v>5528</v>
      </c>
      <c r="O5752" t="s">
        <v>1803</v>
      </c>
      <c r="P5752">
        <v>0.39</v>
      </c>
      <c r="Q5752" t="s">
        <v>33</v>
      </c>
      <c r="R5752" t="s">
        <v>797</v>
      </c>
      <c r="S5752" t="s">
        <v>3988</v>
      </c>
      <c r="T5752">
        <v>63129</v>
      </c>
      <c r="U5752" s="3">
        <v>41531</v>
      </c>
      <c r="V5752" s="3">
        <v>41532</v>
      </c>
      <c r="W5752" s="1">
        <v>4626.3602999999994</v>
      </c>
      <c r="X5752">
        <v>24</v>
      </c>
      <c r="Y5752">
        <v>6704.87</v>
      </c>
      <c r="Z5752">
        <v>87874</v>
      </c>
      <c r="AA5752" t="str">
        <f t="shared" si="90"/>
        <v>profit</v>
      </c>
    </row>
    <row r="5753" spans="1:27" x14ac:dyDescent="0.3">
      <c r="A5753">
        <v>23788</v>
      </c>
      <c r="B5753" t="s">
        <v>53</v>
      </c>
      <c r="C5753">
        <v>0</v>
      </c>
      <c r="D5753">
        <v>5.84</v>
      </c>
      <c r="E5753">
        <v>1.2</v>
      </c>
      <c r="F5753">
        <v>2108</v>
      </c>
      <c r="G5753" t="s">
        <v>3987</v>
      </c>
      <c r="H5753" t="s">
        <v>38</v>
      </c>
      <c r="I5753" t="s">
        <v>28</v>
      </c>
      <c r="J5753" t="s">
        <v>29</v>
      </c>
      <c r="K5753" t="s">
        <v>39</v>
      </c>
      <c r="M5753" t="s">
        <v>40</v>
      </c>
      <c r="N5753" t="s">
        <v>5526</v>
      </c>
      <c r="O5753" t="s">
        <v>285</v>
      </c>
      <c r="P5753">
        <v>0.55000000000000004</v>
      </c>
      <c r="Q5753" t="s">
        <v>33</v>
      </c>
      <c r="R5753" t="s">
        <v>797</v>
      </c>
      <c r="S5753" t="s">
        <v>3988</v>
      </c>
      <c r="T5753">
        <v>63129</v>
      </c>
      <c r="U5753" s="3">
        <v>41531</v>
      </c>
      <c r="V5753" s="3">
        <v>41533</v>
      </c>
      <c r="W5753" s="1">
        <v>26.4924</v>
      </c>
      <c r="X5753">
        <v>11</v>
      </c>
      <c r="Y5753">
        <v>67.5</v>
      </c>
      <c r="Z5753">
        <v>87874</v>
      </c>
      <c r="AA5753" t="str">
        <f t="shared" si="90"/>
        <v>profit</v>
      </c>
    </row>
    <row r="5754" spans="1:27" x14ac:dyDescent="0.3">
      <c r="A5754">
        <v>23789</v>
      </c>
      <c r="B5754" t="s">
        <v>53</v>
      </c>
      <c r="C5754">
        <v>0.04</v>
      </c>
      <c r="D5754">
        <v>400.98</v>
      </c>
      <c r="E5754">
        <v>42.52</v>
      </c>
      <c r="F5754">
        <v>2108</v>
      </c>
      <c r="G5754" t="s">
        <v>3987</v>
      </c>
      <c r="H5754" t="s">
        <v>56</v>
      </c>
      <c r="I5754" t="s">
        <v>28</v>
      </c>
      <c r="J5754" t="s">
        <v>62</v>
      </c>
      <c r="K5754" t="s">
        <v>88</v>
      </c>
      <c r="M5754" t="s">
        <v>83</v>
      </c>
      <c r="N5754" t="s">
        <v>5527</v>
      </c>
      <c r="O5754" t="s">
        <v>1641</v>
      </c>
      <c r="P5754">
        <v>0.71</v>
      </c>
      <c r="Q5754" t="s">
        <v>33</v>
      </c>
      <c r="R5754" t="s">
        <v>797</v>
      </c>
      <c r="S5754" t="s">
        <v>3988</v>
      </c>
      <c r="T5754">
        <v>63129</v>
      </c>
      <c r="U5754" s="3">
        <v>41531</v>
      </c>
      <c r="V5754" s="3">
        <v>41532</v>
      </c>
      <c r="W5754" s="1">
        <v>2546.4888000000001</v>
      </c>
      <c r="X5754">
        <v>24</v>
      </c>
      <c r="Y5754">
        <v>9538.42</v>
      </c>
      <c r="Z5754">
        <v>87874</v>
      </c>
      <c r="AA5754" t="str">
        <f t="shared" si="90"/>
        <v>profit</v>
      </c>
    </row>
    <row r="5755" spans="1:27" x14ac:dyDescent="0.3">
      <c r="A5755">
        <v>23501</v>
      </c>
      <c r="B5755" t="s">
        <v>53</v>
      </c>
      <c r="C5755">
        <v>0.05</v>
      </c>
      <c r="D5755">
        <v>399.98</v>
      </c>
      <c r="E5755">
        <v>12.06</v>
      </c>
      <c r="F5755">
        <v>2108</v>
      </c>
      <c r="G5755" t="s">
        <v>3987</v>
      </c>
      <c r="H5755" t="s">
        <v>56</v>
      </c>
      <c r="I5755" t="s">
        <v>28</v>
      </c>
      <c r="J5755" t="s">
        <v>50</v>
      </c>
      <c r="K5755" t="s">
        <v>57</v>
      </c>
      <c r="M5755" t="s">
        <v>83</v>
      </c>
      <c r="N5755" t="s">
        <v>5527</v>
      </c>
      <c r="O5755" t="s">
        <v>664</v>
      </c>
      <c r="P5755">
        <v>0.56000000000000005</v>
      </c>
      <c r="Q5755" t="s">
        <v>33</v>
      </c>
      <c r="R5755" t="s">
        <v>797</v>
      </c>
      <c r="S5755" t="s">
        <v>3988</v>
      </c>
      <c r="T5755">
        <v>63129</v>
      </c>
      <c r="U5755" s="3">
        <v>41614</v>
      </c>
      <c r="V5755" s="3">
        <v>41614</v>
      </c>
      <c r="W5755" s="1">
        <v>944.46976000000006</v>
      </c>
      <c r="X5755">
        <v>7</v>
      </c>
      <c r="Y5755">
        <v>2819.46</v>
      </c>
      <c r="Z5755">
        <v>87875</v>
      </c>
      <c r="AA5755" t="str">
        <f t="shared" si="90"/>
        <v>profit</v>
      </c>
    </row>
    <row r="5756" spans="1:27" x14ac:dyDescent="0.3">
      <c r="A5756">
        <v>18407</v>
      </c>
      <c r="B5756" t="s">
        <v>36</v>
      </c>
      <c r="C5756">
        <v>0.05</v>
      </c>
      <c r="D5756">
        <v>12.98</v>
      </c>
      <c r="E5756">
        <v>3.14</v>
      </c>
      <c r="F5756">
        <v>2109</v>
      </c>
      <c r="G5756" t="s">
        <v>3989</v>
      </c>
      <c r="H5756" t="s">
        <v>38</v>
      </c>
      <c r="I5756" t="s">
        <v>28</v>
      </c>
      <c r="J5756" t="s">
        <v>29</v>
      </c>
      <c r="K5756" t="s">
        <v>47</v>
      </c>
      <c r="M5756" t="s">
        <v>48</v>
      </c>
      <c r="N5756" t="s">
        <v>5525</v>
      </c>
      <c r="O5756" t="s">
        <v>422</v>
      </c>
      <c r="P5756">
        <v>0.6</v>
      </c>
      <c r="Q5756" t="s">
        <v>246</v>
      </c>
      <c r="R5756" t="s">
        <v>836</v>
      </c>
      <c r="S5756" t="s">
        <v>3933</v>
      </c>
      <c r="T5756">
        <v>28079</v>
      </c>
      <c r="U5756" s="3">
        <v>41109</v>
      </c>
      <c r="V5756" s="3">
        <v>41110</v>
      </c>
      <c r="W5756" s="1">
        <v>-22.918000000000003</v>
      </c>
      <c r="X5756">
        <v>14</v>
      </c>
      <c r="Y5756">
        <v>189.77</v>
      </c>
      <c r="Z5756">
        <v>87871</v>
      </c>
      <c r="AA5756" t="str">
        <f t="shared" si="90"/>
        <v>lose</v>
      </c>
    </row>
    <row r="5757" spans="1:27" x14ac:dyDescent="0.3">
      <c r="A5757">
        <v>21164</v>
      </c>
      <c r="B5757" t="s">
        <v>25</v>
      </c>
      <c r="C5757">
        <v>7.0000000000000007E-2</v>
      </c>
      <c r="D5757">
        <v>6.48</v>
      </c>
      <c r="E5757">
        <v>6.65</v>
      </c>
      <c r="F5757">
        <v>2110</v>
      </c>
      <c r="G5757" t="s">
        <v>3990</v>
      </c>
      <c r="H5757" t="s">
        <v>27</v>
      </c>
      <c r="I5757" t="s">
        <v>28</v>
      </c>
      <c r="J5757" t="s">
        <v>29</v>
      </c>
      <c r="K5757" t="s">
        <v>45</v>
      </c>
      <c r="M5757" t="s">
        <v>31</v>
      </c>
      <c r="N5757" t="s">
        <v>5525</v>
      </c>
      <c r="O5757" t="s">
        <v>195</v>
      </c>
      <c r="P5757">
        <v>0.36</v>
      </c>
      <c r="Q5757" t="s">
        <v>246</v>
      </c>
      <c r="R5757" t="s">
        <v>836</v>
      </c>
      <c r="S5757" t="s">
        <v>3991</v>
      </c>
      <c r="T5757">
        <v>28540</v>
      </c>
      <c r="U5757" s="3">
        <v>41093</v>
      </c>
      <c r="V5757" s="3">
        <v>41093</v>
      </c>
      <c r="W5757" s="1">
        <v>-3.9620000000000002</v>
      </c>
      <c r="X5757">
        <v>15</v>
      </c>
      <c r="Y5757">
        <v>98.94</v>
      </c>
      <c r="Z5757">
        <v>87870</v>
      </c>
      <c r="AA5757" t="str">
        <f t="shared" si="90"/>
        <v>lose</v>
      </c>
    </row>
    <row r="5758" spans="1:27" x14ac:dyDescent="0.3">
      <c r="A5758">
        <v>18725</v>
      </c>
      <c r="B5758" t="s">
        <v>36</v>
      </c>
      <c r="C5758">
        <v>0.03</v>
      </c>
      <c r="D5758">
        <v>40.98</v>
      </c>
      <c r="E5758">
        <v>5.33</v>
      </c>
      <c r="F5758">
        <v>2110</v>
      </c>
      <c r="G5758" t="s">
        <v>3990</v>
      </c>
      <c r="H5758" t="s">
        <v>38</v>
      </c>
      <c r="I5758" t="s">
        <v>61</v>
      </c>
      <c r="J5758" t="s">
        <v>29</v>
      </c>
      <c r="K5758" t="s">
        <v>69</v>
      </c>
      <c r="M5758" t="s">
        <v>31</v>
      </c>
      <c r="N5758" t="s">
        <v>5525</v>
      </c>
      <c r="O5758" t="s">
        <v>749</v>
      </c>
      <c r="P5758">
        <v>0.56999999999999995</v>
      </c>
      <c r="Q5758" t="s">
        <v>246</v>
      </c>
      <c r="R5758" t="s">
        <v>836</v>
      </c>
      <c r="S5758" t="s">
        <v>3991</v>
      </c>
      <c r="T5758">
        <v>28540</v>
      </c>
      <c r="U5758" s="3">
        <v>41194</v>
      </c>
      <c r="V5758" s="3">
        <v>41194</v>
      </c>
      <c r="W5758" s="1">
        <v>-115.5</v>
      </c>
      <c r="X5758">
        <v>4</v>
      </c>
      <c r="Y5758">
        <v>169.68</v>
      </c>
      <c r="Z5758">
        <v>87872</v>
      </c>
      <c r="AA5758" t="str">
        <f t="shared" si="90"/>
        <v>lose</v>
      </c>
    </row>
    <row r="5759" spans="1:27" x14ac:dyDescent="0.3">
      <c r="A5759">
        <v>18726</v>
      </c>
      <c r="B5759" t="s">
        <v>36</v>
      </c>
      <c r="C5759">
        <v>0.09</v>
      </c>
      <c r="D5759">
        <v>3.08</v>
      </c>
      <c r="E5759">
        <v>0.99</v>
      </c>
      <c r="F5759">
        <v>2110</v>
      </c>
      <c r="G5759" t="s">
        <v>3990</v>
      </c>
      <c r="H5759" t="s">
        <v>27</v>
      </c>
      <c r="I5759" t="s">
        <v>61</v>
      </c>
      <c r="J5759" t="s">
        <v>29</v>
      </c>
      <c r="K5759" t="s">
        <v>30</v>
      </c>
      <c r="M5759" t="s">
        <v>31</v>
      </c>
      <c r="N5759" t="s">
        <v>5525</v>
      </c>
      <c r="O5759" t="s">
        <v>193</v>
      </c>
      <c r="P5759">
        <v>0.37</v>
      </c>
      <c r="Q5759" t="s">
        <v>246</v>
      </c>
      <c r="R5759" t="s">
        <v>836</v>
      </c>
      <c r="S5759" t="s">
        <v>3991</v>
      </c>
      <c r="T5759">
        <v>28540</v>
      </c>
      <c r="U5759" s="3">
        <v>41194</v>
      </c>
      <c r="V5759" s="3">
        <v>41196</v>
      </c>
      <c r="W5759" s="1">
        <v>241.07999999999998</v>
      </c>
      <c r="X5759">
        <v>5</v>
      </c>
      <c r="Y5759">
        <v>15.3</v>
      </c>
      <c r="Z5759">
        <v>87872</v>
      </c>
      <c r="AA5759" t="str">
        <f t="shared" si="90"/>
        <v>profit</v>
      </c>
    </row>
    <row r="5760" spans="1:27" x14ac:dyDescent="0.3">
      <c r="A5760">
        <v>22605</v>
      </c>
      <c r="B5760" t="s">
        <v>53</v>
      </c>
      <c r="C5760">
        <v>7.0000000000000007E-2</v>
      </c>
      <c r="D5760">
        <v>3.75</v>
      </c>
      <c r="E5760">
        <v>0.5</v>
      </c>
      <c r="F5760">
        <v>2110</v>
      </c>
      <c r="G5760" t="s">
        <v>3990</v>
      </c>
      <c r="H5760" t="s">
        <v>27</v>
      </c>
      <c r="I5760" t="s">
        <v>28</v>
      </c>
      <c r="J5760" t="s">
        <v>29</v>
      </c>
      <c r="K5760" t="s">
        <v>30</v>
      </c>
      <c r="M5760" t="s">
        <v>31</v>
      </c>
      <c r="N5760" t="s">
        <v>5525</v>
      </c>
      <c r="O5760" t="s">
        <v>822</v>
      </c>
      <c r="P5760">
        <v>0.37</v>
      </c>
      <c r="Q5760" t="s">
        <v>246</v>
      </c>
      <c r="R5760" t="s">
        <v>836</v>
      </c>
      <c r="S5760" t="s">
        <v>3991</v>
      </c>
      <c r="T5760">
        <v>28540</v>
      </c>
      <c r="U5760" s="3">
        <v>41526</v>
      </c>
      <c r="V5760" s="3">
        <v>41527</v>
      </c>
      <c r="W5760" s="1">
        <v>-1430.828</v>
      </c>
      <c r="X5760">
        <v>26</v>
      </c>
      <c r="Y5760">
        <v>92.76</v>
      </c>
      <c r="Z5760">
        <v>87873</v>
      </c>
      <c r="AA5760" t="str">
        <f t="shared" si="90"/>
        <v>lose</v>
      </c>
    </row>
    <row r="5761" spans="1:27" x14ac:dyDescent="0.3">
      <c r="A5761">
        <v>21984</v>
      </c>
      <c r="B5761" t="s">
        <v>72</v>
      </c>
      <c r="C5761">
        <v>0.04</v>
      </c>
      <c r="D5761">
        <v>21.66</v>
      </c>
      <c r="E5761">
        <v>13.99</v>
      </c>
      <c r="F5761">
        <v>2110</v>
      </c>
      <c r="G5761" t="s">
        <v>3990</v>
      </c>
      <c r="H5761" t="s">
        <v>27</v>
      </c>
      <c r="I5761" t="s">
        <v>61</v>
      </c>
      <c r="J5761" t="s">
        <v>29</v>
      </c>
      <c r="K5761" t="s">
        <v>69</v>
      </c>
      <c r="M5761" t="s">
        <v>143</v>
      </c>
      <c r="N5761" t="s">
        <v>5528</v>
      </c>
      <c r="O5761" t="s">
        <v>3860</v>
      </c>
      <c r="P5761">
        <v>0.52</v>
      </c>
      <c r="Q5761" t="s">
        <v>246</v>
      </c>
      <c r="R5761" t="s">
        <v>836</v>
      </c>
      <c r="S5761" t="s">
        <v>3991</v>
      </c>
      <c r="T5761">
        <v>28540</v>
      </c>
      <c r="U5761" s="3">
        <v>41636</v>
      </c>
      <c r="V5761" s="3">
        <v>41636</v>
      </c>
      <c r="W5761" s="1">
        <v>-6.65</v>
      </c>
      <c r="X5761">
        <v>13</v>
      </c>
      <c r="Y5761">
        <v>280.02</v>
      </c>
      <c r="Z5761">
        <v>87876</v>
      </c>
      <c r="AA5761" t="str">
        <f t="shared" si="90"/>
        <v>lose</v>
      </c>
    </row>
    <row r="5762" spans="1:27" x14ac:dyDescent="0.3">
      <c r="A5762">
        <v>22896</v>
      </c>
      <c r="B5762" t="s">
        <v>72</v>
      </c>
      <c r="C5762">
        <v>0.1</v>
      </c>
      <c r="D5762">
        <v>4.13</v>
      </c>
      <c r="E5762">
        <v>0.5</v>
      </c>
      <c r="F5762">
        <v>2111</v>
      </c>
      <c r="G5762" t="s">
        <v>3992</v>
      </c>
      <c r="H5762" t="s">
        <v>27</v>
      </c>
      <c r="I5762" t="s">
        <v>61</v>
      </c>
      <c r="J5762" t="s">
        <v>29</v>
      </c>
      <c r="K5762" t="s">
        <v>30</v>
      </c>
      <c r="M5762" t="s">
        <v>31</v>
      </c>
      <c r="N5762" t="s">
        <v>5525</v>
      </c>
      <c r="O5762" t="s">
        <v>252</v>
      </c>
      <c r="P5762">
        <v>0.39</v>
      </c>
      <c r="Q5762" t="s">
        <v>246</v>
      </c>
      <c r="R5762" t="s">
        <v>836</v>
      </c>
      <c r="S5762" t="s">
        <v>3993</v>
      </c>
      <c r="T5762">
        <v>28081</v>
      </c>
      <c r="U5762" s="3">
        <v>40828</v>
      </c>
      <c r="V5762" s="3">
        <v>40830</v>
      </c>
      <c r="W5762" s="1">
        <v>805.75800000000004</v>
      </c>
      <c r="X5762">
        <v>1</v>
      </c>
      <c r="Y5762">
        <v>3.92</v>
      </c>
      <c r="Z5762">
        <v>87865</v>
      </c>
      <c r="AA5762" t="str">
        <f t="shared" si="90"/>
        <v>profit</v>
      </c>
    </row>
    <row r="5763" spans="1:27" x14ac:dyDescent="0.3">
      <c r="A5763">
        <v>22897</v>
      </c>
      <c r="B5763" t="s">
        <v>72</v>
      </c>
      <c r="C5763">
        <v>0.08</v>
      </c>
      <c r="D5763">
        <v>4.7300000000000004</v>
      </c>
      <c r="E5763">
        <v>1.52</v>
      </c>
      <c r="F5763">
        <v>2111</v>
      </c>
      <c r="G5763" t="s">
        <v>3992</v>
      </c>
      <c r="H5763" t="s">
        <v>27</v>
      </c>
      <c r="I5763" t="s">
        <v>61</v>
      </c>
      <c r="J5763" t="s">
        <v>29</v>
      </c>
      <c r="K5763" t="s">
        <v>45</v>
      </c>
      <c r="M5763" t="s">
        <v>40</v>
      </c>
      <c r="N5763" t="s">
        <v>5526</v>
      </c>
      <c r="O5763" t="s">
        <v>2377</v>
      </c>
      <c r="P5763">
        <v>0.36</v>
      </c>
      <c r="Q5763" t="s">
        <v>246</v>
      </c>
      <c r="R5763" t="s">
        <v>836</v>
      </c>
      <c r="S5763" t="s">
        <v>3993</v>
      </c>
      <c r="T5763">
        <v>28081</v>
      </c>
      <c r="U5763" s="3">
        <v>40828</v>
      </c>
      <c r="V5763" s="3">
        <v>40829</v>
      </c>
      <c r="W5763" s="1">
        <v>20.076000000000001</v>
      </c>
      <c r="X5763">
        <v>10</v>
      </c>
      <c r="Y5763">
        <v>45.51</v>
      </c>
      <c r="Z5763">
        <v>87865</v>
      </c>
      <c r="AA5763" t="str">
        <f t="shared" ref="AA5763:AA5826" si="91">IF(W5763&gt;0,"profit","lose")</f>
        <v>profit</v>
      </c>
    </row>
    <row r="5764" spans="1:27" x14ac:dyDescent="0.3">
      <c r="A5764">
        <v>22898</v>
      </c>
      <c r="B5764" t="s">
        <v>72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3992</v>
      </c>
      <c r="H5764" t="s">
        <v>27</v>
      </c>
      <c r="I5764" t="s">
        <v>61</v>
      </c>
      <c r="J5764" t="s">
        <v>29</v>
      </c>
      <c r="K5764" t="s">
        <v>147</v>
      </c>
      <c r="M5764" t="s">
        <v>31</v>
      </c>
      <c r="N5764" t="s">
        <v>5525</v>
      </c>
      <c r="O5764" t="s">
        <v>631</v>
      </c>
      <c r="P5764">
        <v>0.57999999999999996</v>
      </c>
      <c r="Q5764" t="s">
        <v>246</v>
      </c>
      <c r="R5764" t="s">
        <v>836</v>
      </c>
      <c r="S5764" t="s">
        <v>3993</v>
      </c>
      <c r="T5764">
        <v>28081</v>
      </c>
      <c r="U5764" s="3">
        <v>40828</v>
      </c>
      <c r="V5764" s="3">
        <v>40829</v>
      </c>
      <c r="W5764" s="1">
        <v>698.43</v>
      </c>
      <c r="X5764">
        <v>1</v>
      </c>
      <c r="Y5764">
        <v>397.64</v>
      </c>
      <c r="Z5764">
        <v>87865</v>
      </c>
      <c r="AA5764" t="str">
        <f t="shared" si="91"/>
        <v>profit</v>
      </c>
    </row>
    <row r="5765" spans="1:27" x14ac:dyDescent="0.3">
      <c r="A5765">
        <v>22608</v>
      </c>
      <c r="B5765" t="s">
        <v>36</v>
      </c>
      <c r="C5765">
        <v>0.1</v>
      </c>
      <c r="D5765">
        <v>3.69</v>
      </c>
      <c r="E5765">
        <v>0.5</v>
      </c>
      <c r="F5765">
        <v>2111</v>
      </c>
      <c r="G5765" t="s">
        <v>3992</v>
      </c>
      <c r="H5765" t="s">
        <v>38</v>
      </c>
      <c r="I5765" t="s">
        <v>61</v>
      </c>
      <c r="J5765" t="s">
        <v>29</v>
      </c>
      <c r="K5765" t="s">
        <v>30</v>
      </c>
      <c r="M5765" t="s">
        <v>31</v>
      </c>
      <c r="N5765" t="s">
        <v>5525</v>
      </c>
      <c r="O5765" t="s">
        <v>708</v>
      </c>
      <c r="P5765">
        <v>0.38</v>
      </c>
      <c r="Q5765" t="s">
        <v>246</v>
      </c>
      <c r="R5765" t="s">
        <v>836</v>
      </c>
      <c r="S5765" t="s">
        <v>3993</v>
      </c>
      <c r="T5765">
        <v>28081</v>
      </c>
      <c r="U5765" s="3">
        <v>41081</v>
      </c>
      <c r="V5765" s="3">
        <v>41082</v>
      </c>
      <c r="W5765" s="1">
        <v>-22.777999999999999</v>
      </c>
      <c r="X5765">
        <v>20</v>
      </c>
      <c r="Y5765">
        <v>73.33</v>
      </c>
      <c r="Z5765">
        <v>87869</v>
      </c>
      <c r="AA5765" t="str">
        <f t="shared" si="91"/>
        <v>lose</v>
      </c>
    </row>
    <row r="5766" spans="1:27" x14ac:dyDescent="0.3">
      <c r="A5766">
        <v>22609</v>
      </c>
      <c r="B5766" t="s">
        <v>36</v>
      </c>
      <c r="C5766">
        <v>0.02</v>
      </c>
      <c r="D5766">
        <v>6.68</v>
      </c>
      <c r="E5766">
        <v>5.2</v>
      </c>
      <c r="F5766">
        <v>2111</v>
      </c>
      <c r="G5766" t="s">
        <v>3992</v>
      </c>
      <c r="H5766" t="s">
        <v>27</v>
      </c>
      <c r="I5766" t="s">
        <v>61</v>
      </c>
      <c r="J5766" t="s">
        <v>29</v>
      </c>
      <c r="K5766" t="s">
        <v>45</v>
      </c>
      <c r="M5766" t="s">
        <v>31</v>
      </c>
      <c r="N5766" t="s">
        <v>5525</v>
      </c>
      <c r="O5766" t="s">
        <v>563</v>
      </c>
      <c r="P5766">
        <v>0.37</v>
      </c>
      <c r="Q5766" t="s">
        <v>246</v>
      </c>
      <c r="R5766" t="s">
        <v>836</v>
      </c>
      <c r="S5766" t="s">
        <v>3993</v>
      </c>
      <c r="T5766">
        <v>28081</v>
      </c>
      <c r="U5766" s="3">
        <v>41081</v>
      </c>
      <c r="V5766" s="3">
        <v>41083</v>
      </c>
      <c r="W5766" s="1">
        <v>-237.63740000000001</v>
      </c>
      <c r="X5766">
        <v>14</v>
      </c>
      <c r="Y5766">
        <v>93.86</v>
      </c>
      <c r="Z5766">
        <v>87869</v>
      </c>
      <c r="AA5766" t="str">
        <f t="shared" si="91"/>
        <v>lose</v>
      </c>
    </row>
    <row r="5767" spans="1:27" x14ac:dyDescent="0.3">
      <c r="A5767">
        <v>22606</v>
      </c>
      <c r="B5767" t="s">
        <v>53</v>
      </c>
      <c r="C5767">
        <v>0.02</v>
      </c>
      <c r="D5767">
        <v>3.98</v>
      </c>
      <c r="E5767">
        <v>5.26</v>
      </c>
      <c r="F5767">
        <v>2111</v>
      </c>
      <c r="G5767" t="s">
        <v>3992</v>
      </c>
      <c r="H5767" t="s">
        <v>27</v>
      </c>
      <c r="I5767" t="s">
        <v>28</v>
      </c>
      <c r="J5767" t="s">
        <v>29</v>
      </c>
      <c r="K5767" t="s">
        <v>127</v>
      </c>
      <c r="M5767" t="s">
        <v>31</v>
      </c>
      <c r="N5767" t="s">
        <v>5525</v>
      </c>
      <c r="O5767" t="s">
        <v>741</v>
      </c>
      <c r="P5767">
        <v>0.38</v>
      </c>
      <c r="Q5767" t="s">
        <v>246</v>
      </c>
      <c r="R5767" t="s">
        <v>836</v>
      </c>
      <c r="S5767" t="s">
        <v>3993</v>
      </c>
      <c r="T5767">
        <v>28081</v>
      </c>
      <c r="U5767" s="3">
        <v>41526</v>
      </c>
      <c r="V5767" s="3">
        <v>41528</v>
      </c>
      <c r="W5767" s="1">
        <v>-40.012</v>
      </c>
      <c r="X5767">
        <v>11</v>
      </c>
      <c r="Y5767">
        <v>49.23</v>
      </c>
      <c r="Z5767">
        <v>87873</v>
      </c>
      <c r="AA5767" t="str">
        <f t="shared" si="91"/>
        <v>lose</v>
      </c>
    </row>
    <row r="5768" spans="1:27" x14ac:dyDescent="0.3">
      <c r="A5768">
        <v>26250</v>
      </c>
      <c r="B5768" t="s">
        <v>72</v>
      </c>
      <c r="C5768">
        <v>0.05</v>
      </c>
      <c r="D5768">
        <v>90.97</v>
      </c>
      <c r="E5768">
        <v>14</v>
      </c>
      <c r="F5768">
        <v>2112</v>
      </c>
      <c r="G5768" t="s">
        <v>3994</v>
      </c>
      <c r="H5768" t="s">
        <v>56</v>
      </c>
      <c r="I5768" t="s">
        <v>28</v>
      </c>
      <c r="J5768" t="s">
        <v>50</v>
      </c>
      <c r="K5768" t="s">
        <v>57</v>
      </c>
      <c r="M5768" t="s">
        <v>58</v>
      </c>
      <c r="N5768" t="s">
        <v>5527</v>
      </c>
      <c r="O5768" t="s">
        <v>1027</v>
      </c>
      <c r="P5768">
        <v>0.36</v>
      </c>
      <c r="Q5768" t="s">
        <v>246</v>
      </c>
      <c r="R5768" t="s">
        <v>836</v>
      </c>
      <c r="S5768" t="s">
        <v>3995</v>
      </c>
      <c r="T5768">
        <v>28110</v>
      </c>
      <c r="U5768" s="3">
        <v>40815</v>
      </c>
      <c r="V5768" s="3">
        <v>40815</v>
      </c>
      <c r="W5768" s="1">
        <v>10.970099999999999</v>
      </c>
      <c r="X5768">
        <v>18</v>
      </c>
      <c r="Y5768">
        <v>1593.16</v>
      </c>
      <c r="Z5768">
        <v>87864</v>
      </c>
      <c r="AA5768" t="str">
        <f t="shared" si="91"/>
        <v>profit</v>
      </c>
    </row>
    <row r="5769" spans="1:27" x14ac:dyDescent="0.3">
      <c r="A5769">
        <v>24104</v>
      </c>
      <c r="B5769" t="s">
        <v>25</v>
      </c>
      <c r="C5769">
        <v>0.02</v>
      </c>
      <c r="D5769">
        <v>18.940000000000001</v>
      </c>
      <c r="E5769">
        <v>1.49</v>
      </c>
      <c r="F5769">
        <v>2112</v>
      </c>
      <c r="G5769" t="s">
        <v>3994</v>
      </c>
      <c r="H5769" t="s">
        <v>27</v>
      </c>
      <c r="I5769" t="s">
        <v>61</v>
      </c>
      <c r="J5769" t="s">
        <v>29</v>
      </c>
      <c r="K5769" t="s">
        <v>127</v>
      </c>
      <c r="M5769" t="s">
        <v>31</v>
      </c>
      <c r="N5769" t="s">
        <v>5525</v>
      </c>
      <c r="O5769" t="s">
        <v>3831</v>
      </c>
      <c r="P5769">
        <v>0.35</v>
      </c>
      <c r="Q5769" t="s">
        <v>246</v>
      </c>
      <c r="R5769" t="s">
        <v>836</v>
      </c>
      <c r="S5769" t="s">
        <v>3995</v>
      </c>
      <c r="T5769">
        <v>28110</v>
      </c>
      <c r="U5769" s="3">
        <v>40984</v>
      </c>
      <c r="V5769" s="3">
        <v>40986</v>
      </c>
      <c r="W5769" s="1">
        <v>4651.2060000000001</v>
      </c>
      <c r="X5769">
        <v>4</v>
      </c>
      <c r="Y5769">
        <v>77.209999999999994</v>
      </c>
      <c r="Z5769">
        <v>87866</v>
      </c>
      <c r="AA5769" t="str">
        <f t="shared" si="91"/>
        <v>profit</v>
      </c>
    </row>
    <row r="5770" spans="1:27" x14ac:dyDescent="0.3">
      <c r="A5770">
        <v>23904</v>
      </c>
      <c r="B5770" t="s">
        <v>55</v>
      </c>
      <c r="C5770">
        <v>0.04</v>
      </c>
      <c r="D5770">
        <v>9.65</v>
      </c>
      <c r="E5770">
        <v>6.22</v>
      </c>
      <c r="F5770">
        <v>2112</v>
      </c>
      <c r="G5770" t="s">
        <v>3994</v>
      </c>
      <c r="H5770" t="s">
        <v>38</v>
      </c>
      <c r="I5770" t="s">
        <v>61</v>
      </c>
      <c r="J5770" t="s">
        <v>62</v>
      </c>
      <c r="K5770" t="s">
        <v>97</v>
      </c>
      <c r="M5770" t="s">
        <v>31</v>
      </c>
      <c r="N5770" t="s">
        <v>5525</v>
      </c>
      <c r="O5770" t="s">
        <v>696</v>
      </c>
      <c r="P5770">
        <v>0.55000000000000004</v>
      </c>
      <c r="Q5770" t="s">
        <v>246</v>
      </c>
      <c r="R5770" t="s">
        <v>836</v>
      </c>
      <c r="S5770" t="s">
        <v>3995</v>
      </c>
      <c r="T5770">
        <v>28110</v>
      </c>
      <c r="U5770" s="3">
        <v>41035</v>
      </c>
      <c r="V5770" s="3">
        <v>41040</v>
      </c>
      <c r="W5770" s="1">
        <v>675.17399999999998</v>
      </c>
      <c r="X5770">
        <v>18</v>
      </c>
      <c r="Y5770">
        <v>184.42</v>
      </c>
      <c r="Z5770">
        <v>87867</v>
      </c>
      <c r="AA5770" t="str">
        <f t="shared" si="91"/>
        <v>profit</v>
      </c>
    </row>
    <row r="5771" spans="1:27" x14ac:dyDescent="0.3">
      <c r="A5771">
        <v>18540</v>
      </c>
      <c r="B5771" t="s">
        <v>72</v>
      </c>
      <c r="C5771">
        <v>0.08</v>
      </c>
      <c r="D5771">
        <v>6.68</v>
      </c>
      <c r="E5771">
        <v>1.5</v>
      </c>
      <c r="F5771">
        <v>2114</v>
      </c>
      <c r="G5771" t="s">
        <v>3996</v>
      </c>
      <c r="H5771" t="s">
        <v>27</v>
      </c>
      <c r="I5771" t="s">
        <v>28</v>
      </c>
      <c r="J5771" t="s">
        <v>29</v>
      </c>
      <c r="K5771" t="s">
        <v>39</v>
      </c>
      <c r="M5771" t="s">
        <v>40</v>
      </c>
      <c r="N5771" t="s">
        <v>5526</v>
      </c>
      <c r="O5771" t="s">
        <v>1924</v>
      </c>
      <c r="P5771">
        <v>0.48</v>
      </c>
      <c r="Q5771" t="s">
        <v>246</v>
      </c>
      <c r="R5771" t="s">
        <v>247</v>
      </c>
      <c r="S5771" t="s">
        <v>1399</v>
      </c>
      <c r="T5771">
        <v>23518</v>
      </c>
      <c r="U5771" s="3">
        <v>40263</v>
      </c>
      <c r="V5771" s="3">
        <v>40265</v>
      </c>
      <c r="W5771" s="1">
        <v>-601.80400000000009</v>
      </c>
      <c r="X5771">
        <v>10</v>
      </c>
      <c r="Y5771">
        <v>66.12</v>
      </c>
      <c r="Z5771">
        <v>88403</v>
      </c>
      <c r="AA5771" t="str">
        <f t="shared" si="91"/>
        <v>lose</v>
      </c>
    </row>
    <row r="5772" spans="1:27" x14ac:dyDescent="0.3">
      <c r="A5772">
        <v>18562</v>
      </c>
      <c r="B5772" t="s">
        <v>72</v>
      </c>
      <c r="C5772">
        <v>0.08</v>
      </c>
      <c r="D5772">
        <v>2.89</v>
      </c>
      <c r="E5772">
        <v>0.49</v>
      </c>
      <c r="F5772">
        <v>2114</v>
      </c>
      <c r="G5772" t="s">
        <v>3996</v>
      </c>
      <c r="H5772" t="s">
        <v>27</v>
      </c>
      <c r="I5772" t="s">
        <v>28</v>
      </c>
      <c r="J5772" t="s">
        <v>29</v>
      </c>
      <c r="K5772" t="s">
        <v>30</v>
      </c>
      <c r="M5772" t="s">
        <v>31</v>
      </c>
      <c r="N5772" t="s">
        <v>5525</v>
      </c>
      <c r="O5772" t="s">
        <v>2222</v>
      </c>
      <c r="P5772">
        <v>0.38</v>
      </c>
      <c r="Q5772" t="s">
        <v>246</v>
      </c>
      <c r="R5772" t="s">
        <v>247</v>
      </c>
      <c r="S5772" t="s">
        <v>1399</v>
      </c>
      <c r="T5772">
        <v>23518</v>
      </c>
      <c r="U5772" s="3">
        <v>40291</v>
      </c>
      <c r="V5772" s="3">
        <v>40291</v>
      </c>
      <c r="W5772" s="1">
        <v>38.406000000000006</v>
      </c>
      <c r="X5772">
        <v>1</v>
      </c>
      <c r="Y5772">
        <v>3.07</v>
      </c>
      <c r="Z5772">
        <v>88404</v>
      </c>
      <c r="AA5772" t="str">
        <f t="shared" si="91"/>
        <v>profit</v>
      </c>
    </row>
    <row r="5773" spans="1:27" x14ac:dyDescent="0.3">
      <c r="A5773">
        <v>21066</v>
      </c>
      <c r="B5773" t="s">
        <v>72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3996</v>
      </c>
      <c r="H5773" t="s">
        <v>56</v>
      </c>
      <c r="I5773" t="s">
        <v>28</v>
      </c>
      <c r="J5773" t="s">
        <v>62</v>
      </c>
      <c r="K5773" t="s">
        <v>63</v>
      </c>
      <c r="M5773" t="s">
        <v>58</v>
      </c>
      <c r="N5773" t="s">
        <v>5527</v>
      </c>
      <c r="O5773" t="s">
        <v>2425</v>
      </c>
      <c r="P5773">
        <v>0.59</v>
      </c>
      <c r="Q5773" t="s">
        <v>246</v>
      </c>
      <c r="R5773" t="s">
        <v>247</v>
      </c>
      <c r="S5773" t="s">
        <v>1399</v>
      </c>
      <c r="T5773">
        <v>23518</v>
      </c>
      <c r="U5773" s="3">
        <v>40416</v>
      </c>
      <c r="V5773" s="3">
        <v>40417</v>
      </c>
      <c r="W5773" s="1">
        <v>53.114399999999996</v>
      </c>
      <c r="X5773">
        <v>1</v>
      </c>
      <c r="Y5773">
        <v>255.83</v>
      </c>
      <c r="Z5773">
        <v>88405</v>
      </c>
      <c r="AA5773" t="str">
        <f t="shared" si="91"/>
        <v>profit</v>
      </c>
    </row>
    <row r="5774" spans="1:27" x14ac:dyDescent="0.3">
      <c r="A5774">
        <v>21067</v>
      </c>
      <c r="B5774" t="s">
        <v>72</v>
      </c>
      <c r="C5774">
        <v>0.08</v>
      </c>
      <c r="D5774">
        <v>20.98</v>
      </c>
      <c r="E5774">
        <v>53.03</v>
      </c>
      <c r="F5774">
        <v>2114</v>
      </c>
      <c r="G5774" t="s">
        <v>3996</v>
      </c>
      <c r="H5774" t="s">
        <v>56</v>
      </c>
      <c r="I5774" t="s">
        <v>28</v>
      </c>
      <c r="J5774" t="s">
        <v>29</v>
      </c>
      <c r="K5774" t="s">
        <v>147</v>
      </c>
      <c r="M5774" t="s">
        <v>58</v>
      </c>
      <c r="N5774" t="s">
        <v>5527</v>
      </c>
      <c r="O5774" t="s">
        <v>756</v>
      </c>
      <c r="P5774">
        <v>0.78</v>
      </c>
      <c r="Q5774" t="s">
        <v>246</v>
      </c>
      <c r="R5774" t="s">
        <v>247</v>
      </c>
      <c r="S5774" t="s">
        <v>1399</v>
      </c>
      <c r="T5774">
        <v>23518</v>
      </c>
      <c r="U5774" s="3">
        <v>40416</v>
      </c>
      <c r="V5774" s="3">
        <v>40418</v>
      </c>
      <c r="W5774" s="1">
        <v>8.7420000000000009</v>
      </c>
      <c r="X5774">
        <v>20</v>
      </c>
      <c r="Y5774">
        <v>421.18</v>
      </c>
      <c r="Z5774">
        <v>88405</v>
      </c>
      <c r="AA5774" t="str">
        <f t="shared" si="91"/>
        <v>profit</v>
      </c>
    </row>
    <row r="5775" spans="1:27" x14ac:dyDescent="0.3">
      <c r="A5775">
        <v>18678</v>
      </c>
      <c r="B5775" t="s">
        <v>55</v>
      </c>
      <c r="C5775">
        <v>0.04</v>
      </c>
      <c r="D5775">
        <v>2.94</v>
      </c>
      <c r="E5775">
        <v>0.7</v>
      </c>
      <c r="F5775">
        <v>2114</v>
      </c>
      <c r="G5775" t="s">
        <v>3996</v>
      </c>
      <c r="H5775" t="s">
        <v>27</v>
      </c>
      <c r="I5775" t="s">
        <v>28</v>
      </c>
      <c r="J5775" t="s">
        <v>29</v>
      </c>
      <c r="K5775" t="s">
        <v>39</v>
      </c>
      <c r="M5775" t="s">
        <v>40</v>
      </c>
      <c r="N5775" t="s">
        <v>5526</v>
      </c>
      <c r="O5775" t="s">
        <v>210</v>
      </c>
      <c r="P5775">
        <v>0.57999999999999996</v>
      </c>
      <c r="Q5775" t="s">
        <v>246</v>
      </c>
      <c r="R5775" t="s">
        <v>247</v>
      </c>
      <c r="S5775" t="s">
        <v>1399</v>
      </c>
      <c r="T5775">
        <v>23518</v>
      </c>
      <c r="U5775" s="3">
        <v>40594</v>
      </c>
      <c r="V5775" s="3">
        <v>40598</v>
      </c>
      <c r="W5775" s="1">
        <v>-28.798000000000002</v>
      </c>
      <c r="X5775">
        <v>4</v>
      </c>
      <c r="Y5775">
        <v>12.14</v>
      </c>
      <c r="Z5775">
        <v>88407</v>
      </c>
      <c r="AA5775" t="str">
        <f t="shared" si="91"/>
        <v>lose</v>
      </c>
    </row>
    <row r="5776" spans="1:27" x14ac:dyDescent="0.3">
      <c r="A5776">
        <v>21036</v>
      </c>
      <c r="B5776" t="s">
        <v>25</v>
      </c>
      <c r="C5776">
        <v>0.05</v>
      </c>
      <c r="D5776">
        <v>2.6</v>
      </c>
      <c r="E5776">
        <v>2.4</v>
      </c>
      <c r="F5776">
        <v>2114</v>
      </c>
      <c r="G5776" t="s">
        <v>3996</v>
      </c>
      <c r="H5776" t="s">
        <v>38</v>
      </c>
      <c r="I5776" t="s">
        <v>28</v>
      </c>
      <c r="J5776" t="s">
        <v>29</v>
      </c>
      <c r="K5776" t="s">
        <v>39</v>
      </c>
      <c r="M5776" t="s">
        <v>40</v>
      </c>
      <c r="N5776" t="s">
        <v>5526</v>
      </c>
      <c r="O5776" t="s">
        <v>264</v>
      </c>
      <c r="P5776">
        <v>0.57999999999999996</v>
      </c>
      <c r="Q5776" t="s">
        <v>246</v>
      </c>
      <c r="R5776" t="s">
        <v>247</v>
      </c>
      <c r="S5776" t="s">
        <v>1399</v>
      </c>
      <c r="T5776">
        <v>23518</v>
      </c>
      <c r="U5776" s="3">
        <v>41018</v>
      </c>
      <c r="V5776" s="3">
        <v>41019</v>
      </c>
      <c r="W5776" s="1">
        <v>97.698000000000008</v>
      </c>
      <c r="X5776">
        <v>12</v>
      </c>
      <c r="Y5776">
        <v>33.14</v>
      </c>
      <c r="Z5776">
        <v>88408</v>
      </c>
      <c r="AA5776" t="str">
        <f t="shared" si="91"/>
        <v>profit</v>
      </c>
    </row>
    <row r="5777" spans="1:27" x14ac:dyDescent="0.3">
      <c r="A5777">
        <v>21153</v>
      </c>
      <c r="B5777" t="s">
        <v>53</v>
      </c>
      <c r="C5777">
        <v>0.02</v>
      </c>
      <c r="D5777">
        <v>95.95</v>
      </c>
      <c r="E5777">
        <v>74.349999999999994</v>
      </c>
      <c r="F5777">
        <v>2115</v>
      </c>
      <c r="G5777" t="s">
        <v>3997</v>
      </c>
      <c r="H5777" t="s">
        <v>56</v>
      </c>
      <c r="I5777" t="s">
        <v>28</v>
      </c>
      <c r="J5777" t="s">
        <v>62</v>
      </c>
      <c r="K5777" t="s">
        <v>63</v>
      </c>
      <c r="M5777" t="s">
        <v>58</v>
      </c>
      <c r="N5777" t="s">
        <v>5527</v>
      </c>
      <c r="O5777" t="s">
        <v>2256</v>
      </c>
      <c r="P5777">
        <v>0.56999999999999995</v>
      </c>
      <c r="Q5777" t="s">
        <v>246</v>
      </c>
      <c r="R5777" t="s">
        <v>247</v>
      </c>
      <c r="S5777" t="s">
        <v>3998</v>
      </c>
      <c r="T5777">
        <v>22124</v>
      </c>
      <c r="U5777" s="3">
        <v>40480</v>
      </c>
      <c r="V5777" s="3">
        <v>40483</v>
      </c>
      <c r="W5777" s="1">
        <v>636.52199999999993</v>
      </c>
      <c r="X5777">
        <v>14</v>
      </c>
      <c r="Y5777">
        <v>1377.46</v>
      </c>
      <c r="Z5777">
        <v>88406</v>
      </c>
      <c r="AA5777" t="str">
        <f t="shared" si="91"/>
        <v>profit</v>
      </c>
    </row>
    <row r="5778" spans="1:27" x14ac:dyDescent="0.3">
      <c r="A5778">
        <v>26301</v>
      </c>
      <c r="B5778" t="s">
        <v>25</v>
      </c>
      <c r="C5778">
        <v>0.02</v>
      </c>
      <c r="D5778">
        <v>14.81</v>
      </c>
      <c r="E5778">
        <v>13.32</v>
      </c>
      <c r="F5778">
        <v>2115</v>
      </c>
      <c r="G5778" t="s">
        <v>3997</v>
      </c>
      <c r="H5778" t="s">
        <v>38</v>
      </c>
      <c r="I5778" t="s">
        <v>28</v>
      </c>
      <c r="J5778" t="s">
        <v>29</v>
      </c>
      <c r="K5778" t="s">
        <v>69</v>
      </c>
      <c r="M5778" t="s">
        <v>31</v>
      </c>
      <c r="N5778" t="s">
        <v>5525</v>
      </c>
      <c r="O5778" t="s">
        <v>1927</v>
      </c>
      <c r="P5778">
        <v>0.43</v>
      </c>
      <c r="Q5778" t="s">
        <v>246</v>
      </c>
      <c r="R5778" t="s">
        <v>247</v>
      </c>
      <c r="S5778" t="s">
        <v>3998</v>
      </c>
      <c r="T5778">
        <v>22124</v>
      </c>
      <c r="U5778" s="3">
        <v>41024</v>
      </c>
      <c r="V5778" s="3">
        <v>41025</v>
      </c>
      <c r="W5778" s="1">
        <v>-14.546000000000001</v>
      </c>
      <c r="X5778">
        <v>11</v>
      </c>
      <c r="Y5778">
        <v>173.35</v>
      </c>
      <c r="Z5778">
        <v>88409</v>
      </c>
      <c r="AA5778" t="str">
        <f t="shared" si="91"/>
        <v>lose</v>
      </c>
    </row>
    <row r="5779" spans="1:27" x14ac:dyDescent="0.3">
      <c r="A5779">
        <v>26302</v>
      </c>
      <c r="B5779" t="s">
        <v>25</v>
      </c>
      <c r="C5779">
        <v>0.02</v>
      </c>
      <c r="D5779">
        <v>5.98</v>
      </c>
      <c r="E5779">
        <v>5.2</v>
      </c>
      <c r="F5779">
        <v>2115</v>
      </c>
      <c r="G5779" t="s">
        <v>3997</v>
      </c>
      <c r="H5779" t="s">
        <v>27</v>
      </c>
      <c r="I5779" t="s">
        <v>28</v>
      </c>
      <c r="J5779" t="s">
        <v>29</v>
      </c>
      <c r="K5779" t="s">
        <v>45</v>
      </c>
      <c r="M5779" t="s">
        <v>31</v>
      </c>
      <c r="N5779" t="s">
        <v>5525</v>
      </c>
      <c r="O5779" t="s">
        <v>120</v>
      </c>
      <c r="P5779">
        <v>0.36</v>
      </c>
      <c r="Q5779" t="s">
        <v>246</v>
      </c>
      <c r="R5779" t="s">
        <v>247</v>
      </c>
      <c r="S5779" t="s">
        <v>3998</v>
      </c>
      <c r="T5779">
        <v>22124</v>
      </c>
      <c r="U5779" s="3">
        <v>41024</v>
      </c>
      <c r="V5779" s="3">
        <v>41026</v>
      </c>
      <c r="W5779" s="1">
        <v>-159.852</v>
      </c>
      <c r="X5779">
        <v>6</v>
      </c>
      <c r="Y5779">
        <v>37.57</v>
      </c>
      <c r="Z5779">
        <v>88409</v>
      </c>
      <c r="AA5779" t="str">
        <f t="shared" si="91"/>
        <v>lose</v>
      </c>
    </row>
    <row r="5780" spans="1:27" x14ac:dyDescent="0.3">
      <c r="A5780">
        <v>20249</v>
      </c>
      <c r="B5780" t="s">
        <v>36</v>
      </c>
      <c r="C5780">
        <v>0.03</v>
      </c>
      <c r="D5780">
        <v>320.98</v>
      </c>
      <c r="E5780">
        <v>24.49</v>
      </c>
      <c r="F5780">
        <v>2117</v>
      </c>
      <c r="G5780" t="s">
        <v>3999</v>
      </c>
      <c r="H5780" t="s">
        <v>27</v>
      </c>
      <c r="I5780" t="s">
        <v>61</v>
      </c>
      <c r="J5780" t="s">
        <v>62</v>
      </c>
      <c r="K5780" t="s">
        <v>63</v>
      </c>
      <c r="M5780" t="s">
        <v>148</v>
      </c>
      <c r="N5780" t="s">
        <v>5529</v>
      </c>
      <c r="O5780" t="s">
        <v>4000</v>
      </c>
      <c r="P5780">
        <v>0.55000000000000004</v>
      </c>
      <c r="Q5780" t="s">
        <v>33</v>
      </c>
      <c r="R5780" t="s">
        <v>241</v>
      </c>
      <c r="S5780" t="s">
        <v>3274</v>
      </c>
      <c r="T5780">
        <v>75401</v>
      </c>
      <c r="U5780" s="3">
        <v>40471</v>
      </c>
      <c r="V5780" s="3">
        <v>40473</v>
      </c>
      <c r="W5780" s="1">
        <v>4554.4346999999998</v>
      </c>
      <c r="X5780">
        <v>20</v>
      </c>
      <c r="Y5780">
        <v>6600.63</v>
      </c>
      <c r="Z5780">
        <v>90891</v>
      </c>
      <c r="AA5780" t="str">
        <f t="shared" si="91"/>
        <v>profit</v>
      </c>
    </row>
    <row r="5781" spans="1:27" x14ac:dyDescent="0.3">
      <c r="A5781">
        <v>20250</v>
      </c>
      <c r="B5781" t="s">
        <v>36</v>
      </c>
      <c r="C5781">
        <v>0.06</v>
      </c>
      <c r="D5781">
        <v>125.99</v>
      </c>
      <c r="E5781">
        <v>8.8000000000000007</v>
      </c>
      <c r="F5781">
        <v>2117</v>
      </c>
      <c r="G5781" t="s">
        <v>3999</v>
      </c>
      <c r="H5781" t="s">
        <v>27</v>
      </c>
      <c r="I5781" t="s">
        <v>61</v>
      </c>
      <c r="J5781" t="s">
        <v>50</v>
      </c>
      <c r="K5781" t="s">
        <v>51</v>
      </c>
      <c r="M5781" t="s">
        <v>31</v>
      </c>
      <c r="N5781" t="s">
        <v>5525</v>
      </c>
      <c r="O5781" t="s">
        <v>442</v>
      </c>
      <c r="P5781">
        <v>0.59</v>
      </c>
      <c r="Q5781" t="s">
        <v>33</v>
      </c>
      <c r="R5781" t="s">
        <v>241</v>
      </c>
      <c r="S5781" t="s">
        <v>3274</v>
      </c>
      <c r="T5781">
        <v>75401</v>
      </c>
      <c r="U5781" s="3">
        <v>40471</v>
      </c>
      <c r="V5781" s="3">
        <v>40472</v>
      </c>
      <c r="W5781" s="1">
        <v>618.19308000000001</v>
      </c>
      <c r="X5781">
        <v>18</v>
      </c>
      <c r="Y5781">
        <v>1811.99</v>
      </c>
      <c r="Z5781">
        <v>90891</v>
      </c>
      <c r="AA5781" t="str">
        <f t="shared" si="91"/>
        <v>profit</v>
      </c>
    </row>
    <row r="5782" spans="1:27" x14ac:dyDescent="0.3">
      <c r="A5782">
        <v>22516</v>
      </c>
      <c r="B5782" t="s">
        <v>36</v>
      </c>
      <c r="C5782">
        <v>0</v>
      </c>
      <c r="D5782">
        <v>39.979999999999997</v>
      </c>
      <c r="E5782">
        <v>7.12</v>
      </c>
      <c r="F5782">
        <v>2118</v>
      </c>
      <c r="G5782" t="s">
        <v>4001</v>
      </c>
      <c r="H5782" t="s">
        <v>27</v>
      </c>
      <c r="I5782" t="s">
        <v>61</v>
      </c>
      <c r="J5782" t="s">
        <v>50</v>
      </c>
      <c r="K5782" t="s">
        <v>168</v>
      </c>
      <c r="M5782" t="s">
        <v>31</v>
      </c>
      <c r="N5782" t="s">
        <v>5525</v>
      </c>
      <c r="O5782" t="s">
        <v>1471</v>
      </c>
      <c r="P5782">
        <v>0.67</v>
      </c>
      <c r="Q5782" t="s">
        <v>33</v>
      </c>
      <c r="R5782" t="s">
        <v>241</v>
      </c>
      <c r="S5782" t="s">
        <v>4002</v>
      </c>
      <c r="T5782">
        <v>76117</v>
      </c>
      <c r="U5782" s="3">
        <v>40872</v>
      </c>
      <c r="V5782" s="3">
        <v>40874</v>
      </c>
      <c r="W5782" s="1">
        <v>353.49600000000004</v>
      </c>
      <c r="X5782">
        <v>31</v>
      </c>
      <c r="Y5782">
        <v>1319.71</v>
      </c>
      <c r="Z5782">
        <v>90892</v>
      </c>
      <c r="AA5782" t="str">
        <f t="shared" si="91"/>
        <v>profit</v>
      </c>
    </row>
    <row r="5783" spans="1:27" x14ac:dyDescent="0.3">
      <c r="A5783">
        <v>22517</v>
      </c>
      <c r="B5783" t="s">
        <v>36</v>
      </c>
      <c r="C5783">
        <v>0.08</v>
      </c>
      <c r="D5783">
        <v>11.99</v>
      </c>
      <c r="E5783">
        <v>5.99</v>
      </c>
      <c r="F5783">
        <v>2118</v>
      </c>
      <c r="G5783" t="s">
        <v>4001</v>
      </c>
      <c r="H5783" t="s">
        <v>27</v>
      </c>
      <c r="I5783" t="s">
        <v>61</v>
      </c>
      <c r="J5783" t="s">
        <v>50</v>
      </c>
      <c r="K5783" t="s">
        <v>57</v>
      </c>
      <c r="M5783" t="s">
        <v>143</v>
      </c>
      <c r="N5783" t="s">
        <v>5528</v>
      </c>
      <c r="O5783" t="s">
        <v>2247</v>
      </c>
      <c r="P5783">
        <v>0.36</v>
      </c>
      <c r="Q5783" t="s">
        <v>33</v>
      </c>
      <c r="R5783" t="s">
        <v>241</v>
      </c>
      <c r="S5783" t="s">
        <v>4002</v>
      </c>
      <c r="T5783">
        <v>76117</v>
      </c>
      <c r="U5783" s="3">
        <v>40872</v>
      </c>
      <c r="V5783" s="3">
        <v>40874</v>
      </c>
      <c r="W5783" s="1">
        <v>4.3639200000000038</v>
      </c>
      <c r="X5783">
        <v>14</v>
      </c>
      <c r="Y5783">
        <v>164.31</v>
      </c>
      <c r="Z5783">
        <v>90892</v>
      </c>
      <c r="AA5783" t="str">
        <f t="shared" si="91"/>
        <v>profit</v>
      </c>
    </row>
    <row r="5784" spans="1:27" x14ac:dyDescent="0.3">
      <c r="A5784">
        <v>20837</v>
      </c>
      <c r="B5784" t="s">
        <v>53</v>
      </c>
      <c r="C5784">
        <v>7.0000000000000007E-2</v>
      </c>
      <c r="D5784">
        <v>19.23</v>
      </c>
      <c r="E5784">
        <v>6.15</v>
      </c>
      <c r="F5784">
        <v>2118</v>
      </c>
      <c r="G5784" t="s">
        <v>4001</v>
      </c>
      <c r="H5784" t="s">
        <v>27</v>
      </c>
      <c r="I5784" t="s">
        <v>61</v>
      </c>
      <c r="J5784" t="s">
        <v>62</v>
      </c>
      <c r="K5784" t="s">
        <v>97</v>
      </c>
      <c r="M5784" t="s">
        <v>48</v>
      </c>
      <c r="N5784" t="s">
        <v>5525</v>
      </c>
      <c r="O5784" t="s">
        <v>1197</v>
      </c>
      <c r="P5784">
        <v>0.44</v>
      </c>
      <c r="Q5784" t="s">
        <v>33</v>
      </c>
      <c r="R5784" t="s">
        <v>241</v>
      </c>
      <c r="S5784" t="s">
        <v>4002</v>
      </c>
      <c r="T5784">
        <v>76117</v>
      </c>
      <c r="U5784" s="3">
        <v>40978</v>
      </c>
      <c r="V5784" s="3">
        <v>40980</v>
      </c>
      <c r="W5784" s="1">
        <v>81.068099999999987</v>
      </c>
      <c r="X5784">
        <v>6</v>
      </c>
      <c r="Y5784">
        <v>117.49</v>
      </c>
      <c r="Z5784">
        <v>90893</v>
      </c>
      <c r="AA5784" t="str">
        <f t="shared" si="91"/>
        <v>profit</v>
      </c>
    </row>
    <row r="5785" spans="1:27" x14ac:dyDescent="0.3">
      <c r="A5785">
        <v>20838</v>
      </c>
      <c r="B5785" t="s">
        <v>53</v>
      </c>
      <c r="C5785">
        <v>0.08</v>
      </c>
      <c r="D5785">
        <v>85.99</v>
      </c>
      <c r="E5785">
        <v>0.99</v>
      </c>
      <c r="F5785">
        <v>2118</v>
      </c>
      <c r="G5785" t="s">
        <v>4001</v>
      </c>
      <c r="H5785" t="s">
        <v>38</v>
      </c>
      <c r="I5785" t="s">
        <v>61</v>
      </c>
      <c r="J5785" t="s">
        <v>50</v>
      </c>
      <c r="K5785" t="s">
        <v>51</v>
      </c>
      <c r="M5785" t="s">
        <v>40</v>
      </c>
      <c r="N5785" t="s">
        <v>5526</v>
      </c>
      <c r="O5785" t="s">
        <v>75</v>
      </c>
      <c r="P5785">
        <v>0.55000000000000004</v>
      </c>
      <c r="Q5785" t="s">
        <v>33</v>
      </c>
      <c r="R5785" t="s">
        <v>241</v>
      </c>
      <c r="S5785" t="s">
        <v>4002</v>
      </c>
      <c r="T5785">
        <v>76117</v>
      </c>
      <c r="U5785" s="3">
        <v>40978</v>
      </c>
      <c r="V5785" s="3">
        <v>40980</v>
      </c>
      <c r="W5785" s="1">
        <v>137.59199999999998</v>
      </c>
      <c r="X5785">
        <v>5</v>
      </c>
      <c r="Y5785">
        <v>350.92</v>
      </c>
      <c r="Z5785">
        <v>90893</v>
      </c>
      <c r="AA5785" t="str">
        <f t="shared" si="91"/>
        <v>profit</v>
      </c>
    </row>
    <row r="5786" spans="1:27" x14ac:dyDescent="0.3">
      <c r="A5786">
        <v>25384</v>
      </c>
      <c r="B5786" t="s">
        <v>55</v>
      </c>
      <c r="C5786">
        <v>0.01</v>
      </c>
      <c r="D5786">
        <v>70.98</v>
      </c>
      <c r="E5786">
        <v>59.81</v>
      </c>
      <c r="F5786">
        <v>2118</v>
      </c>
      <c r="G5786" t="s">
        <v>4001</v>
      </c>
      <c r="H5786" t="s">
        <v>56</v>
      </c>
      <c r="I5786" t="s">
        <v>61</v>
      </c>
      <c r="J5786" t="s">
        <v>62</v>
      </c>
      <c r="K5786" t="s">
        <v>63</v>
      </c>
      <c r="M5786" t="s">
        <v>58</v>
      </c>
      <c r="N5786" t="s">
        <v>5527</v>
      </c>
      <c r="O5786" t="s">
        <v>2959</v>
      </c>
      <c r="P5786">
        <v>0.6</v>
      </c>
      <c r="Q5786" t="s">
        <v>33</v>
      </c>
      <c r="R5786" t="s">
        <v>241</v>
      </c>
      <c r="S5786" t="s">
        <v>4002</v>
      </c>
      <c r="T5786">
        <v>76117</v>
      </c>
      <c r="U5786" s="3">
        <v>41074</v>
      </c>
      <c r="V5786" s="3">
        <v>41078</v>
      </c>
      <c r="W5786" s="1">
        <v>-256.56</v>
      </c>
      <c r="X5786">
        <v>4</v>
      </c>
      <c r="Y5786">
        <v>330.15</v>
      </c>
      <c r="Z5786">
        <v>90894</v>
      </c>
      <c r="AA5786" t="str">
        <f t="shared" si="91"/>
        <v>lose</v>
      </c>
    </row>
    <row r="5787" spans="1:27" x14ac:dyDescent="0.3">
      <c r="A5787">
        <v>23825</v>
      </c>
      <c r="B5787" t="s">
        <v>53</v>
      </c>
      <c r="C5787">
        <v>0.04</v>
      </c>
      <c r="D5787">
        <v>1.88</v>
      </c>
      <c r="E5787">
        <v>0.79</v>
      </c>
      <c r="F5787">
        <v>2118</v>
      </c>
      <c r="G5787" t="s">
        <v>4001</v>
      </c>
      <c r="H5787" t="s">
        <v>27</v>
      </c>
      <c r="I5787" t="s">
        <v>61</v>
      </c>
      <c r="J5787" t="s">
        <v>29</v>
      </c>
      <c r="K5787" t="s">
        <v>111</v>
      </c>
      <c r="M5787" t="s">
        <v>40</v>
      </c>
      <c r="N5787" t="s">
        <v>5526</v>
      </c>
      <c r="O5787" t="s">
        <v>3091</v>
      </c>
      <c r="P5787">
        <v>0.5</v>
      </c>
      <c r="Q5787" t="s">
        <v>33</v>
      </c>
      <c r="R5787" t="s">
        <v>241</v>
      </c>
      <c r="S5787" t="s">
        <v>4002</v>
      </c>
      <c r="T5787">
        <v>76117</v>
      </c>
      <c r="U5787" s="3">
        <v>41307</v>
      </c>
      <c r="V5787" s="3">
        <v>41307</v>
      </c>
      <c r="W5787" s="1">
        <v>0.37</v>
      </c>
      <c r="X5787">
        <v>9</v>
      </c>
      <c r="Y5787">
        <v>16.600000000000001</v>
      </c>
      <c r="Z5787">
        <v>90895</v>
      </c>
      <c r="AA5787" t="str">
        <f t="shared" si="91"/>
        <v>profit</v>
      </c>
    </row>
    <row r="5788" spans="1:27" x14ac:dyDescent="0.3">
      <c r="A5788">
        <v>20994</v>
      </c>
      <c r="B5788" t="s">
        <v>53</v>
      </c>
      <c r="C5788">
        <v>0.02</v>
      </c>
      <c r="D5788">
        <v>387.99</v>
      </c>
      <c r="E5788">
        <v>19.989999999999998</v>
      </c>
      <c r="F5788">
        <v>2118</v>
      </c>
      <c r="G5788" t="s">
        <v>4001</v>
      </c>
      <c r="H5788" t="s">
        <v>38</v>
      </c>
      <c r="I5788" t="s">
        <v>61</v>
      </c>
      <c r="J5788" t="s">
        <v>29</v>
      </c>
      <c r="K5788" t="s">
        <v>127</v>
      </c>
      <c r="M5788" t="s">
        <v>31</v>
      </c>
      <c r="N5788" t="s">
        <v>5525</v>
      </c>
      <c r="O5788" t="s">
        <v>1245</v>
      </c>
      <c r="P5788">
        <v>0.38</v>
      </c>
      <c r="Q5788" t="s">
        <v>33</v>
      </c>
      <c r="R5788" t="s">
        <v>241</v>
      </c>
      <c r="S5788" t="s">
        <v>4002</v>
      </c>
      <c r="T5788">
        <v>76117</v>
      </c>
      <c r="U5788" s="3">
        <v>41365</v>
      </c>
      <c r="V5788" s="3">
        <v>41367</v>
      </c>
      <c r="W5788" s="1">
        <v>570.14009999999996</v>
      </c>
      <c r="X5788">
        <v>2</v>
      </c>
      <c r="Y5788">
        <v>826.29</v>
      </c>
      <c r="Z5788">
        <v>90896</v>
      </c>
      <c r="AA5788" t="str">
        <f t="shared" si="91"/>
        <v>profit</v>
      </c>
    </row>
    <row r="5789" spans="1:27" x14ac:dyDescent="0.3">
      <c r="A5789">
        <v>24558</v>
      </c>
      <c r="B5789" t="s">
        <v>55</v>
      </c>
      <c r="C5789">
        <v>0.01</v>
      </c>
      <c r="D5789">
        <v>95.98</v>
      </c>
      <c r="E5789">
        <v>58.2</v>
      </c>
      <c r="F5789">
        <v>2118</v>
      </c>
      <c r="G5789" t="s">
        <v>4001</v>
      </c>
      <c r="H5789" t="s">
        <v>56</v>
      </c>
      <c r="I5789" t="s">
        <v>61</v>
      </c>
      <c r="J5789" t="s">
        <v>62</v>
      </c>
      <c r="K5789" t="s">
        <v>63</v>
      </c>
      <c r="M5789" t="s">
        <v>58</v>
      </c>
      <c r="N5789" t="s">
        <v>5527</v>
      </c>
      <c r="O5789" t="s">
        <v>238</v>
      </c>
      <c r="P5789">
        <v>0.57999999999999996</v>
      </c>
      <c r="Q5789" t="s">
        <v>33</v>
      </c>
      <c r="R5789" t="s">
        <v>241</v>
      </c>
      <c r="S5789" t="s">
        <v>4002</v>
      </c>
      <c r="T5789">
        <v>76117</v>
      </c>
      <c r="U5789" s="3">
        <v>41452</v>
      </c>
      <c r="V5789" s="3">
        <v>41456</v>
      </c>
      <c r="W5789" s="1">
        <v>-221.56</v>
      </c>
      <c r="X5789">
        <v>3</v>
      </c>
      <c r="Y5789">
        <v>309.74</v>
      </c>
      <c r="Z5789">
        <v>90898</v>
      </c>
      <c r="AA5789" t="str">
        <f t="shared" si="91"/>
        <v>lose</v>
      </c>
    </row>
    <row r="5790" spans="1:27" x14ac:dyDescent="0.3">
      <c r="A5790">
        <v>25385</v>
      </c>
      <c r="B5790" t="s">
        <v>55</v>
      </c>
      <c r="C5790">
        <v>0.03</v>
      </c>
      <c r="D5790">
        <v>152.47999999999999</v>
      </c>
      <c r="E5790">
        <v>4</v>
      </c>
      <c r="F5790">
        <v>2119</v>
      </c>
      <c r="G5790" t="s">
        <v>4003</v>
      </c>
      <c r="H5790" t="s">
        <v>27</v>
      </c>
      <c r="I5790" t="s">
        <v>61</v>
      </c>
      <c r="J5790" t="s">
        <v>50</v>
      </c>
      <c r="K5790" t="s">
        <v>168</v>
      </c>
      <c r="M5790" t="s">
        <v>31</v>
      </c>
      <c r="N5790" t="s">
        <v>5525</v>
      </c>
      <c r="O5790" t="s">
        <v>1139</v>
      </c>
      <c r="P5790">
        <v>0.79</v>
      </c>
      <c r="Q5790" t="s">
        <v>33</v>
      </c>
      <c r="R5790" t="s">
        <v>241</v>
      </c>
      <c r="S5790" t="s">
        <v>4004</v>
      </c>
      <c r="T5790">
        <v>76543</v>
      </c>
      <c r="U5790" s="3">
        <v>41074</v>
      </c>
      <c r="V5790" s="3">
        <v>41081</v>
      </c>
      <c r="W5790" s="1">
        <v>-225.33600000000001</v>
      </c>
      <c r="X5790">
        <v>6</v>
      </c>
      <c r="Y5790">
        <v>887.43</v>
      </c>
      <c r="Z5790">
        <v>90894</v>
      </c>
      <c r="AA5790" t="str">
        <f t="shared" si="91"/>
        <v>lose</v>
      </c>
    </row>
    <row r="5791" spans="1:27" x14ac:dyDescent="0.3">
      <c r="A5791">
        <v>25386</v>
      </c>
      <c r="B5791" t="s">
        <v>55</v>
      </c>
      <c r="C5791">
        <v>0.09</v>
      </c>
      <c r="D5791">
        <v>55.98</v>
      </c>
      <c r="E5791">
        <v>4.8600000000000003</v>
      </c>
      <c r="F5791">
        <v>2119</v>
      </c>
      <c r="G5791" t="s">
        <v>4003</v>
      </c>
      <c r="H5791" t="s">
        <v>27</v>
      </c>
      <c r="I5791" t="s">
        <v>61</v>
      </c>
      <c r="J5791" t="s">
        <v>29</v>
      </c>
      <c r="K5791" t="s">
        <v>45</v>
      </c>
      <c r="M5791" t="s">
        <v>31</v>
      </c>
      <c r="N5791" t="s">
        <v>5525</v>
      </c>
      <c r="O5791" t="s">
        <v>808</v>
      </c>
      <c r="P5791">
        <v>0.36</v>
      </c>
      <c r="Q5791" t="s">
        <v>33</v>
      </c>
      <c r="R5791" t="s">
        <v>241</v>
      </c>
      <c r="S5791" t="s">
        <v>4004</v>
      </c>
      <c r="T5791">
        <v>76543</v>
      </c>
      <c r="U5791" s="3">
        <v>41074</v>
      </c>
      <c r="V5791" s="3">
        <v>41081</v>
      </c>
      <c r="W5791" s="1">
        <v>210.89849999999996</v>
      </c>
      <c r="X5791">
        <v>6</v>
      </c>
      <c r="Y5791">
        <v>305.64999999999998</v>
      </c>
      <c r="Z5791">
        <v>90894</v>
      </c>
      <c r="AA5791" t="str">
        <f t="shared" si="91"/>
        <v>profit</v>
      </c>
    </row>
    <row r="5792" spans="1:27" x14ac:dyDescent="0.3">
      <c r="A5792">
        <v>26339</v>
      </c>
      <c r="B5792" t="s">
        <v>53</v>
      </c>
      <c r="C5792">
        <v>0.06</v>
      </c>
      <c r="D5792">
        <v>64.98</v>
      </c>
      <c r="E5792">
        <v>6.88</v>
      </c>
      <c r="F5792">
        <v>2119</v>
      </c>
      <c r="G5792" t="s">
        <v>4003</v>
      </c>
      <c r="H5792" t="s">
        <v>27</v>
      </c>
      <c r="I5792" t="s">
        <v>61</v>
      </c>
      <c r="J5792" t="s">
        <v>29</v>
      </c>
      <c r="K5792" t="s">
        <v>147</v>
      </c>
      <c r="M5792" t="s">
        <v>31</v>
      </c>
      <c r="N5792" t="s">
        <v>5525</v>
      </c>
      <c r="O5792" t="s">
        <v>1970</v>
      </c>
      <c r="P5792">
        <v>0.73</v>
      </c>
      <c r="Q5792" t="s">
        <v>33</v>
      </c>
      <c r="R5792" t="s">
        <v>241</v>
      </c>
      <c r="S5792" t="s">
        <v>4004</v>
      </c>
      <c r="T5792">
        <v>76543</v>
      </c>
      <c r="U5792" s="3">
        <v>41375</v>
      </c>
      <c r="V5792" s="3">
        <v>41375</v>
      </c>
      <c r="W5792" s="1">
        <v>122.42</v>
      </c>
      <c r="X5792">
        <v>6</v>
      </c>
      <c r="Y5792">
        <v>386.46</v>
      </c>
      <c r="Z5792">
        <v>90897</v>
      </c>
      <c r="AA5792" t="str">
        <f t="shared" si="91"/>
        <v>profit</v>
      </c>
    </row>
    <row r="5793" spans="1:27" x14ac:dyDescent="0.3">
      <c r="A5793">
        <v>19651</v>
      </c>
      <c r="B5793" t="s">
        <v>25</v>
      </c>
      <c r="C5793">
        <v>0.09</v>
      </c>
      <c r="D5793">
        <v>280.98</v>
      </c>
      <c r="E5793">
        <v>57</v>
      </c>
      <c r="F5793">
        <v>2121</v>
      </c>
      <c r="G5793" t="s">
        <v>4005</v>
      </c>
      <c r="H5793" t="s">
        <v>56</v>
      </c>
      <c r="I5793" t="s">
        <v>28</v>
      </c>
      <c r="J5793" t="s">
        <v>62</v>
      </c>
      <c r="K5793" t="s">
        <v>63</v>
      </c>
      <c r="M5793" t="s">
        <v>58</v>
      </c>
      <c r="N5793" t="s">
        <v>5527</v>
      </c>
      <c r="O5793" t="s">
        <v>1083</v>
      </c>
      <c r="P5793">
        <v>0.78</v>
      </c>
      <c r="Q5793" t="s">
        <v>246</v>
      </c>
      <c r="R5793" t="s">
        <v>2070</v>
      </c>
      <c r="S5793" t="s">
        <v>3956</v>
      </c>
      <c r="T5793">
        <v>72801</v>
      </c>
      <c r="U5793" s="3">
        <v>40688</v>
      </c>
      <c r="V5793" s="3">
        <v>40690</v>
      </c>
      <c r="W5793" s="1">
        <v>546.99599999999998</v>
      </c>
      <c r="X5793">
        <v>2</v>
      </c>
      <c r="Y5793">
        <v>554.64</v>
      </c>
      <c r="Z5793">
        <v>89667</v>
      </c>
      <c r="AA5793" t="str">
        <f t="shared" si="91"/>
        <v>profit</v>
      </c>
    </row>
    <row r="5794" spans="1:27" x14ac:dyDescent="0.3">
      <c r="A5794">
        <v>19132</v>
      </c>
      <c r="B5794" t="s">
        <v>72</v>
      </c>
      <c r="C5794">
        <v>0.02</v>
      </c>
      <c r="D5794">
        <v>59.78</v>
      </c>
      <c r="E5794">
        <v>10.29</v>
      </c>
      <c r="F5794">
        <v>2121</v>
      </c>
      <c r="G5794" t="s">
        <v>4005</v>
      </c>
      <c r="H5794" t="s">
        <v>27</v>
      </c>
      <c r="I5794" t="s">
        <v>28</v>
      </c>
      <c r="J5794" t="s">
        <v>29</v>
      </c>
      <c r="K5794" t="s">
        <v>127</v>
      </c>
      <c r="M5794" t="s">
        <v>31</v>
      </c>
      <c r="N5794" t="s">
        <v>5525</v>
      </c>
      <c r="O5794" t="s">
        <v>1607</v>
      </c>
      <c r="P5794">
        <v>0.39</v>
      </c>
      <c r="Q5794" t="s">
        <v>246</v>
      </c>
      <c r="R5794" t="s">
        <v>2070</v>
      </c>
      <c r="S5794" t="s">
        <v>3956</v>
      </c>
      <c r="T5794">
        <v>72801</v>
      </c>
      <c r="U5794" s="3">
        <v>41038</v>
      </c>
      <c r="V5794" s="3">
        <v>41039</v>
      </c>
      <c r="W5794" s="1">
        <v>-10.014199999999999</v>
      </c>
      <c r="X5794">
        <v>9</v>
      </c>
      <c r="Y5794">
        <v>547.29</v>
      </c>
      <c r="Z5794">
        <v>89671</v>
      </c>
      <c r="AA5794" t="str">
        <f t="shared" si="91"/>
        <v>lose</v>
      </c>
    </row>
    <row r="5795" spans="1:27" x14ac:dyDescent="0.3">
      <c r="A5795">
        <v>22231</v>
      </c>
      <c r="B5795" t="s">
        <v>72</v>
      </c>
      <c r="C5795">
        <v>0.06</v>
      </c>
      <c r="D5795">
        <v>80.97</v>
      </c>
      <c r="E5795">
        <v>33.6</v>
      </c>
      <c r="F5795">
        <v>2122</v>
      </c>
      <c r="G5795" t="s">
        <v>4006</v>
      </c>
      <c r="H5795" t="s">
        <v>56</v>
      </c>
      <c r="I5795" t="s">
        <v>230</v>
      </c>
      <c r="J5795" t="s">
        <v>50</v>
      </c>
      <c r="K5795" t="s">
        <v>57</v>
      </c>
      <c r="M5795" t="s">
        <v>58</v>
      </c>
      <c r="N5795" t="s">
        <v>5527</v>
      </c>
      <c r="O5795" t="s">
        <v>2826</v>
      </c>
      <c r="P5795">
        <v>0.37</v>
      </c>
      <c r="Q5795" t="s">
        <v>246</v>
      </c>
      <c r="R5795" t="s">
        <v>2070</v>
      </c>
      <c r="S5795" t="s">
        <v>4007</v>
      </c>
      <c r="T5795">
        <v>72116</v>
      </c>
      <c r="U5795" s="3">
        <v>40210</v>
      </c>
      <c r="V5795" s="3">
        <v>40212</v>
      </c>
      <c r="W5795" s="1">
        <v>-15.1844</v>
      </c>
      <c r="X5795">
        <v>10</v>
      </c>
      <c r="Y5795">
        <v>799.76</v>
      </c>
      <c r="Z5795">
        <v>89664</v>
      </c>
      <c r="AA5795" t="str">
        <f t="shared" si="91"/>
        <v>lose</v>
      </c>
    </row>
    <row r="5796" spans="1:27" x14ac:dyDescent="0.3">
      <c r="A5796">
        <v>21015</v>
      </c>
      <c r="B5796" t="s">
        <v>53</v>
      </c>
      <c r="C5796">
        <v>0.02</v>
      </c>
      <c r="D5796">
        <v>19.350000000000001</v>
      </c>
      <c r="E5796">
        <v>12.79</v>
      </c>
      <c r="F5796">
        <v>2122</v>
      </c>
      <c r="G5796" t="s">
        <v>4006</v>
      </c>
      <c r="H5796" t="s">
        <v>27</v>
      </c>
      <c r="I5796" t="s">
        <v>230</v>
      </c>
      <c r="J5796" t="s">
        <v>29</v>
      </c>
      <c r="K5796" t="s">
        <v>127</v>
      </c>
      <c r="M5796" t="s">
        <v>31</v>
      </c>
      <c r="N5796" t="s">
        <v>5525</v>
      </c>
      <c r="O5796" t="s">
        <v>1622</v>
      </c>
      <c r="P5796">
        <v>0.39</v>
      </c>
      <c r="Q5796" t="s">
        <v>246</v>
      </c>
      <c r="R5796" t="s">
        <v>2070</v>
      </c>
      <c r="S5796" t="s">
        <v>4007</v>
      </c>
      <c r="T5796">
        <v>72116</v>
      </c>
      <c r="U5796" s="3">
        <v>40837</v>
      </c>
      <c r="V5796" s="3">
        <v>40838</v>
      </c>
      <c r="W5796" s="1">
        <v>161.56199999999998</v>
      </c>
      <c r="X5796">
        <v>6</v>
      </c>
      <c r="Y5796">
        <v>119.26</v>
      </c>
      <c r="Z5796">
        <v>89668</v>
      </c>
      <c r="AA5796" t="str">
        <f t="shared" si="91"/>
        <v>profit</v>
      </c>
    </row>
    <row r="5797" spans="1:27" x14ac:dyDescent="0.3">
      <c r="A5797">
        <v>22343</v>
      </c>
      <c r="B5797" t="s">
        <v>55</v>
      </c>
      <c r="C5797">
        <v>0.06</v>
      </c>
      <c r="D5797">
        <v>8.1199999999999992</v>
      </c>
      <c r="E5797">
        <v>2.83</v>
      </c>
      <c r="F5797">
        <v>2122</v>
      </c>
      <c r="G5797" t="s">
        <v>4006</v>
      </c>
      <c r="H5797" t="s">
        <v>27</v>
      </c>
      <c r="I5797" t="s">
        <v>28</v>
      </c>
      <c r="J5797" t="s">
        <v>50</v>
      </c>
      <c r="K5797" t="s">
        <v>168</v>
      </c>
      <c r="M5797" t="s">
        <v>48</v>
      </c>
      <c r="N5797" t="s">
        <v>5525</v>
      </c>
      <c r="O5797" t="s">
        <v>907</v>
      </c>
      <c r="P5797">
        <v>0.77</v>
      </c>
      <c r="Q5797" t="s">
        <v>246</v>
      </c>
      <c r="R5797" t="s">
        <v>2070</v>
      </c>
      <c r="S5797" t="s">
        <v>4007</v>
      </c>
      <c r="T5797">
        <v>72116</v>
      </c>
      <c r="U5797" s="3">
        <v>40848</v>
      </c>
      <c r="V5797" s="3">
        <v>40850</v>
      </c>
      <c r="W5797" s="1">
        <v>-155.63800000000001</v>
      </c>
      <c r="X5797">
        <v>9</v>
      </c>
      <c r="Y5797">
        <v>71.010000000000005</v>
      </c>
      <c r="Z5797">
        <v>89669</v>
      </c>
      <c r="AA5797" t="str">
        <f t="shared" si="91"/>
        <v>lose</v>
      </c>
    </row>
    <row r="5798" spans="1:27" x14ac:dyDescent="0.3">
      <c r="A5798">
        <v>22344</v>
      </c>
      <c r="B5798" t="s">
        <v>55</v>
      </c>
      <c r="C5798">
        <v>0.06</v>
      </c>
      <c r="D5798">
        <v>96.45</v>
      </c>
      <c r="E5798">
        <v>13.99</v>
      </c>
      <c r="F5798">
        <v>2122</v>
      </c>
      <c r="G5798" t="s">
        <v>4006</v>
      </c>
      <c r="H5798" t="s">
        <v>27</v>
      </c>
      <c r="I5798" t="s">
        <v>28</v>
      </c>
      <c r="J5798" t="s">
        <v>50</v>
      </c>
      <c r="K5798" t="s">
        <v>57</v>
      </c>
      <c r="M5798" t="s">
        <v>143</v>
      </c>
      <c r="N5798" t="s">
        <v>5528</v>
      </c>
      <c r="O5798" t="s">
        <v>503</v>
      </c>
      <c r="P5798">
        <v>0.38</v>
      </c>
      <c r="Q5798" t="s">
        <v>246</v>
      </c>
      <c r="R5798" t="s">
        <v>2070</v>
      </c>
      <c r="S5798" t="s">
        <v>4007</v>
      </c>
      <c r="T5798">
        <v>72116</v>
      </c>
      <c r="U5798" s="3">
        <v>40848</v>
      </c>
      <c r="V5798" s="3">
        <v>40852</v>
      </c>
      <c r="W5798" s="1">
        <v>-446.964</v>
      </c>
      <c r="X5798">
        <v>7</v>
      </c>
      <c r="Y5798">
        <v>659.58</v>
      </c>
      <c r="Z5798">
        <v>89669</v>
      </c>
      <c r="AA5798" t="str">
        <f t="shared" si="91"/>
        <v>lose</v>
      </c>
    </row>
    <row r="5799" spans="1:27" x14ac:dyDescent="0.3">
      <c r="A5799">
        <v>22074</v>
      </c>
      <c r="B5799" t="s">
        <v>72</v>
      </c>
      <c r="C5799">
        <v>0.08</v>
      </c>
      <c r="D5799">
        <v>400.97</v>
      </c>
      <c r="E5799">
        <v>14.7</v>
      </c>
      <c r="F5799">
        <v>2122</v>
      </c>
      <c r="G5799" t="s">
        <v>4006</v>
      </c>
      <c r="H5799" t="s">
        <v>56</v>
      </c>
      <c r="I5799" t="s">
        <v>28</v>
      </c>
      <c r="J5799" t="s">
        <v>50</v>
      </c>
      <c r="K5799" t="s">
        <v>57</v>
      </c>
      <c r="M5799" t="s">
        <v>58</v>
      </c>
      <c r="N5799" t="s">
        <v>5527</v>
      </c>
      <c r="O5799" t="s">
        <v>4008</v>
      </c>
      <c r="P5799">
        <v>0.59</v>
      </c>
      <c r="Q5799" t="s">
        <v>246</v>
      </c>
      <c r="R5799" t="s">
        <v>2070</v>
      </c>
      <c r="S5799" t="s">
        <v>4007</v>
      </c>
      <c r="T5799">
        <v>72116</v>
      </c>
      <c r="U5799" s="3">
        <v>40944</v>
      </c>
      <c r="V5799" s="3">
        <v>40946</v>
      </c>
      <c r="W5799" s="1">
        <v>-117.124</v>
      </c>
      <c r="X5799">
        <v>12</v>
      </c>
      <c r="Y5799">
        <v>4780.84</v>
      </c>
      <c r="Z5799">
        <v>89670</v>
      </c>
      <c r="AA5799" t="str">
        <f t="shared" si="91"/>
        <v>lose</v>
      </c>
    </row>
    <row r="5800" spans="1:27" x14ac:dyDescent="0.3">
      <c r="A5800">
        <v>20718</v>
      </c>
      <c r="B5800" t="s">
        <v>72</v>
      </c>
      <c r="C5800">
        <v>0.04</v>
      </c>
      <c r="D5800">
        <v>3.14</v>
      </c>
      <c r="E5800">
        <v>1.92</v>
      </c>
      <c r="F5800">
        <v>2122</v>
      </c>
      <c r="G5800" t="s">
        <v>4006</v>
      </c>
      <c r="H5800" t="s">
        <v>27</v>
      </c>
      <c r="I5800" t="s">
        <v>28</v>
      </c>
      <c r="J5800" t="s">
        <v>29</v>
      </c>
      <c r="K5800" t="s">
        <v>47</v>
      </c>
      <c r="M5800" t="s">
        <v>40</v>
      </c>
      <c r="N5800" t="s">
        <v>5526</v>
      </c>
      <c r="O5800" t="s">
        <v>2593</v>
      </c>
      <c r="P5800">
        <v>0.84</v>
      </c>
      <c r="Q5800" t="s">
        <v>246</v>
      </c>
      <c r="R5800" t="s">
        <v>2070</v>
      </c>
      <c r="S5800" t="s">
        <v>4007</v>
      </c>
      <c r="T5800">
        <v>72116</v>
      </c>
      <c r="U5800" s="3">
        <v>41159</v>
      </c>
      <c r="V5800" s="3">
        <v>41160</v>
      </c>
      <c r="W5800" s="1">
        <v>505.87199999999996</v>
      </c>
      <c r="X5800">
        <v>10</v>
      </c>
      <c r="Y5800">
        <v>33.520000000000003</v>
      </c>
      <c r="Z5800">
        <v>89673</v>
      </c>
      <c r="AA5800" t="str">
        <f t="shared" si="91"/>
        <v>profit</v>
      </c>
    </row>
    <row r="5801" spans="1:27" x14ac:dyDescent="0.3">
      <c r="A5801">
        <v>20719</v>
      </c>
      <c r="B5801" t="s">
        <v>72</v>
      </c>
      <c r="C5801">
        <v>0.08</v>
      </c>
      <c r="D5801">
        <v>7.98</v>
      </c>
      <c r="E5801">
        <v>6.5</v>
      </c>
      <c r="F5801">
        <v>2122</v>
      </c>
      <c r="G5801" t="s">
        <v>4006</v>
      </c>
      <c r="H5801" t="s">
        <v>38</v>
      </c>
      <c r="I5801" t="s">
        <v>28</v>
      </c>
      <c r="J5801" t="s">
        <v>29</v>
      </c>
      <c r="K5801" t="s">
        <v>147</v>
      </c>
      <c r="M5801" t="s">
        <v>143</v>
      </c>
      <c r="N5801" t="s">
        <v>5528</v>
      </c>
      <c r="O5801" t="s">
        <v>228</v>
      </c>
      <c r="P5801">
        <v>0.59</v>
      </c>
      <c r="Q5801" t="s">
        <v>246</v>
      </c>
      <c r="R5801" t="s">
        <v>2070</v>
      </c>
      <c r="S5801" t="s">
        <v>4007</v>
      </c>
      <c r="T5801">
        <v>72116</v>
      </c>
      <c r="U5801" s="3">
        <v>41159</v>
      </c>
      <c r="V5801" s="3">
        <v>41160</v>
      </c>
      <c r="W5801" s="1">
        <v>-866.53000000000009</v>
      </c>
      <c r="X5801">
        <v>7</v>
      </c>
      <c r="Y5801">
        <v>65.72</v>
      </c>
      <c r="Z5801">
        <v>89673</v>
      </c>
      <c r="AA5801" t="str">
        <f t="shared" si="91"/>
        <v>lose</v>
      </c>
    </row>
    <row r="5802" spans="1:27" x14ac:dyDescent="0.3">
      <c r="A5802">
        <v>22807</v>
      </c>
      <c r="B5802" t="s">
        <v>36</v>
      </c>
      <c r="C5802">
        <v>0.02</v>
      </c>
      <c r="D5802">
        <v>5.78</v>
      </c>
      <c r="E5802">
        <v>8.09</v>
      </c>
      <c r="F5802">
        <v>2123</v>
      </c>
      <c r="G5802" t="s">
        <v>4009</v>
      </c>
      <c r="H5802" t="s">
        <v>38</v>
      </c>
      <c r="I5802" t="s">
        <v>28</v>
      </c>
      <c r="J5802" t="s">
        <v>29</v>
      </c>
      <c r="K5802" t="s">
        <v>45</v>
      </c>
      <c r="M5802" t="s">
        <v>31</v>
      </c>
      <c r="N5802" t="s">
        <v>5525</v>
      </c>
      <c r="O5802" t="s">
        <v>1726</v>
      </c>
      <c r="P5802">
        <v>0.36</v>
      </c>
      <c r="Q5802" t="s">
        <v>246</v>
      </c>
      <c r="R5802" t="s">
        <v>2070</v>
      </c>
      <c r="S5802" t="s">
        <v>4010</v>
      </c>
      <c r="T5802">
        <v>72762</v>
      </c>
      <c r="U5802" s="3">
        <v>41155</v>
      </c>
      <c r="V5802" s="3">
        <v>41155</v>
      </c>
      <c r="W5802" s="1">
        <v>-109.102</v>
      </c>
      <c r="X5802">
        <v>1</v>
      </c>
      <c r="Y5802">
        <v>13.5</v>
      </c>
      <c r="Z5802">
        <v>89672</v>
      </c>
      <c r="AA5802" t="str">
        <f t="shared" si="91"/>
        <v>lose</v>
      </c>
    </row>
    <row r="5803" spans="1:27" x14ac:dyDescent="0.3">
      <c r="A5803">
        <v>23185</v>
      </c>
      <c r="B5803" t="s">
        <v>55</v>
      </c>
      <c r="C5803">
        <v>0.06</v>
      </c>
      <c r="D5803">
        <v>6.3</v>
      </c>
      <c r="E5803">
        <v>0.5</v>
      </c>
      <c r="F5803">
        <v>2123</v>
      </c>
      <c r="G5803" t="s">
        <v>4009</v>
      </c>
      <c r="H5803" t="s">
        <v>38</v>
      </c>
      <c r="I5803" t="s">
        <v>28</v>
      </c>
      <c r="J5803" t="s">
        <v>29</v>
      </c>
      <c r="K5803" t="s">
        <v>30</v>
      </c>
      <c r="M5803" t="s">
        <v>31</v>
      </c>
      <c r="N5803" t="s">
        <v>5525</v>
      </c>
      <c r="O5803" t="s">
        <v>519</v>
      </c>
      <c r="P5803">
        <v>0.39</v>
      </c>
      <c r="Q5803" t="s">
        <v>246</v>
      </c>
      <c r="R5803" t="s">
        <v>2070</v>
      </c>
      <c r="S5803" t="s">
        <v>4010</v>
      </c>
      <c r="T5803">
        <v>72762</v>
      </c>
      <c r="U5803" s="3">
        <v>41372</v>
      </c>
      <c r="V5803" s="3">
        <v>41381</v>
      </c>
      <c r="W5803" s="1">
        <v>1265.2800000000002</v>
      </c>
      <c r="X5803">
        <v>1</v>
      </c>
      <c r="Y5803">
        <v>10.92</v>
      </c>
      <c r="Z5803">
        <v>89675</v>
      </c>
      <c r="AA5803" t="str">
        <f t="shared" si="91"/>
        <v>profit</v>
      </c>
    </row>
    <row r="5804" spans="1:27" x14ac:dyDescent="0.3">
      <c r="A5804">
        <v>24674</v>
      </c>
      <c r="B5804" t="s">
        <v>36</v>
      </c>
      <c r="C5804">
        <v>0.04</v>
      </c>
      <c r="D5804">
        <v>45.19</v>
      </c>
      <c r="E5804">
        <v>1.99</v>
      </c>
      <c r="F5804">
        <v>2124</v>
      </c>
      <c r="G5804" t="s">
        <v>4011</v>
      </c>
      <c r="H5804" t="s">
        <v>27</v>
      </c>
      <c r="I5804" t="s">
        <v>230</v>
      </c>
      <c r="J5804" t="s">
        <v>50</v>
      </c>
      <c r="K5804" t="s">
        <v>168</v>
      </c>
      <c r="M5804" t="s">
        <v>48</v>
      </c>
      <c r="N5804" t="s">
        <v>5525</v>
      </c>
      <c r="O5804" t="s">
        <v>1655</v>
      </c>
      <c r="P5804">
        <v>0.55000000000000004</v>
      </c>
      <c r="Q5804" t="s">
        <v>246</v>
      </c>
      <c r="R5804" t="s">
        <v>2070</v>
      </c>
      <c r="S5804" t="s">
        <v>4012</v>
      </c>
      <c r="T5804">
        <v>72301</v>
      </c>
      <c r="U5804" s="3">
        <v>40360</v>
      </c>
      <c r="V5804" s="3">
        <v>40361</v>
      </c>
      <c r="W5804" s="1">
        <v>-61.194000000000003</v>
      </c>
      <c r="X5804">
        <v>13</v>
      </c>
      <c r="Y5804">
        <v>609.09</v>
      </c>
      <c r="Z5804">
        <v>89665</v>
      </c>
      <c r="AA5804" t="str">
        <f t="shared" si="91"/>
        <v>lose</v>
      </c>
    </row>
    <row r="5805" spans="1:27" x14ac:dyDescent="0.3">
      <c r="A5805">
        <v>23852</v>
      </c>
      <c r="B5805" t="s">
        <v>36</v>
      </c>
      <c r="C5805">
        <v>0.03</v>
      </c>
      <c r="D5805">
        <v>124.49</v>
      </c>
      <c r="E5805">
        <v>51.94</v>
      </c>
      <c r="F5805">
        <v>2124</v>
      </c>
      <c r="G5805" t="s">
        <v>4011</v>
      </c>
      <c r="H5805" t="s">
        <v>56</v>
      </c>
      <c r="I5805" t="s">
        <v>28</v>
      </c>
      <c r="J5805" t="s">
        <v>62</v>
      </c>
      <c r="K5805" t="s">
        <v>88</v>
      </c>
      <c r="M5805" t="s">
        <v>83</v>
      </c>
      <c r="N5805" t="s">
        <v>5527</v>
      </c>
      <c r="O5805" t="s">
        <v>373</v>
      </c>
      <c r="P5805">
        <v>0.63</v>
      </c>
      <c r="Q5805" t="s">
        <v>246</v>
      </c>
      <c r="R5805" t="s">
        <v>2070</v>
      </c>
      <c r="S5805" t="s">
        <v>4012</v>
      </c>
      <c r="T5805">
        <v>72301</v>
      </c>
      <c r="U5805" s="3">
        <v>40447</v>
      </c>
      <c r="V5805" s="3">
        <v>40448</v>
      </c>
      <c r="W5805" s="1">
        <v>18.173999999999999</v>
      </c>
      <c r="X5805">
        <v>21</v>
      </c>
      <c r="Y5805">
        <v>2761.94</v>
      </c>
      <c r="Z5805">
        <v>89666</v>
      </c>
      <c r="AA5805" t="str">
        <f t="shared" si="91"/>
        <v>profit</v>
      </c>
    </row>
    <row r="5806" spans="1:27" x14ac:dyDescent="0.3">
      <c r="A5806">
        <v>24475</v>
      </c>
      <c r="B5806" t="s">
        <v>53</v>
      </c>
      <c r="C5806">
        <v>0.04</v>
      </c>
      <c r="D5806">
        <v>50.98</v>
      </c>
      <c r="E5806">
        <v>6.5</v>
      </c>
      <c r="F5806">
        <v>2124</v>
      </c>
      <c r="G5806" t="s">
        <v>4011</v>
      </c>
      <c r="H5806" t="s">
        <v>27</v>
      </c>
      <c r="I5806" t="s">
        <v>230</v>
      </c>
      <c r="J5806" t="s">
        <v>50</v>
      </c>
      <c r="K5806" t="s">
        <v>168</v>
      </c>
      <c r="M5806" t="s">
        <v>31</v>
      </c>
      <c r="N5806" t="s">
        <v>5525</v>
      </c>
      <c r="O5806" t="s">
        <v>1908</v>
      </c>
      <c r="P5806">
        <v>0.73</v>
      </c>
      <c r="Q5806" t="s">
        <v>246</v>
      </c>
      <c r="R5806" t="s">
        <v>2070</v>
      </c>
      <c r="S5806" t="s">
        <v>4012</v>
      </c>
      <c r="T5806">
        <v>72301</v>
      </c>
      <c r="U5806" s="3">
        <v>41427</v>
      </c>
      <c r="V5806" s="3">
        <v>41429</v>
      </c>
      <c r="W5806" s="1">
        <v>31.733999999999998</v>
      </c>
      <c r="X5806">
        <v>9</v>
      </c>
      <c r="Y5806">
        <v>464.83</v>
      </c>
      <c r="Z5806">
        <v>89676</v>
      </c>
      <c r="AA5806" t="str">
        <f t="shared" si="91"/>
        <v>profit</v>
      </c>
    </row>
    <row r="5807" spans="1:27" x14ac:dyDescent="0.3">
      <c r="A5807">
        <v>24675</v>
      </c>
      <c r="B5807" t="s">
        <v>36</v>
      </c>
      <c r="C5807">
        <v>0.03</v>
      </c>
      <c r="D5807">
        <v>4.9800000000000004</v>
      </c>
      <c r="E5807">
        <v>6.07</v>
      </c>
      <c r="F5807">
        <v>2124</v>
      </c>
      <c r="G5807" t="s">
        <v>4011</v>
      </c>
      <c r="H5807" t="s">
        <v>27</v>
      </c>
      <c r="I5807" t="s">
        <v>230</v>
      </c>
      <c r="J5807" t="s">
        <v>29</v>
      </c>
      <c r="K5807" t="s">
        <v>45</v>
      </c>
      <c r="M5807" t="s">
        <v>31</v>
      </c>
      <c r="N5807" t="s">
        <v>5525</v>
      </c>
      <c r="O5807" t="s">
        <v>421</v>
      </c>
      <c r="P5807">
        <v>0.36</v>
      </c>
      <c r="Q5807" t="s">
        <v>246</v>
      </c>
      <c r="R5807" t="s">
        <v>2070</v>
      </c>
      <c r="S5807" t="s">
        <v>4012</v>
      </c>
      <c r="T5807">
        <v>72301</v>
      </c>
      <c r="U5807" s="3">
        <v>41456</v>
      </c>
      <c r="V5807" s="3">
        <v>41456</v>
      </c>
      <c r="W5807" s="1">
        <v>-116.78800000000001</v>
      </c>
      <c r="X5807">
        <v>3</v>
      </c>
      <c r="Y5807">
        <v>17.53</v>
      </c>
      <c r="Z5807">
        <v>89677</v>
      </c>
      <c r="AA5807" t="str">
        <f t="shared" si="91"/>
        <v>lose</v>
      </c>
    </row>
    <row r="5808" spans="1:27" x14ac:dyDescent="0.3">
      <c r="A5808">
        <v>25058</v>
      </c>
      <c r="B5808" t="s">
        <v>72</v>
      </c>
      <c r="C5808">
        <v>0</v>
      </c>
      <c r="D5808">
        <v>4.24</v>
      </c>
      <c r="E5808">
        <v>5.41</v>
      </c>
      <c r="F5808">
        <v>2124</v>
      </c>
      <c r="G5808" t="s">
        <v>4011</v>
      </c>
      <c r="H5808" t="s">
        <v>38</v>
      </c>
      <c r="I5808" t="s">
        <v>28</v>
      </c>
      <c r="J5808" t="s">
        <v>29</v>
      </c>
      <c r="K5808" t="s">
        <v>127</v>
      </c>
      <c r="M5808" t="s">
        <v>31</v>
      </c>
      <c r="N5808" t="s">
        <v>5525</v>
      </c>
      <c r="O5808" t="s">
        <v>208</v>
      </c>
      <c r="P5808">
        <v>0.35</v>
      </c>
      <c r="Q5808" t="s">
        <v>246</v>
      </c>
      <c r="R5808" t="s">
        <v>2070</v>
      </c>
      <c r="S5808" t="s">
        <v>4012</v>
      </c>
      <c r="T5808">
        <v>72301</v>
      </c>
      <c r="U5808" s="3">
        <v>41584</v>
      </c>
      <c r="V5808" s="3">
        <v>41585</v>
      </c>
      <c r="W5808" s="1">
        <v>751.48559999999998</v>
      </c>
      <c r="X5808">
        <v>23</v>
      </c>
      <c r="Y5808">
        <v>112.29</v>
      </c>
      <c r="Z5808">
        <v>89678</v>
      </c>
      <c r="AA5808" t="str">
        <f t="shared" si="91"/>
        <v>profit</v>
      </c>
    </row>
    <row r="5809" spans="1:27" x14ac:dyDescent="0.3">
      <c r="A5809">
        <v>25622</v>
      </c>
      <c r="B5809" t="s">
        <v>53</v>
      </c>
      <c r="C5809">
        <v>0.03</v>
      </c>
      <c r="D5809">
        <v>7.1</v>
      </c>
      <c r="E5809">
        <v>6.05</v>
      </c>
      <c r="F5809">
        <v>2125</v>
      </c>
      <c r="G5809" t="s">
        <v>4013</v>
      </c>
      <c r="H5809" t="s">
        <v>27</v>
      </c>
      <c r="I5809" t="s">
        <v>28</v>
      </c>
      <c r="J5809" t="s">
        <v>29</v>
      </c>
      <c r="K5809" t="s">
        <v>127</v>
      </c>
      <c r="M5809" t="s">
        <v>31</v>
      </c>
      <c r="N5809" t="s">
        <v>5525</v>
      </c>
      <c r="O5809" t="s">
        <v>529</v>
      </c>
      <c r="P5809">
        <v>0.39</v>
      </c>
      <c r="Q5809" t="s">
        <v>78</v>
      </c>
      <c r="R5809" t="s">
        <v>79</v>
      </c>
      <c r="S5809" t="s">
        <v>4014</v>
      </c>
      <c r="T5809">
        <v>2324</v>
      </c>
      <c r="U5809" s="3">
        <v>41261</v>
      </c>
      <c r="V5809" s="3">
        <v>41262</v>
      </c>
      <c r="W5809" s="1">
        <v>-21.361249999999998</v>
      </c>
      <c r="X5809">
        <v>11</v>
      </c>
      <c r="Y5809">
        <v>84.99</v>
      </c>
      <c r="Z5809">
        <v>89674</v>
      </c>
      <c r="AA5809" t="str">
        <f t="shared" si="91"/>
        <v>lose</v>
      </c>
    </row>
    <row r="5810" spans="1:27" x14ac:dyDescent="0.3">
      <c r="A5810">
        <v>24091</v>
      </c>
      <c r="B5810" t="s">
        <v>72</v>
      </c>
      <c r="C5810">
        <v>0.1</v>
      </c>
      <c r="D5810">
        <v>5.98</v>
      </c>
      <c r="E5810">
        <v>5.14</v>
      </c>
      <c r="F5810">
        <v>2127</v>
      </c>
      <c r="G5810" t="s">
        <v>4015</v>
      </c>
      <c r="H5810" t="s">
        <v>27</v>
      </c>
      <c r="I5810" t="s">
        <v>61</v>
      </c>
      <c r="J5810" t="s">
        <v>29</v>
      </c>
      <c r="K5810" t="s">
        <v>45</v>
      </c>
      <c r="M5810" t="s">
        <v>31</v>
      </c>
      <c r="N5810" t="s">
        <v>5525</v>
      </c>
      <c r="O5810" t="s">
        <v>4016</v>
      </c>
      <c r="P5810">
        <v>0.36</v>
      </c>
      <c r="Q5810" t="s">
        <v>33</v>
      </c>
      <c r="R5810" t="s">
        <v>751</v>
      </c>
      <c r="S5810" t="s">
        <v>3867</v>
      </c>
      <c r="T5810">
        <v>48310</v>
      </c>
      <c r="U5810" s="3">
        <v>40255</v>
      </c>
      <c r="V5810" s="3">
        <v>40257</v>
      </c>
      <c r="W5810" s="1">
        <v>-49.53</v>
      </c>
      <c r="X5810">
        <v>6</v>
      </c>
      <c r="Y5810">
        <v>33.950000000000003</v>
      </c>
      <c r="Z5810">
        <v>88418</v>
      </c>
      <c r="AA5810" t="str">
        <f t="shared" si="91"/>
        <v>lose</v>
      </c>
    </row>
    <row r="5811" spans="1:27" x14ac:dyDescent="0.3">
      <c r="A5811">
        <v>18549</v>
      </c>
      <c r="B5811" t="s">
        <v>72</v>
      </c>
      <c r="C5811">
        <v>7.0000000000000007E-2</v>
      </c>
      <c r="D5811">
        <v>3.29</v>
      </c>
      <c r="E5811">
        <v>1.35</v>
      </c>
      <c r="F5811">
        <v>2127</v>
      </c>
      <c r="G5811" t="s">
        <v>4015</v>
      </c>
      <c r="H5811" t="s">
        <v>27</v>
      </c>
      <c r="I5811" t="s">
        <v>61</v>
      </c>
      <c r="J5811" t="s">
        <v>29</v>
      </c>
      <c r="K5811" t="s">
        <v>111</v>
      </c>
      <c r="M5811" t="s">
        <v>40</v>
      </c>
      <c r="N5811" t="s">
        <v>5526</v>
      </c>
      <c r="O5811" t="s">
        <v>627</v>
      </c>
      <c r="P5811">
        <v>0.4</v>
      </c>
      <c r="Q5811" t="s">
        <v>33</v>
      </c>
      <c r="R5811" t="s">
        <v>751</v>
      </c>
      <c r="S5811" t="s">
        <v>3867</v>
      </c>
      <c r="T5811">
        <v>48310</v>
      </c>
      <c r="U5811" s="3">
        <v>40576</v>
      </c>
      <c r="V5811" s="3">
        <v>40576</v>
      </c>
      <c r="W5811" s="1">
        <v>6.14</v>
      </c>
      <c r="X5811">
        <v>6</v>
      </c>
      <c r="Y5811">
        <v>19.05</v>
      </c>
      <c r="Z5811">
        <v>88419</v>
      </c>
      <c r="AA5811" t="str">
        <f t="shared" si="91"/>
        <v>profit</v>
      </c>
    </row>
    <row r="5812" spans="1:27" x14ac:dyDescent="0.3">
      <c r="A5812">
        <v>24699</v>
      </c>
      <c r="B5812" t="s">
        <v>36</v>
      </c>
      <c r="C5812">
        <v>0</v>
      </c>
      <c r="D5812">
        <v>115.99</v>
      </c>
      <c r="E5812">
        <v>5.92</v>
      </c>
      <c r="F5812">
        <v>2127</v>
      </c>
      <c r="G5812" t="s">
        <v>4015</v>
      </c>
      <c r="H5812" t="s">
        <v>27</v>
      </c>
      <c r="I5812" t="s">
        <v>61</v>
      </c>
      <c r="J5812" t="s">
        <v>50</v>
      </c>
      <c r="K5812" t="s">
        <v>51</v>
      </c>
      <c r="M5812" t="s">
        <v>31</v>
      </c>
      <c r="N5812" t="s">
        <v>5525</v>
      </c>
      <c r="O5812" t="s">
        <v>1426</v>
      </c>
      <c r="P5812">
        <v>0.57999999999999996</v>
      </c>
      <c r="Q5812" t="s">
        <v>33</v>
      </c>
      <c r="R5812" t="s">
        <v>751</v>
      </c>
      <c r="S5812" t="s">
        <v>3867</v>
      </c>
      <c r="T5812">
        <v>48310</v>
      </c>
      <c r="U5812" s="3">
        <v>41458</v>
      </c>
      <c r="V5812" s="3">
        <v>41458</v>
      </c>
      <c r="W5812" s="1">
        <v>832.66439999999989</v>
      </c>
      <c r="X5812">
        <v>12</v>
      </c>
      <c r="Y5812">
        <v>1206.76</v>
      </c>
      <c r="Z5812">
        <v>88420</v>
      </c>
      <c r="AA5812" t="str">
        <f t="shared" si="91"/>
        <v>profit</v>
      </c>
    </row>
    <row r="5813" spans="1:27" x14ac:dyDescent="0.3">
      <c r="A5813">
        <v>19408</v>
      </c>
      <c r="B5813" t="s">
        <v>53</v>
      </c>
      <c r="C5813">
        <v>0.08</v>
      </c>
      <c r="D5813">
        <v>22.98</v>
      </c>
      <c r="E5813">
        <v>7.58</v>
      </c>
      <c r="F5813">
        <v>2129</v>
      </c>
      <c r="G5813" t="s">
        <v>4017</v>
      </c>
      <c r="H5813" t="s">
        <v>27</v>
      </c>
      <c r="I5813" t="s">
        <v>61</v>
      </c>
      <c r="J5813" t="s">
        <v>62</v>
      </c>
      <c r="K5813" t="s">
        <v>97</v>
      </c>
      <c r="M5813" t="s">
        <v>31</v>
      </c>
      <c r="N5813" t="s">
        <v>5525</v>
      </c>
      <c r="O5813" t="s">
        <v>1104</v>
      </c>
      <c r="P5813">
        <v>0.51</v>
      </c>
      <c r="Q5813" t="s">
        <v>33</v>
      </c>
      <c r="R5813" t="s">
        <v>797</v>
      </c>
      <c r="S5813" t="s">
        <v>3946</v>
      </c>
      <c r="T5813">
        <v>65203</v>
      </c>
      <c r="U5813" s="3">
        <v>40889</v>
      </c>
      <c r="V5813" s="3">
        <v>40890</v>
      </c>
      <c r="W5813" s="1">
        <v>178.875</v>
      </c>
      <c r="X5813">
        <v>15</v>
      </c>
      <c r="Y5813">
        <v>323.85000000000002</v>
      </c>
      <c r="Z5813">
        <v>90081</v>
      </c>
      <c r="AA5813" t="str">
        <f t="shared" si="91"/>
        <v>profit</v>
      </c>
    </row>
    <row r="5814" spans="1:27" x14ac:dyDescent="0.3">
      <c r="A5814">
        <v>20118</v>
      </c>
      <c r="B5814" t="s">
        <v>25</v>
      </c>
      <c r="C5814">
        <v>0.08</v>
      </c>
      <c r="D5814">
        <v>20.95</v>
      </c>
      <c r="E5814">
        <v>5.99</v>
      </c>
      <c r="F5814">
        <v>2130</v>
      </c>
      <c r="G5814" t="s">
        <v>4018</v>
      </c>
      <c r="H5814" t="s">
        <v>27</v>
      </c>
      <c r="I5814" t="s">
        <v>61</v>
      </c>
      <c r="J5814" t="s">
        <v>50</v>
      </c>
      <c r="K5814" t="s">
        <v>168</v>
      </c>
      <c r="M5814" t="s">
        <v>31</v>
      </c>
      <c r="N5814" t="s">
        <v>5525</v>
      </c>
      <c r="O5814" t="s">
        <v>1836</v>
      </c>
      <c r="P5814">
        <v>0.65</v>
      </c>
      <c r="Q5814" t="s">
        <v>33</v>
      </c>
      <c r="R5814" t="s">
        <v>797</v>
      </c>
      <c r="S5814" t="s">
        <v>4019</v>
      </c>
      <c r="T5814">
        <v>63031</v>
      </c>
      <c r="U5814" s="3">
        <v>40891</v>
      </c>
      <c r="V5814" s="3">
        <v>40894</v>
      </c>
      <c r="W5814" s="1">
        <v>-34.380000000000003</v>
      </c>
      <c r="X5814">
        <v>5</v>
      </c>
      <c r="Y5814">
        <v>104.87</v>
      </c>
      <c r="Z5814">
        <v>90082</v>
      </c>
      <c r="AA5814" t="str">
        <f t="shared" si="91"/>
        <v>lose</v>
      </c>
    </row>
    <row r="5815" spans="1:27" x14ac:dyDescent="0.3">
      <c r="A5815">
        <v>20119</v>
      </c>
      <c r="B5815" t="s">
        <v>25</v>
      </c>
      <c r="C5815">
        <v>0.06</v>
      </c>
      <c r="D5815">
        <v>6.48</v>
      </c>
      <c r="E5815">
        <v>8.4</v>
      </c>
      <c r="F5815">
        <v>2130</v>
      </c>
      <c r="G5815" t="s">
        <v>4018</v>
      </c>
      <c r="H5815" t="s">
        <v>27</v>
      </c>
      <c r="I5815" t="s">
        <v>61</v>
      </c>
      <c r="J5815" t="s">
        <v>29</v>
      </c>
      <c r="K5815" t="s">
        <v>45</v>
      </c>
      <c r="M5815" t="s">
        <v>31</v>
      </c>
      <c r="N5815" t="s">
        <v>5525</v>
      </c>
      <c r="O5815" t="s">
        <v>1790</v>
      </c>
      <c r="P5815">
        <v>0.37</v>
      </c>
      <c r="Q5815" t="s">
        <v>33</v>
      </c>
      <c r="R5815" t="s">
        <v>797</v>
      </c>
      <c r="S5815" t="s">
        <v>4019</v>
      </c>
      <c r="T5815">
        <v>63031</v>
      </c>
      <c r="U5815" s="3">
        <v>40891</v>
      </c>
      <c r="V5815" s="3">
        <v>40893</v>
      </c>
      <c r="W5815" s="1">
        <v>-102.69</v>
      </c>
      <c r="X5815">
        <v>21</v>
      </c>
      <c r="Y5815">
        <v>136.94999999999999</v>
      </c>
      <c r="Z5815">
        <v>90082</v>
      </c>
      <c r="AA5815" t="str">
        <f t="shared" si="91"/>
        <v>lose</v>
      </c>
    </row>
    <row r="5816" spans="1:27" x14ac:dyDescent="0.3">
      <c r="A5816">
        <v>20120</v>
      </c>
      <c r="B5816" t="s">
        <v>25</v>
      </c>
      <c r="C5816">
        <v>0.06</v>
      </c>
      <c r="D5816">
        <v>2.52</v>
      </c>
      <c r="E5816">
        <v>4.28</v>
      </c>
      <c r="F5816">
        <v>2130</v>
      </c>
      <c r="G5816" t="s">
        <v>4018</v>
      </c>
      <c r="H5816" t="s">
        <v>27</v>
      </c>
      <c r="I5816" t="s">
        <v>61</v>
      </c>
      <c r="J5816" t="s">
        <v>29</v>
      </c>
      <c r="K5816" t="s">
        <v>39</v>
      </c>
      <c r="M5816" t="s">
        <v>40</v>
      </c>
      <c r="N5816" t="s">
        <v>5526</v>
      </c>
      <c r="O5816" t="s">
        <v>2843</v>
      </c>
      <c r="P5816">
        <v>0.44</v>
      </c>
      <c r="Q5816" t="s">
        <v>33</v>
      </c>
      <c r="R5816" t="s">
        <v>797</v>
      </c>
      <c r="S5816" t="s">
        <v>4019</v>
      </c>
      <c r="T5816">
        <v>63031</v>
      </c>
      <c r="U5816" s="3">
        <v>40891</v>
      </c>
      <c r="V5816" s="3">
        <v>40893</v>
      </c>
      <c r="W5816" s="1">
        <v>-44.564999999999998</v>
      </c>
      <c r="X5816">
        <v>15</v>
      </c>
      <c r="Y5816">
        <v>40.32</v>
      </c>
      <c r="Z5816">
        <v>90082</v>
      </c>
      <c r="AA5816" t="str">
        <f t="shared" si="91"/>
        <v>lose</v>
      </c>
    </row>
    <row r="5817" spans="1:27" x14ac:dyDescent="0.3">
      <c r="A5817">
        <v>20121</v>
      </c>
      <c r="B5817" t="s">
        <v>25</v>
      </c>
      <c r="C5817">
        <v>0.04</v>
      </c>
      <c r="D5817">
        <v>10.98</v>
      </c>
      <c r="E5817">
        <v>3.37</v>
      </c>
      <c r="F5817">
        <v>2130</v>
      </c>
      <c r="G5817" t="s">
        <v>4018</v>
      </c>
      <c r="H5817" t="s">
        <v>27</v>
      </c>
      <c r="I5817" t="s">
        <v>61</v>
      </c>
      <c r="J5817" t="s">
        <v>29</v>
      </c>
      <c r="K5817" t="s">
        <v>47</v>
      </c>
      <c r="M5817" t="s">
        <v>48</v>
      </c>
      <c r="N5817" t="s">
        <v>5525</v>
      </c>
      <c r="O5817" t="s">
        <v>101</v>
      </c>
      <c r="P5817">
        <v>0.56999999999999995</v>
      </c>
      <c r="Q5817" t="s">
        <v>33</v>
      </c>
      <c r="R5817" t="s">
        <v>797</v>
      </c>
      <c r="S5817" t="s">
        <v>4019</v>
      </c>
      <c r="T5817">
        <v>63031</v>
      </c>
      <c r="U5817" s="3">
        <v>40891</v>
      </c>
      <c r="V5817" s="3">
        <v>40892</v>
      </c>
      <c r="W5817" s="1">
        <v>29.04</v>
      </c>
      <c r="X5817">
        <v>11</v>
      </c>
      <c r="Y5817">
        <v>125.68</v>
      </c>
      <c r="Z5817">
        <v>90082</v>
      </c>
      <c r="AA5817" t="str">
        <f t="shared" si="91"/>
        <v>profit</v>
      </c>
    </row>
    <row r="5818" spans="1:27" x14ac:dyDescent="0.3">
      <c r="A5818">
        <v>20122</v>
      </c>
      <c r="B5818" t="s">
        <v>25</v>
      </c>
      <c r="C5818">
        <v>0.09</v>
      </c>
      <c r="D5818">
        <v>14.03</v>
      </c>
      <c r="E5818">
        <v>9.3699999999999992</v>
      </c>
      <c r="F5818">
        <v>2130</v>
      </c>
      <c r="G5818" t="s">
        <v>4018</v>
      </c>
      <c r="H5818" t="s">
        <v>27</v>
      </c>
      <c r="I5818" t="s">
        <v>61</v>
      </c>
      <c r="J5818" t="s">
        <v>29</v>
      </c>
      <c r="K5818" t="s">
        <v>147</v>
      </c>
      <c r="M5818" t="s">
        <v>31</v>
      </c>
      <c r="N5818" t="s">
        <v>5525</v>
      </c>
      <c r="O5818" t="s">
        <v>1084</v>
      </c>
      <c r="P5818">
        <v>0.56000000000000005</v>
      </c>
      <c r="Q5818" t="s">
        <v>33</v>
      </c>
      <c r="R5818" t="s">
        <v>797</v>
      </c>
      <c r="S5818" t="s">
        <v>4019</v>
      </c>
      <c r="T5818">
        <v>63031</v>
      </c>
      <c r="U5818" s="3">
        <v>40891</v>
      </c>
      <c r="V5818" s="3">
        <v>40893</v>
      </c>
      <c r="W5818" s="1">
        <v>-29.09</v>
      </c>
      <c r="X5818">
        <v>5</v>
      </c>
      <c r="Y5818">
        <v>71.08</v>
      </c>
      <c r="Z5818">
        <v>90082</v>
      </c>
      <c r="AA5818" t="str">
        <f t="shared" si="91"/>
        <v>lose</v>
      </c>
    </row>
    <row r="5819" spans="1:27" x14ac:dyDescent="0.3">
      <c r="A5819">
        <v>21902</v>
      </c>
      <c r="B5819" t="s">
        <v>36</v>
      </c>
      <c r="C5819">
        <v>0.09</v>
      </c>
      <c r="D5819">
        <v>150.97999999999999</v>
      </c>
      <c r="E5819">
        <v>66.27</v>
      </c>
      <c r="F5819">
        <v>2131</v>
      </c>
      <c r="G5819" t="s">
        <v>4020</v>
      </c>
      <c r="H5819" t="s">
        <v>56</v>
      </c>
      <c r="I5819" t="s">
        <v>61</v>
      </c>
      <c r="J5819" t="s">
        <v>62</v>
      </c>
      <c r="K5819" t="s">
        <v>82</v>
      </c>
      <c r="M5819" t="s">
        <v>83</v>
      </c>
      <c r="N5819" t="s">
        <v>5527</v>
      </c>
      <c r="O5819" t="s">
        <v>662</v>
      </c>
      <c r="P5819">
        <v>0.65</v>
      </c>
      <c r="Q5819" t="s">
        <v>33</v>
      </c>
      <c r="R5819" t="s">
        <v>797</v>
      </c>
      <c r="S5819" t="s">
        <v>4021</v>
      </c>
      <c r="T5819">
        <v>64118</v>
      </c>
      <c r="U5819" s="3">
        <v>40362</v>
      </c>
      <c r="V5819" s="3">
        <v>40363</v>
      </c>
      <c r="W5819" s="1">
        <v>-407.85</v>
      </c>
      <c r="X5819">
        <v>2</v>
      </c>
      <c r="Y5819">
        <v>302.33999999999997</v>
      </c>
      <c r="Z5819">
        <v>90079</v>
      </c>
      <c r="AA5819" t="str">
        <f t="shared" si="91"/>
        <v>lose</v>
      </c>
    </row>
    <row r="5820" spans="1:27" x14ac:dyDescent="0.3">
      <c r="A5820">
        <v>20146</v>
      </c>
      <c r="B5820" t="s">
        <v>25</v>
      </c>
      <c r="C5820">
        <v>0.1</v>
      </c>
      <c r="D5820">
        <v>52.4</v>
      </c>
      <c r="E5820">
        <v>16.11</v>
      </c>
      <c r="F5820">
        <v>2131</v>
      </c>
      <c r="G5820" t="s">
        <v>4020</v>
      </c>
      <c r="H5820" t="s">
        <v>27</v>
      </c>
      <c r="I5820" t="s">
        <v>61</v>
      </c>
      <c r="J5820" t="s">
        <v>29</v>
      </c>
      <c r="K5820" t="s">
        <v>127</v>
      </c>
      <c r="M5820" t="s">
        <v>31</v>
      </c>
      <c r="N5820" t="s">
        <v>5525</v>
      </c>
      <c r="O5820" t="s">
        <v>2739</v>
      </c>
      <c r="P5820">
        <v>0.39</v>
      </c>
      <c r="Q5820" t="s">
        <v>33</v>
      </c>
      <c r="R5820" t="s">
        <v>797</v>
      </c>
      <c r="S5820" t="s">
        <v>4021</v>
      </c>
      <c r="T5820">
        <v>64118</v>
      </c>
      <c r="U5820" s="3">
        <v>40693</v>
      </c>
      <c r="V5820" s="3">
        <v>40695</v>
      </c>
      <c r="W5820" s="1">
        <v>-2.7254999999999887</v>
      </c>
      <c r="X5820">
        <v>2</v>
      </c>
      <c r="Y5820">
        <v>107.24</v>
      </c>
      <c r="Z5820">
        <v>90080</v>
      </c>
      <c r="AA5820" t="str">
        <f t="shared" si="91"/>
        <v>lose</v>
      </c>
    </row>
    <row r="5821" spans="1:27" x14ac:dyDescent="0.3">
      <c r="A5821">
        <v>21494</v>
      </c>
      <c r="B5821" t="s">
        <v>25</v>
      </c>
      <c r="C5821">
        <v>0.08</v>
      </c>
      <c r="D5821">
        <v>7.08</v>
      </c>
      <c r="E5821">
        <v>2.35</v>
      </c>
      <c r="F5821">
        <v>2131</v>
      </c>
      <c r="G5821" t="s">
        <v>4020</v>
      </c>
      <c r="H5821" t="s">
        <v>27</v>
      </c>
      <c r="I5821" t="s">
        <v>61</v>
      </c>
      <c r="J5821" t="s">
        <v>29</v>
      </c>
      <c r="K5821" t="s">
        <v>39</v>
      </c>
      <c r="M5821" t="s">
        <v>40</v>
      </c>
      <c r="N5821" t="s">
        <v>5526</v>
      </c>
      <c r="O5821" t="s">
        <v>225</v>
      </c>
      <c r="P5821">
        <v>0.47</v>
      </c>
      <c r="Q5821" t="s">
        <v>33</v>
      </c>
      <c r="R5821" t="s">
        <v>797</v>
      </c>
      <c r="S5821" t="s">
        <v>4021</v>
      </c>
      <c r="T5821">
        <v>64118</v>
      </c>
      <c r="U5821" s="3">
        <v>41141</v>
      </c>
      <c r="V5821" s="3">
        <v>41143</v>
      </c>
      <c r="W5821" s="1">
        <v>42.564800000000005</v>
      </c>
      <c r="X5821">
        <v>18</v>
      </c>
      <c r="Y5821">
        <v>123.08</v>
      </c>
      <c r="Z5821">
        <v>90085</v>
      </c>
      <c r="AA5821" t="str">
        <f t="shared" si="91"/>
        <v>profit</v>
      </c>
    </row>
    <row r="5822" spans="1:27" x14ac:dyDescent="0.3">
      <c r="A5822">
        <v>21793</v>
      </c>
      <c r="B5822" t="s">
        <v>55</v>
      </c>
      <c r="C5822">
        <v>0.03</v>
      </c>
      <c r="D5822">
        <v>56.96</v>
      </c>
      <c r="E5822">
        <v>13.22</v>
      </c>
      <c r="F5822">
        <v>2131</v>
      </c>
      <c r="G5822" t="s">
        <v>4020</v>
      </c>
      <c r="H5822" t="s">
        <v>27</v>
      </c>
      <c r="I5822" t="s">
        <v>61</v>
      </c>
      <c r="J5822" t="s">
        <v>29</v>
      </c>
      <c r="K5822" t="s">
        <v>69</v>
      </c>
      <c r="M5822" t="s">
        <v>31</v>
      </c>
      <c r="N5822" t="s">
        <v>5525</v>
      </c>
      <c r="O5822" t="s">
        <v>1568</v>
      </c>
      <c r="P5822">
        <v>0.56000000000000005</v>
      </c>
      <c r="Q5822" t="s">
        <v>33</v>
      </c>
      <c r="R5822" t="s">
        <v>797</v>
      </c>
      <c r="S5822" t="s">
        <v>4021</v>
      </c>
      <c r="T5822">
        <v>64118</v>
      </c>
      <c r="U5822" s="3">
        <v>41274</v>
      </c>
      <c r="V5822" s="3">
        <v>41274</v>
      </c>
      <c r="W5822" s="1">
        <v>213.76499999999999</v>
      </c>
      <c r="X5822">
        <v>12</v>
      </c>
      <c r="Y5822">
        <v>669.63</v>
      </c>
      <c r="Z5822">
        <v>90088</v>
      </c>
      <c r="AA5822" t="str">
        <f t="shared" si="91"/>
        <v>profit</v>
      </c>
    </row>
    <row r="5823" spans="1:27" x14ac:dyDescent="0.3">
      <c r="A5823">
        <v>21159</v>
      </c>
      <c r="B5823" t="s">
        <v>55</v>
      </c>
      <c r="C5823">
        <v>7.0000000000000007E-2</v>
      </c>
      <c r="D5823">
        <v>280.98</v>
      </c>
      <c r="E5823">
        <v>57</v>
      </c>
      <c r="F5823">
        <v>2131</v>
      </c>
      <c r="G5823" t="s">
        <v>4020</v>
      </c>
      <c r="H5823" t="s">
        <v>56</v>
      </c>
      <c r="I5823" t="s">
        <v>28</v>
      </c>
      <c r="J5823" t="s">
        <v>62</v>
      </c>
      <c r="K5823" t="s">
        <v>63</v>
      </c>
      <c r="M5823" t="s">
        <v>58</v>
      </c>
      <c r="N5823" t="s">
        <v>5527</v>
      </c>
      <c r="O5823" t="s">
        <v>1083</v>
      </c>
      <c r="P5823">
        <v>0.78</v>
      </c>
      <c r="Q5823" t="s">
        <v>33</v>
      </c>
      <c r="R5823" t="s">
        <v>797</v>
      </c>
      <c r="S5823" t="s">
        <v>4021</v>
      </c>
      <c r="T5823">
        <v>64118</v>
      </c>
      <c r="U5823" s="3">
        <v>41285</v>
      </c>
      <c r="V5823" s="3">
        <v>41285</v>
      </c>
      <c r="W5823" s="1">
        <v>-476.904</v>
      </c>
      <c r="X5823">
        <v>10</v>
      </c>
      <c r="Y5823">
        <v>2812.32</v>
      </c>
      <c r="Z5823">
        <v>90090</v>
      </c>
      <c r="AA5823" t="str">
        <f t="shared" si="91"/>
        <v>lose</v>
      </c>
    </row>
    <row r="5824" spans="1:27" x14ac:dyDescent="0.3">
      <c r="A5824">
        <v>21160</v>
      </c>
      <c r="B5824" t="s">
        <v>55</v>
      </c>
      <c r="C5824">
        <v>0.08</v>
      </c>
      <c r="D5824">
        <v>500.98</v>
      </c>
      <c r="E5824">
        <v>28.14</v>
      </c>
      <c r="F5824">
        <v>2131</v>
      </c>
      <c r="G5824" t="s">
        <v>4020</v>
      </c>
      <c r="H5824" t="s">
        <v>56</v>
      </c>
      <c r="I5824" t="s">
        <v>28</v>
      </c>
      <c r="J5824" t="s">
        <v>50</v>
      </c>
      <c r="K5824" t="s">
        <v>57</v>
      </c>
      <c r="M5824" t="s">
        <v>58</v>
      </c>
      <c r="N5824" t="s">
        <v>5527</v>
      </c>
      <c r="O5824" t="s">
        <v>1165</v>
      </c>
      <c r="P5824">
        <v>0.38</v>
      </c>
      <c r="Q5824" t="s">
        <v>33</v>
      </c>
      <c r="R5824" t="s">
        <v>797</v>
      </c>
      <c r="S5824" t="s">
        <v>4021</v>
      </c>
      <c r="T5824">
        <v>64118</v>
      </c>
      <c r="U5824" s="3">
        <v>41285</v>
      </c>
      <c r="V5824" s="3">
        <v>41290</v>
      </c>
      <c r="W5824" s="1">
        <v>1322.9714999999999</v>
      </c>
      <c r="X5824">
        <v>4</v>
      </c>
      <c r="Y5824">
        <v>1917.35</v>
      </c>
      <c r="Z5824">
        <v>90090</v>
      </c>
      <c r="AA5824" t="str">
        <f t="shared" si="91"/>
        <v>profit</v>
      </c>
    </row>
    <row r="5825" spans="1:27" x14ac:dyDescent="0.3">
      <c r="A5825">
        <v>21964</v>
      </c>
      <c r="B5825" t="s">
        <v>55</v>
      </c>
      <c r="C5825">
        <v>0.05</v>
      </c>
      <c r="D5825">
        <v>30.42</v>
      </c>
      <c r="E5825">
        <v>8.65</v>
      </c>
      <c r="F5825">
        <v>2132</v>
      </c>
      <c r="G5825" t="s">
        <v>4022</v>
      </c>
      <c r="H5825" t="s">
        <v>38</v>
      </c>
      <c r="I5825" t="s">
        <v>61</v>
      </c>
      <c r="J5825" t="s">
        <v>50</v>
      </c>
      <c r="K5825" t="s">
        <v>168</v>
      </c>
      <c r="M5825" t="s">
        <v>31</v>
      </c>
      <c r="N5825" t="s">
        <v>5525</v>
      </c>
      <c r="O5825" t="s">
        <v>1289</v>
      </c>
      <c r="P5825">
        <v>0.74</v>
      </c>
      <c r="Q5825" t="s">
        <v>33</v>
      </c>
      <c r="R5825" t="s">
        <v>797</v>
      </c>
      <c r="S5825" t="s">
        <v>4023</v>
      </c>
      <c r="T5825">
        <v>63042</v>
      </c>
      <c r="U5825" s="3">
        <v>40188</v>
      </c>
      <c r="V5825" s="3">
        <v>40192</v>
      </c>
      <c r="W5825" s="1">
        <v>-191.25760000000002</v>
      </c>
      <c r="X5825">
        <v>11</v>
      </c>
      <c r="Y5825">
        <v>334.44</v>
      </c>
      <c r="Z5825">
        <v>90078</v>
      </c>
      <c r="AA5825" t="str">
        <f t="shared" si="91"/>
        <v>lose</v>
      </c>
    </row>
    <row r="5826" spans="1:27" x14ac:dyDescent="0.3">
      <c r="A5826">
        <v>24479</v>
      </c>
      <c r="B5826" t="s">
        <v>55</v>
      </c>
      <c r="C5826">
        <v>0.02</v>
      </c>
      <c r="D5826">
        <v>50.98</v>
      </c>
      <c r="E5826">
        <v>14.19</v>
      </c>
      <c r="F5826">
        <v>2132</v>
      </c>
      <c r="G5826" t="s">
        <v>4022</v>
      </c>
      <c r="H5826" t="s">
        <v>56</v>
      </c>
      <c r="I5826" t="s">
        <v>61</v>
      </c>
      <c r="J5826" t="s">
        <v>62</v>
      </c>
      <c r="K5826" t="s">
        <v>63</v>
      </c>
      <c r="M5826" t="s">
        <v>58</v>
      </c>
      <c r="N5826" t="s">
        <v>5527</v>
      </c>
      <c r="O5826" t="s">
        <v>2236</v>
      </c>
      <c r="P5826">
        <v>0.56000000000000005</v>
      </c>
      <c r="Q5826" t="s">
        <v>33</v>
      </c>
      <c r="R5826" t="s">
        <v>797</v>
      </c>
      <c r="S5826" t="s">
        <v>4023</v>
      </c>
      <c r="T5826">
        <v>63042</v>
      </c>
      <c r="U5826" s="3">
        <v>41051</v>
      </c>
      <c r="V5826" s="3">
        <v>41055</v>
      </c>
      <c r="W5826" s="1">
        <v>126.07</v>
      </c>
      <c r="X5826">
        <v>9</v>
      </c>
      <c r="Y5826">
        <v>477.93</v>
      </c>
      <c r="Z5826">
        <v>90083</v>
      </c>
      <c r="AA5826" t="str">
        <f t="shared" si="91"/>
        <v>profit</v>
      </c>
    </row>
    <row r="5827" spans="1:27" x14ac:dyDescent="0.3">
      <c r="A5827">
        <v>24135</v>
      </c>
      <c r="B5827" t="s">
        <v>25</v>
      </c>
      <c r="C5827">
        <v>0.04</v>
      </c>
      <c r="D5827">
        <v>22.98</v>
      </c>
      <c r="E5827">
        <v>4.5</v>
      </c>
      <c r="F5827">
        <v>2132</v>
      </c>
      <c r="G5827" t="s">
        <v>4022</v>
      </c>
      <c r="H5827" t="s">
        <v>38</v>
      </c>
      <c r="I5827" t="s">
        <v>61</v>
      </c>
      <c r="J5827" t="s">
        <v>29</v>
      </c>
      <c r="K5827" t="s">
        <v>69</v>
      </c>
      <c r="M5827" t="s">
        <v>31</v>
      </c>
      <c r="N5827" t="s">
        <v>5525</v>
      </c>
      <c r="O5827" t="s">
        <v>3075</v>
      </c>
      <c r="P5827">
        <v>0.55000000000000004</v>
      </c>
      <c r="Q5827" t="s">
        <v>33</v>
      </c>
      <c r="R5827" t="s">
        <v>797</v>
      </c>
      <c r="S5827" t="s">
        <v>4023</v>
      </c>
      <c r="T5827">
        <v>63042</v>
      </c>
      <c r="U5827" s="3">
        <v>41139</v>
      </c>
      <c r="V5827" s="3">
        <v>41141</v>
      </c>
      <c r="W5827" s="1">
        <v>212.92759999999998</v>
      </c>
      <c r="X5827">
        <v>17</v>
      </c>
      <c r="Y5827">
        <v>386.28</v>
      </c>
      <c r="Z5827">
        <v>90084</v>
      </c>
      <c r="AA5827" t="str">
        <f t="shared" ref="AA5827:AA5890" si="92">IF(W5827&gt;0,"profit","lose")</f>
        <v>profit</v>
      </c>
    </row>
    <row r="5828" spans="1:27" x14ac:dyDescent="0.3">
      <c r="A5828">
        <v>21965</v>
      </c>
      <c r="B5828" t="s">
        <v>55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4022</v>
      </c>
      <c r="H5828" t="s">
        <v>38</v>
      </c>
      <c r="I5828" t="s">
        <v>61</v>
      </c>
      <c r="J5828" t="s">
        <v>29</v>
      </c>
      <c r="K5828" t="s">
        <v>147</v>
      </c>
      <c r="M5828" t="s">
        <v>31</v>
      </c>
      <c r="N5828" t="s">
        <v>5525</v>
      </c>
      <c r="O5828" t="s">
        <v>400</v>
      </c>
      <c r="P5828">
        <v>0.66</v>
      </c>
      <c r="Q5828" t="s">
        <v>33</v>
      </c>
      <c r="R5828" t="s">
        <v>797</v>
      </c>
      <c r="S5828" t="s">
        <v>4023</v>
      </c>
      <c r="T5828">
        <v>63042</v>
      </c>
      <c r="U5828" s="3">
        <v>41284</v>
      </c>
      <c r="V5828" s="3">
        <v>41286</v>
      </c>
      <c r="W5828" s="1">
        <v>-222.40640000000002</v>
      </c>
      <c r="X5828">
        <v>1</v>
      </c>
      <c r="Y5828">
        <v>174.53</v>
      </c>
      <c r="Z5828">
        <v>90089</v>
      </c>
      <c r="AA5828" t="str">
        <f t="shared" si="92"/>
        <v>lose</v>
      </c>
    </row>
    <row r="5829" spans="1:27" x14ac:dyDescent="0.3">
      <c r="A5829">
        <v>24494</v>
      </c>
      <c r="B5829" t="s">
        <v>55</v>
      </c>
      <c r="C5829">
        <v>0.02</v>
      </c>
      <c r="D5829">
        <v>18.97</v>
      </c>
      <c r="E5829">
        <v>9.0299999999999994</v>
      </c>
      <c r="F5829">
        <v>2132</v>
      </c>
      <c r="G5829" t="s">
        <v>4022</v>
      </c>
      <c r="H5829" t="s">
        <v>38</v>
      </c>
      <c r="I5829" t="s">
        <v>28</v>
      </c>
      <c r="J5829" t="s">
        <v>29</v>
      </c>
      <c r="K5829" t="s">
        <v>45</v>
      </c>
      <c r="M5829" t="s">
        <v>31</v>
      </c>
      <c r="N5829" t="s">
        <v>5525</v>
      </c>
      <c r="O5829" t="s">
        <v>511</v>
      </c>
      <c r="P5829">
        <v>0.37</v>
      </c>
      <c r="Q5829" t="s">
        <v>33</v>
      </c>
      <c r="R5829" t="s">
        <v>797</v>
      </c>
      <c r="S5829" t="s">
        <v>4023</v>
      </c>
      <c r="T5829">
        <v>63042</v>
      </c>
      <c r="U5829" s="3">
        <v>41298</v>
      </c>
      <c r="V5829" s="3">
        <v>41300</v>
      </c>
      <c r="W5829" s="1">
        <v>59.956400000000002</v>
      </c>
      <c r="X5829">
        <v>9</v>
      </c>
      <c r="Y5829">
        <v>178.36</v>
      </c>
      <c r="Z5829">
        <v>90091</v>
      </c>
      <c r="AA5829" t="str">
        <f t="shared" si="92"/>
        <v>profit</v>
      </c>
    </row>
    <row r="5830" spans="1:27" x14ac:dyDescent="0.3">
      <c r="A5830">
        <v>24495</v>
      </c>
      <c r="B5830" t="s">
        <v>55</v>
      </c>
      <c r="C5830">
        <v>0.03</v>
      </c>
      <c r="D5830">
        <v>2.88</v>
      </c>
      <c r="E5830">
        <v>0.7</v>
      </c>
      <c r="F5830">
        <v>2132</v>
      </c>
      <c r="G5830" t="s">
        <v>4022</v>
      </c>
      <c r="H5830" t="s">
        <v>27</v>
      </c>
      <c r="I5830" t="s">
        <v>28</v>
      </c>
      <c r="J5830" t="s">
        <v>29</v>
      </c>
      <c r="K5830" t="s">
        <v>39</v>
      </c>
      <c r="M5830" t="s">
        <v>40</v>
      </c>
      <c r="N5830" t="s">
        <v>5526</v>
      </c>
      <c r="O5830" t="s">
        <v>615</v>
      </c>
      <c r="P5830">
        <v>0.56000000000000005</v>
      </c>
      <c r="Q5830" t="s">
        <v>33</v>
      </c>
      <c r="R5830" t="s">
        <v>797</v>
      </c>
      <c r="S5830" t="s">
        <v>4023</v>
      </c>
      <c r="T5830">
        <v>63042</v>
      </c>
      <c r="U5830" s="3">
        <v>41298</v>
      </c>
      <c r="V5830" s="3">
        <v>41303</v>
      </c>
      <c r="W5830" s="1">
        <v>-1.9344000000000001</v>
      </c>
      <c r="X5830">
        <v>1</v>
      </c>
      <c r="Y5830">
        <v>3.63</v>
      </c>
      <c r="Z5830">
        <v>90091</v>
      </c>
      <c r="AA5830" t="str">
        <f t="shared" si="92"/>
        <v>lose</v>
      </c>
    </row>
    <row r="5831" spans="1:27" x14ac:dyDescent="0.3">
      <c r="A5831">
        <v>24496</v>
      </c>
      <c r="B5831" t="s">
        <v>55</v>
      </c>
      <c r="C5831">
        <v>0.05</v>
      </c>
      <c r="D5831">
        <v>5.84</v>
      </c>
      <c r="E5831">
        <v>1</v>
      </c>
      <c r="F5831">
        <v>2132</v>
      </c>
      <c r="G5831" t="s">
        <v>4022</v>
      </c>
      <c r="H5831" t="s">
        <v>27</v>
      </c>
      <c r="I5831" t="s">
        <v>28</v>
      </c>
      <c r="J5831" t="s">
        <v>29</v>
      </c>
      <c r="K5831" t="s">
        <v>39</v>
      </c>
      <c r="M5831" t="s">
        <v>40</v>
      </c>
      <c r="N5831" t="s">
        <v>5526</v>
      </c>
      <c r="O5831" t="s">
        <v>942</v>
      </c>
      <c r="P5831">
        <v>0.38</v>
      </c>
      <c r="Q5831" t="s">
        <v>33</v>
      </c>
      <c r="R5831" t="s">
        <v>797</v>
      </c>
      <c r="S5831" t="s">
        <v>4023</v>
      </c>
      <c r="T5831">
        <v>63042</v>
      </c>
      <c r="U5831" s="3">
        <v>41298</v>
      </c>
      <c r="V5831" s="3">
        <v>41305</v>
      </c>
      <c r="W5831" s="1">
        <v>34.651799999999994</v>
      </c>
      <c r="X5831">
        <v>9</v>
      </c>
      <c r="Y5831">
        <v>50.22</v>
      </c>
      <c r="Z5831">
        <v>90091</v>
      </c>
      <c r="AA5831" t="str">
        <f t="shared" si="92"/>
        <v>profit</v>
      </c>
    </row>
    <row r="5832" spans="1:27" x14ac:dyDescent="0.3">
      <c r="A5832">
        <v>24635</v>
      </c>
      <c r="B5832" t="s">
        <v>72</v>
      </c>
      <c r="C5832">
        <v>0</v>
      </c>
      <c r="D5832">
        <v>13.99</v>
      </c>
      <c r="E5832">
        <v>7.51</v>
      </c>
      <c r="F5832">
        <v>2133</v>
      </c>
      <c r="G5832" t="s">
        <v>4024</v>
      </c>
      <c r="H5832" t="s">
        <v>27</v>
      </c>
      <c r="I5832" t="s">
        <v>28</v>
      </c>
      <c r="J5832" t="s">
        <v>50</v>
      </c>
      <c r="K5832" t="s">
        <v>57</v>
      </c>
      <c r="M5832" t="s">
        <v>143</v>
      </c>
      <c r="N5832" t="s">
        <v>5528</v>
      </c>
      <c r="O5832" t="s">
        <v>1938</v>
      </c>
      <c r="P5832">
        <v>0.39</v>
      </c>
      <c r="Q5832" t="s">
        <v>33</v>
      </c>
      <c r="R5832" t="s">
        <v>797</v>
      </c>
      <c r="S5832" t="s">
        <v>4025</v>
      </c>
      <c r="T5832">
        <v>64055</v>
      </c>
      <c r="U5832" s="3">
        <v>41168</v>
      </c>
      <c r="V5832" s="3">
        <v>41168</v>
      </c>
      <c r="W5832" s="1">
        <v>41.56</v>
      </c>
      <c r="X5832">
        <v>20</v>
      </c>
      <c r="Y5832">
        <v>305.76</v>
      </c>
      <c r="Z5832">
        <v>90086</v>
      </c>
      <c r="AA5832" t="str">
        <f t="shared" si="92"/>
        <v>profit</v>
      </c>
    </row>
    <row r="5833" spans="1:27" x14ac:dyDescent="0.3">
      <c r="A5833">
        <v>26280</v>
      </c>
      <c r="B5833" t="s">
        <v>53</v>
      </c>
      <c r="C5833">
        <v>0.09</v>
      </c>
      <c r="D5833">
        <v>42.98</v>
      </c>
      <c r="E5833">
        <v>4.62</v>
      </c>
      <c r="F5833">
        <v>2133</v>
      </c>
      <c r="G5833" t="s">
        <v>4024</v>
      </c>
      <c r="H5833" t="s">
        <v>27</v>
      </c>
      <c r="I5833" t="s">
        <v>61</v>
      </c>
      <c r="J5833" t="s">
        <v>29</v>
      </c>
      <c r="K5833" t="s">
        <v>69</v>
      </c>
      <c r="M5833" t="s">
        <v>31</v>
      </c>
      <c r="N5833" t="s">
        <v>5525</v>
      </c>
      <c r="O5833" t="s">
        <v>137</v>
      </c>
      <c r="P5833">
        <v>0.56000000000000005</v>
      </c>
      <c r="Q5833" t="s">
        <v>33</v>
      </c>
      <c r="R5833" t="s">
        <v>797</v>
      </c>
      <c r="S5833" t="s">
        <v>4025</v>
      </c>
      <c r="T5833">
        <v>64055</v>
      </c>
      <c r="U5833" s="3">
        <v>41252</v>
      </c>
      <c r="V5833" s="3">
        <v>41252</v>
      </c>
      <c r="W5833" s="1">
        <v>-15.135</v>
      </c>
      <c r="X5833">
        <v>2</v>
      </c>
      <c r="Y5833">
        <v>85.23</v>
      </c>
      <c r="Z5833">
        <v>90087</v>
      </c>
      <c r="AA5833" t="str">
        <f t="shared" si="92"/>
        <v>lose</v>
      </c>
    </row>
    <row r="5834" spans="1:27" x14ac:dyDescent="0.3">
      <c r="A5834">
        <v>26281</v>
      </c>
      <c r="B5834" t="s">
        <v>53</v>
      </c>
      <c r="C5834">
        <v>0.03</v>
      </c>
      <c r="D5834">
        <v>11.97</v>
      </c>
      <c r="E5834">
        <v>5.81</v>
      </c>
      <c r="F5834">
        <v>2133</v>
      </c>
      <c r="G5834" t="s">
        <v>4024</v>
      </c>
      <c r="H5834" t="s">
        <v>27</v>
      </c>
      <c r="I5834" t="s">
        <v>61</v>
      </c>
      <c r="J5834" t="s">
        <v>29</v>
      </c>
      <c r="K5834" t="s">
        <v>39</v>
      </c>
      <c r="M5834" t="s">
        <v>48</v>
      </c>
      <c r="N5834" t="s">
        <v>5525</v>
      </c>
      <c r="O5834" t="s">
        <v>968</v>
      </c>
      <c r="P5834">
        <v>0.6</v>
      </c>
      <c r="Q5834" t="s">
        <v>33</v>
      </c>
      <c r="R5834" t="s">
        <v>797</v>
      </c>
      <c r="S5834" t="s">
        <v>4025</v>
      </c>
      <c r="T5834">
        <v>64055</v>
      </c>
      <c r="U5834" s="3">
        <v>41252</v>
      </c>
      <c r="V5834" s="3">
        <v>41254</v>
      </c>
      <c r="W5834" s="1">
        <v>-18.649999999999999</v>
      </c>
      <c r="X5834">
        <v>14</v>
      </c>
      <c r="Y5834">
        <v>175.21</v>
      </c>
      <c r="Z5834">
        <v>90087</v>
      </c>
      <c r="AA5834" t="str">
        <f t="shared" si="92"/>
        <v>lose</v>
      </c>
    </row>
    <row r="5835" spans="1:27" x14ac:dyDescent="0.3">
      <c r="A5835">
        <v>25573</v>
      </c>
      <c r="B5835" t="s">
        <v>72</v>
      </c>
      <c r="C5835">
        <v>0.1</v>
      </c>
      <c r="D5835">
        <v>42.8</v>
      </c>
      <c r="E5835">
        <v>2.99</v>
      </c>
      <c r="F5835">
        <v>2133</v>
      </c>
      <c r="G5835" t="s">
        <v>4024</v>
      </c>
      <c r="H5835" t="s">
        <v>27</v>
      </c>
      <c r="I5835" t="s">
        <v>61</v>
      </c>
      <c r="J5835" t="s">
        <v>29</v>
      </c>
      <c r="K5835" t="s">
        <v>127</v>
      </c>
      <c r="M5835" t="s">
        <v>31</v>
      </c>
      <c r="N5835" t="s">
        <v>5525</v>
      </c>
      <c r="O5835" t="s">
        <v>2918</v>
      </c>
      <c r="P5835">
        <v>0.36</v>
      </c>
      <c r="Q5835" t="s">
        <v>33</v>
      </c>
      <c r="R5835" t="s">
        <v>797</v>
      </c>
      <c r="S5835" t="s">
        <v>4025</v>
      </c>
      <c r="T5835">
        <v>64055</v>
      </c>
      <c r="U5835" s="3">
        <v>41299</v>
      </c>
      <c r="V5835" s="3">
        <v>41299</v>
      </c>
      <c r="W5835" s="1">
        <v>82.924199999999999</v>
      </c>
      <c r="X5835">
        <v>3</v>
      </c>
      <c r="Y5835">
        <v>120.18</v>
      </c>
      <c r="Z5835">
        <v>90092</v>
      </c>
      <c r="AA5835" t="str">
        <f t="shared" si="92"/>
        <v>profit</v>
      </c>
    </row>
    <row r="5836" spans="1:27" x14ac:dyDescent="0.3">
      <c r="A5836">
        <v>25574</v>
      </c>
      <c r="B5836" t="s">
        <v>72</v>
      </c>
      <c r="C5836">
        <v>0.1</v>
      </c>
      <c r="D5836">
        <v>6.48</v>
      </c>
      <c r="E5836">
        <v>7.37</v>
      </c>
      <c r="F5836">
        <v>2133</v>
      </c>
      <c r="G5836" t="s">
        <v>4024</v>
      </c>
      <c r="H5836" t="s">
        <v>27</v>
      </c>
      <c r="I5836" t="s">
        <v>61</v>
      </c>
      <c r="J5836" t="s">
        <v>29</v>
      </c>
      <c r="K5836" t="s">
        <v>45</v>
      </c>
      <c r="M5836" t="s">
        <v>31</v>
      </c>
      <c r="N5836" t="s">
        <v>5525</v>
      </c>
      <c r="O5836" t="s">
        <v>436</v>
      </c>
      <c r="P5836">
        <v>0.37</v>
      </c>
      <c r="Q5836" t="s">
        <v>33</v>
      </c>
      <c r="R5836" t="s">
        <v>797</v>
      </c>
      <c r="S5836" t="s">
        <v>4025</v>
      </c>
      <c r="T5836">
        <v>64055</v>
      </c>
      <c r="U5836" s="3">
        <v>41299</v>
      </c>
      <c r="V5836" s="3">
        <v>41301</v>
      </c>
      <c r="W5836" s="1">
        <v>-121.706</v>
      </c>
      <c r="X5836">
        <v>7</v>
      </c>
      <c r="Y5836">
        <v>44.52</v>
      </c>
      <c r="Z5836">
        <v>90092</v>
      </c>
      <c r="AA5836" t="str">
        <f t="shared" si="92"/>
        <v>lose</v>
      </c>
    </row>
    <row r="5837" spans="1:27" x14ac:dyDescent="0.3">
      <c r="A5837">
        <v>24613</v>
      </c>
      <c r="B5837" t="s">
        <v>72</v>
      </c>
      <c r="C5837">
        <v>0.03</v>
      </c>
      <c r="D5837">
        <v>35.99</v>
      </c>
      <c r="E5837">
        <v>3.3</v>
      </c>
      <c r="F5837">
        <v>2133</v>
      </c>
      <c r="G5837" t="s">
        <v>4024</v>
      </c>
      <c r="H5837" t="s">
        <v>27</v>
      </c>
      <c r="I5837" t="s">
        <v>61</v>
      </c>
      <c r="J5837" t="s">
        <v>50</v>
      </c>
      <c r="K5837" t="s">
        <v>51</v>
      </c>
      <c r="M5837" t="s">
        <v>48</v>
      </c>
      <c r="N5837" t="s">
        <v>5525</v>
      </c>
      <c r="O5837" t="s">
        <v>1222</v>
      </c>
      <c r="P5837">
        <v>0.39</v>
      </c>
      <c r="Q5837" t="s">
        <v>33</v>
      </c>
      <c r="R5837" t="s">
        <v>797</v>
      </c>
      <c r="S5837" t="s">
        <v>4025</v>
      </c>
      <c r="T5837">
        <v>64055</v>
      </c>
      <c r="U5837" s="3">
        <v>41335</v>
      </c>
      <c r="V5837" s="3">
        <v>41336</v>
      </c>
      <c r="W5837" s="1">
        <v>231.97799999999998</v>
      </c>
      <c r="X5837">
        <v>11</v>
      </c>
      <c r="Y5837">
        <v>336.2</v>
      </c>
      <c r="Z5837">
        <v>90093</v>
      </c>
      <c r="AA5837" t="str">
        <f t="shared" si="92"/>
        <v>profit</v>
      </c>
    </row>
    <row r="5838" spans="1:27" x14ac:dyDescent="0.3">
      <c r="A5838">
        <v>24348</v>
      </c>
      <c r="B5838" t="s">
        <v>36</v>
      </c>
      <c r="C5838">
        <v>0.01</v>
      </c>
      <c r="D5838">
        <v>28.99</v>
      </c>
      <c r="E5838">
        <v>8.59</v>
      </c>
      <c r="F5838">
        <v>2135</v>
      </c>
      <c r="G5838" t="s">
        <v>4026</v>
      </c>
      <c r="H5838" t="s">
        <v>27</v>
      </c>
      <c r="I5838" t="s">
        <v>61</v>
      </c>
      <c r="J5838" t="s">
        <v>50</v>
      </c>
      <c r="K5838" t="s">
        <v>51</v>
      </c>
      <c r="M5838" t="s">
        <v>143</v>
      </c>
      <c r="N5838" t="s">
        <v>5528</v>
      </c>
      <c r="O5838" t="s">
        <v>2086</v>
      </c>
      <c r="P5838">
        <v>0.56000000000000005</v>
      </c>
      <c r="Q5838" t="s">
        <v>42</v>
      </c>
      <c r="R5838" t="s">
        <v>927</v>
      </c>
      <c r="S5838" t="s">
        <v>4027</v>
      </c>
      <c r="T5838">
        <v>88101</v>
      </c>
      <c r="U5838" s="3">
        <v>40396</v>
      </c>
      <c r="V5838" s="3">
        <v>40397</v>
      </c>
      <c r="W5838" s="1">
        <v>196.52328</v>
      </c>
      <c r="X5838">
        <v>21</v>
      </c>
      <c r="Y5838">
        <v>556.61</v>
      </c>
      <c r="Z5838">
        <v>91583</v>
      </c>
      <c r="AA5838" t="str">
        <f t="shared" si="92"/>
        <v>profit</v>
      </c>
    </row>
    <row r="5839" spans="1:27" x14ac:dyDescent="0.3">
      <c r="A5839">
        <v>20138</v>
      </c>
      <c r="B5839" t="s">
        <v>25</v>
      </c>
      <c r="C5839">
        <v>0</v>
      </c>
      <c r="D5839">
        <v>6.98</v>
      </c>
      <c r="E5839">
        <v>1.6</v>
      </c>
      <c r="F5839">
        <v>2137</v>
      </c>
      <c r="G5839" t="s">
        <v>4028</v>
      </c>
      <c r="H5839" t="s">
        <v>27</v>
      </c>
      <c r="I5839" t="s">
        <v>28</v>
      </c>
      <c r="J5839" t="s">
        <v>29</v>
      </c>
      <c r="K5839" t="s">
        <v>45</v>
      </c>
      <c r="M5839" t="s">
        <v>40</v>
      </c>
      <c r="N5839" t="s">
        <v>5526</v>
      </c>
      <c r="O5839" t="s">
        <v>443</v>
      </c>
      <c r="P5839">
        <v>0.38</v>
      </c>
      <c r="Q5839" t="s">
        <v>246</v>
      </c>
      <c r="R5839" t="s">
        <v>920</v>
      </c>
      <c r="S5839" t="s">
        <v>4029</v>
      </c>
      <c r="T5839">
        <v>33407</v>
      </c>
      <c r="U5839" s="3">
        <v>40209</v>
      </c>
      <c r="V5839" s="3">
        <v>40211</v>
      </c>
      <c r="W5839" s="1">
        <v>-343.86799999999999</v>
      </c>
      <c r="X5839">
        <v>9</v>
      </c>
      <c r="Y5839">
        <v>64.48</v>
      </c>
      <c r="Z5839">
        <v>86002</v>
      </c>
      <c r="AA5839" t="str">
        <f t="shared" si="92"/>
        <v>lose</v>
      </c>
    </row>
    <row r="5840" spans="1:27" x14ac:dyDescent="0.3">
      <c r="A5840">
        <v>20230</v>
      </c>
      <c r="B5840" t="s">
        <v>25</v>
      </c>
      <c r="C5840">
        <v>0.06</v>
      </c>
      <c r="D5840">
        <v>19.84</v>
      </c>
      <c r="E5840">
        <v>4.0999999999999996</v>
      </c>
      <c r="F5840">
        <v>2137</v>
      </c>
      <c r="G5840" t="s">
        <v>4028</v>
      </c>
      <c r="H5840" t="s">
        <v>27</v>
      </c>
      <c r="I5840" t="s">
        <v>28</v>
      </c>
      <c r="J5840" t="s">
        <v>29</v>
      </c>
      <c r="K5840" t="s">
        <v>39</v>
      </c>
      <c r="M5840" t="s">
        <v>40</v>
      </c>
      <c r="N5840" t="s">
        <v>5526</v>
      </c>
      <c r="O5840" t="s">
        <v>409</v>
      </c>
      <c r="P5840">
        <v>0.44</v>
      </c>
      <c r="Q5840" t="s">
        <v>246</v>
      </c>
      <c r="R5840" t="s">
        <v>920</v>
      </c>
      <c r="S5840" t="s">
        <v>4029</v>
      </c>
      <c r="T5840">
        <v>33407</v>
      </c>
      <c r="U5840" s="3">
        <v>41470</v>
      </c>
      <c r="V5840" s="3">
        <v>41472</v>
      </c>
      <c r="W5840" s="1">
        <v>207.858</v>
      </c>
      <c r="X5840">
        <v>8</v>
      </c>
      <c r="Y5840">
        <v>155.16</v>
      </c>
      <c r="Z5840">
        <v>86008</v>
      </c>
      <c r="AA5840" t="str">
        <f t="shared" si="92"/>
        <v>profit</v>
      </c>
    </row>
    <row r="5841" spans="1:27" x14ac:dyDescent="0.3">
      <c r="A5841">
        <v>18358</v>
      </c>
      <c r="B5841" t="s">
        <v>53</v>
      </c>
      <c r="C5841">
        <v>0.03</v>
      </c>
      <c r="D5841">
        <v>4.13</v>
      </c>
      <c r="E5841">
        <v>5.34</v>
      </c>
      <c r="F5841">
        <v>2138</v>
      </c>
      <c r="G5841" t="s">
        <v>4030</v>
      </c>
      <c r="H5841" t="s">
        <v>27</v>
      </c>
      <c r="I5841" t="s">
        <v>28</v>
      </c>
      <c r="J5841" t="s">
        <v>29</v>
      </c>
      <c r="K5841" t="s">
        <v>127</v>
      </c>
      <c r="M5841" t="s">
        <v>31</v>
      </c>
      <c r="N5841" t="s">
        <v>5525</v>
      </c>
      <c r="O5841" t="s">
        <v>999</v>
      </c>
      <c r="P5841">
        <v>0.38</v>
      </c>
      <c r="Q5841" t="s">
        <v>42</v>
      </c>
      <c r="R5841" t="s">
        <v>196</v>
      </c>
      <c r="S5841" t="s">
        <v>2061</v>
      </c>
      <c r="T5841">
        <v>97068</v>
      </c>
      <c r="U5841" s="3">
        <v>40713</v>
      </c>
      <c r="V5841" s="3">
        <v>40714</v>
      </c>
      <c r="W5841" s="1">
        <v>-57.233199999999997</v>
      </c>
      <c r="X5841">
        <v>8</v>
      </c>
      <c r="Y5841">
        <v>34.72</v>
      </c>
      <c r="Z5841">
        <v>86005</v>
      </c>
      <c r="AA5841" t="str">
        <f t="shared" si="92"/>
        <v>lose</v>
      </c>
    </row>
    <row r="5842" spans="1:27" x14ac:dyDescent="0.3">
      <c r="A5842">
        <v>18359</v>
      </c>
      <c r="B5842" t="s">
        <v>53</v>
      </c>
      <c r="C5842">
        <v>0.1</v>
      </c>
      <c r="D5842">
        <v>4.13</v>
      </c>
      <c r="E5842">
        <v>0.5</v>
      </c>
      <c r="F5842">
        <v>2138</v>
      </c>
      <c r="G5842" t="s">
        <v>4030</v>
      </c>
      <c r="H5842" t="s">
        <v>27</v>
      </c>
      <c r="I5842" t="s">
        <v>28</v>
      </c>
      <c r="J5842" t="s">
        <v>29</v>
      </c>
      <c r="K5842" t="s">
        <v>30</v>
      </c>
      <c r="M5842" t="s">
        <v>31</v>
      </c>
      <c r="N5842" t="s">
        <v>5525</v>
      </c>
      <c r="O5842" t="s">
        <v>252</v>
      </c>
      <c r="P5842">
        <v>0.39</v>
      </c>
      <c r="Q5842" t="s">
        <v>42</v>
      </c>
      <c r="R5842" t="s">
        <v>196</v>
      </c>
      <c r="S5842" t="s">
        <v>2061</v>
      </c>
      <c r="T5842">
        <v>97068</v>
      </c>
      <c r="U5842" s="3">
        <v>40713</v>
      </c>
      <c r="V5842" s="3">
        <v>40714</v>
      </c>
      <c r="W5842" s="1">
        <v>43.725299999999997</v>
      </c>
      <c r="X5842">
        <v>17</v>
      </c>
      <c r="Y5842">
        <v>63.37</v>
      </c>
      <c r="Z5842">
        <v>86005</v>
      </c>
      <c r="AA5842" t="str">
        <f t="shared" si="92"/>
        <v>profit</v>
      </c>
    </row>
    <row r="5843" spans="1:27" x14ac:dyDescent="0.3">
      <c r="A5843">
        <v>18360</v>
      </c>
      <c r="B5843" t="s">
        <v>53</v>
      </c>
      <c r="C5843">
        <v>0.08</v>
      </c>
      <c r="D5843">
        <v>20.99</v>
      </c>
      <c r="E5843">
        <v>4.8099999999999996</v>
      </c>
      <c r="F5843">
        <v>2138</v>
      </c>
      <c r="G5843" t="s">
        <v>4030</v>
      </c>
      <c r="H5843" t="s">
        <v>27</v>
      </c>
      <c r="I5843" t="s">
        <v>28</v>
      </c>
      <c r="J5843" t="s">
        <v>50</v>
      </c>
      <c r="K5843" t="s">
        <v>51</v>
      </c>
      <c r="M5843" t="s">
        <v>143</v>
      </c>
      <c r="N5843" t="s">
        <v>5528</v>
      </c>
      <c r="O5843" t="s">
        <v>933</v>
      </c>
      <c r="P5843">
        <v>0.57999999999999996</v>
      </c>
      <c r="Q5843" t="s">
        <v>42</v>
      </c>
      <c r="R5843" t="s">
        <v>196</v>
      </c>
      <c r="S5843" t="s">
        <v>2061</v>
      </c>
      <c r="T5843">
        <v>97068</v>
      </c>
      <c r="U5843" s="3">
        <v>40713</v>
      </c>
      <c r="V5843" s="3">
        <v>40715</v>
      </c>
      <c r="W5843" s="1">
        <v>-58.995199999999997</v>
      </c>
      <c r="X5843">
        <v>3</v>
      </c>
      <c r="Y5843">
        <v>54.05</v>
      </c>
      <c r="Z5843">
        <v>86005</v>
      </c>
      <c r="AA5843" t="str">
        <f t="shared" si="92"/>
        <v>lose</v>
      </c>
    </row>
    <row r="5844" spans="1:27" x14ac:dyDescent="0.3">
      <c r="A5844">
        <v>18028</v>
      </c>
      <c r="B5844" t="s">
        <v>53</v>
      </c>
      <c r="C5844">
        <v>0.1</v>
      </c>
      <c r="D5844">
        <v>7.28</v>
      </c>
      <c r="E5844">
        <v>7.98</v>
      </c>
      <c r="F5844">
        <v>2138</v>
      </c>
      <c r="G5844" t="s">
        <v>4030</v>
      </c>
      <c r="H5844" t="s">
        <v>27</v>
      </c>
      <c r="I5844" t="s">
        <v>28</v>
      </c>
      <c r="J5844" t="s">
        <v>62</v>
      </c>
      <c r="K5844" t="s">
        <v>97</v>
      </c>
      <c r="M5844" t="s">
        <v>40</v>
      </c>
      <c r="N5844" t="s">
        <v>5526</v>
      </c>
      <c r="O5844" t="s">
        <v>599</v>
      </c>
      <c r="P5844">
        <v>0.42</v>
      </c>
      <c r="Q5844" t="s">
        <v>42</v>
      </c>
      <c r="R5844" t="s">
        <v>196</v>
      </c>
      <c r="S5844" t="s">
        <v>2061</v>
      </c>
      <c r="T5844">
        <v>97068</v>
      </c>
      <c r="U5844" s="3">
        <v>41368</v>
      </c>
      <c r="V5844" s="3">
        <v>41370</v>
      </c>
      <c r="W5844" s="1">
        <v>-197.25</v>
      </c>
      <c r="X5844">
        <v>12</v>
      </c>
      <c r="Y5844">
        <v>80.58</v>
      </c>
      <c r="Z5844">
        <v>86007</v>
      </c>
      <c r="AA5844" t="str">
        <f t="shared" si="92"/>
        <v>lose</v>
      </c>
    </row>
    <row r="5845" spans="1:27" x14ac:dyDescent="0.3">
      <c r="A5845">
        <v>18029</v>
      </c>
      <c r="B5845" t="s">
        <v>53</v>
      </c>
      <c r="C5845">
        <v>0.04</v>
      </c>
      <c r="D5845">
        <v>3.14</v>
      </c>
      <c r="E5845">
        <v>1.92</v>
      </c>
      <c r="F5845">
        <v>2138</v>
      </c>
      <c r="G5845" t="s">
        <v>4030</v>
      </c>
      <c r="H5845" t="s">
        <v>27</v>
      </c>
      <c r="I5845" t="s">
        <v>28</v>
      </c>
      <c r="J5845" t="s">
        <v>29</v>
      </c>
      <c r="K5845" t="s">
        <v>47</v>
      </c>
      <c r="M5845" t="s">
        <v>40</v>
      </c>
      <c r="N5845" t="s">
        <v>5526</v>
      </c>
      <c r="O5845" t="s">
        <v>2593</v>
      </c>
      <c r="P5845">
        <v>0.84</v>
      </c>
      <c r="Q5845" t="s">
        <v>42</v>
      </c>
      <c r="R5845" t="s">
        <v>196</v>
      </c>
      <c r="S5845" t="s">
        <v>2061</v>
      </c>
      <c r="T5845">
        <v>97068</v>
      </c>
      <c r="U5845" s="3">
        <v>41368</v>
      </c>
      <c r="V5845" s="3">
        <v>41370</v>
      </c>
      <c r="W5845" s="1">
        <v>-13.44</v>
      </c>
      <c r="X5845">
        <v>2</v>
      </c>
      <c r="Y5845">
        <v>6.73</v>
      </c>
      <c r="Z5845">
        <v>86007</v>
      </c>
      <c r="AA5845" t="str">
        <f t="shared" si="92"/>
        <v>lose</v>
      </c>
    </row>
    <row r="5846" spans="1:27" x14ac:dyDescent="0.3">
      <c r="A5846">
        <v>20712</v>
      </c>
      <c r="B5846" t="s">
        <v>72</v>
      </c>
      <c r="C5846">
        <v>0.05</v>
      </c>
      <c r="D5846">
        <v>2550.14</v>
      </c>
      <c r="E5846">
        <v>29.7</v>
      </c>
      <c r="F5846">
        <v>2139</v>
      </c>
      <c r="G5846" t="s">
        <v>4031</v>
      </c>
      <c r="H5846" t="s">
        <v>56</v>
      </c>
      <c r="I5846" t="s">
        <v>28</v>
      </c>
      <c r="J5846" t="s">
        <v>50</v>
      </c>
      <c r="K5846" t="s">
        <v>57</v>
      </c>
      <c r="M5846" t="s">
        <v>58</v>
      </c>
      <c r="N5846" t="s">
        <v>5527</v>
      </c>
      <c r="O5846" t="s">
        <v>1850</v>
      </c>
      <c r="P5846">
        <v>0.56999999999999995</v>
      </c>
      <c r="Q5846" t="s">
        <v>33</v>
      </c>
      <c r="R5846" t="s">
        <v>3172</v>
      </c>
      <c r="S5846" t="s">
        <v>1156</v>
      </c>
      <c r="T5846">
        <v>53094</v>
      </c>
      <c r="U5846" s="3">
        <v>40284</v>
      </c>
      <c r="V5846" s="3">
        <v>40285</v>
      </c>
      <c r="W5846" s="1">
        <v>-3971.0627999999997</v>
      </c>
      <c r="X5846">
        <v>2</v>
      </c>
      <c r="Y5846">
        <v>4845.2700000000004</v>
      </c>
      <c r="Z5846">
        <v>86003</v>
      </c>
      <c r="AA5846" t="str">
        <f t="shared" si="92"/>
        <v>lose</v>
      </c>
    </row>
    <row r="5847" spans="1:27" x14ac:dyDescent="0.3">
      <c r="A5847">
        <v>25969</v>
      </c>
      <c r="B5847" t="s">
        <v>25</v>
      </c>
      <c r="C5847">
        <v>0.1</v>
      </c>
      <c r="D5847">
        <v>30.98</v>
      </c>
      <c r="E5847">
        <v>17.079999999999998</v>
      </c>
      <c r="F5847">
        <v>2139</v>
      </c>
      <c r="G5847" t="s">
        <v>4031</v>
      </c>
      <c r="H5847" t="s">
        <v>27</v>
      </c>
      <c r="I5847" t="s">
        <v>28</v>
      </c>
      <c r="J5847" t="s">
        <v>29</v>
      </c>
      <c r="K5847" t="s">
        <v>45</v>
      </c>
      <c r="M5847" t="s">
        <v>31</v>
      </c>
      <c r="N5847" t="s">
        <v>5525</v>
      </c>
      <c r="O5847" t="s">
        <v>153</v>
      </c>
      <c r="P5847">
        <v>0.4</v>
      </c>
      <c r="Q5847" t="s">
        <v>33</v>
      </c>
      <c r="R5847" t="s">
        <v>3172</v>
      </c>
      <c r="S5847" t="s">
        <v>1156</v>
      </c>
      <c r="T5847">
        <v>53094</v>
      </c>
      <c r="U5847" s="3">
        <v>40651</v>
      </c>
      <c r="V5847" s="3">
        <v>40651</v>
      </c>
      <c r="W5847" s="1">
        <v>-41.26</v>
      </c>
      <c r="X5847">
        <v>3</v>
      </c>
      <c r="Y5847">
        <v>94.63</v>
      </c>
      <c r="Z5847">
        <v>86004</v>
      </c>
      <c r="AA5847" t="str">
        <f t="shared" si="92"/>
        <v>lose</v>
      </c>
    </row>
    <row r="5848" spans="1:27" x14ac:dyDescent="0.3">
      <c r="A5848">
        <v>22203</v>
      </c>
      <c r="B5848" t="s">
        <v>53</v>
      </c>
      <c r="C5848">
        <v>0.08</v>
      </c>
      <c r="D5848">
        <v>6.48</v>
      </c>
      <c r="E5848">
        <v>5.86</v>
      </c>
      <c r="F5848">
        <v>2139</v>
      </c>
      <c r="G5848" t="s">
        <v>4031</v>
      </c>
      <c r="H5848" t="s">
        <v>27</v>
      </c>
      <c r="I5848" t="s">
        <v>28</v>
      </c>
      <c r="J5848" t="s">
        <v>29</v>
      </c>
      <c r="K5848" t="s">
        <v>45</v>
      </c>
      <c r="M5848" t="s">
        <v>31</v>
      </c>
      <c r="N5848" t="s">
        <v>5525</v>
      </c>
      <c r="O5848" t="s">
        <v>1217</v>
      </c>
      <c r="P5848">
        <v>0.36</v>
      </c>
      <c r="Q5848" t="s">
        <v>33</v>
      </c>
      <c r="R5848" t="s">
        <v>3172</v>
      </c>
      <c r="S5848" t="s">
        <v>1156</v>
      </c>
      <c r="T5848">
        <v>53094</v>
      </c>
      <c r="U5848" s="3">
        <v>41079</v>
      </c>
      <c r="V5848" s="3">
        <v>41081</v>
      </c>
      <c r="W5848" s="1">
        <v>-61.503999999999998</v>
      </c>
      <c r="X5848">
        <v>14</v>
      </c>
      <c r="Y5848">
        <v>88.38</v>
      </c>
      <c r="Z5848">
        <v>86006</v>
      </c>
      <c r="AA5848" t="str">
        <f t="shared" si="92"/>
        <v>lose</v>
      </c>
    </row>
    <row r="5849" spans="1:27" x14ac:dyDescent="0.3">
      <c r="A5849">
        <v>20229</v>
      </c>
      <c r="B5849" t="s">
        <v>25</v>
      </c>
      <c r="C5849">
        <v>0</v>
      </c>
      <c r="D5849">
        <v>6.48</v>
      </c>
      <c r="E5849">
        <v>6.22</v>
      </c>
      <c r="F5849">
        <v>2139</v>
      </c>
      <c r="G5849" t="s">
        <v>4031</v>
      </c>
      <c r="H5849" t="s">
        <v>27</v>
      </c>
      <c r="I5849" t="s">
        <v>28</v>
      </c>
      <c r="J5849" t="s">
        <v>29</v>
      </c>
      <c r="K5849" t="s">
        <v>45</v>
      </c>
      <c r="M5849" t="s">
        <v>31</v>
      </c>
      <c r="N5849" t="s">
        <v>5525</v>
      </c>
      <c r="O5849" t="s">
        <v>3002</v>
      </c>
      <c r="P5849">
        <v>0.37</v>
      </c>
      <c r="Q5849" t="s">
        <v>33</v>
      </c>
      <c r="R5849" t="s">
        <v>3172</v>
      </c>
      <c r="S5849" t="s">
        <v>1156</v>
      </c>
      <c r="T5849">
        <v>53094</v>
      </c>
      <c r="U5849" s="3">
        <v>41470</v>
      </c>
      <c r="V5849" s="3">
        <v>41472</v>
      </c>
      <c r="W5849" s="1">
        <v>-57.428640000000001</v>
      </c>
      <c r="X5849">
        <v>11</v>
      </c>
      <c r="Y5849">
        <v>77.05</v>
      </c>
      <c r="Z5849">
        <v>86008</v>
      </c>
      <c r="AA5849" t="str">
        <f t="shared" si="92"/>
        <v>lose</v>
      </c>
    </row>
    <row r="5850" spans="1:27" x14ac:dyDescent="0.3">
      <c r="A5850">
        <v>23685</v>
      </c>
      <c r="B5850" t="s">
        <v>36</v>
      </c>
      <c r="C5850">
        <v>7.0000000000000007E-2</v>
      </c>
      <c r="D5850">
        <v>115.99</v>
      </c>
      <c r="E5850">
        <v>2.5</v>
      </c>
      <c r="F5850">
        <v>2139</v>
      </c>
      <c r="G5850" t="s">
        <v>4031</v>
      </c>
      <c r="H5850" t="s">
        <v>38</v>
      </c>
      <c r="I5850" t="s">
        <v>28</v>
      </c>
      <c r="J5850" t="s">
        <v>50</v>
      </c>
      <c r="K5850" t="s">
        <v>51</v>
      </c>
      <c r="M5850" t="s">
        <v>31</v>
      </c>
      <c r="N5850" t="s">
        <v>5525</v>
      </c>
      <c r="O5850" t="s">
        <v>3441</v>
      </c>
      <c r="P5850">
        <v>0.56999999999999995</v>
      </c>
      <c r="Q5850" t="s">
        <v>33</v>
      </c>
      <c r="R5850" t="s">
        <v>3172</v>
      </c>
      <c r="S5850" t="s">
        <v>1156</v>
      </c>
      <c r="T5850">
        <v>53094</v>
      </c>
      <c r="U5850" s="3">
        <v>41519</v>
      </c>
      <c r="V5850" s="3">
        <v>41519</v>
      </c>
      <c r="W5850" s="1">
        <v>748.197</v>
      </c>
      <c r="X5850">
        <v>18</v>
      </c>
      <c r="Y5850">
        <v>1657.17</v>
      </c>
      <c r="Z5850">
        <v>86009</v>
      </c>
      <c r="AA5850" t="str">
        <f t="shared" si="92"/>
        <v>profit</v>
      </c>
    </row>
    <row r="5851" spans="1:27" x14ac:dyDescent="0.3">
      <c r="A5851">
        <v>18409</v>
      </c>
      <c r="B5851" t="s">
        <v>36</v>
      </c>
      <c r="C5851">
        <v>0.01</v>
      </c>
      <c r="D5851">
        <v>5.44</v>
      </c>
      <c r="E5851">
        <v>7.46</v>
      </c>
      <c r="F5851">
        <v>2141</v>
      </c>
      <c r="G5851" t="s">
        <v>4032</v>
      </c>
      <c r="H5851" t="s">
        <v>27</v>
      </c>
      <c r="I5851" t="s">
        <v>61</v>
      </c>
      <c r="J5851" t="s">
        <v>29</v>
      </c>
      <c r="K5851" t="s">
        <v>127</v>
      </c>
      <c r="M5851" t="s">
        <v>31</v>
      </c>
      <c r="N5851" t="s">
        <v>5525</v>
      </c>
      <c r="O5851" t="s">
        <v>2530</v>
      </c>
      <c r="P5851">
        <v>0.36</v>
      </c>
      <c r="Q5851" t="s">
        <v>42</v>
      </c>
      <c r="R5851" t="s">
        <v>634</v>
      </c>
      <c r="S5851" t="s">
        <v>3859</v>
      </c>
      <c r="T5851">
        <v>81301</v>
      </c>
      <c r="U5851" s="3">
        <v>40408</v>
      </c>
      <c r="V5851" s="3">
        <v>40409</v>
      </c>
      <c r="W5851" s="1">
        <v>-18.478199999999998</v>
      </c>
      <c r="X5851">
        <v>3</v>
      </c>
      <c r="Y5851">
        <v>19.68</v>
      </c>
      <c r="Z5851">
        <v>87570</v>
      </c>
      <c r="AA5851" t="str">
        <f t="shared" si="92"/>
        <v>lose</v>
      </c>
    </row>
    <row r="5852" spans="1:27" x14ac:dyDescent="0.3">
      <c r="A5852">
        <v>18410</v>
      </c>
      <c r="B5852" t="s">
        <v>36</v>
      </c>
      <c r="C5852">
        <v>0.02</v>
      </c>
      <c r="D5852">
        <v>549.99</v>
      </c>
      <c r="E5852">
        <v>49</v>
      </c>
      <c r="F5852">
        <v>2141</v>
      </c>
      <c r="G5852" t="s">
        <v>4032</v>
      </c>
      <c r="H5852" t="s">
        <v>56</v>
      </c>
      <c r="I5852" t="s">
        <v>61</v>
      </c>
      <c r="J5852" t="s">
        <v>50</v>
      </c>
      <c r="K5852" t="s">
        <v>205</v>
      </c>
      <c r="M5852" t="s">
        <v>58</v>
      </c>
      <c r="N5852" t="s">
        <v>5527</v>
      </c>
      <c r="O5852" t="s">
        <v>1635</v>
      </c>
      <c r="P5852">
        <v>0.35</v>
      </c>
      <c r="Q5852" t="s">
        <v>42</v>
      </c>
      <c r="R5852" t="s">
        <v>634</v>
      </c>
      <c r="S5852" t="s">
        <v>3859</v>
      </c>
      <c r="T5852">
        <v>81301</v>
      </c>
      <c r="U5852" s="3">
        <v>40408</v>
      </c>
      <c r="V5852" s="3">
        <v>40410</v>
      </c>
      <c r="W5852" s="1">
        <v>-381.84119999999996</v>
      </c>
      <c r="X5852">
        <v>18</v>
      </c>
      <c r="Y5852">
        <v>9798.84</v>
      </c>
      <c r="Z5852">
        <v>87570</v>
      </c>
      <c r="AA5852" t="str">
        <f t="shared" si="92"/>
        <v>lose</v>
      </c>
    </row>
    <row r="5853" spans="1:27" x14ac:dyDescent="0.3">
      <c r="A5853">
        <v>18411</v>
      </c>
      <c r="B5853" t="s">
        <v>36</v>
      </c>
      <c r="C5853">
        <v>0.03</v>
      </c>
      <c r="D5853">
        <v>22.01</v>
      </c>
      <c r="E5853">
        <v>5.53</v>
      </c>
      <c r="F5853">
        <v>2141</v>
      </c>
      <c r="G5853" t="s">
        <v>4032</v>
      </c>
      <c r="H5853" t="s">
        <v>38</v>
      </c>
      <c r="I5853" t="s">
        <v>61</v>
      </c>
      <c r="J5853" t="s">
        <v>29</v>
      </c>
      <c r="K5853" t="s">
        <v>39</v>
      </c>
      <c r="M5853" t="s">
        <v>48</v>
      </c>
      <c r="N5853" t="s">
        <v>5525</v>
      </c>
      <c r="O5853" t="s">
        <v>544</v>
      </c>
      <c r="P5853">
        <v>0.59</v>
      </c>
      <c r="Q5853" t="s">
        <v>42</v>
      </c>
      <c r="R5853" t="s">
        <v>634</v>
      </c>
      <c r="S5853" t="s">
        <v>3859</v>
      </c>
      <c r="T5853">
        <v>81301</v>
      </c>
      <c r="U5853" s="3">
        <v>40408</v>
      </c>
      <c r="V5853" s="3">
        <v>40409</v>
      </c>
      <c r="W5853" s="1">
        <v>12.5504</v>
      </c>
      <c r="X5853">
        <v>7</v>
      </c>
      <c r="Y5853">
        <v>154.11000000000001</v>
      </c>
      <c r="Z5853">
        <v>87570</v>
      </c>
      <c r="AA5853" t="str">
        <f t="shared" si="92"/>
        <v>profit</v>
      </c>
    </row>
    <row r="5854" spans="1:27" x14ac:dyDescent="0.3">
      <c r="A5854">
        <v>18412</v>
      </c>
      <c r="B5854" t="s">
        <v>36</v>
      </c>
      <c r="C5854">
        <v>0.09</v>
      </c>
      <c r="D5854">
        <v>34.76</v>
      </c>
      <c r="E5854">
        <v>8.2200000000000006</v>
      </c>
      <c r="F5854">
        <v>2141</v>
      </c>
      <c r="G5854" t="s">
        <v>4032</v>
      </c>
      <c r="H5854" t="s">
        <v>27</v>
      </c>
      <c r="I5854" t="s">
        <v>61</v>
      </c>
      <c r="J5854" t="s">
        <v>29</v>
      </c>
      <c r="K5854" t="s">
        <v>147</v>
      </c>
      <c r="M5854" t="s">
        <v>31</v>
      </c>
      <c r="N5854" t="s">
        <v>5525</v>
      </c>
      <c r="O5854" t="s">
        <v>629</v>
      </c>
      <c r="P5854">
        <v>0.56999999999999995</v>
      </c>
      <c r="Q5854" t="s">
        <v>42</v>
      </c>
      <c r="R5854" t="s">
        <v>634</v>
      </c>
      <c r="S5854" t="s">
        <v>3859</v>
      </c>
      <c r="T5854">
        <v>81301</v>
      </c>
      <c r="U5854" s="3">
        <v>40408</v>
      </c>
      <c r="V5854" s="3">
        <v>40410</v>
      </c>
      <c r="W5854" s="1">
        <v>45.3324</v>
      </c>
      <c r="X5854">
        <v>7</v>
      </c>
      <c r="Y5854">
        <v>242.97</v>
      </c>
      <c r="Z5854">
        <v>87570</v>
      </c>
      <c r="AA5854" t="str">
        <f t="shared" si="92"/>
        <v>profit</v>
      </c>
    </row>
    <row r="5855" spans="1:27" x14ac:dyDescent="0.3">
      <c r="A5855">
        <v>18335</v>
      </c>
      <c r="B5855" t="s">
        <v>36</v>
      </c>
      <c r="C5855">
        <v>0.1</v>
      </c>
      <c r="D5855">
        <v>100.98</v>
      </c>
      <c r="E5855">
        <v>57.38</v>
      </c>
      <c r="F5855">
        <v>2141</v>
      </c>
      <c r="G5855" t="s">
        <v>4032</v>
      </c>
      <c r="H5855" t="s">
        <v>56</v>
      </c>
      <c r="I5855" t="s">
        <v>61</v>
      </c>
      <c r="J5855" t="s">
        <v>62</v>
      </c>
      <c r="K5855" t="s">
        <v>82</v>
      </c>
      <c r="M5855" t="s">
        <v>83</v>
      </c>
      <c r="N5855" t="s">
        <v>5527</v>
      </c>
      <c r="O5855" t="s">
        <v>979</v>
      </c>
      <c r="P5855">
        <v>0.78</v>
      </c>
      <c r="Q5855" t="s">
        <v>42</v>
      </c>
      <c r="R5855" t="s">
        <v>634</v>
      </c>
      <c r="S5855" t="s">
        <v>3859</v>
      </c>
      <c r="T5855">
        <v>81301</v>
      </c>
      <c r="U5855" s="3">
        <v>40568</v>
      </c>
      <c r="V5855" s="3">
        <v>40570</v>
      </c>
      <c r="W5855" s="1">
        <v>-1957.0424</v>
      </c>
      <c r="X5855">
        <v>8</v>
      </c>
      <c r="Y5855">
        <v>755.51</v>
      </c>
      <c r="Z5855">
        <v>87571</v>
      </c>
      <c r="AA5855" t="str">
        <f t="shared" si="92"/>
        <v>lose</v>
      </c>
    </row>
    <row r="5856" spans="1:27" x14ac:dyDescent="0.3">
      <c r="A5856">
        <v>18336</v>
      </c>
      <c r="B5856" t="s">
        <v>36</v>
      </c>
      <c r="C5856">
        <v>0.01</v>
      </c>
      <c r="D5856">
        <v>6.68</v>
      </c>
      <c r="E5856">
        <v>5.66</v>
      </c>
      <c r="F5856">
        <v>2141</v>
      </c>
      <c r="G5856" t="s">
        <v>4032</v>
      </c>
      <c r="H5856" t="s">
        <v>27</v>
      </c>
      <c r="I5856" t="s">
        <v>61</v>
      </c>
      <c r="J5856" t="s">
        <v>29</v>
      </c>
      <c r="K5856" t="s">
        <v>45</v>
      </c>
      <c r="M5856" t="s">
        <v>31</v>
      </c>
      <c r="N5856" t="s">
        <v>5525</v>
      </c>
      <c r="O5856" t="s">
        <v>865</v>
      </c>
      <c r="P5856">
        <v>0.37</v>
      </c>
      <c r="Q5856" t="s">
        <v>42</v>
      </c>
      <c r="R5856" t="s">
        <v>634</v>
      </c>
      <c r="S5856" t="s">
        <v>3859</v>
      </c>
      <c r="T5856">
        <v>81301</v>
      </c>
      <c r="U5856" s="3">
        <v>40568</v>
      </c>
      <c r="V5856" s="3">
        <v>40569</v>
      </c>
      <c r="W5856" s="1">
        <v>-11.2592</v>
      </c>
      <c r="X5856">
        <v>1</v>
      </c>
      <c r="Y5856">
        <v>12.41</v>
      </c>
      <c r="Z5856">
        <v>87571</v>
      </c>
      <c r="AA5856" t="str">
        <f t="shared" si="92"/>
        <v>lose</v>
      </c>
    </row>
    <row r="5857" spans="1:27" x14ac:dyDescent="0.3">
      <c r="A5857">
        <v>19297</v>
      </c>
      <c r="B5857" t="s">
        <v>36</v>
      </c>
      <c r="C5857">
        <v>0.03</v>
      </c>
      <c r="D5857">
        <v>152.47999999999999</v>
      </c>
      <c r="E5857">
        <v>4</v>
      </c>
      <c r="F5857">
        <v>2141</v>
      </c>
      <c r="G5857" t="s">
        <v>4032</v>
      </c>
      <c r="H5857" t="s">
        <v>27</v>
      </c>
      <c r="I5857" t="s">
        <v>61</v>
      </c>
      <c r="J5857" t="s">
        <v>50</v>
      </c>
      <c r="K5857" t="s">
        <v>168</v>
      </c>
      <c r="M5857" t="s">
        <v>31</v>
      </c>
      <c r="N5857" t="s">
        <v>5525</v>
      </c>
      <c r="O5857" t="s">
        <v>1139</v>
      </c>
      <c r="P5857">
        <v>0.79</v>
      </c>
      <c r="Q5857" t="s">
        <v>42</v>
      </c>
      <c r="R5857" t="s">
        <v>634</v>
      </c>
      <c r="S5857" t="s">
        <v>3859</v>
      </c>
      <c r="T5857">
        <v>81301</v>
      </c>
      <c r="U5857" s="3">
        <v>41432</v>
      </c>
      <c r="V5857" s="3">
        <v>41434</v>
      </c>
      <c r="W5857" s="1">
        <v>-433.85600000000005</v>
      </c>
      <c r="X5857">
        <v>1</v>
      </c>
      <c r="Y5857">
        <v>158.26</v>
      </c>
      <c r="Z5857">
        <v>87574</v>
      </c>
      <c r="AA5857" t="str">
        <f t="shared" si="92"/>
        <v>lose</v>
      </c>
    </row>
    <row r="5858" spans="1:27" x14ac:dyDescent="0.3">
      <c r="A5858">
        <v>19298</v>
      </c>
      <c r="B5858" t="s">
        <v>36</v>
      </c>
      <c r="C5858">
        <v>0.1</v>
      </c>
      <c r="D5858">
        <v>32.979999999999997</v>
      </c>
      <c r="E5858">
        <v>5.5</v>
      </c>
      <c r="F5858">
        <v>2141</v>
      </c>
      <c r="G5858" t="s">
        <v>4032</v>
      </c>
      <c r="H5858" t="s">
        <v>27</v>
      </c>
      <c r="I5858" t="s">
        <v>61</v>
      </c>
      <c r="J5858" t="s">
        <v>50</v>
      </c>
      <c r="K5858" t="s">
        <v>168</v>
      </c>
      <c r="M5858" t="s">
        <v>31</v>
      </c>
      <c r="N5858" t="s">
        <v>5525</v>
      </c>
      <c r="O5858" t="s">
        <v>608</v>
      </c>
      <c r="P5858">
        <v>0.75</v>
      </c>
      <c r="Q5858" t="s">
        <v>42</v>
      </c>
      <c r="R5858" t="s">
        <v>634</v>
      </c>
      <c r="S5858" t="s">
        <v>3859</v>
      </c>
      <c r="T5858">
        <v>81301</v>
      </c>
      <c r="U5858" s="3">
        <v>41432</v>
      </c>
      <c r="V5858" s="3">
        <v>41435</v>
      </c>
      <c r="W5858" s="1">
        <v>-102.16</v>
      </c>
      <c r="X5858">
        <v>2</v>
      </c>
      <c r="Y5858">
        <v>62.16</v>
      </c>
      <c r="Z5858">
        <v>87574</v>
      </c>
      <c r="AA5858" t="str">
        <f t="shared" si="92"/>
        <v>lose</v>
      </c>
    </row>
    <row r="5859" spans="1:27" x14ac:dyDescent="0.3">
      <c r="A5859">
        <v>18337</v>
      </c>
      <c r="B5859" t="s">
        <v>36</v>
      </c>
      <c r="C5859">
        <v>0.01</v>
      </c>
      <c r="D5859">
        <v>120.33</v>
      </c>
      <c r="E5859">
        <v>19.989999999999998</v>
      </c>
      <c r="F5859">
        <v>2142</v>
      </c>
      <c r="G5859" t="s">
        <v>4033</v>
      </c>
      <c r="H5859" t="s">
        <v>27</v>
      </c>
      <c r="I5859" t="s">
        <v>61</v>
      </c>
      <c r="J5859" t="s">
        <v>29</v>
      </c>
      <c r="K5859" t="s">
        <v>147</v>
      </c>
      <c r="M5859" t="s">
        <v>31</v>
      </c>
      <c r="N5859" t="s">
        <v>5525</v>
      </c>
      <c r="O5859" t="s">
        <v>799</v>
      </c>
      <c r="P5859">
        <v>0.59</v>
      </c>
      <c r="Q5859" t="s">
        <v>78</v>
      </c>
      <c r="R5859" t="s">
        <v>90</v>
      </c>
      <c r="S5859" t="s">
        <v>1463</v>
      </c>
      <c r="T5859">
        <v>7506</v>
      </c>
      <c r="U5859" s="3">
        <v>40568</v>
      </c>
      <c r="V5859" s="3">
        <v>40568</v>
      </c>
      <c r="W5859" s="1">
        <v>107.3956</v>
      </c>
      <c r="X5859">
        <v>3</v>
      </c>
      <c r="Y5859">
        <v>377.13</v>
      </c>
      <c r="Z5859">
        <v>87571</v>
      </c>
      <c r="AA5859" t="str">
        <f t="shared" si="92"/>
        <v>profit</v>
      </c>
    </row>
    <row r="5860" spans="1:27" x14ac:dyDescent="0.3">
      <c r="A5860">
        <v>23249</v>
      </c>
      <c r="B5860" t="s">
        <v>36</v>
      </c>
      <c r="C5860">
        <v>0.08</v>
      </c>
      <c r="D5860">
        <v>17.149999999999999</v>
      </c>
      <c r="E5860">
        <v>4.96</v>
      </c>
      <c r="F5860">
        <v>2143</v>
      </c>
      <c r="G5860" t="s">
        <v>4034</v>
      </c>
      <c r="H5860" t="s">
        <v>27</v>
      </c>
      <c r="I5860" t="s">
        <v>61</v>
      </c>
      <c r="J5860" t="s">
        <v>29</v>
      </c>
      <c r="K5860" t="s">
        <v>147</v>
      </c>
      <c r="M5860" t="s">
        <v>31</v>
      </c>
      <c r="N5860" t="s">
        <v>5525</v>
      </c>
      <c r="O5860" t="s">
        <v>1515</v>
      </c>
      <c r="P5860">
        <v>0.57999999999999996</v>
      </c>
      <c r="Q5860" t="s">
        <v>246</v>
      </c>
      <c r="R5860" t="s">
        <v>247</v>
      </c>
      <c r="S5860" t="s">
        <v>4035</v>
      </c>
      <c r="T5860">
        <v>20151</v>
      </c>
      <c r="U5860" s="3">
        <v>40342</v>
      </c>
      <c r="V5860" s="3">
        <v>40345</v>
      </c>
      <c r="W5860" s="1">
        <v>33.659999999999997</v>
      </c>
      <c r="X5860">
        <v>12</v>
      </c>
      <c r="Y5860">
        <v>200.61</v>
      </c>
      <c r="Z5860">
        <v>87569</v>
      </c>
      <c r="AA5860" t="str">
        <f t="shared" si="92"/>
        <v>profit</v>
      </c>
    </row>
    <row r="5861" spans="1:27" x14ac:dyDescent="0.3">
      <c r="A5861">
        <v>24392</v>
      </c>
      <c r="B5861" t="s">
        <v>55</v>
      </c>
      <c r="C5861">
        <v>0.05</v>
      </c>
      <c r="D5861">
        <v>29.89</v>
      </c>
      <c r="E5861">
        <v>1.99</v>
      </c>
      <c r="F5861">
        <v>2143</v>
      </c>
      <c r="G5861" t="s">
        <v>4034</v>
      </c>
      <c r="H5861" t="s">
        <v>27</v>
      </c>
      <c r="I5861" t="s">
        <v>61</v>
      </c>
      <c r="J5861" t="s">
        <v>50</v>
      </c>
      <c r="K5861" t="s">
        <v>168</v>
      </c>
      <c r="M5861" t="s">
        <v>48</v>
      </c>
      <c r="N5861" t="s">
        <v>5525</v>
      </c>
      <c r="O5861" t="s">
        <v>311</v>
      </c>
      <c r="P5861">
        <v>0.5</v>
      </c>
      <c r="Q5861" t="s">
        <v>246</v>
      </c>
      <c r="R5861" t="s">
        <v>247</v>
      </c>
      <c r="S5861" t="s">
        <v>4035</v>
      </c>
      <c r="T5861">
        <v>20151</v>
      </c>
      <c r="U5861" s="3">
        <v>40903</v>
      </c>
      <c r="V5861" s="3">
        <v>40925</v>
      </c>
      <c r="W5861" s="1">
        <v>4230.2001</v>
      </c>
      <c r="X5861">
        <v>12</v>
      </c>
      <c r="Y5861">
        <v>344.16</v>
      </c>
      <c r="Z5861">
        <v>87572</v>
      </c>
      <c r="AA5861" t="str">
        <f t="shared" si="92"/>
        <v>profit</v>
      </c>
    </row>
    <row r="5862" spans="1:27" x14ac:dyDescent="0.3">
      <c r="A5862">
        <v>19373</v>
      </c>
      <c r="B5862" t="s">
        <v>36</v>
      </c>
      <c r="C5862">
        <v>0.01</v>
      </c>
      <c r="D5862">
        <v>167.27</v>
      </c>
      <c r="E5862">
        <v>35</v>
      </c>
      <c r="F5862">
        <v>2143</v>
      </c>
      <c r="G5862" t="s">
        <v>4034</v>
      </c>
      <c r="H5862" t="s">
        <v>38</v>
      </c>
      <c r="I5862" t="s">
        <v>61</v>
      </c>
      <c r="J5862" t="s">
        <v>29</v>
      </c>
      <c r="K5862" t="s">
        <v>147</v>
      </c>
      <c r="M5862" t="s">
        <v>148</v>
      </c>
      <c r="N5862" t="s">
        <v>5529</v>
      </c>
      <c r="O5862" t="s">
        <v>941</v>
      </c>
      <c r="P5862">
        <v>0.85</v>
      </c>
      <c r="Q5862" t="s">
        <v>246</v>
      </c>
      <c r="R5862" t="s">
        <v>247</v>
      </c>
      <c r="S5862" t="s">
        <v>4035</v>
      </c>
      <c r="T5862">
        <v>20151</v>
      </c>
      <c r="U5862" s="3">
        <v>41395</v>
      </c>
      <c r="V5862" s="3">
        <v>41397</v>
      </c>
      <c r="W5862" s="1">
        <v>1795.68</v>
      </c>
      <c r="X5862">
        <v>15</v>
      </c>
      <c r="Y5862">
        <v>2518.37</v>
      </c>
      <c r="Z5862">
        <v>87573</v>
      </c>
      <c r="AA5862" t="str">
        <f t="shared" si="92"/>
        <v>profit</v>
      </c>
    </row>
    <row r="5863" spans="1:27" x14ac:dyDescent="0.3">
      <c r="A5863">
        <v>24264</v>
      </c>
      <c r="B5863" t="s">
        <v>53</v>
      </c>
      <c r="C5863">
        <v>0</v>
      </c>
      <c r="D5863">
        <v>20.28</v>
      </c>
      <c r="E5863">
        <v>14.39</v>
      </c>
      <c r="F5863">
        <v>2145</v>
      </c>
      <c r="G5863" t="s">
        <v>4036</v>
      </c>
      <c r="H5863" t="s">
        <v>27</v>
      </c>
      <c r="I5863" t="s">
        <v>28</v>
      </c>
      <c r="J5863" t="s">
        <v>62</v>
      </c>
      <c r="K5863" t="s">
        <v>97</v>
      </c>
      <c r="M5863" t="s">
        <v>31</v>
      </c>
      <c r="N5863" t="s">
        <v>5525</v>
      </c>
      <c r="O5863" t="s">
        <v>3074</v>
      </c>
      <c r="P5863">
        <v>0.47</v>
      </c>
      <c r="Q5863" t="s">
        <v>246</v>
      </c>
      <c r="R5863" t="s">
        <v>920</v>
      </c>
      <c r="S5863" t="s">
        <v>4037</v>
      </c>
      <c r="T5863">
        <v>33311</v>
      </c>
      <c r="U5863" s="3">
        <v>40219</v>
      </c>
      <c r="V5863" s="3">
        <v>40221</v>
      </c>
      <c r="W5863" s="1">
        <v>15.677999999999999</v>
      </c>
      <c r="X5863">
        <v>11</v>
      </c>
      <c r="Y5863">
        <v>237.83</v>
      </c>
      <c r="Z5863">
        <v>87072</v>
      </c>
      <c r="AA5863" t="str">
        <f t="shared" si="92"/>
        <v>profit</v>
      </c>
    </row>
    <row r="5864" spans="1:27" x14ac:dyDescent="0.3">
      <c r="A5864">
        <v>23795</v>
      </c>
      <c r="B5864" t="s">
        <v>55</v>
      </c>
      <c r="C5864">
        <v>0.05</v>
      </c>
      <c r="D5864">
        <v>20.34</v>
      </c>
      <c r="E5864">
        <v>35</v>
      </c>
      <c r="F5864">
        <v>2146</v>
      </c>
      <c r="G5864" t="s">
        <v>4038</v>
      </c>
      <c r="H5864" t="s">
        <v>27</v>
      </c>
      <c r="I5864" t="s">
        <v>28</v>
      </c>
      <c r="J5864" t="s">
        <v>29</v>
      </c>
      <c r="K5864" t="s">
        <v>147</v>
      </c>
      <c r="M5864" t="s">
        <v>148</v>
      </c>
      <c r="N5864" t="s">
        <v>5529</v>
      </c>
      <c r="O5864" t="s">
        <v>951</v>
      </c>
      <c r="P5864">
        <v>0.84</v>
      </c>
      <c r="Q5864" t="s">
        <v>246</v>
      </c>
      <c r="R5864" t="s">
        <v>247</v>
      </c>
      <c r="S5864" t="s">
        <v>4035</v>
      </c>
      <c r="T5864">
        <v>20151</v>
      </c>
      <c r="U5864" s="3">
        <v>40184</v>
      </c>
      <c r="V5864" s="3">
        <v>40188</v>
      </c>
      <c r="W5864" s="1">
        <v>52.775999999999996</v>
      </c>
      <c r="X5864">
        <v>2</v>
      </c>
      <c r="Y5864">
        <v>53.02</v>
      </c>
      <c r="Z5864">
        <v>87071</v>
      </c>
      <c r="AA5864" t="str">
        <f t="shared" si="92"/>
        <v>profit</v>
      </c>
    </row>
    <row r="5865" spans="1:27" x14ac:dyDescent="0.3">
      <c r="A5865">
        <v>20482</v>
      </c>
      <c r="B5865" t="s">
        <v>72</v>
      </c>
      <c r="C5865">
        <v>0.02</v>
      </c>
      <c r="D5865">
        <v>4.9800000000000004</v>
      </c>
      <c r="E5865">
        <v>4.75</v>
      </c>
      <c r="F5865">
        <v>2146</v>
      </c>
      <c r="G5865" t="s">
        <v>4038</v>
      </c>
      <c r="H5865" t="s">
        <v>27</v>
      </c>
      <c r="I5865" t="s">
        <v>28</v>
      </c>
      <c r="J5865" t="s">
        <v>29</v>
      </c>
      <c r="K5865" t="s">
        <v>45</v>
      </c>
      <c r="M5865" t="s">
        <v>31</v>
      </c>
      <c r="N5865" t="s">
        <v>5525</v>
      </c>
      <c r="O5865" t="s">
        <v>1668</v>
      </c>
      <c r="P5865">
        <v>0.36</v>
      </c>
      <c r="Q5865" t="s">
        <v>246</v>
      </c>
      <c r="R5865" t="s">
        <v>247</v>
      </c>
      <c r="S5865" t="s">
        <v>4035</v>
      </c>
      <c r="T5865">
        <v>20151</v>
      </c>
      <c r="U5865" s="3">
        <v>40578</v>
      </c>
      <c r="V5865" s="3">
        <v>40580</v>
      </c>
      <c r="W5865" s="1">
        <v>98.051999999999992</v>
      </c>
      <c r="X5865">
        <v>1</v>
      </c>
      <c r="Y5865">
        <v>6.66</v>
      </c>
      <c r="Z5865">
        <v>87073</v>
      </c>
      <c r="AA5865" t="str">
        <f t="shared" si="92"/>
        <v>profit</v>
      </c>
    </row>
    <row r="5866" spans="1:27" x14ac:dyDescent="0.3">
      <c r="A5866">
        <v>23794</v>
      </c>
      <c r="B5866" t="s">
        <v>55</v>
      </c>
      <c r="C5866">
        <v>0.09</v>
      </c>
      <c r="D5866">
        <v>6.48</v>
      </c>
      <c r="E5866">
        <v>8.73</v>
      </c>
      <c r="F5866">
        <v>2146</v>
      </c>
      <c r="G5866" t="s">
        <v>4038</v>
      </c>
      <c r="H5866" t="s">
        <v>27</v>
      </c>
      <c r="I5866" t="s">
        <v>28</v>
      </c>
      <c r="J5866" t="s">
        <v>29</v>
      </c>
      <c r="K5866" t="s">
        <v>45</v>
      </c>
      <c r="M5866" t="s">
        <v>31</v>
      </c>
      <c r="N5866" t="s">
        <v>5525</v>
      </c>
      <c r="O5866" t="s">
        <v>364</v>
      </c>
      <c r="P5866">
        <v>0.37</v>
      </c>
      <c r="Q5866" t="s">
        <v>246</v>
      </c>
      <c r="R5866" t="s">
        <v>247</v>
      </c>
      <c r="S5866" t="s">
        <v>4035</v>
      </c>
      <c r="T5866">
        <v>20151</v>
      </c>
      <c r="U5866" s="3">
        <v>41280</v>
      </c>
      <c r="V5866" s="3">
        <v>41282</v>
      </c>
      <c r="W5866" s="1">
        <v>254.322</v>
      </c>
      <c r="X5866">
        <v>13</v>
      </c>
      <c r="Y5866">
        <v>84.49</v>
      </c>
      <c r="Z5866">
        <v>87074</v>
      </c>
      <c r="AA5866" t="str">
        <f t="shared" si="92"/>
        <v>profit</v>
      </c>
    </row>
    <row r="5867" spans="1:27" x14ac:dyDescent="0.3">
      <c r="A5867">
        <v>18225</v>
      </c>
      <c r="B5867" t="s">
        <v>53</v>
      </c>
      <c r="C5867">
        <v>0.08</v>
      </c>
      <c r="D5867">
        <v>10.01</v>
      </c>
      <c r="E5867">
        <v>1.99</v>
      </c>
      <c r="F5867">
        <v>2146</v>
      </c>
      <c r="G5867" t="s">
        <v>4038</v>
      </c>
      <c r="H5867" t="s">
        <v>27</v>
      </c>
      <c r="I5867" t="s">
        <v>28</v>
      </c>
      <c r="J5867" t="s">
        <v>50</v>
      </c>
      <c r="K5867" t="s">
        <v>168</v>
      </c>
      <c r="M5867" t="s">
        <v>48</v>
      </c>
      <c r="N5867" t="s">
        <v>5525</v>
      </c>
      <c r="O5867" t="s">
        <v>1968</v>
      </c>
      <c r="P5867">
        <v>0.41</v>
      </c>
      <c r="Q5867" t="s">
        <v>246</v>
      </c>
      <c r="R5867" t="s">
        <v>247</v>
      </c>
      <c r="S5867" t="s">
        <v>4035</v>
      </c>
      <c r="T5867">
        <v>20151</v>
      </c>
      <c r="U5867" s="3">
        <v>41513</v>
      </c>
      <c r="V5867" s="3">
        <v>41514</v>
      </c>
      <c r="W5867" s="1">
        <v>-789.404</v>
      </c>
      <c r="X5867">
        <v>16</v>
      </c>
      <c r="Y5867">
        <v>151.32</v>
      </c>
      <c r="Z5867">
        <v>87075</v>
      </c>
      <c r="AA5867" t="str">
        <f t="shared" si="92"/>
        <v>lose</v>
      </c>
    </row>
    <row r="5868" spans="1:27" x14ac:dyDescent="0.3">
      <c r="A5868">
        <v>21878</v>
      </c>
      <c r="B5868" t="s">
        <v>53</v>
      </c>
      <c r="C5868">
        <v>0.1</v>
      </c>
      <c r="D5868">
        <v>7.1</v>
      </c>
      <c r="E5868">
        <v>6.05</v>
      </c>
      <c r="F5868">
        <v>2148</v>
      </c>
      <c r="G5868" t="s">
        <v>4039</v>
      </c>
      <c r="H5868" t="s">
        <v>27</v>
      </c>
      <c r="I5868" t="s">
        <v>61</v>
      </c>
      <c r="J5868" t="s">
        <v>29</v>
      </c>
      <c r="K5868" t="s">
        <v>127</v>
      </c>
      <c r="M5868" t="s">
        <v>31</v>
      </c>
      <c r="N5868" t="s">
        <v>5525</v>
      </c>
      <c r="O5868" t="s">
        <v>529</v>
      </c>
      <c r="P5868">
        <v>0.39</v>
      </c>
      <c r="Q5868" t="s">
        <v>246</v>
      </c>
      <c r="R5868" t="s">
        <v>1549</v>
      </c>
      <c r="S5868" t="s">
        <v>858</v>
      </c>
      <c r="T5868">
        <v>40214</v>
      </c>
      <c r="U5868" s="3">
        <v>40655</v>
      </c>
      <c r="V5868" s="3">
        <v>40657</v>
      </c>
      <c r="W5868" s="1">
        <v>1090.6559999999999</v>
      </c>
      <c r="X5868">
        <v>10</v>
      </c>
      <c r="Y5868">
        <v>66.13</v>
      </c>
      <c r="Z5868">
        <v>91101</v>
      </c>
      <c r="AA5868" t="str">
        <f t="shared" si="92"/>
        <v>profit</v>
      </c>
    </row>
    <row r="5869" spans="1:27" x14ac:dyDescent="0.3">
      <c r="A5869">
        <v>20725</v>
      </c>
      <c r="B5869" t="s">
        <v>36</v>
      </c>
      <c r="C5869">
        <v>0.04</v>
      </c>
      <c r="D5869">
        <v>46.94</v>
      </c>
      <c r="E5869">
        <v>6.77</v>
      </c>
      <c r="F5869">
        <v>2148</v>
      </c>
      <c r="G5869" t="s">
        <v>4039</v>
      </c>
      <c r="H5869" t="s">
        <v>27</v>
      </c>
      <c r="I5869" t="s">
        <v>61</v>
      </c>
      <c r="J5869" t="s">
        <v>62</v>
      </c>
      <c r="K5869" t="s">
        <v>97</v>
      </c>
      <c r="M5869" t="s">
        <v>31</v>
      </c>
      <c r="N5869" t="s">
        <v>5525</v>
      </c>
      <c r="O5869" t="s">
        <v>940</v>
      </c>
      <c r="P5869">
        <v>0.44</v>
      </c>
      <c r="Q5869" t="s">
        <v>246</v>
      </c>
      <c r="R5869" t="s">
        <v>1549</v>
      </c>
      <c r="S5869" t="s">
        <v>858</v>
      </c>
      <c r="T5869">
        <v>40214</v>
      </c>
      <c r="U5869" s="3">
        <v>40917</v>
      </c>
      <c r="V5869" s="3">
        <v>40917</v>
      </c>
      <c r="W5869" s="1">
        <v>1.4159999999999999</v>
      </c>
      <c r="X5869">
        <v>2</v>
      </c>
      <c r="Y5869">
        <v>95.42</v>
      </c>
      <c r="Z5869">
        <v>91103</v>
      </c>
      <c r="AA5869" t="str">
        <f t="shared" si="92"/>
        <v>profit</v>
      </c>
    </row>
    <row r="5870" spans="1:27" x14ac:dyDescent="0.3">
      <c r="A5870">
        <v>22440</v>
      </c>
      <c r="B5870" t="s">
        <v>72</v>
      </c>
      <c r="C5870">
        <v>0.05</v>
      </c>
      <c r="D5870">
        <v>65.989999999999995</v>
      </c>
      <c r="E5870">
        <v>2.5</v>
      </c>
      <c r="F5870">
        <v>2148</v>
      </c>
      <c r="G5870" t="s">
        <v>4039</v>
      </c>
      <c r="H5870" t="s">
        <v>27</v>
      </c>
      <c r="I5870" t="s">
        <v>61</v>
      </c>
      <c r="J5870" t="s">
        <v>50</v>
      </c>
      <c r="K5870" t="s">
        <v>51</v>
      </c>
      <c r="M5870" t="s">
        <v>31</v>
      </c>
      <c r="N5870" t="s">
        <v>5525</v>
      </c>
      <c r="O5870" t="s">
        <v>1375</v>
      </c>
      <c r="P5870">
        <v>0.55000000000000004</v>
      </c>
      <c r="Q5870" t="s">
        <v>246</v>
      </c>
      <c r="R5870" t="s">
        <v>1549</v>
      </c>
      <c r="S5870" t="s">
        <v>858</v>
      </c>
      <c r="T5870">
        <v>40214</v>
      </c>
      <c r="U5870" s="3">
        <v>41132</v>
      </c>
      <c r="V5870" s="3">
        <v>41134</v>
      </c>
      <c r="W5870" s="1">
        <v>-233.88400000000001</v>
      </c>
      <c r="X5870">
        <v>10</v>
      </c>
      <c r="Y5870">
        <v>554.17999999999995</v>
      </c>
      <c r="Z5870">
        <v>91104</v>
      </c>
      <c r="AA5870" t="str">
        <f t="shared" si="92"/>
        <v>lose</v>
      </c>
    </row>
    <row r="5871" spans="1:27" x14ac:dyDescent="0.3">
      <c r="A5871">
        <v>22549</v>
      </c>
      <c r="B5871" t="s">
        <v>25</v>
      </c>
      <c r="C5871">
        <v>0.1</v>
      </c>
      <c r="D5871">
        <v>67.28</v>
      </c>
      <c r="E5871">
        <v>19.989999999999998</v>
      </c>
      <c r="F5871">
        <v>2148</v>
      </c>
      <c r="G5871" t="s">
        <v>4039</v>
      </c>
      <c r="H5871" t="s">
        <v>27</v>
      </c>
      <c r="I5871" t="s">
        <v>61</v>
      </c>
      <c r="J5871" t="s">
        <v>29</v>
      </c>
      <c r="K5871" t="s">
        <v>127</v>
      </c>
      <c r="M5871" t="s">
        <v>31</v>
      </c>
      <c r="N5871" t="s">
        <v>5525</v>
      </c>
      <c r="O5871" t="s">
        <v>668</v>
      </c>
      <c r="P5871">
        <v>0.4</v>
      </c>
      <c r="Q5871" t="s">
        <v>246</v>
      </c>
      <c r="R5871" t="s">
        <v>1549</v>
      </c>
      <c r="S5871" t="s">
        <v>858</v>
      </c>
      <c r="T5871">
        <v>40214</v>
      </c>
      <c r="U5871" s="3">
        <v>41557</v>
      </c>
      <c r="V5871" s="3">
        <v>41558</v>
      </c>
      <c r="W5871" s="1">
        <v>-397.68400000000003</v>
      </c>
      <c r="X5871">
        <v>6</v>
      </c>
      <c r="Y5871">
        <v>384.21</v>
      </c>
      <c r="Z5871">
        <v>91106</v>
      </c>
      <c r="AA5871" t="str">
        <f t="shared" si="92"/>
        <v>lose</v>
      </c>
    </row>
    <row r="5872" spans="1:27" x14ac:dyDescent="0.3">
      <c r="A5872">
        <v>22550</v>
      </c>
      <c r="B5872" t="s">
        <v>25</v>
      </c>
      <c r="C5872">
        <v>0.08</v>
      </c>
      <c r="D5872">
        <v>145.97999999999999</v>
      </c>
      <c r="E5872">
        <v>46.2</v>
      </c>
      <c r="F5872">
        <v>2148</v>
      </c>
      <c r="G5872" t="s">
        <v>4039</v>
      </c>
      <c r="H5872" t="s">
        <v>56</v>
      </c>
      <c r="I5872" t="s">
        <v>61</v>
      </c>
      <c r="J5872" t="s">
        <v>62</v>
      </c>
      <c r="K5872" t="s">
        <v>88</v>
      </c>
      <c r="M5872" t="s">
        <v>83</v>
      </c>
      <c r="N5872" t="s">
        <v>5527</v>
      </c>
      <c r="O5872" t="s">
        <v>794</v>
      </c>
      <c r="P5872">
        <v>0.69</v>
      </c>
      <c r="Q5872" t="s">
        <v>246</v>
      </c>
      <c r="R5872" t="s">
        <v>1549</v>
      </c>
      <c r="S5872" t="s">
        <v>858</v>
      </c>
      <c r="T5872">
        <v>40214</v>
      </c>
      <c r="U5872" s="3">
        <v>41557</v>
      </c>
      <c r="V5872" s="3">
        <v>41559</v>
      </c>
      <c r="W5872" s="1">
        <v>-257.68400000000003</v>
      </c>
      <c r="X5872">
        <v>25</v>
      </c>
      <c r="Y5872">
        <v>2786.27</v>
      </c>
      <c r="Z5872">
        <v>91106</v>
      </c>
      <c r="AA5872" t="str">
        <f t="shared" si="92"/>
        <v>lose</v>
      </c>
    </row>
    <row r="5873" spans="1:27" x14ac:dyDescent="0.3">
      <c r="A5873">
        <v>22923</v>
      </c>
      <c r="B5873" t="s">
        <v>25</v>
      </c>
      <c r="C5873">
        <v>0.01</v>
      </c>
      <c r="D5873">
        <v>2.62</v>
      </c>
      <c r="E5873">
        <v>0.8</v>
      </c>
      <c r="F5873">
        <v>2149</v>
      </c>
      <c r="G5873" t="s">
        <v>4040</v>
      </c>
      <c r="H5873" t="s">
        <v>38</v>
      </c>
      <c r="I5873" t="s">
        <v>61</v>
      </c>
      <c r="J5873" t="s">
        <v>29</v>
      </c>
      <c r="K5873" t="s">
        <v>111</v>
      </c>
      <c r="M5873" t="s">
        <v>40</v>
      </c>
      <c r="N5873" t="s">
        <v>5526</v>
      </c>
      <c r="O5873" t="s">
        <v>922</v>
      </c>
      <c r="P5873">
        <v>0.39</v>
      </c>
      <c r="Q5873" t="s">
        <v>246</v>
      </c>
      <c r="R5873" t="s">
        <v>1549</v>
      </c>
      <c r="S5873" t="s">
        <v>4041</v>
      </c>
      <c r="T5873">
        <v>40356</v>
      </c>
      <c r="U5873" s="3">
        <v>40743</v>
      </c>
      <c r="V5873" s="3">
        <v>40744</v>
      </c>
      <c r="W5873" s="1">
        <v>-117.7876</v>
      </c>
      <c r="X5873">
        <v>14</v>
      </c>
      <c r="Y5873">
        <v>38.950000000000003</v>
      </c>
      <c r="Z5873">
        <v>91102</v>
      </c>
      <c r="AA5873" t="str">
        <f t="shared" si="92"/>
        <v>lose</v>
      </c>
    </row>
    <row r="5874" spans="1:27" x14ac:dyDescent="0.3">
      <c r="A5874">
        <v>22924</v>
      </c>
      <c r="B5874" t="s">
        <v>25</v>
      </c>
      <c r="C5874">
        <v>0.06</v>
      </c>
      <c r="D5874">
        <v>125.99</v>
      </c>
      <c r="E5874">
        <v>8.08</v>
      </c>
      <c r="F5874">
        <v>2149</v>
      </c>
      <c r="G5874" t="s">
        <v>4040</v>
      </c>
      <c r="H5874" t="s">
        <v>27</v>
      </c>
      <c r="I5874" t="s">
        <v>61</v>
      </c>
      <c r="J5874" t="s">
        <v>50</v>
      </c>
      <c r="K5874" t="s">
        <v>51</v>
      </c>
      <c r="M5874" t="s">
        <v>31</v>
      </c>
      <c r="N5874" t="s">
        <v>5525</v>
      </c>
      <c r="O5874" t="s">
        <v>441</v>
      </c>
      <c r="P5874">
        <v>0.56999999999999995</v>
      </c>
      <c r="Q5874" t="s">
        <v>246</v>
      </c>
      <c r="R5874" t="s">
        <v>1549</v>
      </c>
      <c r="S5874" t="s">
        <v>4041</v>
      </c>
      <c r="T5874">
        <v>40356</v>
      </c>
      <c r="U5874" s="3">
        <v>40743</v>
      </c>
      <c r="V5874" s="3">
        <v>40744</v>
      </c>
      <c r="W5874" s="1">
        <v>-375.70400000000001</v>
      </c>
      <c r="X5874">
        <v>3</v>
      </c>
      <c r="Y5874">
        <v>308.04000000000002</v>
      </c>
      <c r="Z5874">
        <v>91102</v>
      </c>
      <c r="AA5874" t="str">
        <f t="shared" si="92"/>
        <v>lose</v>
      </c>
    </row>
    <row r="5875" spans="1:27" x14ac:dyDescent="0.3">
      <c r="A5875">
        <v>25644</v>
      </c>
      <c r="B5875" t="s">
        <v>25</v>
      </c>
      <c r="C5875">
        <v>0.08</v>
      </c>
      <c r="D5875">
        <v>13.48</v>
      </c>
      <c r="E5875">
        <v>4.51</v>
      </c>
      <c r="F5875">
        <v>2149</v>
      </c>
      <c r="G5875" t="s">
        <v>4040</v>
      </c>
      <c r="H5875" t="s">
        <v>27</v>
      </c>
      <c r="I5875" t="s">
        <v>61</v>
      </c>
      <c r="J5875" t="s">
        <v>29</v>
      </c>
      <c r="K5875" t="s">
        <v>147</v>
      </c>
      <c r="M5875" t="s">
        <v>31</v>
      </c>
      <c r="N5875" t="s">
        <v>5525</v>
      </c>
      <c r="O5875" t="s">
        <v>1138</v>
      </c>
      <c r="P5875">
        <v>0.59</v>
      </c>
      <c r="Q5875" t="s">
        <v>246</v>
      </c>
      <c r="R5875" t="s">
        <v>1549</v>
      </c>
      <c r="S5875" t="s">
        <v>4041</v>
      </c>
      <c r="T5875">
        <v>40356</v>
      </c>
      <c r="U5875" s="3">
        <v>41285</v>
      </c>
      <c r="V5875" s="3">
        <v>41287</v>
      </c>
      <c r="W5875" s="1">
        <v>3.4319999999999999</v>
      </c>
      <c r="X5875">
        <v>8</v>
      </c>
      <c r="Y5875">
        <v>101.41</v>
      </c>
      <c r="Z5875">
        <v>91105</v>
      </c>
      <c r="AA5875" t="str">
        <f t="shared" si="92"/>
        <v>profit</v>
      </c>
    </row>
    <row r="5876" spans="1:27" x14ac:dyDescent="0.3">
      <c r="A5876">
        <v>24915</v>
      </c>
      <c r="B5876" t="s">
        <v>55</v>
      </c>
      <c r="C5876">
        <v>0</v>
      </c>
      <c r="D5876">
        <v>19.98</v>
      </c>
      <c r="E5876">
        <v>4</v>
      </c>
      <c r="F5876">
        <v>2149</v>
      </c>
      <c r="G5876" t="s">
        <v>4040</v>
      </c>
      <c r="H5876" t="s">
        <v>27</v>
      </c>
      <c r="I5876" t="s">
        <v>61</v>
      </c>
      <c r="J5876" t="s">
        <v>50</v>
      </c>
      <c r="K5876" t="s">
        <v>168</v>
      </c>
      <c r="M5876" t="s">
        <v>31</v>
      </c>
      <c r="N5876" t="s">
        <v>5525</v>
      </c>
      <c r="O5876" t="s">
        <v>460</v>
      </c>
      <c r="P5876">
        <v>0.68</v>
      </c>
      <c r="Q5876" t="s">
        <v>246</v>
      </c>
      <c r="R5876" t="s">
        <v>1549</v>
      </c>
      <c r="S5876" t="s">
        <v>4041</v>
      </c>
      <c r="T5876">
        <v>40356</v>
      </c>
      <c r="U5876" s="3">
        <v>41638</v>
      </c>
      <c r="V5876" s="3">
        <v>41638</v>
      </c>
      <c r="W5876" s="1">
        <v>450.32760000000002</v>
      </c>
      <c r="X5876">
        <v>16</v>
      </c>
      <c r="Y5876">
        <v>347.32</v>
      </c>
      <c r="Z5876">
        <v>91107</v>
      </c>
      <c r="AA5876" t="str">
        <f t="shared" si="92"/>
        <v>profit</v>
      </c>
    </row>
    <row r="5877" spans="1:27" x14ac:dyDescent="0.3">
      <c r="A5877">
        <v>24916</v>
      </c>
      <c r="B5877" t="s">
        <v>55</v>
      </c>
      <c r="C5877">
        <v>0.09</v>
      </c>
      <c r="D5877">
        <v>832.81</v>
      </c>
      <c r="E5877">
        <v>24.49</v>
      </c>
      <c r="F5877">
        <v>2149</v>
      </c>
      <c r="G5877" t="s">
        <v>4040</v>
      </c>
      <c r="H5877" t="s">
        <v>27</v>
      </c>
      <c r="I5877" t="s">
        <v>61</v>
      </c>
      <c r="J5877" t="s">
        <v>29</v>
      </c>
      <c r="K5877" t="s">
        <v>47</v>
      </c>
      <c r="M5877" t="s">
        <v>143</v>
      </c>
      <c r="N5877" t="s">
        <v>5528</v>
      </c>
      <c r="O5877" t="s">
        <v>3349</v>
      </c>
      <c r="P5877">
        <v>0.83</v>
      </c>
      <c r="Q5877" t="s">
        <v>246</v>
      </c>
      <c r="R5877" t="s">
        <v>1549</v>
      </c>
      <c r="S5877" t="s">
        <v>4041</v>
      </c>
      <c r="T5877">
        <v>40356</v>
      </c>
      <c r="U5877" s="3">
        <v>41638</v>
      </c>
      <c r="V5877" s="3">
        <v>41638</v>
      </c>
      <c r="W5877" s="1">
        <v>676.03199999999993</v>
      </c>
      <c r="X5877">
        <v>1</v>
      </c>
      <c r="Y5877">
        <v>803.33</v>
      </c>
      <c r="Z5877">
        <v>91107</v>
      </c>
      <c r="AA5877" t="str">
        <f t="shared" si="92"/>
        <v>profit</v>
      </c>
    </row>
    <row r="5878" spans="1:27" x14ac:dyDescent="0.3">
      <c r="A5878">
        <v>22555</v>
      </c>
      <c r="B5878" t="s">
        <v>25</v>
      </c>
      <c r="C5878">
        <v>0.08</v>
      </c>
      <c r="D5878">
        <v>243.98</v>
      </c>
      <c r="E5878">
        <v>43.32</v>
      </c>
      <c r="F5878">
        <v>2151</v>
      </c>
      <c r="G5878" t="s">
        <v>4042</v>
      </c>
      <c r="H5878" t="s">
        <v>56</v>
      </c>
      <c r="I5878" t="s">
        <v>28</v>
      </c>
      <c r="J5878" t="s">
        <v>62</v>
      </c>
      <c r="K5878" t="s">
        <v>63</v>
      </c>
      <c r="M5878" t="s">
        <v>58</v>
      </c>
      <c r="N5878" t="s">
        <v>5527</v>
      </c>
      <c r="O5878" t="s">
        <v>396</v>
      </c>
      <c r="P5878">
        <v>0.55000000000000004</v>
      </c>
      <c r="Q5878" t="s">
        <v>33</v>
      </c>
      <c r="R5878" t="s">
        <v>849</v>
      </c>
      <c r="S5878" t="s">
        <v>3985</v>
      </c>
      <c r="T5878">
        <v>52001</v>
      </c>
      <c r="U5878" s="3">
        <v>40183</v>
      </c>
      <c r="V5878" s="3">
        <v>40184</v>
      </c>
      <c r="W5878" s="1">
        <v>-162.8244</v>
      </c>
      <c r="X5878">
        <v>1</v>
      </c>
      <c r="Y5878">
        <v>248.84</v>
      </c>
      <c r="Z5878">
        <v>90404</v>
      </c>
      <c r="AA5878" t="str">
        <f t="shared" si="92"/>
        <v>lose</v>
      </c>
    </row>
    <row r="5879" spans="1:27" x14ac:dyDescent="0.3">
      <c r="A5879">
        <v>24791</v>
      </c>
      <c r="B5879" t="s">
        <v>36</v>
      </c>
      <c r="C5879">
        <v>0.08</v>
      </c>
      <c r="D5879">
        <v>5.74</v>
      </c>
      <c r="E5879">
        <v>5.01</v>
      </c>
      <c r="F5879">
        <v>2151</v>
      </c>
      <c r="G5879" t="s">
        <v>4042</v>
      </c>
      <c r="H5879" t="s">
        <v>27</v>
      </c>
      <c r="I5879" t="s">
        <v>28</v>
      </c>
      <c r="J5879" t="s">
        <v>29</v>
      </c>
      <c r="K5879" t="s">
        <v>127</v>
      </c>
      <c r="M5879" t="s">
        <v>31</v>
      </c>
      <c r="N5879" t="s">
        <v>5525</v>
      </c>
      <c r="O5879" t="s">
        <v>1298</v>
      </c>
      <c r="P5879">
        <v>0.39</v>
      </c>
      <c r="Q5879" t="s">
        <v>33</v>
      </c>
      <c r="R5879" t="s">
        <v>849</v>
      </c>
      <c r="S5879" t="s">
        <v>3985</v>
      </c>
      <c r="T5879">
        <v>52001</v>
      </c>
      <c r="U5879" s="3">
        <v>40399</v>
      </c>
      <c r="V5879" s="3">
        <v>40401</v>
      </c>
      <c r="W5879" s="1">
        <v>-6.9308200000000006</v>
      </c>
      <c r="X5879">
        <v>1</v>
      </c>
      <c r="Y5879">
        <v>7.21</v>
      </c>
      <c r="Z5879">
        <v>90405</v>
      </c>
      <c r="AA5879" t="str">
        <f t="shared" si="92"/>
        <v>lose</v>
      </c>
    </row>
    <row r="5880" spans="1:27" x14ac:dyDescent="0.3">
      <c r="A5880">
        <v>25506</v>
      </c>
      <c r="B5880" t="s">
        <v>53</v>
      </c>
      <c r="C5880">
        <v>7.0000000000000007E-2</v>
      </c>
      <c r="D5880">
        <v>11.09</v>
      </c>
      <c r="E5880">
        <v>5.25</v>
      </c>
      <c r="F5880">
        <v>2151</v>
      </c>
      <c r="G5880" t="s">
        <v>4042</v>
      </c>
      <c r="H5880" t="s">
        <v>27</v>
      </c>
      <c r="I5880" t="s">
        <v>28</v>
      </c>
      <c r="J5880" t="s">
        <v>29</v>
      </c>
      <c r="K5880" t="s">
        <v>93</v>
      </c>
      <c r="M5880" t="s">
        <v>31</v>
      </c>
      <c r="N5880" t="s">
        <v>5525</v>
      </c>
      <c r="O5880" t="s">
        <v>895</v>
      </c>
      <c r="P5880">
        <v>0.36</v>
      </c>
      <c r="Q5880" t="s">
        <v>33</v>
      </c>
      <c r="R5880" t="s">
        <v>849</v>
      </c>
      <c r="S5880" t="s">
        <v>3985</v>
      </c>
      <c r="T5880">
        <v>52001</v>
      </c>
      <c r="U5880" s="3">
        <v>40670</v>
      </c>
      <c r="V5880" s="3">
        <v>40671</v>
      </c>
      <c r="W5880" s="1">
        <v>4.79</v>
      </c>
      <c r="X5880">
        <v>6</v>
      </c>
      <c r="Y5880">
        <v>64.97</v>
      </c>
      <c r="Z5880">
        <v>90406</v>
      </c>
      <c r="AA5880" t="str">
        <f t="shared" si="92"/>
        <v>profit</v>
      </c>
    </row>
    <row r="5881" spans="1:27" x14ac:dyDescent="0.3">
      <c r="A5881">
        <v>19631</v>
      </c>
      <c r="B5881" t="s">
        <v>55</v>
      </c>
      <c r="C5881">
        <v>0.02</v>
      </c>
      <c r="D5881">
        <v>4.9800000000000004</v>
      </c>
      <c r="E5881">
        <v>4.75</v>
      </c>
      <c r="F5881">
        <v>2151</v>
      </c>
      <c r="G5881" t="s">
        <v>4042</v>
      </c>
      <c r="H5881" t="s">
        <v>27</v>
      </c>
      <c r="I5881" t="s">
        <v>28</v>
      </c>
      <c r="J5881" t="s">
        <v>29</v>
      </c>
      <c r="K5881" t="s">
        <v>45</v>
      </c>
      <c r="M5881" t="s">
        <v>31</v>
      </c>
      <c r="N5881" t="s">
        <v>5525</v>
      </c>
      <c r="O5881" t="s">
        <v>1668</v>
      </c>
      <c r="P5881">
        <v>0.36</v>
      </c>
      <c r="Q5881" t="s">
        <v>33</v>
      </c>
      <c r="R5881" t="s">
        <v>849</v>
      </c>
      <c r="S5881" t="s">
        <v>3985</v>
      </c>
      <c r="T5881">
        <v>52001</v>
      </c>
      <c r="U5881" s="3">
        <v>41483</v>
      </c>
      <c r="V5881" s="3">
        <v>41488</v>
      </c>
      <c r="W5881" s="1">
        <v>-58.112639999999999</v>
      </c>
      <c r="X5881">
        <v>16</v>
      </c>
      <c r="Y5881">
        <v>85.99</v>
      </c>
      <c r="Z5881">
        <v>90407</v>
      </c>
      <c r="AA5881" t="str">
        <f t="shared" si="92"/>
        <v>lose</v>
      </c>
    </row>
    <row r="5882" spans="1:27" x14ac:dyDescent="0.3">
      <c r="A5882">
        <v>19632</v>
      </c>
      <c r="B5882" t="s">
        <v>55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4042</v>
      </c>
      <c r="H5882" t="s">
        <v>27</v>
      </c>
      <c r="I5882" t="s">
        <v>28</v>
      </c>
      <c r="J5882" t="s">
        <v>50</v>
      </c>
      <c r="K5882" t="s">
        <v>51</v>
      </c>
      <c r="M5882" t="s">
        <v>143</v>
      </c>
      <c r="N5882" t="s">
        <v>5528</v>
      </c>
      <c r="O5882" t="s">
        <v>4043</v>
      </c>
      <c r="P5882">
        <v>0.6</v>
      </c>
      <c r="Q5882" t="s">
        <v>33</v>
      </c>
      <c r="R5882" t="s">
        <v>849</v>
      </c>
      <c r="S5882" t="s">
        <v>3985</v>
      </c>
      <c r="T5882">
        <v>52001</v>
      </c>
      <c r="U5882" s="3">
        <v>41483</v>
      </c>
      <c r="V5882" s="3">
        <v>41490</v>
      </c>
      <c r="W5882" s="1">
        <v>15.608448000000001</v>
      </c>
      <c r="X5882">
        <v>9</v>
      </c>
      <c r="Y5882">
        <v>513.92999999999995</v>
      </c>
      <c r="Z5882">
        <v>90407</v>
      </c>
      <c r="AA5882" t="str">
        <f t="shared" si="92"/>
        <v>profit</v>
      </c>
    </row>
    <row r="5883" spans="1:27" x14ac:dyDescent="0.3">
      <c r="A5883">
        <v>21257</v>
      </c>
      <c r="B5883" t="s">
        <v>55</v>
      </c>
      <c r="C5883">
        <v>0.05</v>
      </c>
      <c r="D5883">
        <v>7.99</v>
      </c>
      <c r="E5883">
        <v>5.03</v>
      </c>
      <c r="F5883">
        <v>2153</v>
      </c>
      <c r="G5883" t="s">
        <v>4044</v>
      </c>
      <c r="H5883" t="s">
        <v>27</v>
      </c>
      <c r="I5883" t="s">
        <v>61</v>
      </c>
      <c r="J5883" t="s">
        <v>50</v>
      </c>
      <c r="K5883" t="s">
        <v>51</v>
      </c>
      <c r="M5883" t="s">
        <v>143</v>
      </c>
      <c r="N5883" t="s">
        <v>5528</v>
      </c>
      <c r="O5883" t="s">
        <v>430</v>
      </c>
      <c r="P5883">
        <v>0.6</v>
      </c>
      <c r="Q5883" t="s">
        <v>42</v>
      </c>
      <c r="R5883" t="s">
        <v>65</v>
      </c>
      <c r="S5883" t="s">
        <v>3755</v>
      </c>
      <c r="T5883">
        <v>91104</v>
      </c>
      <c r="U5883" s="3">
        <v>40903</v>
      </c>
      <c r="V5883" s="3">
        <v>40927</v>
      </c>
      <c r="W5883" s="1">
        <v>-23.452000000000002</v>
      </c>
      <c r="X5883">
        <v>2</v>
      </c>
      <c r="Y5883">
        <v>15.56</v>
      </c>
      <c r="Z5883">
        <v>91294</v>
      </c>
      <c r="AA5883" t="str">
        <f t="shared" si="92"/>
        <v>lose</v>
      </c>
    </row>
    <row r="5884" spans="1:27" x14ac:dyDescent="0.3">
      <c r="A5884">
        <v>21258</v>
      </c>
      <c r="B5884" t="s">
        <v>55</v>
      </c>
      <c r="C5884">
        <v>0.05</v>
      </c>
      <c r="D5884">
        <v>125.99</v>
      </c>
      <c r="E5884">
        <v>8.99</v>
      </c>
      <c r="F5884">
        <v>2153</v>
      </c>
      <c r="G5884" t="s">
        <v>4044</v>
      </c>
      <c r="H5884" t="s">
        <v>27</v>
      </c>
      <c r="I5884" t="s">
        <v>61</v>
      </c>
      <c r="J5884" t="s">
        <v>50</v>
      </c>
      <c r="K5884" t="s">
        <v>51</v>
      </c>
      <c r="M5884" t="s">
        <v>31</v>
      </c>
      <c r="N5884" t="s">
        <v>5525</v>
      </c>
      <c r="O5884" t="s">
        <v>1936</v>
      </c>
      <c r="P5884">
        <v>0.55000000000000004</v>
      </c>
      <c r="Q5884" t="s">
        <v>42</v>
      </c>
      <c r="R5884" t="s">
        <v>65</v>
      </c>
      <c r="S5884" t="s">
        <v>3755</v>
      </c>
      <c r="T5884">
        <v>91104</v>
      </c>
      <c r="U5884" s="3">
        <v>40903</v>
      </c>
      <c r="V5884" s="3">
        <v>40907</v>
      </c>
      <c r="W5884" s="1">
        <v>1559.8139999999999</v>
      </c>
      <c r="X5884">
        <v>22</v>
      </c>
      <c r="Y5884">
        <v>2260.6</v>
      </c>
      <c r="Z5884">
        <v>91294</v>
      </c>
      <c r="AA5884" t="str">
        <f t="shared" si="92"/>
        <v>profit</v>
      </c>
    </row>
    <row r="5885" spans="1:27" x14ac:dyDescent="0.3">
      <c r="A5885">
        <v>24214</v>
      </c>
      <c r="B5885" t="s">
        <v>55</v>
      </c>
      <c r="C5885">
        <v>0.09</v>
      </c>
      <c r="D5885">
        <v>5.34</v>
      </c>
      <c r="E5885">
        <v>2.99</v>
      </c>
      <c r="F5885">
        <v>2153</v>
      </c>
      <c r="G5885" t="s">
        <v>4044</v>
      </c>
      <c r="H5885" t="s">
        <v>27</v>
      </c>
      <c r="I5885" t="s">
        <v>61</v>
      </c>
      <c r="J5885" t="s">
        <v>29</v>
      </c>
      <c r="K5885" t="s">
        <v>127</v>
      </c>
      <c r="M5885" t="s">
        <v>31</v>
      </c>
      <c r="N5885" t="s">
        <v>5525</v>
      </c>
      <c r="O5885" t="s">
        <v>1653</v>
      </c>
      <c r="P5885">
        <v>0.38</v>
      </c>
      <c r="Q5885" t="s">
        <v>42</v>
      </c>
      <c r="R5885" t="s">
        <v>65</v>
      </c>
      <c r="S5885" t="s">
        <v>3755</v>
      </c>
      <c r="T5885">
        <v>91104</v>
      </c>
      <c r="U5885" s="3">
        <v>41230</v>
      </c>
      <c r="V5885" s="3">
        <v>41234</v>
      </c>
      <c r="W5885" s="1">
        <v>1.8887000000000003</v>
      </c>
      <c r="X5885">
        <v>32</v>
      </c>
      <c r="Y5885">
        <v>170.46</v>
      </c>
      <c r="Z5885">
        <v>91295</v>
      </c>
      <c r="AA5885" t="str">
        <f t="shared" si="92"/>
        <v>profit</v>
      </c>
    </row>
    <row r="5886" spans="1:27" x14ac:dyDescent="0.3">
      <c r="A5886">
        <v>19650</v>
      </c>
      <c r="B5886" t="s">
        <v>55</v>
      </c>
      <c r="C5886">
        <v>0.03</v>
      </c>
      <c r="D5886">
        <v>100.97</v>
      </c>
      <c r="E5886">
        <v>14</v>
      </c>
      <c r="F5886">
        <v>2155</v>
      </c>
      <c r="G5886" t="s">
        <v>4045</v>
      </c>
      <c r="H5886" t="s">
        <v>56</v>
      </c>
      <c r="I5886" t="s">
        <v>61</v>
      </c>
      <c r="J5886" t="s">
        <v>50</v>
      </c>
      <c r="K5886" t="s">
        <v>57</v>
      </c>
      <c r="M5886" t="s">
        <v>58</v>
      </c>
      <c r="N5886" t="s">
        <v>5527</v>
      </c>
      <c r="O5886" t="s">
        <v>3388</v>
      </c>
      <c r="P5886">
        <v>0.37</v>
      </c>
      <c r="Q5886" t="s">
        <v>33</v>
      </c>
      <c r="R5886" t="s">
        <v>751</v>
      </c>
      <c r="S5886" t="s">
        <v>4046</v>
      </c>
      <c r="T5886">
        <v>48180</v>
      </c>
      <c r="U5886" s="3">
        <v>40778</v>
      </c>
      <c r="V5886" s="3">
        <v>40778</v>
      </c>
      <c r="W5886" s="1">
        <v>1450.4903999999997</v>
      </c>
      <c r="X5886">
        <v>20</v>
      </c>
      <c r="Y5886">
        <v>2102.16</v>
      </c>
      <c r="Z5886">
        <v>90389</v>
      </c>
      <c r="AA5886" t="str">
        <f t="shared" si="92"/>
        <v>profit</v>
      </c>
    </row>
    <row r="5887" spans="1:27" x14ac:dyDescent="0.3">
      <c r="A5887">
        <v>19623</v>
      </c>
      <c r="B5887" t="s">
        <v>36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4045</v>
      </c>
      <c r="H5887" t="s">
        <v>27</v>
      </c>
      <c r="I5887" t="s">
        <v>61</v>
      </c>
      <c r="J5887" t="s">
        <v>50</v>
      </c>
      <c r="K5887" t="s">
        <v>168</v>
      </c>
      <c r="M5887" t="s">
        <v>31</v>
      </c>
      <c r="N5887" t="s">
        <v>5525</v>
      </c>
      <c r="O5887" t="s">
        <v>914</v>
      </c>
      <c r="P5887">
        <v>0.77</v>
      </c>
      <c r="Q5887" t="s">
        <v>33</v>
      </c>
      <c r="R5887" t="s">
        <v>751</v>
      </c>
      <c r="S5887" t="s">
        <v>4046</v>
      </c>
      <c r="T5887">
        <v>48180</v>
      </c>
      <c r="U5887" s="3">
        <v>41474</v>
      </c>
      <c r="V5887" s="3">
        <v>41475</v>
      </c>
      <c r="W5887" s="1">
        <v>-314.96832000000001</v>
      </c>
      <c r="X5887">
        <v>6</v>
      </c>
      <c r="Y5887">
        <v>242.21</v>
      </c>
      <c r="Z5887">
        <v>90402</v>
      </c>
      <c r="AA5887" t="str">
        <f t="shared" si="92"/>
        <v>lose</v>
      </c>
    </row>
    <row r="5888" spans="1:27" x14ac:dyDescent="0.3">
      <c r="A5888">
        <v>19779</v>
      </c>
      <c r="B5888" t="s">
        <v>36</v>
      </c>
      <c r="C5888">
        <v>0.09</v>
      </c>
      <c r="D5888">
        <v>20.99</v>
      </c>
      <c r="E5888">
        <v>0.99</v>
      </c>
      <c r="F5888">
        <v>2156</v>
      </c>
      <c r="G5888" t="s">
        <v>4047</v>
      </c>
      <c r="H5888" t="s">
        <v>27</v>
      </c>
      <c r="I5888" t="s">
        <v>28</v>
      </c>
      <c r="J5888" t="s">
        <v>50</v>
      </c>
      <c r="K5888" t="s">
        <v>51</v>
      </c>
      <c r="M5888" t="s">
        <v>40</v>
      </c>
      <c r="N5888" t="s">
        <v>5526</v>
      </c>
      <c r="O5888" t="s">
        <v>1001</v>
      </c>
      <c r="P5888">
        <v>0.56999999999999995</v>
      </c>
      <c r="Q5888" t="s">
        <v>33</v>
      </c>
      <c r="R5888" t="s">
        <v>751</v>
      </c>
      <c r="S5888" t="s">
        <v>292</v>
      </c>
      <c r="T5888">
        <v>48098</v>
      </c>
      <c r="U5888" s="3">
        <v>40717</v>
      </c>
      <c r="V5888" s="3">
        <v>40719</v>
      </c>
      <c r="W5888" s="1">
        <v>179.80019999999996</v>
      </c>
      <c r="X5888">
        <v>15</v>
      </c>
      <c r="Y5888">
        <v>260.58</v>
      </c>
      <c r="Z5888">
        <v>90388</v>
      </c>
      <c r="AA5888" t="str">
        <f t="shared" si="92"/>
        <v>profit</v>
      </c>
    </row>
    <row r="5889" spans="1:27" x14ac:dyDescent="0.3">
      <c r="A5889">
        <v>20442</v>
      </c>
      <c r="B5889" t="s">
        <v>36</v>
      </c>
      <c r="C5889">
        <v>0.02</v>
      </c>
      <c r="D5889">
        <v>27.48</v>
      </c>
      <c r="E5889">
        <v>4</v>
      </c>
      <c r="F5889">
        <v>2156</v>
      </c>
      <c r="G5889" t="s">
        <v>4047</v>
      </c>
      <c r="H5889" t="s">
        <v>38</v>
      </c>
      <c r="I5889" t="s">
        <v>61</v>
      </c>
      <c r="J5889" t="s">
        <v>50</v>
      </c>
      <c r="K5889" t="s">
        <v>168</v>
      </c>
      <c r="M5889" t="s">
        <v>31</v>
      </c>
      <c r="N5889" t="s">
        <v>5525</v>
      </c>
      <c r="O5889" t="s">
        <v>528</v>
      </c>
      <c r="P5889">
        <v>0.75</v>
      </c>
      <c r="Q5889" t="s">
        <v>33</v>
      </c>
      <c r="R5889" t="s">
        <v>751</v>
      </c>
      <c r="S5889" t="s">
        <v>292</v>
      </c>
      <c r="T5889">
        <v>48098</v>
      </c>
      <c r="U5889" s="3">
        <v>41377</v>
      </c>
      <c r="V5889" s="3">
        <v>41377</v>
      </c>
      <c r="W5889" s="1">
        <v>-66.78</v>
      </c>
      <c r="X5889">
        <v>2</v>
      </c>
      <c r="Y5889">
        <v>58.81</v>
      </c>
      <c r="Z5889">
        <v>90397</v>
      </c>
      <c r="AA5889" t="str">
        <f t="shared" si="92"/>
        <v>lose</v>
      </c>
    </row>
    <row r="5890" spans="1:27" x14ac:dyDescent="0.3">
      <c r="A5890">
        <v>21446</v>
      </c>
      <c r="B5890" t="s">
        <v>36</v>
      </c>
      <c r="C5890">
        <v>0.08</v>
      </c>
      <c r="D5890">
        <v>43.98</v>
      </c>
      <c r="E5890">
        <v>8.99</v>
      </c>
      <c r="F5890">
        <v>2156</v>
      </c>
      <c r="G5890" t="s">
        <v>4047</v>
      </c>
      <c r="H5890" t="s">
        <v>27</v>
      </c>
      <c r="I5890" t="s">
        <v>28</v>
      </c>
      <c r="J5890" t="s">
        <v>29</v>
      </c>
      <c r="K5890" t="s">
        <v>39</v>
      </c>
      <c r="M5890" t="s">
        <v>48</v>
      </c>
      <c r="N5890" t="s">
        <v>5525</v>
      </c>
      <c r="O5890" t="s">
        <v>2462</v>
      </c>
      <c r="P5890">
        <v>0.57999999999999996</v>
      </c>
      <c r="Q5890" t="s">
        <v>33</v>
      </c>
      <c r="R5890" t="s">
        <v>751</v>
      </c>
      <c r="S5890" t="s">
        <v>292</v>
      </c>
      <c r="T5890">
        <v>48098</v>
      </c>
      <c r="U5890" s="3">
        <v>41448</v>
      </c>
      <c r="V5890" s="3">
        <v>41449</v>
      </c>
      <c r="W5890" s="1">
        <v>156.96</v>
      </c>
      <c r="X5890">
        <v>9</v>
      </c>
      <c r="Y5890">
        <v>389.24</v>
      </c>
      <c r="Z5890">
        <v>90401</v>
      </c>
      <c r="AA5890" t="str">
        <f t="shared" si="92"/>
        <v>profit</v>
      </c>
    </row>
    <row r="5891" spans="1:27" x14ac:dyDescent="0.3">
      <c r="A5891">
        <v>21834</v>
      </c>
      <c r="B5891" t="s">
        <v>55</v>
      </c>
      <c r="C5891">
        <v>0.05</v>
      </c>
      <c r="D5891">
        <v>55.5</v>
      </c>
      <c r="E5891">
        <v>52.2</v>
      </c>
      <c r="F5891">
        <v>2157</v>
      </c>
      <c r="G5891" t="s">
        <v>4048</v>
      </c>
      <c r="H5891" t="s">
        <v>27</v>
      </c>
      <c r="I5891" t="s">
        <v>61</v>
      </c>
      <c r="J5891" t="s">
        <v>62</v>
      </c>
      <c r="K5891" t="s">
        <v>97</v>
      </c>
      <c r="M5891" t="s">
        <v>143</v>
      </c>
      <c r="N5891" t="s">
        <v>5528</v>
      </c>
      <c r="O5891" t="s">
        <v>766</v>
      </c>
      <c r="P5891">
        <v>0.72</v>
      </c>
      <c r="Q5891" t="s">
        <v>33</v>
      </c>
      <c r="R5891" t="s">
        <v>751</v>
      </c>
      <c r="S5891" t="s">
        <v>4049</v>
      </c>
      <c r="T5891">
        <v>48093</v>
      </c>
      <c r="U5891" s="3">
        <v>40437</v>
      </c>
      <c r="V5891" s="3">
        <v>40437</v>
      </c>
      <c r="W5891" s="1">
        <v>-118.54</v>
      </c>
      <c r="X5891">
        <v>4</v>
      </c>
      <c r="Y5891">
        <v>253.87</v>
      </c>
      <c r="Z5891">
        <v>90385</v>
      </c>
      <c r="AA5891" t="str">
        <f t="shared" ref="AA5891:AA5954" si="93">IF(W5891&gt;0,"profit","lose")</f>
        <v>lose</v>
      </c>
    </row>
    <row r="5892" spans="1:27" x14ac:dyDescent="0.3">
      <c r="A5892">
        <v>21835</v>
      </c>
      <c r="B5892" t="s">
        <v>55</v>
      </c>
      <c r="C5892">
        <v>0.05</v>
      </c>
      <c r="D5892">
        <v>442.14</v>
      </c>
      <c r="E5892">
        <v>14.7</v>
      </c>
      <c r="F5892">
        <v>2157</v>
      </c>
      <c r="G5892" t="s">
        <v>4048</v>
      </c>
      <c r="H5892" t="s">
        <v>56</v>
      </c>
      <c r="I5892" t="s">
        <v>61</v>
      </c>
      <c r="J5892" t="s">
        <v>50</v>
      </c>
      <c r="K5892" t="s">
        <v>57</v>
      </c>
      <c r="M5892" t="s">
        <v>58</v>
      </c>
      <c r="N5892" t="s">
        <v>5527</v>
      </c>
      <c r="O5892" t="s">
        <v>857</v>
      </c>
      <c r="P5892">
        <v>0.56000000000000005</v>
      </c>
      <c r="Q5892" t="s">
        <v>33</v>
      </c>
      <c r="R5892" t="s">
        <v>751</v>
      </c>
      <c r="S5892" t="s">
        <v>4049</v>
      </c>
      <c r="T5892">
        <v>48093</v>
      </c>
      <c r="U5892" s="3">
        <v>40437</v>
      </c>
      <c r="V5892" s="3">
        <v>40446</v>
      </c>
      <c r="W5892" s="1">
        <v>2963.48</v>
      </c>
      <c r="X5892">
        <v>14</v>
      </c>
      <c r="Y5892">
        <v>5880.46</v>
      </c>
      <c r="Z5892">
        <v>90385</v>
      </c>
      <c r="AA5892" t="str">
        <f t="shared" si="93"/>
        <v>profit</v>
      </c>
    </row>
    <row r="5893" spans="1:27" x14ac:dyDescent="0.3">
      <c r="A5893">
        <v>21975</v>
      </c>
      <c r="B5893" t="s">
        <v>36</v>
      </c>
      <c r="C5893">
        <v>7.0000000000000007E-2</v>
      </c>
      <c r="D5893">
        <v>30.93</v>
      </c>
      <c r="E5893">
        <v>3.92</v>
      </c>
      <c r="F5893">
        <v>2157</v>
      </c>
      <c r="G5893" t="s">
        <v>4048</v>
      </c>
      <c r="H5893" t="s">
        <v>27</v>
      </c>
      <c r="I5893" t="s">
        <v>61</v>
      </c>
      <c r="J5893" t="s">
        <v>62</v>
      </c>
      <c r="K5893" t="s">
        <v>97</v>
      </c>
      <c r="M5893" t="s">
        <v>48</v>
      </c>
      <c r="N5893" t="s">
        <v>5525</v>
      </c>
      <c r="O5893" t="s">
        <v>613</v>
      </c>
      <c r="P5893">
        <v>0.44</v>
      </c>
      <c r="Q5893" t="s">
        <v>33</v>
      </c>
      <c r="R5893" t="s">
        <v>751</v>
      </c>
      <c r="S5893" t="s">
        <v>4049</v>
      </c>
      <c r="T5893">
        <v>48093</v>
      </c>
      <c r="U5893" s="3">
        <v>40485</v>
      </c>
      <c r="V5893" s="3">
        <v>40486</v>
      </c>
      <c r="W5893" s="1">
        <v>398.30249999999995</v>
      </c>
      <c r="X5893">
        <v>19</v>
      </c>
      <c r="Y5893">
        <v>577.25</v>
      </c>
      <c r="Z5893">
        <v>90386</v>
      </c>
      <c r="AA5893" t="str">
        <f t="shared" si="93"/>
        <v>profit</v>
      </c>
    </row>
    <row r="5894" spans="1:27" x14ac:dyDescent="0.3">
      <c r="A5894">
        <v>21976</v>
      </c>
      <c r="B5894" t="s">
        <v>36</v>
      </c>
      <c r="C5894">
        <v>0.05</v>
      </c>
      <c r="D5894">
        <v>297.48</v>
      </c>
      <c r="E5894">
        <v>18.059999999999999</v>
      </c>
      <c r="F5894">
        <v>2157</v>
      </c>
      <c r="G5894" t="s">
        <v>4048</v>
      </c>
      <c r="H5894" t="s">
        <v>56</v>
      </c>
      <c r="I5894" t="s">
        <v>61</v>
      </c>
      <c r="J5894" t="s">
        <v>50</v>
      </c>
      <c r="K5894" t="s">
        <v>57</v>
      </c>
      <c r="M5894" t="s">
        <v>58</v>
      </c>
      <c r="N5894" t="s">
        <v>5527</v>
      </c>
      <c r="O5894" t="s">
        <v>1455</v>
      </c>
      <c r="P5894">
        <v>0.6</v>
      </c>
      <c r="Q5894" t="s">
        <v>33</v>
      </c>
      <c r="R5894" t="s">
        <v>751</v>
      </c>
      <c r="S5894" t="s">
        <v>4049</v>
      </c>
      <c r="T5894">
        <v>48093</v>
      </c>
      <c r="U5894" s="3">
        <v>40485</v>
      </c>
      <c r="V5894" s="3">
        <v>40486</v>
      </c>
      <c r="W5894" s="1">
        <v>709.85200000000009</v>
      </c>
      <c r="X5894">
        <v>14</v>
      </c>
      <c r="Y5894">
        <v>4075.18</v>
      </c>
      <c r="Z5894">
        <v>90386</v>
      </c>
      <c r="AA5894" t="str">
        <f t="shared" si="93"/>
        <v>profit</v>
      </c>
    </row>
    <row r="5895" spans="1:27" x14ac:dyDescent="0.3">
      <c r="A5895">
        <v>21977</v>
      </c>
      <c r="B5895" t="s">
        <v>36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4048</v>
      </c>
      <c r="H5895" t="s">
        <v>56</v>
      </c>
      <c r="I5895" t="s">
        <v>61</v>
      </c>
      <c r="J5895" t="s">
        <v>62</v>
      </c>
      <c r="K5895" t="s">
        <v>88</v>
      </c>
      <c r="M5895" t="s">
        <v>83</v>
      </c>
      <c r="N5895" t="s">
        <v>5527</v>
      </c>
      <c r="O5895" t="s">
        <v>382</v>
      </c>
      <c r="P5895">
        <v>0.76</v>
      </c>
      <c r="Q5895" t="s">
        <v>33</v>
      </c>
      <c r="R5895" t="s">
        <v>751</v>
      </c>
      <c r="S5895" t="s">
        <v>4049</v>
      </c>
      <c r="T5895">
        <v>48093</v>
      </c>
      <c r="U5895" s="3">
        <v>40485</v>
      </c>
      <c r="V5895" s="3">
        <v>40487</v>
      </c>
      <c r="W5895" s="1">
        <v>80.809200000000089</v>
      </c>
      <c r="X5895">
        <v>6</v>
      </c>
      <c r="Y5895">
        <v>1798.23</v>
      </c>
      <c r="Z5895">
        <v>90386</v>
      </c>
      <c r="AA5895" t="str">
        <f t="shared" si="93"/>
        <v>profit</v>
      </c>
    </row>
    <row r="5896" spans="1:27" x14ac:dyDescent="0.3">
      <c r="A5896">
        <v>21447</v>
      </c>
      <c r="B5896" t="s">
        <v>36</v>
      </c>
      <c r="C5896">
        <v>0.01</v>
      </c>
      <c r="D5896">
        <v>2.23</v>
      </c>
      <c r="E5896">
        <v>4.57</v>
      </c>
      <c r="F5896">
        <v>2157</v>
      </c>
      <c r="G5896" t="s">
        <v>4048</v>
      </c>
      <c r="H5896" t="s">
        <v>27</v>
      </c>
      <c r="I5896" t="s">
        <v>28</v>
      </c>
      <c r="J5896" t="s">
        <v>62</v>
      </c>
      <c r="K5896" t="s">
        <v>97</v>
      </c>
      <c r="M5896" t="s">
        <v>48</v>
      </c>
      <c r="N5896" t="s">
        <v>5525</v>
      </c>
      <c r="O5896" t="s">
        <v>1496</v>
      </c>
      <c r="P5896">
        <v>0.41</v>
      </c>
      <c r="Q5896" t="s">
        <v>33</v>
      </c>
      <c r="R5896" t="s">
        <v>751</v>
      </c>
      <c r="S5896" t="s">
        <v>4049</v>
      </c>
      <c r="T5896">
        <v>48093</v>
      </c>
      <c r="U5896" s="3">
        <v>41448</v>
      </c>
      <c r="V5896" s="3">
        <v>41450</v>
      </c>
      <c r="W5896" s="1">
        <v>-25.16</v>
      </c>
      <c r="X5896">
        <v>5</v>
      </c>
      <c r="Y5896">
        <v>13</v>
      </c>
      <c r="Z5896">
        <v>90401</v>
      </c>
      <c r="AA5896" t="str">
        <f t="shared" si="93"/>
        <v>lose</v>
      </c>
    </row>
    <row r="5897" spans="1:27" x14ac:dyDescent="0.3">
      <c r="A5897">
        <v>22238</v>
      </c>
      <c r="B5897" t="s">
        <v>53</v>
      </c>
      <c r="C5897">
        <v>0.1</v>
      </c>
      <c r="D5897">
        <v>2.08</v>
      </c>
      <c r="E5897">
        <v>1.49</v>
      </c>
      <c r="F5897">
        <v>2158</v>
      </c>
      <c r="G5897" t="s">
        <v>4050</v>
      </c>
      <c r="H5897" t="s">
        <v>27</v>
      </c>
      <c r="I5897" t="s">
        <v>28</v>
      </c>
      <c r="J5897" t="s">
        <v>29</v>
      </c>
      <c r="K5897" t="s">
        <v>127</v>
      </c>
      <c r="M5897" t="s">
        <v>31</v>
      </c>
      <c r="N5897" t="s">
        <v>5525</v>
      </c>
      <c r="O5897" t="s">
        <v>1297</v>
      </c>
      <c r="P5897">
        <v>0.38</v>
      </c>
      <c r="Q5897" t="s">
        <v>33</v>
      </c>
      <c r="R5897" t="s">
        <v>751</v>
      </c>
      <c r="S5897" t="s">
        <v>4051</v>
      </c>
      <c r="T5897">
        <v>48329</v>
      </c>
      <c r="U5897" s="3">
        <v>41620</v>
      </c>
      <c r="V5897" s="3">
        <v>41621</v>
      </c>
      <c r="W5897" s="1">
        <v>-2.2913519999999998</v>
      </c>
      <c r="X5897">
        <v>4</v>
      </c>
      <c r="Y5897">
        <v>8.24</v>
      </c>
      <c r="Z5897">
        <v>90403</v>
      </c>
      <c r="AA5897" t="str">
        <f t="shared" si="93"/>
        <v>lose</v>
      </c>
    </row>
    <row r="5898" spans="1:27" x14ac:dyDescent="0.3">
      <c r="A5898">
        <v>23775</v>
      </c>
      <c r="B5898" t="s">
        <v>53</v>
      </c>
      <c r="C5898">
        <v>0.08</v>
      </c>
      <c r="D5898">
        <v>30.98</v>
      </c>
      <c r="E5898">
        <v>8.74</v>
      </c>
      <c r="F5898">
        <v>2159</v>
      </c>
      <c r="G5898" t="s">
        <v>4052</v>
      </c>
      <c r="H5898" t="s">
        <v>27</v>
      </c>
      <c r="I5898" t="s">
        <v>28</v>
      </c>
      <c r="J5898" t="s">
        <v>29</v>
      </c>
      <c r="K5898" t="s">
        <v>45</v>
      </c>
      <c r="M5898" t="s">
        <v>31</v>
      </c>
      <c r="N5898" t="s">
        <v>5525</v>
      </c>
      <c r="O5898" t="s">
        <v>159</v>
      </c>
      <c r="P5898">
        <v>0.4</v>
      </c>
      <c r="Q5898" t="s">
        <v>33</v>
      </c>
      <c r="R5898" t="s">
        <v>751</v>
      </c>
      <c r="S5898" t="s">
        <v>4053</v>
      </c>
      <c r="T5898">
        <v>48185</v>
      </c>
      <c r="U5898" s="3">
        <v>40502</v>
      </c>
      <c r="V5898" s="3">
        <v>40503</v>
      </c>
      <c r="W5898" s="1">
        <v>371.27200000000005</v>
      </c>
      <c r="X5898">
        <v>25</v>
      </c>
      <c r="Y5898">
        <v>727.2</v>
      </c>
      <c r="Z5898">
        <v>90387</v>
      </c>
      <c r="AA5898" t="str">
        <f t="shared" si="93"/>
        <v>profit</v>
      </c>
    </row>
    <row r="5899" spans="1:27" x14ac:dyDescent="0.3">
      <c r="A5899">
        <v>22239</v>
      </c>
      <c r="B5899" t="s">
        <v>53</v>
      </c>
      <c r="C5899">
        <v>0.09</v>
      </c>
      <c r="D5899">
        <v>33.94</v>
      </c>
      <c r="E5899">
        <v>19.190000000000001</v>
      </c>
      <c r="F5899">
        <v>2159</v>
      </c>
      <c r="G5899" t="s">
        <v>4052</v>
      </c>
      <c r="H5899" t="s">
        <v>56</v>
      </c>
      <c r="I5899" t="s">
        <v>28</v>
      </c>
      <c r="J5899" t="s">
        <v>62</v>
      </c>
      <c r="K5899" t="s">
        <v>63</v>
      </c>
      <c r="M5899" t="s">
        <v>58</v>
      </c>
      <c r="N5899" t="s">
        <v>5527</v>
      </c>
      <c r="O5899" t="s">
        <v>825</v>
      </c>
      <c r="P5899">
        <v>0.57999999999999996</v>
      </c>
      <c r="Q5899" t="s">
        <v>33</v>
      </c>
      <c r="R5899" t="s">
        <v>751</v>
      </c>
      <c r="S5899" t="s">
        <v>4053</v>
      </c>
      <c r="T5899">
        <v>48185</v>
      </c>
      <c r="U5899" s="3">
        <v>40889</v>
      </c>
      <c r="V5899" s="3">
        <v>40891</v>
      </c>
      <c r="W5899" s="1">
        <v>-44.32</v>
      </c>
      <c r="X5899">
        <v>2</v>
      </c>
      <c r="Y5899">
        <v>69.45</v>
      </c>
      <c r="Z5899">
        <v>90390</v>
      </c>
      <c r="AA5899" t="str">
        <f t="shared" si="93"/>
        <v>lose</v>
      </c>
    </row>
    <row r="5900" spans="1:27" x14ac:dyDescent="0.3">
      <c r="A5900">
        <v>22240</v>
      </c>
      <c r="B5900" t="s">
        <v>53</v>
      </c>
      <c r="C5900">
        <v>0.03</v>
      </c>
      <c r="D5900">
        <v>13.79</v>
      </c>
      <c r="E5900">
        <v>8.7799999999999994</v>
      </c>
      <c r="F5900">
        <v>2159</v>
      </c>
      <c r="G5900" t="s">
        <v>4052</v>
      </c>
      <c r="H5900" t="s">
        <v>27</v>
      </c>
      <c r="I5900" t="s">
        <v>28</v>
      </c>
      <c r="J5900" t="s">
        <v>62</v>
      </c>
      <c r="K5900" t="s">
        <v>97</v>
      </c>
      <c r="M5900" t="s">
        <v>31</v>
      </c>
      <c r="N5900" t="s">
        <v>5525</v>
      </c>
      <c r="O5900" t="s">
        <v>1592</v>
      </c>
      <c r="P5900">
        <v>0.43</v>
      </c>
      <c r="Q5900" t="s">
        <v>33</v>
      </c>
      <c r="R5900" t="s">
        <v>751</v>
      </c>
      <c r="S5900" t="s">
        <v>4053</v>
      </c>
      <c r="T5900">
        <v>48185</v>
      </c>
      <c r="U5900" s="3">
        <v>40889</v>
      </c>
      <c r="V5900" s="3">
        <v>40892</v>
      </c>
      <c r="W5900" s="1">
        <v>-8.4700000000000006</v>
      </c>
      <c r="X5900">
        <v>23</v>
      </c>
      <c r="Y5900">
        <v>317.85000000000002</v>
      </c>
      <c r="Z5900">
        <v>90390</v>
      </c>
      <c r="AA5900" t="str">
        <f t="shared" si="93"/>
        <v>lose</v>
      </c>
    </row>
    <row r="5901" spans="1:27" x14ac:dyDescent="0.3">
      <c r="A5901">
        <v>22054</v>
      </c>
      <c r="B5901" t="s">
        <v>55</v>
      </c>
      <c r="C5901">
        <v>0.1</v>
      </c>
      <c r="D5901">
        <v>5.78</v>
      </c>
      <c r="E5901">
        <v>7.96</v>
      </c>
      <c r="F5901">
        <v>2160</v>
      </c>
      <c r="G5901" t="s">
        <v>4054</v>
      </c>
      <c r="H5901" t="s">
        <v>27</v>
      </c>
      <c r="I5901" t="s">
        <v>28</v>
      </c>
      <c r="J5901" t="s">
        <v>29</v>
      </c>
      <c r="K5901" t="s">
        <v>45</v>
      </c>
      <c r="M5901" t="s">
        <v>31</v>
      </c>
      <c r="N5901" t="s">
        <v>5525</v>
      </c>
      <c r="O5901" t="s">
        <v>1130</v>
      </c>
      <c r="P5901">
        <v>0.36</v>
      </c>
      <c r="Q5901" t="s">
        <v>33</v>
      </c>
      <c r="R5901" t="s">
        <v>751</v>
      </c>
      <c r="S5901" t="s">
        <v>2908</v>
      </c>
      <c r="T5901">
        <v>49509</v>
      </c>
      <c r="U5901" s="3">
        <v>41057</v>
      </c>
      <c r="V5901" s="3">
        <v>41057</v>
      </c>
      <c r="W5901" s="1">
        <v>-207.36</v>
      </c>
      <c r="X5901">
        <v>17</v>
      </c>
      <c r="Y5901">
        <v>95.05</v>
      </c>
      <c r="Z5901">
        <v>90394</v>
      </c>
      <c r="AA5901" t="str">
        <f t="shared" si="93"/>
        <v>lose</v>
      </c>
    </row>
    <row r="5902" spans="1:27" x14ac:dyDescent="0.3">
      <c r="A5902">
        <v>20690</v>
      </c>
      <c r="B5902" t="s">
        <v>53</v>
      </c>
      <c r="C5902">
        <v>0</v>
      </c>
      <c r="D5902">
        <v>80.98</v>
      </c>
      <c r="E5902">
        <v>35</v>
      </c>
      <c r="F5902">
        <v>2160</v>
      </c>
      <c r="G5902" t="s">
        <v>4054</v>
      </c>
      <c r="H5902" t="s">
        <v>27</v>
      </c>
      <c r="I5902" t="s">
        <v>61</v>
      </c>
      <c r="J5902" t="s">
        <v>29</v>
      </c>
      <c r="K5902" t="s">
        <v>147</v>
      </c>
      <c r="M5902" t="s">
        <v>148</v>
      </c>
      <c r="N5902" t="s">
        <v>5529</v>
      </c>
      <c r="O5902" t="s">
        <v>1169</v>
      </c>
      <c r="P5902">
        <v>0.81</v>
      </c>
      <c r="Q5902" t="s">
        <v>33</v>
      </c>
      <c r="R5902" t="s">
        <v>751</v>
      </c>
      <c r="S5902" t="s">
        <v>2908</v>
      </c>
      <c r="T5902">
        <v>49509</v>
      </c>
      <c r="U5902" s="3">
        <v>41172</v>
      </c>
      <c r="V5902" s="3">
        <v>41173</v>
      </c>
      <c r="W5902" s="1">
        <v>-156.47</v>
      </c>
      <c r="X5902">
        <v>1</v>
      </c>
      <c r="Y5902">
        <v>103.34</v>
      </c>
      <c r="Z5902">
        <v>90396</v>
      </c>
      <c r="AA5902" t="str">
        <f t="shared" si="93"/>
        <v>lose</v>
      </c>
    </row>
    <row r="5903" spans="1:27" x14ac:dyDescent="0.3">
      <c r="A5903">
        <v>24944</v>
      </c>
      <c r="B5903" t="s">
        <v>55</v>
      </c>
      <c r="C5903">
        <v>0.01</v>
      </c>
      <c r="D5903">
        <v>113.98</v>
      </c>
      <c r="E5903">
        <v>30</v>
      </c>
      <c r="F5903">
        <v>2161</v>
      </c>
      <c r="G5903" t="s">
        <v>4055</v>
      </c>
      <c r="H5903" t="s">
        <v>56</v>
      </c>
      <c r="I5903" t="s">
        <v>61</v>
      </c>
      <c r="J5903" t="s">
        <v>62</v>
      </c>
      <c r="K5903" t="s">
        <v>63</v>
      </c>
      <c r="M5903" t="s">
        <v>58</v>
      </c>
      <c r="N5903" t="s">
        <v>5527</v>
      </c>
      <c r="O5903" t="s">
        <v>1003</v>
      </c>
      <c r="P5903">
        <v>0.69</v>
      </c>
      <c r="Q5903" t="s">
        <v>33</v>
      </c>
      <c r="R5903" t="s">
        <v>107</v>
      </c>
      <c r="S5903" t="s">
        <v>4056</v>
      </c>
      <c r="T5903">
        <v>55124</v>
      </c>
      <c r="U5903" s="3">
        <v>40934</v>
      </c>
      <c r="V5903" s="3">
        <v>40941</v>
      </c>
      <c r="W5903" s="1">
        <v>-125.4756</v>
      </c>
      <c r="X5903">
        <v>4</v>
      </c>
      <c r="Y5903">
        <v>468.39</v>
      </c>
      <c r="Z5903">
        <v>90391</v>
      </c>
      <c r="AA5903" t="str">
        <f t="shared" si="93"/>
        <v>lose</v>
      </c>
    </row>
    <row r="5904" spans="1:27" x14ac:dyDescent="0.3">
      <c r="A5904">
        <v>23458</v>
      </c>
      <c r="B5904" t="s">
        <v>53</v>
      </c>
      <c r="C5904">
        <v>0.09</v>
      </c>
      <c r="D5904">
        <v>6.3</v>
      </c>
      <c r="E5904">
        <v>0.5</v>
      </c>
      <c r="F5904">
        <v>2161</v>
      </c>
      <c r="G5904" t="s">
        <v>4055</v>
      </c>
      <c r="H5904" t="s">
        <v>27</v>
      </c>
      <c r="I5904" t="s">
        <v>61</v>
      </c>
      <c r="J5904" t="s">
        <v>29</v>
      </c>
      <c r="K5904" t="s">
        <v>30</v>
      </c>
      <c r="M5904" t="s">
        <v>31</v>
      </c>
      <c r="N5904" t="s">
        <v>5525</v>
      </c>
      <c r="O5904" t="s">
        <v>519</v>
      </c>
      <c r="P5904">
        <v>0.39</v>
      </c>
      <c r="Q5904" t="s">
        <v>33</v>
      </c>
      <c r="R5904" t="s">
        <v>107</v>
      </c>
      <c r="S5904" t="s">
        <v>4056</v>
      </c>
      <c r="T5904">
        <v>55124</v>
      </c>
      <c r="U5904" s="3">
        <v>40942</v>
      </c>
      <c r="V5904" s="3">
        <v>40944</v>
      </c>
      <c r="W5904" s="1">
        <v>57.594299999999997</v>
      </c>
      <c r="X5904">
        <v>14</v>
      </c>
      <c r="Y5904">
        <v>83.47</v>
      </c>
      <c r="Z5904">
        <v>90392</v>
      </c>
      <c r="AA5904" t="str">
        <f t="shared" si="93"/>
        <v>profit</v>
      </c>
    </row>
    <row r="5905" spans="1:27" x14ac:dyDescent="0.3">
      <c r="A5905">
        <v>24374</v>
      </c>
      <c r="B5905" t="s">
        <v>53</v>
      </c>
      <c r="C5905">
        <v>0.05</v>
      </c>
      <c r="D5905">
        <v>3.95</v>
      </c>
      <c r="E5905">
        <v>5.13</v>
      </c>
      <c r="F5905">
        <v>2161</v>
      </c>
      <c r="G5905" t="s">
        <v>4055</v>
      </c>
      <c r="H5905" t="s">
        <v>27</v>
      </c>
      <c r="I5905" t="s">
        <v>28</v>
      </c>
      <c r="J5905" t="s">
        <v>29</v>
      </c>
      <c r="K5905" t="s">
        <v>69</v>
      </c>
      <c r="M5905" t="s">
        <v>31</v>
      </c>
      <c r="N5905" t="s">
        <v>5525</v>
      </c>
      <c r="O5905" t="s">
        <v>296</v>
      </c>
      <c r="P5905">
        <v>0.59</v>
      </c>
      <c r="Q5905" t="s">
        <v>33</v>
      </c>
      <c r="R5905" t="s">
        <v>107</v>
      </c>
      <c r="S5905" t="s">
        <v>4056</v>
      </c>
      <c r="T5905">
        <v>55124</v>
      </c>
      <c r="U5905" s="3">
        <v>41015</v>
      </c>
      <c r="V5905" s="3">
        <v>41017</v>
      </c>
      <c r="W5905" s="1">
        <v>-136.55000000000001</v>
      </c>
      <c r="X5905">
        <v>11</v>
      </c>
      <c r="Y5905">
        <v>44.83</v>
      </c>
      <c r="Z5905">
        <v>90393</v>
      </c>
      <c r="AA5905" t="str">
        <f t="shared" si="93"/>
        <v>lose</v>
      </c>
    </row>
    <row r="5906" spans="1:27" x14ac:dyDescent="0.3">
      <c r="A5906">
        <v>24375</v>
      </c>
      <c r="B5906" t="s">
        <v>53</v>
      </c>
      <c r="C5906">
        <v>0.1</v>
      </c>
      <c r="D5906">
        <v>195.99</v>
      </c>
      <c r="E5906">
        <v>8.99</v>
      </c>
      <c r="F5906">
        <v>2161</v>
      </c>
      <c r="G5906" t="s">
        <v>4055</v>
      </c>
      <c r="H5906" t="s">
        <v>27</v>
      </c>
      <c r="I5906" t="s">
        <v>28</v>
      </c>
      <c r="J5906" t="s">
        <v>50</v>
      </c>
      <c r="K5906" t="s">
        <v>51</v>
      </c>
      <c r="M5906" t="s">
        <v>31</v>
      </c>
      <c r="N5906" t="s">
        <v>5525</v>
      </c>
      <c r="O5906" t="s">
        <v>1269</v>
      </c>
      <c r="P5906">
        <v>0.6</v>
      </c>
      <c r="Q5906" t="s">
        <v>33</v>
      </c>
      <c r="R5906" t="s">
        <v>107</v>
      </c>
      <c r="S5906" t="s">
        <v>4056</v>
      </c>
      <c r="T5906">
        <v>55124</v>
      </c>
      <c r="U5906" s="3">
        <v>41015</v>
      </c>
      <c r="V5906" s="3">
        <v>41017</v>
      </c>
      <c r="W5906" s="1">
        <v>704.88900000000001</v>
      </c>
      <c r="X5906">
        <v>9</v>
      </c>
      <c r="Y5906">
        <v>1389.87</v>
      </c>
      <c r="Z5906">
        <v>90393</v>
      </c>
      <c r="AA5906" t="str">
        <f t="shared" si="93"/>
        <v>profit</v>
      </c>
    </row>
    <row r="5907" spans="1:27" x14ac:dyDescent="0.3">
      <c r="A5907">
        <v>24892</v>
      </c>
      <c r="B5907" t="s">
        <v>55</v>
      </c>
      <c r="C5907">
        <v>0</v>
      </c>
      <c r="D5907">
        <v>160.97999999999999</v>
      </c>
      <c r="E5907">
        <v>30</v>
      </c>
      <c r="F5907">
        <v>2161</v>
      </c>
      <c r="G5907" t="s">
        <v>4055</v>
      </c>
      <c r="H5907" t="s">
        <v>56</v>
      </c>
      <c r="I5907" t="s">
        <v>28</v>
      </c>
      <c r="J5907" t="s">
        <v>62</v>
      </c>
      <c r="K5907" t="s">
        <v>63</v>
      </c>
      <c r="M5907" t="s">
        <v>58</v>
      </c>
      <c r="N5907" t="s">
        <v>5527</v>
      </c>
      <c r="O5907" t="s">
        <v>432</v>
      </c>
      <c r="P5907">
        <v>0.62</v>
      </c>
      <c r="Q5907" t="s">
        <v>33</v>
      </c>
      <c r="R5907" t="s">
        <v>107</v>
      </c>
      <c r="S5907" t="s">
        <v>4056</v>
      </c>
      <c r="T5907">
        <v>55124</v>
      </c>
      <c r="U5907" s="3">
        <v>41100</v>
      </c>
      <c r="V5907" s="3">
        <v>41107</v>
      </c>
      <c r="W5907" s="1">
        <v>1055.47</v>
      </c>
      <c r="X5907">
        <v>11</v>
      </c>
      <c r="Y5907">
        <v>1887.03</v>
      </c>
      <c r="Z5907">
        <v>90395</v>
      </c>
      <c r="AA5907" t="str">
        <f t="shared" si="93"/>
        <v>profit</v>
      </c>
    </row>
    <row r="5908" spans="1:27" x14ac:dyDescent="0.3">
      <c r="A5908">
        <v>23773</v>
      </c>
      <c r="B5908" t="s">
        <v>53</v>
      </c>
      <c r="C5908">
        <v>0.09</v>
      </c>
      <c r="D5908">
        <v>159.31</v>
      </c>
      <c r="E5908">
        <v>60</v>
      </c>
      <c r="F5908">
        <v>2162</v>
      </c>
      <c r="G5908" t="s">
        <v>4057</v>
      </c>
      <c r="H5908" t="s">
        <v>56</v>
      </c>
      <c r="I5908" t="s">
        <v>28</v>
      </c>
      <c r="J5908" t="s">
        <v>62</v>
      </c>
      <c r="K5908" t="s">
        <v>88</v>
      </c>
      <c r="M5908" t="s">
        <v>58</v>
      </c>
      <c r="N5908" t="s">
        <v>5527</v>
      </c>
      <c r="O5908" t="s">
        <v>969</v>
      </c>
      <c r="P5908">
        <v>0.55000000000000004</v>
      </c>
      <c r="Q5908" t="s">
        <v>78</v>
      </c>
      <c r="R5908" t="s">
        <v>586</v>
      </c>
      <c r="S5908" t="s">
        <v>481</v>
      </c>
      <c r="T5908">
        <v>16146</v>
      </c>
      <c r="U5908" s="3">
        <v>40502</v>
      </c>
      <c r="V5908" s="3">
        <v>40504</v>
      </c>
      <c r="W5908" s="1">
        <v>77.000895400000104</v>
      </c>
      <c r="X5908">
        <v>41</v>
      </c>
      <c r="Y5908">
        <v>6173.42</v>
      </c>
      <c r="Z5908">
        <v>90387</v>
      </c>
      <c r="AA5908" t="str">
        <f t="shared" si="93"/>
        <v>profit</v>
      </c>
    </row>
    <row r="5909" spans="1:27" x14ac:dyDescent="0.3">
      <c r="A5909">
        <v>23774</v>
      </c>
      <c r="B5909" t="s">
        <v>53</v>
      </c>
      <c r="C5909">
        <v>0.06</v>
      </c>
      <c r="D5909">
        <v>55.99</v>
      </c>
      <c r="E5909">
        <v>5</v>
      </c>
      <c r="F5909">
        <v>2162</v>
      </c>
      <c r="G5909" t="s">
        <v>4057</v>
      </c>
      <c r="H5909" t="s">
        <v>27</v>
      </c>
      <c r="I5909" t="s">
        <v>28</v>
      </c>
      <c r="J5909" t="s">
        <v>50</v>
      </c>
      <c r="K5909" t="s">
        <v>51</v>
      </c>
      <c r="M5909" t="s">
        <v>48</v>
      </c>
      <c r="N5909" t="s">
        <v>5525</v>
      </c>
      <c r="O5909" t="s">
        <v>994</v>
      </c>
      <c r="P5909">
        <v>0.83</v>
      </c>
      <c r="Q5909" t="s">
        <v>78</v>
      </c>
      <c r="R5909" t="s">
        <v>586</v>
      </c>
      <c r="S5909" t="s">
        <v>481</v>
      </c>
      <c r="T5909">
        <v>16146</v>
      </c>
      <c r="U5909" s="3">
        <v>40502</v>
      </c>
      <c r="V5909" s="3">
        <v>40504</v>
      </c>
      <c r="W5909" s="1">
        <v>27.968600000000009</v>
      </c>
      <c r="X5909">
        <v>33</v>
      </c>
      <c r="Y5909">
        <v>1553.7</v>
      </c>
      <c r="Z5909">
        <v>90387</v>
      </c>
      <c r="AA5909" t="str">
        <f t="shared" si="93"/>
        <v>profit</v>
      </c>
    </row>
    <row r="5910" spans="1:27" x14ac:dyDescent="0.3">
      <c r="A5910">
        <v>20441</v>
      </c>
      <c r="B5910" t="s">
        <v>36</v>
      </c>
      <c r="C5910">
        <v>0.09</v>
      </c>
      <c r="D5910">
        <v>7.77</v>
      </c>
      <c r="E5910">
        <v>9.23</v>
      </c>
      <c r="F5910">
        <v>2162</v>
      </c>
      <c r="G5910" t="s">
        <v>4057</v>
      </c>
      <c r="H5910" t="s">
        <v>27</v>
      </c>
      <c r="I5910" t="s">
        <v>61</v>
      </c>
      <c r="J5910" t="s">
        <v>29</v>
      </c>
      <c r="K5910" t="s">
        <v>69</v>
      </c>
      <c r="M5910" t="s">
        <v>31</v>
      </c>
      <c r="N5910" t="s">
        <v>5525</v>
      </c>
      <c r="O5910" t="s">
        <v>133</v>
      </c>
      <c r="P5910">
        <v>0.57999999999999996</v>
      </c>
      <c r="Q5910" t="s">
        <v>78</v>
      </c>
      <c r="R5910" t="s">
        <v>586</v>
      </c>
      <c r="S5910" t="s">
        <v>481</v>
      </c>
      <c r="T5910">
        <v>16146</v>
      </c>
      <c r="U5910" s="3">
        <v>41377</v>
      </c>
      <c r="V5910" s="3">
        <v>41378</v>
      </c>
      <c r="W5910" s="1">
        <v>-305.91000000000003</v>
      </c>
      <c r="X5910">
        <v>12</v>
      </c>
      <c r="Y5910">
        <v>92.25</v>
      </c>
      <c r="Z5910">
        <v>90397</v>
      </c>
      <c r="AA5910" t="str">
        <f t="shared" si="93"/>
        <v>lose</v>
      </c>
    </row>
    <row r="5911" spans="1:27" x14ac:dyDescent="0.3">
      <c r="A5911">
        <v>24323</v>
      </c>
      <c r="B5911" t="s">
        <v>25</v>
      </c>
      <c r="C5911">
        <v>0.02</v>
      </c>
      <c r="D5911">
        <v>355.98</v>
      </c>
      <c r="E5911">
        <v>58.92</v>
      </c>
      <c r="F5911">
        <v>2162</v>
      </c>
      <c r="G5911" t="s">
        <v>4057</v>
      </c>
      <c r="H5911" t="s">
        <v>56</v>
      </c>
      <c r="I5911" t="s">
        <v>28</v>
      </c>
      <c r="J5911" t="s">
        <v>62</v>
      </c>
      <c r="K5911" t="s">
        <v>63</v>
      </c>
      <c r="M5911" t="s">
        <v>58</v>
      </c>
      <c r="N5911" t="s">
        <v>5527</v>
      </c>
      <c r="O5911" t="s">
        <v>2266</v>
      </c>
      <c r="P5911">
        <v>0.64</v>
      </c>
      <c r="Q5911" t="s">
        <v>78</v>
      </c>
      <c r="R5911" t="s">
        <v>586</v>
      </c>
      <c r="S5911" t="s">
        <v>481</v>
      </c>
      <c r="T5911">
        <v>16146</v>
      </c>
      <c r="U5911" s="3">
        <v>41420</v>
      </c>
      <c r="V5911" s="3">
        <v>41421</v>
      </c>
      <c r="W5911" s="1">
        <v>3083.98</v>
      </c>
      <c r="X5911">
        <v>15</v>
      </c>
      <c r="Y5911">
        <v>5566.52</v>
      </c>
      <c r="Z5911">
        <v>90398</v>
      </c>
      <c r="AA5911" t="str">
        <f t="shared" si="93"/>
        <v>profit</v>
      </c>
    </row>
    <row r="5912" spans="1:27" x14ac:dyDescent="0.3">
      <c r="A5912">
        <v>23847</v>
      </c>
      <c r="B5912" t="s">
        <v>36</v>
      </c>
      <c r="C5912">
        <v>7.0000000000000007E-2</v>
      </c>
      <c r="D5912">
        <v>1.86</v>
      </c>
      <c r="E5912">
        <v>2.58</v>
      </c>
      <c r="F5912">
        <v>2162</v>
      </c>
      <c r="G5912" t="s">
        <v>4057</v>
      </c>
      <c r="H5912" t="s">
        <v>27</v>
      </c>
      <c r="I5912" t="s">
        <v>28</v>
      </c>
      <c r="J5912" t="s">
        <v>29</v>
      </c>
      <c r="K5912" t="s">
        <v>111</v>
      </c>
      <c r="M5912" t="s">
        <v>40</v>
      </c>
      <c r="N5912" t="s">
        <v>5526</v>
      </c>
      <c r="O5912" t="s">
        <v>777</v>
      </c>
      <c r="P5912">
        <v>0.82</v>
      </c>
      <c r="Q5912" t="s">
        <v>78</v>
      </c>
      <c r="R5912" t="s">
        <v>586</v>
      </c>
      <c r="S5912" t="s">
        <v>481</v>
      </c>
      <c r="T5912">
        <v>16146</v>
      </c>
      <c r="U5912" s="3">
        <v>41425</v>
      </c>
      <c r="V5912" s="3">
        <v>41426</v>
      </c>
      <c r="W5912" s="1">
        <v>-104.8</v>
      </c>
      <c r="X5912">
        <v>16</v>
      </c>
      <c r="Y5912">
        <v>30.75</v>
      </c>
      <c r="Z5912">
        <v>90399</v>
      </c>
      <c r="AA5912" t="str">
        <f t="shared" si="93"/>
        <v>lose</v>
      </c>
    </row>
    <row r="5913" spans="1:27" x14ac:dyDescent="0.3">
      <c r="A5913">
        <v>24907</v>
      </c>
      <c r="B5913" t="s">
        <v>36</v>
      </c>
      <c r="C5913">
        <v>0.09</v>
      </c>
      <c r="D5913">
        <v>70.98</v>
      </c>
      <c r="E5913">
        <v>26.85</v>
      </c>
      <c r="F5913">
        <v>2162</v>
      </c>
      <c r="G5913" t="s">
        <v>4057</v>
      </c>
      <c r="H5913" t="s">
        <v>56</v>
      </c>
      <c r="I5913" t="s">
        <v>28</v>
      </c>
      <c r="J5913" t="s">
        <v>62</v>
      </c>
      <c r="K5913" t="s">
        <v>82</v>
      </c>
      <c r="M5913" t="s">
        <v>83</v>
      </c>
      <c r="N5913" t="s">
        <v>5527</v>
      </c>
      <c r="O5913" t="s">
        <v>1202</v>
      </c>
      <c r="Q5913" t="s">
        <v>78</v>
      </c>
      <c r="R5913" t="s">
        <v>586</v>
      </c>
      <c r="S5913" t="s">
        <v>481</v>
      </c>
      <c r="T5913">
        <v>16146</v>
      </c>
      <c r="U5913" s="3">
        <v>41447</v>
      </c>
      <c r="V5913" s="3">
        <v>41448</v>
      </c>
      <c r="W5913" s="1">
        <v>-81.84</v>
      </c>
      <c r="X5913">
        <v>8</v>
      </c>
      <c r="Y5913">
        <v>542.98</v>
      </c>
      <c r="Z5913">
        <v>90400</v>
      </c>
      <c r="AA5913" t="str">
        <f t="shared" si="93"/>
        <v>lose</v>
      </c>
    </row>
    <row r="5914" spans="1:27" x14ac:dyDescent="0.3">
      <c r="A5914">
        <v>22450</v>
      </c>
      <c r="B5914" t="s">
        <v>25</v>
      </c>
      <c r="C5914">
        <v>0.01</v>
      </c>
      <c r="D5914">
        <v>5.38</v>
      </c>
      <c r="E5914">
        <v>7.57</v>
      </c>
      <c r="F5914">
        <v>2164</v>
      </c>
      <c r="G5914" t="s">
        <v>4058</v>
      </c>
      <c r="H5914" t="s">
        <v>27</v>
      </c>
      <c r="I5914" t="s">
        <v>105</v>
      </c>
      <c r="J5914" t="s">
        <v>29</v>
      </c>
      <c r="K5914" t="s">
        <v>127</v>
      </c>
      <c r="M5914" t="s">
        <v>31</v>
      </c>
      <c r="N5914" t="s">
        <v>5525</v>
      </c>
      <c r="O5914" t="s">
        <v>2986</v>
      </c>
      <c r="P5914">
        <v>0.36</v>
      </c>
      <c r="Q5914" t="s">
        <v>42</v>
      </c>
      <c r="R5914" t="s">
        <v>65</v>
      </c>
      <c r="S5914" t="s">
        <v>3755</v>
      </c>
      <c r="T5914">
        <v>91104</v>
      </c>
      <c r="U5914" s="3">
        <v>40187</v>
      </c>
      <c r="V5914" s="3">
        <v>40188</v>
      </c>
      <c r="W5914" s="1">
        <v>-66.779579999999996</v>
      </c>
      <c r="X5914">
        <v>3</v>
      </c>
      <c r="Y5914">
        <v>18.68</v>
      </c>
      <c r="Z5914">
        <v>88794</v>
      </c>
      <c r="AA5914" t="str">
        <f t="shared" si="93"/>
        <v>lose</v>
      </c>
    </row>
    <row r="5915" spans="1:27" x14ac:dyDescent="0.3">
      <c r="A5915">
        <v>22451</v>
      </c>
      <c r="B5915" t="s">
        <v>25</v>
      </c>
      <c r="C5915">
        <v>0.05</v>
      </c>
      <c r="D5915">
        <v>3.28</v>
      </c>
      <c r="E5915">
        <v>3.97</v>
      </c>
      <c r="F5915">
        <v>2164</v>
      </c>
      <c r="G5915" t="s">
        <v>4058</v>
      </c>
      <c r="H5915" t="s">
        <v>27</v>
      </c>
      <c r="I5915" t="s">
        <v>105</v>
      </c>
      <c r="J5915" t="s">
        <v>29</v>
      </c>
      <c r="K5915" t="s">
        <v>39</v>
      </c>
      <c r="M5915" t="s">
        <v>40</v>
      </c>
      <c r="N5915" t="s">
        <v>5526</v>
      </c>
      <c r="O5915" t="s">
        <v>540</v>
      </c>
      <c r="P5915">
        <v>0.56000000000000005</v>
      </c>
      <c r="Q5915" t="s">
        <v>42</v>
      </c>
      <c r="R5915" t="s">
        <v>65</v>
      </c>
      <c r="S5915" t="s">
        <v>3755</v>
      </c>
      <c r="T5915">
        <v>91104</v>
      </c>
      <c r="U5915" s="3">
        <v>40187</v>
      </c>
      <c r="V5915" s="3">
        <v>40187</v>
      </c>
      <c r="W5915" s="1">
        <v>-144.9188</v>
      </c>
      <c r="X5915">
        <v>11</v>
      </c>
      <c r="Y5915">
        <v>36.299999999999997</v>
      </c>
      <c r="Z5915">
        <v>88794</v>
      </c>
      <c r="AA5915" t="str">
        <f t="shared" si="93"/>
        <v>lose</v>
      </c>
    </row>
    <row r="5916" spans="1:27" x14ac:dyDescent="0.3">
      <c r="A5916">
        <v>18716</v>
      </c>
      <c r="B5916" t="s">
        <v>25</v>
      </c>
      <c r="C5916">
        <v>0.06</v>
      </c>
      <c r="D5916">
        <v>37.44</v>
      </c>
      <c r="E5916">
        <v>4.2699999999999996</v>
      </c>
      <c r="F5916">
        <v>2164</v>
      </c>
      <c r="G5916" t="s">
        <v>4058</v>
      </c>
      <c r="H5916" t="s">
        <v>27</v>
      </c>
      <c r="I5916" t="s">
        <v>105</v>
      </c>
      <c r="J5916" t="s">
        <v>29</v>
      </c>
      <c r="K5916" t="s">
        <v>39</v>
      </c>
      <c r="M5916" t="s">
        <v>40</v>
      </c>
      <c r="N5916" t="s">
        <v>5526</v>
      </c>
      <c r="O5916" t="s">
        <v>4059</v>
      </c>
      <c r="P5916">
        <v>0.46</v>
      </c>
      <c r="Q5916" t="s">
        <v>42</v>
      </c>
      <c r="R5916" t="s">
        <v>65</v>
      </c>
      <c r="S5916" t="s">
        <v>3755</v>
      </c>
      <c r="T5916">
        <v>91104</v>
      </c>
      <c r="U5916" s="3">
        <v>40630</v>
      </c>
      <c r="V5916" s="3">
        <v>40632</v>
      </c>
      <c r="W5916" s="1">
        <v>-38.28</v>
      </c>
      <c r="X5916">
        <v>1</v>
      </c>
      <c r="Y5916">
        <v>39.79</v>
      </c>
      <c r="Z5916">
        <v>88795</v>
      </c>
      <c r="AA5916" t="str">
        <f t="shared" si="93"/>
        <v>lose</v>
      </c>
    </row>
    <row r="5917" spans="1:27" x14ac:dyDescent="0.3">
      <c r="A5917">
        <v>22449</v>
      </c>
      <c r="B5917" t="s">
        <v>25</v>
      </c>
      <c r="C5917">
        <v>0.09</v>
      </c>
      <c r="D5917">
        <v>2.78</v>
      </c>
      <c r="E5917">
        <v>0.97</v>
      </c>
      <c r="F5917">
        <v>2165</v>
      </c>
      <c r="G5917" t="s">
        <v>4060</v>
      </c>
      <c r="H5917" t="s">
        <v>27</v>
      </c>
      <c r="I5917" t="s">
        <v>105</v>
      </c>
      <c r="J5917" t="s">
        <v>29</v>
      </c>
      <c r="K5917" t="s">
        <v>39</v>
      </c>
      <c r="M5917" t="s">
        <v>40</v>
      </c>
      <c r="N5917" t="s">
        <v>5526</v>
      </c>
      <c r="O5917" t="s">
        <v>295</v>
      </c>
      <c r="P5917">
        <v>0.59</v>
      </c>
      <c r="Q5917" t="s">
        <v>78</v>
      </c>
      <c r="R5917" t="s">
        <v>350</v>
      </c>
      <c r="S5917" t="s">
        <v>1376</v>
      </c>
      <c r="T5917">
        <v>4330</v>
      </c>
      <c r="U5917" s="3">
        <v>40187</v>
      </c>
      <c r="V5917" s="3">
        <v>40189</v>
      </c>
      <c r="W5917" s="1">
        <v>-5.0716000000000001</v>
      </c>
      <c r="X5917">
        <v>6</v>
      </c>
      <c r="Y5917">
        <v>16.03</v>
      </c>
      <c r="Z5917">
        <v>88794</v>
      </c>
      <c r="AA5917" t="str">
        <f t="shared" si="93"/>
        <v>lose</v>
      </c>
    </row>
    <row r="5918" spans="1:27" x14ac:dyDescent="0.3">
      <c r="A5918">
        <v>22782</v>
      </c>
      <c r="B5918" t="s">
        <v>72</v>
      </c>
      <c r="C5918">
        <v>0.1</v>
      </c>
      <c r="D5918">
        <v>20.99</v>
      </c>
      <c r="E5918">
        <v>3.3</v>
      </c>
      <c r="F5918">
        <v>2166</v>
      </c>
      <c r="G5918" t="s">
        <v>4061</v>
      </c>
      <c r="H5918" t="s">
        <v>27</v>
      </c>
      <c r="I5918" t="s">
        <v>105</v>
      </c>
      <c r="J5918" t="s">
        <v>50</v>
      </c>
      <c r="K5918" t="s">
        <v>51</v>
      </c>
      <c r="M5918" t="s">
        <v>48</v>
      </c>
      <c r="N5918" t="s">
        <v>5525</v>
      </c>
      <c r="O5918" t="s">
        <v>803</v>
      </c>
      <c r="P5918">
        <v>0.81</v>
      </c>
      <c r="Q5918" t="s">
        <v>78</v>
      </c>
      <c r="R5918" t="s">
        <v>79</v>
      </c>
      <c r="S5918" t="s">
        <v>4062</v>
      </c>
      <c r="T5918">
        <v>2532</v>
      </c>
      <c r="U5918" s="3">
        <v>40941</v>
      </c>
      <c r="V5918" s="3">
        <v>40943</v>
      </c>
      <c r="W5918" s="1">
        <v>-120.054</v>
      </c>
      <c r="X5918">
        <v>8</v>
      </c>
      <c r="Y5918">
        <v>137</v>
      </c>
      <c r="Z5918">
        <v>88796</v>
      </c>
      <c r="AA5918" t="str">
        <f t="shared" si="93"/>
        <v>lose</v>
      </c>
    </row>
    <row r="5919" spans="1:27" x14ac:dyDescent="0.3">
      <c r="A5919">
        <v>22783</v>
      </c>
      <c r="B5919" t="s">
        <v>72</v>
      </c>
      <c r="C5919">
        <v>0.09</v>
      </c>
      <c r="D5919">
        <v>25.99</v>
      </c>
      <c r="E5919">
        <v>5.37</v>
      </c>
      <c r="F5919">
        <v>2167</v>
      </c>
      <c r="G5919" t="s">
        <v>4063</v>
      </c>
      <c r="H5919" t="s">
        <v>27</v>
      </c>
      <c r="I5919" t="s">
        <v>105</v>
      </c>
      <c r="J5919" t="s">
        <v>29</v>
      </c>
      <c r="K5919" t="s">
        <v>39</v>
      </c>
      <c r="M5919" t="s">
        <v>31</v>
      </c>
      <c r="N5919" t="s">
        <v>5525</v>
      </c>
      <c r="O5919" t="s">
        <v>3384</v>
      </c>
      <c r="P5919">
        <v>0.56000000000000005</v>
      </c>
      <c r="Q5919" t="s">
        <v>78</v>
      </c>
      <c r="R5919" t="s">
        <v>79</v>
      </c>
      <c r="S5919" t="s">
        <v>4064</v>
      </c>
      <c r="T5919">
        <v>2026</v>
      </c>
      <c r="U5919" s="3">
        <v>40941</v>
      </c>
      <c r="V5919" s="3">
        <v>40943</v>
      </c>
      <c r="W5919" s="1">
        <v>5.56</v>
      </c>
      <c r="X5919">
        <v>4</v>
      </c>
      <c r="Y5919">
        <v>96.14</v>
      </c>
      <c r="Z5919">
        <v>88796</v>
      </c>
      <c r="AA5919" t="str">
        <f t="shared" si="93"/>
        <v>profit</v>
      </c>
    </row>
    <row r="5920" spans="1:27" x14ac:dyDescent="0.3">
      <c r="A5920">
        <v>25826</v>
      </c>
      <c r="B5920" t="s">
        <v>25</v>
      </c>
      <c r="C5920">
        <v>0.05</v>
      </c>
      <c r="D5920">
        <v>95.99</v>
      </c>
      <c r="E5920">
        <v>35</v>
      </c>
      <c r="F5920">
        <v>2168</v>
      </c>
      <c r="G5920" t="s">
        <v>4065</v>
      </c>
      <c r="H5920" t="s">
        <v>38</v>
      </c>
      <c r="I5920" t="s">
        <v>105</v>
      </c>
      <c r="J5920" t="s">
        <v>29</v>
      </c>
      <c r="K5920" t="s">
        <v>147</v>
      </c>
      <c r="M5920" t="s">
        <v>148</v>
      </c>
      <c r="N5920" t="s">
        <v>5529</v>
      </c>
      <c r="O5920" t="s">
        <v>1338</v>
      </c>
      <c r="Q5920" t="s">
        <v>78</v>
      </c>
      <c r="R5920" t="s">
        <v>79</v>
      </c>
      <c r="S5920" t="s">
        <v>4066</v>
      </c>
      <c r="T5920">
        <v>2018</v>
      </c>
      <c r="U5920" s="3">
        <v>41457</v>
      </c>
      <c r="V5920" s="3">
        <v>41458</v>
      </c>
      <c r="W5920" s="1">
        <v>-427.62768</v>
      </c>
      <c r="X5920">
        <v>6</v>
      </c>
      <c r="Y5920">
        <v>589.97</v>
      </c>
      <c r="Z5920">
        <v>88797</v>
      </c>
      <c r="AA5920" t="str">
        <f t="shared" si="93"/>
        <v>lose</v>
      </c>
    </row>
    <row r="5921" spans="1:27" x14ac:dyDescent="0.3">
      <c r="A5921">
        <v>25825</v>
      </c>
      <c r="B5921" t="s">
        <v>25</v>
      </c>
      <c r="C5921">
        <v>0.08</v>
      </c>
      <c r="D5921">
        <v>19.98</v>
      </c>
      <c r="E5921">
        <v>5.97</v>
      </c>
      <c r="F5921">
        <v>2169</v>
      </c>
      <c r="G5921" t="s">
        <v>4067</v>
      </c>
      <c r="H5921" t="s">
        <v>38</v>
      </c>
      <c r="I5921" t="s">
        <v>105</v>
      </c>
      <c r="J5921" t="s">
        <v>29</v>
      </c>
      <c r="K5921" t="s">
        <v>45</v>
      </c>
      <c r="M5921" t="s">
        <v>31</v>
      </c>
      <c r="N5921" t="s">
        <v>5525</v>
      </c>
      <c r="O5921" t="s">
        <v>1359</v>
      </c>
      <c r="P5921">
        <v>0.38</v>
      </c>
      <c r="Q5921" t="s">
        <v>78</v>
      </c>
      <c r="R5921" t="s">
        <v>90</v>
      </c>
      <c r="S5921" t="s">
        <v>4068</v>
      </c>
      <c r="T5921">
        <v>7011</v>
      </c>
      <c r="U5921" s="3">
        <v>41457</v>
      </c>
      <c r="V5921" s="3">
        <v>41458</v>
      </c>
      <c r="W5921" s="1">
        <v>197.74709999999996</v>
      </c>
      <c r="X5921">
        <v>15</v>
      </c>
      <c r="Y5921">
        <v>286.58999999999997</v>
      </c>
      <c r="Z5921">
        <v>88797</v>
      </c>
      <c r="AA5921" t="str">
        <f t="shared" si="93"/>
        <v>profit</v>
      </c>
    </row>
    <row r="5922" spans="1:27" x14ac:dyDescent="0.3">
      <c r="A5922">
        <v>23916</v>
      </c>
      <c r="B5922" t="s">
        <v>53</v>
      </c>
      <c r="C5922">
        <v>0.06</v>
      </c>
      <c r="D5922">
        <v>16.91</v>
      </c>
      <c r="E5922">
        <v>6.25</v>
      </c>
      <c r="F5922">
        <v>2171</v>
      </c>
      <c r="G5922" t="s">
        <v>4069</v>
      </c>
      <c r="H5922" t="s">
        <v>38</v>
      </c>
      <c r="I5922" t="s">
        <v>61</v>
      </c>
      <c r="J5922" t="s">
        <v>29</v>
      </c>
      <c r="K5922" t="s">
        <v>147</v>
      </c>
      <c r="M5922" t="s">
        <v>31</v>
      </c>
      <c r="N5922" t="s">
        <v>5525</v>
      </c>
      <c r="O5922" t="s">
        <v>795</v>
      </c>
      <c r="P5922">
        <v>0.57999999999999996</v>
      </c>
      <c r="Q5922" t="s">
        <v>246</v>
      </c>
      <c r="R5922" t="s">
        <v>1549</v>
      </c>
      <c r="S5922" t="s">
        <v>4041</v>
      </c>
      <c r="T5922">
        <v>40356</v>
      </c>
      <c r="U5922" s="3">
        <v>41255</v>
      </c>
      <c r="V5922" s="3">
        <v>41256</v>
      </c>
      <c r="W5922" s="1">
        <v>-950.6621124000003</v>
      </c>
      <c r="X5922">
        <v>11</v>
      </c>
      <c r="Y5922">
        <v>182.35</v>
      </c>
      <c r="Z5922">
        <v>91580</v>
      </c>
      <c r="AA5922" t="str">
        <f t="shared" si="93"/>
        <v>lose</v>
      </c>
    </row>
    <row r="5923" spans="1:27" x14ac:dyDescent="0.3">
      <c r="A5923">
        <v>23917</v>
      </c>
      <c r="B5923" t="s">
        <v>53</v>
      </c>
      <c r="C5923">
        <v>0</v>
      </c>
      <c r="D5923">
        <v>4.8899999999999997</v>
      </c>
      <c r="E5923">
        <v>4.93</v>
      </c>
      <c r="F5923">
        <v>2172</v>
      </c>
      <c r="G5923" t="s">
        <v>4070</v>
      </c>
      <c r="H5923" t="s">
        <v>27</v>
      </c>
      <c r="I5923" t="s">
        <v>61</v>
      </c>
      <c r="J5923" t="s">
        <v>50</v>
      </c>
      <c r="K5923" t="s">
        <v>168</v>
      </c>
      <c r="M5923" t="s">
        <v>48</v>
      </c>
      <c r="N5923" t="s">
        <v>5525</v>
      </c>
      <c r="O5923" t="s">
        <v>1158</v>
      </c>
      <c r="P5923">
        <v>0.66</v>
      </c>
      <c r="Q5923" t="s">
        <v>246</v>
      </c>
      <c r="R5923" t="s">
        <v>1549</v>
      </c>
      <c r="S5923" t="s">
        <v>4071</v>
      </c>
      <c r="T5923">
        <v>42301</v>
      </c>
      <c r="U5923" s="3">
        <v>41255</v>
      </c>
      <c r="V5923" s="3">
        <v>41257</v>
      </c>
      <c r="W5923" s="1">
        <v>250.19279999999998</v>
      </c>
      <c r="X5923">
        <v>8</v>
      </c>
      <c r="Y5923">
        <v>43.15</v>
      </c>
      <c r="Z5923">
        <v>91580</v>
      </c>
      <c r="AA5923" t="str">
        <f t="shared" si="93"/>
        <v>profit</v>
      </c>
    </row>
    <row r="5924" spans="1:27" x14ac:dyDescent="0.3">
      <c r="A5924">
        <v>24231</v>
      </c>
      <c r="B5924" t="s">
        <v>36</v>
      </c>
      <c r="C5924">
        <v>0.06</v>
      </c>
      <c r="D5924">
        <v>5.28</v>
      </c>
      <c r="E5924">
        <v>3.96</v>
      </c>
      <c r="F5924">
        <v>2174</v>
      </c>
      <c r="G5924" t="s">
        <v>4072</v>
      </c>
      <c r="H5924" t="s">
        <v>27</v>
      </c>
      <c r="I5924" t="s">
        <v>105</v>
      </c>
      <c r="J5924" t="s">
        <v>62</v>
      </c>
      <c r="K5924" t="s">
        <v>97</v>
      </c>
      <c r="M5924" t="s">
        <v>40</v>
      </c>
      <c r="N5924" t="s">
        <v>5526</v>
      </c>
      <c r="O5924" t="s">
        <v>3343</v>
      </c>
      <c r="P5924">
        <v>0.54</v>
      </c>
      <c r="Q5924" t="s">
        <v>42</v>
      </c>
      <c r="R5924" t="s">
        <v>65</v>
      </c>
      <c r="S5924" t="s">
        <v>4073</v>
      </c>
      <c r="T5924">
        <v>91911</v>
      </c>
      <c r="U5924" s="3">
        <v>40549</v>
      </c>
      <c r="V5924" s="3">
        <v>40550</v>
      </c>
      <c r="W5924" s="1">
        <v>-57.883200000000002</v>
      </c>
      <c r="X5924">
        <v>9</v>
      </c>
      <c r="Y5924">
        <v>46.58</v>
      </c>
      <c r="Z5924">
        <v>89466</v>
      </c>
      <c r="AA5924" t="str">
        <f t="shared" si="93"/>
        <v>lose</v>
      </c>
    </row>
    <row r="5925" spans="1:27" x14ac:dyDescent="0.3">
      <c r="A5925">
        <v>25169</v>
      </c>
      <c r="B5925" t="s">
        <v>36</v>
      </c>
      <c r="C5925">
        <v>0.01</v>
      </c>
      <c r="D5925">
        <v>22.38</v>
      </c>
      <c r="E5925">
        <v>15.1</v>
      </c>
      <c r="F5925">
        <v>2174</v>
      </c>
      <c r="G5925" t="s">
        <v>4072</v>
      </c>
      <c r="H5925" t="s">
        <v>27</v>
      </c>
      <c r="I5925" t="s">
        <v>105</v>
      </c>
      <c r="J5925" t="s">
        <v>29</v>
      </c>
      <c r="K5925" t="s">
        <v>127</v>
      </c>
      <c r="M5925" t="s">
        <v>31</v>
      </c>
      <c r="N5925" t="s">
        <v>5525</v>
      </c>
      <c r="O5925" t="s">
        <v>689</v>
      </c>
      <c r="P5925">
        <v>0.38</v>
      </c>
      <c r="Q5925" t="s">
        <v>42</v>
      </c>
      <c r="R5925" t="s">
        <v>65</v>
      </c>
      <c r="S5925" t="s">
        <v>4073</v>
      </c>
      <c r="T5925">
        <v>91911</v>
      </c>
      <c r="U5925" s="3">
        <v>40715</v>
      </c>
      <c r="V5925" s="3">
        <v>40717</v>
      </c>
      <c r="W5925" s="1">
        <v>-58.723599999999998</v>
      </c>
      <c r="X5925">
        <v>13</v>
      </c>
      <c r="Y5925">
        <v>299.57</v>
      </c>
      <c r="Z5925">
        <v>89468</v>
      </c>
      <c r="AA5925" t="str">
        <f t="shared" si="93"/>
        <v>lose</v>
      </c>
    </row>
    <row r="5926" spans="1:27" x14ac:dyDescent="0.3">
      <c r="A5926">
        <v>23652</v>
      </c>
      <c r="B5926" t="s">
        <v>36</v>
      </c>
      <c r="C5926">
        <v>0.1</v>
      </c>
      <c r="D5926">
        <v>45.98</v>
      </c>
      <c r="E5926">
        <v>4.8</v>
      </c>
      <c r="F5926">
        <v>2175</v>
      </c>
      <c r="G5926" t="s">
        <v>4074</v>
      </c>
      <c r="H5926" t="s">
        <v>27</v>
      </c>
      <c r="I5926" t="s">
        <v>105</v>
      </c>
      <c r="J5926" t="s">
        <v>62</v>
      </c>
      <c r="K5926" t="s">
        <v>97</v>
      </c>
      <c r="M5926" t="s">
        <v>40</v>
      </c>
      <c r="N5926" t="s">
        <v>5526</v>
      </c>
      <c r="O5926" t="s">
        <v>593</v>
      </c>
      <c r="P5926">
        <v>0.68</v>
      </c>
      <c r="Q5926" t="s">
        <v>78</v>
      </c>
      <c r="R5926" t="s">
        <v>350</v>
      </c>
      <c r="S5926" t="s">
        <v>458</v>
      </c>
      <c r="T5926">
        <v>4401</v>
      </c>
      <c r="U5926" s="3">
        <v>41480</v>
      </c>
      <c r="V5926" s="3">
        <v>41483</v>
      </c>
      <c r="W5926" s="1">
        <v>211.02959999999996</v>
      </c>
      <c r="X5926">
        <v>7</v>
      </c>
      <c r="Y5926">
        <v>305.83999999999997</v>
      </c>
      <c r="Z5926">
        <v>89472</v>
      </c>
      <c r="AA5926" t="str">
        <f t="shared" si="93"/>
        <v>profit</v>
      </c>
    </row>
    <row r="5927" spans="1:27" x14ac:dyDescent="0.3">
      <c r="A5927">
        <v>22195</v>
      </c>
      <c r="B5927" t="s">
        <v>36</v>
      </c>
      <c r="C5927">
        <v>0.05</v>
      </c>
      <c r="D5927">
        <v>14.89</v>
      </c>
      <c r="E5927">
        <v>13.56</v>
      </c>
      <c r="F5927">
        <v>2176</v>
      </c>
      <c r="G5927" t="s">
        <v>4075</v>
      </c>
      <c r="H5927" t="s">
        <v>27</v>
      </c>
      <c r="I5927" t="s">
        <v>105</v>
      </c>
      <c r="J5927" t="s">
        <v>62</v>
      </c>
      <c r="K5927" t="s">
        <v>97</v>
      </c>
      <c r="M5927" t="s">
        <v>148</v>
      </c>
      <c r="N5927" t="s">
        <v>5529</v>
      </c>
      <c r="O5927" t="s">
        <v>2257</v>
      </c>
      <c r="P5927">
        <v>0.57999999999999996</v>
      </c>
      <c r="Q5927" t="s">
        <v>78</v>
      </c>
      <c r="R5927" t="s">
        <v>79</v>
      </c>
      <c r="S5927" t="s">
        <v>4076</v>
      </c>
      <c r="T5927">
        <v>1721</v>
      </c>
      <c r="U5927" s="3">
        <v>40720</v>
      </c>
      <c r="V5927" s="3">
        <v>40722</v>
      </c>
      <c r="W5927" s="1">
        <v>-270.38400000000001</v>
      </c>
      <c r="X5927">
        <v>19</v>
      </c>
      <c r="Y5927">
        <v>281.98</v>
      </c>
      <c r="Z5927">
        <v>89469</v>
      </c>
      <c r="AA5927" t="str">
        <f t="shared" si="93"/>
        <v>lose</v>
      </c>
    </row>
    <row r="5928" spans="1:27" x14ac:dyDescent="0.3">
      <c r="A5928">
        <v>23262</v>
      </c>
      <c r="B5928" t="s">
        <v>25</v>
      </c>
      <c r="C5928">
        <v>0.08</v>
      </c>
      <c r="D5928">
        <v>59.98</v>
      </c>
      <c r="E5928">
        <v>3.99</v>
      </c>
      <c r="F5928">
        <v>2177</v>
      </c>
      <c r="G5928" t="s">
        <v>4077</v>
      </c>
      <c r="H5928" t="s">
        <v>27</v>
      </c>
      <c r="I5928" t="s">
        <v>105</v>
      </c>
      <c r="J5928" t="s">
        <v>29</v>
      </c>
      <c r="K5928" t="s">
        <v>69</v>
      </c>
      <c r="M5928" t="s">
        <v>31</v>
      </c>
      <c r="N5928" t="s">
        <v>5525</v>
      </c>
      <c r="O5928" t="s">
        <v>174</v>
      </c>
      <c r="P5928">
        <v>0.56999999999999995</v>
      </c>
      <c r="Q5928" t="s">
        <v>78</v>
      </c>
      <c r="R5928" t="s">
        <v>79</v>
      </c>
      <c r="S5928" t="s">
        <v>4078</v>
      </c>
      <c r="T5928">
        <v>1013</v>
      </c>
      <c r="U5928" s="3">
        <v>40648</v>
      </c>
      <c r="V5928" s="3">
        <v>40648</v>
      </c>
      <c r="W5928" s="1">
        <v>514.77449999999988</v>
      </c>
      <c r="X5928">
        <v>13</v>
      </c>
      <c r="Y5928">
        <v>746.05</v>
      </c>
      <c r="Z5928">
        <v>89467</v>
      </c>
      <c r="AA5928" t="str">
        <f t="shared" si="93"/>
        <v>profit</v>
      </c>
    </row>
    <row r="5929" spans="1:27" x14ac:dyDescent="0.3">
      <c r="A5929">
        <v>20980</v>
      </c>
      <c r="B5929" t="s">
        <v>53</v>
      </c>
      <c r="C5929">
        <v>0.08</v>
      </c>
      <c r="D5929">
        <v>2.94</v>
      </c>
      <c r="E5929">
        <v>0.96</v>
      </c>
      <c r="F5929">
        <v>2178</v>
      </c>
      <c r="G5929" t="s">
        <v>4079</v>
      </c>
      <c r="H5929" t="s">
        <v>27</v>
      </c>
      <c r="I5929" t="s">
        <v>105</v>
      </c>
      <c r="J5929" t="s">
        <v>29</v>
      </c>
      <c r="K5929" t="s">
        <v>39</v>
      </c>
      <c r="M5929" t="s">
        <v>40</v>
      </c>
      <c r="N5929" t="s">
        <v>5526</v>
      </c>
      <c r="O5929" t="s">
        <v>580</v>
      </c>
      <c r="P5929">
        <v>0.57999999999999996</v>
      </c>
      <c r="Q5929" t="s">
        <v>78</v>
      </c>
      <c r="R5929" t="s">
        <v>79</v>
      </c>
      <c r="S5929" t="s">
        <v>2355</v>
      </c>
      <c r="T5929">
        <v>1610</v>
      </c>
      <c r="U5929" s="3">
        <v>40386</v>
      </c>
      <c r="V5929" s="3">
        <v>40388</v>
      </c>
      <c r="W5929" s="1">
        <v>-1.18</v>
      </c>
      <c r="X5929">
        <v>9</v>
      </c>
      <c r="Y5929">
        <v>25.35</v>
      </c>
      <c r="Z5929">
        <v>89465</v>
      </c>
      <c r="AA5929" t="str">
        <f t="shared" si="93"/>
        <v>lose</v>
      </c>
    </row>
    <row r="5930" spans="1:27" x14ac:dyDescent="0.3">
      <c r="A5930">
        <v>23653</v>
      </c>
      <c r="B5930" t="s">
        <v>36</v>
      </c>
      <c r="C5930">
        <v>0.03</v>
      </c>
      <c r="D5930">
        <v>13.48</v>
      </c>
      <c r="E5930">
        <v>4.51</v>
      </c>
      <c r="F5930">
        <v>2179</v>
      </c>
      <c r="G5930" t="s">
        <v>4080</v>
      </c>
      <c r="H5930" t="s">
        <v>27</v>
      </c>
      <c r="I5930" t="s">
        <v>105</v>
      </c>
      <c r="J5930" t="s">
        <v>29</v>
      </c>
      <c r="K5930" t="s">
        <v>147</v>
      </c>
      <c r="M5930" t="s">
        <v>31</v>
      </c>
      <c r="N5930" t="s">
        <v>5525</v>
      </c>
      <c r="O5930" t="s">
        <v>1138</v>
      </c>
      <c r="P5930">
        <v>0.59</v>
      </c>
      <c r="Q5930" t="s">
        <v>78</v>
      </c>
      <c r="R5930" t="s">
        <v>90</v>
      </c>
      <c r="S5930" t="s">
        <v>1388</v>
      </c>
      <c r="T5930">
        <v>7047</v>
      </c>
      <c r="U5930" s="3">
        <v>40749</v>
      </c>
      <c r="V5930" s="3">
        <v>40749</v>
      </c>
      <c r="W5930" s="1">
        <v>-8.6999999999999993</v>
      </c>
      <c r="X5930">
        <v>3</v>
      </c>
      <c r="Y5930">
        <v>43.48</v>
      </c>
      <c r="Z5930">
        <v>89470</v>
      </c>
      <c r="AA5930" t="str">
        <f t="shared" si="93"/>
        <v>lose</v>
      </c>
    </row>
    <row r="5931" spans="1:27" x14ac:dyDescent="0.3">
      <c r="A5931">
        <v>23263</v>
      </c>
      <c r="B5931" t="s">
        <v>25</v>
      </c>
      <c r="C5931">
        <v>0.01</v>
      </c>
      <c r="D5931">
        <v>115.99</v>
      </c>
      <c r="E5931">
        <v>2.5</v>
      </c>
      <c r="F5931">
        <v>2180</v>
      </c>
      <c r="G5931" t="s">
        <v>4081</v>
      </c>
      <c r="H5931" t="s">
        <v>27</v>
      </c>
      <c r="I5931" t="s">
        <v>105</v>
      </c>
      <c r="J5931" t="s">
        <v>50</v>
      </c>
      <c r="K5931" t="s">
        <v>51</v>
      </c>
      <c r="M5931" t="s">
        <v>31</v>
      </c>
      <c r="N5931" t="s">
        <v>5525</v>
      </c>
      <c r="O5931" t="s">
        <v>270</v>
      </c>
      <c r="P5931">
        <v>0.56999999999999995</v>
      </c>
      <c r="Q5931" t="s">
        <v>78</v>
      </c>
      <c r="R5931" t="s">
        <v>90</v>
      </c>
      <c r="S5931" t="s">
        <v>2292</v>
      </c>
      <c r="T5931">
        <v>7652</v>
      </c>
      <c r="U5931" s="3">
        <v>40648</v>
      </c>
      <c r="V5931" s="3">
        <v>40650</v>
      </c>
      <c r="W5931" s="1">
        <v>356.94389999999993</v>
      </c>
      <c r="X5931">
        <v>5</v>
      </c>
      <c r="Y5931">
        <v>517.30999999999995</v>
      </c>
      <c r="Z5931">
        <v>89467</v>
      </c>
      <c r="AA5931" t="str">
        <f t="shared" si="93"/>
        <v>profit</v>
      </c>
    </row>
    <row r="5932" spans="1:27" x14ac:dyDescent="0.3">
      <c r="A5932">
        <v>19030</v>
      </c>
      <c r="B5932" t="s">
        <v>55</v>
      </c>
      <c r="C5932">
        <v>0</v>
      </c>
      <c r="D5932">
        <v>115.99</v>
      </c>
      <c r="E5932">
        <v>2.5</v>
      </c>
      <c r="F5932">
        <v>2181</v>
      </c>
      <c r="G5932" t="s">
        <v>4082</v>
      </c>
      <c r="H5932" t="s">
        <v>38</v>
      </c>
      <c r="I5932" t="s">
        <v>105</v>
      </c>
      <c r="J5932" t="s">
        <v>50</v>
      </c>
      <c r="K5932" t="s">
        <v>51</v>
      </c>
      <c r="M5932" t="s">
        <v>31</v>
      </c>
      <c r="N5932" t="s">
        <v>5525</v>
      </c>
      <c r="O5932" t="s">
        <v>126</v>
      </c>
      <c r="P5932">
        <v>0.55000000000000004</v>
      </c>
      <c r="Q5932" t="s">
        <v>78</v>
      </c>
      <c r="R5932" t="s">
        <v>102</v>
      </c>
      <c r="S5932" t="s">
        <v>4083</v>
      </c>
      <c r="T5932">
        <v>2852</v>
      </c>
      <c r="U5932" s="3">
        <v>40966</v>
      </c>
      <c r="V5932" s="3">
        <v>40972</v>
      </c>
      <c r="W5932" s="1">
        <v>352.65899999999999</v>
      </c>
      <c r="X5932">
        <v>5</v>
      </c>
      <c r="Y5932">
        <v>511.1</v>
      </c>
      <c r="Z5932">
        <v>89471</v>
      </c>
      <c r="AA5932" t="str">
        <f t="shared" si="93"/>
        <v>profit</v>
      </c>
    </row>
    <row r="5933" spans="1:27" x14ac:dyDescent="0.3">
      <c r="A5933">
        <v>26331</v>
      </c>
      <c r="B5933" t="s">
        <v>25</v>
      </c>
      <c r="C5933">
        <v>0</v>
      </c>
      <c r="D5933">
        <v>1.48</v>
      </c>
      <c r="E5933">
        <v>0.7</v>
      </c>
      <c r="F5933">
        <v>2183</v>
      </c>
      <c r="G5933" t="s">
        <v>4084</v>
      </c>
      <c r="H5933" t="s">
        <v>27</v>
      </c>
      <c r="I5933" t="s">
        <v>61</v>
      </c>
      <c r="J5933" t="s">
        <v>29</v>
      </c>
      <c r="K5933" t="s">
        <v>111</v>
      </c>
      <c r="M5933" t="s">
        <v>40</v>
      </c>
      <c r="N5933" t="s">
        <v>5526</v>
      </c>
      <c r="O5933" t="s">
        <v>2556</v>
      </c>
      <c r="P5933">
        <v>0.37</v>
      </c>
      <c r="Q5933" t="s">
        <v>246</v>
      </c>
      <c r="R5933" t="s">
        <v>1549</v>
      </c>
      <c r="S5933" t="s">
        <v>4071</v>
      </c>
      <c r="T5933">
        <v>42301</v>
      </c>
      <c r="U5933" s="3">
        <v>40527</v>
      </c>
      <c r="V5933" s="3">
        <v>40529</v>
      </c>
      <c r="W5933" s="1">
        <v>-203.09799999999998</v>
      </c>
      <c r="X5933">
        <v>12</v>
      </c>
      <c r="Y5933">
        <v>19.32</v>
      </c>
      <c r="Z5933">
        <v>91571</v>
      </c>
      <c r="AA5933" t="str">
        <f t="shared" si="93"/>
        <v>lose</v>
      </c>
    </row>
    <row r="5934" spans="1:27" x14ac:dyDescent="0.3">
      <c r="A5934">
        <v>23426</v>
      </c>
      <c r="B5934" t="s">
        <v>72</v>
      </c>
      <c r="C5934">
        <v>0.1</v>
      </c>
      <c r="D5934">
        <v>9.48</v>
      </c>
      <c r="E5934">
        <v>7.29</v>
      </c>
      <c r="F5934">
        <v>2183</v>
      </c>
      <c r="G5934" t="s">
        <v>4084</v>
      </c>
      <c r="H5934" t="s">
        <v>27</v>
      </c>
      <c r="I5934" t="s">
        <v>61</v>
      </c>
      <c r="J5934" t="s">
        <v>62</v>
      </c>
      <c r="K5934" t="s">
        <v>97</v>
      </c>
      <c r="M5934" t="s">
        <v>48</v>
      </c>
      <c r="N5934" t="s">
        <v>5525</v>
      </c>
      <c r="O5934" t="s">
        <v>98</v>
      </c>
      <c r="P5934">
        <v>0.45</v>
      </c>
      <c r="Q5934" t="s">
        <v>246</v>
      </c>
      <c r="R5934" t="s">
        <v>1549</v>
      </c>
      <c r="S5934" t="s">
        <v>4071</v>
      </c>
      <c r="T5934">
        <v>42301</v>
      </c>
      <c r="U5934" s="3">
        <v>41151</v>
      </c>
      <c r="V5934" s="3">
        <v>41153</v>
      </c>
      <c r="W5934" s="1">
        <v>-46.423999999999992</v>
      </c>
      <c r="X5934">
        <v>9</v>
      </c>
      <c r="Y5934">
        <v>80.239999999999995</v>
      </c>
      <c r="Z5934">
        <v>91572</v>
      </c>
      <c r="AA5934" t="str">
        <f t="shared" si="93"/>
        <v>lose</v>
      </c>
    </row>
    <row r="5935" spans="1:27" x14ac:dyDescent="0.3">
      <c r="A5935">
        <v>24310</v>
      </c>
      <c r="B5935" t="s">
        <v>55</v>
      </c>
      <c r="C5935">
        <v>0.08</v>
      </c>
      <c r="D5935">
        <v>279.48</v>
      </c>
      <c r="E5935">
        <v>35</v>
      </c>
      <c r="F5935">
        <v>2183</v>
      </c>
      <c r="G5935" t="s">
        <v>4084</v>
      </c>
      <c r="H5935" t="s">
        <v>27</v>
      </c>
      <c r="I5935" t="s">
        <v>61</v>
      </c>
      <c r="J5935" t="s">
        <v>29</v>
      </c>
      <c r="K5935" t="s">
        <v>147</v>
      </c>
      <c r="M5935" t="s">
        <v>148</v>
      </c>
      <c r="N5935" t="s">
        <v>5529</v>
      </c>
      <c r="O5935" t="s">
        <v>870</v>
      </c>
      <c r="P5935">
        <v>0.8</v>
      </c>
      <c r="Q5935" t="s">
        <v>246</v>
      </c>
      <c r="R5935" t="s">
        <v>1549</v>
      </c>
      <c r="S5935" t="s">
        <v>4071</v>
      </c>
      <c r="T5935">
        <v>42301</v>
      </c>
      <c r="U5935" s="3">
        <v>41278</v>
      </c>
      <c r="V5935" s="3">
        <v>41282</v>
      </c>
      <c r="W5935" s="1">
        <v>-193.018</v>
      </c>
      <c r="X5935">
        <v>13</v>
      </c>
      <c r="Y5935">
        <v>3519.39</v>
      </c>
      <c r="Z5935">
        <v>91573</v>
      </c>
      <c r="AA5935" t="str">
        <f t="shared" si="93"/>
        <v>lose</v>
      </c>
    </row>
    <row r="5936" spans="1:27" x14ac:dyDescent="0.3">
      <c r="A5936">
        <v>26332</v>
      </c>
      <c r="B5936" t="s">
        <v>25</v>
      </c>
      <c r="C5936">
        <v>0</v>
      </c>
      <c r="D5936">
        <v>205.99</v>
      </c>
      <c r="E5936">
        <v>8.99</v>
      </c>
      <c r="F5936">
        <v>2183</v>
      </c>
      <c r="G5936" t="s">
        <v>4084</v>
      </c>
      <c r="H5936" t="s">
        <v>27</v>
      </c>
      <c r="I5936" t="s">
        <v>61</v>
      </c>
      <c r="J5936" t="s">
        <v>50</v>
      </c>
      <c r="K5936" t="s">
        <v>51</v>
      </c>
      <c r="M5936" t="s">
        <v>31</v>
      </c>
      <c r="N5936" t="s">
        <v>5525</v>
      </c>
      <c r="O5936" t="s">
        <v>203</v>
      </c>
      <c r="P5936">
        <v>0.56000000000000005</v>
      </c>
      <c r="Q5936" t="s">
        <v>246</v>
      </c>
      <c r="R5936" t="s">
        <v>1549</v>
      </c>
      <c r="S5936" t="s">
        <v>4071</v>
      </c>
      <c r="T5936">
        <v>42301</v>
      </c>
      <c r="U5936" s="3">
        <v>41623</v>
      </c>
      <c r="V5936" s="3">
        <v>41624</v>
      </c>
      <c r="W5936" s="1">
        <v>112.42439999999999</v>
      </c>
      <c r="X5936">
        <v>3</v>
      </c>
      <c r="Y5936">
        <v>556.79</v>
      </c>
      <c r="Z5936">
        <v>91574</v>
      </c>
      <c r="AA5936" t="str">
        <f t="shared" si="93"/>
        <v>profit</v>
      </c>
    </row>
    <row r="5937" spans="1:27" x14ac:dyDescent="0.3">
      <c r="A5937">
        <v>22891</v>
      </c>
      <c r="B5937" t="s">
        <v>53</v>
      </c>
      <c r="C5937">
        <v>0.03</v>
      </c>
      <c r="D5937">
        <v>7.59</v>
      </c>
      <c r="E5937">
        <v>4</v>
      </c>
      <c r="F5937">
        <v>2185</v>
      </c>
      <c r="G5937" t="s">
        <v>4085</v>
      </c>
      <c r="H5937" t="s">
        <v>27</v>
      </c>
      <c r="I5937" t="s">
        <v>61</v>
      </c>
      <c r="J5937" t="s">
        <v>62</v>
      </c>
      <c r="K5937" t="s">
        <v>97</v>
      </c>
      <c r="M5937" t="s">
        <v>40</v>
      </c>
      <c r="N5937" t="s">
        <v>5526</v>
      </c>
      <c r="O5937" t="s">
        <v>121</v>
      </c>
      <c r="P5937">
        <v>0.42</v>
      </c>
      <c r="Q5937" t="s">
        <v>33</v>
      </c>
      <c r="R5937" t="s">
        <v>107</v>
      </c>
      <c r="S5937" t="s">
        <v>4056</v>
      </c>
      <c r="T5937">
        <v>55124</v>
      </c>
      <c r="U5937" s="3">
        <v>41036</v>
      </c>
      <c r="V5937" s="3">
        <v>41038</v>
      </c>
      <c r="W5937" s="1">
        <v>33.81</v>
      </c>
      <c r="X5937">
        <v>15</v>
      </c>
      <c r="Y5937">
        <v>115.37</v>
      </c>
      <c r="Z5937">
        <v>91534</v>
      </c>
      <c r="AA5937" t="str">
        <f t="shared" si="93"/>
        <v>profit</v>
      </c>
    </row>
    <row r="5938" spans="1:27" x14ac:dyDescent="0.3">
      <c r="A5938">
        <v>22892</v>
      </c>
      <c r="B5938" t="s">
        <v>53</v>
      </c>
      <c r="C5938">
        <v>0.01</v>
      </c>
      <c r="D5938">
        <v>104.85</v>
      </c>
      <c r="E5938">
        <v>19.989999999999998</v>
      </c>
      <c r="F5938">
        <v>2185</v>
      </c>
      <c r="G5938" t="s">
        <v>4085</v>
      </c>
      <c r="H5938" t="s">
        <v>27</v>
      </c>
      <c r="I5938" t="s">
        <v>61</v>
      </c>
      <c r="J5938" t="s">
        <v>29</v>
      </c>
      <c r="K5938" t="s">
        <v>45</v>
      </c>
      <c r="M5938" t="s">
        <v>31</v>
      </c>
      <c r="N5938" t="s">
        <v>5525</v>
      </c>
      <c r="O5938" t="s">
        <v>2494</v>
      </c>
      <c r="P5938">
        <v>0.37</v>
      </c>
      <c r="Q5938" t="s">
        <v>33</v>
      </c>
      <c r="R5938" t="s">
        <v>107</v>
      </c>
      <c r="S5938" t="s">
        <v>4056</v>
      </c>
      <c r="T5938">
        <v>55124</v>
      </c>
      <c r="U5938" s="3">
        <v>41036</v>
      </c>
      <c r="V5938" s="3">
        <v>41036</v>
      </c>
      <c r="W5938" s="1">
        <v>271.5</v>
      </c>
      <c r="X5938">
        <v>4</v>
      </c>
      <c r="Y5938">
        <v>449</v>
      </c>
      <c r="Z5938">
        <v>91534</v>
      </c>
      <c r="AA5938" t="str">
        <f t="shared" si="93"/>
        <v>profit</v>
      </c>
    </row>
    <row r="5939" spans="1:27" x14ac:dyDescent="0.3">
      <c r="A5939">
        <v>24927</v>
      </c>
      <c r="B5939" t="s">
        <v>53</v>
      </c>
      <c r="C5939">
        <v>7.0000000000000007E-2</v>
      </c>
      <c r="D5939">
        <v>41.32</v>
      </c>
      <c r="E5939">
        <v>8.66</v>
      </c>
      <c r="F5939">
        <v>2185</v>
      </c>
      <c r="G5939" t="s">
        <v>4085</v>
      </c>
      <c r="H5939" t="s">
        <v>38</v>
      </c>
      <c r="I5939" t="s">
        <v>61</v>
      </c>
      <c r="J5939" t="s">
        <v>62</v>
      </c>
      <c r="K5939" t="s">
        <v>97</v>
      </c>
      <c r="M5939" t="s">
        <v>143</v>
      </c>
      <c r="N5939" t="s">
        <v>5528</v>
      </c>
      <c r="O5939" t="s">
        <v>1383</v>
      </c>
      <c r="P5939">
        <v>0.76</v>
      </c>
      <c r="Q5939" t="s">
        <v>33</v>
      </c>
      <c r="R5939" t="s">
        <v>107</v>
      </c>
      <c r="S5939" t="s">
        <v>4056</v>
      </c>
      <c r="T5939">
        <v>55124</v>
      </c>
      <c r="U5939" s="3">
        <v>41544</v>
      </c>
      <c r="V5939" s="3">
        <v>41545</v>
      </c>
      <c r="W5939" s="1">
        <v>108.864</v>
      </c>
      <c r="X5939">
        <v>26</v>
      </c>
      <c r="Y5939">
        <v>1051.28</v>
      </c>
      <c r="Z5939">
        <v>91536</v>
      </c>
      <c r="AA5939" t="str">
        <f t="shared" si="93"/>
        <v>profit</v>
      </c>
    </row>
    <row r="5940" spans="1:27" x14ac:dyDescent="0.3">
      <c r="A5940">
        <v>26155</v>
      </c>
      <c r="B5940" t="s">
        <v>72</v>
      </c>
      <c r="C5940">
        <v>0.03</v>
      </c>
      <c r="D5940">
        <v>37.76</v>
      </c>
      <c r="E5940">
        <v>12.9</v>
      </c>
      <c r="F5940">
        <v>2186</v>
      </c>
      <c r="G5940" t="s">
        <v>4086</v>
      </c>
      <c r="H5940" t="s">
        <v>27</v>
      </c>
      <c r="I5940" t="s">
        <v>61</v>
      </c>
      <c r="J5940" t="s">
        <v>29</v>
      </c>
      <c r="K5940" t="s">
        <v>147</v>
      </c>
      <c r="M5940" t="s">
        <v>31</v>
      </c>
      <c r="N5940" t="s">
        <v>5525</v>
      </c>
      <c r="O5940" t="s">
        <v>372</v>
      </c>
      <c r="P5940">
        <v>0.56999999999999995</v>
      </c>
      <c r="Q5940" t="s">
        <v>33</v>
      </c>
      <c r="R5940" t="s">
        <v>107</v>
      </c>
      <c r="S5940" t="s">
        <v>4087</v>
      </c>
      <c r="T5940">
        <v>55434</v>
      </c>
      <c r="U5940" s="3">
        <v>41328</v>
      </c>
      <c r="V5940" s="3">
        <v>41329</v>
      </c>
      <c r="W5940" s="1">
        <v>1.98</v>
      </c>
      <c r="X5940">
        <v>6</v>
      </c>
      <c r="Y5940">
        <v>227.68</v>
      </c>
      <c r="Z5940">
        <v>91535</v>
      </c>
      <c r="AA5940" t="str">
        <f t="shared" si="93"/>
        <v>profit</v>
      </c>
    </row>
    <row r="5941" spans="1:27" x14ac:dyDescent="0.3">
      <c r="A5941">
        <v>19008</v>
      </c>
      <c r="B5941" t="s">
        <v>36</v>
      </c>
      <c r="C5941">
        <v>0.09</v>
      </c>
      <c r="D5941">
        <v>16.98</v>
      </c>
      <c r="E5941">
        <v>12.39</v>
      </c>
      <c r="F5941">
        <v>2187</v>
      </c>
      <c r="G5941" t="s">
        <v>4088</v>
      </c>
      <c r="H5941" t="s">
        <v>27</v>
      </c>
      <c r="I5941" t="s">
        <v>28</v>
      </c>
      <c r="J5941" t="s">
        <v>29</v>
      </c>
      <c r="K5941" t="s">
        <v>93</v>
      </c>
      <c r="M5941" t="s">
        <v>31</v>
      </c>
      <c r="N5941" t="s">
        <v>5525</v>
      </c>
      <c r="O5941" t="s">
        <v>1614</v>
      </c>
      <c r="P5941">
        <v>0.35</v>
      </c>
      <c r="Q5941" t="s">
        <v>33</v>
      </c>
      <c r="R5941" t="s">
        <v>797</v>
      </c>
      <c r="S5941" t="s">
        <v>4025</v>
      </c>
      <c r="T5941">
        <v>64055</v>
      </c>
      <c r="U5941" s="3">
        <v>40306</v>
      </c>
      <c r="V5941" s="3">
        <v>40308</v>
      </c>
      <c r="W5941" s="1">
        <v>-48.57</v>
      </c>
      <c r="X5941">
        <v>5</v>
      </c>
      <c r="Y5941">
        <v>86.8</v>
      </c>
      <c r="Z5941">
        <v>89440</v>
      </c>
      <c r="AA5941" t="str">
        <f t="shared" si="93"/>
        <v>lose</v>
      </c>
    </row>
    <row r="5942" spans="1:27" x14ac:dyDescent="0.3">
      <c r="A5942">
        <v>23770</v>
      </c>
      <c r="B5942" t="s">
        <v>72</v>
      </c>
      <c r="C5942">
        <v>0.03</v>
      </c>
      <c r="D5942">
        <v>54.48</v>
      </c>
      <c r="E5942">
        <v>0.99</v>
      </c>
      <c r="F5942">
        <v>2188</v>
      </c>
      <c r="G5942" t="s">
        <v>4089</v>
      </c>
      <c r="H5942" t="s">
        <v>27</v>
      </c>
      <c r="I5942" t="s">
        <v>28</v>
      </c>
      <c r="J5942" t="s">
        <v>29</v>
      </c>
      <c r="K5942" t="s">
        <v>69</v>
      </c>
      <c r="M5942" t="s">
        <v>31</v>
      </c>
      <c r="N5942" t="s">
        <v>5525</v>
      </c>
      <c r="O5942" t="s">
        <v>2849</v>
      </c>
      <c r="P5942">
        <v>0.56999999999999995</v>
      </c>
      <c r="Q5942" t="s">
        <v>33</v>
      </c>
      <c r="R5942" t="s">
        <v>797</v>
      </c>
      <c r="S5942" t="s">
        <v>4090</v>
      </c>
      <c r="T5942">
        <v>65109</v>
      </c>
      <c r="U5942" s="3">
        <v>40959</v>
      </c>
      <c r="V5942" s="3">
        <v>40960</v>
      </c>
      <c r="W5942" s="1">
        <v>306.29099999999994</v>
      </c>
      <c r="X5942">
        <v>8</v>
      </c>
      <c r="Y5942">
        <v>443.9</v>
      </c>
      <c r="Z5942">
        <v>89441</v>
      </c>
      <c r="AA5942" t="str">
        <f t="shared" si="93"/>
        <v>profit</v>
      </c>
    </row>
    <row r="5943" spans="1:27" x14ac:dyDescent="0.3">
      <c r="A5943">
        <v>23771</v>
      </c>
      <c r="B5943" t="s">
        <v>72</v>
      </c>
      <c r="C5943">
        <v>0</v>
      </c>
      <c r="D5943">
        <v>125.99</v>
      </c>
      <c r="E5943">
        <v>8.99</v>
      </c>
      <c r="F5943">
        <v>2188</v>
      </c>
      <c r="G5943" t="s">
        <v>4089</v>
      </c>
      <c r="H5943" t="s">
        <v>27</v>
      </c>
      <c r="I5943" t="s">
        <v>28</v>
      </c>
      <c r="J5943" t="s">
        <v>50</v>
      </c>
      <c r="K5943" t="s">
        <v>51</v>
      </c>
      <c r="M5943" t="s">
        <v>31</v>
      </c>
      <c r="N5943" t="s">
        <v>5525</v>
      </c>
      <c r="O5943" t="s">
        <v>1172</v>
      </c>
      <c r="P5943">
        <v>0.59</v>
      </c>
      <c r="Q5943" t="s">
        <v>33</v>
      </c>
      <c r="R5943" t="s">
        <v>797</v>
      </c>
      <c r="S5943" t="s">
        <v>4090</v>
      </c>
      <c r="T5943">
        <v>65109</v>
      </c>
      <c r="U5943" s="3">
        <v>40959</v>
      </c>
      <c r="V5943" s="3">
        <v>40960</v>
      </c>
      <c r="W5943" s="1">
        <v>602.97029999999995</v>
      </c>
      <c r="X5943">
        <v>8</v>
      </c>
      <c r="Y5943">
        <v>873.87</v>
      </c>
      <c r="Z5943">
        <v>89441</v>
      </c>
      <c r="AA5943" t="str">
        <f t="shared" si="93"/>
        <v>profit</v>
      </c>
    </row>
    <row r="5944" spans="1:27" x14ac:dyDescent="0.3">
      <c r="A5944">
        <v>21571</v>
      </c>
      <c r="B5944" t="s">
        <v>36</v>
      </c>
      <c r="C5944">
        <v>0.05</v>
      </c>
      <c r="D5944">
        <v>500.98</v>
      </c>
      <c r="E5944">
        <v>28.14</v>
      </c>
      <c r="F5944">
        <v>2188</v>
      </c>
      <c r="G5944" t="s">
        <v>4089</v>
      </c>
      <c r="H5944" t="s">
        <v>56</v>
      </c>
      <c r="I5944" t="s">
        <v>28</v>
      </c>
      <c r="J5944" t="s">
        <v>50</v>
      </c>
      <c r="K5944" t="s">
        <v>57</v>
      </c>
      <c r="M5944" t="s">
        <v>58</v>
      </c>
      <c r="N5944" t="s">
        <v>5527</v>
      </c>
      <c r="O5944" t="s">
        <v>1165</v>
      </c>
      <c r="P5944">
        <v>0.38</v>
      </c>
      <c r="Q5944" t="s">
        <v>33</v>
      </c>
      <c r="R5944" t="s">
        <v>797</v>
      </c>
      <c r="S5944" t="s">
        <v>4090</v>
      </c>
      <c r="T5944">
        <v>65109</v>
      </c>
      <c r="U5944" s="3">
        <v>41561</v>
      </c>
      <c r="V5944" s="3">
        <v>41563</v>
      </c>
      <c r="W5944" s="1">
        <v>6301.8527999999997</v>
      </c>
      <c r="X5944">
        <v>19</v>
      </c>
      <c r="Y5944">
        <v>9133.1200000000008</v>
      </c>
      <c r="Z5944">
        <v>89442</v>
      </c>
      <c r="AA5944" t="str">
        <f t="shared" si="93"/>
        <v>profit</v>
      </c>
    </row>
    <row r="5945" spans="1:27" x14ac:dyDescent="0.3">
      <c r="A5945">
        <v>21572</v>
      </c>
      <c r="B5945" t="s">
        <v>36</v>
      </c>
      <c r="C5945">
        <v>0.08</v>
      </c>
      <c r="D5945">
        <v>40.99</v>
      </c>
      <c r="E5945">
        <v>17.48</v>
      </c>
      <c r="F5945">
        <v>2188</v>
      </c>
      <c r="G5945" t="s">
        <v>4089</v>
      </c>
      <c r="H5945" t="s">
        <v>27</v>
      </c>
      <c r="I5945" t="s">
        <v>28</v>
      </c>
      <c r="J5945" t="s">
        <v>29</v>
      </c>
      <c r="K5945" t="s">
        <v>45</v>
      </c>
      <c r="M5945" t="s">
        <v>31</v>
      </c>
      <c r="N5945" t="s">
        <v>5525</v>
      </c>
      <c r="O5945" t="s">
        <v>677</v>
      </c>
      <c r="P5945">
        <v>0.36</v>
      </c>
      <c r="Q5945" t="s">
        <v>33</v>
      </c>
      <c r="R5945" t="s">
        <v>797</v>
      </c>
      <c r="S5945" t="s">
        <v>4090</v>
      </c>
      <c r="T5945">
        <v>65109</v>
      </c>
      <c r="U5945" s="3">
        <v>41561</v>
      </c>
      <c r="V5945" s="3">
        <v>41564</v>
      </c>
      <c r="W5945" s="1">
        <v>67.61</v>
      </c>
      <c r="X5945">
        <v>11</v>
      </c>
      <c r="Y5945">
        <v>436.88</v>
      </c>
      <c r="Z5945">
        <v>89442</v>
      </c>
      <c r="AA5945" t="str">
        <f t="shared" si="93"/>
        <v>profit</v>
      </c>
    </row>
    <row r="5946" spans="1:27" x14ac:dyDescent="0.3">
      <c r="A5946">
        <v>1008</v>
      </c>
      <c r="B5946" t="s">
        <v>36</v>
      </c>
      <c r="C5946">
        <v>0.09</v>
      </c>
      <c r="D5946">
        <v>16.98</v>
      </c>
      <c r="E5946">
        <v>12.39</v>
      </c>
      <c r="F5946">
        <v>2189</v>
      </c>
      <c r="G5946" t="s">
        <v>4091</v>
      </c>
      <c r="H5946" t="s">
        <v>27</v>
      </c>
      <c r="I5946" t="s">
        <v>28</v>
      </c>
      <c r="J5946" t="s">
        <v>29</v>
      </c>
      <c r="K5946" t="s">
        <v>93</v>
      </c>
      <c r="M5946" t="s">
        <v>31</v>
      </c>
      <c r="N5946" t="s">
        <v>5525</v>
      </c>
      <c r="O5946" t="s">
        <v>1614</v>
      </c>
      <c r="P5946">
        <v>0.35</v>
      </c>
      <c r="Q5946" t="s">
        <v>78</v>
      </c>
      <c r="R5946" t="s">
        <v>116</v>
      </c>
      <c r="S5946" t="s">
        <v>155</v>
      </c>
      <c r="T5946">
        <v>10177</v>
      </c>
      <c r="U5946" s="3">
        <v>40306</v>
      </c>
      <c r="V5946" s="3">
        <v>40308</v>
      </c>
      <c r="W5946" s="1">
        <v>-48.57</v>
      </c>
      <c r="X5946">
        <v>22</v>
      </c>
      <c r="Y5946">
        <v>381.91</v>
      </c>
      <c r="Z5946">
        <v>7364</v>
      </c>
      <c r="AA5946" t="str">
        <f t="shared" si="93"/>
        <v>lose</v>
      </c>
    </row>
    <row r="5947" spans="1:27" x14ac:dyDescent="0.3">
      <c r="A5947">
        <v>5770</v>
      </c>
      <c r="B5947" t="s">
        <v>72</v>
      </c>
      <c r="C5947">
        <v>0.03</v>
      </c>
      <c r="D5947">
        <v>54.48</v>
      </c>
      <c r="E5947">
        <v>0.99</v>
      </c>
      <c r="F5947">
        <v>2189</v>
      </c>
      <c r="G5947" t="s">
        <v>4091</v>
      </c>
      <c r="H5947" t="s">
        <v>27</v>
      </c>
      <c r="I5947" t="s">
        <v>28</v>
      </c>
      <c r="J5947" t="s">
        <v>29</v>
      </c>
      <c r="K5947" t="s">
        <v>69</v>
      </c>
      <c r="M5947" t="s">
        <v>31</v>
      </c>
      <c r="N5947" t="s">
        <v>5525</v>
      </c>
      <c r="O5947" t="s">
        <v>2849</v>
      </c>
      <c r="P5947">
        <v>0.56999999999999995</v>
      </c>
      <c r="Q5947" t="s">
        <v>78</v>
      </c>
      <c r="R5947" t="s">
        <v>116</v>
      </c>
      <c r="S5947" t="s">
        <v>155</v>
      </c>
      <c r="T5947">
        <v>10177</v>
      </c>
      <c r="U5947" s="3">
        <v>40959</v>
      </c>
      <c r="V5947" s="3">
        <v>40960</v>
      </c>
      <c r="W5947" s="1">
        <v>547.48</v>
      </c>
      <c r="X5947">
        <v>31</v>
      </c>
      <c r="Y5947">
        <v>1720.12</v>
      </c>
      <c r="Z5947">
        <v>40962</v>
      </c>
      <c r="AA5947" t="str">
        <f t="shared" si="93"/>
        <v>profit</v>
      </c>
    </row>
    <row r="5948" spans="1:27" x14ac:dyDescent="0.3">
      <c r="A5948">
        <v>5771</v>
      </c>
      <c r="B5948" t="s">
        <v>72</v>
      </c>
      <c r="C5948">
        <v>0</v>
      </c>
      <c r="D5948">
        <v>125.99</v>
      </c>
      <c r="E5948">
        <v>8.99</v>
      </c>
      <c r="F5948">
        <v>2189</v>
      </c>
      <c r="G5948" t="s">
        <v>4091</v>
      </c>
      <c r="H5948" t="s">
        <v>27</v>
      </c>
      <c r="I5948" t="s">
        <v>28</v>
      </c>
      <c r="J5948" t="s">
        <v>50</v>
      </c>
      <c r="K5948" t="s">
        <v>51</v>
      </c>
      <c r="M5948" t="s">
        <v>31</v>
      </c>
      <c r="N5948" t="s">
        <v>5525</v>
      </c>
      <c r="O5948" t="s">
        <v>1172</v>
      </c>
      <c r="P5948">
        <v>0.59</v>
      </c>
      <c r="Q5948" t="s">
        <v>78</v>
      </c>
      <c r="R5948" t="s">
        <v>116</v>
      </c>
      <c r="S5948" t="s">
        <v>155</v>
      </c>
      <c r="T5948">
        <v>10177</v>
      </c>
      <c r="U5948" s="3">
        <v>40959</v>
      </c>
      <c r="V5948" s="3">
        <v>40960</v>
      </c>
      <c r="W5948" s="1">
        <v>653.05799999999999</v>
      </c>
      <c r="X5948">
        <v>34</v>
      </c>
      <c r="Y5948">
        <v>3713.93</v>
      </c>
      <c r="Z5948">
        <v>40962</v>
      </c>
      <c r="AA5948" t="str">
        <f t="shared" si="93"/>
        <v>profit</v>
      </c>
    </row>
    <row r="5949" spans="1:27" x14ac:dyDescent="0.3">
      <c r="A5949">
        <v>3571</v>
      </c>
      <c r="B5949" t="s">
        <v>36</v>
      </c>
      <c r="C5949">
        <v>0.05</v>
      </c>
      <c r="D5949">
        <v>500.98</v>
      </c>
      <c r="E5949">
        <v>28.14</v>
      </c>
      <c r="F5949">
        <v>2189</v>
      </c>
      <c r="G5949" t="s">
        <v>4091</v>
      </c>
      <c r="H5949" t="s">
        <v>56</v>
      </c>
      <c r="I5949" t="s">
        <v>28</v>
      </c>
      <c r="J5949" t="s">
        <v>50</v>
      </c>
      <c r="K5949" t="s">
        <v>57</v>
      </c>
      <c r="M5949" t="s">
        <v>58</v>
      </c>
      <c r="N5949" t="s">
        <v>5527</v>
      </c>
      <c r="O5949" t="s">
        <v>1165</v>
      </c>
      <c r="P5949">
        <v>0.38</v>
      </c>
      <c r="Q5949" t="s">
        <v>78</v>
      </c>
      <c r="R5949" t="s">
        <v>116</v>
      </c>
      <c r="S5949" t="s">
        <v>155</v>
      </c>
      <c r="T5949">
        <v>10177</v>
      </c>
      <c r="U5949" s="3">
        <v>41561</v>
      </c>
      <c r="V5949" s="3">
        <v>41563</v>
      </c>
      <c r="W5949" s="1">
        <v>7434.48</v>
      </c>
      <c r="X5949">
        <v>76</v>
      </c>
      <c r="Y5949">
        <v>36532.46</v>
      </c>
      <c r="Z5949">
        <v>25473</v>
      </c>
      <c r="AA5949" t="str">
        <f t="shared" si="93"/>
        <v>profit</v>
      </c>
    </row>
    <row r="5950" spans="1:27" x14ac:dyDescent="0.3">
      <c r="A5950">
        <v>3572</v>
      </c>
      <c r="B5950" t="s">
        <v>36</v>
      </c>
      <c r="C5950">
        <v>0.08</v>
      </c>
      <c r="D5950">
        <v>40.99</v>
      </c>
      <c r="E5950">
        <v>17.48</v>
      </c>
      <c r="F5950">
        <v>2189</v>
      </c>
      <c r="G5950" t="s">
        <v>4091</v>
      </c>
      <c r="H5950" t="s">
        <v>27</v>
      </c>
      <c r="I5950" t="s">
        <v>28</v>
      </c>
      <c r="J5950" t="s">
        <v>29</v>
      </c>
      <c r="K5950" t="s">
        <v>45</v>
      </c>
      <c r="M5950" t="s">
        <v>31</v>
      </c>
      <c r="N5950" t="s">
        <v>5525</v>
      </c>
      <c r="O5950" t="s">
        <v>677</v>
      </c>
      <c r="P5950">
        <v>0.36</v>
      </c>
      <c r="Q5950" t="s">
        <v>78</v>
      </c>
      <c r="R5950" t="s">
        <v>116</v>
      </c>
      <c r="S5950" t="s">
        <v>155</v>
      </c>
      <c r="T5950">
        <v>10177</v>
      </c>
      <c r="U5950" s="3">
        <v>41561</v>
      </c>
      <c r="V5950" s="3">
        <v>41564</v>
      </c>
      <c r="W5950" s="1">
        <v>67.61</v>
      </c>
      <c r="X5950">
        <v>42</v>
      </c>
      <c r="Y5950">
        <v>1668.07</v>
      </c>
      <c r="Z5950">
        <v>25473</v>
      </c>
      <c r="AA5950" t="str">
        <f t="shared" si="93"/>
        <v>profit</v>
      </c>
    </row>
    <row r="5951" spans="1:27" x14ac:dyDescent="0.3">
      <c r="A5951">
        <v>5870</v>
      </c>
      <c r="B5951" t="s">
        <v>72</v>
      </c>
      <c r="C5951">
        <v>0.05</v>
      </c>
      <c r="D5951">
        <v>16.98</v>
      </c>
      <c r="E5951">
        <v>7.78</v>
      </c>
      <c r="F5951">
        <v>2190</v>
      </c>
      <c r="G5951" t="s">
        <v>4092</v>
      </c>
      <c r="H5951" t="s">
        <v>27</v>
      </c>
      <c r="I5951" t="s">
        <v>61</v>
      </c>
      <c r="J5951" t="s">
        <v>29</v>
      </c>
      <c r="K5951" t="s">
        <v>39</v>
      </c>
      <c r="M5951" t="s">
        <v>48</v>
      </c>
      <c r="N5951" t="s">
        <v>5525</v>
      </c>
      <c r="O5951" t="s">
        <v>4093</v>
      </c>
      <c r="P5951">
        <v>0.56999999999999995</v>
      </c>
      <c r="Q5951" t="s">
        <v>33</v>
      </c>
      <c r="R5951" t="s">
        <v>751</v>
      </c>
      <c r="S5951" t="s">
        <v>752</v>
      </c>
      <c r="T5951">
        <v>48227</v>
      </c>
      <c r="U5951" s="3">
        <v>40404</v>
      </c>
      <c r="V5951" s="3">
        <v>40406</v>
      </c>
      <c r="W5951" s="1">
        <v>-47.28</v>
      </c>
      <c r="X5951">
        <v>45</v>
      </c>
      <c r="Y5951">
        <v>761.67</v>
      </c>
      <c r="Z5951">
        <v>41636</v>
      </c>
      <c r="AA5951" t="str">
        <f t="shared" si="93"/>
        <v>lose</v>
      </c>
    </row>
    <row r="5952" spans="1:27" x14ac:dyDescent="0.3">
      <c r="A5952">
        <v>5871</v>
      </c>
      <c r="B5952" t="s">
        <v>72</v>
      </c>
      <c r="C5952">
        <v>0.03</v>
      </c>
      <c r="D5952">
        <v>115.99</v>
      </c>
      <c r="E5952">
        <v>4.2300000000000004</v>
      </c>
      <c r="F5952">
        <v>2190</v>
      </c>
      <c r="G5952" t="s">
        <v>4092</v>
      </c>
      <c r="H5952" t="s">
        <v>27</v>
      </c>
      <c r="I5952" t="s">
        <v>61</v>
      </c>
      <c r="J5952" t="s">
        <v>50</v>
      </c>
      <c r="K5952" t="s">
        <v>51</v>
      </c>
      <c r="M5952" t="s">
        <v>31</v>
      </c>
      <c r="N5952" t="s">
        <v>5525</v>
      </c>
      <c r="O5952" t="s">
        <v>1417</v>
      </c>
      <c r="P5952">
        <v>0.56000000000000005</v>
      </c>
      <c r="Q5952" t="s">
        <v>33</v>
      </c>
      <c r="R5952" t="s">
        <v>751</v>
      </c>
      <c r="S5952" t="s">
        <v>752</v>
      </c>
      <c r="T5952">
        <v>48227</v>
      </c>
      <c r="U5952" s="3">
        <v>40404</v>
      </c>
      <c r="V5952" s="3">
        <v>40406</v>
      </c>
      <c r="W5952" s="1">
        <v>722.24099999999999</v>
      </c>
      <c r="X5952">
        <v>49</v>
      </c>
      <c r="Y5952">
        <v>5014.07</v>
      </c>
      <c r="Z5952">
        <v>41636</v>
      </c>
      <c r="AA5952" t="str">
        <f t="shared" si="93"/>
        <v>profit</v>
      </c>
    </row>
    <row r="5953" spans="1:27" x14ac:dyDescent="0.3">
      <c r="A5953">
        <v>2180</v>
      </c>
      <c r="B5953" t="s">
        <v>36</v>
      </c>
      <c r="C5953">
        <v>0.01</v>
      </c>
      <c r="D5953">
        <v>49.43</v>
      </c>
      <c r="E5953">
        <v>19.989999999999998</v>
      </c>
      <c r="F5953">
        <v>2190</v>
      </c>
      <c r="G5953" t="s">
        <v>4092</v>
      </c>
      <c r="H5953" t="s">
        <v>38</v>
      </c>
      <c r="I5953" t="s">
        <v>61</v>
      </c>
      <c r="J5953" t="s">
        <v>29</v>
      </c>
      <c r="K5953" t="s">
        <v>69</v>
      </c>
      <c r="M5953" t="s">
        <v>31</v>
      </c>
      <c r="N5953" t="s">
        <v>5525</v>
      </c>
      <c r="O5953" t="s">
        <v>2307</v>
      </c>
      <c r="P5953">
        <v>0.56999999999999995</v>
      </c>
      <c r="Q5953" t="s">
        <v>33</v>
      </c>
      <c r="R5953" t="s">
        <v>751</v>
      </c>
      <c r="S5953" t="s">
        <v>752</v>
      </c>
      <c r="T5953">
        <v>48227</v>
      </c>
      <c r="U5953" s="3">
        <v>41095</v>
      </c>
      <c r="V5953" s="3">
        <v>41097</v>
      </c>
      <c r="W5953" s="1">
        <v>3.5999999999999943</v>
      </c>
      <c r="X5953">
        <v>68</v>
      </c>
      <c r="Y5953">
        <v>3414.57</v>
      </c>
      <c r="Z5953">
        <v>15714</v>
      </c>
      <c r="AA5953" t="str">
        <f t="shared" si="93"/>
        <v>profit</v>
      </c>
    </row>
    <row r="5954" spans="1:27" x14ac:dyDescent="0.3">
      <c r="A5954">
        <v>3497</v>
      </c>
      <c r="B5954" t="s">
        <v>55</v>
      </c>
      <c r="C5954">
        <v>0.05</v>
      </c>
      <c r="D5954">
        <v>16.739999999999998</v>
      </c>
      <c r="E5954">
        <v>5.08</v>
      </c>
      <c r="F5954">
        <v>2190</v>
      </c>
      <c r="G5954" t="s">
        <v>4092</v>
      </c>
      <c r="H5954" t="s">
        <v>27</v>
      </c>
      <c r="I5954" t="s">
        <v>61</v>
      </c>
      <c r="J5954" t="s">
        <v>29</v>
      </c>
      <c r="K5954" t="s">
        <v>127</v>
      </c>
      <c r="M5954" t="s">
        <v>31</v>
      </c>
      <c r="N5954" t="s">
        <v>5525</v>
      </c>
      <c r="O5954" t="s">
        <v>2497</v>
      </c>
      <c r="P5954">
        <v>0.36</v>
      </c>
      <c r="Q5954" t="s">
        <v>33</v>
      </c>
      <c r="R5954" t="s">
        <v>751</v>
      </c>
      <c r="S5954" t="s">
        <v>752</v>
      </c>
      <c r="T5954">
        <v>48227</v>
      </c>
      <c r="U5954" s="3">
        <v>41220</v>
      </c>
      <c r="V5954" s="3">
        <v>41224</v>
      </c>
      <c r="W5954" s="1">
        <v>13.77</v>
      </c>
      <c r="X5954">
        <v>31</v>
      </c>
      <c r="Y5954">
        <v>515.42999999999995</v>
      </c>
      <c r="Z5954">
        <v>24931</v>
      </c>
      <c r="AA5954" t="str">
        <f t="shared" si="93"/>
        <v>profit</v>
      </c>
    </row>
    <row r="5955" spans="1:27" x14ac:dyDescent="0.3">
      <c r="A5955">
        <v>3224</v>
      </c>
      <c r="B5955" t="s">
        <v>36</v>
      </c>
      <c r="C5955">
        <v>0.05</v>
      </c>
      <c r="D5955">
        <v>99.23</v>
      </c>
      <c r="E5955">
        <v>8.99</v>
      </c>
      <c r="F5955">
        <v>2190</v>
      </c>
      <c r="G5955" t="s">
        <v>4092</v>
      </c>
      <c r="H5955" t="s">
        <v>27</v>
      </c>
      <c r="I5955" t="s">
        <v>61</v>
      </c>
      <c r="J5955" t="s">
        <v>62</v>
      </c>
      <c r="K5955" t="s">
        <v>97</v>
      </c>
      <c r="M5955" t="s">
        <v>48</v>
      </c>
      <c r="N5955" t="s">
        <v>5525</v>
      </c>
      <c r="O5955" t="s">
        <v>1151</v>
      </c>
      <c r="P5955">
        <v>0.35</v>
      </c>
      <c r="Q5955" t="s">
        <v>33</v>
      </c>
      <c r="R5955" t="s">
        <v>751</v>
      </c>
      <c r="S5955" t="s">
        <v>752</v>
      </c>
      <c r="T5955">
        <v>48227</v>
      </c>
      <c r="U5955" s="3">
        <v>41313</v>
      </c>
      <c r="V5955" s="3">
        <v>41315</v>
      </c>
      <c r="W5955" s="1">
        <v>1125.29</v>
      </c>
      <c r="X5955">
        <v>18</v>
      </c>
      <c r="Y5955">
        <v>1713.8</v>
      </c>
      <c r="Z5955">
        <v>23140</v>
      </c>
      <c r="AA5955" t="str">
        <f t="shared" ref="AA5955:AA6018" si="94">IF(W5955&gt;0,"profit","lose")</f>
        <v>profit</v>
      </c>
    </row>
    <row r="5956" spans="1:27" x14ac:dyDescent="0.3">
      <c r="A5956">
        <v>3225</v>
      </c>
      <c r="B5956" t="s">
        <v>36</v>
      </c>
      <c r="C5956">
        <v>0.02</v>
      </c>
      <c r="D5956">
        <v>7.08</v>
      </c>
      <c r="E5956">
        <v>2.35</v>
      </c>
      <c r="F5956">
        <v>2190</v>
      </c>
      <c r="G5956" t="s">
        <v>4092</v>
      </c>
      <c r="H5956" t="s">
        <v>27</v>
      </c>
      <c r="I5956" t="s">
        <v>61</v>
      </c>
      <c r="J5956" t="s">
        <v>29</v>
      </c>
      <c r="K5956" t="s">
        <v>39</v>
      </c>
      <c r="M5956" t="s">
        <v>40</v>
      </c>
      <c r="N5956" t="s">
        <v>5526</v>
      </c>
      <c r="O5956" t="s">
        <v>225</v>
      </c>
      <c r="P5956">
        <v>0.47</v>
      </c>
      <c r="Q5956" t="s">
        <v>33</v>
      </c>
      <c r="R5956" t="s">
        <v>751</v>
      </c>
      <c r="S5956" t="s">
        <v>752</v>
      </c>
      <c r="T5956">
        <v>48227</v>
      </c>
      <c r="U5956" s="3">
        <v>41313</v>
      </c>
      <c r="V5956" s="3">
        <v>41313</v>
      </c>
      <c r="W5956" s="1">
        <v>11.69</v>
      </c>
      <c r="X5956">
        <v>16</v>
      </c>
      <c r="Y5956">
        <v>116.69</v>
      </c>
      <c r="Z5956">
        <v>23140</v>
      </c>
      <c r="AA5956" t="str">
        <f t="shared" si="94"/>
        <v>profit</v>
      </c>
    </row>
    <row r="5957" spans="1:27" x14ac:dyDescent="0.3">
      <c r="A5957">
        <v>1996</v>
      </c>
      <c r="B5957" t="s">
        <v>72</v>
      </c>
      <c r="C5957">
        <v>0.03</v>
      </c>
      <c r="D5957">
        <v>11.55</v>
      </c>
      <c r="E5957">
        <v>2.36</v>
      </c>
      <c r="F5957">
        <v>2190</v>
      </c>
      <c r="G5957" t="s">
        <v>4092</v>
      </c>
      <c r="H5957" t="s">
        <v>27</v>
      </c>
      <c r="I5957" t="s">
        <v>61</v>
      </c>
      <c r="J5957" t="s">
        <v>29</v>
      </c>
      <c r="K5957" t="s">
        <v>39</v>
      </c>
      <c r="M5957" t="s">
        <v>40</v>
      </c>
      <c r="N5957" t="s">
        <v>5526</v>
      </c>
      <c r="O5957" t="s">
        <v>780</v>
      </c>
      <c r="P5957">
        <v>0.55000000000000004</v>
      </c>
      <c r="Q5957" t="s">
        <v>33</v>
      </c>
      <c r="R5957" t="s">
        <v>751</v>
      </c>
      <c r="S5957" t="s">
        <v>752</v>
      </c>
      <c r="T5957">
        <v>48227</v>
      </c>
      <c r="U5957" s="3">
        <v>41439</v>
      </c>
      <c r="V5957" s="3">
        <v>41440</v>
      </c>
      <c r="W5957" s="1">
        <v>48.86</v>
      </c>
      <c r="X5957">
        <v>33</v>
      </c>
      <c r="Y5957">
        <v>395.45</v>
      </c>
      <c r="Z5957">
        <v>14241</v>
      </c>
      <c r="AA5957" t="str">
        <f t="shared" si="94"/>
        <v>profit</v>
      </c>
    </row>
    <row r="5958" spans="1:27" x14ac:dyDescent="0.3">
      <c r="A5958">
        <v>1954</v>
      </c>
      <c r="B5958" t="s">
        <v>25</v>
      </c>
      <c r="C5958">
        <v>0.01</v>
      </c>
      <c r="D5958">
        <v>4.95</v>
      </c>
      <c r="E5958">
        <v>5.32</v>
      </c>
      <c r="F5958">
        <v>2190</v>
      </c>
      <c r="G5958" t="s">
        <v>4092</v>
      </c>
      <c r="H5958" t="s">
        <v>27</v>
      </c>
      <c r="I5958" t="s">
        <v>61</v>
      </c>
      <c r="J5958" t="s">
        <v>62</v>
      </c>
      <c r="K5958" t="s">
        <v>97</v>
      </c>
      <c r="M5958" t="s">
        <v>31</v>
      </c>
      <c r="N5958" t="s">
        <v>5525</v>
      </c>
      <c r="O5958" t="s">
        <v>2595</v>
      </c>
      <c r="P5958">
        <v>0.41</v>
      </c>
      <c r="Q5958" t="s">
        <v>33</v>
      </c>
      <c r="R5958" t="s">
        <v>751</v>
      </c>
      <c r="S5958" t="s">
        <v>752</v>
      </c>
      <c r="T5958">
        <v>48227</v>
      </c>
      <c r="U5958" s="3">
        <v>41487</v>
      </c>
      <c r="V5958" s="3">
        <v>41488</v>
      </c>
      <c r="W5958" s="1">
        <v>-59.71</v>
      </c>
      <c r="X5958">
        <v>68</v>
      </c>
      <c r="Y5958">
        <v>360.54</v>
      </c>
      <c r="Z5958">
        <v>13988</v>
      </c>
      <c r="AA5958" t="str">
        <f t="shared" si="94"/>
        <v>lose</v>
      </c>
    </row>
    <row r="5959" spans="1:27" x14ac:dyDescent="0.3">
      <c r="A5959">
        <v>1955</v>
      </c>
      <c r="B5959" t="s">
        <v>25</v>
      </c>
      <c r="C5959">
        <v>0</v>
      </c>
      <c r="D5959">
        <v>14.98</v>
      </c>
      <c r="E5959">
        <v>7.69</v>
      </c>
      <c r="F5959">
        <v>2190</v>
      </c>
      <c r="G5959" t="s">
        <v>4092</v>
      </c>
      <c r="H5959" t="s">
        <v>27</v>
      </c>
      <c r="I5959" t="s">
        <v>61</v>
      </c>
      <c r="J5959" t="s">
        <v>29</v>
      </c>
      <c r="K5959" t="s">
        <v>147</v>
      </c>
      <c r="M5959" t="s">
        <v>31</v>
      </c>
      <c r="N5959" t="s">
        <v>5525</v>
      </c>
      <c r="O5959" t="s">
        <v>1983</v>
      </c>
      <c r="P5959">
        <v>0.56999999999999995</v>
      </c>
      <c r="Q5959" t="s">
        <v>33</v>
      </c>
      <c r="R5959" t="s">
        <v>751</v>
      </c>
      <c r="S5959" t="s">
        <v>752</v>
      </c>
      <c r="T5959">
        <v>48227</v>
      </c>
      <c r="U5959" s="3">
        <v>41487</v>
      </c>
      <c r="V5959" s="3">
        <v>41488</v>
      </c>
      <c r="W5959" s="1">
        <v>-35.92</v>
      </c>
      <c r="X5959">
        <v>78</v>
      </c>
      <c r="Y5959">
        <v>1253.92</v>
      </c>
      <c r="Z5959">
        <v>13988</v>
      </c>
      <c r="AA5959" t="str">
        <f t="shared" si="94"/>
        <v>lose</v>
      </c>
    </row>
    <row r="5960" spans="1:27" x14ac:dyDescent="0.3">
      <c r="A5960">
        <v>1956</v>
      </c>
      <c r="B5960" t="s">
        <v>25</v>
      </c>
      <c r="C5960">
        <v>0.04</v>
      </c>
      <c r="D5960">
        <v>11.97</v>
      </c>
      <c r="E5960">
        <v>4.9800000000000004</v>
      </c>
      <c r="F5960">
        <v>2190</v>
      </c>
      <c r="G5960" t="s">
        <v>4092</v>
      </c>
      <c r="H5960" t="s">
        <v>38</v>
      </c>
      <c r="I5960" t="s">
        <v>61</v>
      </c>
      <c r="J5960" t="s">
        <v>29</v>
      </c>
      <c r="K5960" t="s">
        <v>69</v>
      </c>
      <c r="M5960" t="s">
        <v>31</v>
      </c>
      <c r="N5960" t="s">
        <v>5525</v>
      </c>
      <c r="O5960" t="s">
        <v>854</v>
      </c>
      <c r="P5960">
        <v>0.57999999999999996</v>
      </c>
      <c r="Q5960" t="s">
        <v>33</v>
      </c>
      <c r="R5960" t="s">
        <v>751</v>
      </c>
      <c r="S5960" t="s">
        <v>752</v>
      </c>
      <c r="T5960">
        <v>48227</v>
      </c>
      <c r="U5960" s="3">
        <v>41487</v>
      </c>
      <c r="V5960" s="3">
        <v>41488</v>
      </c>
      <c r="W5960" s="1">
        <v>-2.2400000000000002</v>
      </c>
      <c r="X5960">
        <v>36</v>
      </c>
      <c r="Y5960">
        <v>472.62</v>
      </c>
      <c r="Z5960">
        <v>13988</v>
      </c>
      <c r="AA5960" t="str">
        <f t="shared" si="94"/>
        <v>lose</v>
      </c>
    </row>
    <row r="5961" spans="1:27" x14ac:dyDescent="0.3">
      <c r="A5961">
        <v>5869</v>
      </c>
      <c r="B5961" t="s">
        <v>72</v>
      </c>
      <c r="C5961">
        <v>0.03</v>
      </c>
      <c r="D5961">
        <v>107.53</v>
      </c>
      <c r="E5961">
        <v>5.81</v>
      </c>
      <c r="F5961">
        <v>2190</v>
      </c>
      <c r="G5961" t="s">
        <v>4092</v>
      </c>
      <c r="H5961" t="s">
        <v>27</v>
      </c>
      <c r="I5961" t="s">
        <v>61</v>
      </c>
      <c r="J5961" t="s">
        <v>62</v>
      </c>
      <c r="K5961" t="s">
        <v>97</v>
      </c>
      <c r="M5961" t="s">
        <v>143</v>
      </c>
      <c r="N5961" t="s">
        <v>5528</v>
      </c>
      <c r="O5961" t="s">
        <v>1235</v>
      </c>
      <c r="P5961">
        <v>0.65</v>
      </c>
      <c r="Q5961" t="s">
        <v>33</v>
      </c>
      <c r="R5961" t="s">
        <v>751</v>
      </c>
      <c r="S5961" t="s">
        <v>752</v>
      </c>
      <c r="T5961">
        <v>48227</v>
      </c>
      <c r="U5961" s="3">
        <v>41500</v>
      </c>
      <c r="V5961" s="3">
        <v>41501</v>
      </c>
      <c r="W5961" s="1">
        <v>1521.31</v>
      </c>
      <c r="X5961">
        <v>94</v>
      </c>
      <c r="Y5961">
        <v>10588.96</v>
      </c>
      <c r="Z5961">
        <v>41636</v>
      </c>
      <c r="AA5961" t="str">
        <f t="shared" si="94"/>
        <v>profit</v>
      </c>
    </row>
    <row r="5962" spans="1:27" x14ac:dyDescent="0.3">
      <c r="A5962">
        <v>19954</v>
      </c>
      <c r="B5962" t="s">
        <v>25</v>
      </c>
      <c r="C5962">
        <v>0.01</v>
      </c>
      <c r="D5962">
        <v>4.95</v>
      </c>
      <c r="E5962">
        <v>5.32</v>
      </c>
      <c r="F5962">
        <v>2191</v>
      </c>
      <c r="G5962" t="s">
        <v>4094</v>
      </c>
      <c r="H5962" t="s">
        <v>27</v>
      </c>
      <c r="I5962" t="s">
        <v>61</v>
      </c>
      <c r="J5962" t="s">
        <v>62</v>
      </c>
      <c r="K5962" t="s">
        <v>97</v>
      </c>
      <c r="M5962" t="s">
        <v>31</v>
      </c>
      <c r="N5962" t="s">
        <v>5525</v>
      </c>
      <c r="O5962" t="s">
        <v>2595</v>
      </c>
      <c r="P5962">
        <v>0.41</v>
      </c>
      <c r="Q5962" t="s">
        <v>246</v>
      </c>
      <c r="R5962" t="s">
        <v>836</v>
      </c>
      <c r="S5962" t="s">
        <v>3995</v>
      </c>
      <c r="T5962">
        <v>28110</v>
      </c>
      <c r="U5962" s="3">
        <v>41487</v>
      </c>
      <c r="V5962" s="3">
        <v>41488</v>
      </c>
      <c r="W5962" s="1">
        <v>28.59</v>
      </c>
      <c r="X5962">
        <v>17</v>
      </c>
      <c r="Y5962">
        <v>90.14</v>
      </c>
      <c r="Z5962">
        <v>90690</v>
      </c>
      <c r="AA5962" t="str">
        <f t="shared" si="94"/>
        <v>profit</v>
      </c>
    </row>
    <row r="5963" spans="1:27" x14ac:dyDescent="0.3">
      <c r="A5963">
        <v>19955</v>
      </c>
      <c r="B5963" t="s">
        <v>25</v>
      </c>
      <c r="C5963">
        <v>0</v>
      </c>
      <c r="D5963">
        <v>14.98</v>
      </c>
      <c r="E5963">
        <v>7.69</v>
      </c>
      <c r="F5963">
        <v>2191</v>
      </c>
      <c r="G5963" t="s">
        <v>4094</v>
      </c>
      <c r="H5963" t="s">
        <v>27</v>
      </c>
      <c r="I5963" t="s">
        <v>61</v>
      </c>
      <c r="J5963" t="s">
        <v>29</v>
      </c>
      <c r="K5963" t="s">
        <v>147</v>
      </c>
      <c r="M5963" t="s">
        <v>31</v>
      </c>
      <c r="N5963" t="s">
        <v>5525</v>
      </c>
      <c r="O5963" t="s">
        <v>1983</v>
      </c>
      <c r="P5963">
        <v>0.56999999999999995</v>
      </c>
      <c r="Q5963" t="s">
        <v>246</v>
      </c>
      <c r="R5963" t="s">
        <v>836</v>
      </c>
      <c r="S5963" t="s">
        <v>3995</v>
      </c>
      <c r="T5963">
        <v>28110</v>
      </c>
      <c r="U5963" s="3">
        <v>41487</v>
      </c>
      <c r="V5963" s="3">
        <v>41488</v>
      </c>
      <c r="W5963" s="1">
        <v>-60.928000000000004</v>
      </c>
      <c r="X5963">
        <v>20</v>
      </c>
      <c r="Y5963">
        <v>321.52</v>
      </c>
      <c r="Z5963">
        <v>90690</v>
      </c>
      <c r="AA5963" t="str">
        <f t="shared" si="94"/>
        <v>lose</v>
      </c>
    </row>
    <row r="5964" spans="1:27" x14ac:dyDescent="0.3">
      <c r="A5964">
        <v>20180</v>
      </c>
      <c r="B5964" t="s">
        <v>36</v>
      </c>
      <c r="C5964">
        <v>0.01</v>
      </c>
      <c r="D5964">
        <v>49.43</v>
      </c>
      <c r="E5964">
        <v>19.989999999999998</v>
      </c>
      <c r="F5964">
        <v>2192</v>
      </c>
      <c r="G5964" t="s">
        <v>4095</v>
      </c>
      <c r="H5964" t="s">
        <v>38</v>
      </c>
      <c r="I5964" t="s">
        <v>61</v>
      </c>
      <c r="J5964" t="s">
        <v>29</v>
      </c>
      <c r="K5964" t="s">
        <v>69</v>
      </c>
      <c r="M5964" t="s">
        <v>31</v>
      </c>
      <c r="N5964" t="s">
        <v>5525</v>
      </c>
      <c r="O5964" t="s">
        <v>2307</v>
      </c>
      <c r="P5964">
        <v>0.56999999999999995</v>
      </c>
      <c r="Q5964" t="s">
        <v>246</v>
      </c>
      <c r="R5964" t="s">
        <v>836</v>
      </c>
      <c r="S5964" t="s">
        <v>4096</v>
      </c>
      <c r="T5964">
        <v>28115</v>
      </c>
      <c r="U5964" s="3">
        <v>41095</v>
      </c>
      <c r="V5964" s="3">
        <v>41097</v>
      </c>
      <c r="W5964" s="1">
        <v>11.7666</v>
      </c>
      <c r="X5964">
        <v>17</v>
      </c>
      <c r="Y5964">
        <v>853.64</v>
      </c>
      <c r="Z5964">
        <v>90686</v>
      </c>
      <c r="AA5964" t="str">
        <f t="shared" si="94"/>
        <v>profit</v>
      </c>
    </row>
    <row r="5965" spans="1:27" x14ac:dyDescent="0.3">
      <c r="A5965">
        <v>21497</v>
      </c>
      <c r="B5965" t="s">
        <v>55</v>
      </c>
      <c r="C5965">
        <v>0.05</v>
      </c>
      <c r="D5965">
        <v>16.739999999999998</v>
      </c>
      <c r="E5965">
        <v>5.08</v>
      </c>
      <c r="F5965">
        <v>2192</v>
      </c>
      <c r="G5965" t="s">
        <v>4095</v>
      </c>
      <c r="H5965" t="s">
        <v>27</v>
      </c>
      <c r="I5965" t="s">
        <v>61</v>
      </c>
      <c r="J5965" t="s">
        <v>29</v>
      </c>
      <c r="K5965" t="s">
        <v>127</v>
      </c>
      <c r="M5965" t="s">
        <v>31</v>
      </c>
      <c r="N5965" t="s">
        <v>5525</v>
      </c>
      <c r="O5965" t="s">
        <v>2497</v>
      </c>
      <c r="P5965">
        <v>0.36</v>
      </c>
      <c r="Q5965" t="s">
        <v>246</v>
      </c>
      <c r="R5965" t="s">
        <v>836</v>
      </c>
      <c r="S5965" t="s">
        <v>4096</v>
      </c>
      <c r="T5965">
        <v>28115</v>
      </c>
      <c r="U5965" s="3">
        <v>41220</v>
      </c>
      <c r="V5965" s="3">
        <v>41224</v>
      </c>
      <c r="W5965" s="1">
        <v>-676.36800000000005</v>
      </c>
      <c r="X5965">
        <v>8</v>
      </c>
      <c r="Y5965">
        <v>133.01</v>
      </c>
      <c r="Z5965">
        <v>90687</v>
      </c>
      <c r="AA5965" t="str">
        <f t="shared" si="94"/>
        <v>lose</v>
      </c>
    </row>
    <row r="5966" spans="1:27" x14ac:dyDescent="0.3">
      <c r="A5966">
        <v>21224</v>
      </c>
      <c r="B5966" t="s">
        <v>36</v>
      </c>
      <c r="C5966">
        <v>0.05</v>
      </c>
      <c r="D5966">
        <v>99.23</v>
      </c>
      <c r="E5966">
        <v>8.99</v>
      </c>
      <c r="F5966">
        <v>2192</v>
      </c>
      <c r="G5966" t="s">
        <v>4095</v>
      </c>
      <c r="H5966" t="s">
        <v>27</v>
      </c>
      <c r="I5966" t="s">
        <v>61</v>
      </c>
      <c r="J5966" t="s">
        <v>62</v>
      </c>
      <c r="K5966" t="s">
        <v>97</v>
      </c>
      <c r="M5966" t="s">
        <v>48</v>
      </c>
      <c r="N5966" t="s">
        <v>5525</v>
      </c>
      <c r="O5966" t="s">
        <v>1151</v>
      </c>
      <c r="P5966">
        <v>0.35</v>
      </c>
      <c r="Q5966" t="s">
        <v>246</v>
      </c>
      <c r="R5966" t="s">
        <v>836</v>
      </c>
      <c r="S5966" t="s">
        <v>4096</v>
      </c>
      <c r="T5966">
        <v>28115</v>
      </c>
      <c r="U5966" s="3">
        <v>41313</v>
      </c>
      <c r="V5966" s="3">
        <v>41315</v>
      </c>
      <c r="W5966" s="1">
        <v>91.116000000000014</v>
      </c>
      <c r="X5966">
        <v>5</v>
      </c>
      <c r="Y5966">
        <v>476.06</v>
      </c>
      <c r="Z5966">
        <v>90688</v>
      </c>
      <c r="AA5966" t="str">
        <f t="shared" si="94"/>
        <v>profit</v>
      </c>
    </row>
    <row r="5967" spans="1:27" x14ac:dyDescent="0.3">
      <c r="A5967">
        <v>21225</v>
      </c>
      <c r="B5967" t="s">
        <v>36</v>
      </c>
      <c r="C5967">
        <v>0.02</v>
      </c>
      <c r="D5967">
        <v>7.08</v>
      </c>
      <c r="E5967">
        <v>2.35</v>
      </c>
      <c r="F5967">
        <v>2192</v>
      </c>
      <c r="G5967" t="s">
        <v>4095</v>
      </c>
      <c r="H5967" t="s">
        <v>27</v>
      </c>
      <c r="I5967" t="s">
        <v>61</v>
      </c>
      <c r="J5967" t="s">
        <v>29</v>
      </c>
      <c r="K5967" t="s">
        <v>39</v>
      </c>
      <c r="M5967" t="s">
        <v>40</v>
      </c>
      <c r="N5967" t="s">
        <v>5526</v>
      </c>
      <c r="O5967" t="s">
        <v>225</v>
      </c>
      <c r="P5967">
        <v>0.47</v>
      </c>
      <c r="Q5967" t="s">
        <v>246</v>
      </c>
      <c r="R5967" t="s">
        <v>836</v>
      </c>
      <c r="S5967" t="s">
        <v>4096</v>
      </c>
      <c r="T5967">
        <v>28115</v>
      </c>
      <c r="U5967" s="3">
        <v>41313</v>
      </c>
      <c r="V5967" s="3">
        <v>41313</v>
      </c>
      <c r="W5967" s="1">
        <v>0.71399999999999997</v>
      </c>
      <c r="X5967">
        <v>4</v>
      </c>
      <c r="Y5967">
        <v>29.17</v>
      </c>
      <c r="Z5967">
        <v>90688</v>
      </c>
      <c r="AA5967" t="str">
        <f t="shared" si="94"/>
        <v>profit</v>
      </c>
    </row>
    <row r="5968" spans="1:27" x14ac:dyDescent="0.3">
      <c r="A5968">
        <v>19996</v>
      </c>
      <c r="B5968" t="s">
        <v>72</v>
      </c>
      <c r="C5968">
        <v>0.03</v>
      </c>
      <c r="D5968">
        <v>11.55</v>
      </c>
      <c r="E5968">
        <v>2.36</v>
      </c>
      <c r="F5968">
        <v>2192</v>
      </c>
      <c r="G5968" t="s">
        <v>4095</v>
      </c>
      <c r="H5968" t="s">
        <v>27</v>
      </c>
      <c r="I5968" t="s">
        <v>61</v>
      </c>
      <c r="J5968" t="s">
        <v>29</v>
      </c>
      <c r="K5968" t="s">
        <v>39</v>
      </c>
      <c r="M5968" t="s">
        <v>40</v>
      </c>
      <c r="N5968" t="s">
        <v>5526</v>
      </c>
      <c r="O5968" t="s">
        <v>780</v>
      </c>
      <c r="P5968">
        <v>0.55000000000000004</v>
      </c>
      <c r="Q5968" t="s">
        <v>246</v>
      </c>
      <c r="R5968" t="s">
        <v>836</v>
      </c>
      <c r="S5968" t="s">
        <v>4096</v>
      </c>
      <c r="T5968">
        <v>28115</v>
      </c>
      <c r="U5968" s="3">
        <v>41439</v>
      </c>
      <c r="V5968" s="3">
        <v>41440</v>
      </c>
      <c r="W5968" s="1">
        <v>1163.4659999999999</v>
      </c>
      <c r="X5968">
        <v>8</v>
      </c>
      <c r="Y5968">
        <v>95.87</v>
      </c>
      <c r="Z5968">
        <v>90689</v>
      </c>
      <c r="AA5968" t="str">
        <f t="shared" si="94"/>
        <v>profit</v>
      </c>
    </row>
    <row r="5969" spans="1:27" x14ac:dyDescent="0.3">
      <c r="A5969">
        <v>19956</v>
      </c>
      <c r="B5969" t="s">
        <v>25</v>
      </c>
      <c r="C5969">
        <v>0.04</v>
      </c>
      <c r="D5969">
        <v>11.97</v>
      </c>
      <c r="E5969">
        <v>4.9800000000000004</v>
      </c>
      <c r="F5969">
        <v>2192</v>
      </c>
      <c r="G5969" t="s">
        <v>4095</v>
      </c>
      <c r="H5969" t="s">
        <v>38</v>
      </c>
      <c r="I5969" t="s">
        <v>61</v>
      </c>
      <c r="J5969" t="s">
        <v>29</v>
      </c>
      <c r="K5969" t="s">
        <v>69</v>
      </c>
      <c r="M5969" t="s">
        <v>31</v>
      </c>
      <c r="N5969" t="s">
        <v>5525</v>
      </c>
      <c r="O5969" t="s">
        <v>854</v>
      </c>
      <c r="P5969">
        <v>0.57999999999999996</v>
      </c>
      <c r="Q5969" t="s">
        <v>246</v>
      </c>
      <c r="R5969" t="s">
        <v>836</v>
      </c>
      <c r="S5969" t="s">
        <v>4096</v>
      </c>
      <c r="T5969">
        <v>28115</v>
      </c>
      <c r="U5969" s="3">
        <v>41487</v>
      </c>
      <c r="V5969" s="3">
        <v>41488</v>
      </c>
      <c r="W5969" s="1">
        <v>49.122</v>
      </c>
      <c r="X5969">
        <v>9</v>
      </c>
      <c r="Y5969">
        <v>118.16</v>
      </c>
      <c r="Z5969">
        <v>90690</v>
      </c>
      <c r="AA5969" t="str">
        <f t="shared" si="94"/>
        <v>profit</v>
      </c>
    </row>
    <row r="5970" spans="1:27" x14ac:dyDescent="0.3">
      <c r="A5970">
        <v>23869</v>
      </c>
      <c r="B5970" t="s">
        <v>72</v>
      </c>
      <c r="C5970">
        <v>0.03</v>
      </c>
      <c r="D5970">
        <v>107.53</v>
      </c>
      <c r="E5970">
        <v>5.81</v>
      </c>
      <c r="F5970">
        <v>2192</v>
      </c>
      <c r="G5970" t="s">
        <v>4095</v>
      </c>
      <c r="H5970" t="s">
        <v>27</v>
      </c>
      <c r="I5970" t="s">
        <v>61</v>
      </c>
      <c r="J5970" t="s">
        <v>62</v>
      </c>
      <c r="K5970" t="s">
        <v>97</v>
      </c>
      <c r="M5970" t="s">
        <v>143</v>
      </c>
      <c r="N5970" t="s">
        <v>5528</v>
      </c>
      <c r="O5970" t="s">
        <v>1235</v>
      </c>
      <c r="P5970">
        <v>0.65</v>
      </c>
      <c r="Q5970" t="s">
        <v>246</v>
      </c>
      <c r="R5970" t="s">
        <v>836</v>
      </c>
      <c r="S5970" t="s">
        <v>4096</v>
      </c>
      <c r="T5970">
        <v>28115</v>
      </c>
      <c r="U5970" s="3">
        <v>41500</v>
      </c>
      <c r="V5970" s="3">
        <v>41501</v>
      </c>
      <c r="W5970" s="1">
        <v>5.1900000000000031</v>
      </c>
      <c r="X5970">
        <v>24</v>
      </c>
      <c r="Y5970">
        <v>2703.56</v>
      </c>
      <c r="Z5970">
        <v>90691</v>
      </c>
      <c r="AA5970" t="str">
        <f t="shared" si="94"/>
        <v>profit</v>
      </c>
    </row>
    <row r="5971" spans="1:27" x14ac:dyDescent="0.3">
      <c r="A5971">
        <v>23870</v>
      </c>
      <c r="B5971" t="s">
        <v>72</v>
      </c>
      <c r="C5971">
        <v>0.05</v>
      </c>
      <c r="D5971">
        <v>16.98</v>
      </c>
      <c r="E5971">
        <v>7.78</v>
      </c>
      <c r="F5971">
        <v>2193</v>
      </c>
      <c r="G5971" t="s">
        <v>4097</v>
      </c>
      <c r="H5971" t="s">
        <v>27</v>
      </c>
      <c r="I5971" t="s">
        <v>61</v>
      </c>
      <c r="J5971" t="s">
        <v>29</v>
      </c>
      <c r="K5971" t="s">
        <v>39</v>
      </c>
      <c r="M5971" t="s">
        <v>48</v>
      </c>
      <c r="N5971" t="s">
        <v>5525</v>
      </c>
      <c r="O5971" t="s">
        <v>4093</v>
      </c>
      <c r="P5971">
        <v>0.56999999999999995</v>
      </c>
      <c r="Q5971" t="s">
        <v>246</v>
      </c>
      <c r="R5971" t="s">
        <v>836</v>
      </c>
      <c r="S5971" t="s">
        <v>4098</v>
      </c>
      <c r="T5971">
        <v>28560</v>
      </c>
      <c r="U5971" s="3">
        <v>40404</v>
      </c>
      <c r="V5971" s="3">
        <v>40406</v>
      </c>
      <c r="W5971" s="1">
        <v>-161</v>
      </c>
      <c r="X5971">
        <v>11</v>
      </c>
      <c r="Y5971">
        <v>186.19</v>
      </c>
      <c r="Z5971">
        <v>90685</v>
      </c>
      <c r="AA5971" t="str">
        <f t="shared" si="94"/>
        <v>lose</v>
      </c>
    </row>
    <row r="5972" spans="1:27" x14ac:dyDescent="0.3">
      <c r="A5972">
        <v>23871</v>
      </c>
      <c r="B5972" t="s">
        <v>72</v>
      </c>
      <c r="C5972">
        <v>0.03</v>
      </c>
      <c r="D5972">
        <v>115.99</v>
      </c>
      <c r="E5972">
        <v>4.2300000000000004</v>
      </c>
      <c r="F5972">
        <v>2193</v>
      </c>
      <c r="G5972" t="s">
        <v>4097</v>
      </c>
      <c r="H5972" t="s">
        <v>27</v>
      </c>
      <c r="I5972" t="s">
        <v>61</v>
      </c>
      <c r="J5972" t="s">
        <v>50</v>
      </c>
      <c r="K5972" t="s">
        <v>51</v>
      </c>
      <c r="M5972" t="s">
        <v>31</v>
      </c>
      <c r="N5972" t="s">
        <v>5525</v>
      </c>
      <c r="O5972" t="s">
        <v>1417</v>
      </c>
      <c r="P5972">
        <v>0.56000000000000005</v>
      </c>
      <c r="Q5972" t="s">
        <v>246</v>
      </c>
      <c r="R5972" t="s">
        <v>836</v>
      </c>
      <c r="S5972" t="s">
        <v>4098</v>
      </c>
      <c r="T5972">
        <v>28560</v>
      </c>
      <c r="U5972" s="3">
        <v>40404</v>
      </c>
      <c r="V5972" s="3">
        <v>40406</v>
      </c>
      <c r="W5972" s="1">
        <v>848.3646</v>
      </c>
      <c r="X5972">
        <v>12</v>
      </c>
      <c r="Y5972">
        <v>1227.94</v>
      </c>
      <c r="Z5972">
        <v>90685</v>
      </c>
      <c r="AA5972" t="str">
        <f t="shared" si="94"/>
        <v>profit</v>
      </c>
    </row>
    <row r="5973" spans="1:27" x14ac:dyDescent="0.3">
      <c r="A5973">
        <v>18857</v>
      </c>
      <c r="B5973" t="s">
        <v>53</v>
      </c>
      <c r="C5973">
        <v>0.05</v>
      </c>
      <c r="D5973">
        <v>10.64</v>
      </c>
      <c r="E5973">
        <v>5.16</v>
      </c>
      <c r="F5973">
        <v>2195</v>
      </c>
      <c r="G5973" t="s">
        <v>4099</v>
      </c>
      <c r="H5973" t="s">
        <v>27</v>
      </c>
      <c r="I5973" t="s">
        <v>105</v>
      </c>
      <c r="J5973" t="s">
        <v>62</v>
      </c>
      <c r="K5973" t="s">
        <v>97</v>
      </c>
      <c r="M5973" t="s">
        <v>31</v>
      </c>
      <c r="N5973" t="s">
        <v>5525</v>
      </c>
      <c r="O5973" t="s">
        <v>554</v>
      </c>
      <c r="P5973">
        <v>0.56999999999999995</v>
      </c>
      <c r="Q5973" t="s">
        <v>78</v>
      </c>
      <c r="R5973" t="s">
        <v>116</v>
      </c>
      <c r="S5973" t="s">
        <v>3952</v>
      </c>
      <c r="T5973">
        <v>14853</v>
      </c>
      <c r="U5973" s="3">
        <v>41267</v>
      </c>
      <c r="V5973" s="3">
        <v>41268</v>
      </c>
      <c r="W5973" s="1">
        <v>-14.7</v>
      </c>
      <c r="X5973">
        <v>25</v>
      </c>
      <c r="Y5973">
        <v>255.28</v>
      </c>
      <c r="Z5973">
        <v>89181</v>
      </c>
      <c r="AA5973" t="str">
        <f t="shared" si="94"/>
        <v>lose</v>
      </c>
    </row>
    <row r="5974" spans="1:27" x14ac:dyDescent="0.3">
      <c r="A5974">
        <v>18858</v>
      </c>
      <c r="B5974" t="s">
        <v>53</v>
      </c>
      <c r="C5974">
        <v>0.05</v>
      </c>
      <c r="D5974">
        <v>20.28</v>
      </c>
      <c r="E5974">
        <v>6.68</v>
      </c>
      <c r="F5974">
        <v>2195</v>
      </c>
      <c r="G5974" t="s">
        <v>4099</v>
      </c>
      <c r="H5974" t="s">
        <v>38</v>
      </c>
      <c r="I5974" t="s">
        <v>105</v>
      </c>
      <c r="J5974" t="s">
        <v>62</v>
      </c>
      <c r="K5974" t="s">
        <v>97</v>
      </c>
      <c r="M5974" t="s">
        <v>31</v>
      </c>
      <c r="N5974" t="s">
        <v>5525</v>
      </c>
      <c r="O5974" t="s">
        <v>779</v>
      </c>
      <c r="P5974">
        <v>0.53</v>
      </c>
      <c r="Q5974" t="s">
        <v>78</v>
      </c>
      <c r="R5974" t="s">
        <v>116</v>
      </c>
      <c r="S5974" t="s">
        <v>3952</v>
      </c>
      <c r="T5974">
        <v>14853</v>
      </c>
      <c r="U5974" s="3">
        <v>41267</v>
      </c>
      <c r="V5974" s="3">
        <v>41268</v>
      </c>
      <c r="W5974" s="1">
        <v>134.38439999999997</v>
      </c>
      <c r="X5974">
        <v>9</v>
      </c>
      <c r="Y5974">
        <v>194.76</v>
      </c>
      <c r="Z5974">
        <v>89181</v>
      </c>
      <c r="AA5974" t="str">
        <f t="shared" si="94"/>
        <v>profit</v>
      </c>
    </row>
    <row r="5975" spans="1:27" x14ac:dyDescent="0.3">
      <c r="A5975">
        <v>19112</v>
      </c>
      <c r="B5975" t="s">
        <v>53</v>
      </c>
      <c r="C5975">
        <v>0.03</v>
      </c>
      <c r="D5975">
        <v>27.48</v>
      </c>
      <c r="E5975">
        <v>4</v>
      </c>
      <c r="F5975">
        <v>2196</v>
      </c>
      <c r="G5975" t="s">
        <v>4100</v>
      </c>
      <c r="H5975" t="s">
        <v>27</v>
      </c>
      <c r="I5975" t="s">
        <v>105</v>
      </c>
      <c r="J5975" t="s">
        <v>50</v>
      </c>
      <c r="K5975" t="s">
        <v>168</v>
      </c>
      <c r="M5975" t="s">
        <v>31</v>
      </c>
      <c r="N5975" t="s">
        <v>5525</v>
      </c>
      <c r="O5975" t="s">
        <v>528</v>
      </c>
      <c r="P5975">
        <v>0.75</v>
      </c>
      <c r="Q5975" t="s">
        <v>78</v>
      </c>
      <c r="R5975" t="s">
        <v>116</v>
      </c>
      <c r="S5975" t="s">
        <v>4101</v>
      </c>
      <c r="T5975">
        <v>14701</v>
      </c>
      <c r="U5975" s="3">
        <v>40458</v>
      </c>
      <c r="V5975" s="3">
        <v>40459</v>
      </c>
      <c r="W5975" s="1">
        <v>-88.840800000000002</v>
      </c>
      <c r="X5975">
        <v>11</v>
      </c>
      <c r="Y5975">
        <v>294.97000000000003</v>
      </c>
      <c r="Z5975">
        <v>89175</v>
      </c>
      <c r="AA5975" t="str">
        <f t="shared" si="94"/>
        <v>lose</v>
      </c>
    </row>
    <row r="5976" spans="1:27" x14ac:dyDescent="0.3">
      <c r="A5976">
        <v>19113</v>
      </c>
      <c r="B5976" t="s">
        <v>53</v>
      </c>
      <c r="C5976">
        <v>0.1</v>
      </c>
      <c r="D5976">
        <v>179.99</v>
      </c>
      <c r="E5976">
        <v>19.989999999999998</v>
      </c>
      <c r="F5976">
        <v>2196</v>
      </c>
      <c r="G5976" t="s">
        <v>4100</v>
      </c>
      <c r="H5976" t="s">
        <v>27</v>
      </c>
      <c r="I5976" t="s">
        <v>105</v>
      </c>
      <c r="J5976" t="s">
        <v>50</v>
      </c>
      <c r="K5976" t="s">
        <v>168</v>
      </c>
      <c r="M5976" t="s">
        <v>31</v>
      </c>
      <c r="N5976" t="s">
        <v>5525</v>
      </c>
      <c r="O5976" t="s">
        <v>1468</v>
      </c>
      <c r="P5976">
        <v>0.48</v>
      </c>
      <c r="Q5976" t="s">
        <v>78</v>
      </c>
      <c r="R5976" t="s">
        <v>116</v>
      </c>
      <c r="S5976" t="s">
        <v>4101</v>
      </c>
      <c r="T5976">
        <v>14701</v>
      </c>
      <c r="U5976" s="3">
        <v>40458</v>
      </c>
      <c r="V5976" s="3">
        <v>40459</v>
      </c>
      <c r="W5976" s="1">
        <v>1208.9903999999999</v>
      </c>
      <c r="X5976">
        <v>14</v>
      </c>
      <c r="Y5976">
        <v>2458.0500000000002</v>
      </c>
      <c r="Z5976">
        <v>89175</v>
      </c>
      <c r="AA5976" t="str">
        <f t="shared" si="94"/>
        <v>profit</v>
      </c>
    </row>
    <row r="5977" spans="1:27" x14ac:dyDescent="0.3">
      <c r="A5977">
        <v>19114</v>
      </c>
      <c r="B5977" t="s">
        <v>53</v>
      </c>
      <c r="C5977">
        <v>0.1</v>
      </c>
      <c r="D5977">
        <v>140.85</v>
      </c>
      <c r="E5977">
        <v>19.989999999999998</v>
      </c>
      <c r="F5977">
        <v>2196</v>
      </c>
      <c r="G5977" t="s">
        <v>4100</v>
      </c>
      <c r="H5977" t="s">
        <v>27</v>
      </c>
      <c r="I5977" t="s">
        <v>105</v>
      </c>
      <c r="J5977" t="s">
        <v>29</v>
      </c>
      <c r="K5977" t="s">
        <v>147</v>
      </c>
      <c r="M5977" t="s">
        <v>31</v>
      </c>
      <c r="N5977" t="s">
        <v>5525</v>
      </c>
      <c r="O5977" t="s">
        <v>1674</v>
      </c>
      <c r="P5977">
        <v>0.73</v>
      </c>
      <c r="Q5977" t="s">
        <v>78</v>
      </c>
      <c r="R5977" t="s">
        <v>116</v>
      </c>
      <c r="S5977" t="s">
        <v>4101</v>
      </c>
      <c r="T5977">
        <v>14701</v>
      </c>
      <c r="U5977" s="3">
        <v>40458</v>
      </c>
      <c r="V5977" s="3">
        <v>40460</v>
      </c>
      <c r="W5977" s="1">
        <v>9.9911999999999992</v>
      </c>
      <c r="X5977">
        <v>19</v>
      </c>
      <c r="Y5977">
        <v>2465.75</v>
      </c>
      <c r="Z5977">
        <v>89175</v>
      </c>
      <c r="AA5977" t="str">
        <f t="shared" si="94"/>
        <v>profit</v>
      </c>
    </row>
    <row r="5978" spans="1:27" x14ac:dyDescent="0.3">
      <c r="A5978">
        <v>19211</v>
      </c>
      <c r="B5978" t="s">
        <v>25</v>
      </c>
      <c r="C5978">
        <v>7.0000000000000007E-2</v>
      </c>
      <c r="D5978">
        <v>30.98</v>
      </c>
      <c r="E5978">
        <v>5.09</v>
      </c>
      <c r="F5978">
        <v>2196</v>
      </c>
      <c r="G5978" t="s">
        <v>4100</v>
      </c>
      <c r="H5978" t="s">
        <v>27</v>
      </c>
      <c r="I5978" t="s">
        <v>105</v>
      </c>
      <c r="J5978" t="s">
        <v>29</v>
      </c>
      <c r="K5978" t="s">
        <v>45</v>
      </c>
      <c r="M5978" t="s">
        <v>31</v>
      </c>
      <c r="N5978" t="s">
        <v>5525</v>
      </c>
      <c r="O5978" t="s">
        <v>1430</v>
      </c>
      <c r="P5978">
        <v>0.4</v>
      </c>
      <c r="Q5978" t="s">
        <v>78</v>
      </c>
      <c r="R5978" t="s">
        <v>116</v>
      </c>
      <c r="S5978" t="s">
        <v>4101</v>
      </c>
      <c r="T5978">
        <v>14701</v>
      </c>
      <c r="U5978" s="3">
        <v>40607</v>
      </c>
      <c r="V5978" s="3">
        <v>40608</v>
      </c>
      <c r="W5978" s="1">
        <v>81.247499999999988</v>
      </c>
      <c r="X5978">
        <v>4</v>
      </c>
      <c r="Y5978">
        <v>117.75</v>
      </c>
      <c r="Z5978">
        <v>89177</v>
      </c>
      <c r="AA5978" t="str">
        <f t="shared" si="94"/>
        <v>profit</v>
      </c>
    </row>
    <row r="5979" spans="1:27" x14ac:dyDescent="0.3">
      <c r="A5979">
        <v>23027</v>
      </c>
      <c r="B5979" t="s">
        <v>53</v>
      </c>
      <c r="C5979">
        <v>0.06</v>
      </c>
      <c r="D5979">
        <v>9.9</v>
      </c>
      <c r="E5979">
        <v>1.39</v>
      </c>
      <c r="F5979">
        <v>2196</v>
      </c>
      <c r="G5979" t="s">
        <v>4100</v>
      </c>
      <c r="H5979" t="s">
        <v>27</v>
      </c>
      <c r="I5979" t="s">
        <v>105</v>
      </c>
      <c r="J5979" t="s">
        <v>29</v>
      </c>
      <c r="K5979" t="s">
        <v>93</v>
      </c>
      <c r="M5979" t="s">
        <v>31</v>
      </c>
      <c r="N5979" t="s">
        <v>5525</v>
      </c>
      <c r="O5979" t="s">
        <v>2625</v>
      </c>
      <c r="P5979">
        <v>0.37</v>
      </c>
      <c r="Q5979" t="s">
        <v>78</v>
      </c>
      <c r="R5979" t="s">
        <v>116</v>
      </c>
      <c r="S5979" t="s">
        <v>4101</v>
      </c>
      <c r="T5979">
        <v>14701</v>
      </c>
      <c r="U5979" s="3">
        <v>41037</v>
      </c>
      <c r="V5979" s="3">
        <v>41038</v>
      </c>
      <c r="W5979" s="1">
        <v>62.210399999999993</v>
      </c>
      <c r="X5979">
        <v>9</v>
      </c>
      <c r="Y5979">
        <v>90.16</v>
      </c>
      <c r="Z5979">
        <v>89180</v>
      </c>
      <c r="AA5979" t="str">
        <f t="shared" si="94"/>
        <v>profit</v>
      </c>
    </row>
    <row r="5980" spans="1:27" x14ac:dyDescent="0.3">
      <c r="A5980">
        <v>20752</v>
      </c>
      <c r="B5980" t="s">
        <v>36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4100</v>
      </c>
      <c r="H5980" t="s">
        <v>27</v>
      </c>
      <c r="I5980" t="s">
        <v>105</v>
      </c>
      <c r="J5980" t="s">
        <v>29</v>
      </c>
      <c r="K5980" t="s">
        <v>147</v>
      </c>
      <c r="M5980" t="s">
        <v>31</v>
      </c>
      <c r="N5980" t="s">
        <v>5525</v>
      </c>
      <c r="O5980" t="s">
        <v>675</v>
      </c>
      <c r="P5980">
        <v>0.6</v>
      </c>
      <c r="Q5980" t="s">
        <v>78</v>
      </c>
      <c r="R5980" t="s">
        <v>116</v>
      </c>
      <c r="S5980" t="s">
        <v>4101</v>
      </c>
      <c r="T5980">
        <v>14701</v>
      </c>
      <c r="U5980" s="3">
        <v>41433</v>
      </c>
      <c r="V5980" s="3">
        <v>41434</v>
      </c>
      <c r="W5980" s="1">
        <v>-146.01600000000002</v>
      </c>
      <c r="X5980">
        <v>12</v>
      </c>
      <c r="Y5980">
        <v>120.18</v>
      </c>
      <c r="Z5980">
        <v>89182</v>
      </c>
      <c r="AA5980" t="str">
        <f t="shared" si="94"/>
        <v>lose</v>
      </c>
    </row>
    <row r="5981" spans="1:27" x14ac:dyDescent="0.3">
      <c r="A5981">
        <v>23300</v>
      </c>
      <c r="B5981" t="s">
        <v>72</v>
      </c>
      <c r="C5981">
        <v>0.08</v>
      </c>
      <c r="D5981">
        <v>100.97</v>
      </c>
      <c r="E5981">
        <v>7.18</v>
      </c>
      <c r="F5981">
        <v>2197</v>
      </c>
      <c r="G5981" t="s">
        <v>4102</v>
      </c>
      <c r="H5981" t="s">
        <v>27</v>
      </c>
      <c r="I5981" t="s">
        <v>105</v>
      </c>
      <c r="J5981" t="s">
        <v>50</v>
      </c>
      <c r="K5981" t="s">
        <v>168</v>
      </c>
      <c r="M5981" t="s">
        <v>31</v>
      </c>
      <c r="N5981" t="s">
        <v>5525</v>
      </c>
      <c r="O5981" t="s">
        <v>1600</v>
      </c>
      <c r="P5981">
        <v>0.46</v>
      </c>
      <c r="Q5981" t="s">
        <v>78</v>
      </c>
      <c r="R5981" t="s">
        <v>116</v>
      </c>
      <c r="S5981" t="s">
        <v>3469</v>
      </c>
      <c r="T5981">
        <v>11756</v>
      </c>
      <c r="U5981" s="3">
        <v>40538</v>
      </c>
      <c r="V5981" s="3">
        <v>40539</v>
      </c>
      <c r="W5981" s="1">
        <v>126.22500000000001</v>
      </c>
      <c r="X5981">
        <v>7</v>
      </c>
      <c r="Y5981">
        <v>650.25</v>
      </c>
      <c r="Z5981">
        <v>89176</v>
      </c>
      <c r="AA5981" t="str">
        <f t="shared" si="94"/>
        <v>profit</v>
      </c>
    </row>
    <row r="5982" spans="1:27" x14ac:dyDescent="0.3">
      <c r="A5982">
        <v>23301</v>
      </c>
      <c r="B5982" t="s">
        <v>72</v>
      </c>
      <c r="C5982">
        <v>0</v>
      </c>
      <c r="D5982">
        <v>13.4</v>
      </c>
      <c r="E5982">
        <v>4.95</v>
      </c>
      <c r="F5982">
        <v>2197</v>
      </c>
      <c r="G5982" t="s">
        <v>4102</v>
      </c>
      <c r="H5982" t="s">
        <v>27</v>
      </c>
      <c r="I5982" t="s">
        <v>105</v>
      </c>
      <c r="J5982" t="s">
        <v>62</v>
      </c>
      <c r="K5982" t="s">
        <v>97</v>
      </c>
      <c r="M5982" t="s">
        <v>48</v>
      </c>
      <c r="N5982" t="s">
        <v>5525</v>
      </c>
      <c r="O5982" t="s">
        <v>1847</v>
      </c>
      <c r="P5982">
        <v>0.37</v>
      </c>
      <c r="Q5982" t="s">
        <v>78</v>
      </c>
      <c r="R5982" t="s">
        <v>116</v>
      </c>
      <c r="S5982" t="s">
        <v>3469</v>
      </c>
      <c r="T5982">
        <v>11756</v>
      </c>
      <c r="U5982" s="3">
        <v>40538</v>
      </c>
      <c r="V5982" s="3">
        <v>40539</v>
      </c>
      <c r="W5982" s="1">
        <v>187.7628</v>
      </c>
      <c r="X5982">
        <v>19</v>
      </c>
      <c r="Y5982">
        <v>272.12</v>
      </c>
      <c r="Z5982">
        <v>89176</v>
      </c>
      <c r="AA5982" t="str">
        <f t="shared" si="94"/>
        <v>profit</v>
      </c>
    </row>
    <row r="5983" spans="1:27" x14ac:dyDescent="0.3">
      <c r="A5983">
        <v>25868</v>
      </c>
      <c r="B5983" t="s">
        <v>25</v>
      </c>
      <c r="C5983">
        <v>0.06</v>
      </c>
      <c r="D5983">
        <v>35.89</v>
      </c>
      <c r="E5983">
        <v>14.72</v>
      </c>
      <c r="F5983">
        <v>2197</v>
      </c>
      <c r="G5983" t="s">
        <v>4102</v>
      </c>
      <c r="H5983" t="s">
        <v>27</v>
      </c>
      <c r="I5983" t="s">
        <v>105</v>
      </c>
      <c r="J5983" t="s">
        <v>29</v>
      </c>
      <c r="K5983" t="s">
        <v>93</v>
      </c>
      <c r="M5983" t="s">
        <v>31</v>
      </c>
      <c r="N5983" t="s">
        <v>5525</v>
      </c>
      <c r="O5983" t="s">
        <v>557</v>
      </c>
      <c r="P5983">
        <v>0.4</v>
      </c>
      <c r="Q5983" t="s">
        <v>78</v>
      </c>
      <c r="R5983" t="s">
        <v>116</v>
      </c>
      <c r="S5983" t="s">
        <v>3469</v>
      </c>
      <c r="T5983">
        <v>11756</v>
      </c>
      <c r="U5983" s="3">
        <v>40724</v>
      </c>
      <c r="V5983" s="3">
        <v>40724</v>
      </c>
      <c r="W5983" s="1">
        <v>168.42</v>
      </c>
      <c r="X5983">
        <v>14</v>
      </c>
      <c r="Y5983">
        <v>487.33</v>
      </c>
      <c r="Z5983">
        <v>89178</v>
      </c>
      <c r="AA5983" t="str">
        <f t="shared" si="94"/>
        <v>profit</v>
      </c>
    </row>
    <row r="5984" spans="1:27" x14ac:dyDescent="0.3">
      <c r="A5984">
        <v>23461</v>
      </c>
      <c r="B5984" t="s">
        <v>36</v>
      </c>
      <c r="C5984">
        <v>0.1</v>
      </c>
      <c r="D5984">
        <v>10.64</v>
      </c>
      <c r="E5984">
        <v>5.16</v>
      </c>
      <c r="F5984">
        <v>2197</v>
      </c>
      <c r="G5984" t="s">
        <v>4102</v>
      </c>
      <c r="H5984" t="s">
        <v>27</v>
      </c>
      <c r="I5984" t="s">
        <v>105</v>
      </c>
      <c r="J5984" t="s">
        <v>62</v>
      </c>
      <c r="K5984" t="s">
        <v>97</v>
      </c>
      <c r="M5984" t="s">
        <v>31</v>
      </c>
      <c r="N5984" t="s">
        <v>5525</v>
      </c>
      <c r="O5984" t="s">
        <v>554</v>
      </c>
      <c r="P5984">
        <v>0.56999999999999995</v>
      </c>
      <c r="Q5984" t="s">
        <v>78</v>
      </c>
      <c r="R5984" t="s">
        <v>116</v>
      </c>
      <c r="S5984" t="s">
        <v>3469</v>
      </c>
      <c r="T5984">
        <v>11756</v>
      </c>
      <c r="U5984" s="3">
        <v>40861</v>
      </c>
      <c r="V5984" s="3">
        <v>40862</v>
      </c>
      <c r="W5984" s="1">
        <v>36.916000000000004</v>
      </c>
      <c r="X5984">
        <v>8</v>
      </c>
      <c r="Y5984">
        <v>85.8</v>
      </c>
      <c r="Z5984">
        <v>89179</v>
      </c>
      <c r="AA5984" t="str">
        <f t="shared" si="94"/>
        <v>profit</v>
      </c>
    </row>
    <row r="5985" spans="1:27" x14ac:dyDescent="0.3">
      <c r="A5985">
        <v>23028</v>
      </c>
      <c r="B5985" t="s">
        <v>53</v>
      </c>
      <c r="C5985">
        <v>7.0000000000000007E-2</v>
      </c>
      <c r="D5985">
        <v>125.99</v>
      </c>
      <c r="E5985">
        <v>8.08</v>
      </c>
      <c r="F5985">
        <v>2197</v>
      </c>
      <c r="G5985" t="s">
        <v>4102</v>
      </c>
      <c r="H5985" t="s">
        <v>27</v>
      </c>
      <c r="I5985" t="s">
        <v>105</v>
      </c>
      <c r="J5985" t="s">
        <v>50</v>
      </c>
      <c r="K5985" t="s">
        <v>51</v>
      </c>
      <c r="M5985" t="s">
        <v>31</v>
      </c>
      <c r="N5985" t="s">
        <v>5525</v>
      </c>
      <c r="O5985" t="s">
        <v>441</v>
      </c>
      <c r="P5985">
        <v>0.56999999999999995</v>
      </c>
      <c r="Q5985" t="s">
        <v>78</v>
      </c>
      <c r="R5985" t="s">
        <v>116</v>
      </c>
      <c r="S5985" t="s">
        <v>3469</v>
      </c>
      <c r="T5985">
        <v>11756</v>
      </c>
      <c r="U5985" s="3">
        <v>41037</v>
      </c>
      <c r="V5985" s="3">
        <v>41038</v>
      </c>
      <c r="W5985" s="1">
        <v>1410.1460999999999</v>
      </c>
      <c r="X5985">
        <v>19</v>
      </c>
      <c r="Y5985">
        <v>2043.69</v>
      </c>
      <c r="Z5985">
        <v>89180</v>
      </c>
      <c r="AA5985" t="str">
        <f t="shared" si="94"/>
        <v>profit</v>
      </c>
    </row>
    <row r="5986" spans="1:27" x14ac:dyDescent="0.3">
      <c r="A5986">
        <v>23462</v>
      </c>
      <c r="B5986" t="s">
        <v>36</v>
      </c>
      <c r="C5986">
        <v>0.04</v>
      </c>
      <c r="D5986">
        <v>23.99</v>
      </c>
      <c r="E5986">
        <v>15.68</v>
      </c>
      <c r="F5986">
        <v>2197</v>
      </c>
      <c r="G5986" t="s">
        <v>4102</v>
      </c>
      <c r="H5986" t="s">
        <v>56</v>
      </c>
      <c r="I5986" t="s">
        <v>105</v>
      </c>
      <c r="J5986" t="s">
        <v>62</v>
      </c>
      <c r="K5986" t="s">
        <v>97</v>
      </c>
      <c r="M5986" t="s">
        <v>58</v>
      </c>
      <c r="N5986" t="s">
        <v>5527</v>
      </c>
      <c r="O5986" t="s">
        <v>1988</v>
      </c>
      <c r="P5986">
        <v>0.62</v>
      </c>
      <c r="Q5986" t="s">
        <v>78</v>
      </c>
      <c r="R5986" t="s">
        <v>116</v>
      </c>
      <c r="S5986" t="s">
        <v>3469</v>
      </c>
      <c r="T5986">
        <v>11756</v>
      </c>
      <c r="U5986" s="3">
        <v>41592</v>
      </c>
      <c r="V5986" s="3">
        <v>41593</v>
      </c>
      <c r="W5986" s="1">
        <v>79.467299999999994</v>
      </c>
      <c r="X5986">
        <v>4</v>
      </c>
      <c r="Y5986">
        <v>115.17</v>
      </c>
      <c r="Z5986">
        <v>89183</v>
      </c>
      <c r="AA5986" t="str">
        <f t="shared" si="94"/>
        <v>profit</v>
      </c>
    </row>
    <row r="5987" spans="1:27" x14ac:dyDescent="0.3">
      <c r="A5987">
        <v>26083</v>
      </c>
      <c r="B5987" t="s">
        <v>25</v>
      </c>
      <c r="C5987">
        <v>0.03</v>
      </c>
      <c r="D5987">
        <v>25.98</v>
      </c>
      <c r="E5987">
        <v>4.08</v>
      </c>
      <c r="F5987">
        <v>2198</v>
      </c>
      <c r="G5987" t="s">
        <v>4103</v>
      </c>
      <c r="H5987" t="s">
        <v>27</v>
      </c>
      <c r="I5987" t="s">
        <v>105</v>
      </c>
      <c r="J5987" t="s">
        <v>29</v>
      </c>
      <c r="K5987" t="s">
        <v>39</v>
      </c>
      <c r="M5987" t="s">
        <v>48</v>
      </c>
      <c r="N5987" t="s">
        <v>5525</v>
      </c>
      <c r="O5987" t="s">
        <v>2366</v>
      </c>
      <c r="P5987">
        <v>0.56999999999999995</v>
      </c>
      <c r="Q5987" t="s">
        <v>78</v>
      </c>
      <c r="R5987" t="s">
        <v>116</v>
      </c>
      <c r="S5987" t="s">
        <v>4104</v>
      </c>
      <c r="T5987">
        <v>11757</v>
      </c>
      <c r="U5987" s="3">
        <v>40320</v>
      </c>
      <c r="V5987" s="3">
        <v>40323</v>
      </c>
      <c r="W5987" s="1">
        <v>295.90649999999999</v>
      </c>
      <c r="X5987">
        <v>16</v>
      </c>
      <c r="Y5987">
        <v>428.85</v>
      </c>
      <c r="Z5987">
        <v>89174</v>
      </c>
      <c r="AA5987" t="str">
        <f t="shared" si="94"/>
        <v>profit</v>
      </c>
    </row>
    <row r="5988" spans="1:27" x14ac:dyDescent="0.3">
      <c r="A5988">
        <v>26084</v>
      </c>
      <c r="B5988" t="s">
        <v>25</v>
      </c>
      <c r="C5988">
        <v>0.1</v>
      </c>
      <c r="D5988">
        <v>20.98</v>
      </c>
      <c r="E5988">
        <v>53.03</v>
      </c>
      <c r="F5988">
        <v>2198</v>
      </c>
      <c r="G5988" t="s">
        <v>4103</v>
      </c>
      <c r="H5988" t="s">
        <v>56</v>
      </c>
      <c r="I5988" t="s">
        <v>105</v>
      </c>
      <c r="J5988" t="s">
        <v>29</v>
      </c>
      <c r="K5988" t="s">
        <v>147</v>
      </c>
      <c r="M5988" t="s">
        <v>58</v>
      </c>
      <c r="N5988" t="s">
        <v>5527</v>
      </c>
      <c r="O5988" t="s">
        <v>756</v>
      </c>
      <c r="P5988">
        <v>0.78</v>
      </c>
      <c r="Q5988" t="s">
        <v>78</v>
      </c>
      <c r="R5988" t="s">
        <v>116</v>
      </c>
      <c r="S5988" t="s">
        <v>4104</v>
      </c>
      <c r="T5988">
        <v>11757</v>
      </c>
      <c r="U5988" s="3">
        <v>40320</v>
      </c>
      <c r="V5988" s="3">
        <v>40320</v>
      </c>
      <c r="W5988" s="1">
        <v>-2111.36</v>
      </c>
      <c r="X5988">
        <v>16</v>
      </c>
      <c r="Y5988">
        <v>342.54</v>
      </c>
      <c r="Z5988">
        <v>89174</v>
      </c>
      <c r="AA5988" t="str">
        <f t="shared" si="94"/>
        <v>lose</v>
      </c>
    </row>
    <row r="5989" spans="1:27" x14ac:dyDescent="0.3">
      <c r="A5989">
        <v>25869</v>
      </c>
      <c r="B5989" t="s">
        <v>25</v>
      </c>
      <c r="C5989">
        <v>7.0000000000000007E-2</v>
      </c>
      <c r="D5989">
        <v>15.57</v>
      </c>
      <c r="E5989">
        <v>1.39</v>
      </c>
      <c r="F5989">
        <v>2198</v>
      </c>
      <c r="G5989" t="s">
        <v>4103</v>
      </c>
      <c r="H5989" t="s">
        <v>38</v>
      </c>
      <c r="I5989" t="s">
        <v>105</v>
      </c>
      <c r="J5989" t="s">
        <v>29</v>
      </c>
      <c r="K5989" t="s">
        <v>93</v>
      </c>
      <c r="M5989" t="s">
        <v>31</v>
      </c>
      <c r="N5989" t="s">
        <v>5525</v>
      </c>
      <c r="O5989" t="s">
        <v>94</v>
      </c>
      <c r="P5989">
        <v>0.38</v>
      </c>
      <c r="Q5989" t="s">
        <v>78</v>
      </c>
      <c r="R5989" t="s">
        <v>116</v>
      </c>
      <c r="S5989" t="s">
        <v>4104</v>
      </c>
      <c r="T5989">
        <v>11757</v>
      </c>
      <c r="U5989" s="3">
        <v>40724</v>
      </c>
      <c r="V5989" s="3">
        <v>40726</v>
      </c>
      <c r="W5989" s="1">
        <v>155.34659999999997</v>
      </c>
      <c r="X5989">
        <v>15</v>
      </c>
      <c r="Y5989">
        <v>225.14</v>
      </c>
      <c r="Z5989">
        <v>89178</v>
      </c>
      <c r="AA5989" t="str">
        <f t="shared" si="94"/>
        <v>profit</v>
      </c>
    </row>
    <row r="5990" spans="1:27" x14ac:dyDescent="0.3">
      <c r="A5990">
        <v>18967</v>
      </c>
      <c r="B5990" t="s">
        <v>25</v>
      </c>
      <c r="C5990">
        <v>7.0000000000000007E-2</v>
      </c>
      <c r="D5990">
        <v>40.98</v>
      </c>
      <c r="E5990">
        <v>1.99</v>
      </c>
      <c r="F5990">
        <v>2200</v>
      </c>
      <c r="G5990" t="s">
        <v>4105</v>
      </c>
      <c r="H5990" t="s">
        <v>27</v>
      </c>
      <c r="I5990" t="s">
        <v>61</v>
      </c>
      <c r="J5990" t="s">
        <v>50</v>
      </c>
      <c r="K5990" t="s">
        <v>168</v>
      </c>
      <c r="M5990" t="s">
        <v>48</v>
      </c>
      <c r="N5990" t="s">
        <v>5525</v>
      </c>
      <c r="O5990" t="s">
        <v>1876</v>
      </c>
      <c r="P5990">
        <v>0.44</v>
      </c>
      <c r="Q5990" t="s">
        <v>33</v>
      </c>
      <c r="R5990" t="s">
        <v>107</v>
      </c>
      <c r="S5990" t="s">
        <v>4087</v>
      </c>
      <c r="T5990">
        <v>55434</v>
      </c>
      <c r="U5990" s="3">
        <v>40828</v>
      </c>
      <c r="V5990" s="3">
        <v>40830</v>
      </c>
      <c r="W5990" s="1">
        <v>579.84839999999997</v>
      </c>
      <c r="X5990">
        <v>21</v>
      </c>
      <c r="Y5990">
        <v>840.36</v>
      </c>
      <c r="Z5990">
        <v>86055</v>
      </c>
      <c r="AA5990" t="str">
        <f t="shared" si="94"/>
        <v>profit</v>
      </c>
    </row>
    <row r="5991" spans="1:27" x14ac:dyDescent="0.3">
      <c r="A5991">
        <v>18968</v>
      </c>
      <c r="B5991" t="s">
        <v>25</v>
      </c>
      <c r="C5991">
        <v>0.02</v>
      </c>
      <c r="D5991">
        <v>195.99</v>
      </c>
      <c r="E5991">
        <v>4.2</v>
      </c>
      <c r="F5991">
        <v>2200</v>
      </c>
      <c r="G5991" t="s">
        <v>4105</v>
      </c>
      <c r="H5991" t="s">
        <v>38</v>
      </c>
      <c r="I5991" t="s">
        <v>61</v>
      </c>
      <c r="J5991" t="s">
        <v>50</v>
      </c>
      <c r="K5991" t="s">
        <v>51</v>
      </c>
      <c r="M5991" t="s">
        <v>31</v>
      </c>
      <c r="N5991" t="s">
        <v>5525</v>
      </c>
      <c r="O5991" t="s">
        <v>2347</v>
      </c>
      <c r="P5991">
        <v>0.56000000000000005</v>
      </c>
      <c r="Q5991" t="s">
        <v>33</v>
      </c>
      <c r="R5991" t="s">
        <v>107</v>
      </c>
      <c r="S5991" t="s">
        <v>4087</v>
      </c>
      <c r="T5991">
        <v>55434</v>
      </c>
      <c r="U5991" s="3">
        <v>40828</v>
      </c>
      <c r="V5991" s="3">
        <v>40829</v>
      </c>
      <c r="W5991" s="1">
        <v>2184.75252</v>
      </c>
      <c r="X5991">
        <v>19</v>
      </c>
      <c r="Y5991">
        <v>3231.78</v>
      </c>
      <c r="Z5991">
        <v>86055</v>
      </c>
      <c r="AA5991" t="str">
        <f t="shared" si="94"/>
        <v>profit</v>
      </c>
    </row>
    <row r="5992" spans="1:27" x14ac:dyDescent="0.3">
      <c r="A5992">
        <v>18037</v>
      </c>
      <c r="B5992" t="s">
        <v>72</v>
      </c>
      <c r="C5992">
        <v>0.11</v>
      </c>
      <c r="D5992">
        <v>12.64</v>
      </c>
      <c r="E5992">
        <v>4.9800000000000004</v>
      </c>
      <c r="F5992">
        <v>2200</v>
      </c>
      <c r="G5992" t="s">
        <v>4105</v>
      </c>
      <c r="H5992" t="s">
        <v>27</v>
      </c>
      <c r="I5992" t="s">
        <v>230</v>
      </c>
      <c r="J5992" t="s">
        <v>62</v>
      </c>
      <c r="K5992" t="s">
        <v>97</v>
      </c>
      <c r="M5992" t="s">
        <v>48</v>
      </c>
      <c r="N5992" t="s">
        <v>5525</v>
      </c>
      <c r="O5992" t="s">
        <v>1574</v>
      </c>
      <c r="P5992">
        <v>0.48</v>
      </c>
      <c r="Q5992" t="s">
        <v>33</v>
      </c>
      <c r="R5992" t="s">
        <v>107</v>
      </c>
      <c r="S5992" t="s">
        <v>4087</v>
      </c>
      <c r="T5992">
        <v>55434</v>
      </c>
      <c r="U5992" s="3">
        <v>40905</v>
      </c>
      <c r="V5992" s="3">
        <v>40907</v>
      </c>
      <c r="W5992" s="1">
        <v>147.66</v>
      </c>
      <c r="X5992">
        <v>20</v>
      </c>
      <c r="Y5992">
        <v>272.61</v>
      </c>
      <c r="Z5992">
        <v>86056</v>
      </c>
      <c r="AA5992" t="str">
        <f t="shared" si="94"/>
        <v>profit</v>
      </c>
    </row>
    <row r="5993" spans="1:27" x14ac:dyDescent="0.3">
      <c r="A5993">
        <v>20234</v>
      </c>
      <c r="B5993" t="s">
        <v>72</v>
      </c>
      <c r="C5993">
        <v>0.17</v>
      </c>
      <c r="D5993">
        <v>14.89</v>
      </c>
      <c r="E5993">
        <v>13.56</v>
      </c>
      <c r="F5993">
        <v>2201</v>
      </c>
      <c r="G5993" t="s">
        <v>4106</v>
      </c>
      <c r="H5993" t="s">
        <v>27</v>
      </c>
      <c r="I5993" t="s">
        <v>105</v>
      </c>
      <c r="J5993" t="s">
        <v>62</v>
      </c>
      <c r="K5993" t="s">
        <v>97</v>
      </c>
      <c r="M5993" t="s">
        <v>148</v>
      </c>
      <c r="N5993" t="s">
        <v>5529</v>
      </c>
      <c r="O5993" t="s">
        <v>2257</v>
      </c>
      <c r="P5993">
        <v>0.57999999999999996</v>
      </c>
      <c r="Q5993" t="s">
        <v>33</v>
      </c>
      <c r="R5993" t="s">
        <v>107</v>
      </c>
      <c r="S5993" t="s">
        <v>1232</v>
      </c>
      <c r="T5993">
        <v>55420</v>
      </c>
      <c r="U5993" s="3">
        <v>40446</v>
      </c>
      <c r="V5993" s="3">
        <v>40448</v>
      </c>
      <c r="W5993" s="1">
        <v>-9.1300000000000008</v>
      </c>
      <c r="X5993">
        <v>1</v>
      </c>
      <c r="Y5993">
        <v>27.96</v>
      </c>
      <c r="Z5993">
        <v>86054</v>
      </c>
      <c r="AA5993" t="str">
        <f t="shared" si="94"/>
        <v>lose</v>
      </c>
    </row>
    <row r="5994" spans="1:27" x14ac:dyDescent="0.3">
      <c r="A5994">
        <v>22259</v>
      </c>
      <c r="B5994" t="s">
        <v>55</v>
      </c>
      <c r="C5994">
        <v>0.09</v>
      </c>
      <c r="D5994">
        <v>160.97999999999999</v>
      </c>
      <c r="E5994">
        <v>30</v>
      </c>
      <c r="F5994">
        <v>2202</v>
      </c>
      <c r="G5994" t="s">
        <v>4107</v>
      </c>
      <c r="H5994" t="s">
        <v>56</v>
      </c>
      <c r="I5994" t="s">
        <v>61</v>
      </c>
      <c r="J5994" t="s">
        <v>62</v>
      </c>
      <c r="K5994" t="s">
        <v>63</v>
      </c>
      <c r="M5994" t="s">
        <v>58</v>
      </c>
      <c r="N5994" t="s">
        <v>5527</v>
      </c>
      <c r="O5994" t="s">
        <v>432</v>
      </c>
      <c r="P5994">
        <v>0.62</v>
      </c>
      <c r="Q5994" t="s">
        <v>33</v>
      </c>
      <c r="R5994" t="s">
        <v>107</v>
      </c>
      <c r="S5994" t="s">
        <v>4108</v>
      </c>
      <c r="T5994">
        <v>55429</v>
      </c>
      <c r="U5994" s="3">
        <v>40209</v>
      </c>
      <c r="V5994" s="3">
        <v>40209</v>
      </c>
      <c r="W5994" s="1">
        <v>357.428</v>
      </c>
      <c r="X5994">
        <v>11</v>
      </c>
      <c r="Y5994">
        <v>1635.38</v>
      </c>
      <c r="Z5994">
        <v>86050</v>
      </c>
      <c r="AA5994" t="str">
        <f t="shared" si="94"/>
        <v>profit</v>
      </c>
    </row>
    <row r="5995" spans="1:27" x14ac:dyDescent="0.3">
      <c r="A5995">
        <v>22260</v>
      </c>
      <c r="B5995" t="s">
        <v>55</v>
      </c>
      <c r="C5995">
        <v>0.09</v>
      </c>
      <c r="D5995">
        <v>6.3</v>
      </c>
      <c r="E5995">
        <v>0.5</v>
      </c>
      <c r="F5995">
        <v>2202</v>
      </c>
      <c r="G5995" t="s">
        <v>4107</v>
      </c>
      <c r="H5995" t="s">
        <v>27</v>
      </c>
      <c r="I5995" t="s">
        <v>61</v>
      </c>
      <c r="J5995" t="s">
        <v>29</v>
      </c>
      <c r="K5995" t="s">
        <v>30</v>
      </c>
      <c r="M5995" t="s">
        <v>31</v>
      </c>
      <c r="N5995" t="s">
        <v>5525</v>
      </c>
      <c r="O5995" t="s">
        <v>519</v>
      </c>
      <c r="P5995">
        <v>0.39</v>
      </c>
      <c r="Q5995" t="s">
        <v>33</v>
      </c>
      <c r="R5995" t="s">
        <v>107</v>
      </c>
      <c r="S5995" t="s">
        <v>4108</v>
      </c>
      <c r="T5995">
        <v>55429</v>
      </c>
      <c r="U5995" s="3">
        <v>40209</v>
      </c>
      <c r="V5995" s="3">
        <v>40209</v>
      </c>
      <c r="W5995" s="1">
        <v>40.351199999999992</v>
      </c>
      <c r="X5995">
        <v>10</v>
      </c>
      <c r="Y5995">
        <v>58.48</v>
      </c>
      <c r="Z5995">
        <v>86050</v>
      </c>
      <c r="AA5995" t="str">
        <f t="shared" si="94"/>
        <v>profit</v>
      </c>
    </row>
    <row r="5996" spans="1:27" x14ac:dyDescent="0.3">
      <c r="A5996">
        <v>22261</v>
      </c>
      <c r="B5996" t="s">
        <v>55</v>
      </c>
      <c r="C5996">
        <v>0</v>
      </c>
      <c r="D5996">
        <v>4.9800000000000004</v>
      </c>
      <c r="E5996">
        <v>0.8</v>
      </c>
      <c r="F5996">
        <v>2202</v>
      </c>
      <c r="G5996" t="s">
        <v>4107</v>
      </c>
      <c r="H5996" t="s">
        <v>27</v>
      </c>
      <c r="I5996" t="s">
        <v>61</v>
      </c>
      <c r="J5996" t="s">
        <v>29</v>
      </c>
      <c r="K5996" t="s">
        <v>45</v>
      </c>
      <c r="M5996" t="s">
        <v>40</v>
      </c>
      <c r="N5996" t="s">
        <v>5526</v>
      </c>
      <c r="O5996" t="s">
        <v>1178</v>
      </c>
      <c r="P5996">
        <v>0.36</v>
      </c>
      <c r="Q5996" t="s">
        <v>33</v>
      </c>
      <c r="R5996" t="s">
        <v>107</v>
      </c>
      <c r="S5996" t="s">
        <v>4108</v>
      </c>
      <c r="T5996">
        <v>55429</v>
      </c>
      <c r="U5996" s="3">
        <v>40209</v>
      </c>
      <c r="V5996" s="3">
        <v>40216</v>
      </c>
      <c r="W5996" s="1">
        <v>27.634499999999996</v>
      </c>
      <c r="X5996">
        <v>8</v>
      </c>
      <c r="Y5996">
        <v>40.049999999999997</v>
      </c>
      <c r="Z5996">
        <v>86050</v>
      </c>
      <c r="AA5996" t="str">
        <f t="shared" si="94"/>
        <v>profit</v>
      </c>
    </row>
    <row r="5997" spans="1:27" x14ac:dyDescent="0.3">
      <c r="A5997">
        <v>22090</v>
      </c>
      <c r="B5997" t="s">
        <v>36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4107</v>
      </c>
      <c r="H5997" t="s">
        <v>56</v>
      </c>
      <c r="I5997" t="s">
        <v>61</v>
      </c>
      <c r="J5997" t="s">
        <v>62</v>
      </c>
      <c r="K5997" t="s">
        <v>63</v>
      </c>
      <c r="M5997" t="s">
        <v>58</v>
      </c>
      <c r="N5997" t="s">
        <v>5527</v>
      </c>
      <c r="O5997" t="s">
        <v>1121</v>
      </c>
      <c r="P5997">
        <v>0.57999999999999996</v>
      </c>
      <c r="Q5997" t="s">
        <v>33</v>
      </c>
      <c r="R5997" t="s">
        <v>107</v>
      </c>
      <c r="S5997" t="s">
        <v>4108</v>
      </c>
      <c r="T5997">
        <v>55429</v>
      </c>
      <c r="U5997" s="3">
        <v>41202</v>
      </c>
      <c r="V5997" s="3">
        <v>41203</v>
      </c>
      <c r="W5997" s="1">
        <v>166.33600000000001</v>
      </c>
      <c r="X5997">
        <v>6</v>
      </c>
      <c r="Y5997">
        <v>1133.3499999999999</v>
      </c>
      <c r="Z5997">
        <v>86059</v>
      </c>
      <c r="AA5997" t="str">
        <f t="shared" si="94"/>
        <v>profit</v>
      </c>
    </row>
    <row r="5998" spans="1:27" x14ac:dyDescent="0.3">
      <c r="A5998">
        <v>20753</v>
      </c>
      <c r="B5998" t="s">
        <v>72</v>
      </c>
      <c r="C5998">
        <v>0.04</v>
      </c>
      <c r="D5998">
        <v>4.13</v>
      </c>
      <c r="E5998">
        <v>0.5</v>
      </c>
      <c r="F5998">
        <v>2202</v>
      </c>
      <c r="G5998" t="s">
        <v>4107</v>
      </c>
      <c r="H5998" t="s">
        <v>27</v>
      </c>
      <c r="I5998" t="s">
        <v>61</v>
      </c>
      <c r="J5998" t="s">
        <v>29</v>
      </c>
      <c r="K5998" t="s">
        <v>30</v>
      </c>
      <c r="M5998" t="s">
        <v>31</v>
      </c>
      <c r="N5998" t="s">
        <v>5525</v>
      </c>
      <c r="O5998" t="s">
        <v>252</v>
      </c>
      <c r="P5998">
        <v>0.39</v>
      </c>
      <c r="Q5998" t="s">
        <v>33</v>
      </c>
      <c r="R5998" t="s">
        <v>107</v>
      </c>
      <c r="S5998" t="s">
        <v>4108</v>
      </c>
      <c r="T5998">
        <v>55429</v>
      </c>
      <c r="U5998" s="3">
        <v>41498</v>
      </c>
      <c r="V5998" s="3">
        <v>41500</v>
      </c>
      <c r="W5998" s="1">
        <v>28.6281</v>
      </c>
      <c r="X5998">
        <v>10</v>
      </c>
      <c r="Y5998">
        <v>41.49</v>
      </c>
      <c r="Z5998">
        <v>86062</v>
      </c>
      <c r="AA5998" t="str">
        <f t="shared" si="94"/>
        <v>profit</v>
      </c>
    </row>
    <row r="5999" spans="1:27" x14ac:dyDescent="0.3">
      <c r="A5999">
        <v>20754</v>
      </c>
      <c r="B5999" t="s">
        <v>72</v>
      </c>
      <c r="C5999">
        <v>0.01</v>
      </c>
      <c r="D5999">
        <v>550.98</v>
      </c>
      <c r="E5999">
        <v>64.59</v>
      </c>
      <c r="F5999">
        <v>2202</v>
      </c>
      <c r="G5999" t="s">
        <v>4107</v>
      </c>
      <c r="H5999" t="s">
        <v>56</v>
      </c>
      <c r="I5999" t="s">
        <v>61</v>
      </c>
      <c r="J5999" t="s">
        <v>62</v>
      </c>
      <c r="K5999" t="s">
        <v>88</v>
      </c>
      <c r="M5999" t="s">
        <v>83</v>
      </c>
      <c r="N5999" t="s">
        <v>5527</v>
      </c>
      <c r="O5999" t="s">
        <v>1152</v>
      </c>
      <c r="P5999">
        <v>0.66</v>
      </c>
      <c r="Q5999" t="s">
        <v>33</v>
      </c>
      <c r="R5999" t="s">
        <v>107</v>
      </c>
      <c r="S5999" t="s">
        <v>4108</v>
      </c>
      <c r="T5999">
        <v>55429</v>
      </c>
      <c r="U5999" s="3">
        <v>41498</v>
      </c>
      <c r="V5999" s="3">
        <v>41500</v>
      </c>
      <c r="W5999" s="1">
        <v>-1563.5640240000002</v>
      </c>
      <c r="X5999">
        <v>13</v>
      </c>
      <c r="Y5999">
        <v>7124.7</v>
      </c>
      <c r="Z5999">
        <v>86062</v>
      </c>
      <c r="AA5999" t="str">
        <f t="shared" si="94"/>
        <v>lose</v>
      </c>
    </row>
    <row r="6000" spans="1:27" x14ac:dyDescent="0.3">
      <c r="A6000">
        <v>23919</v>
      </c>
      <c r="B6000" t="s">
        <v>55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4109</v>
      </c>
      <c r="H6000" t="s">
        <v>56</v>
      </c>
      <c r="I6000" t="s">
        <v>61</v>
      </c>
      <c r="J6000" t="s">
        <v>50</v>
      </c>
      <c r="K6000" t="s">
        <v>57</v>
      </c>
      <c r="M6000" t="s">
        <v>58</v>
      </c>
      <c r="N6000" t="s">
        <v>5527</v>
      </c>
      <c r="O6000" t="s">
        <v>462</v>
      </c>
      <c r="P6000">
        <v>0.56000000000000005</v>
      </c>
      <c r="Q6000" t="s">
        <v>33</v>
      </c>
      <c r="R6000" t="s">
        <v>107</v>
      </c>
      <c r="S6000" t="s">
        <v>4110</v>
      </c>
      <c r="T6000">
        <v>55445</v>
      </c>
      <c r="U6000" s="3">
        <v>40213</v>
      </c>
      <c r="V6000" s="3">
        <v>40213</v>
      </c>
      <c r="W6000" s="1">
        <v>751.58</v>
      </c>
      <c r="X6000">
        <v>8</v>
      </c>
      <c r="Y6000">
        <v>1117.6600000000001</v>
      </c>
      <c r="Z6000">
        <v>86051</v>
      </c>
      <c r="AA6000" t="str">
        <f t="shared" si="94"/>
        <v>profit</v>
      </c>
    </row>
    <row r="6001" spans="1:27" x14ac:dyDescent="0.3">
      <c r="A6001">
        <v>22595</v>
      </c>
      <c r="B6001" t="s">
        <v>72</v>
      </c>
      <c r="C6001">
        <v>0.03</v>
      </c>
      <c r="D6001">
        <v>399.98</v>
      </c>
      <c r="E6001">
        <v>12.06</v>
      </c>
      <c r="F6001">
        <v>2203</v>
      </c>
      <c r="G6001" t="s">
        <v>4109</v>
      </c>
      <c r="H6001" t="s">
        <v>56</v>
      </c>
      <c r="I6001" t="s">
        <v>61</v>
      </c>
      <c r="J6001" t="s">
        <v>50</v>
      </c>
      <c r="K6001" t="s">
        <v>57</v>
      </c>
      <c r="M6001" t="s">
        <v>83</v>
      </c>
      <c r="N6001" t="s">
        <v>5527</v>
      </c>
      <c r="O6001" t="s">
        <v>664</v>
      </c>
      <c r="P6001">
        <v>0.56000000000000005</v>
      </c>
      <c r="Q6001" t="s">
        <v>33</v>
      </c>
      <c r="R6001" t="s">
        <v>107</v>
      </c>
      <c r="S6001" t="s">
        <v>4110</v>
      </c>
      <c r="T6001">
        <v>55445</v>
      </c>
      <c r="U6001" s="3">
        <v>40363</v>
      </c>
      <c r="V6001" s="3">
        <v>40365</v>
      </c>
      <c r="W6001" s="1">
        <v>-663.51419999999996</v>
      </c>
      <c r="X6001">
        <v>2</v>
      </c>
      <c r="Y6001">
        <v>807</v>
      </c>
      <c r="Z6001">
        <v>86052</v>
      </c>
      <c r="AA6001" t="str">
        <f t="shared" si="94"/>
        <v>lose</v>
      </c>
    </row>
    <row r="6002" spans="1:27" x14ac:dyDescent="0.3">
      <c r="A6002">
        <v>22900</v>
      </c>
      <c r="B6002" t="s">
        <v>72</v>
      </c>
      <c r="C6002">
        <v>0.16</v>
      </c>
      <c r="D6002">
        <v>13.73</v>
      </c>
      <c r="E6002">
        <v>6.85</v>
      </c>
      <c r="F6002">
        <v>2203</v>
      </c>
      <c r="G6002" t="s">
        <v>4109</v>
      </c>
      <c r="H6002" t="s">
        <v>27</v>
      </c>
      <c r="I6002" t="s">
        <v>105</v>
      </c>
      <c r="J6002" t="s">
        <v>62</v>
      </c>
      <c r="K6002" t="s">
        <v>97</v>
      </c>
      <c r="M6002" t="s">
        <v>40</v>
      </c>
      <c r="N6002" t="s">
        <v>5526</v>
      </c>
      <c r="O6002" t="s">
        <v>1624</v>
      </c>
      <c r="P6002">
        <v>0.54</v>
      </c>
      <c r="Q6002" t="s">
        <v>33</v>
      </c>
      <c r="R6002" t="s">
        <v>107</v>
      </c>
      <c r="S6002" t="s">
        <v>4110</v>
      </c>
      <c r="T6002">
        <v>55445</v>
      </c>
      <c r="U6002" s="3">
        <v>41181</v>
      </c>
      <c r="V6002" s="3">
        <v>41184</v>
      </c>
      <c r="W6002" s="1">
        <v>-74.510000000000005</v>
      </c>
      <c r="X6002">
        <v>24</v>
      </c>
      <c r="Y6002">
        <v>319.3</v>
      </c>
      <c r="Z6002">
        <v>86058</v>
      </c>
      <c r="AA6002" t="str">
        <f t="shared" si="94"/>
        <v>lose</v>
      </c>
    </row>
    <row r="6003" spans="1:27" x14ac:dyDescent="0.3">
      <c r="A6003">
        <v>23915</v>
      </c>
      <c r="B6003" t="s">
        <v>25</v>
      </c>
      <c r="C6003">
        <v>0.02</v>
      </c>
      <c r="D6003">
        <v>48.04</v>
      </c>
      <c r="E6003">
        <v>7.23</v>
      </c>
      <c r="F6003">
        <v>2203</v>
      </c>
      <c r="G6003" t="s">
        <v>4109</v>
      </c>
      <c r="H6003" t="s">
        <v>38</v>
      </c>
      <c r="I6003" t="s">
        <v>61</v>
      </c>
      <c r="J6003" t="s">
        <v>29</v>
      </c>
      <c r="K6003" t="s">
        <v>45</v>
      </c>
      <c r="M6003" t="s">
        <v>31</v>
      </c>
      <c r="N6003" t="s">
        <v>5525</v>
      </c>
      <c r="O6003" t="s">
        <v>1451</v>
      </c>
      <c r="P6003">
        <v>0.37</v>
      </c>
      <c r="Q6003" t="s">
        <v>33</v>
      </c>
      <c r="R6003" t="s">
        <v>107</v>
      </c>
      <c r="S6003" t="s">
        <v>4110</v>
      </c>
      <c r="T6003">
        <v>55445</v>
      </c>
      <c r="U6003" s="3">
        <v>41468</v>
      </c>
      <c r="V6003" s="3">
        <v>41471</v>
      </c>
      <c r="W6003" s="1">
        <v>559.73489999999993</v>
      </c>
      <c r="X6003">
        <v>16</v>
      </c>
      <c r="Y6003">
        <v>811.21</v>
      </c>
      <c r="Z6003">
        <v>86061</v>
      </c>
      <c r="AA6003" t="str">
        <f t="shared" si="94"/>
        <v>profit</v>
      </c>
    </row>
    <row r="6004" spans="1:27" x14ac:dyDescent="0.3">
      <c r="A6004">
        <v>23920</v>
      </c>
      <c r="B6004" t="s">
        <v>55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4111</v>
      </c>
      <c r="H6004" t="s">
        <v>56</v>
      </c>
      <c r="I6004" t="s">
        <v>61</v>
      </c>
      <c r="J6004" t="s">
        <v>62</v>
      </c>
      <c r="K6004" t="s">
        <v>63</v>
      </c>
      <c r="M6004" t="s">
        <v>58</v>
      </c>
      <c r="N6004" t="s">
        <v>5527</v>
      </c>
      <c r="O6004" t="s">
        <v>825</v>
      </c>
      <c r="P6004">
        <v>0.57999999999999996</v>
      </c>
      <c r="Q6004" t="s">
        <v>33</v>
      </c>
      <c r="R6004" t="s">
        <v>107</v>
      </c>
      <c r="S6004" t="s">
        <v>4112</v>
      </c>
      <c r="T6004">
        <v>55337</v>
      </c>
      <c r="U6004" s="3">
        <v>40213</v>
      </c>
      <c r="V6004" s="3">
        <v>40217</v>
      </c>
      <c r="W6004" s="1">
        <v>-157.56</v>
      </c>
      <c r="X6004">
        <v>5</v>
      </c>
      <c r="Y6004">
        <v>169.46</v>
      </c>
      <c r="Z6004">
        <v>86051</v>
      </c>
      <c r="AA6004" t="str">
        <f t="shared" si="94"/>
        <v>lose</v>
      </c>
    </row>
    <row r="6005" spans="1:27" x14ac:dyDescent="0.3">
      <c r="A6005">
        <v>24434</v>
      </c>
      <c r="B6005" t="s">
        <v>72</v>
      </c>
      <c r="C6005">
        <v>0.04</v>
      </c>
      <c r="D6005">
        <v>296.18</v>
      </c>
      <c r="E6005">
        <v>154.12</v>
      </c>
      <c r="F6005">
        <v>2204</v>
      </c>
      <c r="G6005" t="s">
        <v>4111</v>
      </c>
      <c r="H6005" t="s">
        <v>56</v>
      </c>
      <c r="I6005" t="s">
        <v>230</v>
      </c>
      <c r="J6005" t="s">
        <v>62</v>
      </c>
      <c r="K6005" t="s">
        <v>88</v>
      </c>
      <c r="M6005" t="s">
        <v>83</v>
      </c>
      <c r="N6005" t="s">
        <v>5527</v>
      </c>
      <c r="O6005" t="s">
        <v>382</v>
      </c>
      <c r="P6005">
        <v>0.76</v>
      </c>
      <c r="Q6005" t="s">
        <v>33</v>
      </c>
      <c r="R6005" t="s">
        <v>107</v>
      </c>
      <c r="S6005" t="s">
        <v>4112</v>
      </c>
      <c r="T6005">
        <v>55337</v>
      </c>
      <c r="U6005" s="3">
        <v>40400</v>
      </c>
      <c r="V6005" s="3">
        <v>40401</v>
      </c>
      <c r="W6005" s="1">
        <v>-87.998040000000003</v>
      </c>
      <c r="X6005">
        <v>20</v>
      </c>
      <c r="Y6005">
        <v>5768.12</v>
      </c>
      <c r="Z6005">
        <v>86053</v>
      </c>
      <c r="AA6005" t="str">
        <f t="shared" si="94"/>
        <v>lose</v>
      </c>
    </row>
    <row r="6006" spans="1:27" x14ac:dyDescent="0.3">
      <c r="A6006">
        <v>25545</v>
      </c>
      <c r="B6006" t="s">
        <v>72</v>
      </c>
      <c r="C6006">
        <v>0.04</v>
      </c>
      <c r="D6006">
        <v>130.97999999999999</v>
      </c>
      <c r="E6006">
        <v>130</v>
      </c>
      <c r="F6006">
        <v>2204</v>
      </c>
      <c r="G6006" t="s">
        <v>4111</v>
      </c>
      <c r="H6006" t="s">
        <v>56</v>
      </c>
      <c r="I6006" t="s">
        <v>61</v>
      </c>
      <c r="J6006" t="s">
        <v>62</v>
      </c>
      <c r="K6006" t="s">
        <v>63</v>
      </c>
      <c r="M6006" t="s">
        <v>58</v>
      </c>
      <c r="N6006" t="s">
        <v>5527</v>
      </c>
      <c r="O6006" t="s">
        <v>1101</v>
      </c>
      <c r="P6006">
        <v>0.78</v>
      </c>
      <c r="Q6006" t="s">
        <v>33</v>
      </c>
      <c r="R6006" t="s">
        <v>107</v>
      </c>
      <c r="S6006" t="s">
        <v>4112</v>
      </c>
      <c r="T6006">
        <v>55337</v>
      </c>
      <c r="U6006" s="3">
        <v>40972</v>
      </c>
      <c r="V6006" s="3">
        <v>40974</v>
      </c>
      <c r="W6006" s="1">
        <v>-3404.24</v>
      </c>
      <c r="X6006">
        <v>12</v>
      </c>
      <c r="Y6006">
        <v>1547.44</v>
      </c>
      <c r="Z6006">
        <v>86057</v>
      </c>
      <c r="AA6006" t="str">
        <f t="shared" si="94"/>
        <v>lose</v>
      </c>
    </row>
    <row r="6007" spans="1:27" x14ac:dyDescent="0.3">
      <c r="A6007">
        <v>23921</v>
      </c>
      <c r="B6007" t="s">
        <v>55</v>
      </c>
      <c r="C6007">
        <v>0.1</v>
      </c>
      <c r="D6007">
        <v>13.43</v>
      </c>
      <c r="E6007">
        <v>5.5</v>
      </c>
      <c r="F6007">
        <v>2204</v>
      </c>
      <c r="G6007" t="s">
        <v>4111</v>
      </c>
      <c r="H6007" t="s">
        <v>27</v>
      </c>
      <c r="I6007" t="s">
        <v>61</v>
      </c>
      <c r="J6007" t="s">
        <v>29</v>
      </c>
      <c r="K6007" t="s">
        <v>147</v>
      </c>
      <c r="M6007" t="s">
        <v>31</v>
      </c>
      <c r="N6007" t="s">
        <v>5525</v>
      </c>
      <c r="O6007" t="s">
        <v>3447</v>
      </c>
      <c r="P6007">
        <v>0.56999999999999995</v>
      </c>
      <c r="Q6007" t="s">
        <v>33</v>
      </c>
      <c r="R6007" t="s">
        <v>107</v>
      </c>
      <c r="S6007" t="s">
        <v>4112</v>
      </c>
      <c r="T6007">
        <v>55337</v>
      </c>
      <c r="U6007" s="3">
        <v>41309</v>
      </c>
      <c r="V6007" s="3">
        <v>41313</v>
      </c>
      <c r="W6007" s="1">
        <v>-29.54</v>
      </c>
      <c r="X6007">
        <v>4</v>
      </c>
      <c r="Y6007">
        <v>51.85</v>
      </c>
      <c r="Z6007">
        <v>86060</v>
      </c>
      <c r="AA6007" t="str">
        <f t="shared" si="94"/>
        <v>lose</v>
      </c>
    </row>
    <row r="6008" spans="1:27" x14ac:dyDescent="0.3">
      <c r="A6008">
        <v>18164</v>
      </c>
      <c r="B6008" t="s">
        <v>36</v>
      </c>
      <c r="C6008">
        <v>0.03</v>
      </c>
      <c r="D6008">
        <v>28.48</v>
      </c>
      <c r="E6008">
        <v>1.99</v>
      </c>
      <c r="F6008">
        <v>2206</v>
      </c>
      <c r="G6008" t="s">
        <v>4113</v>
      </c>
      <c r="H6008" t="s">
        <v>27</v>
      </c>
      <c r="I6008" t="s">
        <v>230</v>
      </c>
      <c r="J6008" t="s">
        <v>50</v>
      </c>
      <c r="K6008" t="s">
        <v>168</v>
      </c>
      <c r="M6008" t="s">
        <v>48</v>
      </c>
      <c r="N6008" t="s">
        <v>5525</v>
      </c>
      <c r="O6008" t="s">
        <v>911</v>
      </c>
      <c r="P6008">
        <v>0.4</v>
      </c>
      <c r="Q6008" t="s">
        <v>33</v>
      </c>
      <c r="R6008" t="s">
        <v>849</v>
      </c>
      <c r="S6008" t="s">
        <v>4114</v>
      </c>
      <c r="T6008">
        <v>50501</v>
      </c>
      <c r="U6008" s="3">
        <v>40183</v>
      </c>
      <c r="V6008" s="3">
        <v>40184</v>
      </c>
      <c r="W6008" s="1">
        <v>-35.290399999999998</v>
      </c>
      <c r="X6008">
        <v>2</v>
      </c>
      <c r="Y6008">
        <v>55.25</v>
      </c>
      <c r="Z6008">
        <v>86258</v>
      </c>
      <c r="AA6008" t="str">
        <f t="shared" si="94"/>
        <v>lose</v>
      </c>
    </row>
    <row r="6009" spans="1:27" x14ac:dyDescent="0.3">
      <c r="A6009">
        <v>18165</v>
      </c>
      <c r="B6009" t="s">
        <v>36</v>
      </c>
      <c r="C6009">
        <v>0.01</v>
      </c>
      <c r="D6009">
        <v>205.99</v>
      </c>
      <c r="E6009">
        <v>5.99</v>
      </c>
      <c r="F6009">
        <v>2206</v>
      </c>
      <c r="G6009" t="s">
        <v>4113</v>
      </c>
      <c r="H6009" t="s">
        <v>27</v>
      </c>
      <c r="I6009" t="s">
        <v>230</v>
      </c>
      <c r="J6009" t="s">
        <v>50</v>
      </c>
      <c r="K6009" t="s">
        <v>51</v>
      </c>
      <c r="M6009" t="s">
        <v>31</v>
      </c>
      <c r="N6009" t="s">
        <v>5525</v>
      </c>
      <c r="O6009" t="s">
        <v>900</v>
      </c>
      <c r="P6009">
        <v>0.59</v>
      </c>
      <c r="Q6009" t="s">
        <v>33</v>
      </c>
      <c r="R6009" t="s">
        <v>849</v>
      </c>
      <c r="S6009" t="s">
        <v>4114</v>
      </c>
      <c r="T6009">
        <v>50501</v>
      </c>
      <c r="U6009" s="3">
        <v>40183</v>
      </c>
      <c r="V6009" s="3">
        <v>40185</v>
      </c>
      <c r="W6009" s="1">
        <v>-74.883600000000001</v>
      </c>
      <c r="X6009">
        <v>3</v>
      </c>
      <c r="Y6009">
        <v>551.22</v>
      </c>
      <c r="Z6009">
        <v>86258</v>
      </c>
      <c r="AA6009" t="str">
        <f t="shared" si="94"/>
        <v>lose</v>
      </c>
    </row>
    <row r="6010" spans="1:27" x14ac:dyDescent="0.3">
      <c r="A6010">
        <v>18739</v>
      </c>
      <c r="B6010" t="s">
        <v>36</v>
      </c>
      <c r="C6010">
        <v>0.08</v>
      </c>
      <c r="D6010">
        <v>131.12</v>
      </c>
      <c r="E6010">
        <v>0.99</v>
      </c>
      <c r="F6010">
        <v>2206</v>
      </c>
      <c r="G6010" t="s">
        <v>4113</v>
      </c>
      <c r="H6010" t="s">
        <v>27</v>
      </c>
      <c r="I6010" t="s">
        <v>230</v>
      </c>
      <c r="J6010" t="s">
        <v>29</v>
      </c>
      <c r="K6010" t="s">
        <v>69</v>
      </c>
      <c r="M6010" t="s">
        <v>31</v>
      </c>
      <c r="N6010" t="s">
        <v>5525</v>
      </c>
      <c r="O6010" t="s">
        <v>1916</v>
      </c>
      <c r="P6010">
        <v>0.55000000000000004</v>
      </c>
      <c r="Q6010" t="s">
        <v>33</v>
      </c>
      <c r="R6010" t="s">
        <v>849</v>
      </c>
      <c r="S6010" t="s">
        <v>4114</v>
      </c>
      <c r="T6010">
        <v>50501</v>
      </c>
      <c r="U6010" s="3">
        <v>40636</v>
      </c>
      <c r="V6010" s="3">
        <v>40638</v>
      </c>
      <c r="W6010" s="1">
        <v>179.78639999999999</v>
      </c>
      <c r="X6010">
        <v>2</v>
      </c>
      <c r="Y6010">
        <v>260.56</v>
      </c>
      <c r="Z6010">
        <v>86259</v>
      </c>
      <c r="AA6010" t="str">
        <f t="shared" si="94"/>
        <v>profit</v>
      </c>
    </row>
    <row r="6011" spans="1:27" x14ac:dyDescent="0.3">
      <c r="A6011">
        <v>18740</v>
      </c>
      <c r="B6011" t="s">
        <v>36</v>
      </c>
      <c r="C6011">
        <v>0.03</v>
      </c>
      <c r="D6011">
        <v>200.99</v>
      </c>
      <c r="E6011">
        <v>4.2</v>
      </c>
      <c r="F6011">
        <v>2206</v>
      </c>
      <c r="G6011" t="s">
        <v>4113</v>
      </c>
      <c r="H6011" t="s">
        <v>38</v>
      </c>
      <c r="I6011" t="s">
        <v>230</v>
      </c>
      <c r="J6011" t="s">
        <v>50</v>
      </c>
      <c r="K6011" t="s">
        <v>51</v>
      </c>
      <c r="M6011" t="s">
        <v>31</v>
      </c>
      <c r="N6011" t="s">
        <v>5525</v>
      </c>
      <c r="O6011" t="s">
        <v>342</v>
      </c>
      <c r="P6011">
        <v>0.59</v>
      </c>
      <c r="Q6011" t="s">
        <v>33</v>
      </c>
      <c r="R6011" t="s">
        <v>849</v>
      </c>
      <c r="S6011" t="s">
        <v>4114</v>
      </c>
      <c r="T6011">
        <v>50501</v>
      </c>
      <c r="U6011" s="3">
        <v>40636</v>
      </c>
      <c r="V6011" s="3">
        <v>40637</v>
      </c>
      <c r="W6011" s="1">
        <v>834.54809999999998</v>
      </c>
      <c r="X6011">
        <v>7</v>
      </c>
      <c r="Y6011">
        <v>1209.49</v>
      </c>
      <c r="Z6011">
        <v>86259</v>
      </c>
      <c r="AA6011" t="str">
        <f t="shared" si="94"/>
        <v>profit</v>
      </c>
    </row>
    <row r="6012" spans="1:27" x14ac:dyDescent="0.3">
      <c r="A6012">
        <v>18851</v>
      </c>
      <c r="B6012" t="s">
        <v>53</v>
      </c>
      <c r="C6012">
        <v>0.1</v>
      </c>
      <c r="D6012">
        <v>17.78</v>
      </c>
      <c r="E6012">
        <v>5.03</v>
      </c>
      <c r="F6012">
        <v>2206</v>
      </c>
      <c r="G6012" t="s">
        <v>4113</v>
      </c>
      <c r="H6012" t="s">
        <v>27</v>
      </c>
      <c r="I6012" t="s">
        <v>230</v>
      </c>
      <c r="J6012" t="s">
        <v>62</v>
      </c>
      <c r="K6012" t="s">
        <v>97</v>
      </c>
      <c r="M6012" t="s">
        <v>31</v>
      </c>
      <c r="N6012" t="s">
        <v>5525</v>
      </c>
      <c r="O6012" t="s">
        <v>1290</v>
      </c>
      <c r="P6012">
        <v>0.54</v>
      </c>
      <c r="Q6012" t="s">
        <v>33</v>
      </c>
      <c r="R6012" t="s">
        <v>849</v>
      </c>
      <c r="S6012" t="s">
        <v>4114</v>
      </c>
      <c r="T6012">
        <v>50501</v>
      </c>
      <c r="U6012" s="3">
        <v>40797</v>
      </c>
      <c r="V6012" s="3">
        <v>40798</v>
      </c>
      <c r="W6012" s="1">
        <v>78.86</v>
      </c>
      <c r="X6012">
        <v>11</v>
      </c>
      <c r="Y6012">
        <v>180</v>
      </c>
      <c r="Z6012">
        <v>86261</v>
      </c>
      <c r="AA6012" t="str">
        <f t="shared" si="94"/>
        <v>profit</v>
      </c>
    </row>
    <row r="6013" spans="1:27" x14ac:dyDescent="0.3">
      <c r="A6013">
        <v>18076</v>
      </c>
      <c r="B6013" t="s">
        <v>25</v>
      </c>
      <c r="C6013">
        <v>0.05</v>
      </c>
      <c r="D6013">
        <v>34.58</v>
      </c>
      <c r="E6013">
        <v>8.99</v>
      </c>
      <c r="F6013">
        <v>2206</v>
      </c>
      <c r="G6013" t="s">
        <v>4113</v>
      </c>
      <c r="H6013" t="s">
        <v>38</v>
      </c>
      <c r="I6013" t="s">
        <v>230</v>
      </c>
      <c r="J6013" t="s">
        <v>29</v>
      </c>
      <c r="K6013" t="s">
        <v>39</v>
      </c>
      <c r="M6013" t="s">
        <v>48</v>
      </c>
      <c r="N6013" t="s">
        <v>5525</v>
      </c>
      <c r="O6013" t="s">
        <v>2025</v>
      </c>
      <c r="P6013">
        <v>0.56000000000000005</v>
      </c>
      <c r="Q6013" t="s">
        <v>33</v>
      </c>
      <c r="R6013" t="s">
        <v>849</v>
      </c>
      <c r="S6013" t="s">
        <v>4114</v>
      </c>
      <c r="T6013">
        <v>50501</v>
      </c>
      <c r="U6013" s="3">
        <v>40972</v>
      </c>
      <c r="V6013" s="3">
        <v>40973</v>
      </c>
      <c r="W6013" s="1">
        <v>109.33</v>
      </c>
      <c r="X6013">
        <v>8</v>
      </c>
      <c r="Y6013">
        <v>276.08</v>
      </c>
      <c r="Z6013">
        <v>86262</v>
      </c>
      <c r="AA6013" t="str">
        <f t="shared" si="94"/>
        <v>profit</v>
      </c>
    </row>
    <row r="6014" spans="1:27" x14ac:dyDescent="0.3">
      <c r="A6014">
        <v>18077</v>
      </c>
      <c r="B6014" t="s">
        <v>25</v>
      </c>
      <c r="C6014">
        <v>0.05</v>
      </c>
      <c r="D6014">
        <v>15.7</v>
      </c>
      <c r="E6014">
        <v>11.25</v>
      </c>
      <c r="F6014">
        <v>2206</v>
      </c>
      <c r="G6014" t="s">
        <v>4113</v>
      </c>
      <c r="H6014" t="s">
        <v>27</v>
      </c>
      <c r="I6014" t="s">
        <v>230</v>
      </c>
      <c r="J6014" t="s">
        <v>29</v>
      </c>
      <c r="K6014" t="s">
        <v>147</v>
      </c>
      <c r="M6014" t="s">
        <v>31</v>
      </c>
      <c r="N6014" t="s">
        <v>5525</v>
      </c>
      <c r="O6014" t="s">
        <v>1326</v>
      </c>
      <c r="P6014">
        <v>0.6</v>
      </c>
      <c r="Q6014" t="s">
        <v>33</v>
      </c>
      <c r="R6014" t="s">
        <v>849</v>
      </c>
      <c r="S6014" t="s">
        <v>4114</v>
      </c>
      <c r="T6014">
        <v>50501</v>
      </c>
      <c r="U6014" s="3">
        <v>40972</v>
      </c>
      <c r="V6014" s="3">
        <v>40974</v>
      </c>
      <c r="W6014" s="1">
        <v>-211.13</v>
      </c>
      <c r="X6014">
        <v>10</v>
      </c>
      <c r="Y6014">
        <v>155.35</v>
      </c>
      <c r="Z6014">
        <v>86262</v>
      </c>
      <c r="AA6014" t="str">
        <f t="shared" si="94"/>
        <v>lose</v>
      </c>
    </row>
    <row r="6015" spans="1:27" x14ac:dyDescent="0.3">
      <c r="A6015">
        <v>19255</v>
      </c>
      <c r="B6015" t="s">
        <v>72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4115</v>
      </c>
      <c r="H6015" t="s">
        <v>38</v>
      </c>
      <c r="I6015" t="s">
        <v>230</v>
      </c>
      <c r="J6015" t="s">
        <v>29</v>
      </c>
      <c r="K6015" t="s">
        <v>147</v>
      </c>
      <c r="M6015" t="s">
        <v>31</v>
      </c>
      <c r="N6015" t="s">
        <v>5525</v>
      </c>
      <c r="O6015" t="s">
        <v>1084</v>
      </c>
      <c r="P6015">
        <v>0.56000000000000005</v>
      </c>
      <c r="Q6015" t="s">
        <v>33</v>
      </c>
      <c r="R6015" t="s">
        <v>849</v>
      </c>
      <c r="S6015" t="s">
        <v>4116</v>
      </c>
      <c r="T6015">
        <v>52240</v>
      </c>
      <c r="U6015" s="3">
        <v>40720</v>
      </c>
      <c r="V6015" s="3">
        <v>40721</v>
      </c>
      <c r="W6015" s="1">
        <v>-86.623999999999995</v>
      </c>
      <c r="X6015">
        <v>10</v>
      </c>
      <c r="Y6015">
        <v>142.56</v>
      </c>
      <c r="Z6015">
        <v>86260</v>
      </c>
      <c r="AA6015" t="str">
        <f t="shared" si="94"/>
        <v>lose</v>
      </c>
    </row>
    <row r="6016" spans="1:27" x14ac:dyDescent="0.3">
      <c r="A6016">
        <v>23317</v>
      </c>
      <c r="B6016" t="s">
        <v>55</v>
      </c>
      <c r="C6016">
        <v>0.06</v>
      </c>
      <c r="D6016">
        <v>6.98</v>
      </c>
      <c r="E6016">
        <v>1.6</v>
      </c>
      <c r="F6016">
        <v>2209</v>
      </c>
      <c r="G6016" t="s">
        <v>4117</v>
      </c>
      <c r="H6016" t="s">
        <v>27</v>
      </c>
      <c r="I6016" t="s">
        <v>61</v>
      </c>
      <c r="J6016" t="s">
        <v>29</v>
      </c>
      <c r="K6016" t="s">
        <v>45</v>
      </c>
      <c r="M6016" t="s">
        <v>40</v>
      </c>
      <c r="N6016" t="s">
        <v>5526</v>
      </c>
      <c r="O6016" t="s">
        <v>443</v>
      </c>
      <c r="P6016">
        <v>0.38</v>
      </c>
      <c r="Q6016" t="s">
        <v>246</v>
      </c>
      <c r="R6016" t="s">
        <v>972</v>
      </c>
      <c r="S6016" t="s">
        <v>4118</v>
      </c>
      <c r="T6016">
        <v>30337</v>
      </c>
      <c r="U6016" s="3">
        <v>40381</v>
      </c>
      <c r="V6016" s="3">
        <v>40388</v>
      </c>
      <c r="W6016" s="1">
        <v>-98.056000000000012</v>
      </c>
      <c r="X6016">
        <v>12</v>
      </c>
      <c r="Y6016">
        <v>83.93</v>
      </c>
      <c r="Z6016">
        <v>88030</v>
      </c>
      <c r="AA6016" t="str">
        <f t="shared" si="94"/>
        <v>lose</v>
      </c>
    </row>
    <row r="6017" spans="1:27" x14ac:dyDescent="0.3">
      <c r="A6017">
        <v>21775</v>
      </c>
      <c r="B6017" t="s">
        <v>36</v>
      </c>
      <c r="C6017">
        <v>0.05</v>
      </c>
      <c r="D6017">
        <v>7.3</v>
      </c>
      <c r="E6017">
        <v>7.72</v>
      </c>
      <c r="F6017">
        <v>2209</v>
      </c>
      <c r="G6017" t="s">
        <v>4117</v>
      </c>
      <c r="H6017" t="s">
        <v>27</v>
      </c>
      <c r="I6017" t="s">
        <v>61</v>
      </c>
      <c r="J6017" t="s">
        <v>29</v>
      </c>
      <c r="K6017" t="s">
        <v>127</v>
      </c>
      <c r="M6017" t="s">
        <v>31</v>
      </c>
      <c r="N6017" t="s">
        <v>5525</v>
      </c>
      <c r="O6017" t="s">
        <v>813</v>
      </c>
      <c r="P6017">
        <v>0.38</v>
      </c>
      <c r="Q6017" t="s">
        <v>246</v>
      </c>
      <c r="R6017" t="s">
        <v>972</v>
      </c>
      <c r="S6017" t="s">
        <v>4118</v>
      </c>
      <c r="T6017">
        <v>30337</v>
      </c>
      <c r="U6017" s="3">
        <v>41235</v>
      </c>
      <c r="V6017" s="3">
        <v>41236</v>
      </c>
      <c r="W6017" s="1">
        <v>253.33799999999999</v>
      </c>
      <c r="X6017">
        <v>32</v>
      </c>
      <c r="Y6017">
        <v>230.64</v>
      </c>
      <c r="Z6017">
        <v>88034</v>
      </c>
      <c r="AA6017" t="str">
        <f t="shared" si="94"/>
        <v>profit</v>
      </c>
    </row>
    <row r="6018" spans="1:27" x14ac:dyDescent="0.3">
      <c r="A6018">
        <v>24089</v>
      </c>
      <c r="B6018" t="s">
        <v>55</v>
      </c>
      <c r="C6018">
        <v>0.06</v>
      </c>
      <c r="D6018">
        <v>30.56</v>
      </c>
      <c r="E6018">
        <v>2.99</v>
      </c>
      <c r="F6018">
        <v>2209</v>
      </c>
      <c r="G6018" t="s">
        <v>4117</v>
      </c>
      <c r="H6018" t="s">
        <v>27</v>
      </c>
      <c r="I6018" t="s">
        <v>61</v>
      </c>
      <c r="J6018" t="s">
        <v>29</v>
      </c>
      <c r="K6018" t="s">
        <v>127</v>
      </c>
      <c r="M6018" t="s">
        <v>31</v>
      </c>
      <c r="N6018" t="s">
        <v>5525</v>
      </c>
      <c r="O6018" t="s">
        <v>1367</v>
      </c>
      <c r="P6018">
        <v>0.35</v>
      </c>
      <c r="Q6018" t="s">
        <v>246</v>
      </c>
      <c r="R6018" t="s">
        <v>972</v>
      </c>
      <c r="S6018" t="s">
        <v>4118</v>
      </c>
      <c r="T6018">
        <v>30337</v>
      </c>
      <c r="U6018" s="3">
        <v>41347</v>
      </c>
      <c r="V6018" s="3">
        <v>41351</v>
      </c>
      <c r="W6018" s="1">
        <v>492.56400000000002</v>
      </c>
      <c r="X6018">
        <v>11</v>
      </c>
      <c r="Y6018">
        <v>341.27</v>
      </c>
      <c r="Z6018">
        <v>88035</v>
      </c>
      <c r="AA6018" t="str">
        <f t="shared" si="94"/>
        <v>profit</v>
      </c>
    </row>
    <row r="6019" spans="1:27" x14ac:dyDescent="0.3">
      <c r="A6019">
        <v>24090</v>
      </c>
      <c r="B6019" t="s">
        <v>55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4117</v>
      </c>
      <c r="H6019" t="s">
        <v>56</v>
      </c>
      <c r="I6019" t="s">
        <v>61</v>
      </c>
      <c r="J6019" t="s">
        <v>62</v>
      </c>
      <c r="K6019" t="s">
        <v>82</v>
      </c>
      <c r="M6019" t="s">
        <v>83</v>
      </c>
      <c r="N6019" t="s">
        <v>5527</v>
      </c>
      <c r="O6019" t="s">
        <v>4119</v>
      </c>
      <c r="P6019">
        <v>0.78</v>
      </c>
      <c r="Q6019" t="s">
        <v>246</v>
      </c>
      <c r="R6019" t="s">
        <v>972</v>
      </c>
      <c r="S6019" t="s">
        <v>4118</v>
      </c>
      <c r="T6019">
        <v>30337</v>
      </c>
      <c r="U6019" s="3">
        <v>41347</v>
      </c>
      <c r="V6019" s="3">
        <v>41349</v>
      </c>
      <c r="W6019" s="1">
        <v>-34.201999999999998</v>
      </c>
      <c r="X6019">
        <v>13</v>
      </c>
      <c r="Y6019">
        <v>1703.74</v>
      </c>
      <c r="Z6019">
        <v>88035</v>
      </c>
      <c r="AA6019" t="str">
        <f t="shared" ref="AA6019:AA6082" si="95">IF(W6019&gt;0,"profit","lose")</f>
        <v>lose</v>
      </c>
    </row>
    <row r="6020" spans="1:27" x14ac:dyDescent="0.3">
      <c r="A6020">
        <v>24757</v>
      </c>
      <c r="B6020" t="s">
        <v>36</v>
      </c>
      <c r="C6020">
        <v>0.02</v>
      </c>
      <c r="D6020">
        <v>17.670000000000002</v>
      </c>
      <c r="E6020">
        <v>8.99</v>
      </c>
      <c r="F6020">
        <v>2209</v>
      </c>
      <c r="G6020" t="s">
        <v>4117</v>
      </c>
      <c r="H6020" t="s">
        <v>27</v>
      </c>
      <c r="I6020" t="s">
        <v>61</v>
      </c>
      <c r="J6020" t="s">
        <v>62</v>
      </c>
      <c r="K6020" t="s">
        <v>97</v>
      </c>
      <c r="M6020" t="s">
        <v>48</v>
      </c>
      <c r="N6020" t="s">
        <v>5525</v>
      </c>
      <c r="O6020" t="s">
        <v>249</v>
      </c>
      <c r="P6020">
        <v>0.47</v>
      </c>
      <c r="Q6020" t="s">
        <v>246</v>
      </c>
      <c r="R6020" t="s">
        <v>972</v>
      </c>
      <c r="S6020" t="s">
        <v>4118</v>
      </c>
      <c r="T6020">
        <v>30337</v>
      </c>
      <c r="U6020" s="3">
        <v>41383</v>
      </c>
      <c r="V6020" s="3">
        <v>41383</v>
      </c>
      <c r="W6020" s="1">
        <v>-27.048000000000002</v>
      </c>
      <c r="X6020">
        <v>10</v>
      </c>
      <c r="Y6020">
        <v>187.54</v>
      </c>
      <c r="Z6020">
        <v>88036</v>
      </c>
      <c r="AA6020" t="str">
        <f t="shared" si="95"/>
        <v>lose</v>
      </c>
    </row>
    <row r="6021" spans="1:27" x14ac:dyDescent="0.3">
      <c r="A6021">
        <v>23316</v>
      </c>
      <c r="B6021" t="s">
        <v>55</v>
      </c>
      <c r="C6021">
        <v>0.06</v>
      </c>
      <c r="D6021">
        <v>11.97</v>
      </c>
      <c r="E6021">
        <v>4.9800000000000004</v>
      </c>
      <c r="F6021">
        <v>2209</v>
      </c>
      <c r="G6021" t="s">
        <v>4117</v>
      </c>
      <c r="H6021" t="s">
        <v>27</v>
      </c>
      <c r="I6021" t="s">
        <v>61</v>
      </c>
      <c r="J6021" t="s">
        <v>29</v>
      </c>
      <c r="K6021" t="s">
        <v>69</v>
      </c>
      <c r="M6021" t="s">
        <v>31</v>
      </c>
      <c r="N6021" t="s">
        <v>5525</v>
      </c>
      <c r="O6021" t="s">
        <v>854</v>
      </c>
      <c r="P6021">
        <v>0.57999999999999996</v>
      </c>
      <c r="Q6021" t="s">
        <v>246</v>
      </c>
      <c r="R6021" t="s">
        <v>972</v>
      </c>
      <c r="S6021" t="s">
        <v>4118</v>
      </c>
      <c r="T6021">
        <v>30337</v>
      </c>
      <c r="U6021" s="3">
        <v>41477</v>
      </c>
      <c r="V6021" s="3">
        <v>41479</v>
      </c>
      <c r="W6021" s="1">
        <v>8.4659999999999993</v>
      </c>
      <c r="X6021">
        <v>15</v>
      </c>
      <c r="Y6021">
        <v>172.16</v>
      </c>
      <c r="Z6021">
        <v>88037</v>
      </c>
      <c r="AA6021" t="str">
        <f t="shared" si="95"/>
        <v>profit</v>
      </c>
    </row>
    <row r="6022" spans="1:27" x14ac:dyDescent="0.3">
      <c r="A6022">
        <v>18463</v>
      </c>
      <c r="B6022" t="s">
        <v>72</v>
      </c>
      <c r="C6022">
        <v>0.08</v>
      </c>
      <c r="D6022">
        <v>18.89</v>
      </c>
      <c r="E6022">
        <v>3.17</v>
      </c>
      <c r="F6022">
        <v>2210</v>
      </c>
      <c r="G6022" t="s">
        <v>4120</v>
      </c>
      <c r="H6022" t="s">
        <v>27</v>
      </c>
      <c r="I6022" t="s">
        <v>61</v>
      </c>
      <c r="J6022" t="s">
        <v>50</v>
      </c>
      <c r="K6022" t="s">
        <v>168</v>
      </c>
      <c r="M6022" t="s">
        <v>48</v>
      </c>
      <c r="N6022" t="s">
        <v>5525</v>
      </c>
      <c r="O6022" t="s">
        <v>4121</v>
      </c>
      <c r="P6022">
        <v>0.69</v>
      </c>
      <c r="Q6022" t="s">
        <v>78</v>
      </c>
      <c r="R6022" t="s">
        <v>1047</v>
      </c>
      <c r="S6022" t="s">
        <v>4122</v>
      </c>
      <c r="T6022">
        <v>20814</v>
      </c>
      <c r="U6022" s="3">
        <v>41222</v>
      </c>
      <c r="V6022" s="3">
        <v>41224</v>
      </c>
      <c r="W6022" s="1">
        <v>5.3440000000000012</v>
      </c>
      <c r="X6022">
        <v>26</v>
      </c>
      <c r="Y6022">
        <v>463.63</v>
      </c>
      <c r="Z6022">
        <v>88033</v>
      </c>
      <c r="AA6022" t="str">
        <f t="shared" si="95"/>
        <v>profit</v>
      </c>
    </row>
    <row r="6023" spans="1:27" x14ac:dyDescent="0.3">
      <c r="A6023">
        <v>18894</v>
      </c>
      <c r="B6023" t="s">
        <v>53</v>
      </c>
      <c r="C6023">
        <v>0.01</v>
      </c>
      <c r="D6023">
        <v>3.69</v>
      </c>
      <c r="E6023">
        <v>0.5</v>
      </c>
      <c r="F6023">
        <v>2210</v>
      </c>
      <c r="G6023" t="s">
        <v>4120</v>
      </c>
      <c r="H6023" t="s">
        <v>27</v>
      </c>
      <c r="I6023" t="s">
        <v>61</v>
      </c>
      <c r="J6023" t="s">
        <v>29</v>
      </c>
      <c r="K6023" t="s">
        <v>30</v>
      </c>
      <c r="M6023" t="s">
        <v>31</v>
      </c>
      <c r="N6023" t="s">
        <v>5525</v>
      </c>
      <c r="O6023" t="s">
        <v>708</v>
      </c>
      <c r="P6023">
        <v>0.38</v>
      </c>
      <c r="Q6023" t="s">
        <v>78</v>
      </c>
      <c r="R6023" t="s">
        <v>1047</v>
      </c>
      <c r="S6023" t="s">
        <v>4122</v>
      </c>
      <c r="T6023">
        <v>20814</v>
      </c>
      <c r="U6023" s="3">
        <v>41235</v>
      </c>
      <c r="V6023" s="3">
        <v>41236</v>
      </c>
      <c r="W6023" s="1">
        <v>93.805499999999981</v>
      </c>
      <c r="X6023">
        <v>35</v>
      </c>
      <c r="Y6023">
        <v>135.94999999999999</v>
      </c>
      <c r="Z6023">
        <v>88034</v>
      </c>
      <c r="AA6023" t="str">
        <f t="shared" si="95"/>
        <v>profit</v>
      </c>
    </row>
    <row r="6024" spans="1:27" x14ac:dyDescent="0.3">
      <c r="A6024">
        <v>19914</v>
      </c>
      <c r="B6024" t="s">
        <v>25</v>
      </c>
      <c r="C6024">
        <v>0.08</v>
      </c>
      <c r="D6024">
        <v>95.99</v>
      </c>
      <c r="E6024">
        <v>35</v>
      </c>
      <c r="F6024">
        <v>2211</v>
      </c>
      <c r="G6024" t="s">
        <v>4123</v>
      </c>
      <c r="H6024" t="s">
        <v>38</v>
      </c>
      <c r="I6024" t="s">
        <v>61</v>
      </c>
      <c r="J6024" t="s">
        <v>29</v>
      </c>
      <c r="K6024" t="s">
        <v>147</v>
      </c>
      <c r="M6024" t="s">
        <v>148</v>
      </c>
      <c r="N6024" t="s">
        <v>5529</v>
      </c>
      <c r="O6024" t="s">
        <v>1338</v>
      </c>
      <c r="Q6024" t="s">
        <v>78</v>
      </c>
      <c r="R6024" t="s">
        <v>1047</v>
      </c>
      <c r="S6024" t="s">
        <v>4124</v>
      </c>
      <c r="T6024">
        <v>20715</v>
      </c>
      <c r="U6024" s="3">
        <v>40179</v>
      </c>
      <c r="V6024" s="3">
        <v>40181</v>
      </c>
      <c r="W6024" s="1">
        <v>-425.20840000000004</v>
      </c>
      <c r="X6024">
        <v>2</v>
      </c>
      <c r="Y6024">
        <v>193.88</v>
      </c>
      <c r="Z6024">
        <v>88028</v>
      </c>
      <c r="AA6024" t="str">
        <f t="shared" si="95"/>
        <v>lose</v>
      </c>
    </row>
    <row r="6025" spans="1:27" x14ac:dyDescent="0.3">
      <c r="A6025">
        <v>19471</v>
      </c>
      <c r="B6025" t="s">
        <v>55</v>
      </c>
      <c r="C6025">
        <v>0.05</v>
      </c>
      <c r="D6025">
        <v>7.77</v>
      </c>
      <c r="E6025">
        <v>9.23</v>
      </c>
      <c r="F6025">
        <v>2211</v>
      </c>
      <c r="G6025" t="s">
        <v>4123</v>
      </c>
      <c r="H6025" t="s">
        <v>27</v>
      </c>
      <c r="I6025" t="s">
        <v>61</v>
      </c>
      <c r="J6025" t="s">
        <v>29</v>
      </c>
      <c r="K6025" t="s">
        <v>69</v>
      </c>
      <c r="M6025" t="s">
        <v>31</v>
      </c>
      <c r="N6025" t="s">
        <v>5525</v>
      </c>
      <c r="O6025" t="s">
        <v>133</v>
      </c>
      <c r="P6025">
        <v>0.57999999999999996</v>
      </c>
      <c r="Q6025" t="s">
        <v>78</v>
      </c>
      <c r="R6025" t="s">
        <v>1047</v>
      </c>
      <c r="S6025" t="s">
        <v>4124</v>
      </c>
      <c r="T6025">
        <v>20715</v>
      </c>
      <c r="U6025" s="3">
        <v>40598</v>
      </c>
      <c r="V6025" s="3">
        <v>40603</v>
      </c>
      <c r="W6025" s="1">
        <v>-30.26</v>
      </c>
      <c r="X6025">
        <v>1</v>
      </c>
      <c r="Y6025">
        <v>10.06</v>
      </c>
      <c r="Z6025">
        <v>88032</v>
      </c>
      <c r="AA6025" t="str">
        <f t="shared" si="95"/>
        <v>lose</v>
      </c>
    </row>
    <row r="6026" spans="1:27" x14ac:dyDescent="0.3">
      <c r="A6026">
        <v>21774</v>
      </c>
      <c r="B6026" t="s">
        <v>36</v>
      </c>
      <c r="C6026">
        <v>0.03</v>
      </c>
      <c r="D6026">
        <v>9.11</v>
      </c>
      <c r="E6026">
        <v>2.25</v>
      </c>
      <c r="F6026">
        <v>2211</v>
      </c>
      <c r="G6026" t="s">
        <v>4123</v>
      </c>
      <c r="H6026" t="s">
        <v>38</v>
      </c>
      <c r="I6026" t="s">
        <v>61</v>
      </c>
      <c r="J6026" t="s">
        <v>29</v>
      </c>
      <c r="K6026" t="s">
        <v>39</v>
      </c>
      <c r="M6026" t="s">
        <v>40</v>
      </c>
      <c r="N6026" t="s">
        <v>5526</v>
      </c>
      <c r="O6026" t="s">
        <v>2106</v>
      </c>
      <c r="P6026">
        <v>0.52</v>
      </c>
      <c r="Q6026" t="s">
        <v>78</v>
      </c>
      <c r="R6026" t="s">
        <v>1047</v>
      </c>
      <c r="S6026" t="s">
        <v>4124</v>
      </c>
      <c r="T6026">
        <v>20715</v>
      </c>
      <c r="U6026" s="3">
        <v>41235</v>
      </c>
      <c r="V6026" s="3">
        <v>41236</v>
      </c>
      <c r="W6026" s="1">
        <v>84.920000000000016</v>
      </c>
      <c r="X6026">
        <v>18</v>
      </c>
      <c r="Y6026">
        <v>174.47</v>
      </c>
      <c r="Z6026">
        <v>88034</v>
      </c>
      <c r="AA6026" t="str">
        <f t="shared" si="95"/>
        <v>profit</v>
      </c>
    </row>
    <row r="6027" spans="1:27" x14ac:dyDescent="0.3">
      <c r="A6027">
        <v>24756</v>
      </c>
      <c r="B6027" t="s">
        <v>36</v>
      </c>
      <c r="C6027">
        <v>0.09</v>
      </c>
      <c r="D6027">
        <v>199.99</v>
      </c>
      <c r="E6027">
        <v>24.49</v>
      </c>
      <c r="F6027">
        <v>2212</v>
      </c>
      <c r="G6027" t="s">
        <v>4125</v>
      </c>
      <c r="H6027" t="s">
        <v>38</v>
      </c>
      <c r="I6027" t="s">
        <v>61</v>
      </c>
      <c r="J6027" t="s">
        <v>50</v>
      </c>
      <c r="K6027" t="s">
        <v>205</v>
      </c>
      <c r="M6027" t="s">
        <v>148</v>
      </c>
      <c r="N6027" t="s">
        <v>5529</v>
      </c>
      <c r="O6027" t="s">
        <v>1113</v>
      </c>
      <c r="P6027">
        <v>0.46</v>
      </c>
      <c r="Q6027" t="s">
        <v>78</v>
      </c>
      <c r="R6027" t="s">
        <v>1047</v>
      </c>
      <c r="S6027" t="s">
        <v>4126</v>
      </c>
      <c r="T6027">
        <v>21228</v>
      </c>
      <c r="U6027" s="3">
        <v>40287</v>
      </c>
      <c r="V6027" s="3">
        <v>40289</v>
      </c>
      <c r="W6027" s="1">
        <v>631.33000000000004</v>
      </c>
      <c r="X6027">
        <v>5</v>
      </c>
      <c r="Y6027">
        <v>990.25</v>
      </c>
      <c r="Z6027">
        <v>88029</v>
      </c>
      <c r="AA6027" t="str">
        <f t="shared" si="95"/>
        <v>profit</v>
      </c>
    </row>
    <row r="6028" spans="1:27" x14ac:dyDescent="0.3">
      <c r="A6028">
        <v>24829</v>
      </c>
      <c r="B6028" t="s">
        <v>36</v>
      </c>
      <c r="C6028">
        <v>0</v>
      </c>
      <c r="D6028">
        <v>2.94</v>
      </c>
      <c r="E6028">
        <v>0.7</v>
      </c>
      <c r="F6028">
        <v>2212</v>
      </c>
      <c r="G6028" t="s">
        <v>4125</v>
      </c>
      <c r="H6028" t="s">
        <v>27</v>
      </c>
      <c r="I6028" t="s">
        <v>61</v>
      </c>
      <c r="J6028" t="s">
        <v>29</v>
      </c>
      <c r="K6028" t="s">
        <v>39</v>
      </c>
      <c r="M6028" t="s">
        <v>40</v>
      </c>
      <c r="N6028" t="s">
        <v>5526</v>
      </c>
      <c r="O6028" t="s">
        <v>210</v>
      </c>
      <c r="P6028">
        <v>0.57999999999999996</v>
      </c>
      <c r="Q6028" t="s">
        <v>78</v>
      </c>
      <c r="R6028" t="s">
        <v>1047</v>
      </c>
      <c r="S6028" t="s">
        <v>4126</v>
      </c>
      <c r="T6028">
        <v>21228</v>
      </c>
      <c r="U6028" s="3">
        <v>40575</v>
      </c>
      <c r="V6028" s="3">
        <v>40575</v>
      </c>
      <c r="W6028" s="1">
        <v>19.292400000000001</v>
      </c>
      <c r="X6028">
        <v>9</v>
      </c>
      <c r="Y6028">
        <v>27.96</v>
      </c>
      <c r="Z6028">
        <v>88031</v>
      </c>
      <c r="AA6028" t="str">
        <f t="shared" si="95"/>
        <v>profit</v>
      </c>
    </row>
    <row r="6029" spans="1:27" x14ac:dyDescent="0.3">
      <c r="A6029">
        <v>24830</v>
      </c>
      <c r="B6029" t="s">
        <v>36</v>
      </c>
      <c r="C6029">
        <v>0.05</v>
      </c>
      <c r="D6029">
        <v>95.99</v>
      </c>
      <c r="E6029">
        <v>4.9000000000000004</v>
      </c>
      <c r="F6029">
        <v>2212</v>
      </c>
      <c r="G6029" t="s">
        <v>4125</v>
      </c>
      <c r="H6029" t="s">
        <v>38</v>
      </c>
      <c r="I6029" t="s">
        <v>61</v>
      </c>
      <c r="J6029" t="s">
        <v>50</v>
      </c>
      <c r="K6029" t="s">
        <v>51</v>
      </c>
      <c r="M6029" t="s">
        <v>31</v>
      </c>
      <c r="N6029" t="s">
        <v>5525</v>
      </c>
      <c r="O6029" t="s">
        <v>620</v>
      </c>
      <c r="P6029">
        <v>0.56000000000000005</v>
      </c>
      <c r="Q6029" t="s">
        <v>78</v>
      </c>
      <c r="R6029" t="s">
        <v>1047</v>
      </c>
      <c r="S6029" t="s">
        <v>4126</v>
      </c>
      <c r="T6029">
        <v>21228</v>
      </c>
      <c r="U6029" s="3">
        <v>40575</v>
      </c>
      <c r="V6029" s="3">
        <v>40575</v>
      </c>
      <c r="W6029" s="1">
        <v>746.2349999999999</v>
      </c>
      <c r="X6029">
        <v>13</v>
      </c>
      <c r="Y6029">
        <v>1081.5</v>
      </c>
      <c r="Z6029">
        <v>88031</v>
      </c>
      <c r="AA6029" t="str">
        <f t="shared" si="95"/>
        <v>profit</v>
      </c>
    </row>
    <row r="6030" spans="1:27" x14ac:dyDescent="0.3">
      <c r="A6030">
        <v>24831</v>
      </c>
      <c r="B6030" t="s">
        <v>36</v>
      </c>
      <c r="C6030">
        <v>0.06</v>
      </c>
      <c r="D6030">
        <v>8.67</v>
      </c>
      <c r="E6030">
        <v>3.5</v>
      </c>
      <c r="F6030">
        <v>2213</v>
      </c>
      <c r="G6030" t="s">
        <v>4127</v>
      </c>
      <c r="H6030" t="s">
        <v>27</v>
      </c>
      <c r="I6030" t="s">
        <v>61</v>
      </c>
      <c r="J6030" t="s">
        <v>29</v>
      </c>
      <c r="K6030" t="s">
        <v>69</v>
      </c>
      <c r="M6030" t="s">
        <v>31</v>
      </c>
      <c r="N6030" t="s">
        <v>5525</v>
      </c>
      <c r="O6030" t="s">
        <v>522</v>
      </c>
      <c r="P6030">
        <v>0.57999999999999996</v>
      </c>
      <c r="Q6030" t="s">
        <v>33</v>
      </c>
      <c r="R6030" t="s">
        <v>241</v>
      </c>
      <c r="S6030" t="s">
        <v>4128</v>
      </c>
      <c r="T6030">
        <v>77015</v>
      </c>
      <c r="U6030" s="3">
        <v>40575</v>
      </c>
      <c r="V6030" s="3">
        <v>40577</v>
      </c>
      <c r="W6030" s="1">
        <v>-13.72</v>
      </c>
      <c r="X6030">
        <v>1</v>
      </c>
      <c r="Y6030">
        <v>9.43</v>
      </c>
      <c r="Z6030">
        <v>88031</v>
      </c>
      <c r="AA6030" t="str">
        <f t="shared" si="95"/>
        <v>lose</v>
      </c>
    </row>
    <row r="6031" spans="1:27" x14ac:dyDescent="0.3">
      <c r="A6031">
        <v>24832</v>
      </c>
      <c r="B6031" t="s">
        <v>36</v>
      </c>
      <c r="C6031">
        <v>0.02</v>
      </c>
      <c r="D6031">
        <v>100.98</v>
      </c>
      <c r="E6031">
        <v>7.18</v>
      </c>
      <c r="F6031">
        <v>2213</v>
      </c>
      <c r="G6031" t="s">
        <v>4127</v>
      </c>
      <c r="H6031" t="s">
        <v>38</v>
      </c>
      <c r="I6031" t="s">
        <v>61</v>
      </c>
      <c r="J6031" t="s">
        <v>50</v>
      </c>
      <c r="K6031" t="s">
        <v>168</v>
      </c>
      <c r="M6031" t="s">
        <v>31</v>
      </c>
      <c r="N6031" t="s">
        <v>5525</v>
      </c>
      <c r="O6031" t="s">
        <v>1734</v>
      </c>
      <c r="P6031">
        <v>0.4</v>
      </c>
      <c r="Q6031" t="s">
        <v>33</v>
      </c>
      <c r="R6031" t="s">
        <v>241</v>
      </c>
      <c r="S6031" t="s">
        <v>4128</v>
      </c>
      <c r="T6031">
        <v>77015</v>
      </c>
      <c r="U6031" s="3">
        <v>40575</v>
      </c>
      <c r="V6031" s="3">
        <v>40576</v>
      </c>
      <c r="W6031" s="1">
        <v>-122.09</v>
      </c>
      <c r="X6031">
        <v>1</v>
      </c>
      <c r="Y6031">
        <v>103.94</v>
      </c>
      <c r="Z6031">
        <v>88031</v>
      </c>
      <c r="AA6031" t="str">
        <f t="shared" si="95"/>
        <v>lose</v>
      </c>
    </row>
    <row r="6032" spans="1:27" x14ac:dyDescent="0.3">
      <c r="A6032">
        <v>25643</v>
      </c>
      <c r="B6032" t="s">
        <v>72</v>
      </c>
      <c r="C6032">
        <v>0</v>
      </c>
      <c r="D6032">
        <v>73.98</v>
      </c>
      <c r="E6032">
        <v>4</v>
      </c>
      <c r="F6032">
        <v>2213</v>
      </c>
      <c r="G6032" t="s">
        <v>4127</v>
      </c>
      <c r="H6032" t="s">
        <v>27</v>
      </c>
      <c r="I6032" t="s">
        <v>61</v>
      </c>
      <c r="J6032" t="s">
        <v>50</v>
      </c>
      <c r="K6032" t="s">
        <v>168</v>
      </c>
      <c r="M6032" t="s">
        <v>31</v>
      </c>
      <c r="N6032" t="s">
        <v>5525</v>
      </c>
      <c r="O6032" t="s">
        <v>949</v>
      </c>
      <c r="P6032">
        <v>0.77</v>
      </c>
      <c r="Q6032" t="s">
        <v>33</v>
      </c>
      <c r="R6032" t="s">
        <v>241</v>
      </c>
      <c r="S6032" t="s">
        <v>4128</v>
      </c>
      <c r="T6032">
        <v>77015</v>
      </c>
      <c r="U6032" s="3">
        <v>41615</v>
      </c>
      <c r="V6032" s="3">
        <v>41618</v>
      </c>
      <c r="W6032" s="1">
        <v>738.01728000000003</v>
      </c>
      <c r="X6032">
        <v>22</v>
      </c>
      <c r="Y6032">
        <v>1710.94</v>
      </c>
      <c r="Z6032">
        <v>88038</v>
      </c>
      <c r="AA6032" t="str">
        <f t="shared" si="95"/>
        <v>profit</v>
      </c>
    </row>
    <row r="6033" spans="1:27" x14ac:dyDescent="0.3">
      <c r="A6033">
        <v>23512</v>
      </c>
      <c r="B6033" t="s">
        <v>55</v>
      </c>
      <c r="C6033">
        <v>7.0000000000000007E-2</v>
      </c>
      <c r="D6033">
        <v>3.28</v>
      </c>
      <c r="E6033">
        <v>3.97</v>
      </c>
      <c r="F6033">
        <v>2215</v>
      </c>
      <c r="G6033" t="s">
        <v>4129</v>
      </c>
      <c r="H6033" t="s">
        <v>27</v>
      </c>
      <c r="I6033" t="s">
        <v>28</v>
      </c>
      <c r="J6033" t="s">
        <v>29</v>
      </c>
      <c r="K6033" t="s">
        <v>39</v>
      </c>
      <c r="M6033" t="s">
        <v>40</v>
      </c>
      <c r="N6033" t="s">
        <v>5526</v>
      </c>
      <c r="O6033" t="s">
        <v>540</v>
      </c>
      <c r="P6033">
        <v>0.56000000000000005</v>
      </c>
      <c r="Q6033" t="s">
        <v>78</v>
      </c>
      <c r="R6033" t="s">
        <v>383</v>
      </c>
      <c r="S6033" t="s">
        <v>3906</v>
      </c>
      <c r="T6033">
        <v>44646</v>
      </c>
      <c r="U6033" s="3">
        <v>40352</v>
      </c>
      <c r="V6033" s="3">
        <v>40352</v>
      </c>
      <c r="W6033" s="1">
        <v>-22.175999999999998</v>
      </c>
      <c r="X6033">
        <v>4</v>
      </c>
      <c r="Y6033">
        <v>14.76</v>
      </c>
      <c r="Z6033">
        <v>90314</v>
      </c>
      <c r="AA6033" t="str">
        <f t="shared" si="95"/>
        <v>lose</v>
      </c>
    </row>
    <row r="6034" spans="1:27" x14ac:dyDescent="0.3">
      <c r="A6034">
        <v>22207</v>
      </c>
      <c r="B6034" t="s">
        <v>55</v>
      </c>
      <c r="C6034">
        <v>0.09</v>
      </c>
      <c r="D6034">
        <v>6.68</v>
      </c>
      <c r="E6034">
        <v>6.92</v>
      </c>
      <c r="F6034">
        <v>2215</v>
      </c>
      <c r="G6034" t="s">
        <v>4129</v>
      </c>
      <c r="H6034" t="s">
        <v>27</v>
      </c>
      <c r="I6034" t="s">
        <v>28</v>
      </c>
      <c r="J6034" t="s">
        <v>29</v>
      </c>
      <c r="K6034" t="s">
        <v>45</v>
      </c>
      <c r="M6034" t="s">
        <v>31</v>
      </c>
      <c r="N6034" t="s">
        <v>5525</v>
      </c>
      <c r="O6034" t="s">
        <v>1159</v>
      </c>
      <c r="P6034">
        <v>0.37</v>
      </c>
      <c r="Q6034" t="s">
        <v>78</v>
      </c>
      <c r="R6034" t="s">
        <v>383</v>
      </c>
      <c r="S6034" t="s">
        <v>3906</v>
      </c>
      <c r="T6034">
        <v>44646</v>
      </c>
      <c r="U6034" s="3">
        <v>40793</v>
      </c>
      <c r="V6034" s="3">
        <v>40802</v>
      </c>
      <c r="W6034" s="1">
        <v>-162.54</v>
      </c>
      <c r="X6034">
        <v>22</v>
      </c>
      <c r="Y6034">
        <v>138.24</v>
      </c>
      <c r="Z6034">
        <v>90315</v>
      </c>
      <c r="AA6034" t="str">
        <f t="shared" si="95"/>
        <v>lose</v>
      </c>
    </row>
    <row r="6035" spans="1:27" x14ac:dyDescent="0.3">
      <c r="A6035">
        <v>20376</v>
      </c>
      <c r="B6035" t="s">
        <v>55</v>
      </c>
      <c r="C6035">
        <v>0.02</v>
      </c>
      <c r="D6035">
        <v>73.98</v>
      </c>
      <c r="E6035">
        <v>14.52</v>
      </c>
      <c r="F6035">
        <v>2215</v>
      </c>
      <c r="G6035" t="s">
        <v>4129</v>
      </c>
      <c r="H6035" t="s">
        <v>27</v>
      </c>
      <c r="I6035" t="s">
        <v>28</v>
      </c>
      <c r="J6035" t="s">
        <v>50</v>
      </c>
      <c r="K6035" t="s">
        <v>168</v>
      </c>
      <c r="M6035" t="s">
        <v>31</v>
      </c>
      <c r="N6035" t="s">
        <v>5525</v>
      </c>
      <c r="O6035" t="s">
        <v>2399</v>
      </c>
      <c r="P6035">
        <v>0.65</v>
      </c>
      <c r="Q6035" t="s">
        <v>78</v>
      </c>
      <c r="R6035" t="s">
        <v>383</v>
      </c>
      <c r="S6035" t="s">
        <v>3906</v>
      </c>
      <c r="T6035">
        <v>44646</v>
      </c>
      <c r="U6035" s="3">
        <v>40811</v>
      </c>
      <c r="V6035" s="3">
        <v>40813</v>
      </c>
      <c r="W6035" s="1">
        <v>225.28</v>
      </c>
      <c r="X6035">
        <v>17</v>
      </c>
      <c r="Y6035">
        <v>1337.78</v>
      </c>
      <c r="Z6035">
        <v>90316</v>
      </c>
      <c r="AA6035" t="str">
        <f t="shared" si="95"/>
        <v>profit</v>
      </c>
    </row>
    <row r="6036" spans="1:27" x14ac:dyDescent="0.3">
      <c r="A6036">
        <v>19576</v>
      </c>
      <c r="B6036" t="s">
        <v>72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4129</v>
      </c>
      <c r="H6036" t="s">
        <v>27</v>
      </c>
      <c r="I6036" t="s">
        <v>28</v>
      </c>
      <c r="J6036" t="s">
        <v>29</v>
      </c>
      <c r="K6036" t="s">
        <v>127</v>
      </c>
      <c r="M6036" t="s">
        <v>31</v>
      </c>
      <c r="N6036" t="s">
        <v>5525</v>
      </c>
      <c r="O6036" t="s">
        <v>2720</v>
      </c>
      <c r="P6036">
        <v>0.4</v>
      </c>
      <c r="Q6036" t="s">
        <v>78</v>
      </c>
      <c r="R6036" t="s">
        <v>383</v>
      </c>
      <c r="S6036" t="s">
        <v>3906</v>
      </c>
      <c r="T6036">
        <v>44646</v>
      </c>
      <c r="U6036" s="3">
        <v>41476</v>
      </c>
      <c r="V6036" s="3">
        <v>41477</v>
      </c>
      <c r="W6036" s="1">
        <v>3023.7524999999996</v>
      </c>
      <c r="X6036">
        <v>15</v>
      </c>
      <c r="Y6036">
        <v>4382.25</v>
      </c>
      <c r="Z6036">
        <v>90319</v>
      </c>
      <c r="AA6036" t="str">
        <f t="shared" si="95"/>
        <v>profit</v>
      </c>
    </row>
    <row r="6037" spans="1:27" x14ac:dyDescent="0.3">
      <c r="A6037">
        <v>22206</v>
      </c>
      <c r="B6037" t="s">
        <v>55</v>
      </c>
      <c r="C6037">
        <v>0.05</v>
      </c>
      <c r="D6037">
        <v>13.73</v>
      </c>
      <c r="E6037">
        <v>6.85</v>
      </c>
      <c r="F6037">
        <v>2215</v>
      </c>
      <c r="G6037" t="s">
        <v>4129</v>
      </c>
      <c r="H6037" t="s">
        <v>27</v>
      </c>
      <c r="I6037" t="s">
        <v>28</v>
      </c>
      <c r="J6037" t="s">
        <v>62</v>
      </c>
      <c r="K6037" t="s">
        <v>97</v>
      </c>
      <c r="M6037" t="s">
        <v>40</v>
      </c>
      <c r="N6037" t="s">
        <v>5526</v>
      </c>
      <c r="O6037" t="s">
        <v>1624</v>
      </c>
      <c r="P6037">
        <v>0.54</v>
      </c>
      <c r="Q6037" t="s">
        <v>78</v>
      </c>
      <c r="R6037" t="s">
        <v>383</v>
      </c>
      <c r="S6037" t="s">
        <v>3906</v>
      </c>
      <c r="T6037">
        <v>44646</v>
      </c>
      <c r="U6037" s="3">
        <v>41524</v>
      </c>
      <c r="V6037" s="3">
        <v>41533</v>
      </c>
      <c r="W6037" s="1">
        <v>22.766399999999997</v>
      </c>
      <c r="X6037">
        <v>23</v>
      </c>
      <c r="Y6037">
        <v>324.66000000000003</v>
      </c>
      <c r="Z6037">
        <v>90320</v>
      </c>
      <c r="AA6037" t="str">
        <f t="shared" si="95"/>
        <v>profit</v>
      </c>
    </row>
    <row r="6038" spans="1:27" x14ac:dyDescent="0.3">
      <c r="A6038">
        <v>21532</v>
      </c>
      <c r="B6038" t="s">
        <v>72</v>
      </c>
      <c r="C6038">
        <v>7.0000000000000007E-2</v>
      </c>
      <c r="D6038">
        <v>7.08</v>
      </c>
      <c r="E6038">
        <v>2.35</v>
      </c>
      <c r="F6038">
        <v>2215</v>
      </c>
      <c r="G6038" t="s">
        <v>4129</v>
      </c>
      <c r="H6038" t="s">
        <v>27</v>
      </c>
      <c r="I6038" t="s">
        <v>28</v>
      </c>
      <c r="J6038" t="s">
        <v>29</v>
      </c>
      <c r="K6038" t="s">
        <v>39</v>
      </c>
      <c r="M6038" t="s">
        <v>40</v>
      </c>
      <c r="N6038" t="s">
        <v>5526</v>
      </c>
      <c r="O6038" t="s">
        <v>225</v>
      </c>
      <c r="P6038">
        <v>0.47</v>
      </c>
      <c r="Q6038" t="s">
        <v>78</v>
      </c>
      <c r="R6038" t="s">
        <v>383</v>
      </c>
      <c r="S6038" t="s">
        <v>3906</v>
      </c>
      <c r="T6038">
        <v>44646</v>
      </c>
      <c r="U6038" s="3">
        <v>41562</v>
      </c>
      <c r="V6038" s="3">
        <v>41564</v>
      </c>
      <c r="W6038" s="1">
        <v>16.399999999999999</v>
      </c>
      <c r="X6038">
        <v>15</v>
      </c>
      <c r="Y6038">
        <v>100.97</v>
      </c>
      <c r="Z6038">
        <v>90321</v>
      </c>
      <c r="AA6038" t="str">
        <f t="shared" si="95"/>
        <v>profit</v>
      </c>
    </row>
    <row r="6039" spans="1:27" x14ac:dyDescent="0.3">
      <c r="A6039">
        <v>23513</v>
      </c>
      <c r="B6039" t="s">
        <v>55</v>
      </c>
      <c r="C6039">
        <v>0.02</v>
      </c>
      <c r="D6039">
        <v>256.99</v>
      </c>
      <c r="E6039">
        <v>11.25</v>
      </c>
      <c r="F6039">
        <v>2216</v>
      </c>
      <c r="G6039" t="s">
        <v>4130</v>
      </c>
      <c r="H6039" t="s">
        <v>27</v>
      </c>
      <c r="I6039" t="s">
        <v>28</v>
      </c>
      <c r="J6039" t="s">
        <v>50</v>
      </c>
      <c r="K6039" t="s">
        <v>168</v>
      </c>
      <c r="M6039" t="s">
        <v>31</v>
      </c>
      <c r="N6039" t="s">
        <v>5525</v>
      </c>
      <c r="O6039" t="s">
        <v>2820</v>
      </c>
      <c r="P6039">
        <v>0.51</v>
      </c>
      <c r="Q6039" t="s">
        <v>78</v>
      </c>
      <c r="R6039" t="s">
        <v>383</v>
      </c>
      <c r="S6039" t="s">
        <v>4131</v>
      </c>
      <c r="T6039">
        <v>44256</v>
      </c>
      <c r="U6039" s="3">
        <v>40352</v>
      </c>
      <c r="V6039" s="3">
        <v>40359</v>
      </c>
      <c r="W6039" s="1">
        <v>-214.10399999999998</v>
      </c>
      <c r="X6039">
        <v>3</v>
      </c>
      <c r="Y6039">
        <v>808.44</v>
      </c>
      <c r="Z6039">
        <v>90314</v>
      </c>
      <c r="AA6039" t="str">
        <f t="shared" si="95"/>
        <v>lose</v>
      </c>
    </row>
    <row r="6040" spans="1:27" x14ac:dyDescent="0.3">
      <c r="A6040">
        <v>23514</v>
      </c>
      <c r="B6040" t="s">
        <v>55</v>
      </c>
      <c r="C6040">
        <v>0.01</v>
      </c>
      <c r="D6040">
        <v>6.48</v>
      </c>
      <c r="E6040">
        <v>5.14</v>
      </c>
      <c r="F6040">
        <v>2216</v>
      </c>
      <c r="G6040" t="s">
        <v>4130</v>
      </c>
      <c r="H6040" t="s">
        <v>27</v>
      </c>
      <c r="I6040" t="s">
        <v>28</v>
      </c>
      <c r="J6040" t="s">
        <v>29</v>
      </c>
      <c r="K6040" t="s">
        <v>45</v>
      </c>
      <c r="M6040" t="s">
        <v>31</v>
      </c>
      <c r="N6040" t="s">
        <v>5525</v>
      </c>
      <c r="O6040" t="s">
        <v>691</v>
      </c>
      <c r="P6040">
        <v>0.37</v>
      </c>
      <c r="Q6040" t="s">
        <v>78</v>
      </c>
      <c r="R6040" t="s">
        <v>383</v>
      </c>
      <c r="S6040" t="s">
        <v>4131</v>
      </c>
      <c r="T6040">
        <v>44256</v>
      </c>
      <c r="U6040" s="3">
        <v>40352</v>
      </c>
      <c r="V6040" s="3">
        <v>40354</v>
      </c>
      <c r="W6040" s="1">
        <v>-26.936</v>
      </c>
      <c r="X6040">
        <v>10</v>
      </c>
      <c r="Y6040">
        <v>67.41</v>
      </c>
      <c r="Z6040">
        <v>90314</v>
      </c>
      <c r="AA6040" t="str">
        <f t="shared" si="95"/>
        <v>lose</v>
      </c>
    </row>
    <row r="6041" spans="1:27" x14ac:dyDescent="0.3">
      <c r="A6041">
        <v>26003</v>
      </c>
      <c r="B6041" t="s">
        <v>53</v>
      </c>
      <c r="C6041">
        <v>0.06</v>
      </c>
      <c r="D6041">
        <v>49.34</v>
      </c>
      <c r="E6041">
        <v>10.25</v>
      </c>
      <c r="F6041">
        <v>2216</v>
      </c>
      <c r="G6041" t="s">
        <v>4130</v>
      </c>
      <c r="H6041" t="s">
        <v>27</v>
      </c>
      <c r="I6041" t="s">
        <v>28</v>
      </c>
      <c r="J6041" t="s">
        <v>62</v>
      </c>
      <c r="K6041" t="s">
        <v>97</v>
      </c>
      <c r="M6041" t="s">
        <v>148</v>
      </c>
      <c r="N6041" t="s">
        <v>5529</v>
      </c>
      <c r="O6041" t="s">
        <v>2151</v>
      </c>
      <c r="P6041">
        <v>0.56999999999999995</v>
      </c>
      <c r="Q6041" t="s">
        <v>78</v>
      </c>
      <c r="R6041" t="s">
        <v>383</v>
      </c>
      <c r="S6041" t="s">
        <v>4131</v>
      </c>
      <c r="T6041">
        <v>44256</v>
      </c>
      <c r="U6041" s="3">
        <v>41052</v>
      </c>
      <c r="V6041" s="3">
        <v>41054</v>
      </c>
      <c r="W6041" s="1">
        <v>368.8809</v>
      </c>
      <c r="X6041">
        <v>11</v>
      </c>
      <c r="Y6041">
        <v>534.61</v>
      </c>
      <c r="Z6041">
        <v>90317</v>
      </c>
      <c r="AA6041" t="str">
        <f t="shared" si="95"/>
        <v>profit</v>
      </c>
    </row>
    <row r="6042" spans="1:27" x14ac:dyDescent="0.3">
      <c r="A6042">
        <v>23845</v>
      </c>
      <c r="B6042" t="s">
        <v>25</v>
      </c>
      <c r="C6042">
        <v>0</v>
      </c>
      <c r="D6042">
        <v>100.98</v>
      </c>
      <c r="E6042">
        <v>35.840000000000003</v>
      </c>
      <c r="F6042">
        <v>2216</v>
      </c>
      <c r="G6042" t="s">
        <v>4130</v>
      </c>
      <c r="H6042" t="s">
        <v>56</v>
      </c>
      <c r="I6042" t="s">
        <v>28</v>
      </c>
      <c r="J6042" t="s">
        <v>62</v>
      </c>
      <c r="K6042" t="s">
        <v>82</v>
      </c>
      <c r="M6042" t="s">
        <v>83</v>
      </c>
      <c r="N6042" t="s">
        <v>5527</v>
      </c>
      <c r="O6042" t="s">
        <v>658</v>
      </c>
      <c r="P6042">
        <v>0.62</v>
      </c>
      <c r="Q6042" t="s">
        <v>78</v>
      </c>
      <c r="R6042" t="s">
        <v>383</v>
      </c>
      <c r="S6042" t="s">
        <v>4131</v>
      </c>
      <c r="T6042">
        <v>44256</v>
      </c>
      <c r="U6042" s="3">
        <v>41384</v>
      </c>
      <c r="V6042" s="3">
        <v>41386</v>
      </c>
      <c r="W6042" s="1">
        <v>-6.8000000000000114</v>
      </c>
      <c r="X6042">
        <v>9</v>
      </c>
      <c r="Y6042">
        <v>936.21</v>
      </c>
      <c r="Z6042">
        <v>90318</v>
      </c>
      <c r="AA6042" t="str">
        <f t="shared" si="95"/>
        <v>lose</v>
      </c>
    </row>
    <row r="6043" spans="1:27" x14ac:dyDescent="0.3">
      <c r="A6043">
        <v>23846</v>
      </c>
      <c r="B6043" t="s">
        <v>25</v>
      </c>
      <c r="C6043">
        <v>0.09</v>
      </c>
      <c r="D6043">
        <v>4.7699999999999996</v>
      </c>
      <c r="E6043">
        <v>2.39</v>
      </c>
      <c r="F6043">
        <v>2216</v>
      </c>
      <c r="G6043" t="s">
        <v>4130</v>
      </c>
      <c r="H6043" t="s">
        <v>27</v>
      </c>
      <c r="I6043" t="s">
        <v>28</v>
      </c>
      <c r="J6043" t="s">
        <v>50</v>
      </c>
      <c r="K6043" t="s">
        <v>168</v>
      </c>
      <c r="M6043" t="s">
        <v>48</v>
      </c>
      <c r="N6043" t="s">
        <v>5525</v>
      </c>
      <c r="O6043" t="s">
        <v>1252</v>
      </c>
      <c r="P6043">
        <v>0.72</v>
      </c>
      <c r="Q6043" t="s">
        <v>78</v>
      </c>
      <c r="R6043" t="s">
        <v>383</v>
      </c>
      <c r="S6043" t="s">
        <v>4131</v>
      </c>
      <c r="T6043">
        <v>44256</v>
      </c>
      <c r="U6043" s="3">
        <v>41384</v>
      </c>
      <c r="V6043" s="3">
        <v>41386</v>
      </c>
      <c r="W6043" s="1">
        <v>-89.13</v>
      </c>
      <c r="X6043">
        <v>13</v>
      </c>
      <c r="Y6043">
        <v>58.74</v>
      </c>
      <c r="Z6043">
        <v>90318</v>
      </c>
      <c r="AA6043" t="str">
        <f t="shared" si="95"/>
        <v>lose</v>
      </c>
    </row>
    <row r="6044" spans="1:27" x14ac:dyDescent="0.3">
      <c r="A6044">
        <v>20921</v>
      </c>
      <c r="B6044" t="s">
        <v>25</v>
      </c>
      <c r="C6044">
        <v>0.08</v>
      </c>
      <c r="D6044">
        <v>9.27</v>
      </c>
      <c r="E6044">
        <v>4.3899999999999997</v>
      </c>
      <c r="F6044">
        <v>2218</v>
      </c>
      <c r="G6044" t="s">
        <v>4132</v>
      </c>
      <c r="H6044" t="s">
        <v>27</v>
      </c>
      <c r="I6044" t="s">
        <v>61</v>
      </c>
      <c r="J6044" t="s">
        <v>29</v>
      </c>
      <c r="K6044" t="s">
        <v>45</v>
      </c>
      <c r="M6044" t="s">
        <v>40</v>
      </c>
      <c r="N6044" t="s">
        <v>5526</v>
      </c>
      <c r="O6044" t="s">
        <v>218</v>
      </c>
      <c r="P6044">
        <v>0.38</v>
      </c>
      <c r="Q6044" t="s">
        <v>33</v>
      </c>
      <c r="R6044" t="s">
        <v>241</v>
      </c>
      <c r="S6044" t="s">
        <v>4004</v>
      </c>
      <c r="T6044">
        <v>76543</v>
      </c>
      <c r="U6044" s="3">
        <v>40965</v>
      </c>
      <c r="V6044" s="3">
        <v>40966</v>
      </c>
      <c r="W6044" s="1">
        <v>2.12</v>
      </c>
      <c r="X6044">
        <v>5</v>
      </c>
      <c r="Y6044">
        <v>45.64</v>
      </c>
      <c r="Z6044">
        <v>91225</v>
      </c>
      <c r="AA6044" t="str">
        <f t="shared" si="95"/>
        <v>profit</v>
      </c>
    </row>
    <row r="6045" spans="1:27" x14ac:dyDescent="0.3">
      <c r="A6045">
        <v>24527</v>
      </c>
      <c r="B6045" t="s">
        <v>53</v>
      </c>
      <c r="C6045">
        <v>0.05</v>
      </c>
      <c r="D6045">
        <v>37.93</v>
      </c>
      <c r="E6045">
        <v>13.99</v>
      </c>
      <c r="F6045">
        <v>2218</v>
      </c>
      <c r="G6045" t="s">
        <v>4132</v>
      </c>
      <c r="H6045" t="s">
        <v>27</v>
      </c>
      <c r="I6045" t="s">
        <v>61</v>
      </c>
      <c r="J6045" t="s">
        <v>62</v>
      </c>
      <c r="K6045" t="s">
        <v>97</v>
      </c>
      <c r="M6045" t="s">
        <v>40</v>
      </c>
      <c r="N6045" t="s">
        <v>5526</v>
      </c>
      <c r="O6045" t="s">
        <v>2041</v>
      </c>
      <c r="P6045">
        <v>0.67</v>
      </c>
      <c r="Q6045" t="s">
        <v>33</v>
      </c>
      <c r="R6045" t="s">
        <v>241</v>
      </c>
      <c r="S6045" t="s">
        <v>4004</v>
      </c>
      <c r="T6045">
        <v>76543</v>
      </c>
      <c r="U6045" s="3">
        <v>41326</v>
      </c>
      <c r="V6045" s="3">
        <v>41327</v>
      </c>
      <c r="W6045" s="1">
        <v>53.481899999999996</v>
      </c>
      <c r="X6045">
        <v>2</v>
      </c>
      <c r="Y6045">
        <v>77.510000000000005</v>
      </c>
      <c r="Z6045">
        <v>91226</v>
      </c>
      <c r="AA6045" t="str">
        <f t="shared" si="95"/>
        <v>profit</v>
      </c>
    </row>
    <row r="6046" spans="1:27" x14ac:dyDescent="0.3">
      <c r="A6046">
        <v>21583</v>
      </c>
      <c r="B6046" t="s">
        <v>55</v>
      </c>
      <c r="C6046">
        <v>0.09</v>
      </c>
      <c r="D6046">
        <v>7.28</v>
      </c>
      <c r="E6046">
        <v>4.2300000000000004</v>
      </c>
      <c r="F6046">
        <v>2218</v>
      </c>
      <c r="G6046" t="s">
        <v>4132</v>
      </c>
      <c r="H6046" t="s">
        <v>38</v>
      </c>
      <c r="I6046" t="s">
        <v>61</v>
      </c>
      <c r="J6046" t="s">
        <v>29</v>
      </c>
      <c r="K6046" t="s">
        <v>45</v>
      </c>
      <c r="M6046" t="s">
        <v>40</v>
      </c>
      <c r="N6046" t="s">
        <v>5526</v>
      </c>
      <c r="O6046" t="s">
        <v>3359</v>
      </c>
      <c r="P6046">
        <v>0.39</v>
      </c>
      <c r="Q6046" t="s">
        <v>33</v>
      </c>
      <c r="R6046" t="s">
        <v>241</v>
      </c>
      <c r="S6046" t="s">
        <v>4004</v>
      </c>
      <c r="T6046">
        <v>76543</v>
      </c>
      <c r="U6046" s="3">
        <v>41638</v>
      </c>
      <c r="V6046" s="3">
        <v>41638</v>
      </c>
      <c r="W6046" s="1">
        <v>-6.2697599999999998</v>
      </c>
      <c r="X6046">
        <v>19</v>
      </c>
      <c r="Y6046">
        <v>132.21</v>
      </c>
      <c r="Z6046">
        <v>91227</v>
      </c>
      <c r="AA6046" t="str">
        <f t="shared" si="95"/>
        <v>lose</v>
      </c>
    </row>
    <row r="6047" spans="1:27" x14ac:dyDescent="0.3">
      <c r="A6047">
        <v>22712</v>
      </c>
      <c r="B6047" t="s">
        <v>55</v>
      </c>
      <c r="C6047">
        <v>0.09</v>
      </c>
      <c r="D6047">
        <v>14.2</v>
      </c>
      <c r="E6047">
        <v>5.3</v>
      </c>
      <c r="F6047">
        <v>2220</v>
      </c>
      <c r="G6047" t="s">
        <v>4133</v>
      </c>
      <c r="H6047" t="s">
        <v>27</v>
      </c>
      <c r="I6047" t="s">
        <v>230</v>
      </c>
      <c r="J6047" t="s">
        <v>62</v>
      </c>
      <c r="K6047" t="s">
        <v>97</v>
      </c>
      <c r="M6047" t="s">
        <v>40</v>
      </c>
      <c r="N6047" t="s">
        <v>5526</v>
      </c>
      <c r="O6047" t="s">
        <v>184</v>
      </c>
      <c r="P6047">
        <v>0.46</v>
      </c>
      <c r="Q6047" t="s">
        <v>246</v>
      </c>
      <c r="R6047" t="s">
        <v>920</v>
      </c>
      <c r="S6047" t="s">
        <v>4134</v>
      </c>
      <c r="T6047">
        <v>34787</v>
      </c>
      <c r="U6047" s="3">
        <v>40418</v>
      </c>
      <c r="V6047" s="3">
        <v>40422</v>
      </c>
      <c r="W6047" s="1">
        <v>-324.73</v>
      </c>
      <c r="X6047">
        <v>4</v>
      </c>
      <c r="Y6047">
        <v>55.08</v>
      </c>
      <c r="Z6047">
        <v>91036</v>
      </c>
      <c r="AA6047" t="str">
        <f t="shared" si="95"/>
        <v>lose</v>
      </c>
    </row>
    <row r="6048" spans="1:27" x14ac:dyDescent="0.3">
      <c r="A6048">
        <v>20598</v>
      </c>
      <c r="B6048" t="s">
        <v>55</v>
      </c>
      <c r="C6048">
        <v>0.01</v>
      </c>
      <c r="D6048">
        <v>6.98</v>
      </c>
      <c r="E6048">
        <v>1.6</v>
      </c>
      <c r="F6048">
        <v>2220</v>
      </c>
      <c r="G6048" t="s">
        <v>4133</v>
      </c>
      <c r="H6048" t="s">
        <v>38</v>
      </c>
      <c r="I6048" t="s">
        <v>230</v>
      </c>
      <c r="J6048" t="s">
        <v>29</v>
      </c>
      <c r="K6048" t="s">
        <v>45</v>
      </c>
      <c r="M6048" t="s">
        <v>40</v>
      </c>
      <c r="N6048" t="s">
        <v>5526</v>
      </c>
      <c r="O6048" t="s">
        <v>443</v>
      </c>
      <c r="P6048">
        <v>0.38</v>
      </c>
      <c r="Q6048" t="s">
        <v>246</v>
      </c>
      <c r="R6048" t="s">
        <v>920</v>
      </c>
      <c r="S6048" t="s">
        <v>4134</v>
      </c>
      <c r="T6048">
        <v>34787</v>
      </c>
      <c r="U6048" s="3">
        <v>41416</v>
      </c>
      <c r="V6048" s="3">
        <v>41423</v>
      </c>
      <c r="W6048" s="1">
        <v>-2024.5119999999999</v>
      </c>
      <c r="X6048">
        <v>14</v>
      </c>
      <c r="Y6048">
        <v>104.17</v>
      </c>
      <c r="Z6048">
        <v>91037</v>
      </c>
      <c r="AA6048" t="str">
        <f t="shared" si="95"/>
        <v>lose</v>
      </c>
    </row>
    <row r="6049" spans="1:27" x14ac:dyDescent="0.3">
      <c r="A6049">
        <v>24445</v>
      </c>
      <c r="B6049" t="s">
        <v>55</v>
      </c>
      <c r="C6049">
        <v>0.01</v>
      </c>
      <c r="D6049">
        <v>5.43</v>
      </c>
      <c r="E6049">
        <v>0.95</v>
      </c>
      <c r="F6049">
        <v>2220</v>
      </c>
      <c r="G6049" t="s">
        <v>4133</v>
      </c>
      <c r="H6049" t="s">
        <v>27</v>
      </c>
      <c r="I6049" t="s">
        <v>230</v>
      </c>
      <c r="J6049" t="s">
        <v>29</v>
      </c>
      <c r="K6049" t="s">
        <v>45</v>
      </c>
      <c r="M6049" t="s">
        <v>40</v>
      </c>
      <c r="N6049" t="s">
        <v>5526</v>
      </c>
      <c r="O6049" t="s">
        <v>1581</v>
      </c>
      <c r="P6049">
        <v>0.36</v>
      </c>
      <c r="Q6049" t="s">
        <v>246</v>
      </c>
      <c r="R6049" t="s">
        <v>920</v>
      </c>
      <c r="S6049" t="s">
        <v>4134</v>
      </c>
      <c r="T6049">
        <v>34787</v>
      </c>
      <c r="U6049" s="3">
        <v>41498</v>
      </c>
      <c r="V6049" s="3">
        <v>41498</v>
      </c>
      <c r="W6049" s="1">
        <v>-69.496000000000009</v>
      </c>
      <c r="X6049">
        <v>6</v>
      </c>
      <c r="Y6049">
        <v>34.99</v>
      </c>
      <c r="Z6049">
        <v>91038</v>
      </c>
      <c r="AA6049" t="str">
        <f t="shared" si="95"/>
        <v>lose</v>
      </c>
    </row>
    <row r="6050" spans="1:27" x14ac:dyDescent="0.3">
      <c r="A6050">
        <v>20596</v>
      </c>
      <c r="B6050" t="s">
        <v>55</v>
      </c>
      <c r="C6050">
        <v>0.03</v>
      </c>
      <c r="D6050">
        <v>22.38</v>
      </c>
      <c r="E6050">
        <v>15.1</v>
      </c>
      <c r="F6050">
        <v>2221</v>
      </c>
      <c r="G6050" t="s">
        <v>4135</v>
      </c>
      <c r="H6050" t="s">
        <v>27</v>
      </c>
      <c r="I6050" t="s">
        <v>230</v>
      </c>
      <c r="J6050" t="s">
        <v>29</v>
      </c>
      <c r="K6050" t="s">
        <v>127</v>
      </c>
      <c r="M6050" t="s">
        <v>31</v>
      </c>
      <c r="N6050" t="s">
        <v>5525</v>
      </c>
      <c r="O6050" t="s">
        <v>689</v>
      </c>
      <c r="P6050">
        <v>0.38</v>
      </c>
      <c r="Q6050" t="s">
        <v>33</v>
      </c>
      <c r="R6050" t="s">
        <v>3172</v>
      </c>
      <c r="S6050" t="s">
        <v>1156</v>
      </c>
      <c r="T6050">
        <v>53094</v>
      </c>
      <c r="U6050" s="3">
        <v>41416</v>
      </c>
      <c r="V6050" s="3">
        <v>41418</v>
      </c>
      <c r="W6050" s="1">
        <v>-40.25</v>
      </c>
      <c r="X6050">
        <v>3</v>
      </c>
      <c r="Y6050">
        <v>74.069999999999993</v>
      </c>
      <c r="Z6050">
        <v>91037</v>
      </c>
      <c r="AA6050" t="str">
        <f t="shared" si="95"/>
        <v>lose</v>
      </c>
    </row>
    <row r="6051" spans="1:27" x14ac:dyDescent="0.3">
      <c r="A6051">
        <v>20597</v>
      </c>
      <c r="B6051" t="s">
        <v>55</v>
      </c>
      <c r="C6051">
        <v>0.02</v>
      </c>
      <c r="D6051">
        <v>5.94</v>
      </c>
      <c r="E6051">
        <v>9.92</v>
      </c>
      <c r="F6051">
        <v>2221</v>
      </c>
      <c r="G6051" t="s">
        <v>4135</v>
      </c>
      <c r="H6051" t="s">
        <v>27</v>
      </c>
      <c r="I6051" t="s">
        <v>230</v>
      </c>
      <c r="J6051" t="s">
        <v>29</v>
      </c>
      <c r="K6051" t="s">
        <v>127</v>
      </c>
      <c r="M6051" t="s">
        <v>31</v>
      </c>
      <c r="N6051" t="s">
        <v>5525</v>
      </c>
      <c r="O6051" t="s">
        <v>286</v>
      </c>
      <c r="P6051">
        <v>0.38</v>
      </c>
      <c r="Q6051" t="s">
        <v>33</v>
      </c>
      <c r="R6051" t="s">
        <v>3172</v>
      </c>
      <c r="S6051" t="s">
        <v>1156</v>
      </c>
      <c r="T6051">
        <v>53094</v>
      </c>
      <c r="U6051" s="3">
        <v>41416</v>
      </c>
      <c r="V6051" s="3">
        <v>41421</v>
      </c>
      <c r="W6051" s="1">
        <v>-37.8005</v>
      </c>
      <c r="X6051">
        <v>2</v>
      </c>
      <c r="Y6051">
        <v>15.96</v>
      </c>
      <c r="Z6051">
        <v>91037</v>
      </c>
      <c r="AA6051" t="str">
        <f t="shared" si="95"/>
        <v>lose</v>
      </c>
    </row>
    <row r="6052" spans="1:27" x14ac:dyDescent="0.3">
      <c r="A6052">
        <v>19321</v>
      </c>
      <c r="B6052" t="s">
        <v>36</v>
      </c>
      <c r="C6052">
        <v>0.06</v>
      </c>
      <c r="D6052">
        <v>6.48</v>
      </c>
      <c r="E6052">
        <v>8.4</v>
      </c>
      <c r="F6052">
        <v>2223</v>
      </c>
      <c r="G6052" t="s">
        <v>4136</v>
      </c>
      <c r="H6052" t="s">
        <v>27</v>
      </c>
      <c r="I6052" t="s">
        <v>105</v>
      </c>
      <c r="J6052" t="s">
        <v>29</v>
      </c>
      <c r="K6052" t="s">
        <v>45</v>
      </c>
      <c r="M6052" t="s">
        <v>31</v>
      </c>
      <c r="N6052" t="s">
        <v>5525</v>
      </c>
      <c r="O6052" t="s">
        <v>1790</v>
      </c>
      <c r="P6052">
        <v>0.37</v>
      </c>
      <c r="Q6052" t="s">
        <v>42</v>
      </c>
      <c r="R6052" t="s">
        <v>927</v>
      </c>
      <c r="S6052" t="s">
        <v>4027</v>
      </c>
      <c r="T6052">
        <v>88101</v>
      </c>
      <c r="U6052" s="3">
        <v>40640</v>
      </c>
      <c r="V6052" s="3">
        <v>40643</v>
      </c>
      <c r="W6052" s="1">
        <v>-64.95</v>
      </c>
      <c r="X6052">
        <v>3</v>
      </c>
      <c r="Y6052">
        <v>20.399999999999999</v>
      </c>
      <c r="Z6052">
        <v>89971</v>
      </c>
      <c r="AA6052" t="str">
        <f t="shared" si="95"/>
        <v>lose</v>
      </c>
    </row>
    <row r="6053" spans="1:27" x14ac:dyDescent="0.3">
      <c r="A6053">
        <v>20709</v>
      </c>
      <c r="B6053" t="s">
        <v>36</v>
      </c>
      <c r="C6053">
        <v>0.01</v>
      </c>
      <c r="D6053">
        <v>8.34</v>
      </c>
      <c r="E6053">
        <v>4.82</v>
      </c>
      <c r="F6053">
        <v>2223</v>
      </c>
      <c r="G6053" t="s">
        <v>4136</v>
      </c>
      <c r="H6053" t="s">
        <v>27</v>
      </c>
      <c r="I6053" t="s">
        <v>105</v>
      </c>
      <c r="J6053" t="s">
        <v>29</v>
      </c>
      <c r="K6053" t="s">
        <v>45</v>
      </c>
      <c r="M6053" t="s">
        <v>31</v>
      </c>
      <c r="N6053" t="s">
        <v>5525</v>
      </c>
      <c r="O6053" t="s">
        <v>2089</v>
      </c>
      <c r="P6053">
        <v>0.4</v>
      </c>
      <c r="Q6053" t="s">
        <v>42</v>
      </c>
      <c r="R6053" t="s">
        <v>927</v>
      </c>
      <c r="S6053" t="s">
        <v>4027</v>
      </c>
      <c r="T6053">
        <v>88101</v>
      </c>
      <c r="U6053" s="3">
        <v>40648</v>
      </c>
      <c r="V6053" s="3">
        <v>40650</v>
      </c>
      <c r="W6053" s="1">
        <v>-8.75</v>
      </c>
      <c r="X6053">
        <v>8</v>
      </c>
      <c r="Y6053">
        <v>67.3</v>
      </c>
      <c r="Z6053">
        <v>89972</v>
      </c>
      <c r="AA6053" t="str">
        <f t="shared" si="95"/>
        <v>lose</v>
      </c>
    </row>
    <row r="6054" spans="1:27" x14ac:dyDescent="0.3">
      <c r="A6054">
        <v>20710</v>
      </c>
      <c r="B6054" t="s">
        <v>36</v>
      </c>
      <c r="C6054">
        <v>0.02</v>
      </c>
      <c r="D6054">
        <v>155.99</v>
      </c>
      <c r="E6054">
        <v>8.99</v>
      </c>
      <c r="F6054">
        <v>2223</v>
      </c>
      <c r="G6054" t="s">
        <v>4136</v>
      </c>
      <c r="H6054" t="s">
        <v>38</v>
      </c>
      <c r="I6054" t="s">
        <v>105</v>
      </c>
      <c r="J6054" t="s">
        <v>50</v>
      </c>
      <c r="K6054" t="s">
        <v>51</v>
      </c>
      <c r="M6054" t="s">
        <v>31</v>
      </c>
      <c r="N6054" t="s">
        <v>5525</v>
      </c>
      <c r="O6054" t="s">
        <v>788</v>
      </c>
      <c r="P6054">
        <v>0.57999999999999996</v>
      </c>
      <c r="Q6054" t="s">
        <v>42</v>
      </c>
      <c r="R6054" t="s">
        <v>927</v>
      </c>
      <c r="S6054" t="s">
        <v>4027</v>
      </c>
      <c r="T6054">
        <v>88101</v>
      </c>
      <c r="U6054" s="3">
        <v>40648</v>
      </c>
      <c r="V6054" s="3">
        <v>40649</v>
      </c>
      <c r="W6054" s="1">
        <v>275.76900000000001</v>
      </c>
      <c r="X6054">
        <v>5</v>
      </c>
      <c r="Y6054">
        <v>679.23</v>
      </c>
      <c r="Z6054">
        <v>89972</v>
      </c>
      <c r="AA6054" t="str">
        <f t="shared" si="95"/>
        <v>profit</v>
      </c>
    </row>
    <row r="6055" spans="1:27" x14ac:dyDescent="0.3">
      <c r="A6055">
        <v>19899</v>
      </c>
      <c r="B6055" t="s">
        <v>72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4136</v>
      </c>
      <c r="H6055" t="s">
        <v>27</v>
      </c>
      <c r="I6055" t="s">
        <v>105</v>
      </c>
      <c r="J6055" t="s">
        <v>50</v>
      </c>
      <c r="K6055" t="s">
        <v>168</v>
      </c>
      <c r="M6055" t="s">
        <v>48</v>
      </c>
      <c r="N6055" t="s">
        <v>5525</v>
      </c>
      <c r="O6055" t="s">
        <v>730</v>
      </c>
      <c r="P6055">
        <v>0.54</v>
      </c>
      <c r="Q6055" t="s">
        <v>42</v>
      </c>
      <c r="R6055" t="s">
        <v>927</v>
      </c>
      <c r="S6055" t="s">
        <v>4027</v>
      </c>
      <c r="T6055">
        <v>88101</v>
      </c>
      <c r="U6055" s="3">
        <v>40865</v>
      </c>
      <c r="V6055" s="3">
        <v>40866</v>
      </c>
      <c r="W6055" s="1">
        <v>6.5340000000000291</v>
      </c>
      <c r="X6055">
        <v>10</v>
      </c>
      <c r="Y6055">
        <v>367.17</v>
      </c>
      <c r="Z6055">
        <v>89974</v>
      </c>
      <c r="AA6055" t="str">
        <f t="shared" si="95"/>
        <v>profit</v>
      </c>
    </row>
    <row r="6056" spans="1:27" x14ac:dyDescent="0.3">
      <c r="A6056">
        <v>19900</v>
      </c>
      <c r="B6056" t="s">
        <v>72</v>
      </c>
      <c r="C6056">
        <v>0.09</v>
      </c>
      <c r="D6056">
        <v>2.61</v>
      </c>
      <c r="E6056">
        <v>0.5</v>
      </c>
      <c r="F6056">
        <v>2223</v>
      </c>
      <c r="G6056" t="s">
        <v>4136</v>
      </c>
      <c r="H6056" t="s">
        <v>38</v>
      </c>
      <c r="I6056" t="s">
        <v>105</v>
      </c>
      <c r="J6056" t="s">
        <v>29</v>
      </c>
      <c r="K6056" t="s">
        <v>30</v>
      </c>
      <c r="M6056" t="s">
        <v>31</v>
      </c>
      <c r="N6056" t="s">
        <v>5525</v>
      </c>
      <c r="O6056" t="s">
        <v>499</v>
      </c>
      <c r="P6056">
        <v>0.39</v>
      </c>
      <c r="Q6056" t="s">
        <v>42</v>
      </c>
      <c r="R6056" t="s">
        <v>927</v>
      </c>
      <c r="S6056" t="s">
        <v>4027</v>
      </c>
      <c r="T6056">
        <v>88101</v>
      </c>
      <c r="U6056" s="3">
        <v>40865</v>
      </c>
      <c r="V6056" s="3">
        <v>40866</v>
      </c>
      <c r="W6056" s="1">
        <v>63.535199999999996</v>
      </c>
      <c r="X6056">
        <v>31</v>
      </c>
      <c r="Y6056">
        <v>92.08</v>
      </c>
      <c r="Z6056">
        <v>89974</v>
      </c>
      <c r="AA6056" t="str">
        <f t="shared" si="95"/>
        <v>profit</v>
      </c>
    </row>
    <row r="6057" spans="1:27" x14ac:dyDescent="0.3">
      <c r="A6057">
        <v>19901</v>
      </c>
      <c r="B6057" t="s">
        <v>72</v>
      </c>
      <c r="C6057">
        <v>0</v>
      </c>
      <c r="D6057">
        <v>20.34</v>
      </c>
      <c r="E6057">
        <v>35</v>
      </c>
      <c r="F6057">
        <v>2223</v>
      </c>
      <c r="G6057" t="s">
        <v>4136</v>
      </c>
      <c r="H6057" t="s">
        <v>27</v>
      </c>
      <c r="I6057" t="s">
        <v>105</v>
      </c>
      <c r="J6057" t="s">
        <v>29</v>
      </c>
      <c r="K6057" t="s">
        <v>147</v>
      </c>
      <c r="M6057" t="s">
        <v>148</v>
      </c>
      <c r="N6057" t="s">
        <v>5529</v>
      </c>
      <c r="O6057" t="s">
        <v>951</v>
      </c>
      <c r="P6057">
        <v>0.84</v>
      </c>
      <c r="Q6057" t="s">
        <v>42</v>
      </c>
      <c r="R6057" t="s">
        <v>927</v>
      </c>
      <c r="S6057" t="s">
        <v>4027</v>
      </c>
      <c r="T6057">
        <v>88101</v>
      </c>
      <c r="U6057" s="3">
        <v>40865</v>
      </c>
      <c r="V6057" s="3">
        <v>40867</v>
      </c>
      <c r="W6057" s="1">
        <v>72.36400000000009</v>
      </c>
      <c r="X6057">
        <v>11</v>
      </c>
      <c r="Y6057">
        <v>266.77999999999997</v>
      </c>
      <c r="Z6057">
        <v>89974</v>
      </c>
      <c r="AA6057" t="str">
        <f t="shared" si="95"/>
        <v>profit</v>
      </c>
    </row>
    <row r="6058" spans="1:27" x14ac:dyDescent="0.3">
      <c r="A6058">
        <v>20102</v>
      </c>
      <c r="B6058" t="s">
        <v>36</v>
      </c>
      <c r="C6058">
        <v>0.03</v>
      </c>
      <c r="D6058">
        <v>6.24</v>
      </c>
      <c r="E6058">
        <v>5.22</v>
      </c>
      <c r="F6058">
        <v>2223</v>
      </c>
      <c r="G6058" t="s">
        <v>4136</v>
      </c>
      <c r="H6058" t="s">
        <v>27</v>
      </c>
      <c r="I6058" t="s">
        <v>105</v>
      </c>
      <c r="J6058" t="s">
        <v>62</v>
      </c>
      <c r="K6058" t="s">
        <v>97</v>
      </c>
      <c r="M6058" t="s">
        <v>31</v>
      </c>
      <c r="N6058" t="s">
        <v>5525</v>
      </c>
      <c r="O6058" t="s">
        <v>1631</v>
      </c>
      <c r="P6058">
        <v>0.6</v>
      </c>
      <c r="Q6058" t="s">
        <v>42</v>
      </c>
      <c r="R6058" t="s">
        <v>927</v>
      </c>
      <c r="S6058" t="s">
        <v>4027</v>
      </c>
      <c r="T6058">
        <v>88101</v>
      </c>
      <c r="U6058" s="3">
        <v>40872</v>
      </c>
      <c r="V6058" s="3">
        <v>40873</v>
      </c>
      <c r="W6058" s="1">
        <v>20.41200000000002</v>
      </c>
      <c r="X6058">
        <v>40</v>
      </c>
      <c r="Y6058">
        <v>261.08</v>
      </c>
      <c r="Z6058">
        <v>89975</v>
      </c>
      <c r="AA6058" t="str">
        <f t="shared" si="95"/>
        <v>profit</v>
      </c>
    </row>
    <row r="6059" spans="1:27" x14ac:dyDescent="0.3">
      <c r="A6059">
        <v>20711</v>
      </c>
      <c r="B6059" t="s">
        <v>36</v>
      </c>
      <c r="C6059">
        <v>7.0000000000000007E-2</v>
      </c>
      <c r="D6059">
        <v>85.99</v>
      </c>
      <c r="E6059">
        <v>0.99</v>
      </c>
      <c r="F6059">
        <v>2224</v>
      </c>
      <c r="G6059" t="s">
        <v>4137</v>
      </c>
      <c r="H6059" t="s">
        <v>38</v>
      </c>
      <c r="I6059" t="s">
        <v>105</v>
      </c>
      <c r="J6059" t="s">
        <v>50</v>
      </c>
      <c r="K6059" t="s">
        <v>51</v>
      </c>
      <c r="M6059" t="s">
        <v>40</v>
      </c>
      <c r="N6059" t="s">
        <v>5526</v>
      </c>
      <c r="O6059" t="s">
        <v>75</v>
      </c>
      <c r="P6059">
        <v>0.55000000000000004</v>
      </c>
      <c r="Q6059" t="s">
        <v>42</v>
      </c>
      <c r="R6059" t="s">
        <v>927</v>
      </c>
      <c r="S6059" t="s">
        <v>3757</v>
      </c>
      <c r="T6059">
        <v>87401</v>
      </c>
      <c r="U6059" s="3">
        <v>40648</v>
      </c>
      <c r="V6059" s="3">
        <v>40651</v>
      </c>
      <c r="W6059" s="1">
        <v>97.397999999999996</v>
      </c>
      <c r="X6059">
        <v>4</v>
      </c>
      <c r="Y6059">
        <v>294.87</v>
      </c>
      <c r="Z6059">
        <v>89972</v>
      </c>
      <c r="AA6059" t="str">
        <f t="shared" si="95"/>
        <v>profit</v>
      </c>
    </row>
    <row r="6060" spans="1:27" x14ac:dyDescent="0.3">
      <c r="A6060">
        <v>20924</v>
      </c>
      <c r="B6060" t="s">
        <v>72</v>
      </c>
      <c r="C6060">
        <v>0.04</v>
      </c>
      <c r="D6060">
        <v>699.99</v>
      </c>
      <c r="E6060">
        <v>24.49</v>
      </c>
      <c r="F6060">
        <v>2224</v>
      </c>
      <c r="G6060" t="s">
        <v>4137</v>
      </c>
      <c r="H6060" t="s">
        <v>27</v>
      </c>
      <c r="I6060" t="s">
        <v>105</v>
      </c>
      <c r="J6060" t="s">
        <v>50</v>
      </c>
      <c r="K6060" t="s">
        <v>205</v>
      </c>
      <c r="M6060" t="s">
        <v>148</v>
      </c>
      <c r="N6060" t="s">
        <v>5529</v>
      </c>
      <c r="O6060" t="s">
        <v>2638</v>
      </c>
      <c r="P6060">
        <v>0.54</v>
      </c>
      <c r="Q6060" t="s">
        <v>42</v>
      </c>
      <c r="R6060" t="s">
        <v>927</v>
      </c>
      <c r="S6060" t="s">
        <v>3757</v>
      </c>
      <c r="T6060">
        <v>87401</v>
      </c>
      <c r="U6060" s="3">
        <v>41173</v>
      </c>
      <c r="V6060" s="3">
        <v>41175</v>
      </c>
      <c r="W6060" s="1">
        <v>5217.2669999999998</v>
      </c>
      <c r="X6060">
        <v>14</v>
      </c>
      <c r="Y6060">
        <v>10160.5</v>
      </c>
      <c r="Z6060">
        <v>89977</v>
      </c>
      <c r="AA6060" t="str">
        <f t="shared" si="95"/>
        <v>profit</v>
      </c>
    </row>
    <row r="6061" spans="1:27" x14ac:dyDescent="0.3">
      <c r="A6061">
        <v>21893</v>
      </c>
      <c r="B6061" t="s">
        <v>72</v>
      </c>
      <c r="C6061">
        <v>0.02</v>
      </c>
      <c r="D6061">
        <v>3.08</v>
      </c>
      <c r="E6061">
        <v>0.99</v>
      </c>
      <c r="F6061">
        <v>2224</v>
      </c>
      <c r="G6061" t="s">
        <v>4137</v>
      </c>
      <c r="H6061" t="s">
        <v>27</v>
      </c>
      <c r="I6061" t="s">
        <v>105</v>
      </c>
      <c r="J6061" t="s">
        <v>29</v>
      </c>
      <c r="K6061" t="s">
        <v>30</v>
      </c>
      <c r="M6061" t="s">
        <v>31</v>
      </c>
      <c r="N6061" t="s">
        <v>5525</v>
      </c>
      <c r="O6061" t="s">
        <v>193</v>
      </c>
      <c r="P6061">
        <v>0.37</v>
      </c>
      <c r="Q6061" t="s">
        <v>42</v>
      </c>
      <c r="R6061" t="s">
        <v>927</v>
      </c>
      <c r="S6061" t="s">
        <v>3757</v>
      </c>
      <c r="T6061">
        <v>87401</v>
      </c>
      <c r="U6061" s="3">
        <v>41567</v>
      </c>
      <c r="V6061" s="3">
        <v>41568</v>
      </c>
      <c r="W6061" s="1">
        <v>11.92</v>
      </c>
      <c r="X6061">
        <v>9</v>
      </c>
      <c r="Y6061">
        <v>28.21</v>
      </c>
      <c r="Z6061">
        <v>89979</v>
      </c>
      <c r="AA6061" t="str">
        <f t="shared" si="95"/>
        <v>profit</v>
      </c>
    </row>
    <row r="6062" spans="1:27" x14ac:dyDescent="0.3">
      <c r="A6062">
        <v>21894</v>
      </c>
      <c r="B6062" t="s">
        <v>72</v>
      </c>
      <c r="C6062">
        <v>0</v>
      </c>
      <c r="D6062">
        <v>3.68</v>
      </c>
      <c r="E6062">
        <v>1.32</v>
      </c>
      <c r="F6062">
        <v>2224</v>
      </c>
      <c r="G6062" t="s">
        <v>4137</v>
      </c>
      <c r="H6062" t="s">
        <v>27</v>
      </c>
      <c r="I6062" t="s">
        <v>105</v>
      </c>
      <c r="J6062" t="s">
        <v>29</v>
      </c>
      <c r="K6062" t="s">
        <v>47</v>
      </c>
      <c r="M6062" t="s">
        <v>40</v>
      </c>
      <c r="N6062" t="s">
        <v>5526</v>
      </c>
      <c r="O6062" t="s">
        <v>1729</v>
      </c>
      <c r="P6062">
        <v>0.83</v>
      </c>
      <c r="Q6062" t="s">
        <v>42</v>
      </c>
      <c r="R6062" t="s">
        <v>927</v>
      </c>
      <c r="S6062" t="s">
        <v>3757</v>
      </c>
      <c r="T6062">
        <v>87401</v>
      </c>
      <c r="U6062" s="3">
        <v>41567</v>
      </c>
      <c r="V6062" s="3">
        <v>41567</v>
      </c>
      <c r="W6062" s="1">
        <v>-30.25</v>
      </c>
      <c r="X6062">
        <v>20</v>
      </c>
      <c r="Y6062">
        <v>75.75</v>
      </c>
      <c r="Z6062">
        <v>89979</v>
      </c>
      <c r="AA6062" t="str">
        <f t="shared" si="95"/>
        <v>lose</v>
      </c>
    </row>
    <row r="6063" spans="1:27" x14ac:dyDescent="0.3">
      <c r="A6063">
        <v>24113</v>
      </c>
      <c r="B6063" t="s">
        <v>72</v>
      </c>
      <c r="C6063">
        <v>0</v>
      </c>
      <c r="D6063">
        <v>100.89</v>
      </c>
      <c r="E6063">
        <v>42</v>
      </c>
      <c r="F6063">
        <v>2225</v>
      </c>
      <c r="G6063" t="s">
        <v>4138</v>
      </c>
      <c r="H6063" t="s">
        <v>56</v>
      </c>
      <c r="I6063" t="s">
        <v>105</v>
      </c>
      <c r="J6063" t="s">
        <v>62</v>
      </c>
      <c r="K6063" t="s">
        <v>63</v>
      </c>
      <c r="M6063" t="s">
        <v>58</v>
      </c>
      <c r="N6063" t="s">
        <v>5527</v>
      </c>
      <c r="O6063" t="s">
        <v>1741</v>
      </c>
      <c r="P6063">
        <v>0.61</v>
      </c>
      <c r="Q6063" t="s">
        <v>42</v>
      </c>
      <c r="R6063" t="s">
        <v>927</v>
      </c>
      <c r="S6063" t="s">
        <v>4139</v>
      </c>
      <c r="T6063">
        <v>88240</v>
      </c>
      <c r="U6063" s="3">
        <v>40411</v>
      </c>
      <c r="V6063" s="3">
        <v>40412</v>
      </c>
      <c r="W6063" s="1">
        <v>-42.047200000000004</v>
      </c>
      <c r="X6063">
        <v>15</v>
      </c>
      <c r="Y6063">
        <v>1608.11</v>
      </c>
      <c r="Z6063">
        <v>89970</v>
      </c>
      <c r="AA6063" t="str">
        <f t="shared" si="95"/>
        <v>lose</v>
      </c>
    </row>
    <row r="6064" spans="1:27" x14ac:dyDescent="0.3">
      <c r="A6064">
        <v>24460</v>
      </c>
      <c r="B6064" t="s">
        <v>36</v>
      </c>
      <c r="C6064">
        <v>0.08</v>
      </c>
      <c r="D6064">
        <v>5.58</v>
      </c>
      <c r="E6064">
        <v>5.3</v>
      </c>
      <c r="F6064">
        <v>2225</v>
      </c>
      <c r="G6064" t="s">
        <v>4138</v>
      </c>
      <c r="H6064" t="s">
        <v>27</v>
      </c>
      <c r="I6064" t="s">
        <v>105</v>
      </c>
      <c r="J6064" t="s">
        <v>29</v>
      </c>
      <c r="K6064" t="s">
        <v>93</v>
      </c>
      <c r="M6064" t="s">
        <v>31</v>
      </c>
      <c r="N6064" t="s">
        <v>5525</v>
      </c>
      <c r="O6064" t="s">
        <v>956</v>
      </c>
      <c r="P6064">
        <v>0.35</v>
      </c>
      <c r="Q6064" t="s">
        <v>42</v>
      </c>
      <c r="R6064" t="s">
        <v>927</v>
      </c>
      <c r="S6064" t="s">
        <v>4139</v>
      </c>
      <c r="T6064">
        <v>88240</v>
      </c>
      <c r="U6064" s="3">
        <v>40778</v>
      </c>
      <c r="V6064" s="3">
        <v>40778</v>
      </c>
      <c r="W6064" s="1">
        <v>-26.842399999999998</v>
      </c>
      <c r="X6064">
        <v>12</v>
      </c>
      <c r="Y6064">
        <v>68.36</v>
      </c>
      <c r="Z6064">
        <v>89973</v>
      </c>
      <c r="AA6064" t="str">
        <f t="shared" si="95"/>
        <v>lose</v>
      </c>
    </row>
    <row r="6065" spans="1:27" x14ac:dyDescent="0.3">
      <c r="A6065">
        <v>25982</v>
      </c>
      <c r="B6065" t="s">
        <v>53</v>
      </c>
      <c r="C6065">
        <v>0.06</v>
      </c>
      <c r="D6065">
        <v>6.48</v>
      </c>
      <c r="E6065">
        <v>7.49</v>
      </c>
      <c r="F6065">
        <v>2225</v>
      </c>
      <c r="G6065" t="s">
        <v>4138</v>
      </c>
      <c r="H6065" t="s">
        <v>27</v>
      </c>
      <c r="I6065" t="s">
        <v>105</v>
      </c>
      <c r="J6065" t="s">
        <v>29</v>
      </c>
      <c r="K6065" t="s">
        <v>45</v>
      </c>
      <c r="M6065" t="s">
        <v>31</v>
      </c>
      <c r="N6065" t="s">
        <v>5525</v>
      </c>
      <c r="O6065" t="s">
        <v>1174</v>
      </c>
      <c r="P6065">
        <v>0.37</v>
      </c>
      <c r="Q6065" t="s">
        <v>42</v>
      </c>
      <c r="R6065" t="s">
        <v>927</v>
      </c>
      <c r="S6065" t="s">
        <v>4139</v>
      </c>
      <c r="T6065">
        <v>88240</v>
      </c>
      <c r="U6065" s="3">
        <v>41062</v>
      </c>
      <c r="V6065" s="3">
        <v>41062</v>
      </c>
      <c r="W6065" s="1">
        <v>-77.00800000000001</v>
      </c>
      <c r="X6065">
        <v>11</v>
      </c>
      <c r="Y6065">
        <v>73.52</v>
      </c>
      <c r="Z6065">
        <v>89976</v>
      </c>
      <c r="AA6065" t="str">
        <f t="shared" si="95"/>
        <v>lose</v>
      </c>
    </row>
    <row r="6066" spans="1:27" x14ac:dyDescent="0.3">
      <c r="A6066">
        <v>25983</v>
      </c>
      <c r="B6066" t="s">
        <v>53</v>
      </c>
      <c r="C6066">
        <v>7.0000000000000007E-2</v>
      </c>
      <c r="D6066">
        <v>1.88</v>
      </c>
      <c r="E6066">
        <v>0.79</v>
      </c>
      <c r="F6066">
        <v>2225</v>
      </c>
      <c r="G6066" t="s">
        <v>4138</v>
      </c>
      <c r="H6066" t="s">
        <v>27</v>
      </c>
      <c r="I6066" t="s">
        <v>105</v>
      </c>
      <c r="J6066" t="s">
        <v>29</v>
      </c>
      <c r="K6066" t="s">
        <v>111</v>
      </c>
      <c r="M6066" t="s">
        <v>40</v>
      </c>
      <c r="N6066" t="s">
        <v>5526</v>
      </c>
      <c r="O6066" t="s">
        <v>3091</v>
      </c>
      <c r="P6066">
        <v>0.5</v>
      </c>
      <c r="Q6066" t="s">
        <v>42</v>
      </c>
      <c r="R6066" t="s">
        <v>927</v>
      </c>
      <c r="S6066" t="s">
        <v>4139</v>
      </c>
      <c r="T6066">
        <v>88240</v>
      </c>
      <c r="U6066" s="3">
        <v>41062</v>
      </c>
      <c r="V6066" s="3">
        <v>41064</v>
      </c>
      <c r="W6066" s="1">
        <v>-0.51200000000000001</v>
      </c>
      <c r="X6066">
        <v>9</v>
      </c>
      <c r="Y6066">
        <v>16.850000000000001</v>
      </c>
      <c r="Z6066">
        <v>89976</v>
      </c>
      <c r="AA6066" t="str">
        <f t="shared" si="95"/>
        <v>lose</v>
      </c>
    </row>
    <row r="6067" spans="1:27" x14ac:dyDescent="0.3">
      <c r="A6067">
        <v>24114</v>
      </c>
      <c r="B6067" t="s">
        <v>72</v>
      </c>
      <c r="C6067">
        <v>0.01</v>
      </c>
      <c r="D6067">
        <v>48.91</v>
      </c>
      <c r="E6067">
        <v>35</v>
      </c>
      <c r="F6067">
        <v>2225</v>
      </c>
      <c r="G6067" t="s">
        <v>4138</v>
      </c>
      <c r="H6067" t="s">
        <v>27</v>
      </c>
      <c r="I6067" t="s">
        <v>105</v>
      </c>
      <c r="J6067" t="s">
        <v>29</v>
      </c>
      <c r="K6067" t="s">
        <v>147</v>
      </c>
      <c r="M6067" t="s">
        <v>148</v>
      </c>
      <c r="N6067" t="s">
        <v>5529</v>
      </c>
      <c r="O6067" t="s">
        <v>3457</v>
      </c>
      <c r="P6067">
        <v>0.83</v>
      </c>
      <c r="Q6067" t="s">
        <v>42</v>
      </c>
      <c r="R6067" t="s">
        <v>927</v>
      </c>
      <c r="S6067" t="s">
        <v>4139</v>
      </c>
      <c r="T6067">
        <v>88240</v>
      </c>
      <c r="U6067" s="3">
        <v>41507</v>
      </c>
      <c r="V6067" s="3">
        <v>41509</v>
      </c>
      <c r="W6067" s="1">
        <v>-477.94128000000001</v>
      </c>
      <c r="X6067">
        <v>22</v>
      </c>
      <c r="Y6067">
        <v>1136.43</v>
      </c>
      <c r="Z6067">
        <v>89978</v>
      </c>
      <c r="AA6067" t="str">
        <f t="shared" si="95"/>
        <v>lose</v>
      </c>
    </row>
    <row r="6068" spans="1:27" x14ac:dyDescent="0.3">
      <c r="A6068">
        <v>21895</v>
      </c>
      <c r="B6068" t="s">
        <v>72</v>
      </c>
      <c r="C6068">
        <v>0.05</v>
      </c>
      <c r="D6068">
        <v>43.98</v>
      </c>
      <c r="E6068">
        <v>1.99</v>
      </c>
      <c r="F6068">
        <v>2225</v>
      </c>
      <c r="G6068" t="s">
        <v>4138</v>
      </c>
      <c r="H6068" t="s">
        <v>27</v>
      </c>
      <c r="I6068" t="s">
        <v>105</v>
      </c>
      <c r="J6068" t="s">
        <v>50</v>
      </c>
      <c r="K6068" t="s">
        <v>168</v>
      </c>
      <c r="M6068" t="s">
        <v>48</v>
      </c>
      <c r="N6068" t="s">
        <v>5525</v>
      </c>
      <c r="O6068" t="s">
        <v>1299</v>
      </c>
      <c r="P6068">
        <v>0.44</v>
      </c>
      <c r="Q6068" t="s">
        <v>42</v>
      </c>
      <c r="R6068" t="s">
        <v>927</v>
      </c>
      <c r="S6068" t="s">
        <v>4139</v>
      </c>
      <c r="T6068">
        <v>88240</v>
      </c>
      <c r="U6068" s="3">
        <v>41567</v>
      </c>
      <c r="V6068" s="3">
        <v>41568</v>
      </c>
      <c r="W6068" s="1">
        <v>593.87609999999995</v>
      </c>
      <c r="X6068">
        <v>20</v>
      </c>
      <c r="Y6068">
        <v>860.69</v>
      </c>
      <c r="Z6068">
        <v>89979</v>
      </c>
      <c r="AA6068" t="str">
        <f t="shared" si="95"/>
        <v>profit</v>
      </c>
    </row>
    <row r="6069" spans="1:27" x14ac:dyDescent="0.3">
      <c r="A6069">
        <v>24081</v>
      </c>
      <c r="B6069" t="s">
        <v>36</v>
      </c>
      <c r="C6069">
        <v>0.1</v>
      </c>
      <c r="D6069">
        <v>100.97</v>
      </c>
      <c r="E6069">
        <v>14</v>
      </c>
      <c r="F6069">
        <v>2225</v>
      </c>
      <c r="G6069" t="s">
        <v>4138</v>
      </c>
      <c r="H6069" t="s">
        <v>56</v>
      </c>
      <c r="I6069" t="s">
        <v>105</v>
      </c>
      <c r="J6069" t="s">
        <v>50</v>
      </c>
      <c r="K6069" t="s">
        <v>57</v>
      </c>
      <c r="M6069" t="s">
        <v>58</v>
      </c>
      <c r="N6069" t="s">
        <v>5527</v>
      </c>
      <c r="O6069" t="s">
        <v>3388</v>
      </c>
      <c r="P6069">
        <v>0.37</v>
      </c>
      <c r="Q6069" t="s">
        <v>42</v>
      </c>
      <c r="R6069" t="s">
        <v>927</v>
      </c>
      <c r="S6069" t="s">
        <v>4139</v>
      </c>
      <c r="T6069">
        <v>88240</v>
      </c>
      <c r="U6069" s="3">
        <v>41575</v>
      </c>
      <c r="V6069" s="3">
        <v>41578</v>
      </c>
      <c r="W6069" s="1">
        <v>1667.8887</v>
      </c>
      <c r="X6069">
        <v>26</v>
      </c>
      <c r="Y6069">
        <v>2417.23</v>
      </c>
      <c r="Z6069">
        <v>89980</v>
      </c>
      <c r="AA6069" t="str">
        <f t="shared" si="95"/>
        <v>profit</v>
      </c>
    </row>
    <row r="6070" spans="1:27" x14ac:dyDescent="0.3">
      <c r="A6070">
        <v>18845</v>
      </c>
      <c r="B6070" t="s">
        <v>53</v>
      </c>
      <c r="C6070">
        <v>0.04</v>
      </c>
      <c r="D6070">
        <v>3.8</v>
      </c>
      <c r="E6070">
        <v>1.49</v>
      </c>
      <c r="F6070">
        <v>2227</v>
      </c>
      <c r="G6070" t="s">
        <v>4140</v>
      </c>
      <c r="H6070" t="s">
        <v>27</v>
      </c>
      <c r="I6070" t="s">
        <v>28</v>
      </c>
      <c r="J6070" t="s">
        <v>29</v>
      </c>
      <c r="K6070" t="s">
        <v>127</v>
      </c>
      <c r="M6070" t="s">
        <v>31</v>
      </c>
      <c r="N6070" t="s">
        <v>5525</v>
      </c>
      <c r="O6070" t="s">
        <v>282</v>
      </c>
      <c r="P6070">
        <v>0.38</v>
      </c>
      <c r="Q6070" t="s">
        <v>78</v>
      </c>
      <c r="R6070" t="s">
        <v>586</v>
      </c>
      <c r="S6070" t="s">
        <v>3877</v>
      </c>
      <c r="T6070">
        <v>15239</v>
      </c>
      <c r="U6070" s="3">
        <v>40888</v>
      </c>
      <c r="V6070" s="3">
        <v>40890</v>
      </c>
      <c r="W6070" s="1">
        <v>-1.8744999999999998</v>
      </c>
      <c r="X6070">
        <v>2</v>
      </c>
      <c r="Y6070">
        <v>8.0399999999999991</v>
      </c>
      <c r="Z6070">
        <v>89157</v>
      </c>
      <c r="AA6070" t="str">
        <f t="shared" si="95"/>
        <v>lose</v>
      </c>
    </row>
    <row r="6071" spans="1:27" x14ac:dyDescent="0.3">
      <c r="A6071">
        <v>18971</v>
      </c>
      <c r="B6071" t="s">
        <v>72</v>
      </c>
      <c r="C6071">
        <v>7.0000000000000007E-2</v>
      </c>
      <c r="D6071">
        <v>8.85</v>
      </c>
      <c r="E6071">
        <v>5.6</v>
      </c>
      <c r="F6071">
        <v>2227</v>
      </c>
      <c r="G6071" t="s">
        <v>4140</v>
      </c>
      <c r="H6071" t="s">
        <v>27</v>
      </c>
      <c r="I6071" t="s">
        <v>28</v>
      </c>
      <c r="J6071" t="s">
        <v>29</v>
      </c>
      <c r="K6071" t="s">
        <v>127</v>
      </c>
      <c r="M6071" t="s">
        <v>31</v>
      </c>
      <c r="N6071" t="s">
        <v>5525</v>
      </c>
      <c r="O6071" t="s">
        <v>800</v>
      </c>
      <c r="P6071">
        <v>0.36</v>
      </c>
      <c r="Q6071" t="s">
        <v>78</v>
      </c>
      <c r="R6071" t="s">
        <v>586</v>
      </c>
      <c r="S6071" t="s">
        <v>3877</v>
      </c>
      <c r="T6071">
        <v>15239</v>
      </c>
      <c r="U6071" s="3">
        <v>41309</v>
      </c>
      <c r="V6071" s="3">
        <v>41309</v>
      </c>
      <c r="W6071" s="1">
        <v>-15.962</v>
      </c>
      <c r="X6071">
        <v>7</v>
      </c>
      <c r="Y6071">
        <v>62.42</v>
      </c>
      <c r="Z6071">
        <v>89159</v>
      </c>
      <c r="AA6071" t="str">
        <f t="shared" si="95"/>
        <v>lose</v>
      </c>
    </row>
    <row r="6072" spans="1:27" x14ac:dyDescent="0.3">
      <c r="A6072">
        <v>21161</v>
      </c>
      <c r="B6072" t="s">
        <v>53</v>
      </c>
      <c r="C6072">
        <v>0.1</v>
      </c>
      <c r="D6072">
        <v>65.989999999999995</v>
      </c>
      <c r="E6072">
        <v>5.63</v>
      </c>
      <c r="F6072">
        <v>2227</v>
      </c>
      <c r="G6072" t="s">
        <v>4140</v>
      </c>
      <c r="H6072" t="s">
        <v>27</v>
      </c>
      <c r="I6072" t="s">
        <v>28</v>
      </c>
      <c r="J6072" t="s">
        <v>50</v>
      </c>
      <c r="K6072" t="s">
        <v>51</v>
      </c>
      <c r="M6072" t="s">
        <v>31</v>
      </c>
      <c r="N6072" t="s">
        <v>5525</v>
      </c>
      <c r="O6072" t="s">
        <v>2316</v>
      </c>
      <c r="P6072">
        <v>0.56000000000000005</v>
      </c>
      <c r="Q6072" t="s">
        <v>78</v>
      </c>
      <c r="R6072" t="s">
        <v>586</v>
      </c>
      <c r="S6072" t="s">
        <v>3877</v>
      </c>
      <c r="T6072">
        <v>15239</v>
      </c>
      <c r="U6072" s="3">
        <v>41381</v>
      </c>
      <c r="V6072" s="3">
        <v>41382</v>
      </c>
      <c r="W6072" s="1">
        <v>334.53</v>
      </c>
      <c r="X6072">
        <v>10</v>
      </c>
      <c r="Y6072">
        <v>511.07</v>
      </c>
      <c r="Z6072">
        <v>89160</v>
      </c>
      <c r="AA6072" t="str">
        <f t="shared" si="95"/>
        <v>profit</v>
      </c>
    </row>
    <row r="6073" spans="1:27" x14ac:dyDescent="0.3">
      <c r="A6073">
        <v>25604</v>
      </c>
      <c r="B6073" t="s">
        <v>53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4141</v>
      </c>
      <c r="H6073" t="s">
        <v>27</v>
      </c>
      <c r="I6073" t="s">
        <v>28</v>
      </c>
      <c r="J6073" t="s">
        <v>29</v>
      </c>
      <c r="K6073" t="s">
        <v>127</v>
      </c>
      <c r="M6073" t="s">
        <v>31</v>
      </c>
      <c r="N6073" t="s">
        <v>5525</v>
      </c>
      <c r="O6073" t="s">
        <v>702</v>
      </c>
      <c r="P6073">
        <v>0.35</v>
      </c>
      <c r="Q6073" t="s">
        <v>78</v>
      </c>
      <c r="R6073" t="s">
        <v>586</v>
      </c>
      <c r="S6073" t="s">
        <v>4142</v>
      </c>
      <c r="T6073">
        <v>19087</v>
      </c>
      <c r="U6073" s="3">
        <v>40710</v>
      </c>
      <c r="V6073" s="3">
        <v>40711</v>
      </c>
      <c r="W6073" s="1">
        <v>2431.2839999999997</v>
      </c>
      <c r="X6073">
        <v>9</v>
      </c>
      <c r="Y6073">
        <v>3523.6</v>
      </c>
      <c r="Z6073">
        <v>89155</v>
      </c>
      <c r="AA6073" t="str">
        <f t="shared" si="95"/>
        <v>profit</v>
      </c>
    </row>
    <row r="6074" spans="1:27" x14ac:dyDescent="0.3">
      <c r="A6074">
        <v>24904</v>
      </c>
      <c r="B6074" t="s">
        <v>25</v>
      </c>
      <c r="C6074">
        <v>0.04</v>
      </c>
      <c r="D6074">
        <v>17.98</v>
      </c>
      <c r="E6074">
        <v>8.51</v>
      </c>
      <c r="F6074">
        <v>2228</v>
      </c>
      <c r="G6074" t="s">
        <v>4141</v>
      </c>
      <c r="H6074" t="s">
        <v>27</v>
      </c>
      <c r="I6074" t="s">
        <v>28</v>
      </c>
      <c r="J6074" t="s">
        <v>50</v>
      </c>
      <c r="K6074" t="s">
        <v>57</v>
      </c>
      <c r="M6074" t="s">
        <v>143</v>
      </c>
      <c r="N6074" t="s">
        <v>5528</v>
      </c>
      <c r="O6074" t="s">
        <v>201</v>
      </c>
      <c r="P6074">
        <v>0.4</v>
      </c>
      <c r="Q6074" t="s">
        <v>78</v>
      </c>
      <c r="R6074" t="s">
        <v>586</v>
      </c>
      <c r="S6074" t="s">
        <v>4142</v>
      </c>
      <c r="T6074">
        <v>19087</v>
      </c>
      <c r="U6074" s="3">
        <v>40727</v>
      </c>
      <c r="V6074" s="3">
        <v>40728</v>
      </c>
      <c r="W6074" s="1">
        <v>-15.416399999999999</v>
      </c>
      <c r="X6074">
        <v>7</v>
      </c>
      <c r="Y6074">
        <v>127.16</v>
      </c>
      <c r="Z6074">
        <v>89156</v>
      </c>
      <c r="AA6074" t="str">
        <f t="shared" si="95"/>
        <v>lose</v>
      </c>
    </row>
    <row r="6075" spans="1:27" x14ac:dyDescent="0.3">
      <c r="A6075">
        <v>24905</v>
      </c>
      <c r="B6075" t="s">
        <v>25</v>
      </c>
      <c r="C6075">
        <v>0.02</v>
      </c>
      <c r="D6075">
        <v>6.48</v>
      </c>
      <c r="E6075">
        <v>6.57</v>
      </c>
      <c r="F6075">
        <v>2228</v>
      </c>
      <c r="G6075" t="s">
        <v>4141</v>
      </c>
      <c r="H6075" t="s">
        <v>27</v>
      </c>
      <c r="I6075" t="s">
        <v>28</v>
      </c>
      <c r="J6075" t="s">
        <v>29</v>
      </c>
      <c r="K6075" t="s">
        <v>45</v>
      </c>
      <c r="M6075" t="s">
        <v>31</v>
      </c>
      <c r="N6075" t="s">
        <v>5525</v>
      </c>
      <c r="O6075" t="s">
        <v>1605</v>
      </c>
      <c r="P6075">
        <v>0.37</v>
      </c>
      <c r="Q6075" t="s">
        <v>78</v>
      </c>
      <c r="R6075" t="s">
        <v>586</v>
      </c>
      <c r="S6075" t="s">
        <v>4142</v>
      </c>
      <c r="T6075">
        <v>19087</v>
      </c>
      <c r="U6075" s="3">
        <v>40727</v>
      </c>
      <c r="V6075" s="3">
        <v>40728</v>
      </c>
      <c r="W6075" s="1">
        <v>-103.28</v>
      </c>
      <c r="X6075">
        <v>12</v>
      </c>
      <c r="Y6075">
        <v>81.180000000000007</v>
      </c>
      <c r="Z6075">
        <v>89156</v>
      </c>
      <c r="AA6075" t="str">
        <f t="shared" si="95"/>
        <v>lose</v>
      </c>
    </row>
    <row r="6076" spans="1:27" x14ac:dyDescent="0.3">
      <c r="A6076">
        <v>23545</v>
      </c>
      <c r="B6076" t="s">
        <v>25</v>
      </c>
      <c r="C6076">
        <v>0.02</v>
      </c>
      <c r="D6076">
        <v>7.1</v>
      </c>
      <c r="E6076">
        <v>6.05</v>
      </c>
      <c r="F6076">
        <v>2228</v>
      </c>
      <c r="G6076" t="s">
        <v>4141</v>
      </c>
      <c r="H6076" t="s">
        <v>38</v>
      </c>
      <c r="I6076" t="s">
        <v>28</v>
      </c>
      <c r="J6076" t="s">
        <v>29</v>
      </c>
      <c r="K6076" t="s">
        <v>127</v>
      </c>
      <c r="M6076" t="s">
        <v>31</v>
      </c>
      <c r="N6076" t="s">
        <v>5525</v>
      </c>
      <c r="O6076" t="s">
        <v>529</v>
      </c>
      <c r="P6076">
        <v>0.39</v>
      </c>
      <c r="Q6076" t="s">
        <v>78</v>
      </c>
      <c r="R6076" t="s">
        <v>586</v>
      </c>
      <c r="S6076" t="s">
        <v>4142</v>
      </c>
      <c r="T6076">
        <v>19087</v>
      </c>
      <c r="U6076" s="3">
        <v>41021</v>
      </c>
      <c r="V6076" s="3">
        <v>41023</v>
      </c>
      <c r="W6076" s="1">
        <v>-89.746000000000009</v>
      </c>
      <c r="X6076">
        <v>12</v>
      </c>
      <c r="Y6076">
        <v>88.42</v>
      </c>
      <c r="Z6076">
        <v>89158</v>
      </c>
      <c r="AA6076" t="str">
        <f t="shared" si="95"/>
        <v>lose</v>
      </c>
    </row>
    <row r="6077" spans="1:27" x14ac:dyDescent="0.3">
      <c r="A6077">
        <v>23546</v>
      </c>
      <c r="B6077" t="s">
        <v>25</v>
      </c>
      <c r="C6077">
        <v>0.1</v>
      </c>
      <c r="D6077">
        <v>3.74</v>
      </c>
      <c r="E6077">
        <v>0.94</v>
      </c>
      <c r="F6077">
        <v>2228</v>
      </c>
      <c r="G6077" t="s">
        <v>4141</v>
      </c>
      <c r="H6077" t="s">
        <v>27</v>
      </c>
      <c r="I6077" t="s">
        <v>28</v>
      </c>
      <c r="J6077" t="s">
        <v>29</v>
      </c>
      <c r="K6077" t="s">
        <v>111</v>
      </c>
      <c r="M6077" t="s">
        <v>40</v>
      </c>
      <c r="N6077" t="s">
        <v>5526</v>
      </c>
      <c r="O6077" t="s">
        <v>1292</v>
      </c>
      <c r="P6077">
        <v>0.83</v>
      </c>
      <c r="Q6077" t="s">
        <v>78</v>
      </c>
      <c r="R6077" t="s">
        <v>586</v>
      </c>
      <c r="S6077" t="s">
        <v>4142</v>
      </c>
      <c r="T6077">
        <v>19087</v>
      </c>
      <c r="U6077" s="3">
        <v>41021</v>
      </c>
      <c r="V6077" s="3">
        <v>41024</v>
      </c>
      <c r="W6077" s="1">
        <v>-32.520000000000003</v>
      </c>
      <c r="X6077">
        <v>13</v>
      </c>
      <c r="Y6077">
        <v>45.34</v>
      </c>
      <c r="Z6077">
        <v>89158</v>
      </c>
      <c r="AA6077" t="str">
        <f t="shared" si="95"/>
        <v>lose</v>
      </c>
    </row>
    <row r="6078" spans="1:27" x14ac:dyDescent="0.3">
      <c r="A6078">
        <v>18436</v>
      </c>
      <c r="B6078" t="s">
        <v>53</v>
      </c>
      <c r="C6078">
        <v>0.09</v>
      </c>
      <c r="D6078">
        <v>18.97</v>
      </c>
      <c r="E6078">
        <v>9.5399999999999991</v>
      </c>
      <c r="F6078">
        <v>2230</v>
      </c>
      <c r="G6078" t="s">
        <v>4143</v>
      </c>
      <c r="H6078" t="s">
        <v>27</v>
      </c>
      <c r="I6078" t="s">
        <v>230</v>
      </c>
      <c r="J6078" t="s">
        <v>29</v>
      </c>
      <c r="K6078" t="s">
        <v>45</v>
      </c>
      <c r="M6078" t="s">
        <v>31</v>
      </c>
      <c r="N6078" t="s">
        <v>5525</v>
      </c>
      <c r="O6078" t="s">
        <v>561</v>
      </c>
      <c r="P6078">
        <v>0.37</v>
      </c>
      <c r="Q6078" t="s">
        <v>42</v>
      </c>
      <c r="R6078" t="s">
        <v>65</v>
      </c>
      <c r="S6078" t="s">
        <v>4073</v>
      </c>
      <c r="T6078">
        <v>91911</v>
      </c>
      <c r="U6078" s="3">
        <v>40604</v>
      </c>
      <c r="V6078" s="3">
        <v>40605</v>
      </c>
      <c r="W6078" s="1">
        <v>-24.74</v>
      </c>
      <c r="X6078">
        <v>1</v>
      </c>
      <c r="Y6078">
        <v>20.96</v>
      </c>
      <c r="Z6078">
        <v>86680</v>
      </c>
      <c r="AA6078" t="str">
        <f t="shared" si="95"/>
        <v>lose</v>
      </c>
    </row>
    <row r="6079" spans="1:27" x14ac:dyDescent="0.3">
      <c r="A6079">
        <v>18156</v>
      </c>
      <c r="B6079" t="s">
        <v>53</v>
      </c>
      <c r="C6079">
        <v>0.03</v>
      </c>
      <c r="D6079">
        <v>13.99</v>
      </c>
      <c r="E6079">
        <v>7.51</v>
      </c>
      <c r="F6079">
        <v>2230</v>
      </c>
      <c r="G6079" t="s">
        <v>4143</v>
      </c>
      <c r="H6079" t="s">
        <v>27</v>
      </c>
      <c r="I6079" t="s">
        <v>230</v>
      </c>
      <c r="J6079" t="s">
        <v>50</v>
      </c>
      <c r="K6079" t="s">
        <v>57</v>
      </c>
      <c r="M6079" t="s">
        <v>143</v>
      </c>
      <c r="N6079" t="s">
        <v>5528</v>
      </c>
      <c r="O6079" t="s">
        <v>1938</v>
      </c>
      <c r="P6079">
        <v>0.39</v>
      </c>
      <c r="Q6079" t="s">
        <v>42</v>
      </c>
      <c r="R6079" t="s">
        <v>65</v>
      </c>
      <c r="S6079" t="s">
        <v>4073</v>
      </c>
      <c r="T6079">
        <v>91911</v>
      </c>
      <c r="U6079" s="3">
        <v>41445</v>
      </c>
      <c r="V6079" s="3">
        <v>41447</v>
      </c>
      <c r="W6079" s="1">
        <v>-30.067200000000003</v>
      </c>
      <c r="X6079">
        <v>2</v>
      </c>
      <c r="Y6079">
        <v>30.19</v>
      </c>
      <c r="Z6079">
        <v>86683</v>
      </c>
      <c r="AA6079" t="str">
        <f t="shared" si="95"/>
        <v>lose</v>
      </c>
    </row>
    <row r="6080" spans="1:27" x14ac:dyDescent="0.3">
      <c r="A6080">
        <v>18157</v>
      </c>
      <c r="B6080" t="s">
        <v>53</v>
      </c>
      <c r="C6080">
        <v>0.01</v>
      </c>
      <c r="D6080">
        <v>37.74</v>
      </c>
      <c r="E6080">
        <v>2.9</v>
      </c>
      <c r="F6080">
        <v>2230</v>
      </c>
      <c r="G6080" t="s">
        <v>4143</v>
      </c>
      <c r="H6080" t="s">
        <v>27</v>
      </c>
      <c r="I6080" t="s">
        <v>230</v>
      </c>
      <c r="J6080" t="s">
        <v>29</v>
      </c>
      <c r="K6080" t="s">
        <v>39</v>
      </c>
      <c r="M6080" t="s">
        <v>48</v>
      </c>
      <c r="N6080" t="s">
        <v>5525</v>
      </c>
      <c r="O6080" t="s">
        <v>4144</v>
      </c>
      <c r="P6080">
        <v>0.59</v>
      </c>
      <c r="Q6080" t="s">
        <v>42</v>
      </c>
      <c r="R6080" t="s">
        <v>65</v>
      </c>
      <c r="S6080" t="s">
        <v>4073</v>
      </c>
      <c r="T6080">
        <v>91911</v>
      </c>
      <c r="U6080" s="3">
        <v>41445</v>
      </c>
      <c r="V6080" s="3">
        <v>41446</v>
      </c>
      <c r="W6080" s="1">
        <v>429.74579999999997</v>
      </c>
      <c r="X6080">
        <v>16</v>
      </c>
      <c r="Y6080">
        <v>622.82000000000005</v>
      </c>
      <c r="Z6080">
        <v>86683</v>
      </c>
      <c r="AA6080" t="str">
        <f t="shared" si="95"/>
        <v>profit</v>
      </c>
    </row>
    <row r="6081" spans="1:27" x14ac:dyDescent="0.3">
      <c r="A6081">
        <v>18158</v>
      </c>
      <c r="B6081" t="s">
        <v>53</v>
      </c>
      <c r="C6081">
        <v>0.01</v>
      </c>
      <c r="D6081">
        <v>227.55</v>
      </c>
      <c r="E6081">
        <v>32.479999999999997</v>
      </c>
      <c r="F6081">
        <v>2230</v>
      </c>
      <c r="G6081" t="s">
        <v>4143</v>
      </c>
      <c r="H6081" t="s">
        <v>56</v>
      </c>
      <c r="I6081" t="s">
        <v>230</v>
      </c>
      <c r="J6081" t="s">
        <v>62</v>
      </c>
      <c r="K6081" t="s">
        <v>88</v>
      </c>
      <c r="M6081" t="s">
        <v>83</v>
      </c>
      <c r="N6081" t="s">
        <v>5527</v>
      </c>
      <c r="O6081" t="s">
        <v>2166</v>
      </c>
      <c r="P6081">
        <v>0.68</v>
      </c>
      <c r="Q6081" t="s">
        <v>42</v>
      </c>
      <c r="R6081" t="s">
        <v>65</v>
      </c>
      <c r="S6081" t="s">
        <v>4073</v>
      </c>
      <c r="T6081">
        <v>91911</v>
      </c>
      <c r="U6081" s="3">
        <v>41445</v>
      </c>
      <c r="V6081" s="3">
        <v>41448</v>
      </c>
      <c r="W6081" s="1">
        <v>2204.172</v>
      </c>
      <c r="X6081">
        <v>18</v>
      </c>
      <c r="Y6081">
        <v>4229.32</v>
      </c>
      <c r="Z6081">
        <v>86683</v>
      </c>
      <c r="AA6081" t="str">
        <f t="shared" si="95"/>
        <v>profit</v>
      </c>
    </row>
    <row r="6082" spans="1:27" x14ac:dyDescent="0.3">
      <c r="A6082">
        <v>19102</v>
      </c>
      <c r="B6082" t="s">
        <v>53</v>
      </c>
      <c r="C6082">
        <v>0.04</v>
      </c>
      <c r="D6082">
        <v>95.95</v>
      </c>
      <c r="E6082">
        <v>74.349999999999994</v>
      </c>
      <c r="F6082">
        <v>2231</v>
      </c>
      <c r="G6082" t="s">
        <v>4145</v>
      </c>
      <c r="H6082" t="s">
        <v>56</v>
      </c>
      <c r="I6082" t="s">
        <v>230</v>
      </c>
      <c r="J6082" t="s">
        <v>62</v>
      </c>
      <c r="K6082" t="s">
        <v>63</v>
      </c>
      <c r="M6082" t="s">
        <v>58</v>
      </c>
      <c r="N6082" t="s">
        <v>5527</v>
      </c>
      <c r="O6082" t="s">
        <v>2256</v>
      </c>
      <c r="P6082">
        <v>0.56999999999999995</v>
      </c>
      <c r="Q6082" t="s">
        <v>42</v>
      </c>
      <c r="R6082" t="s">
        <v>65</v>
      </c>
      <c r="S6082" t="s">
        <v>4146</v>
      </c>
      <c r="T6082">
        <v>95610</v>
      </c>
      <c r="U6082" s="3">
        <v>40606</v>
      </c>
      <c r="V6082" s="3">
        <v>40608</v>
      </c>
      <c r="W6082" s="1">
        <v>-1216.6400000000001</v>
      </c>
      <c r="X6082">
        <v>9</v>
      </c>
      <c r="Y6082">
        <v>897.87</v>
      </c>
      <c r="Z6082">
        <v>86681</v>
      </c>
      <c r="AA6082" t="str">
        <f t="shared" si="95"/>
        <v>lose</v>
      </c>
    </row>
    <row r="6083" spans="1:27" x14ac:dyDescent="0.3">
      <c r="A6083">
        <v>18954</v>
      </c>
      <c r="B6083" t="s">
        <v>36</v>
      </c>
      <c r="C6083">
        <v>0.08</v>
      </c>
      <c r="D6083">
        <v>178.47</v>
      </c>
      <c r="E6083">
        <v>19.989999999999998</v>
      </c>
      <c r="F6083">
        <v>2231</v>
      </c>
      <c r="G6083" t="s">
        <v>4145</v>
      </c>
      <c r="H6083" t="s">
        <v>27</v>
      </c>
      <c r="I6083" t="s">
        <v>230</v>
      </c>
      <c r="J6083" t="s">
        <v>29</v>
      </c>
      <c r="K6083" t="s">
        <v>147</v>
      </c>
      <c r="M6083" t="s">
        <v>31</v>
      </c>
      <c r="N6083" t="s">
        <v>5525</v>
      </c>
      <c r="O6083" t="s">
        <v>1315</v>
      </c>
      <c r="P6083">
        <v>0.55000000000000004</v>
      </c>
      <c r="Q6083" t="s">
        <v>42</v>
      </c>
      <c r="R6083" t="s">
        <v>65</v>
      </c>
      <c r="S6083" t="s">
        <v>4146</v>
      </c>
      <c r="T6083">
        <v>95610</v>
      </c>
      <c r="U6083" s="3">
        <v>41293</v>
      </c>
      <c r="V6083" s="3">
        <v>41294</v>
      </c>
      <c r="W6083" s="1">
        <v>1594.5278999999998</v>
      </c>
      <c r="X6083">
        <v>13</v>
      </c>
      <c r="Y6083">
        <v>2310.91</v>
      </c>
      <c r="Z6083">
        <v>86682</v>
      </c>
      <c r="AA6083" t="str">
        <f t="shared" ref="AA6083:AA6146" si="96">IF(W6083&gt;0,"profit","lose")</f>
        <v>profit</v>
      </c>
    </row>
    <row r="6084" spans="1:27" x14ac:dyDescent="0.3">
      <c r="A6084">
        <v>19103</v>
      </c>
      <c r="B6084" t="s">
        <v>53</v>
      </c>
      <c r="C6084">
        <v>0.1</v>
      </c>
      <c r="D6084">
        <v>34.58</v>
      </c>
      <c r="E6084">
        <v>8.99</v>
      </c>
      <c r="F6084">
        <v>2232</v>
      </c>
      <c r="G6084" t="s">
        <v>4147</v>
      </c>
      <c r="H6084" t="s">
        <v>27</v>
      </c>
      <c r="I6084" t="s">
        <v>230</v>
      </c>
      <c r="J6084" t="s">
        <v>29</v>
      </c>
      <c r="K6084" t="s">
        <v>39</v>
      </c>
      <c r="M6084" t="s">
        <v>48</v>
      </c>
      <c r="N6084" t="s">
        <v>5525</v>
      </c>
      <c r="O6084" t="s">
        <v>2025</v>
      </c>
      <c r="P6084">
        <v>0.56000000000000005</v>
      </c>
      <c r="Q6084" t="s">
        <v>42</v>
      </c>
      <c r="R6084" t="s">
        <v>65</v>
      </c>
      <c r="S6084" t="s">
        <v>4148</v>
      </c>
      <c r="T6084">
        <v>91711</v>
      </c>
      <c r="U6084" s="3">
        <v>40606</v>
      </c>
      <c r="V6084" s="3">
        <v>40608</v>
      </c>
      <c r="W6084" s="1">
        <v>-9.3199999999999932</v>
      </c>
      <c r="X6084">
        <v>4</v>
      </c>
      <c r="Y6084">
        <v>129.38</v>
      </c>
      <c r="Z6084">
        <v>86681</v>
      </c>
      <c r="AA6084" t="str">
        <f t="shared" si="96"/>
        <v>lose</v>
      </c>
    </row>
    <row r="6085" spans="1:27" x14ac:dyDescent="0.3">
      <c r="A6085">
        <v>21973</v>
      </c>
      <c r="B6085" t="s">
        <v>25</v>
      </c>
      <c r="C6085">
        <v>0.03</v>
      </c>
      <c r="D6085">
        <v>83.93</v>
      </c>
      <c r="E6085">
        <v>19.989999999999998</v>
      </c>
      <c r="F6085">
        <v>2232</v>
      </c>
      <c r="G6085" t="s">
        <v>4147</v>
      </c>
      <c r="H6085" t="s">
        <v>27</v>
      </c>
      <c r="I6085" t="s">
        <v>230</v>
      </c>
      <c r="J6085" t="s">
        <v>29</v>
      </c>
      <c r="K6085" t="s">
        <v>93</v>
      </c>
      <c r="M6085" t="s">
        <v>31</v>
      </c>
      <c r="N6085" t="s">
        <v>5525</v>
      </c>
      <c r="O6085" t="s">
        <v>3437</v>
      </c>
      <c r="P6085">
        <v>0.38</v>
      </c>
      <c r="Q6085" t="s">
        <v>42</v>
      </c>
      <c r="R6085" t="s">
        <v>65</v>
      </c>
      <c r="S6085" t="s">
        <v>4148</v>
      </c>
      <c r="T6085">
        <v>91711</v>
      </c>
      <c r="U6085" s="3">
        <v>41454</v>
      </c>
      <c r="V6085" s="3">
        <v>41455</v>
      </c>
      <c r="W6085" s="1">
        <v>838.84679999999992</v>
      </c>
      <c r="X6085">
        <v>14</v>
      </c>
      <c r="Y6085">
        <v>1215.72</v>
      </c>
      <c r="Z6085">
        <v>86684</v>
      </c>
      <c r="AA6085" t="str">
        <f t="shared" si="96"/>
        <v>profit</v>
      </c>
    </row>
    <row r="6086" spans="1:27" x14ac:dyDescent="0.3">
      <c r="A6086">
        <v>21974</v>
      </c>
      <c r="B6086" t="s">
        <v>25</v>
      </c>
      <c r="C6086">
        <v>0.06</v>
      </c>
      <c r="D6086">
        <v>22.84</v>
      </c>
      <c r="E6086">
        <v>5.47</v>
      </c>
      <c r="F6086">
        <v>2232</v>
      </c>
      <c r="G6086" t="s">
        <v>4147</v>
      </c>
      <c r="H6086" t="s">
        <v>27</v>
      </c>
      <c r="I6086" t="s">
        <v>230</v>
      </c>
      <c r="J6086" t="s">
        <v>29</v>
      </c>
      <c r="K6086" t="s">
        <v>45</v>
      </c>
      <c r="M6086" t="s">
        <v>31</v>
      </c>
      <c r="N6086" t="s">
        <v>5525</v>
      </c>
      <c r="O6086" t="s">
        <v>160</v>
      </c>
      <c r="P6086">
        <v>0.39</v>
      </c>
      <c r="Q6086" t="s">
        <v>42</v>
      </c>
      <c r="R6086" t="s">
        <v>65</v>
      </c>
      <c r="S6086" t="s">
        <v>4148</v>
      </c>
      <c r="T6086">
        <v>91711</v>
      </c>
      <c r="U6086" s="3">
        <v>41454</v>
      </c>
      <c r="V6086" s="3">
        <v>41455</v>
      </c>
      <c r="W6086" s="1">
        <v>72.432000000000002</v>
      </c>
      <c r="X6086">
        <v>5</v>
      </c>
      <c r="Y6086">
        <v>112.67</v>
      </c>
      <c r="Z6086">
        <v>86684</v>
      </c>
      <c r="AA6086" t="str">
        <f t="shared" si="96"/>
        <v>profit</v>
      </c>
    </row>
    <row r="6087" spans="1:27" x14ac:dyDescent="0.3">
      <c r="A6087">
        <v>23959</v>
      </c>
      <c r="B6087" t="s">
        <v>36</v>
      </c>
      <c r="C6087">
        <v>0.1</v>
      </c>
      <c r="D6087">
        <v>8.69</v>
      </c>
      <c r="E6087">
        <v>2.99</v>
      </c>
      <c r="F6087">
        <v>2232</v>
      </c>
      <c r="G6087" t="s">
        <v>4147</v>
      </c>
      <c r="H6087" t="s">
        <v>27</v>
      </c>
      <c r="I6087" t="s">
        <v>230</v>
      </c>
      <c r="J6087" t="s">
        <v>29</v>
      </c>
      <c r="K6087" t="s">
        <v>127</v>
      </c>
      <c r="M6087" t="s">
        <v>31</v>
      </c>
      <c r="N6087" t="s">
        <v>5525</v>
      </c>
      <c r="O6087" t="s">
        <v>821</v>
      </c>
      <c r="P6087">
        <v>0.39</v>
      </c>
      <c r="Q6087" t="s">
        <v>42</v>
      </c>
      <c r="R6087" t="s">
        <v>65</v>
      </c>
      <c r="S6087" t="s">
        <v>4148</v>
      </c>
      <c r="T6087">
        <v>91711</v>
      </c>
      <c r="U6087" s="3">
        <v>41531</v>
      </c>
      <c r="V6087" s="3">
        <v>41533</v>
      </c>
      <c r="W6087" s="1">
        <v>-6.8135200000000005</v>
      </c>
      <c r="X6087">
        <v>2</v>
      </c>
      <c r="Y6087">
        <v>18.23</v>
      </c>
      <c r="Z6087">
        <v>86685</v>
      </c>
      <c r="AA6087" t="str">
        <f t="shared" si="96"/>
        <v>lose</v>
      </c>
    </row>
    <row r="6088" spans="1:27" x14ac:dyDescent="0.3">
      <c r="A6088">
        <v>23961</v>
      </c>
      <c r="B6088" t="s">
        <v>36</v>
      </c>
      <c r="C6088">
        <v>0.03</v>
      </c>
      <c r="D6088">
        <v>2.2799999999999998</v>
      </c>
      <c r="E6088">
        <v>5.2</v>
      </c>
      <c r="F6088">
        <v>2233</v>
      </c>
      <c r="G6088" t="s">
        <v>4149</v>
      </c>
      <c r="H6088" t="s">
        <v>27</v>
      </c>
      <c r="I6088" t="s">
        <v>230</v>
      </c>
      <c r="J6088" t="s">
        <v>29</v>
      </c>
      <c r="K6088" t="s">
        <v>39</v>
      </c>
      <c r="M6088" t="s">
        <v>40</v>
      </c>
      <c r="N6088" t="s">
        <v>5526</v>
      </c>
      <c r="O6088" t="s">
        <v>4150</v>
      </c>
      <c r="P6088">
        <v>0.41</v>
      </c>
      <c r="Q6088" t="s">
        <v>78</v>
      </c>
      <c r="R6088" t="s">
        <v>455</v>
      </c>
      <c r="S6088" t="s">
        <v>581</v>
      </c>
      <c r="T6088">
        <v>6360</v>
      </c>
      <c r="U6088" s="3">
        <v>41531</v>
      </c>
      <c r="V6088" s="3">
        <v>41533</v>
      </c>
      <c r="W6088" s="1">
        <v>-57.9876</v>
      </c>
      <c r="X6088">
        <v>9</v>
      </c>
      <c r="Y6088">
        <v>23.7</v>
      </c>
      <c r="Z6088">
        <v>86685</v>
      </c>
      <c r="AA6088" t="str">
        <f t="shared" si="96"/>
        <v>lose</v>
      </c>
    </row>
    <row r="6089" spans="1:27" x14ac:dyDescent="0.3">
      <c r="A6089">
        <v>23960</v>
      </c>
      <c r="B6089" t="s">
        <v>36</v>
      </c>
      <c r="C6089">
        <v>0.06</v>
      </c>
      <c r="D6089">
        <v>40.98</v>
      </c>
      <c r="E6089">
        <v>5.33</v>
      </c>
      <c r="F6089">
        <v>2234</v>
      </c>
      <c r="G6089" t="s">
        <v>4151</v>
      </c>
      <c r="H6089" t="s">
        <v>27</v>
      </c>
      <c r="I6089" t="s">
        <v>230</v>
      </c>
      <c r="J6089" t="s">
        <v>29</v>
      </c>
      <c r="K6089" t="s">
        <v>69</v>
      </c>
      <c r="M6089" t="s">
        <v>31</v>
      </c>
      <c r="N6089" t="s">
        <v>5525</v>
      </c>
      <c r="O6089" t="s">
        <v>749</v>
      </c>
      <c r="P6089">
        <v>0.56999999999999995</v>
      </c>
      <c r="Q6089" t="s">
        <v>78</v>
      </c>
      <c r="R6089" t="s">
        <v>79</v>
      </c>
      <c r="S6089" t="s">
        <v>3014</v>
      </c>
      <c r="T6089">
        <v>2048</v>
      </c>
      <c r="U6089" s="3">
        <v>41531</v>
      </c>
      <c r="V6089" s="3">
        <v>41533</v>
      </c>
      <c r="W6089" s="1">
        <v>158.53319999999999</v>
      </c>
      <c r="X6089">
        <v>10</v>
      </c>
      <c r="Y6089">
        <v>407.28</v>
      </c>
      <c r="Z6089">
        <v>86685</v>
      </c>
      <c r="AA6089" t="str">
        <f t="shared" si="96"/>
        <v>profit</v>
      </c>
    </row>
    <row r="6090" spans="1:27" x14ac:dyDescent="0.3">
      <c r="A6090">
        <v>26343</v>
      </c>
      <c r="B6090" t="s">
        <v>25</v>
      </c>
      <c r="C6090">
        <v>0.04</v>
      </c>
      <c r="D6090">
        <v>5.98</v>
      </c>
      <c r="E6090">
        <v>7.15</v>
      </c>
      <c r="F6090">
        <v>2235</v>
      </c>
      <c r="G6090" t="s">
        <v>4152</v>
      </c>
      <c r="H6090" t="s">
        <v>27</v>
      </c>
      <c r="I6090" t="s">
        <v>230</v>
      </c>
      <c r="J6090" t="s">
        <v>29</v>
      </c>
      <c r="K6090" t="s">
        <v>45</v>
      </c>
      <c r="M6090" t="s">
        <v>31</v>
      </c>
      <c r="N6090" t="s">
        <v>5525</v>
      </c>
      <c r="O6090" t="s">
        <v>1716</v>
      </c>
      <c r="P6090">
        <v>0.36</v>
      </c>
      <c r="Q6090" t="s">
        <v>78</v>
      </c>
      <c r="R6090" t="s">
        <v>79</v>
      </c>
      <c r="S6090" t="s">
        <v>479</v>
      </c>
      <c r="T6090">
        <v>1752</v>
      </c>
      <c r="U6090" s="3">
        <v>40587</v>
      </c>
      <c r="V6090" s="3">
        <v>40589</v>
      </c>
      <c r="W6090" s="1">
        <v>-47.55</v>
      </c>
      <c r="X6090">
        <v>3</v>
      </c>
      <c r="Y6090">
        <v>19.010000000000002</v>
      </c>
      <c r="Z6090">
        <v>86679</v>
      </c>
      <c r="AA6090" t="str">
        <f t="shared" si="96"/>
        <v>lose</v>
      </c>
    </row>
    <row r="6091" spans="1:27" x14ac:dyDescent="0.3">
      <c r="A6091">
        <v>26342</v>
      </c>
      <c r="B6091" t="s">
        <v>25</v>
      </c>
      <c r="C6091">
        <v>0.08</v>
      </c>
      <c r="D6091">
        <v>6.48</v>
      </c>
      <c r="E6091">
        <v>8.4</v>
      </c>
      <c r="F6091">
        <v>2236</v>
      </c>
      <c r="G6091" t="s">
        <v>4153</v>
      </c>
      <c r="H6091" t="s">
        <v>27</v>
      </c>
      <c r="I6091" t="s">
        <v>230</v>
      </c>
      <c r="J6091" t="s">
        <v>29</v>
      </c>
      <c r="K6091" t="s">
        <v>45</v>
      </c>
      <c r="M6091" t="s">
        <v>31</v>
      </c>
      <c r="N6091" t="s">
        <v>5525</v>
      </c>
      <c r="O6091" t="s">
        <v>1790</v>
      </c>
      <c r="P6091">
        <v>0.37</v>
      </c>
      <c r="Q6091" t="s">
        <v>78</v>
      </c>
      <c r="R6091" t="s">
        <v>90</v>
      </c>
      <c r="S6091" t="s">
        <v>1111</v>
      </c>
      <c r="T6091">
        <v>7410</v>
      </c>
      <c r="U6091" s="3">
        <v>40587</v>
      </c>
      <c r="V6091" s="3">
        <v>40589</v>
      </c>
      <c r="W6091" s="1">
        <v>-165.48</v>
      </c>
      <c r="X6091">
        <v>9</v>
      </c>
      <c r="Y6091">
        <v>57.96</v>
      </c>
      <c r="Z6091">
        <v>86679</v>
      </c>
      <c r="AA6091" t="str">
        <f t="shared" si="96"/>
        <v>lose</v>
      </c>
    </row>
    <row r="6092" spans="1:27" x14ac:dyDescent="0.3">
      <c r="A6092">
        <v>19006</v>
      </c>
      <c r="B6092" t="s">
        <v>55</v>
      </c>
      <c r="C6092">
        <v>0.01</v>
      </c>
      <c r="D6092">
        <v>95.99</v>
      </c>
      <c r="E6092">
        <v>4.9000000000000004</v>
      </c>
      <c r="F6092">
        <v>2237</v>
      </c>
      <c r="G6092" t="s">
        <v>4154</v>
      </c>
      <c r="H6092" t="s">
        <v>27</v>
      </c>
      <c r="I6092" t="s">
        <v>28</v>
      </c>
      <c r="J6092" t="s">
        <v>50</v>
      </c>
      <c r="K6092" t="s">
        <v>51</v>
      </c>
      <c r="M6092" t="s">
        <v>31</v>
      </c>
      <c r="N6092" t="s">
        <v>5525</v>
      </c>
      <c r="O6092" t="s">
        <v>620</v>
      </c>
      <c r="P6092">
        <v>0.56000000000000005</v>
      </c>
      <c r="Q6092" t="s">
        <v>246</v>
      </c>
      <c r="R6092" t="s">
        <v>920</v>
      </c>
      <c r="S6092" t="s">
        <v>4155</v>
      </c>
      <c r="T6092">
        <v>33801</v>
      </c>
      <c r="U6092" s="3">
        <v>40692</v>
      </c>
      <c r="V6092" s="3">
        <v>40697</v>
      </c>
      <c r="W6092" s="1">
        <v>132.95400000000001</v>
      </c>
      <c r="X6092">
        <v>16</v>
      </c>
      <c r="Y6092">
        <v>1369.95</v>
      </c>
      <c r="Z6092">
        <v>89439</v>
      </c>
      <c r="AA6092" t="str">
        <f t="shared" si="96"/>
        <v>profit</v>
      </c>
    </row>
    <row r="6093" spans="1:27" x14ac:dyDescent="0.3">
      <c r="A6093">
        <v>1006</v>
      </c>
      <c r="B6093" t="s">
        <v>55</v>
      </c>
      <c r="C6093">
        <v>0.01</v>
      </c>
      <c r="D6093">
        <v>95.99</v>
      </c>
      <c r="E6093">
        <v>4.9000000000000004</v>
      </c>
      <c r="F6093">
        <v>2238</v>
      </c>
      <c r="G6093" t="s">
        <v>4156</v>
      </c>
      <c r="H6093" t="s">
        <v>27</v>
      </c>
      <c r="I6093" t="s">
        <v>28</v>
      </c>
      <c r="J6093" t="s">
        <v>50</v>
      </c>
      <c r="K6093" t="s">
        <v>51</v>
      </c>
      <c r="M6093" t="s">
        <v>31</v>
      </c>
      <c r="N6093" t="s">
        <v>5525</v>
      </c>
      <c r="O6093" t="s">
        <v>620</v>
      </c>
      <c r="P6093">
        <v>0.56000000000000005</v>
      </c>
      <c r="Q6093" t="s">
        <v>78</v>
      </c>
      <c r="R6093" t="s">
        <v>586</v>
      </c>
      <c r="S6093" t="s">
        <v>2792</v>
      </c>
      <c r="T6093">
        <v>19120</v>
      </c>
      <c r="U6093" s="3">
        <v>40692</v>
      </c>
      <c r="V6093" s="3">
        <v>40697</v>
      </c>
      <c r="W6093" s="1">
        <v>1196.442</v>
      </c>
      <c r="X6093">
        <v>62</v>
      </c>
      <c r="Y6093">
        <v>5308.57</v>
      </c>
      <c r="Z6093">
        <v>7335</v>
      </c>
      <c r="AA6093" t="str">
        <f t="shared" si="96"/>
        <v>profit</v>
      </c>
    </row>
    <row r="6094" spans="1:27" x14ac:dyDescent="0.3">
      <c r="A6094">
        <v>18820</v>
      </c>
      <c r="B6094" t="s">
        <v>55</v>
      </c>
      <c r="C6094">
        <v>0.01</v>
      </c>
      <c r="D6094">
        <v>13.43</v>
      </c>
      <c r="E6094">
        <v>5.5</v>
      </c>
      <c r="F6094">
        <v>2240</v>
      </c>
      <c r="G6094" t="s">
        <v>4157</v>
      </c>
      <c r="H6094" t="s">
        <v>38</v>
      </c>
      <c r="I6094" t="s">
        <v>28</v>
      </c>
      <c r="J6094" t="s">
        <v>29</v>
      </c>
      <c r="K6094" t="s">
        <v>147</v>
      </c>
      <c r="M6094" t="s">
        <v>31</v>
      </c>
      <c r="N6094" t="s">
        <v>5525</v>
      </c>
      <c r="O6094" t="s">
        <v>3447</v>
      </c>
      <c r="P6094">
        <v>0.56999999999999995</v>
      </c>
      <c r="Q6094" t="s">
        <v>246</v>
      </c>
      <c r="R6094" t="s">
        <v>920</v>
      </c>
      <c r="S6094" t="s">
        <v>4155</v>
      </c>
      <c r="T6094">
        <v>33801</v>
      </c>
      <c r="U6094" s="3">
        <v>40274</v>
      </c>
      <c r="V6094" s="3">
        <v>40281</v>
      </c>
      <c r="W6094" s="1">
        <v>-313.02180000000004</v>
      </c>
      <c r="X6094">
        <v>7</v>
      </c>
      <c r="Y6094">
        <v>99.75</v>
      </c>
      <c r="Z6094">
        <v>89102</v>
      </c>
      <c r="AA6094" t="str">
        <f t="shared" si="96"/>
        <v>lose</v>
      </c>
    </row>
    <row r="6095" spans="1:27" x14ac:dyDescent="0.3">
      <c r="A6095">
        <v>20215</v>
      </c>
      <c r="B6095" t="s">
        <v>25</v>
      </c>
      <c r="C6095">
        <v>0.09</v>
      </c>
      <c r="D6095">
        <v>6.81</v>
      </c>
      <c r="E6095">
        <v>5.48</v>
      </c>
      <c r="F6095">
        <v>2240</v>
      </c>
      <c r="G6095" t="s">
        <v>4157</v>
      </c>
      <c r="H6095" t="s">
        <v>27</v>
      </c>
      <c r="I6095" t="s">
        <v>28</v>
      </c>
      <c r="J6095" t="s">
        <v>29</v>
      </c>
      <c r="K6095" t="s">
        <v>127</v>
      </c>
      <c r="M6095" t="s">
        <v>31</v>
      </c>
      <c r="N6095" t="s">
        <v>5525</v>
      </c>
      <c r="O6095" t="s">
        <v>1361</v>
      </c>
      <c r="P6095">
        <v>0.37</v>
      </c>
      <c r="Q6095" t="s">
        <v>246</v>
      </c>
      <c r="R6095" t="s">
        <v>920</v>
      </c>
      <c r="S6095" t="s">
        <v>4155</v>
      </c>
      <c r="T6095">
        <v>33801</v>
      </c>
      <c r="U6095" s="3">
        <v>41632</v>
      </c>
      <c r="V6095" s="3">
        <v>41634</v>
      </c>
      <c r="W6095" s="1">
        <v>51.863999999999997</v>
      </c>
      <c r="X6095">
        <v>4</v>
      </c>
      <c r="Y6095">
        <v>29.16</v>
      </c>
      <c r="Z6095">
        <v>89105</v>
      </c>
      <c r="AA6095" t="str">
        <f t="shared" si="96"/>
        <v>profit</v>
      </c>
    </row>
    <row r="6096" spans="1:27" x14ac:dyDescent="0.3">
      <c r="A6096">
        <v>23095</v>
      </c>
      <c r="B6096" t="s">
        <v>36</v>
      </c>
      <c r="C6096">
        <v>0.08</v>
      </c>
      <c r="D6096">
        <v>15.98</v>
      </c>
      <c r="E6096">
        <v>6.5</v>
      </c>
      <c r="F6096">
        <v>2241</v>
      </c>
      <c r="G6096" t="s">
        <v>4158</v>
      </c>
      <c r="H6096" t="s">
        <v>27</v>
      </c>
      <c r="I6096" t="s">
        <v>28</v>
      </c>
      <c r="J6096" t="s">
        <v>50</v>
      </c>
      <c r="K6096" t="s">
        <v>168</v>
      </c>
      <c r="M6096" t="s">
        <v>31</v>
      </c>
      <c r="N6096" t="s">
        <v>5525</v>
      </c>
      <c r="O6096" t="s">
        <v>772</v>
      </c>
      <c r="P6096">
        <v>0.48</v>
      </c>
      <c r="Q6096" t="s">
        <v>246</v>
      </c>
      <c r="R6096" t="s">
        <v>920</v>
      </c>
      <c r="S6096" t="s">
        <v>4159</v>
      </c>
      <c r="T6096">
        <v>34639</v>
      </c>
      <c r="U6096" s="3">
        <v>40834</v>
      </c>
      <c r="V6096" s="3">
        <v>40836</v>
      </c>
      <c r="W6096" s="1">
        <v>14.502000000000001</v>
      </c>
      <c r="X6096">
        <v>2</v>
      </c>
      <c r="Y6096">
        <v>34.36</v>
      </c>
      <c r="Z6096">
        <v>89103</v>
      </c>
      <c r="AA6096" t="str">
        <f t="shared" si="96"/>
        <v>profit</v>
      </c>
    </row>
    <row r="6097" spans="1:27" x14ac:dyDescent="0.3">
      <c r="A6097">
        <v>20966</v>
      </c>
      <c r="B6097" t="s">
        <v>53</v>
      </c>
      <c r="C6097">
        <v>0.09</v>
      </c>
      <c r="D6097">
        <v>2.1</v>
      </c>
      <c r="E6097">
        <v>0.7</v>
      </c>
      <c r="F6097">
        <v>2241</v>
      </c>
      <c r="G6097" t="s">
        <v>4158</v>
      </c>
      <c r="H6097" t="s">
        <v>27</v>
      </c>
      <c r="I6097" t="s">
        <v>28</v>
      </c>
      <c r="J6097" t="s">
        <v>29</v>
      </c>
      <c r="K6097" t="s">
        <v>39</v>
      </c>
      <c r="M6097" t="s">
        <v>40</v>
      </c>
      <c r="N6097" t="s">
        <v>5526</v>
      </c>
      <c r="O6097" t="s">
        <v>1763</v>
      </c>
      <c r="P6097">
        <v>0.56999999999999995</v>
      </c>
      <c r="Q6097" t="s">
        <v>246</v>
      </c>
      <c r="R6097" t="s">
        <v>920</v>
      </c>
      <c r="S6097" t="s">
        <v>4159</v>
      </c>
      <c r="T6097">
        <v>34639</v>
      </c>
      <c r="U6097" s="3">
        <v>41014</v>
      </c>
      <c r="V6097" s="3">
        <v>41015</v>
      </c>
      <c r="W6097" s="1">
        <v>493.95599999999996</v>
      </c>
      <c r="X6097">
        <v>5</v>
      </c>
      <c r="Y6097">
        <v>10.050000000000001</v>
      </c>
      <c r="Z6097">
        <v>89104</v>
      </c>
      <c r="AA6097" t="str">
        <f t="shared" si="96"/>
        <v>profit</v>
      </c>
    </row>
    <row r="6098" spans="1:27" x14ac:dyDescent="0.3">
      <c r="A6098">
        <v>23131</v>
      </c>
      <c r="B6098" t="s">
        <v>55</v>
      </c>
      <c r="C6098">
        <v>0.06</v>
      </c>
      <c r="D6098">
        <v>4.9800000000000004</v>
      </c>
      <c r="E6098">
        <v>7.54</v>
      </c>
      <c r="F6098">
        <v>2243</v>
      </c>
      <c r="G6098" t="s">
        <v>4160</v>
      </c>
      <c r="H6098" t="s">
        <v>27</v>
      </c>
      <c r="I6098" t="s">
        <v>28</v>
      </c>
      <c r="J6098" t="s">
        <v>29</v>
      </c>
      <c r="K6098" t="s">
        <v>45</v>
      </c>
      <c r="M6098" t="s">
        <v>31</v>
      </c>
      <c r="N6098" t="s">
        <v>5525</v>
      </c>
      <c r="O6098" t="s">
        <v>1200</v>
      </c>
      <c r="P6098">
        <v>0.38</v>
      </c>
      <c r="Q6098" t="s">
        <v>42</v>
      </c>
      <c r="R6098" t="s">
        <v>131</v>
      </c>
      <c r="S6098" t="s">
        <v>3790</v>
      </c>
      <c r="T6098">
        <v>59715</v>
      </c>
      <c r="U6098" s="3">
        <v>40846</v>
      </c>
      <c r="V6098" s="3">
        <v>40848</v>
      </c>
      <c r="W6098" s="1">
        <v>-43.664400000000001</v>
      </c>
      <c r="X6098">
        <v>4</v>
      </c>
      <c r="Y6098">
        <v>22.5</v>
      </c>
      <c r="Z6098">
        <v>88696</v>
      </c>
      <c r="AA6098" t="str">
        <f t="shared" si="96"/>
        <v>lose</v>
      </c>
    </row>
    <row r="6099" spans="1:27" x14ac:dyDescent="0.3">
      <c r="A6099">
        <v>23581</v>
      </c>
      <c r="B6099" t="s">
        <v>25</v>
      </c>
      <c r="C6099">
        <v>0.01</v>
      </c>
      <c r="D6099">
        <v>5.08</v>
      </c>
      <c r="E6099">
        <v>3.63</v>
      </c>
      <c r="F6099">
        <v>2243</v>
      </c>
      <c r="G6099" t="s">
        <v>4160</v>
      </c>
      <c r="H6099" t="s">
        <v>27</v>
      </c>
      <c r="I6099" t="s">
        <v>28</v>
      </c>
      <c r="J6099" t="s">
        <v>62</v>
      </c>
      <c r="K6099" t="s">
        <v>97</v>
      </c>
      <c r="M6099" t="s">
        <v>40</v>
      </c>
      <c r="N6099" t="s">
        <v>5526</v>
      </c>
      <c r="O6099" t="s">
        <v>1751</v>
      </c>
      <c r="P6099">
        <v>0.51</v>
      </c>
      <c r="Q6099" t="s">
        <v>42</v>
      </c>
      <c r="R6099" t="s">
        <v>131</v>
      </c>
      <c r="S6099" t="s">
        <v>3790</v>
      </c>
      <c r="T6099">
        <v>59715</v>
      </c>
      <c r="U6099" s="3">
        <v>41272</v>
      </c>
      <c r="V6099" s="3">
        <v>41273</v>
      </c>
      <c r="W6099" s="1">
        <v>-11.37</v>
      </c>
      <c r="X6099">
        <v>16</v>
      </c>
      <c r="Y6099">
        <v>83.09</v>
      </c>
      <c r="Z6099">
        <v>88698</v>
      </c>
      <c r="AA6099" t="str">
        <f t="shared" si="96"/>
        <v>lose</v>
      </c>
    </row>
    <row r="6100" spans="1:27" x14ac:dyDescent="0.3">
      <c r="A6100">
        <v>26391</v>
      </c>
      <c r="B6100" t="s">
        <v>53</v>
      </c>
      <c r="C6100">
        <v>7.0000000000000007E-2</v>
      </c>
      <c r="D6100">
        <v>15.98</v>
      </c>
      <c r="E6100">
        <v>8.99</v>
      </c>
      <c r="F6100">
        <v>2243</v>
      </c>
      <c r="G6100" t="s">
        <v>4160</v>
      </c>
      <c r="H6100" t="s">
        <v>27</v>
      </c>
      <c r="I6100" t="s">
        <v>28</v>
      </c>
      <c r="J6100" t="s">
        <v>50</v>
      </c>
      <c r="K6100" t="s">
        <v>168</v>
      </c>
      <c r="M6100" t="s">
        <v>48</v>
      </c>
      <c r="N6100" t="s">
        <v>5525</v>
      </c>
      <c r="O6100" t="s">
        <v>1428</v>
      </c>
      <c r="P6100">
        <v>0.64</v>
      </c>
      <c r="Q6100" t="s">
        <v>42</v>
      </c>
      <c r="R6100" t="s">
        <v>131</v>
      </c>
      <c r="S6100" t="s">
        <v>3790</v>
      </c>
      <c r="T6100">
        <v>59715</v>
      </c>
      <c r="U6100" s="3">
        <v>41313</v>
      </c>
      <c r="V6100" s="3">
        <v>41315</v>
      </c>
      <c r="W6100" s="1">
        <v>-268.64999999999998</v>
      </c>
      <c r="X6100">
        <v>12</v>
      </c>
      <c r="Y6100">
        <v>182.42</v>
      </c>
      <c r="Z6100">
        <v>88700</v>
      </c>
      <c r="AA6100" t="str">
        <f t="shared" si="96"/>
        <v>lose</v>
      </c>
    </row>
    <row r="6101" spans="1:27" x14ac:dyDescent="0.3">
      <c r="A6101">
        <v>18688</v>
      </c>
      <c r="B6101" t="s">
        <v>55</v>
      </c>
      <c r="C6101">
        <v>0.05</v>
      </c>
      <c r="D6101">
        <v>8.0399999999999991</v>
      </c>
      <c r="E6101">
        <v>8.94</v>
      </c>
      <c r="F6101">
        <v>2244</v>
      </c>
      <c r="G6101" t="s">
        <v>4161</v>
      </c>
      <c r="H6101" t="s">
        <v>27</v>
      </c>
      <c r="I6101" t="s">
        <v>28</v>
      </c>
      <c r="J6101" t="s">
        <v>29</v>
      </c>
      <c r="K6101" t="s">
        <v>127</v>
      </c>
      <c r="M6101" t="s">
        <v>31</v>
      </c>
      <c r="N6101" t="s">
        <v>5525</v>
      </c>
      <c r="O6101" t="s">
        <v>138</v>
      </c>
      <c r="P6101">
        <v>0.4</v>
      </c>
      <c r="Q6101" t="s">
        <v>78</v>
      </c>
      <c r="R6101" t="s">
        <v>116</v>
      </c>
      <c r="S6101" t="s">
        <v>4104</v>
      </c>
      <c r="T6101">
        <v>11757</v>
      </c>
      <c r="U6101" s="3">
        <v>41279</v>
      </c>
      <c r="V6101" s="3">
        <v>41286</v>
      </c>
      <c r="W6101" s="1">
        <v>-32.455760000000005</v>
      </c>
      <c r="X6101">
        <v>1</v>
      </c>
      <c r="Y6101">
        <v>10.49</v>
      </c>
      <c r="Z6101">
        <v>88699</v>
      </c>
      <c r="AA6101" t="str">
        <f t="shared" si="96"/>
        <v>lose</v>
      </c>
    </row>
    <row r="6102" spans="1:27" x14ac:dyDescent="0.3">
      <c r="A6102">
        <v>18689</v>
      </c>
      <c r="B6102" t="s">
        <v>55</v>
      </c>
      <c r="C6102">
        <v>0.01</v>
      </c>
      <c r="D6102">
        <v>4.91</v>
      </c>
      <c r="E6102">
        <v>0.5</v>
      </c>
      <c r="F6102">
        <v>2244</v>
      </c>
      <c r="G6102" t="s">
        <v>4161</v>
      </c>
      <c r="H6102" t="s">
        <v>27</v>
      </c>
      <c r="I6102" t="s">
        <v>28</v>
      </c>
      <c r="J6102" t="s">
        <v>29</v>
      </c>
      <c r="K6102" t="s">
        <v>30</v>
      </c>
      <c r="M6102" t="s">
        <v>31</v>
      </c>
      <c r="N6102" t="s">
        <v>5525</v>
      </c>
      <c r="O6102" t="s">
        <v>402</v>
      </c>
      <c r="P6102">
        <v>0.36</v>
      </c>
      <c r="Q6102" t="s">
        <v>78</v>
      </c>
      <c r="R6102" t="s">
        <v>116</v>
      </c>
      <c r="S6102" t="s">
        <v>4104</v>
      </c>
      <c r="T6102">
        <v>11757</v>
      </c>
      <c r="U6102" s="3">
        <v>41279</v>
      </c>
      <c r="V6102" s="3">
        <v>41286</v>
      </c>
      <c r="W6102" s="1">
        <v>18.112499999999997</v>
      </c>
      <c r="X6102">
        <v>5</v>
      </c>
      <c r="Y6102">
        <v>26.25</v>
      </c>
      <c r="Z6102">
        <v>88699</v>
      </c>
      <c r="AA6102" t="str">
        <f t="shared" si="96"/>
        <v>profit</v>
      </c>
    </row>
    <row r="6103" spans="1:27" x14ac:dyDescent="0.3">
      <c r="A6103">
        <v>18690</v>
      </c>
      <c r="B6103" t="s">
        <v>55</v>
      </c>
      <c r="C6103">
        <v>7.0000000000000007E-2</v>
      </c>
      <c r="D6103">
        <v>11.55</v>
      </c>
      <c r="E6103">
        <v>2.36</v>
      </c>
      <c r="F6103">
        <v>2244</v>
      </c>
      <c r="G6103" t="s">
        <v>4161</v>
      </c>
      <c r="H6103" t="s">
        <v>27</v>
      </c>
      <c r="I6103" t="s">
        <v>28</v>
      </c>
      <c r="J6103" t="s">
        <v>29</v>
      </c>
      <c r="K6103" t="s">
        <v>39</v>
      </c>
      <c r="M6103" t="s">
        <v>40</v>
      </c>
      <c r="N6103" t="s">
        <v>5526</v>
      </c>
      <c r="O6103" t="s">
        <v>780</v>
      </c>
      <c r="P6103">
        <v>0.55000000000000004</v>
      </c>
      <c r="Q6103" t="s">
        <v>78</v>
      </c>
      <c r="R6103" t="s">
        <v>116</v>
      </c>
      <c r="S6103" t="s">
        <v>4104</v>
      </c>
      <c r="T6103">
        <v>11757</v>
      </c>
      <c r="U6103" s="3">
        <v>41279</v>
      </c>
      <c r="V6103" s="3">
        <v>41284</v>
      </c>
      <c r="W6103" s="1">
        <v>-5.3071999999999999</v>
      </c>
      <c r="X6103">
        <v>2</v>
      </c>
      <c r="Y6103">
        <v>22.8</v>
      </c>
      <c r="Z6103">
        <v>88699</v>
      </c>
      <c r="AA6103" t="str">
        <f t="shared" si="96"/>
        <v>lose</v>
      </c>
    </row>
    <row r="6104" spans="1:27" x14ac:dyDescent="0.3">
      <c r="A6104">
        <v>20670</v>
      </c>
      <c r="B6104" t="s">
        <v>25</v>
      </c>
      <c r="C6104">
        <v>7.0000000000000007E-2</v>
      </c>
      <c r="D6104">
        <v>7.96</v>
      </c>
      <c r="E6104">
        <v>4.95</v>
      </c>
      <c r="F6104">
        <v>2245</v>
      </c>
      <c r="G6104" t="s">
        <v>4162</v>
      </c>
      <c r="H6104" t="s">
        <v>27</v>
      </c>
      <c r="I6104" t="s">
        <v>28</v>
      </c>
      <c r="J6104" t="s">
        <v>62</v>
      </c>
      <c r="K6104" t="s">
        <v>97</v>
      </c>
      <c r="M6104" t="s">
        <v>31</v>
      </c>
      <c r="N6104" t="s">
        <v>5525</v>
      </c>
      <c r="O6104" t="s">
        <v>801</v>
      </c>
      <c r="P6104">
        <v>0.41</v>
      </c>
      <c r="Q6104" t="s">
        <v>78</v>
      </c>
      <c r="R6104" t="s">
        <v>116</v>
      </c>
      <c r="S6104" t="s">
        <v>1296</v>
      </c>
      <c r="T6104">
        <v>11561</v>
      </c>
      <c r="U6104" s="3">
        <v>40609</v>
      </c>
      <c r="V6104" s="3">
        <v>40611</v>
      </c>
      <c r="W6104" s="1">
        <v>-6.39</v>
      </c>
      <c r="X6104">
        <v>9</v>
      </c>
      <c r="Y6104">
        <v>68.489999999999995</v>
      </c>
      <c r="Z6104">
        <v>88695</v>
      </c>
      <c r="AA6104" t="str">
        <f t="shared" si="96"/>
        <v>lose</v>
      </c>
    </row>
    <row r="6105" spans="1:27" x14ac:dyDescent="0.3">
      <c r="A6105">
        <v>20671</v>
      </c>
      <c r="B6105" t="s">
        <v>25</v>
      </c>
      <c r="C6105">
        <v>0.03</v>
      </c>
      <c r="D6105">
        <v>45.99</v>
      </c>
      <c r="E6105">
        <v>4.99</v>
      </c>
      <c r="F6105">
        <v>2245</v>
      </c>
      <c r="G6105" t="s">
        <v>4162</v>
      </c>
      <c r="H6105" t="s">
        <v>27</v>
      </c>
      <c r="I6105" t="s">
        <v>28</v>
      </c>
      <c r="J6105" t="s">
        <v>50</v>
      </c>
      <c r="K6105" t="s">
        <v>51</v>
      </c>
      <c r="M6105" t="s">
        <v>31</v>
      </c>
      <c r="N6105" t="s">
        <v>5525</v>
      </c>
      <c r="O6105" t="s">
        <v>231</v>
      </c>
      <c r="P6105">
        <v>0.56000000000000005</v>
      </c>
      <c r="Q6105" t="s">
        <v>78</v>
      </c>
      <c r="R6105" t="s">
        <v>116</v>
      </c>
      <c r="S6105" t="s">
        <v>1296</v>
      </c>
      <c r="T6105">
        <v>11561</v>
      </c>
      <c r="U6105" s="3">
        <v>40609</v>
      </c>
      <c r="V6105" s="3">
        <v>40610</v>
      </c>
      <c r="W6105" s="1">
        <v>-155.947</v>
      </c>
      <c r="X6105">
        <v>2</v>
      </c>
      <c r="Y6105">
        <v>77.25</v>
      </c>
      <c r="Z6105">
        <v>88695</v>
      </c>
      <c r="AA6105" t="str">
        <f t="shared" si="96"/>
        <v>lose</v>
      </c>
    </row>
    <row r="6106" spans="1:27" x14ac:dyDescent="0.3">
      <c r="A6106">
        <v>21377</v>
      </c>
      <c r="B6106" t="s">
        <v>25</v>
      </c>
      <c r="C6106">
        <v>0.01</v>
      </c>
      <c r="D6106">
        <v>30.98</v>
      </c>
      <c r="E6106">
        <v>6.5</v>
      </c>
      <c r="F6106">
        <v>2245</v>
      </c>
      <c r="G6106" t="s">
        <v>4162</v>
      </c>
      <c r="H6106" t="s">
        <v>27</v>
      </c>
      <c r="I6106" t="s">
        <v>28</v>
      </c>
      <c r="J6106" t="s">
        <v>50</v>
      </c>
      <c r="K6106" t="s">
        <v>168</v>
      </c>
      <c r="M6106" t="s">
        <v>31</v>
      </c>
      <c r="N6106" t="s">
        <v>5525</v>
      </c>
      <c r="O6106" t="s">
        <v>1103</v>
      </c>
      <c r="P6106">
        <v>0.79</v>
      </c>
      <c r="Q6106" t="s">
        <v>78</v>
      </c>
      <c r="R6106" t="s">
        <v>116</v>
      </c>
      <c r="S6106" t="s">
        <v>1296</v>
      </c>
      <c r="T6106">
        <v>11561</v>
      </c>
      <c r="U6106" s="3">
        <v>41049</v>
      </c>
      <c r="V6106" s="3">
        <v>41050</v>
      </c>
      <c r="W6106" s="1">
        <v>-135.51</v>
      </c>
      <c r="X6106">
        <v>2</v>
      </c>
      <c r="Y6106">
        <v>68.41</v>
      </c>
      <c r="Z6106">
        <v>88697</v>
      </c>
      <c r="AA6106" t="str">
        <f t="shared" si="96"/>
        <v>lose</v>
      </c>
    </row>
    <row r="6107" spans="1:27" x14ac:dyDescent="0.3">
      <c r="A6107">
        <v>21378</v>
      </c>
      <c r="B6107" t="s">
        <v>25</v>
      </c>
      <c r="C6107">
        <v>0</v>
      </c>
      <c r="D6107">
        <v>20.34</v>
      </c>
      <c r="E6107">
        <v>35</v>
      </c>
      <c r="F6107">
        <v>2245</v>
      </c>
      <c r="G6107" t="s">
        <v>4162</v>
      </c>
      <c r="H6107" t="s">
        <v>27</v>
      </c>
      <c r="I6107" t="s">
        <v>28</v>
      </c>
      <c r="J6107" t="s">
        <v>29</v>
      </c>
      <c r="K6107" t="s">
        <v>147</v>
      </c>
      <c r="M6107" t="s">
        <v>148</v>
      </c>
      <c r="N6107" t="s">
        <v>5529</v>
      </c>
      <c r="O6107" t="s">
        <v>951</v>
      </c>
      <c r="P6107">
        <v>0.84</v>
      </c>
      <c r="Q6107" t="s">
        <v>78</v>
      </c>
      <c r="R6107" t="s">
        <v>116</v>
      </c>
      <c r="S6107" t="s">
        <v>1296</v>
      </c>
      <c r="T6107">
        <v>11561</v>
      </c>
      <c r="U6107" s="3">
        <v>41049</v>
      </c>
      <c r="V6107" s="3">
        <v>41050</v>
      </c>
      <c r="W6107" s="1">
        <v>-1049.26</v>
      </c>
      <c r="X6107">
        <v>14</v>
      </c>
      <c r="Y6107">
        <v>321.14999999999998</v>
      </c>
      <c r="Z6107">
        <v>88697</v>
      </c>
      <c r="AA6107" t="str">
        <f t="shared" si="96"/>
        <v>lose</v>
      </c>
    </row>
    <row r="6108" spans="1:27" x14ac:dyDescent="0.3">
      <c r="A6108">
        <v>18162</v>
      </c>
      <c r="B6108" t="s">
        <v>55</v>
      </c>
      <c r="C6108">
        <v>0.08</v>
      </c>
      <c r="D6108">
        <v>95.43</v>
      </c>
      <c r="E6108">
        <v>19.989999999999998</v>
      </c>
      <c r="F6108">
        <v>2247</v>
      </c>
      <c r="G6108" t="s">
        <v>4163</v>
      </c>
      <c r="H6108" t="s">
        <v>27</v>
      </c>
      <c r="I6108" t="s">
        <v>61</v>
      </c>
      <c r="J6108" t="s">
        <v>29</v>
      </c>
      <c r="K6108" t="s">
        <v>147</v>
      </c>
      <c r="M6108" t="s">
        <v>31</v>
      </c>
      <c r="N6108" t="s">
        <v>5525</v>
      </c>
      <c r="O6108" t="s">
        <v>1975</v>
      </c>
      <c r="P6108">
        <v>0.79</v>
      </c>
      <c r="Q6108" t="s">
        <v>78</v>
      </c>
      <c r="R6108" t="s">
        <v>586</v>
      </c>
      <c r="S6108" t="s">
        <v>4142</v>
      </c>
      <c r="T6108">
        <v>19087</v>
      </c>
      <c r="U6108" s="3">
        <v>40790</v>
      </c>
      <c r="V6108" s="3">
        <v>40797</v>
      </c>
      <c r="W6108" s="1">
        <v>-179.5</v>
      </c>
      <c r="X6108">
        <v>3</v>
      </c>
      <c r="Y6108">
        <v>291.82</v>
      </c>
      <c r="Z6108">
        <v>86701</v>
      </c>
      <c r="AA6108" t="str">
        <f t="shared" si="96"/>
        <v>lose</v>
      </c>
    </row>
    <row r="6109" spans="1:27" x14ac:dyDescent="0.3">
      <c r="A6109">
        <v>18906</v>
      </c>
      <c r="B6109" t="s">
        <v>53</v>
      </c>
      <c r="C6109">
        <v>0.1</v>
      </c>
      <c r="D6109">
        <v>7.64</v>
      </c>
      <c r="E6109">
        <v>5.83</v>
      </c>
      <c r="F6109">
        <v>2248</v>
      </c>
      <c r="G6109" t="s">
        <v>4164</v>
      </c>
      <c r="H6109" t="s">
        <v>38</v>
      </c>
      <c r="I6109" t="s">
        <v>61</v>
      </c>
      <c r="J6109" t="s">
        <v>29</v>
      </c>
      <c r="K6109" t="s">
        <v>45</v>
      </c>
      <c r="M6109" t="s">
        <v>40</v>
      </c>
      <c r="N6109" t="s">
        <v>5526</v>
      </c>
      <c r="O6109" t="s">
        <v>2146</v>
      </c>
      <c r="P6109">
        <v>0.36</v>
      </c>
      <c r="Q6109" t="s">
        <v>78</v>
      </c>
      <c r="R6109" t="s">
        <v>586</v>
      </c>
      <c r="S6109" t="s">
        <v>3052</v>
      </c>
      <c r="T6109">
        <v>19601</v>
      </c>
      <c r="U6109" s="3">
        <v>41141</v>
      </c>
      <c r="V6109" s="3">
        <v>41141</v>
      </c>
      <c r="W6109" s="1">
        <v>-18.959200000000003</v>
      </c>
      <c r="X6109">
        <v>8</v>
      </c>
      <c r="Y6109">
        <v>58.06</v>
      </c>
      <c r="Z6109">
        <v>86705</v>
      </c>
      <c r="AA6109" t="str">
        <f t="shared" si="96"/>
        <v>lose</v>
      </c>
    </row>
    <row r="6110" spans="1:27" x14ac:dyDescent="0.3">
      <c r="A6110">
        <v>18907</v>
      </c>
      <c r="B6110" t="s">
        <v>53</v>
      </c>
      <c r="C6110">
        <v>0.05</v>
      </c>
      <c r="D6110">
        <v>9.99</v>
      </c>
      <c r="E6110">
        <v>5.12</v>
      </c>
      <c r="F6110">
        <v>2248</v>
      </c>
      <c r="G6110" t="s">
        <v>4164</v>
      </c>
      <c r="H6110" t="s">
        <v>27</v>
      </c>
      <c r="I6110" t="s">
        <v>61</v>
      </c>
      <c r="J6110" t="s">
        <v>29</v>
      </c>
      <c r="K6110" t="s">
        <v>45</v>
      </c>
      <c r="M6110" t="s">
        <v>31</v>
      </c>
      <c r="N6110" t="s">
        <v>5525</v>
      </c>
      <c r="O6110" t="s">
        <v>535</v>
      </c>
      <c r="P6110">
        <v>0.4</v>
      </c>
      <c r="Q6110" t="s">
        <v>78</v>
      </c>
      <c r="R6110" t="s">
        <v>586</v>
      </c>
      <c r="S6110" t="s">
        <v>3052</v>
      </c>
      <c r="T6110">
        <v>19601</v>
      </c>
      <c r="U6110" s="3">
        <v>41141</v>
      </c>
      <c r="V6110" s="3">
        <v>41144</v>
      </c>
      <c r="W6110" s="1">
        <v>19.9208</v>
      </c>
      <c r="X6110">
        <v>15</v>
      </c>
      <c r="Y6110">
        <v>153.46</v>
      </c>
      <c r="Z6110">
        <v>86705</v>
      </c>
      <c r="AA6110" t="str">
        <f t="shared" si="96"/>
        <v>profit</v>
      </c>
    </row>
    <row r="6111" spans="1:27" x14ac:dyDescent="0.3">
      <c r="A6111">
        <v>18794</v>
      </c>
      <c r="B6111" t="s">
        <v>72</v>
      </c>
      <c r="C6111">
        <v>0.03</v>
      </c>
      <c r="D6111">
        <v>11.29</v>
      </c>
      <c r="E6111">
        <v>5.03</v>
      </c>
      <c r="F6111">
        <v>2248</v>
      </c>
      <c r="G6111" t="s">
        <v>4164</v>
      </c>
      <c r="H6111" t="s">
        <v>27</v>
      </c>
      <c r="I6111" t="s">
        <v>61</v>
      </c>
      <c r="J6111" t="s">
        <v>29</v>
      </c>
      <c r="K6111" t="s">
        <v>147</v>
      </c>
      <c r="M6111" t="s">
        <v>31</v>
      </c>
      <c r="N6111" t="s">
        <v>5525</v>
      </c>
      <c r="O6111" t="s">
        <v>2999</v>
      </c>
      <c r="P6111">
        <v>0.59</v>
      </c>
      <c r="Q6111" t="s">
        <v>78</v>
      </c>
      <c r="R6111" t="s">
        <v>586</v>
      </c>
      <c r="S6111" t="s">
        <v>3052</v>
      </c>
      <c r="T6111">
        <v>19601</v>
      </c>
      <c r="U6111" s="3">
        <v>41551</v>
      </c>
      <c r="V6111" s="3">
        <v>41553</v>
      </c>
      <c r="W6111" s="1">
        <v>-13.32</v>
      </c>
      <c r="X6111">
        <v>16</v>
      </c>
      <c r="Y6111">
        <v>191.83</v>
      </c>
      <c r="Z6111">
        <v>86709</v>
      </c>
      <c r="AA6111" t="str">
        <f t="shared" si="96"/>
        <v>lose</v>
      </c>
    </row>
    <row r="6112" spans="1:27" x14ac:dyDescent="0.3">
      <c r="A6112">
        <v>21673</v>
      </c>
      <c r="B6112" t="s">
        <v>53</v>
      </c>
      <c r="C6112">
        <v>7.0000000000000007E-2</v>
      </c>
      <c r="D6112">
        <v>22.38</v>
      </c>
      <c r="E6112">
        <v>15.1</v>
      </c>
      <c r="F6112">
        <v>2249</v>
      </c>
      <c r="G6112" t="s">
        <v>4165</v>
      </c>
      <c r="H6112" t="s">
        <v>27</v>
      </c>
      <c r="I6112" t="s">
        <v>61</v>
      </c>
      <c r="J6112" t="s">
        <v>29</v>
      </c>
      <c r="K6112" t="s">
        <v>127</v>
      </c>
      <c r="M6112" t="s">
        <v>31</v>
      </c>
      <c r="N6112" t="s">
        <v>5525</v>
      </c>
      <c r="O6112" t="s">
        <v>689</v>
      </c>
      <c r="P6112">
        <v>0.38</v>
      </c>
      <c r="Q6112" t="s">
        <v>78</v>
      </c>
      <c r="R6112" t="s">
        <v>586</v>
      </c>
      <c r="S6112" t="s">
        <v>4166</v>
      </c>
      <c r="T6112">
        <v>18504</v>
      </c>
      <c r="U6112" s="3">
        <v>40879</v>
      </c>
      <c r="V6112" s="3">
        <v>40881</v>
      </c>
      <c r="W6112" s="1">
        <v>-61.392749999999999</v>
      </c>
      <c r="X6112">
        <v>23</v>
      </c>
      <c r="Y6112">
        <v>514.38</v>
      </c>
      <c r="Z6112">
        <v>86702</v>
      </c>
      <c r="AA6112" t="str">
        <f t="shared" si="96"/>
        <v>lose</v>
      </c>
    </row>
    <row r="6113" spans="1:27" x14ac:dyDescent="0.3">
      <c r="A6113">
        <v>21674</v>
      </c>
      <c r="B6113" t="s">
        <v>53</v>
      </c>
      <c r="C6113">
        <v>0.01</v>
      </c>
      <c r="D6113">
        <v>262.11</v>
      </c>
      <c r="E6113">
        <v>62.74</v>
      </c>
      <c r="F6113">
        <v>2249</v>
      </c>
      <c r="G6113" t="s">
        <v>4165</v>
      </c>
      <c r="H6113" t="s">
        <v>56</v>
      </c>
      <c r="I6113" t="s">
        <v>61</v>
      </c>
      <c r="J6113" t="s">
        <v>62</v>
      </c>
      <c r="K6113" t="s">
        <v>88</v>
      </c>
      <c r="M6113" t="s">
        <v>83</v>
      </c>
      <c r="N6113" t="s">
        <v>5527</v>
      </c>
      <c r="O6113" t="s">
        <v>653</v>
      </c>
      <c r="P6113">
        <v>0.75</v>
      </c>
      <c r="Q6113" t="s">
        <v>78</v>
      </c>
      <c r="R6113" t="s">
        <v>586</v>
      </c>
      <c r="S6113" t="s">
        <v>4166</v>
      </c>
      <c r="T6113">
        <v>18504</v>
      </c>
      <c r="U6113" s="3">
        <v>40879</v>
      </c>
      <c r="V6113" s="3">
        <v>40880</v>
      </c>
      <c r="W6113" s="1">
        <v>-316.72061850000011</v>
      </c>
      <c r="X6113">
        <v>6</v>
      </c>
      <c r="Y6113">
        <v>1617.03</v>
      </c>
      <c r="Z6113">
        <v>86702</v>
      </c>
      <c r="AA6113" t="str">
        <f t="shared" si="96"/>
        <v>lose</v>
      </c>
    </row>
    <row r="6114" spans="1:27" x14ac:dyDescent="0.3">
      <c r="A6114">
        <v>19664</v>
      </c>
      <c r="B6114" t="s">
        <v>72</v>
      </c>
      <c r="C6114">
        <v>0.08</v>
      </c>
      <c r="D6114">
        <v>5.18</v>
      </c>
      <c r="E6114">
        <v>5.74</v>
      </c>
      <c r="F6114">
        <v>2249</v>
      </c>
      <c r="G6114" t="s">
        <v>4165</v>
      </c>
      <c r="H6114" t="s">
        <v>27</v>
      </c>
      <c r="I6114" t="s">
        <v>61</v>
      </c>
      <c r="J6114" t="s">
        <v>29</v>
      </c>
      <c r="K6114" t="s">
        <v>127</v>
      </c>
      <c r="M6114" t="s">
        <v>31</v>
      </c>
      <c r="N6114" t="s">
        <v>5525</v>
      </c>
      <c r="O6114" t="s">
        <v>1894</v>
      </c>
      <c r="P6114">
        <v>0.36</v>
      </c>
      <c r="Q6114" t="s">
        <v>78</v>
      </c>
      <c r="R6114" t="s">
        <v>586</v>
      </c>
      <c r="S6114" t="s">
        <v>4166</v>
      </c>
      <c r="T6114">
        <v>18504</v>
      </c>
      <c r="U6114" s="3">
        <v>41012</v>
      </c>
      <c r="V6114" s="3">
        <v>41014</v>
      </c>
      <c r="W6114" s="1">
        <v>-145.7165</v>
      </c>
      <c r="X6114">
        <v>12</v>
      </c>
      <c r="Y6114">
        <v>58.79</v>
      </c>
      <c r="Z6114">
        <v>86704</v>
      </c>
      <c r="AA6114" t="str">
        <f t="shared" si="96"/>
        <v>lose</v>
      </c>
    </row>
    <row r="6115" spans="1:27" x14ac:dyDescent="0.3">
      <c r="A6115">
        <v>22418</v>
      </c>
      <c r="B6115" t="s">
        <v>53</v>
      </c>
      <c r="C6115">
        <v>0.04</v>
      </c>
      <c r="D6115">
        <v>22.23</v>
      </c>
      <c r="E6115">
        <v>3.63</v>
      </c>
      <c r="F6115">
        <v>2249</v>
      </c>
      <c r="G6115" t="s">
        <v>4165</v>
      </c>
      <c r="H6115" t="s">
        <v>27</v>
      </c>
      <c r="I6115" t="s">
        <v>61</v>
      </c>
      <c r="J6115" t="s">
        <v>62</v>
      </c>
      <c r="K6115" t="s">
        <v>97</v>
      </c>
      <c r="M6115" t="s">
        <v>48</v>
      </c>
      <c r="N6115" t="s">
        <v>5525</v>
      </c>
      <c r="O6115" t="s">
        <v>1802</v>
      </c>
      <c r="P6115">
        <v>0.52</v>
      </c>
      <c r="Q6115" t="s">
        <v>78</v>
      </c>
      <c r="R6115" t="s">
        <v>586</v>
      </c>
      <c r="S6115" t="s">
        <v>4166</v>
      </c>
      <c r="T6115">
        <v>18504</v>
      </c>
      <c r="U6115" s="3">
        <v>41419</v>
      </c>
      <c r="V6115" s="3">
        <v>41421</v>
      </c>
      <c r="W6115" s="1">
        <v>74.52</v>
      </c>
      <c r="X6115">
        <v>5</v>
      </c>
      <c r="Y6115">
        <v>108</v>
      </c>
      <c r="Z6115">
        <v>86707</v>
      </c>
      <c r="AA6115" t="str">
        <f t="shared" si="96"/>
        <v>profit</v>
      </c>
    </row>
    <row r="6116" spans="1:27" x14ac:dyDescent="0.3">
      <c r="A6116">
        <v>24121</v>
      </c>
      <c r="B6116" t="s">
        <v>55</v>
      </c>
      <c r="C6116">
        <v>0</v>
      </c>
      <c r="D6116">
        <v>2.08</v>
      </c>
      <c r="E6116">
        <v>5.33</v>
      </c>
      <c r="F6116">
        <v>2250</v>
      </c>
      <c r="G6116" t="s">
        <v>4167</v>
      </c>
      <c r="H6116" t="s">
        <v>27</v>
      </c>
      <c r="I6116" t="s">
        <v>61</v>
      </c>
      <c r="J6116" t="s">
        <v>62</v>
      </c>
      <c r="K6116" t="s">
        <v>97</v>
      </c>
      <c r="M6116" t="s">
        <v>31</v>
      </c>
      <c r="N6116" t="s">
        <v>5525</v>
      </c>
      <c r="O6116" t="s">
        <v>415</v>
      </c>
      <c r="P6116">
        <v>0.43</v>
      </c>
      <c r="Q6116" t="s">
        <v>78</v>
      </c>
      <c r="R6116" t="s">
        <v>586</v>
      </c>
      <c r="S6116" t="s">
        <v>4168</v>
      </c>
      <c r="T6116">
        <v>16801</v>
      </c>
      <c r="U6116" s="3">
        <v>40464</v>
      </c>
      <c r="V6116" s="3">
        <v>40471</v>
      </c>
      <c r="W6116" s="1">
        <v>-192.5532</v>
      </c>
      <c r="X6116">
        <v>22</v>
      </c>
      <c r="Y6116">
        <v>51.41</v>
      </c>
      <c r="Z6116">
        <v>86699</v>
      </c>
      <c r="AA6116" t="str">
        <f t="shared" si="96"/>
        <v>lose</v>
      </c>
    </row>
    <row r="6117" spans="1:27" x14ac:dyDescent="0.3">
      <c r="A6117">
        <v>22419</v>
      </c>
      <c r="B6117" t="s">
        <v>53</v>
      </c>
      <c r="C6117">
        <v>0.03</v>
      </c>
      <c r="D6117">
        <v>25.98</v>
      </c>
      <c r="E6117">
        <v>14.36</v>
      </c>
      <c r="F6117">
        <v>2250</v>
      </c>
      <c r="G6117" t="s">
        <v>4167</v>
      </c>
      <c r="H6117" t="s">
        <v>56</v>
      </c>
      <c r="I6117" t="s">
        <v>61</v>
      </c>
      <c r="J6117" t="s">
        <v>62</v>
      </c>
      <c r="K6117" t="s">
        <v>63</v>
      </c>
      <c r="M6117" t="s">
        <v>58</v>
      </c>
      <c r="N6117" t="s">
        <v>5527</v>
      </c>
      <c r="O6117" t="s">
        <v>1117</v>
      </c>
      <c r="P6117">
        <v>0.6</v>
      </c>
      <c r="Q6117" t="s">
        <v>78</v>
      </c>
      <c r="R6117" t="s">
        <v>586</v>
      </c>
      <c r="S6117" t="s">
        <v>4168</v>
      </c>
      <c r="T6117">
        <v>16801</v>
      </c>
      <c r="U6117" s="3">
        <v>40688</v>
      </c>
      <c r="V6117" s="3">
        <v>40690</v>
      </c>
      <c r="W6117" s="1">
        <v>-226.41</v>
      </c>
      <c r="X6117">
        <v>15</v>
      </c>
      <c r="Y6117">
        <v>386.92</v>
      </c>
      <c r="Z6117">
        <v>86700</v>
      </c>
      <c r="AA6117" t="str">
        <f t="shared" si="96"/>
        <v>lose</v>
      </c>
    </row>
    <row r="6118" spans="1:27" x14ac:dyDescent="0.3">
      <c r="A6118">
        <v>24322</v>
      </c>
      <c r="B6118" t="s">
        <v>25</v>
      </c>
      <c r="C6118">
        <v>0.02</v>
      </c>
      <c r="D6118">
        <v>2.1</v>
      </c>
      <c r="E6118">
        <v>0.7</v>
      </c>
      <c r="F6118">
        <v>2250</v>
      </c>
      <c r="G6118" t="s">
        <v>4167</v>
      </c>
      <c r="H6118" t="s">
        <v>27</v>
      </c>
      <c r="I6118" t="s">
        <v>61</v>
      </c>
      <c r="J6118" t="s">
        <v>29</v>
      </c>
      <c r="K6118" t="s">
        <v>39</v>
      </c>
      <c r="M6118" t="s">
        <v>40</v>
      </c>
      <c r="N6118" t="s">
        <v>5526</v>
      </c>
      <c r="O6118" t="s">
        <v>1763</v>
      </c>
      <c r="P6118">
        <v>0.56999999999999995</v>
      </c>
      <c r="Q6118" t="s">
        <v>78</v>
      </c>
      <c r="R6118" t="s">
        <v>586</v>
      </c>
      <c r="S6118" t="s">
        <v>4168</v>
      </c>
      <c r="T6118">
        <v>16801</v>
      </c>
      <c r="U6118" s="3">
        <v>40882</v>
      </c>
      <c r="V6118" s="3">
        <v>40884</v>
      </c>
      <c r="W6118" s="1">
        <v>10.305</v>
      </c>
      <c r="X6118">
        <v>16</v>
      </c>
      <c r="Y6118">
        <v>35.56</v>
      </c>
      <c r="Z6118">
        <v>86703</v>
      </c>
      <c r="AA6118" t="str">
        <f t="shared" si="96"/>
        <v>profit</v>
      </c>
    </row>
    <row r="6119" spans="1:27" x14ac:dyDescent="0.3">
      <c r="A6119">
        <v>24262</v>
      </c>
      <c r="B6119" t="s">
        <v>25</v>
      </c>
      <c r="C6119">
        <v>0.1</v>
      </c>
      <c r="D6119">
        <v>42.76</v>
      </c>
      <c r="E6119">
        <v>6.22</v>
      </c>
      <c r="F6119">
        <v>2250</v>
      </c>
      <c r="G6119" t="s">
        <v>4167</v>
      </c>
      <c r="H6119" t="s">
        <v>27</v>
      </c>
      <c r="I6119" t="s">
        <v>61</v>
      </c>
      <c r="J6119" t="s">
        <v>29</v>
      </c>
      <c r="K6119" t="s">
        <v>147</v>
      </c>
      <c r="M6119" t="s">
        <v>31</v>
      </c>
      <c r="N6119" t="s">
        <v>5525</v>
      </c>
      <c r="O6119" t="s">
        <v>527</v>
      </c>
      <c r="Q6119" t="s">
        <v>78</v>
      </c>
      <c r="R6119" t="s">
        <v>586</v>
      </c>
      <c r="S6119" t="s">
        <v>4168</v>
      </c>
      <c r="T6119">
        <v>16801</v>
      </c>
      <c r="U6119" s="3">
        <v>41194</v>
      </c>
      <c r="V6119" s="3">
        <v>41196</v>
      </c>
      <c r="W6119" s="1">
        <v>40.065999999999995</v>
      </c>
      <c r="X6119">
        <v>7</v>
      </c>
      <c r="Y6119">
        <v>280.37</v>
      </c>
      <c r="Z6119">
        <v>86706</v>
      </c>
      <c r="AA6119" t="str">
        <f t="shared" si="96"/>
        <v>profit</v>
      </c>
    </row>
    <row r="6120" spans="1:27" x14ac:dyDescent="0.3">
      <c r="A6120">
        <v>24332</v>
      </c>
      <c r="B6120" t="s">
        <v>36</v>
      </c>
      <c r="C6120">
        <v>0.01</v>
      </c>
      <c r="D6120">
        <v>500.98</v>
      </c>
      <c r="E6120">
        <v>26</v>
      </c>
      <c r="F6120">
        <v>2251</v>
      </c>
      <c r="G6120" t="s">
        <v>4169</v>
      </c>
      <c r="H6120" t="s">
        <v>56</v>
      </c>
      <c r="I6120" t="s">
        <v>61</v>
      </c>
      <c r="J6120" t="s">
        <v>62</v>
      </c>
      <c r="K6120" t="s">
        <v>63</v>
      </c>
      <c r="M6120" t="s">
        <v>58</v>
      </c>
      <c r="N6120" t="s">
        <v>5527</v>
      </c>
      <c r="O6120" t="s">
        <v>64</v>
      </c>
      <c r="P6120">
        <v>0.6</v>
      </c>
      <c r="Q6120" t="s">
        <v>78</v>
      </c>
      <c r="R6120" t="s">
        <v>586</v>
      </c>
      <c r="S6120" t="s">
        <v>4170</v>
      </c>
      <c r="T6120">
        <v>18705</v>
      </c>
      <c r="U6120" s="3">
        <v>41481</v>
      </c>
      <c r="V6120" s="3">
        <v>41483</v>
      </c>
      <c r="W6120" s="1">
        <v>5174.358299999999</v>
      </c>
      <c r="X6120">
        <v>14</v>
      </c>
      <c r="Y6120">
        <v>7499.07</v>
      </c>
      <c r="Z6120">
        <v>86708</v>
      </c>
      <c r="AA6120" t="str">
        <f t="shared" si="96"/>
        <v>profit</v>
      </c>
    </row>
    <row r="6121" spans="1:27" x14ac:dyDescent="0.3">
      <c r="A6121">
        <v>18912</v>
      </c>
      <c r="B6121" t="s">
        <v>55</v>
      </c>
      <c r="C6121">
        <v>0.09</v>
      </c>
      <c r="D6121">
        <v>8.67</v>
      </c>
      <c r="E6121">
        <v>3.5</v>
      </c>
      <c r="F6121">
        <v>2253</v>
      </c>
      <c r="G6121" t="s">
        <v>4171</v>
      </c>
      <c r="H6121" t="s">
        <v>27</v>
      </c>
      <c r="I6121" t="s">
        <v>28</v>
      </c>
      <c r="J6121" t="s">
        <v>29</v>
      </c>
      <c r="K6121" t="s">
        <v>69</v>
      </c>
      <c r="M6121" t="s">
        <v>31</v>
      </c>
      <c r="N6121" t="s">
        <v>5525</v>
      </c>
      <c r="O6121" t="s">
        <v>522</v>
      </c>
      <c r="P6121">
        <v>0.57999999999999996</v>
      </c>
      <c r="Q6121" t="s">
        <v>246</v>
      </c>
      <c r="R6121" t="s">
        <v>1549</v>
      </c>
      <c r="S6121" t="s">
        <v>4071</v>
      </c>
      <c r="T6121">
        <v>42301</v>
      </c>
      <c r="U6121" s="3">
        <v>40912</v>
      </c>
      <c r="V6121" s="3">
        <v>40916</v>
      </c>
      <c r="W6121" s="1">
        <v>4714.848</v>
      </c>
      <c r="X6121">
        <v>6</v>
      </c>
      <c r="Y6121">
        <v>50.75</v>
      </c>
      <c r="Z6121">
        <v>89281</v>
      </c>
      <c r="AA6121" t="str">
        <f t="shared" si="96"/>
        <v>profit</v>
      </c>
    </row>
    <row r="6122" spans="1:27" x14ac:dyDescent="0.3">
      <c r="A6122">
        <v>25440</v>
      </c>
      <c r="B6122" t="s">
        <v>55</v>
      </c>
      <c r="C6122">
        <v>0.1</v>
      </c>
      <c r="D6122">
        <v>6.3</v>
      </c>
      <c r="E6122">
        <v>0.5</v>
      </c>
      <c r="F6122">
        <v>2254</v>
      </c>
      <c r="G6122" t="s">
        <v>4172</v>
      </c>
      <c r="H6122" t="s">
        <v>27</v>
      </c>
      <c r="I6122" t="s">
        <v>28</v>
      </c>
      <c r="J6122" t="s">
        <v>29</v>
      </c>
      <c r="K6122" t="s">
        <v>30</v>
      </c>
      <c r="M6122" t="s">
        <v>31</v>
      </c>
      <c r="N6122" t="s">
        <v>5525</v>
      </c>
      <c r="O6122" t="s">
        <v>2508</v>
      </c>
      <c r="P6122">
        <v>0.39</v>
      </c>
      <c r="Q6122" t="s">
        <v>246</v>
      </c>
      <c r="R6122" t="s">
        <v>1549</v>
      </c>
      <c r="S6122" t="s">
        <v>4173</v>
      </c>
      <c r="T6122">
        <v>42003</v>
      </c>
      <c r="U6122" s="3">
        <v>40386</v>
      </c>
      <c r="V6122" s="3">
        <v>40391</v>
      </c>
      <c r="W6122" s="1">
        <v>-464.28200000000004</v>
      </c>
      <c r="X6122">
        <v>12</v>
      </c>
      <c r="Y6122">
        <v>68.72</v>
      </c>
      <c r="Z6122">
        <v>89278</v>
      </c>
      <c r="AA6122" t="str">
        <f t="shared" si="96"/>
        <v>lose</v>
      </c>
    </row>
    <row r="6123" spans="1:27" x14ac:dyDescent="0.3">
      <c r="A6123">
        <v>20639</v>
      </c>
      <c r="B6123" t="s">
        <v>36</v>
      </c>
      <c r="C6123">
        <v>0.1</v>
      </c>
      <c r="D6123">
        <v>48.91</v>
      </c>
      <c r="E6123">
        <v>5.97</v>
      </c>
      <c r="F6123">
        <v>2254</v>
      </c>
      <c r="G6123" t="s">
        <v>4172</v>
      </c>
      <c r="H6123" t="s">
        <v>27</v>
      </c>
      <c r="I6123" t="s">
        <v>28</v>
      </c>
      <c r="J6123" t="s">
        <v>29</v>
      </c>
      <c r="K6123" t="s">
        <v>45</v>
      </c>
      <c r="M6123" t="s">
        <v>31</v>
      </c>
      <c r="N6123" t="s">
        <v>5525</v>
      </c>
      <c r="O6123" t="s">
        <v>2771</v>
      </c>
      <c r="P6123">
        <v>0.38</v>
      </c>
      <c r="Q6123" t="s">
        <v>246</v>
      </c>
      <c r="R6123" t="s">
        <v>1549</v>
      </c>
      <c r="S6123" t="s">
        <v>4173</v>
      </c>
      <c r="T6123">
        <v>42003</v>
      </c>
      <c r="U6123" s="3">
        <v>40479</v>
      </c>
      <c r="V6123" s="3">
        <v>40481</v>
      </c>
      <c r="W6123" s="1">
        <v>156.74339999999998</v>
      </c>
      <c r="X6123">
        <v>14</v>
      </c>
      <c r="Y6123">
        <v>618.96</v>
      </c>
      <c r="Z6123">
        <v>89279</v>
      </c>
      <c r="AA6123" t="str">
        <f t="shared" si="96"/>
        <v>profit</v>
      </c>
    </row>
    <row r="6124" spans="1:27" x14ac:dyDescent="0.3">
      <c r="A6124">
        <v>20640</v>
      </c>
      <c r="B6124" t="s">
        <v>36</v>
      </c>
      <c r="C6124">
        <v>0.08</v>
      </c>
      <c r="D6124">
        <v>5.98</v>
      </c>
      <c r="E6124">
        <v>5.46</v>
      </c>
      <c r="F6124">
        <v>2254</v>
      </c>
      <c r="G6124" t="s">
        <v>4172</v>
      </c>
      <c r="H6124" t="s">
        <v>27</v>
      </c>
      <c r="I6124" t="s">
        <v>28</v>
      </c>
      <c r="J6124" t="s">
        <v>29</v>
      </c>
      <c r="K6124" t="s">
        <v>45</v>
      </c>
      <c r="M6124" t="s">
        <v>31</v>
      </c>
      <c r="N6124" t="s">
        <v>5525</v>
      </c>
      <c r="O6124" t="s">
        <v>748</v>
      </c>
      <c r="P6124">
        <v>0.36</v>
      </c>
      <c r="Q6124" t="s">
        <v>246</v>
      </c>
      <c r="R6124" t="s">
        <v>1549</v>
      </c>
      <c r="S6124" t="s">
        <v>4173</v>
      </c>
      <c r="T6124">
        <v>42003</v>
      </c>
      <c r="U6124" s="3">
        <v>40479</v>
      </c>
      <c r="V6124" s="3">
        <v>40479</v>
      </c>
      <c r="W6124" s="1">
        <v>110.11799999999999</v>
      </c>
      <c r="X6124">
        <v>13</v>
      </c>
      <c r="Y6124">
        <v>77.540000000000006</v>
      </c>
      <c r="Z6124">
        <v>89279</v>
      </c>
      <c r="AA6124" t="str">
        <f t="shared" si="96"/>
        <v>profit</v>
      </c>
    </row>
    <row r="6125" spans="1:27" x14ac:dyDescent="0.3">
      <c r="A6125">
        <v>22458</v>
      </c>
      <c r="B6125" t="s">
        <v>53</v>
      </c>
      <c r="C6125">
        <v>0.08</v>
      </c>
      <c r="D6125">
        <v>42.98</v>
      </c>
      <c r="E6125">
        <v>4.62</v>
      </c>
      <c r="F6125">
        <v>2254</v>
      </c>
      <c r="G6125" t="s">
        <v>4172</v>
      </c>
      <c r="H6125" t="s">
        <v>38</v>
      </c>
      <c r="I6125" t="s">
        <v>28</v>
      </c>
      <c r="J6125" t="s">
        <v>29</v>
      </c>
      <c r="K6125" t="s">
        <v>69</v>
      </c>
      <c r="M6125" t="s">
        <v>31</v>
      </c>
      <c r="N6125" t="s">
        <v>5525</v>
      </c>
      <c r="O6125" t="s">
        <v>137</v>
      </c>
      <c r="P6125">
        <v>0.56000000000000005</v>
      </c>
      <c r="Q6125" t="s">
        <v>246</v>
      </c>
      <c r="R6125" t="s">
        <v>1549</v>
      </c>
      <c r="S6125" t="s">
        <v>4173</v>
      </c>
      <c r="T6125">
        <v>42003</v>
      </c>
      <c r="U6125" s="3">
        <v>40572</v>
      </c>
      <c r="V6125" s="3">
        <v>40574</v>
      </c>
      <c r="W6125" s="1">
        <v>1223.646</v>
      </c>
      <c r="X6125">
        <v>4</v>
      </c>
      <c r="Y6125">
        <v>172.76</v>
      </c>
      <c r="Z6125">
        <v>89280</v>
      </c>
      <c r="AA6125" t="str">
        <f t="shared" si="96"/>
        <v>profit</v>
      </c>
    </row>
    <row r="6126" spans="1:27" x14ac:dyDescent="0.3">
      <c r="A6126">
        <v>18913</v>
      </c>
      <c r="B6126" t="s">
        <v>55</v>
      </c>
      <c r="C6126">
        <v>0.04</v>
      </c>
      <c r="D6126">
        <v>280.98</v>
      </c>
      <c r="E6126">
        <v>35.67</v>
      </c>
      <c r="F6126">
        <v>2254</v>
      </c>
      <c r="G6126" t="s">
        <v>4172</v>
      </c>
      <c r="H6126" t="s">
        <v>56</v>
      </c>
      <c r="I6126" t="s">
        <v>28</v>
      </c>
      <c r="J6126" t="s">
        <v>62</v>
      </c>
      <c r="K6126" t="s">
        <v>88</v>
      </c>
      <c r="M6126" t="s">
        <v>83</v>
      </c>
      <c r="N6126" t="s">
        <v>5527</v>
      </c>
      <c r="O6126" t="s">
        <v>905</v>
      </c>
      <c r="P6126">
        <v>0.66</v>
      </c>
      <c r="Q6126" t="s">
        <v>246</v>
      </c>
      <c r="R6126" t="s">
        <v>1549</v>
      </c>
      <c r="S6126" t="s">
        <v>4173</v>
      </c>
      <c r="T6126">
        <v>42003</v>
      </c>
      <c r="U6126" s="3">
        <v>40912</v>
      </c>
      <c r="V6126" s="3">
        <v>40917</v>
      </c>
      <c r="W6126" s="1">
        <v>3541.8516</v>
      </c>
      <c r="X6126">
        <v>10</v>
      </c>
      <c r="Y6126">
        <v>2230.38</v>
      </c>
      <c r="Z6126">
        <v>89281</v>
      </c>
      <c r="AA6126" t="str">
        <f t="shared" si="96"/>
        <v>profit</v>
      </c>
    </row>
    <row r="6127" spans="1:27" x14ac:dyDescent="0.3">
      <c r="A6127">
        <v>19054</v>
      </c>
      <c r="B6127" t="s">
        <v>72</v>
      </c>
      <c r="C6127">
        <v>7.0000000000000007E-2</v>
      </c>
      <c r="D6127">
        <v>60.97</v>
      </c>
      <c r="E6127">
        <v>4.5</v>
      </c>
      <c r="F6127">
        <v>2256</v>
      </c>
      <c r="G6127" t="s">
        <v>4174</v>
      </c>
      <c r="H6127" t="s">
        <v>38</v>
      </c>
      <c r="I6127" t="s">
        <v>28</v>
      </c>
      <c r="J6127" t="s">
        <v>29</v>
      </c>
      <c r="K6127" t="s">
        <v>69</v>
      </c>
      <c r="M6127" t="s">
        <v>31</v>
      </c>
      <c r="N6127" t="s">
        <v>5525</v>
      </c>
      <c r="O6127" t="s">
        <v>2411</v>
      </c>
      <c r="P6127">
        <v>0.56000000000000005</v>
      </c>
      <c r="Q6127" t="s">
        <v>246</v>
      </c>
      <c r="R6127" t="s">
        <v>836</v>
      </c>
      <c r="S6127" t="s">
        <v>4098</v>
      </c>
      <c r="T6127">
        <v>28560</v>
      </c>
      <c r="U6127" s="3">
        <v>40361</v>
      </c>
      <c r="V6127" s="3">
        <v>40363</v>
      </c>
      <c r="W6127" s="1">
        <v>-42.588000000000001</v>
      </c>
      <c r="X6127">
        <v>6</v>
      </c>
      <c r="Y6127">
        <v>361.72</v>
      </c>
      <c r="Z6127">
        <v>87963</v>
      </c>
      <c r="AA6127" t="str">
        <f t="shared" si="96"/>
        <v>lose</v>
      </c>
    </row>
    <row r="6128" spans="1:27" x14ac:dyDescent="0.3">
      <c r="A6128">
        <v>18652</v>
      </c>
      <c r="B6128" t="s">
        <v>53</v>
      </c>
      <c r="C6128">
        <v>7.0000000000000007E-2</v>
      </c>
      <c r="D6128">
        <v>70.98</v>
      </c>
      <c r="E6128">
        <v>30</v>
      </c>
      <c r="F6128">
        <v>2256</v>
      </c>
      <c r="G6128" t="s">
        <v>4174</v>
      </c>
      <c r="H6128" t="s">
        <v>56</v>
      </c>
      <c r="I6128" t="s">
        <v>28</v>
      </c>
      <c r="J6128" t="s">
        <v>62</v>
      </c>
      <c r="K6128" t="s">
        <v>63</v>
      </c>
      <c r="M6128" t="s">
        <v>58</v>
      </c>
      <c r="N6128" t="s">
        <v>5527</v>
      </c>
      <c r="O6128" t="s">
        <v>1012</v>
      </c>
      <c r="P6128">
        <v>0.73</v>
      </c>
      <c r="Q6128" t="s">
        <v>246</v>
      </c>
      <c r="R6128" t="s">
        <v>836</v>
      </c>
      <c r="S6128" t="s">
        <v>4098</v>
      </c>
      <c r="T6128">
        <v>28560</v>
      </c>
      <c r="U6128" s="3">
        <v>40445</v>
      </c>
      <c r="V6128" s="3">
        <v>40447</v>
      </c>
      <c r="W6128" s="1">
        <v>-222.95</v>
      </c>
      <c r="X6128">
        <v>20</v>
      </c>
      <c r="Y6128">
        <v>1373.47</v>
      </c>
      <c r="Z6128">
        <v>87964</v>
      </c>
      <c r="AA6128" t="str">
        <f t="shared" si="96"/>
        <v>lose</v>
      </c>
    </row>
    <row r="6129" spans="1:27" x14ac:dyDescent="0.3">
      <c r="A6129">
        <v>18445</v>
      </c>
      <c r="B6129" t="s">
        <v>72</v>
      </c>
      <c r="C6129">
        <v>0</v>
      </c>
      <c r="D6129">
        <v>2.78</v>
      </c>
      <c r="E6129">
        <v>1.49</v>
      </c>
      <c r="F6129">
        <v>2256</v>
      </c>
      <c r="G6129" t="s">
        <v>4174</v>
      </c>
      <c r="H6129" t="s">
        <v>27</v>
      </c>
      <c r="I6129" t="s">
        <v>28</v>
      </c>
      <c r="J6129" t="s">
        <v>29</v>
      </c>
      <c r="K6129" t="s">
        <v>127</v>
      </c>
      <c r="M6129" t="s">
        <v>31</v>
      </c>
      <c r="N6129" t="s">
        <v>5525</v>
      </c>
      <c r="O6129" t="s">
        <v>814</v>
      </c>
      <c r="P6129">
        <v>0.36</v>
      </c>
      <c r="Q6129" t="s">
        <v>246</v>
      </c>
      <c r="R6129" t="s">
        <v>836</v>
      </c>
      <c r="S6129" t="s">
        <v>4098</v>
      </c>
      <c r="T6129">
        <v>28560</v>
      </c>
      <c r="U6129" s="3">
        <v>40667</v>
      </c>
      <c r="V6129" s="3">
        <v>40669</v>
      </c>
      <c r="W6129" s="1">
        <v>-88.365200000000002</v>
      </c>
      <c r="X6129">
        <v>15</v>
      </c>
      <c r="Y6129">
        <v>43.91</v>
      </c>
      <c r="Z6129">
        <v>87966</v>
      </c>
      <c r="AA6129" t="str">
        <f t="shared" si="96"/>
        <v>lose</v>
      </c>
    </row>
    <row r="6130" spans="1:27" x14ac:dyDescent="0.3">
      <c r="A6130">
        <v>20738</v>
      </c>
      <c r="B6130" t="s">
        <v>25</v>
      </c>
      <c r="C6130">
        <v>0.01</v>
      </c>
      <c r="D6130">
        <v>18.97</v>
      </c>
      <c r="E6130">
        <v>5.21</v>
      </c>
      <c r="F6130">
        <v>2256</v>
      </c>
      <c r="G6130" t="s">
        <v>4174</v>
      </c>
      <c r="H6130" t="s">
        <v>27</v>
      </c>
      <c r="I6130" t="s">
        <v>28</v>
      </c>
      <c r="J6130" t="s">
        <v>29</v>
      </c>
      <c r="K6130" t="s">
        <v>45</v>
      </c>
      <c r="M6130" t="s">
        <v>31</v>
      </c>
      <c r="N6130" t="s">
        <v>5525</v>
      </c>
      <c r="O6130" t="s">
        <v>3372</v>
      </c>
      <c r="P6130">
        <v>0.37</v>
      </c>
      <c r="Q6130" t="s">
        <v>246</v>
      </c>
      <c r="R6130" t="s">
        <v>836</v>
      </c>
      <c r="S6130" t="s">
        <v>4098</v>
      </c>
      <c r="T6130">
        <v>28560</v>
      </c>
      <c r="U6130" s="3">
        <v>40759</v>
      </c>
      <c r="V6130" s="3">
        <v>40760</v>
      </c>
      <c r="W6130" s="1">
        <v>104.36399999999999</v>
      </c>
      <c r="X6130">
        <v>3</v>
      </c>
      <c r="Y6130">
        <v>62.33</v>
      </c>
      <c r="Z6130">
        <v>87967</v>
      </c>
      <c r="AA6130" t="str">
        <f t="shared" si="96"/>
        <v>profit</v>
      </c>
    </row>
    <row r="6131" spans="1:27" x14ac:dyDescent="0.3">
      <c r="A6131">
        <v>19687</v>
      </c>
      <c r="B6131" t="s">
        <v>72</v>
      </c>
      <c r="C6131">
        <v>0</v>
      </c>
      <c r="D6131">
        <v>195.99</v>
      </c>
      <c r="E6131">
        <v>3.99</v>
      </c>
      <c r="F6131">
        <v>2256</v>
      </c>
      <c r="G6131" t="s">
        <v>4174</v>
      </c>
      <c r="H6131" t="s">
        <v>27</v>
      </c>
      <c r="I6131" t="s">
        <v>28</v>
      </c>
      <c r="J6131" t="s">
        <v>50</v>
      </c>
      <c r="K6131" t="s">
        <v>51</v>
      </c>
      <c r="M6131" t="s">
        <v>31</v>
      </c>
      <c r="N6131" t="s">
        <v>5525</v>
      </c>
      <c r="O6131" t="s">
        <v>1874</v>
      </c>
      <c r="P6131">
        <v>0.57999999999999996</v>
      </c>
      <c r="Q6131" t="s">
        <v>246</v>
      </c>
      <c r="R6131" t="s">
        <v>836</v>
      </c>
      <c r="S6131" t="s">
        <v>4098</v>
      </c>
      <c r="T6131">
        <v>28560</v>
      </c>
      <c r="U6131" s="3">
        <v>40969</v>
      </c>
      <c r="V6131" s="3">
        <v>40970</v>
      </c>
      <c r="W6131" s="1">
        <v>819.16919999999993</v>
      </c>
      <c r="X6131">
        <v>5</v>
      </c>
      <c r="Y6131">
        <v>882.94</v>
      </c>
      <c r="Z6131">
        <v>87969</v>
      </c>
      <c r="AA6131" t="str">
        <f t="shared" si="96"/>
        <v>profit</v>
      </c>
    </row>
    <row r="6132" spans="1:27" x14ac:dyDescent="0.3">
      <c r="A6132">
        <v>21937</v>
      </c>
      <c r="B6132" t="s">
        <v>36</v>
      </c>
      <c r="C6132">
        <v>0.06</v>
      </c>
      <c r="D6132">
        <v>6.68</v>
      </c>
      <c r="E6132">
        <v>6.93</v>
      </c>
      <c r="F6132">
        <v>2257</v>
      </c>
      <c r="G6132" t="s">
        <v>4175</v>
      </c>
      <c r="H6132" t="s">
        <v>27</v>
      </c>
      <c r="I6132" t="s">
        <v>28</v>
      </c>
      <c r="J6132" t="s">
        <v>29</v>
      </c>
      <c r="K6132" t="s">
        <v>45</v>
      </c>
      <c r="M6132" t="s">
        <v>31</v>
      </c>
      <c r="N6132" t="s">
        <v>5525</v>
      </c>
      <c r="O6132" t="s">
        <v>944</v>
      </c>
      <c r="P6132">
        <v>0.37</v>
      </c>
      <c r="Q6132" t="s">
        <v>246</v>
      </c>
      <c r="R6132" t="s">
        <v>836</v>
      </c>
      <c r="S6132" t="s">
        <v>4176</v>
      </c>
      <c r="T6132">
        <v>27604</v>
      </c>
      <c r="U6132" s="3">
        <v>40524</v>
      </c>
      <c r="V6132" s="3">
        <v>40525</v>
      </c>
      <c r="W6132" s="1">
        <v>7.6244999999999994</v>
      </c>
      <c r="X6132">
        <v>14</v>
      </c>
      <c r="Y6132">
        <v>91.92</v>
      </c>
      <c r="Z6132">
        <v>87965</v>
      </c>
      <c r="AA6132" t="str">
        <f t="shared" si="96"/>
        <v>profit</v>
      </c>
    </row>
    <row r="6133" spans="1:27" x14ac:dyDescent="0.3">
      <c r="A6133">
        <v>24085</v>
      </c>
      <c r="B6133" t="s">
        <v>36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4175</v>
      </c>
      <c r="H6133" t="s">
        <v>27</v>
      </c>
      <c r="I6133" t="s">
        <v>28</v>
      </c>
      <c r="J6133" t="s">
        <v>29</v>
      </c>
      <c r="K6133" t="s">
        <v>45</v>
      </c>
      <c r="M6133" t="s">
        <v>31</v>
      </c>
      <c r="N6133" t="s">
        <v>5525</v>
      </c>
      <c r="O6133" t="s">
        <v>1423</v>
      </c>
      <c r="P6133">
        <v>0.38</v>
      </c>
      <c r="Q6133" t="s">
        <v>246</v>
      </c>
      <c r="R6133" t="s">
        <v>836</v>
      </c>
      <c r="S6133" t="s">
        <v>4176</v>
      </c>
      <c r="T6133">
        <v>27604</v>
      </c>
      <c r="U6133" s="3">
        <v>40945</v>
      </c>
      <c r="V6133" s="3">
        <v>40945</v>
      </c>
      <c r="W6133" s="1">
        <v>4.3019999999999996</v>
      </c>
      <c r="X6133">
        <v>1</v>
      </c>
      <c r="Y6133">
        <v>7</v>
      </c>
      <c r="Z6133">
        <v>87968</v>
      </c>
      <c r="AA6133" t="str">
        <f t="shared" si="96"/>
        <v>profit</v>
      </c>
    </row>
    <row r="6134" spans="1:27" x14ac:dyDescent="0.3">
      <c r="A6134">
        <v>24066</v>
      </c>
      <c r="B6134" t="s">
        <v>25</v>
      </c>
      <c r="C6134">
        <v>0.02</v>
      </c>
      <c r="D6134">
        <v>90.98</v>
      </c>
      <c r="E6134">
        <v>30</v>
      </c>
      <c r="F6134">
        <v>2257</v>
      </c>
      <c r="G6134" t="s">
        <v>4175</v>
      </c>
      <c r="H6134" t="s">
        <v>56</v>
      </c>
      <c r="I6134" t="s">
        <v>28</v>
      </c>
      <c r="J6134" t="s">
        <v>62</v>
      </c>
      <c r="K6134" t="s">
        <v>63</v>
      </c>
      <c r="M6134" t="s">
        <v>58</v>
      </c>
      <c r="N6134" t="s">
        <v>5527</v>
      </c>
      <c r="O6134" t="s">
        <v>1364</v>
      </c>
      <c r="P6134">
        <v>0.61</v>
      </c>
      <c r="Q6134" t="s">
        <v>246</v>
      </c>
      <c r="R6134" t="s">
        <v>836</v>
      </c>
      <c r="S6134" t="s">
        <v>4176</v>
      </c>
      <c r="T6134">
        <v>27604</v>
      </c>
      <c r="U6134" s="3">
        <v>41030</v>
      </c>
      <c r="V6134" s="3">
        <v>41032</v>
      </c>
      <c r="W6134" s="1">
        <v>23.537999999999997</v>
      </c>
      <c r="X6134">
        <v>11</v>
      </c>
      <c r="Y6134">
        <v>1050.99</v>
      </c>
      <c r="Z6134">
        <v>87970</v>
      </c>
      <c r="AA6134" t="str">
        <f t="shared" si="96"/>
        <v>profit</v>
      </c>
    </row>
    <row r="6135" spans="1:27" x14ac:dyDescent="0.3">
      <c r="A6135">
        <v>22045</v>
      </c>
      <c r="B6135" t="s">
        <v>53</v>
      </c>
      <c r="C6135">
        <v>0.1</v>
      </c>
      <c r="D6135">
        <v>20.97</v>
      </c>
      <c r="E6135">
        <v>6.5</v>
      </c>
      <c r="F6135">
        <v>2257</v>
      </c>
      <c r="G6135" t="s">
        <v>4175</v>
      </c>
      <c r="H6135" t="s">
        <v>27</v>
      </c>
      <c r="I6135" t="s">
        <v>28</v>
      </c>
      <c r="J6135" t="s">
        <v>50</v>
      </c>
      <c r="K6135" t="s">
        <v>168</v>
      </c>
      <c r="M6135" t="s">
        <v>31</v>
      </c>
      <c r="N6135" t="s">
        <v>5525</v>
      </c>
      <c r="O6135" t="s">
        <v>2460</v>
      </c>
      <c r="P6135">
        <v>0.78</v>
      </c>
      <c r="Q6135" t="s">
        <v>246</v>
      </c>
      <c r="R6135" t="s">
        <v>836</v>
      </c>
      <c r="S6135" t="s">
        <v>4176</v>
      </c>
      <c r="T6135">
        <v>27604</v>
      </c>
      <c r="U6135" s="3">
        <v>41112</v>
      </c>
      <c r="V6135" s="3">
        <v>41113</v>
      </c>
      <c r="W6135" s="1">
        <v>-173.334</v>
      </c>
      <c r="X6135">
        <v>15</v>
      </c>
      <c r="Y6135">
        <v>302.35000000000002</v>
      </c>
      <c r="Z6135">
        <v>87971</v>
      </c>
      <c r="AA6135" t="str">
        <f t="shared" si="96"/>
        <v>lose</v>
      </c>
    </row>
    <row r="6136" spans="1:27" x14ac:dyDescent="0.3">
      <c r="A6136">
        <v>22046</v>
      </c>
      <c r="B6136" t="s">
        <v>53</v>
      </c>
      <c r="C6136">
        <v>0.03</v>
      </c>
      <c r="D6136">
        <v>104.85</v>
      </c>
      <c r="E6136">
        <v>19.989999999999998</v>
      </c>
      <c r="F6136">
        <v>2257</v>
      </c>
      <c r="G6136" t="s">
        <v>4175</v>
      </c>
      <c r="H6136" t="s">
        <v>27</v>
      </c>
      <c r="I6136" t="s">
        <v>28</v>
      </c>
      <c r="J6136" t="s">
        <v>29</v>
      </c>
      <c r="K6136" t="s">
        <v>45</v>
      </c>
      <c r="M6136" t="s">
        <v>31</v>
      </c>
      <c r="N6136" t="s">
        <v>5525</v>
      </c>
      <c r="O6136" t="s">
        <v>2494</v>
      </c>
      <c r="P6136">
        <v>0.37</v>
      </c>
      <c r="Q6136" t="s">
        <v>246</v>
      </c>
      <c r="R6136" t="s">
        <v>836</v>
      </c>
      <c r="S6136" t="s">
        <v>4176</v>
      </c>
      <c r="T6136">
        <v>27604</v>
      </c>
      <c r="U6136" s="3">
        <v>41112</v>
      </c>
      <c r="V6136" s="3">
        <v>41113</v>
      </c>
      <c r="W6136" s="1">
        <v>136.03199999999998</v>
      </c>
      <c r="X6136">
        <v>2</v>
      </c>
      <c r="Y6136">
        <v>214.14</v>
      </c>
      <c r="Z6136">
        <v>87971</v>
      </c>
      <c r="AA6136" t="str">
        <f t="shared" si="96"/>
        <v>profit</v>
      </c>
    </row>
    <row r="6137" spans="1:27" x14ac:dyDescent="0.3">
      <c r="A6137">
        <v>22047</v>
      </c>
      <c r="B6137" t="s">
        <v>53</v>
      </c>
      <c r="C6137">
        <v>0.02</v>
      </c>
      <c r="D6137">
        <v>95.99</v>
      </c>
      <c r="E6137">
        <v>8.99</v>
      </c>
      <c r="F6137">
        <v>2257</v>
      </c>
      <c r="G6137" t="s">
        <v>4175</v>
      </c>
      <c r="H6137" t="s">
        <v>27</v>
      </c>
      <c r="I6137" t="s">
        <v>28</v>
      </c>
      <c r="J6137" t="s">
        <v>50</v>
      </c>
      <c r="K6137" t="s">
        <v>51</v>
      </c>
      <c r="M6137" t="s">
        <v>31</v>
      </c>
      <c r="N6137" t="s">
        <v>5525</v>
      </c>
      <c r="O6137" t="s">
        <v>2795</v>
      </c>
      <c r="P6137">
        <v>0.56999999999999995</v>
      </c>
      <c r="Q6137" t="s">
        <v>246</v>
      </c>
      <c r="R6137" t="s">
        <v>836</v>
      </c>
      <c r="S6137" t="s">
        <v>4176</v>
      </c>
      <c r="T6137">
        <v>27604</v>
      </c>
      <c r="U6137" s="3">
        <v>41112</v>
      </c>
      <c r="V6137" s="3">
        <v>41114</v>
      </c>
      <c r="W6137" s="1">
        <v>195.93600000000001</v>
      </c>
      <c r="X6137">
        <v>9</v>
      </c>
      <c r="Y6137">
        <v>751.07</v>
      </c>
      <c r="Z6137">
        <v>87971</v>
      </c>
      <c r="AA6137" t="str">
        <f t="shared" si="96"/>
        <v>profit</v>
      </c>
    </row>
    <row r="6138" spans="1:27" x14ac:dyDescent="0.3">
      <c r="A6138">
        <v>26361</v>
      </c>
      <c r="B6138" t="s">
        <v>55</v>
      </c>
      <c r="C6138">
        <v>0.01</v>
      </c>
      <c r="D6138">
        <v>7.64</v>
      </c>
      <c r="E6138">
        <v>1.39</v>
      </c>
      <c r="F6138">
        <v>2258</v>
      </c>
      <c r="G6138" t="s">
        <v>4177</v>
      </c>
      <c r="H6138" t="s">
        <v>38</v>
      </c>
      <c r="I6138" t="s">
        <v>28</v>
      </c>
      <c r="J6138" t="s">
        <v>29</v>
      </c>
      <c r="K6138" t="s">
        <v>93</v>
      </c>
      <c r="M6138" t="s">
        <v>31</v>
      </c>
      <c r="N6138" t="s">
        <v>5525</v>
      </c>
      <c r="O6138" t="s">
        <v>259</v>
      </c>
      <c r="P6138">
        <v>0.36</v>
      </c>
      <c r="Q6138" t="s">
        <v>246</v>
      </c>
      <c r="R6138" t="s">
        <v>836</v>
      </c>
      <c r="S6138" t="s">
        <v>4178</v>
      </c>
      <c r="T6138">
        <v>27801</v>
      </c>
      <c r="U6138" s="3">
        <v>40246</v>
      </c>
      <c r="V6138" s="3">
        <v>40250</v>
      </c>
      <c r="W6138" s="1">
        <v>-1676.6119999999999</v>
      </c>
      <c r="X6138">
        <v>9</v>
      </c>
      <c r="Y6138">
        <v>73.290000000000006</v>
      </c>
      <c r="Z6138">
        <v>87962</v>
      </c>
      <c r="AA6138" t="str">
        <f t="shared" si="96"/>
        <v>lose</v>
      </c>
    </row>
    <row r="6139" spans="1:27" x14ac:dyDescent="0.3">
      <c r="A6139">
        <v>26362</v>
      </c>
      <c r="B6139" t="s">
        <v>55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4177</v>
      </c>
      <c r="H6139" t="s">
        <v>56</v>
      </c>
      <c r="I6139" t="s">
        <v>28</v>
      </c>
      <c r="J6139" t="s">
        <v>50</v>
      </c>
      <c r="K6139" t="s">
        <v>57</v>
      </c>
      <c r="M6139" t="s">
        <v>83</v>
      </c>
      <c r="N6139" t="s">
        <v>5527</v>
      </c>
      <c r="O6139" t="s">
        <v>1124</v>
      </c>
      <c r="P6139">
        <v>0.36</v>
      </c>
      <c r="Q6139" t="s">
        <v>246</v>
      </c>
      <c r="R6139" t="s">
        <v>836</v>
      </c>
      <c r="S6139" t="s">
        <v>4178</v>
      </c>
      <c r="T6139">
        <v>27801</v>
      </c>
      <c r="U6139" s="3">
        <v>40246</v>
      </c>
      <c r="V6139" s="3">
        <v>40250</v>
      </c>
      <c r="W6139" s="1">
        <v>45.127799999999993</v>
      </c>
      <c r="X6139">
        <v>8</v>
      </c>
      <c r="Y6139">
        <v>2961.32</v>
      </c>
      <c r="Z6139">
        <v>87962</v>
      </c>
      <c r="AA6139" t="str">
        <f t="shared" si="96"/>
        <v>profit</v>
      </c>
    </row>
    <row r="6140" spans="1:27" x14ac:dyDescent="0.3">
      <c r="A6140">
        <v>24086</v>
      </c>
      <c r="B6140" t="s">
        <v>36</v>
      </c>
      <c r="C6140">
        <v>0.05</v>
      </c>
      <c r="D6140">
        <v>3499.99</v>
      </c>
      <c r="E6140">
        <v>24.49</v>
      </c>
      <c r="F6140">
        <v>2258</v>
      </c>
      <c r="G6140" t="s">
        <v>4177</v>
      </c>
      <c r="H6140" t="s">
        <v>27</v>
      </c>
      <c r="I6140" t="s">
        <v>28</v>
      </c>
      <c r="J6140" t="s">
        <v>50</v>
      </c>
      <c r="K6140" t="s">
        <v>205</v>
      </c>
      <c r="M6140" t="s">
        <v>148</v>
      </c>
      <c r="N6140" t="s">
        <v>5529</v>
      </c>
      <c r="O6140" t="s">
        <v>2179</v>
      </c>
      <c r="P6140">
        <v>0.37</v>
      </c>
      <c r="Q6140" t="s">
        <v>246</v>
      </c>
      <c r="R6140" t="s">
        <v>836</v>
      </c>
      <c r="S6140" t="s">
        <v>4178</v>
      </c>
      <c r="T6140">
        <v>27801</v>
      </c>
      <c r="U6140" s="3">
        <v>40945</v>
      </c>
      <c r="V6140" s="3">
        <v>40947</v>
      </c>
      <c r="W6140" s="1">
        <v>-104.21530000000001</v>
      </c>
      <c r="X6140">
        <v>1</v>
      </c>
      <c r="Y6140">
        <v>3457.99</v>
      </c>
      <c r="Z6140">
        <v>87968</v>
      </c>
      <c r="AA6140" t="str">
        <f t="shared" si="96"/>
        <v>lose</v>
      </c>
    </row>
    <row r="6141" spans="1:27" x14ac:dyDescent="0.3">
      <c r="A6141">
        <v>25325</v>
      </c>
      <c r="B6141" t="s">
        <v>72</v>
      </c>
      <c r="C6141">
        <v>0.01</v>
      </c>
      <c r="D6141">
        <v>3.95</v>
      </c>
      <c r="E6141">
        <v>2</v>
      </c>
      <c r="F6141">
        <v>2258</v>
      </c>
      <c r="G6141" t="s">
        <v>4177</v>
      </c>
      <c r="H6141" t="s">
        <v>27</v>
      </c>
      <c r="I6141" t="s">
        <v>28</v>
      </c>
      <c r="J6141" t="s">
        <v>29</v>
      </c>
      <c r="K6141" t="s">
        <v>111</v>
      </c>
      <c r="M6141" t="s">
        <v>40</v>
      </c>
      <c r="N6141" t="s">
        <v>5526</v>
      </c>
      <c r="O6141" t="s">
        <v>2832</v>
      </c>
      <c r="P6141">
        <v>0.53</v>
      </c>
      <c r="Q6141" t="s">
        <v>246</v>
      </c>
      <c r="R6141" t="s">
        <v>836</v>
      </c>
      <c r="S6141" t="s">
        <v>4178</v>
      </c>
      <c r="T6141">
        <v>27801</v>
      </c>
      <c r="U6141" s="3">
        <v>41490</v>
      </c>
      <c r="V6141" s="3">
        <v>41491</v>
      </c>
      <c r="W6141" s="1">
        <v>-20.253800000000002</v>
      </c>
      <c r="X6141">
        <v>12</v>
      </c>
      <c r="Y6141">
        <v>47.97</v>
      </c>
      <c r="Z6141">
        <v>87972</v>
      </c>
      <c r="AA6141" t="str">
        <f t="shared" si="96"/>
        <v>lose</v>
      </c>
    </row>
    <row r="6142" spans="1:27" x14ac:dyDescent="0.3">
      <c r="A6142">
        <v>25326</v>
      </c>
      <c r="B6142" t="s">
        <v>72</v>
      </c>
      <c r="C6142">
        <v>0.06</v>
      </c>
      <c r="D6142">
        <v>64.98</v>
      </c>
      <c r="E6142">
        <v>6.88</v>
      </c>
      <c r="F6142">
        <v>2258</v>
      </c>
      <c r="G6142" t="s">
        <v>4177</v>
      </c>
      <c r="H6142" t="s">
        <v>27</v>
      </c>
      <c r="I6142" t="s">
        <v>28</v>
      </c>
      <c r="J6142" t="s">
        <v>29</v>
      </c>
      <c r="K6142" t="s">
        <v>147</v>
      </c>
      <c r="M6142" t="s">
        <v>31</v>
      </c>
      <c r="N6142" t="s">
        <v>5525</v>
      </c>
      <c r="O6142" t="s">
        <v>1970</v>
      </c>
      <c r="P6142">
        <v>0.73</v>
      </c>
      <c r="Q6142" t="s">
        <v>246</v>
      </c>
      <c r="R6142" t="s">
        <v>836</v>
      </c>
      <c r="S6142" t="s">
        <v>4178</v>
      </c>
      <c r="T6142">
        <v>27801</v>
      </c>
      <c r="U6142" s="3">
        <v>41490</v>
      </c>
      <c r="V6142" s="3">
        <v>41492</v>
      </c>
      <c r="W6142" s="1">
        <v>20.91</v>
      </c>
      <c r="X6142">
        <v>3</v>
      </c>
      <c r="Y6142">
        <v>188.52</v>
      </c>
      <c r="Z6142">
        <v>87972</v>
      </c>
      <c r="AA6142" t="str">
        <f t="shared" si="96"/>
        <v>profit</v>
      </c>
    </row>
    <row r="6143" spans="1:27" x14ac:dyDescent="0.3">
      <c r="A6143">
        <v>20187</v>
      </c>
      <c r="B6143" t="s">
        <v>72</v>
      </c>
      <c r="C6143">
        <v>0.02</v>
      </c>
      <c r="D6143">
        <v>4.9800000000000004</v>
      </c>
      <c r="E6143">
        <v>0.49</v>
      </c>
      <c r="F6143">
        <v>2260</v>
      </c>
      <c r="G6143" t="s">
        <v>4179</v>
      </c>
      <c r="H6143" t="s">
        <v>27</v>
      </c>
      <c r="I6143" t="s">
        <v>28</v>
      </c>
      <c r="J6143" t="s">
        <v>29</v>
      </c>
      <c r="K6143" t="s">
        <v>30</v>
      </c>
      <c r="M6143" t="s">
        <v>31</v>
      </c>
      <c r="N6143" t="s">
        <v>5525</v>
      </c>
      <c r="O6143" t="s">
        <v>806</v>
      </c>
      <c r="P6143">
        <v>0.39</v>
      </c>
      <c r="Q6143" t="s">
        <v>246</v>
      </c>
      <c r="R6143" t="s">
        <v>972</v>
      </c>
      <c r="S6143" t="s">
        <v>4180</v>
      </c>
      <c r="T6143">
        <v>30161</v>
      </c>
      <c r="U6143" s="3">
        <v>40405</v>
      </c>
      <c r="V6143" s="3">
        <v>40406</v>
      </c>
      <c r="W6143" s="1">
        <v>-52.863999999999997</v>
      </c>
      <c r="X6143">
        <v>17</v>
      </c>
      <c r="Y6143">
        <v>87.11</v>
      </c>
      <c r="Z6143">
        <v>89601</v>
      </c>
      <c r="AA6143" t="str">
        <f t="shared" si="96"/>
        <v>lose</v>
      </c>
    </row>
    <row r="6144" spans="1:27" x14ac:dyDescent="0.3">
      <c r="A6144">
        <v>20188</v>
      </c>
      <c r="B6144" t="s">
        <v>72</v>
      </c>
      <c r="C6144">
        <v>0.01</v>
      </c>
      <c r="D6144">
        <v>20.99</v>
      </c>
      <c r="E6144">
        <v>0.99</v>
      </c>
      <c r="F6144">
        <v>2260</v>
      </c>
      <c r="G6144" t="s">
        <v>4179</v>
      </c>
      <c r="H6144" t="s">
        <v>27</v>
      </c>
      <c r="I6144" t="s">
        <v>28</v>
      </c>
      <c r="J6144" t="s">
        <v>50</v>
      </c>
      <c r="K6144" t="s">
        <v>51</v>
      </c>
      <c r="M6144" t="s">
        <v>48</v>
      </c>
      <c r="N6144" t="s">
        <v>5525</v>
      </c>
      <c r="O6144" t="s">
        <v>423</v>
      </c>
      <c r="P6144">
        <v>0.83</v>
      </c>
      <c r="Q6144" t="s">
        <v>246</v>
      </c>
      <c r="R6144" t="s">
        <v>972</v>
      </c>
      <c r="S6144" t="s">
        <v>4180</v>
      </c>
      <c r="T6144">
        <v>30161</v>
      </c>
      <c r="U6144" s="3">
        <v>40405</v>
      </c>
      <c r="V6144" s="3">
        <v>40406</v>
      </c>
      <c r="W6144" s="1">
        <v>45.378</v>
      </c>
      <c r="X6144">
        <v>9</v>
      </c>
      <c r="Y6144">
        <v>170.46</v>
      </c>
      <c r="Z6144">
        <v>89601</v>
      </c>
      <c r="AA6144" t="str">
        <f t="shared" si="96"/>
        <v>profit</v>
      </c>
    </row>
    <row r="6145" spans="1:27" x14ac:dyDescent="0.3">
      <c r="A6145">
        <v>19569</v>
      </c>
      <c r="B6145" t="s">
        <v>36</v>
      </c>
      <c r="C6145">
        <v>0.08</v>
      </c>
      <c r="D6145">
        <v>4.9800000000000004</v>
      </c>
      <c r="E6145">
        <v>0.49</v>
      </c>
      <c r="F6145">
        <v>2260</v>
      </c>
      <c r="G6145" t="s">
        <v>4179</v>
      </c>
      <c r="H6145" t="s">
        <v>27</v>
      </c>
      <c r="I6145" t="s">
        <v>28</v>
      </c>
      <c r="J6145" t="s">
        <v>29</v>
      </c>
      <c r="K6145" t="s">
        <v>30</v>
      </c>
      <c r="M6145" t="s">
        <v>31</v>
      </c>
      <c r="N6145" t="s">
        <v>5525</v>
      </c>
      <c r="O6145" t="s">
        <v>806</v>
      </c>
      <c r="P6145">
        <v>0.39</v>
      </c>
      <c r="Q6145" t="s">
        <v>246</v>
      </c>
      <c r="R6145" t="s">
        <v>972</v>
      </c>
      <c r="S6145" t="s">
        <v>4180</v>
      </c>
      <c r="T6145">
        <v>30161</v>
      </c>
      <c r="U6145" s="3">
        <v>40472</v>
      </c>
      <c r="V6145" s="3">
        <v>40473</v>
      </c>
      <c r="W6145" s="1">
        <v>4949.9160000000002</v>
      </c>
      <c r="X6145">
        <v>1</v>
      </c>
      <c r="Y6145">
        <v>4.95</v>
      </c>
      <c r="Z6145">
        <v>89602</v>
      </c>
      <c r="AA6145" t="str">
        <f t="shared" si="96"/>
        <v>profit</v>
      </c>
    </row>
    <row r="6146" spans="1:27" x14ac:dyDescent="0.3">
      <c r="A6146">
        <v>19570</v>
      </c>
      <c r="B6146" t="s">
        <v>36</v>
      </c>
      <c r="C6146">
        <v>0.09</v>
      </c>
      <c r="D6146">
        <v>119.99</v>
      </c>
      <c r="E6146">
        <v>14</v>
      </c>
      <c r="F6146">
        <v>2260</v>
      </c>
      <c r="G6146" t="s">
        <v>4179</v>
      </c>
      <c r="H6146" t="s">
        <v>56</v>
      </c>
      <c r="I6146" t="s">
        <v>28</v>
      </c>
      <c r="J6146" t="s">
        <v>50</v>
      </c>
      <c r="K6146" t="s">
        <v>57</v>
      </c>
      <c r="M6146" t="s">
        <v>58</v>
      </c>
      <c r="N6146" t="s">
        <v>5527</v>
      </c>
      <c r="O6146" t="s">
        <v>2040</v>
      </c>
      <c r="P6146">
        <v>0.36</v>
      </c>
      <c r="Q6146" t="s">
        <v>246</v>
      </c>
      <c r="R6146" t="s">
        <v>972</v>
      </c>
      <c r="S6146" t="s">
        <v>4180</v>
      </c>
      <c r="T6146">
        <v>30161</v>
      </c>
      <c r="U6146" s="3">
        <v>40472</v>
      </c>
      <c r="V6146" s="3">
        <v>40474</v>
      </c>
      <c r="W6146" s="1">
        <v>1055.6039999999998</v>
      </c>
      <c r="X6146">
        <v>4</v>
      </c>
      <c r="Y6146">
        <v>461.24</v>
      </c>
      <c r="Z6146">
        <v>89602</v>
      </c>
      <c r="AA6146" t="str">
        <f t="shared" si="96"/>
        <v>profit</v>
      </c>
    </row>
    <row r="6147" spans="1:27" x14ac:dyDescent="0.3">
      <c r="A6147">
        <v>24435</v>
      </c>
      <c r="B6147" t="s">
        <v>72</v>
      </c>
      <c r="C6147">
        <v>7.0000000000000007E-2</v>
      </c>
      <c r="D6147">
        <v>22.38</v>
      </c>
      <c r="E6147">
        <v>15.1</v>
      </c>
      <c r="F6147">
        <v>2260</v>
      </c>
      <c r="G6147" t="s">
        <v>4179</v>
      </c>
      <c r="H6147" t="s">
        <v>27</v>
      </c>
      <c r="I6147" t="s">
        <v>28</v>
      </c>
      <c r="J6147" t="s">
        <v>29</v>
      </c>
      <c r="K6147" t="s">
        <v>127</v>
      </c>
      <c r="M6147" t="s">
        <v>31</v>
      </c>
      <c r="N6147" t="s">
        <v>5525</v>
      </c>
      <c r="O6147" t="s">
        <v>689</v>
      </c>
      <c r="P6147">
        <v>0.38</v>
      </c>
      <c r="Q6147" t="s">
        <v>246</v>
      </c>
      <c r="R6147" t="s">
        <v>972</v>
      </c>
      <c r="S6147" t="s">
        <v>4180</v>
      </c>
      <c r="T6147">
        <v>30161</v>
      </c>
      <c r="U6147" s="3">
        <v>40883</v>
      </c>
      <c r="V6147" s="3">
        <v>40884</v>
      </c>
      <c r="W6147" s="1">
        <v>-24.611999999999998</v>
      </c>
      <c r="X6147">
        <v>18</v>
      </c>
      <c r="Y6147">
        <v>392.85</v>
      </c>
      <c r="Z6147">
        <v>89603</v>
      </c>
      <c r="AA6147" t="str">
        <f t="shared" ref="AA6147:AA6210" si="97">IF(W6147&gt;0,"profit","lose")</f>
        <v>lose</v>
      </c>
    </row>
    <row r="6148" spans="1:27" x14ac:dyDescent="0.3">
      <c r="A6148">
        <v>19091</v>
      </c>
      <c r="B6148" t="s">
        <v>55</v>
      </c>
      <c r="C6148">
        <v>0.09</v>
      </c>
      <c r="D6148">
        <v>99.99</v>
      </c>
      <c r="E6148">
        <v>19.989999999999998</v>
      </c>
      <c r="F6148">
        <v>2260</v>
      </c>
      <c r="G6148" t="s">
        <v>4179</v>
      </c>
      <c r="H6148" t="s">
        <v>27</v>
      </c>
      <c r="I6148" t="s">
        <v>28</v>
      </c>
      <c r="J6148" t="s">
        <v>50</v>
      </c>
      <c r="K6148" t="s">
        <v>57</v>
      </c>
      <c r="M6148" t="s">
        <v>31</v>
      </c>
      <c r="N6148" t="s">
        <v>5525</v>
      </c>
      <c r="O6148" t="s">
        <v>235</v>
      </c>
      <c r="P6148">
        <v>0.52</v>
      </c>
      <c r="Q6148" t="s">
        <v>246</v>
      </c>
      <c r="R6148" t="s">
        <v>972</v>
      </c>
      <c r="S6148" t="s">
        <v>4180</v>
      </c>
      <c r="T6148">
        <v>30161</v>
      </c>
      <c r="U6148" s="3">
        <v>41316</v>
      </c>
      <c r="V6148" s="3">
        <v>41316</v>
      </c>
      <c r="W6148" s="1">
        <v>-267.71080000000001</v>
      </c>
      <c r="X6148">
        <v>9</v>
      </c>
      <c r="Y6148">
        <v>856.82</v>
      </c>
      <c r="Z6148">
        <v>89604</v>
      </c>
      <c r="AA6148" t="str">
        <f t="shared" si="97"/>
        <v>lose</v>
      </c>
    </row>
    <row r="6149" spans="1:27" x14ac:dyDescent="0.3">
      <c r="A6149">
        <v>21832</v>
      </c>
      <c r="B6149" t="s">
        <v>55</v>
      </c>
      <c r="C6149">
        <v>0.04</v>
      </c>
      <c r="D6149">
        <v>13.79</v>
      </c>
      <c r="E6149">
        <v>8.7799999999999994</v>
      </c>
      <c r="F6149">
        <v>2260</v>
      </c>
      <c r="G6149" t="s">
        <v>4179</v>
      </c>
      <c r="H6149" t="s">
        <v>27</v>
      </c>
      <c r="I6149" t="s">
        <v>28</v>
      </c>
      <c r="J6149" t="s">
        <v>62</v>
      </c>
      <c r="K6149" t="s">
        <v>97</v>
      </c>
      <c r="M6149" t="s">
        <v>31</v>
      </c>
      <c r="N6149" t="s">
        <v>5525</v>
      </c>
      <c r="O6149" t="s">
        <v>1592</v>
      </c>
      <c r="P6149">
        <v>0.43</v>
      </c>
      <c r="Q6149" t="s">
        <v>246</v>
      </c>
      <c r="R6149" t="s">
        <v>972</v>
      </c>
      <c r="S6149" t="s">
        <v>4180</v>
      </c>
      <c r="T6149">
        <v>30161</v>
      </c>
      <c r="U6149" s="3">
        <v>41529</v>
      </c>
      <c r="V6149" s="3">
        <v>41529</v>
      </c>
      <c r="W6149" s="1">
        <v>-105.35</v>
      </c>
      <c r="X6149">
        <v>8</v>
      </c>
      <c r="Y6149">
        <v>118.77</v>
      </c>
      <c r="Z6149">
        <v>89607</v>
      </c>
      <c r="AA6149" t="str">
        <f t="shared" si="97"/>
        <v>lose</v>
      </c>
    </row>
    <row r="6150" spans="1:27" x14ac:dyDescent="0.3">
      <c r="A6150">
        <v>21833</v>
      </c>
      <c r="B6150" t="s">
        <v>55</v>
      </c>
      <c r="C6150">
        <v>0.08</v>
      </c>
      <c r="D6150">
        <v>48.91</v>
      </c>
      <c r="E6150">
        <v>5.81</v>
      </c>
      <c r="F6150">
        <v>2260</v>
      </c>
      <c r="G6150" t="s">
        <v>4179</v>
      </c>
      <c r="H6150" t="s">
        <v>27</v>
      </c>
      <c r="I6150" t="s">
        <v>28</v>
      </c>
      <c r="J6150" t="s">
        <v>29</v>
      </c>
      <c r="K6150" t="s">
        <v>45</v>
      </c>
      <c r="M6150" t="s">
        <v>31</v>
      </c>
      <c r="N6150" t="s">
        <v>5525</v>
      </c>
      <c r="O6150" t="s">
        <v>650</v>
      </c>
      <c r="P6150">
        <v>0.38</v>
      </c>
      <c r="Q6150" t="s">
        <v>246</v>
      </c>
      <c r="R6150" t="s">
        <v>972</v>
      </c>
      <c r="S6150" t="s">
        <v>4180</v>
      </c>
      <c r="T6150">
        <v>30161</v>
      </c>
      <c r="U6150" s="3">
        <v>41529</v>
      </c>
      <c r="V6150" s="3">
        <v>41529</v>
      </c>
      <c r="W6150" s="1">
        <v>-16.518599999999999</v>
      </c>
      <c r="X6150">
        <v>2</v>
      </c>
      <c r="Y6150">
        <v>95.67</v>
      </c>
      <c r="Z6150">
        <v>89607</v>
      </c>
      <c r="AA6150" t="str">
        <f t="shared" si="97"/>
        <v>lose</v>
      </c>
    </row>
    <row r="6151" spans="1:27" x14ac:dyDescent="0.3">
      <c r="A6151">
        <v>26000</v>
      </c>
      <c r="B6151" t="s">
        <v>72</v>
      </c>
      <c r="C6151">
        <v>0.01</v>
      </c>
      <c r="D6151">
        <v>10.98</v>
      </c>
      <c r="E6151">
        <v>3.99</v>
      </c>
      <c r="F6151">
        <v>2261</v>
      </c>
      <c r="G6151" t="s">
        <v>4181</v>
      </c>
      <c r="H6151" t="s">
        <v>27</v>
      </c>
      <c r="I6151" t="s">
        <v>28</v>
      </c>
      <c r="J6151" t="s">
        <v>29</v>
      </c>
      <c r="K6151" t="s">
        <v>69</v>
      </c>
      <c r="M6151" t="s">
        <v>31</v>
      </c>
      <c r="N6151" t="s">
        <v>5525</v>
      </c>
      <c r="O6151" t="s">
        <v>2491</v>
      </c>
      <c r="P6151">
        <v>0.57999999999999996</v>
      </c>
      <c r="Q6151" t="s">
        <v>246</v>
      </c>
      <c r="R6151" t="s">
        <v>972</v>
      </c>
      <c r="S6151" t="s">
        <v>1629</v>
      </c>
      <c r="T6151">
        <v>30076</v>
      </c>
      <c r="U6151" s="3">
        <v>41331</v>
      </c>
      <c r="V6151" s="3">
        <v>41334</v>
      </c>
      <c r="W6151" s="1">
        <v>113.568</v>
      </c>
      <c r="X6151">
        <v>5</v>
      </c>
      <c r="Y6151">
        <v>56.55</v>
      </c>
      <c r="Z6151">
        <v>89605</v>
      </c>
      <c r="AA6151" t="str">
        <f t="shared" si="97"/>
        <v>profit</v>
      </c>
    </row>
    <row r="6152" spans="1:27" x14ac:dyDescent="0.3">
      <c r="A6152">
        <v>26237</v>
      </c>
      <c r="B6152" t="s">
        <v>55</v>
      </c>
      <c r="C6152">
        <v>0</v>
      </c>
      <c r="D6152">
        <v>4.13</v>
      </c>
      <c r="E6152">
        <v>0.99</v>
      </c>
      <c r="F6152">
        <v>2261</v>
      </c>
      <c r="G6152" t="s">
        <v>4181</v>
      </c>
      <c r="H6152" t="s">
        <v>27</v>
      </c>
      <c r="I6152" t="s">
        <v>28</v>
      </c>
      <c r="J6152" t="s">
        <v>29</v>
      </c>
      <c r="K6152" t="s">
        <v>30</v>
      </c>
      <c r="M6152" t="s">
        <v>31</v>
      </c>
      <c r="N6152" t="s">
        <v>5525</v>
      </c>
      <c r="O6152" t="s">
        <v>523</v>
      </c>
      <c r="P6152">
        <v>0.39</v>
      </c>
      <c r="Q6152" t="s">
        <v>246</v>
      </c>
      <c r="R6152" t="s">
        <v>972</v>
      </c>
      <c r="S6152" t="s">
        <v>1629</v>
      </c>
      <c r="T6152">
        <v>30076</v>
      </c>
      <c r="U6152" s="3">
        <v>41498</v>
      </c>
      <c r="V6152" s="3">
        <v>41503</v>
      </c>
      <c r="W6152" s="1">
        <v>32.573999999999998</v>
      </c>
      <c r="X6152">
        <v>18</v>
      </c>
      <c r="Y6152">
        <v>80.78</v>
      </c>
      <c r="Z6152">
        <v>89606</v>
      </c>
      <c r="AA6152" t="str">
        <f t="shared" si="97"/>
        <v>profit</v>
      </c>
    </row>
    <row r="6153" spans="1:27" x14ac:dyDescent="0.3">
      <c r="A6153">
        <v>19090</v>
      </c>
      <c r="B6153" t="s">
        <v>55</v>
      </c>
      <c r="C6153">
        <v>0.09</v>
      </c>
      <c r="D6153">
        <v>205.99</v>
      </c>
      <c r="E6153">
        <v>8.99</v>
      </c>
      <c r="F6153">
        <v>2262</v>
      </c>
      <c r="G6153" t="s">
        <v>4182</v>
      </c>
      <c r="H6153" t="s">
        <v>27</v>
      </c>
      <c r="I6153" t="s">
        <v>28</v>
      </c>
      <c r="J6153" t="s">
        <v>50</v>
      </c>
      <c r="K6153" t="s">
        <v>51</v>
      </c>
      <c r="M6153" t="s">
        <v>31</v>
      </c>
      <c r="N6153" t="s">
        <v>5525</v>
      </c>
      <c r="O6153" t="s">
        <v>1054</v>
      </c>
      <c r="P6153">
        <v>0.6</v>
      </c>
      <c r="Q6153" t="s">
        <v>33</v>
      </c>
      <c r="R6153" t="s">
        <v>107</v>
      </c>
      <c r="S6153" t="s">
        <v>3796</v>
      </c>
      <c r="T6153">
        <v>55066</v>
      </c>
      <c r="U6153" s="3">
        <v>41316</v>
      </c>
      <c r="V6153" s="3">
        <v>41316</v>
      </c>
      <c r="W6153" s="1">
        <v>-800.25</v>
      </c>
      <c r="X6153">
        <v>1</v>
      </c>
      <c r="Y6153">
        <v>164.11</v>
      </c>
      <c r="Z6153">
        <v>89604</v>
      </c>
      <c r="AA6153" t="str">
        <f t="shared" si="97"/>
        <v>lose</v>
      </c>
    </row>
    <row r="6154" spans="1:27" x14ac:dyDescent="0.3">
      <c r="A6154">
        <v>18142</v>
      </c>
      <c r="B6154" t="s">
        <v>25</v>
      </c>
      <c r="C6154">
        <v>0.09</v>
      </c>
      <c r="D6154">
        <v>207.48</v>
      </c>
      <c r="E6154">
        <v>0.99</v>
      </c>
      <c r="F6154">
        <v>2264</v>
      </c>
      <c r="G6154" t="s">
        <v>4183</v>
      </c>
      <c r="H6154" t="s">
        <v>27</v>
      </c>
      <c r="I6154" t="s">
        <v>28</v>
      </c>
      <c r="J6154" t="s">
        <v>29</v>
      </c>
      <c r="K6154" t="s">
        <v>69</v>
      </c>
      <c r="M6154" t="s">
        <v>31</v>
      </c>
      <c r="N6154" t="s">
        <v>5525</v>
      </c>
      <c r="O6154" t="s">
        <v>1661</v>
      </c>
      <c r="P6154">
        <v>0.55000000000000004</v>
      </c>
      <c r="Q6154" t="s">
        <v>33</v>
      </c>
      <c r="R6154" t="s">
        <v>797</v>
      </c>
      <c r="S6154" t="s">
        <v>4184</v>
      </c>
      <c r="T6154">
        <v>64804</v>
      </c>
      <c r="U6154" s="3">
        <v>40385</v>
      </c>
      <c r="V6154" s="3">
        <v>40388</v>
      </c>
      <c r="W6154" s="1">
        <v>359.83</v>
      </c>
      <c r="X6154">
        <v>3</v>
      </c>
      <c r="Y6154">
        <v>577.75</v>
      </c>
      <c r="Z6154">
        <v>86611</v>
      </c>
      <c r="AA6154" t="str">
        <f t="shared" si="97"/>
        <v>profit</v>
      </c>
    </row>
    <row r="6155" spans="1:27" x14ac:dyDescent="0.3">
      <c r="A6155">
        <v>19068</v>
      </c>
      <c r="B6155" t="s">
        <v>72</v>
      </c>
      <c r="C6155">
        <v>7.0000000000000007E-2</v>
      </c>
      <c r="D6155">
        <v>81.94</v>
      </c>
      <c r="E6155">
        <v>55.81</v>
      </c>
      <c r="F6155">
        <v>2264</v>
      </c>
      <c r="G6155" t="s">
        <v>4183</v>
      </c>
      <c r="H6155" t="s">
        <v>56</v>
      </c>
      <c r="I6155" t="s">
        <v>28</v>
      </c>
      <c r="J6155" t="s">
        <v>62</v>
      </c>
      <c r="K6155" t="s">
        <v>82</v>
      </c>
      <c r="M6155" t="s">
        <v>83</v>
      </c>
      <c r="N6155" t="s">
        <v>5527</v>
      </c>
      <c r="O6155" t="s">
        <v>305</v>
      </c>
      <c r="P6155">
        <v>0.6</v>
      </c>
      <c r="Q6155" t="s">
        <v>33</v>
      </c>
      <c r="R6155" t="s">
        <v>797</v>
      </c>
      <c r="S6155" t="s">
        <v>4184</v>
      </c>
      <c r="T6155">
        <v>64804</v>
      </c>
      <c r="U6155" s="3">
        <v>41030</v>
      </c>
      <c r="V6155" s="3">
        <v>41035</v>
      </c>
      <c r="W6155" s="1">
        <v>-1508.46</v>
      </c>
      <c r="X6155">
        <v>20</v>
      </c>
      <c r="Y6155">
        <v>1561.65</v>
      </c>
      <c r="Z6155">
        <v>86614</v>
      </c>
      <c r="AA6155" t="str">
        <f t="shared" si="97"/>
        <v>lose</v>
      </c>
    </row>
    <row r="6156" spans="1:27" x14ac:dyDescent="0.3">
      <c r="A6156">
        <v>19069</v>
      </c>
      <c r="B6156" t="s">
        <v>72</v>
      </c>
      <c r="C6156">
        <v>0.06</v>
      </c>
      <c r="D6156">
        <v>8.57</v>
      </c>
      <c r="E6156">
        <v>3.44</v>
      </c>
      <c r="F6156">
        <v>2264</v>
      </c>
      <c r="G6156" t="s">
        <v>4183</v>
      </c>
      <c r="H6156" t="s">
        <v>27</v>
      </c>
      <c r="I6156" t="s">
        <v>28</v>
      </c>
      <c r="J6156" t="s">
        <v>62</v>
      </c>
      <c r="K6156" t="s">
        <v>97</v>
      </c>
      <c r="M6156" t="s">
        <v>48</v>
      </c>
      <c r="N6156" t="s">
        <v>5525</v>
      </c>
      <c r="O6156" t="s">
        <v>4185</v>
      </c>
      <c r="P6156">
        <v>0.49</v>
      </c>
      <c r="Q6156" t="s">
        <v>33</v>
      </c>
      <c r="R6156" t="s">
        <v>797</v>
      </c>
      <c r="S6156" t="s">
        <v>4184</v>
      </c>
      <c r="T6156">
        <v>64804</v>
      </c>
      <c r="U6156" s="3">
        <v>41030</v>
      </c>
      <c r="V6156" s="3">
        <v>41032</v>
      </c>
      <c r="W6156" s="1">
        <v>13.29</v>
      </c>
      <c r="X6156">
        <v>16</v>
      </c>
      <c r="Y6156">
        <v>134.1</v>
      </c>
      <c r="Z6156">
        <v>86614</v>
      </c>
      <c r="AA6156" t="str">
        <f t="shared" si="97"/>
        <v>profit</v>
      </c>
    </row>
    <row r="6157" spans="1:27" x14ac:dyDescent="0.3">
      <c r="A6157">
        <v>19070</v>
      </c>
      <c r="B6157" t="s">
        <v>55</v>
      </c>
      <c r="C6157">
        <v>0.03</v>
      </c>
      <c r="D6157">
        <v>5.81</v>
      </c>
      <c r="E6157">
        <v>3.37</v>
      </c>
      <c r="F6157">
        <v>2264</v>
      </c>
      <c r="G6157" t="s">
        <v>4183</v>
      </c>
      <c r="H6157" t="s">
        <v>27</v>
      </c>
      <c r="I6157" t="s">
        <v>28</v>
      </c>
      <c r="J6157" t="s">
        <v>29</v>
      </c>
      <c r="K6157" t="s">
        <v>111</v>
      </c>
      <c r="M6157" t="s">
        <v>40</v>
      </c>
      <c r="N6157" t="s">
        <v>5526</v>
      </c>
      <c r="O6157" t="s">
        <v>243</v>
      </c>
      <c r="P6157">
        <v>0.54</v>
      </c>
      <c r="Q6157" t="s">
        <v>33</v>
      </c>
      <c r="R6157" t="s">
        <v>797</v>
      </c>
      <c r="S6157" t="s">
        <v>4184</v>
      </c>
      <c r="T6157">
        <v>64804</v>
      </c>
      <c r="U6157" s="3">
        <v>41030</v>
      </c>
      <c r="V6157" s="3">
        <v>41037</v>
      </c>
      <c r="W6157" s="1">
        <v>-28.29</v>
      </c>
      <c r="X6157">
        <v>16</v>
      </c>
      <c r="Y6157">
        <v>97.77</v>
      </c>
      <c r="Z6157">
        <v>86614</v>
      </c>
      <c r="AA6157" t="str">
        <f t="shared" si="97"/>
        <v>lose</v>
      </c>
    </row>
    <row r="6158" spans="1:27" x14ac:dyDescent="0.3">
      <c r="A6158">
        <v>19171</v>
      </c>
      <c r="B6158" t="s">
        <v>72</v>
      </c>
      <c r="C6158">
        <v>0.1</v>
      </c>
      <c r="D6158">
        <v>7.45</v>
      </c>
      <c r="E6158">
        <v>6.28</v>
      </c>
      <c r="F6158">
        <v>2265</v>
      </c>
      <c r="G6158" t="s">
        <v>4186</v>
      </c>
      <c r="H6158" t="s">
        <v>27</v>
      </c>
      <c r="I6158" t="s">
        <v>28</v>
      </c>
      <c r="J6158" t="s">
        <v>29</v>
      </c>
      <c r="K6158" t="s">
        <v>127</v>
      </c>
      <c r="M6158" t="s">
        <v>31</v>
      </c>
      <c r="N6158" t="s">
        <v>5525</v>
      </c>
      <c r="O6158" t="s">
        <v>2286</v>
      </c>
      <c r="P6158">
        <v>0.4</v>
      </c>
      <c r="Q6158" t="s">
        <v>33</v>
      </c>
      <c r="R6158" t="s">
        <v>797</v>
      </c>
      <c r="S6158" t="s">
        <v>4187</v>
      </c>
      <c r="T6158">
        <v>64130</v>
      </c>
      <c r="U6158" s="3">
        <v>40388</v>
      </c>
      <c r="V6158" s="3">
        <v>40391</v>
      </c>
      <c r="W6158" s="1">
        <v>-69.873999999999995</v>
      </c>
      <c r="X6158">
        <v>8</v>
      </c>
      <c r="Y6158">
        <v>59.4</v>
      </c>
      <c r="Z6158">
        <v>86612</v>
      </c>
      <c r="AA6158" t="str">
        <f t="shared" si="97"/>
        <v>lose</v>
      </c>
    </row>
    <row r="6159" spans="1:27" x14ac:dyDescent="0.3">
      <c r="A6159">
        <v>19172</v>
      </c>
      <c r="B6159" t="s">
        <v>72</v>
      </c>
      <c r="C6159">
        <v>0.01</v>
      </c>
      <c r="D6159">
        <v>6.48</v>
      </c>
      <c r="E6159">
        <v>7.86</v>
      </c>
      <c r="F6159">
        <v>2265</v>
      </c>
      <c r="G6159" t="s">
        <v>4186</v>
      </c>
      <c r="H6159" t="s">
        <v>27</v>
      </c>
      <c r="I6159" t="s">
        <v>28</v>
      </c>
      <c r="J6159" t="s">
        <v>29</v>
      </c>
      <c r="K6159" t="s">
        <v>45</v>
      </c>
      <c r="M6159" t="s">
        <v>31</v>
      </c>
      <c r="N6159" t="s">
        <v>5525</v>
      </c>
      <c r="O6159" t="s">
        <v>113</v>
      </c>
      <c r="P6159">
        <v>0.37</v>
      </c>
      <c r="Q6159" t="s">
        <v>33</v>
      </c>
      <c r="R6159" t="s">
        <v>797</v>
      </c>
      <c r="S6159" t="s">
        <v>4187</v>
      </c>
      <c r="T6159">
        <v>64130</v>
      </c>
      <c r="U6159" s="3">
        <v>40388</v>
      </c>
      <c r="V6159" s="3">
        <v>40390</v>
      </c>
      <c r="W6159" s="1">
        <v>-135.74</v>
      </c>
      <c r="X6159">
        <v>10</v>
      </c>
      <c r="Y6159">
        <v>66.459999999999994</v>
      </c>
      <c r="Z6159">
        <v>86612</v>
      </c>
      <c r="AA6159" t="str">
        <f t="shared" si="97"/>
        <v>lose</v>
      </c>
    </row>
    <row r="6160" spans="1:27" x14ac:dyDescent="0.3">
      <c r="A6160">
        <v>24537</v>
      </c>
      <c r="B6160" t="s">
        <v>25</v>
      </c>
      <c r="C6160">
        <v>7.0000000000000007E-2</v>
      </c>
      <c r="D6160">
        <v>55.99</v>
      </c>
      <c r="E6160">
        <v>1.25</v>
      </c>
      <c r="F6160">
        <v>2265</v>
      </c>
      <c r="G6160" t="s">
        <v>4186</v>
      </c>
      <c r="H6160" t="s">
        <v>27</v>
      </c>
      <c r="I6160" t="s">
        <v>105</v>
      </c>
      <c r="J6160" t="s">
        <v>50</v>
      </c>
      <c r="K6160" t="s">
        <v>51</v>
      </c>
      <c r="M6160" t="s">
        <v>48</v>
      </c>
      <c r="N6160" t="s">
        <v>5525</v>
      </c>
      <c r="O6160" t="s">
        <v>1735</v>
      </c>
      <c r="P6160">
        <v>0.55000000000000004</v>
      </c>
      <c r="Q6160" t="s">
        <v>33</v>
      </c>
      <c r="R6160" t="s">
        <v>797</v>
      </c>
      <c r="S6160" t="s">
        <v>4187</v>
      </c>
      <c r="T6160">
        <v>64130</v>
      </c>
      <c r="U6160" s="3">
        <v>41219</v>
      </c>
      <c r="V6160" s="3">
        <v>41222</v>
      </c>
      <c r="W6160" s="1">
        <v>583.86239999999998</v>
      </c>
      <c r="X6160">
        <v>22</v>
      </c>
      <c r="Y6160">
        <v>1012.67</v>
      </c>
      <c r="Z6160">
        <v>86615</v>
      </c>
      <c r="AA6160" t="str">
        <f t="shared" si="97"/>
        <v>profit</v>
      </c>
    </row>
    <row r="6161" spans="1:27" x14ac:dyDescent="0.3">
      <c r="A6161">
        <v>20126</v>
      </c>
      <c r="B6161" t="s">
        <v>25</v>
      </c>
      <c r="C6161">
        <v>7.0000000000000007E-2</v>
      </c>
      <c r="D6161">
        <v>15.28</v>
      </c>
      <c r="E6161">
        <v>10.91</v>
      </c>
      <c r="F6161">
        <v>2265</v>
      </c>
      <c r="G6161" t="s">
        <v>4186</v>
      </c>
      <c r="H6161" t="s">
        <v>27</v>
      </c>
      <c r="I6161" t="s">
        <v>28</v>
      </c>
      <c r="J6161" t="s">
        <v>29</v>
      </c>
      <c r="K6161" t="s">
        <v>127</v>
      </c>
      <c r="M6161" t="s">
        <v>31</v>
      </c>
      <c r="N6161" t="s">
        <v>5525</v>
      </c>
      <c r="O6161" t="s">
        <v>981</v>
      </c>
      <c r="P6161">
        <v>0.36</v>
      </c>
      <c r="Q6161" t="s">
        <v>33</v>
      </c>
      <c r="R6161" t="s">
        <v>797</v>
      </c>
      <c r="S6161" t="s">
        <v>4187</v>
      </c>
      <c r="T6161">
        <v>64130</v>
      </c>
      <c r="U6161" s="3">
        <v>41368</v>
      </c>
      <c r="V6161" s="3">
        <v>41370</v>
      </c>
      <c r="W6161" s="1">
        <v>-51.715499999999999</v>
      </c>
      <c r="X6161">
        <v>5</v>
      </c>
      <c r="Y6161">
        <v>78.62</v>
      </c>
      <c r="Z6161">
        <v>86616</v>
      </c>
      <c r="AA6161" t="str">
        <f t="shared" si="97"/>
        <v>lose</v>
      </c>
    </row>
    <row r="6162" spans="1:27" x14ac:dyDescent="0.3">
      <c r="A6162">
        <v>24572</v>
      </c>
      <c r="B6162" t="s">
        <v>25</v>
      </c>
      <c r="C6162">
        <v>0.02</v>
      </c>
      <c r="D6162">
        <v>6.84</v>
      </c>
      <c r="E6162">
        <v>8.3699999999999992</v>
      </c>
      <c r="F6162">
        <v>2265</v>
      </c>
      <c r="G6162" t="s">
        <v>4186</v>
      </c>
      <c r="H6162" t="s">
        <v>27</v>
      </c>
      <c r="I6162" t="s">
        <v>105</v>
      </c>
      <c r="J6162" t="s">
        <v>29</v>
      </c>
      <c r="K6162" t="s">
        <v>47</v>
      </c>
      <c r="M6162" t="s">
        <v>48</v>
      </c>
      <c r="N6162" t="s">
        <v>5525</v>
      </c>
      <c r="O6162" t="s">
        <v>1817</v>
      </c>
      <c r="P6162">
        <v>0.57999999999999996</v>
      </c>
      <c r="Q6162" t="s">
        <v>33</v>
      </c>
      <c r="R6162" t="s">
        <v>797</v>
      </c>
      <c r="S6162" t="s">
        <v>4187</v>
      </c>
      <c r="T6162">
        <v>64130</v>
      </c>
      <c r="U6162" s="3">
        <v>41460</v>
      </c>
      <c r="V6162" s="3">
        <v>41460</v>
      </c>
      <c r="W6162" s="1">
        <v>-232.76064</v>
      </c>
      <c r="X6162">
        <v>16</v>
      </c>
      <c r="Y6162">
        <v>113.38</v>
      </c>
      <c r="Z6162">
        <v>86617</v>
      </c>
      <c r="AA6162" t="str">
        <f t="shared" si="97"/>
        <v>lose</v>
      </c>
    </row>
    <row r="6163" spans="1:27" x14ac:dyDescent="0.3">
      <c r="A6163">
        <v>23078</v>
      </c>
      <c r="B6163" t="s">
        <v>55</v>
      </c>
      <c r="C6163">
        <v>7.0000000000000007E-2</v>
      </c>
      <c r="D6163">
        <v>14.45</v>
      </c>
      <c r="E6163">
        <v>7.17</v>
      </c>
      <c r="F6163">
        <v>2265</v>
      </c>
      <c r="G6163" t="s">
        <v>4186</v>
      </c>
      <c r="H6163" t="s">
        <v>27</v>
      </c>
      <c r="I6163" t="s">
        <v>105</v>
      </c>
      <c r="J6163" t="s">
        <v>29</v>
      </c>
      <c r="K6163" t="s">
        <v>127</v>
      </c>
      <c r="M6163" t="s">
        <v>31</v>
      </c>
      <c r="N6163" t="s">
        <v>5525</v>
      </c>
      <c r="O6163" t="s">
        <v>565</v>
      </c>
      <c r="P6163">
        <v>0.38</v>
      </c>
      <c r="Q6163" t="s">
        <v>33</v>
      </c>
      <c r="R6163" t="s">
        <v>797</v>
      </c>
      <c r="S6163" t="s">
        <v>4187</v>
      </c>
      <c r="T6163">
        <v>64130</v>
      </c>
      <c r="U6163" s="3">
        <v>41583</v>
      </c>
      <c r="V6163" s="3">
        <v>41583</v>
      </c>
      <c r="W6163" s="1">
        <v>60.632880000000007</v>
      </c>
      <c r="X6163">
        <v>29</v>
      </c>
      <c r="Y6163">
        <v>419.59</v>
      </c>
      <c r="Z6163">
        <v>86620</v>
      </c>
      <c r="AA6163" t="str">
        <f t="shared" si="97"/>
        <v>profit</v>
      </c>
    </row>
    <row r="6164" spans="1:27" x14ac:dyDescent="0.3">
      <c r="A6164">
        <v>25996</v>
      </c>
      <c r="B6164" t="s">
        <v>72</v>
      </c>
      <c r="C6164">
        <v>0.02</v>
      </c>
      <c r="D6164">
        <v>11.33</v>
      </c>
      <c r="E6164">
        <v>6.12</v>
      </c>
      <c r="F6164">
        <v>2266</v>
      </c>
      <c r="G6164" t="s">
        <v>4188</v>
      </c>
      <c r="H6164" t="s">
        <v>27</v>
      </c>
      <c r="I6164" t="s">
        <v>28</v>
      </c>
      <c r="J6164" t="s">
        <v>29</v>
      </c>
      <c r="K6164" t="s">
        <v>69</v>
      </c>
      <c r="M6164" t="s">
        <v>143</v>
      </c>
      <c r="N6164" t="s">
        <v>5528</v>
      </c>
      <c r="O6164" t="s">
        <v>1677</v>
      </c>
      <c r="P6164">
        <v>0.42</v>
      </c>
      <c r="Q6164" t="s">
        <v>33</v>
      </c>
      <c r="R6164" t="s">
        <v>797</v>
      </c>
      <c r="S6164" t="s">
        <v>4189</v>
      </c>
      <c r="T6164">
        <v>63122</v>
      </c>
      <c r="U6164" s="3">
        <v>40324</v>
      </c>
      <c r="V6164" s="3">
        <v>40326</v>
      </c>
      <c r="W6164" s="1">
        <v>-14.52</v>
      </c>
      <c r="X6164">
        <v>3</v>
      </c>
      <c r="Y6164">
        <v>35.35</v>
      </c>
      <c r="Z6164">
        <v>86610</v>
      </c>
      <c r="AA6164" t="str">
        <f t="shared" si="97"/>
        <v>lose</v>
      </c>
    </row>
    <row r="6165" spans="1:27" x14ac:dyDescent="0.3">
      <c r="A6165">
        <v>25997</v>
      </c>
      <c r="B6165" t="s">
        <v>72</v>
      </c>
      <c r="C6165">
        <v>0.01</v>
      </c>
      <c r="D6165">
        <v>15.67</v>
      </c>
      <c r="E6165">
        <v>1.39</v>
      </c>
      <c r="F6165">
        <v>2266</v>
      </c>
      <c r="G6165" t="s">
        <v>4188</v>
      </c>
      <c r="H6165" t="s">
        <v>27</v>
      </c>
      <c r="I6165" t="s">
        <v>28</v>
      </c>
      <c r="J6165" t="s">
        <v>29</v>
      </c>
      <c r="K6165" t="s">
        <v>93</v>
      </c>
      <c r="M6165" t="s">
        <v>31</v>
      </c>
      <c r="N6165" t="s">
        <v>5525</v>
      </c>
      <c r="O6165" t="s">
        <v>612</v>
      </c>
      <c r="P6165">
        <v>0.38</v>
      </c>
      <c r="Q6165" t="s">
        <v>33</v>
      </c>
      <c r="R6165" t="s">
        <v>797</v>
      </c>
      <c r="S6165" t="s">
        <v>4189</v>
      </c>
      <c r="T6165">
        <v>63122</v>
      </c>
      <c r="U6165" s="3">
        <v>40324</v>
      </c>
      <c r="V6165" s="3">
        <v>40325</v>
      </c>
      <c r="W6165" s="1">
        <v>171.26489999999998</v>
      </c>
      <c r="X6165">
        <v>16</v>
      </c>
      <c r="Y6165">
        <v>248.21</v>
      </c>
      <c r="Z6165">
        <v>86610</v>
      </c>
      <c r="AA6165" t="str">
        <f t="shared" si="97"/>
        <v>profit</v>
      </c>
    </row>
    <row r="6166" spans="1:27" x14ac:dyDescent="0.3">
      <c r="A6166">
        <v>25198</v>
      </c>
      <c r="B6166" t="s">
        <v>55</v>
      </c>
      <c r="C6166">
        <v>0.02</v>
      </c>
      <c r="D6166">
        <v>4.28</v>
      </c>
      <c r="E6166">
        <v>5.68</v>
      </c>
      <c r="F6166">
        <v>2266</v>
      </c>
      <c r="G6166" t="s">
        <v>4188</v>
      </c>
      <c r="H6166" t="s">
        <v>38</v>
      </c>
      <c r="I6166" t="s">
        <v>28</v>
      </c>
      <c r="J6166" t="s">
        <v>29</v>
      </c>
      <c r="K6166" t="s">
        <v>45</v>
      </c>
      <c r="M6166" t="s">
        <v>31</v>
      </c>
      <c r="N6166" t="s">
        <v>5525</v>
      </c>
      <c r="O6166" t="s">
        <v>2572</v>
      </c>
      <c r="P6166">
        <v>0.4</v>
      </c>
      <c r="Q6166" t="s">
        <v>33</v>
      </c>
      <c r="R6166" t="s">
        <v>797</v>
      </c>
      <c r="S6166" t="s">
        <v>4189</v>
      </c>
      <c r="T6166">
        <v>63122</v>
      </c>
      <c r="U6166" s="3">
        <v>40986</v>
      </c>
      <c r="V6166" s="3">
        <v>40988</v>
      </c>
      <c r="W6166" s="1">
        <v>-35.99</v>
      </c>
      <c r="X6166">
        <v>4</v>
      </c>
      <c r="Y6166">
        <v>21.73</v>
      </c>
      <c r="Z6166">
        <v>86613</v>
      </c>
      <c r="AA6166" t="str">
        <f t="shared" si="97"/>
        <v>lose</v>
      </c>
    </row>
    <row r="6167" spans="1:27" x14ac:dyDescent="0.3">
      <c r="A6167">
        <v>25199</v>
      </c>
      <c r="B6167" t="s">
        <v>72</v>
      </c>
      <c r="C6167">
        <v>0</v>
      </c>
      <c r="D6167">
        <v>349.45</v>
      </c>
      <c r="E6167">
        <v>60</v>
      </c>
      <c r="F6167">
        <v>2266</v>
      </c>
      <c r="G6167" t="s">
        <v>4188</v>
      </c>
      <c r="H6167" t="s">
        <v>56</v>
      </c>
      <c r="I6167" t="s">
        <v>28</v>
      </c>
      <c r="J6167" t="s">
        <v>62</v>
      </c>
      <c r="K6167" t="s">
        <v>88</v>
      </c>
      <c r="M6167" t="s">
        <v>58</v>
      </c>
      <c r="N6167" t="s">
        <v>5527</v>
      </c>
      <c r="O6167" t="s">
        <v>1611</v>
      </c>
      <c r="Q6167" t="s">
        <v>33</v>
      </c>
      <c r="R6167" t="s">
        <v>797</v>
      </c>
      <c r="S6167" t="s">
        <v>4189</v>
      </c>
      <c r="T6167">
        <v>63122</v>
      </c>
      <c r="U6167" s="3">
        <v>40986</v>
      </c>
      <c r="V6167" s="3">
        <v>40990</v>
      </c>
      <c r="W6167" s="1">
        <v>-6474.6540000000005</v>
      </c>
      <c r="X6167">
        <v>14</v>
      </c>
      <c r="Y6167">
        <v>5055.87</v>
      </c>
      <c r="Z6167">
        <v>86613</v>
      </c>
      <c r="AA6167" t="str">
        <f t="shared" si="97"/>
        <v>lose</v>
      </c>
    </row>
    <row r="6168" spans="1:27" x14ac:dyDescent="0.3">
      <c r="A6168">
        <v>24573</v>
      </c>
      <c r="B6168" t="s">
        <v>25</v>
      </c>
      <c r="C6168">
        <v>0.02</v>
      </c>
      <c r="D6168">
        <v>4.55</v>
      </c>
      <c r="E6168">
        <v>1.49</v>
      </c>
      <c r="F6168">
        <v>2266</v>
      </c>
      <c r="G6168" t="s">
        <v>4188</v>
      </c>
      <c r="H6168" t="s">
        <v>27</v>
      </c>
      <c r="I6168" t="s">
        <v>105</v>
      </c>
      <c r="J6168" t="s">
        <v>29</v>
      </c>
      <c r="K6168" t="s">
        <v>127</v>
      </c>
      <c r="M6168" t="s">
        <v>31</v>
      </c>
      <c r="N6168" t="s">
        <v>5525</v>
      </c>
      <c r="O6168" t="s">
        <v>1800</v>
      </c>
      <c r="P6168">
        <v>0.35</v>
      </c>
      <c r="Q6168" t="s">
        <v>33</v>
      </c>
      <c r="R6168" t="s">
        <v>797</v>
      </c>
      <c r="S6168" t="s">
        <v>4189</v>
      </c>
      <c r="T6168">
        <v>63122</v>
      </c>
      <c r="U6168" s="3">
        <v>41460</v>
      </c>
      <c r="V6168" s="3">
        <v>41462</v>
      </c>
      <c r="W6168" s="1">
        <v>8.998304000000001</v>
      </c>
      <c r="X6168">
        <v>4</v>
      </c>
      <c r="Y6168">
        <v>19.86</v>
      </c>
      <c r="Z6168">
        <v>86617</v>
      </c>
      <c r="AA6168" t="str">
        <f t="shared" si="97"/>
        <v>profit</v>
      </c>
    </row>
    <row r="6169" spans="1:27" x14ac:dyDescent="0.3">
      <c r="A6169">
        <v>25750</v>
      </c>
      <c r="B6169" t="s">
        <v>53</v>
      </c>
      <c r="C6169">
        <v>0.06</v>
      </c>
      <c r="D6169">
        <v>4.82</v>
      </c>
      <c r="E6169">
        <v>5.72</v>
      </c>
      <c r="F6169">
        <v>2266</v>
      </c>
      <c r="G6169" t="s">
        <v>4188</v>
      </c>
      <c r="H6169" t="s">
        <v>27</v>
      </c>
      <c r="I6169" t="s">
        <v>105</v>
      </c>
      <c r="J6169" t="s">
        <v>62</v>
      </c>
      <c r="K6169" t="s">
        <v>97</v>
      </c>
      <c r="M6169" t="s">
        <v>48</v>
      </c>
      <c r="N6169" t="s">
        <v>5525</v>
      </c>
      <c r="O6169" t="s">
        <v>1065</v>
      </c>
      <c r="P6169">
        <v>0.47</v>
      </c>
      <c r="Q6169" t="s">
        <v>33</v>
      </c>
      <c r="R6169" t="s">
        <v>797</v>
      </c>
      <c r="S6169" t="s">
        <v>4189</v>
      </c>
      <c r="T6169">
        <v>63122</v>
      </c>
      <c r="U6169" s="3">
        <v>41545</v>
      </c>
      <c r="V6169" s="3">
        <v>41546</v>
      </c>
      <c r="W6169" s="1">
        <v>-31.390399999999996</v>
      </c>
      <c r="X6169">
        <v>8</v>
      </c>
      <c r="Y6169">
        <v>42.01</v>
      </c>
      <c r="Z6169">
        <v>86618</v>
      </c>
      <c r="AA6169" t="str">
        <f t="shared" si="97"/>
        <v>lose</v>
      </c>
    </row>
    <row r="6170" spans="1:27" x14ac:dyDescent="0.3">
      <c r="A6170">
        <v>25829</v>
      </c>
      <c r="B6170" t="s">
        <v>53</v>
      </c>
      <c r="C6170">
        <v>0.08</v>
      </c>
      <c r="D6170">
        <v>64.98</v>
      </c>
      <c r="E6170">
        <v>6.88</v>
      </c>
      <c r="F6170">
        <v>2266</v>
      </c>
      <c r="G6170" t="s">
        <v>4188</v>
      </c>
      <c r="H6170" t="s">
        <v>27</v>
      </c>
      <c r="I6170" t="s">
        <v>105</v>
      </c>
      <c r="J6170" t="s">
        <v>29</v>
      </c>
      <c r="K6170" t="s">
        <v>147</v>
      </c>
      <c r="M6170" t="s">
        <v>31</v>
      </c>
      <c r="N6170" t="s">
        <v>5525</v>
      </c>
      <c r="O6170" t="s">
        <v>1970</v>
      </c>
      <c r="P6170">
        <v>0.73</v>
      </c>
      <c r="Q6170" t="s">
        <v>33</v>
      </c>
      <c r="R6170" t="s">
        <v>797</v>
      </c>
      <c r="S6170" t="s">
        <v>4189</v>
      </c>
      <c r="T6170">
        <v>63122</v>
      </c>
      <c r="U6170" s="3">
        <v>41551</v>
      </c>
      <c r="V6170" s="3">
        <v>41554</v>
      </c>
      <c r="W6170" s="1">
        <v>189.77</v>
      </c>
      <c r="X6170">
        <v>19</v>
      </c>
      <c r="Y6170">
        <v>1196.18</v>
      </c>
      <c r="Z6170">
        <v>86619</v>
      </c>
      <c r="AA6170" t="str">
        <f t="shared" si="97"/>
        <v>profit</v>
      </c>
    </row>
    <row r="6171" spans="1:27" x14ac:dyDescent="0.3">
      <c r="A6171">
        <v>19072</v>
      </c>
      <c r="B6171" t="s">
        <v>55</v>
      </c>
      <c r="C6171">
        <v>0.08</v>
      </c>
      <c r="D6171">
        <v>259.70999999999998</v>
      </c>
      <c r="E6171">
        <v>66.67</v>
      </c>
      <c r="F6171">
        <v>2268</v>
      </c>
      <c r="G6171" t="s">
        <v>4190</v>
      </c>
      <c r="H6171" t="s">
        <v>56</v>
      </c>
      <c r="I6171" t="s">
        <v>105</v>
      </c>
      <c r="J6171" t="s">
        <v>62</v>
      </c>
      <c r="K6171" t="s">
        <v>88</v>
      </c>
      <c r="M6171" t="s">
        <v>83</v>
      </c>
      <c r="N6171" t="s">
        <v>5527</v>
      </c>
      <c r="O6171" t="s">
        <v>872</v>
      </c>
      <c r="P6171">
        <v>0.61</v>
      </c>
      <c r="Q6171" t="s">
        <v>246</v>
      </c>
      <c r="R6171" t="s">
        <v>920</v>
      </c>
      <c r="S6171" t="s">
        <v>4159</v>
      </c>
      <c r="T6171">
        <v>34639</v>
      </c>
      <c r="U6171" s="3">
        <v>40332</v>
      </c>
      <c r="V6171" s="3">
        <v>40336</v>
      </c>
      <c r="W6171" s="1">
        <v>138.22199999999998</v>
      </c>
      <c r="X6171">
        <v>17</v>
      </c>
      <c r="Y6171">
        <v>4086.5</v>
      </c>
      <c r="Z6171">
        <v>89571</v>
      </c>
      <c r="AA6171" t="str">
        <f t="shared" si="97"/>
        <v>profit</v>
      </c>
    </row>
    <row r="6172" spans="1:27" x14ac:dyDescent="0.3">
      <c r="A6172">
        <v>19148</v>
      </c>
      <c r="B6172" t="s">
        <v>36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4190</v>
      </c>
      <c r="H6172" t="s">
        <v>56</v>
      </c>
      <c r="I6172" t="s">
        <v>105</v>
      </c>
      <c r="J6172" t="s">
        <v>62</v>
      </c>
      <c r="K6172" t="s">
        <v>82</v>
      </c>
      <c r="M6172" t="s">
        <v>83</v>
      </c>
      <c r="N6172" t="s">
        <v>5527</v>
      </c>
      <c r="O6172" t="s">
        <v>84</v>
      </c>
      <c r="P6172">
        <v>0.77</v>
      </c>
      <c r="Q6172" t="s">
        <v>246</v>
      </c>
      <c r="R6172" t="s">
        <v>920</v>
      </c>
      <c r="S6172" t="s">
        <v>4159</v>
      </c>
      <c r="T6172">
        <v>34639</v>
      </c>
      <c r="U6172" s="3">
        <v>40668</v>
      </c>
      <c r="V6172" s="3">
        <v>40669</v>
      </c>
      <c r="W6172" s="1">
        <v>-213.55599999999998</v>
      </c>
      <c r="X6172">
        <v>13</v>
      </c>
      <c r="Y6172">
        <v>1734.17</v>
      </c>
      <c r="Z6172">
        <v>89573</v>
      </c>
      <c r="AA6172" t="str">
        <f t="shared" si="97"/>
        <v>lose</v>
      </c>
    </row>
    <row r="6173" spans="1:27" x14ac:dyDescent="0.3">
      <c r="A6173">
        <v>22330</v>
      </c>
      <c r="B6173" t="s">
        <v>53</v>
      </c>
      <c r="C6173">
        <v>0.06</v>
      </c>
      <c r="D6173">
        <v>2.1800000000000002</v>
      </c>
      <c r="E6173">
        <v>7.09</v>
      </c>
      <c r="F6173">
        <v>2268</v>
      </c>
      <c r="G6173" t="s">
        <v>4190</v>
      </c>
      <c r="H6173" t="s">
        <v>27</v>
      </c>
      <c r="I6173" t="s">
        <v>105</v>
      </c>
      <c r="J6173" t="s">
        <v>29</v>
      </c>
      <c r="K6173" t="s">
        <v>45</v>
      </c>
      <c r="M6173" t="s">
        <v>40</v>
      </c>
      <c r="N6173" t="s">
        <v>5526</v>
      </c>
      <c r="O6173" t="s">
        <v>1821</v>
      </c>
      <c r="P6173">
        <v>0.38</v>
      </c>
      <c r="Q6173" t="s">
        <v>246</v>
      </c>
      <c r="R6173" t="s">
        <v>920</v>
      </c>
      <c r="S6173" t="s">
        <v>4159</v>
      </c>
      <c r="T6173">
        <v>34639</v>
      </c>
      <c r="U6173" s="3">
        <v>41117</v>
      </c>
      <c r="V6173" s="3">
        <v>41120</v>
      </c>
      <c r="W6173" s="1">
        <v>-143.15</v>
      </c>
      <c r="X6173">
        <v>5</v>
      </c>
      <c r="Y6173">
        <v>12.98</v>
      </c>
      <c r="Z6173">
        <v>89575</v>
      </c>
      <c r="AA6173" t="str">
        <f t="shared" si="97"/>
        <v>lose</v>
      </c>
    </row>
    <row r="6174" spans="1:27" x14ac:dyDescent="0.3">
      <c r="A6174">
        <v>21957</v>
      </c>
      <c r="B6174" t="s">
        <v>25</v>
      </c>
      <c r="C6174">
        <v>0</v>
      </c>
      <c r="D6174">
        <v>60.98</v>
      </c>
      <c r="E6174">
        <v>19.989999999999998</v>
      </c>
      <c r="F6174">
        <v>2268</v>
      </c>
      <c r="G6174" t="s">
        <v>4190</v>
      </c>
      <c r="H6174" t="s">
        <v>27</v>
      </c>
      <c r="I6174" t="s">
        <v>105</v>
      </c>
      <c r="J6174" t="s">
        <v>29</v>
      </c>
      <c r="K6174" t="s">
        <v>93</v>
      </c>
      <c r="M6174" t="s">
        <v>31</v>
      </c>
      <c r="N6174" t="s">
        <v>5525</v>
      </c>
      <c r="O6174" t="s">
        <v>1904</v>
      </c>
      <c r="P6174">
        <v>0.38</v>
      </c>
      <c r="Q6174" t="s">
        <v>246</v>
      </c>
      <c r="R6174" t="s">
        <v>920</v>
      </c>
      <c r="S6174" t="s">
        <v>4159</v>
      </c>
      <c r="T6174">
        <v>34639</v>
      </c>
      <c r="U6174" s="3">
        <v>41466</v>
      </c>
      <c r="V6174" s="3">
        <v>41467</v>
      </c>
      <c r="W6174" s="1">
        <v>142.48439999999999</v>
      </c>
      <c r="X6174">
        <v>2</v>
      </c>
      <c r="Y6174">
        <v>138.49</v>
      </c>
      <c r="Z6174">
        <v>89577</v>
      </c>
      <c r="AA6174" t="str">
        <f t="shared" si="97"/>
        <v>profit</v>
      </c>
    </row>
    <row r="6175" spans="1:27" x14ac:dyDescent="0.3">
      <c r="A6175">
        <v>25781</v>
      </c>
      <c r="B6175" t="s">
        <v>36</v>
      </c>
      <c r="C6175">
        <v>0.02</v>
      </c>
      <c r="D6175">
        <v>3.29</v>
      </c>
      <c r="E6175">
        <v>1.35</v>
      </c>
      <c r="F6175">
        <v>2269</v>
      </c>
      <c r="G6175" t="s">
        <v>4191</v>
      </c>
      <c r="H6175" t="s">
        <v>27</v>
      </c>
      <c r="I6175" t="s">
        <v>105</v>
      </c>
      <c r="J6175" t="s">
        <v>29</v>
      </c>
      <c r="K6175" t="s">
        <v>111</v>
      </c>
      <c r="M6175" t="s">
        <v>40</v>
      </c>
      <c r="N6175" t="s">
        <v>5526</v>
      </c>
      <c r="O6175" t="s">
        <v>627</v>
      </c>
      <c r="P6175">
        <v>0.4</v>
      </c>
      <c r="Q6175" t="s">
        <v>246</v>
      </c>
      <c r="R6175" t="s">
        <v>1481</v>
      </c>
      <c r="S6175" t="s">
        <v>1296</v>
      </c>
      <c r="T6175">
        <v>39560</v>
      </c>
      <c r="U6175" s="3">
        <v>41470</v>
      </c>
      <c r="V6175" s="3">
        <v>41472</v>
      </c>
      <c r="W6175" s="1">
        <v>-100.8826</v>
      </c>
      <c r="X6175">
        <v>18</v>
      </c>
      <c r="Y6175">
        <v>62</v>
      </c>
      <c r="Z6175">
        <v>89578</v>
      </c>
      <c r="AA6175" t="str">
        <f t="shared" si="97"/>
        <v>lose</v>
      </c>
    </row>
    <row r="6176" spans="1:27" x14ac:dyDescent="0.3">
      <c r="A6176">
        <v>23963</v>
      </c>
      <c r="B6176" t="s">
        <v>55</v>
      </c>
      <c r="C6176">
        <v>0.01</v>
      </c>
      <c r="D6176">
        <v>20.48</v>
      </c>
      <c r="E6176">
        <v>6.32</v>
      </c>
      <c r="F6176">
        <v>2270</v>
      </c>
      <c r="G6176" t="s">
        <v>4192</v>
      </c>
      <c r="H6176" t="s">
        <v>27</v>
      </c>
      <c r="I6176" t="s">
        <v>105</v>
      </c>
      <c r="J6176" t="s">
        <v>29</v>
      </c>
      <c r="K6176" t="s">
        <v>69</v>
      </c>
      <c r="M6176" t="s">
        <v>31</v>
      </c>
      <c r="N6176" t="s">
        <v>5525</v>
      </c>
      <c r="O6176" t="s">
        <v>1282</v>
      </c>
      <c r="P6176">
        <v>0.57999999999999996</v>
      </c>
      <c r="Q6176" t="s">
        <v>246</v>
      </c>
      <c r="R6176" t="s">
        <v>2112</v>
      </c>
      <c r="S6176" t="s">
        <v>4193</v>
      </c>
      <c r="T6176">
        <v>29662</v>
      </c>
      <c r="U6176" s="3">
        <v>40396</v>
      </c>
      <c r="V6176" s="3">
        <v>40398</v>
      </c>
      <c r="W6176" s="1">
        <v>711.24479999999994</v>
      </c>
      <c r="X6176">
        <v>18</v>
      </c>
      <c r="Y6176">
        <v>375.03</v>
      </c>
      <c r="Z6176">
        <v>89572</v>
      </c>
      <c r="AA6176" t="str">
        <f t="shared" si="97"/>
        <v>profit</v>
      </c>
    </row>
    <row r="6177" spans="1:27" x14ac:dyDescent="0.3">
      <c r="A6177">
        <v>23964</v>
      </c>
      <c r="B6177" t="s">
        <v>55</v>
      </c>
      <c r="C6177">
        <v>0.09</v>
      </c>
      <c r="D6177">
        <v>1.86</v>
      </c>
      <c r="E6177">
        <v>2.58</v>
      </c>
      <c r="F6177">
        <v>2270</v>
      </c>
      <c r="G6177" t="s">
        <v>4192</v>
      </c>
      <c r="H6177" t="s">
        <v>27</v>
      </c>
      <c r="I6177" t="s">
        <v>105</v>
      </c>
      <c r="J6177" t="s">
        <v>29</v>
      </c>
      <c r="K6177" t="s">
        <v>111</v>
      </c>
      <c r="M6177" t="s">
        <v>40</v>
      </c>
      <c r="N6177" t="s">
        <v>5526</v>
      </c>
      <c r="O6177" t="s">
        <v>777</v>
      </c>
      <c r="P6177">
        <v>0.82</v>
      </c>
      <c r="Q6177" t="s">
        <v>246</v>
      </c>
      <c r="R6177" t="s">
        <v>2112</v>
      </c>
      <c r="S6177" t="s">
        <v>4193</v>
      </c>
      <c r="T6177">
        <v>29662</v>
      </c>
      <c r="U6177" s="3">
        <v>40396</v>
      </c>
      <c r="V6177" s="3">
        <v>40401</v>
      </c>
      <c r="W6177" s="1">
        <v>-1084.8469632000001</v>
      </c>
      <c r="X6177">
        <v>12</v>
      </c>
      <c r="Y6177">
        <v>22.11</v>
      </c>
      <c r="Z6177">
        <v>89572</v>
      </c>
      <c r="AA6177" t="str">
        <f t="shared" si="97"/>
        <v>lose</v>
      </c>
    </row>
    <row r="6178" spans="1:27" x14ac:dyDescent="0.3">
      <c r="A6178">
        <v>23965</v>
      </c>
      <c r="B6178" t="s">
        <v>55</v>
      </c>
      <c r="C6178">
        <v>0.08</v>
      </c>
      <c r="D6178">
        <v>205.99</v>
      </c>
      <c r="E6178">
        <v>2.5</v>
      </c>
      <c r="F6178">
        <v>2270</v>
      </c>
      <c r="G6178" t="s">
        <v>4192</v>
      </c>
      <c r="H6178" t="s">
        <v>27</v>
      </c>
      <c r="I6178" t="s">
        <v>105</v>
      </c>
      <c r="J6178" t="s">
        <v>50</v>
      </c>
      <c r="K6178" t="s">
        <v>51</v>
      </c>
      <c r="M6178" t="s">
        <v>31</v>
      </c>
      <c r="N6178" t="s">
        <v>5525</v>
      </c>
      <c r="O6178" t="s">
        <v>52</v>
      </c>
      <c r="P6178">
        <v>0.59</v>
      </c>
      <c r="Q6178" t="s">
        <v>246</v>
      </c>
      <c r="R6178" t="s">
        <v>2112</v>
      </c>
      <c r="S6178" t="s">
        <v>4193</v>
      </c>
      <c r="T6178">
        <v>29662</v>
      </c>
      <c r="U6178" s="3">
        <v>40396</v>
      </c>
      <c r="V6178" s="3">
        <v>40401</v>
      </c>
      <c r="W6178" s="1">
        <v>-156.77199999999999</v>
      </c>
      <c r="X6178">
        <v>17</v>
      </c>
      <c r="Y6178">
        <v>2875.35</v>
      </c>
      <c r="Z6178">
        <v>89572</v>
      </c>
      <c r="AA6178" t="str">
        <f t="shared" si="97"/>
        <v>lose</v>
      </c>
    </row>
    <row r="6179" spans="1:27" x14ac:dyDescent="0.3">
      <c r="A6179">
        <v>24895</v>
      </c>
      <c r="B6179" t="s">
        <v>55</v>
      </c>
      <c r="C6179">
        <v>0.05</v>
      </c>
      <c r="D6179">
        <v>195.99</v>
      </c>
      <c r="E6179">
        <v>8.99</v>
      </c>
      <c r="F6179">
        <v>2270</v>
      </c>
      <c r="G6179" t="s">
        <v>4192</v>
      </c>
      <c r="H6179" t="s">
        <v>27</v>
      </c>
      <c r="I6179" t="s">
        <v>105</v>
      </c>
      <c r="J6179" t="s">
        <v>50</v>
      </c>
      <c r="K6179" t="s">
        <v>51</v>
      </c>
      <c r="M6179" t="s">
        <v>31</v>
      </c>
      <c r="N6179" t="s">
        <v>5525</v>
      </c>
      <c r="O6179" t="s">
        <v>1269</v>
      </c>
      <c r="P6179">
        <v>0.6</v>
      </c>
      <c r="Q6179" t="s">
        <v>246</v>
      </c>
      <c r="R6179" t="s">
        <v>2112</v>
      </c>
      <c r="S6179" t="s">
        <v>4193</v>
      </c>
      <c r="T6179">
        <v>29662</v>
      </c>
      <c r="U6179" s="3">
        <v>40804</v>
      </c>
      <c r="V6179" s="3">
        <v>40809</v>
      </c>
      <c r="W6179" s="1">
        <v>-145.25</v>
      </c>
      <c r="X6179">
        <v>10</v>
      </c>
      <c r="Y6179">
        <v>1709.23</v>
      </c>
      <c r="Z6179">
        <v>89574</v>
      </c>
      <c r="AA6179" t="str">
        <f t="shared" si="97"/>
        <v>lose</v>
      </c>
    </row>
    <row r="6180" spans="1:27" x14ac:dyDescent="0.3">
      <c r="A6180">
        <v>22331</v>
      </c>
      <c r="B6180" t="s">
        <v>53</v>
      </c>
      <c r="C6180">
        <v>0.04</v>
      </c>
      <c r="D6180">
        <v>6.3</v>
      </c>
      <c r="E6180">
        <v>0.5</v>
      </c>
      <c r="F6180">
        <v>2270</v>
      </c>
      <c r="G6180" t="s">
        <v>4192</v>
      </c>
      <c r="H6180" t="s">
        <v>27</v>
      </c>
      <c r="I6180" t="s">
        <v>105</v>
      </c>
      <c r="J6180" t="s">
        <v>29</v>
      </c>
      <c r="K6180" t="s">
        <v>30</v>
      </c>
      <c r="M6180" t="s">
        <v>31</v>
      </c>
      <c r="N6180" t="s">
        <v>5525</v>
      </c>
      <c r="O6180" t="s">
        <v>2508</v>
      </c>
      <c r="P6180">
        <v>0.39</v>
      </c>
      <c r="Q6180" t="s">
        <v>246</v>
      </c>
      <c r="R6180" t="s">
        <v>2112</v>
      </c>
      <c r="S6180" t="s">
        <v>4193</v>
      </c>
      <c r="T6180">
        <v>29662</v>
      </c>
      <c r="U6180" s="3">
        <v>41117</v>
      </c>
      <c r="V6180" s="3">
        <v>41120</v>
      </c>
      <c r="W6180" s="1">
        <v>244.26959999999997</v>
      </c>
      <c r="X6180">
        <v>14</v>
      </c>
      <c r="Y6180">
        <v>88.91</v>
      </c>
      <c r="Z6180">
        <v>89575</v>
      </c>
      <c r="AA6180" t="str">
        <f t="shared" si="97"/>
        <v>profit</v>
      </c>
    </row>
    <row r="6181" spans="1:27" x14ac:dyDescent="0.3">
      <c r="A6181">
        <v>24609</v>
      </c>
      <c r="B6181" t="s">
        <v>72</v>
      </c>
      <c r="C6181">
        <v>0.08</v>
      </c>
      <c r="D6181">
        <v>25.98</v>
      </c>
      <c r="E6181">
        <v>14.36</v>
      </c>
      <c r="F6181">
        <v>2270</v>
      </c>
      <c r="G6181" t="s">
        <v>4192</v>
      </c>
      <c r="H6181" t="s">
        <v>56</v>
      </c>
      <c r="I6181" t="s">
        <v>105</v>
      </c>
      <c r="J6181" t="s">
        <v>62</v>
      </c>
      <c r="K6181" t="s">
        <v>63</v>
      </c>
      <c r="M6181" t="s">
        <v>58</v>
      </c>
      <c r="N6181" t="s">
        <v>5527</v>
      </c>
      <c r="O6181" t="s">
        <v>1117</v>
      </c>
      <c r="P6181">
        <v>0.6</v>
      </c>
      <c r="Q6181" t="s">
        <v>246</v>
      </c>
      <c r="R6181" t="s">
        <v>2112</v>
      </c>
      <c r="S6181" t="s">
        <v>4193</v>
      </c>
      <c r="T6181">
        <v>29662</v>
      </c>
      <c r="U6181" s="3">
        <v>41407</v>
      </c>
      <c r="V6181" s="3">
        <v>41409</v>
      </c>
      <c r="W6181" s="1">
        <v>221.595</v>
      </c>
      <c r="X6181">
        <v>11</v>
      </c>
      <c r="Y6181">
        <v>267.7</v>
      </c>
      <c r="Z6181">
        <v>89576</v>
      </c>
      <c r="AA6181" t="str">
        <f t="shared" si="97"/>
        <v>profit</v>
      </c>
    </row>
    <row r="6182" spans="1:27" x14ac:dyDescent="0.3">
      <c r="A6182">
        <v>25782</v>
      </c>
      <c r="B6182" t="s">
        <v>36</v>
      </c>
      <c r="C6182">
        <v>0.02</v>
      </c>
      <c r="D6182">
        <v>51.75</v>
      </c>
      <c r="E6182">
        <v>19.989999999999998</v>
      </c>
      <c r="F6182">
        <v>2270</v>
      </c>
      <c r="G6182" t="s">
        <v>4192</v>
      </c>
      <c r="H6182" t="s">
        <v>27</v>
      </c>
      <c r="I6182" t="s">
        <v>105</v>
      </c>
      <c r="J6182" t="s">
        <v>62</v>
      </c>
      <c r="K6182" t="s">
        <v>97</v>
      </c>
      <c r="M6182" t="s">
        <v>31</v>
      </c>
      <c r="N6182" t="s">
        <v>5525</v>
      </c>
      <c r="O6182" t="s">
        <v>1099</v>
      </c>
      <c r="P6182">
        <v>0.55000000000000004</v>
      </c>
      <c r="Q6182" t="s">
        <v>246</v>
      </c>
      <c r="R6182" t="s">
        <v>2112</v>
      </c>
      <c r="S6182" t="s">
        <v>4193</v>
      </c>
      <c r="T6182">
        <v>29662</v>
      </c>
      <c r="U6182" s="3">
        <v>41470</v>
      </c>
      <c r="V6182" s="3">
        <v>41471</v>
      </c>
      <c r="W6182" s="1">
        <v>-348.97800000000001</v>
      </c>
      <c r="X6182">
        <v>8</v>
      </c>
      <c r="Y6182">
        <v>416.73</v>
      </c>
      <c r="Z6182">
        <v>89578</v>
      </c>
      <c r="AA6182" t="str">
        <f t="shared" si="97"/>
        <v>lose</v>
      </c>
    </row>
    <row r="6183" spans="1:27" x14ac:dyDescent="0.3">
      <c r="A6183">
        <v>19438</v>
      </c>
      <c r="B6183" t="s">
        <v>36</v>
      </c>
      <c r="C6183">
        <v>0.08</v>
      </c>
      <c r="D6183">
        <v>15.73</v>
      </c>
      <c r="E6183">
        <v>7.42</v>
      </c>
      <c r="F6183">
        <v>2272</v>
      </c>
      <c r="G6183" t="s">
        <v>4194</v>
      </c>
      <c r="H6183" t="s">
        <v>38</v>
      </c>
      <c r="I6183" t="s">
        <v>28</v>
      </c>
      <c r="J6183" t="s">
        <v>29</v>
      </c>
      <c r="K6183" t="s">
        <v>47</v>
      </c>
      <c r="M6183" t="s">
        <v>48</v>
      </c>
      <c r="N6183" t="s">
        <v>5525</v>
      </c>
      <c r="O6183" t="s">
        <v>628</v>
      </c>
      <c r="P6183">
        <v>0.56000000000000005</v>
      </c>
      <c r="Q6183" t="s">
        <v>33</v>
      </c>
      <c r="R6183" t="s">
        <v>241</v>
      </c>
      <c r="S6183" t="s">
        <v>4004</v>
      </c>
      <c r="T6183">
        <v>76543</v>
      </c>
      <c r="U6183" s="3">
        <v>40437</v>
      </c>
      <c r="V6183" s="3">
        <v>40439</v>
      </c>
      <c r="W6183" s="1">
        <v>-37.6</v>
      </c>
      <c r="X6183">
        <v>5</v>
      </c>
      <c r="Y6183">
        <v>78.08</v>
      </c>
      <c r="Z6183">
        <v>90110</v>
      </c>
      <c r="AA6183" t="str">
        <f t="shared" si="97"/>
        <v>lose</v>
      </c>
    </row>
    <row r="6184" spans="1:27" x14ac:dyDescent="0.3">
      <c r="A6184">
        <v>23416</v>
      </c>
      <c r="B6184" t="s">
        <v>55</v>
      </c>
      <c r="C6184">
        <v>0.04</v>
      </c>
      <c r="D6184">
        <v>120.98</v>
      </c>
      <c r="E6184">
        <v>3.99</v>
      </c>
      <c r="F6184">
        <v>2273</v>
      </c>
      <c r="G6184" t="s">
        <v>4195</v>
      </c>
      <c r="H6184" t="s">
        <v>27</v>
      </c>
      <c r="I6184" t="s">
        <v>28</v>
      </c>
      <c r="J6184" t="s">
        <v>29</v>
      </c>
      <c r="K6184" t="s">
        <v>69</v>
      </c>
      <c r="M6184" t="s">
        <v>31</v>
      </c>
      <c r="N6184" t="s">
        <v>5525</v>
      </c>
      <c r="O6184" t="s">
        <v>2883</v>
      </c>
      <c r="P6184">
        <v>0.6</v>
      </c>
      <c r="Q6184" t="s">
        <v>33</v>
      </c>
      <c r="R6184" t="s">
        <v>241</v>
      </c>
      <c r="S6184" t="s">
        <v>4196</v>
      </c>
      <c r="T6184">
        <v>78550</v>
      </c>
      <c r="U6184" s="3">
        <v>40303</v>
      </c>
      <c r="V6184" s="3">
        <v>40303</v>
      </c>
      <c r="W6184" s="1">
        <v>1389.5771999999999</v>
      </c>
      <c r="X6184">
        <v>17</v>
      </c>
      <c r="Y6184">
        <v>2013.88</v>
      </c>
      <c r="Z6184">
        <v>90109</v>
      </c>
      <c r="AA6184" t="str">
        <f t="shared" si="97"/>
        <v>profit</v>
      </c>
    </row>
    <row r="6185" spans="1:27" x14ac:dyDescent="0.3">
      <c r="A6185">
        <v>23417</v>
      </c>
      <c r="B6185" t="s">
        <v>55</v>
      </c>
      <c r="C6185">
        <v>0.02</v>
      </c>
      <c r="D6185">
        <v>55.99</v>
      </c>
      <c r="E6185">
        <v>5</v>
      </c>
      <c r="F6185">
        <v>2273</v>
      </c>
      <c r="G6185" t="s">
        <v>4195</v>
      </c>
      <c r="H6185" t="s">
        <v>27</v>
      </c>
      <c r="I6185" t="s">
        <v>28</v>
      </c>
      <c r="J6185" t="s">
        <v>50</v>
      </c>
      <c r="K6185" t="s">
        <v>51</v>
      </c>
      <c r="M6185" t="s">
        <v>48</v>
      </c>
      <c r="N6185" t="s">
        <v>5525</v>
      </c>
      <c r="O6185" t="s">
        <v>994</v>
      </c>
      <c r="P6185">
        <v>0.83</v>
      </c>
      <c r="Q6185" t="s">
        <v>33</v>
      </c>
      <c r="R6185" t="s">
        <v>241</v>
      </c>
      <c r="S6185" t="s">
        <v>4196</v>
      </c>
      <c r="T6185">
        <v>78550</v>
      </c>
      <c r="U6185" s="3">
        <v>40303</v>
      </c>
      <c r="V6185" s="3">
        <v>40303</v>
      </c>
      <c r="W6185" s="1">
        <v>-222.816</v>
      </c>
      <c r="X6185">
        <v>4</v>
      </c>
      <c r="Y6185">
        <v>201.32</v>
      </c>
      <c r="Z6185">
        <v>90109</v>
      </c>
      <c r="AA6185" t="str">
        <f t="shared" si="97"/>
        <v>lose</v>
      </c>
    </row>
    <row r="6186" spans="1:27" x14ac:dyDescent="0.3">
      <c r="A6186">
        <v>21188</v>
      </c>
      <c r="B6186" t="s">
        <v>53</v>
      </c>
      <c r="C6186">
        <v>0.04</v>
      </c>
      <c r="D6186">
        <v>14.03</v>
      </c>
      <c r="E6186">
        <v>9.3699999999999992</v>
      </c>
      <c r="F6186">
        <v>2273</v>
      </c>
      <c r="G6186" t="s">
        <v>4195</v>
      </c>
      <c r="H6186" t="s">
        <v>27</v>
      </c>
      <c r="I6186" t="s">
        <v>28</v>
      </c>
      <c r="J6186" t="s">
        <v>29</v>
      </c>
      <c r="K6186" t="s">
        <v>147</v>
      </c>
      <c r="M6186" t="s">
        <v>31</v>
      </c>
      <c r="N6186" t="s">
        <v>5525</v>
      </c>
      <c r="O6186" t="s">
        <v>1084</v>
      </c>
      <c r="P6186">
        <v>0.56000000000000005</v>
      </c>
      <c r="Q6186" t="s">
        <v>33</v>
      </c>
      <c r="R6186" t="s">
        <v>241</v>
      </c>
      <c r="S6186" t="s">
        <v>4196</v>
      </c>
      <c r="T6186">
        <v>78550</v>
      </c>
      <c r="U6186" s="3">
        <v>40639</v>
      </c>
      <c r="V6186" s="3">
        <v>40640</v>
      </c>
      <c r="W6186" s="1">
        <v>-120.48</v>
      </c>
      <c r="X6186">
        <v>8</v>
      </c>
      <c r="Y6186">
        <v>115.41</v>
      </c>
      <c r="Z6186">
        <v>90111</v>
      </c>
      <c r="AA6186" t="str">
        <f t="shared" si="97"/>
        <v>lose</v>
      </c>
    </row>
    <row r="6187" spans="1:27" x14ac:dyDescent="0.3">
      <c r="A6187">
        <v>19636</v>
      </c>
      <c r="B6187" t="s">
        <v>53</v>
      </c>
      <c r="C6187">
        <v>0.1</v>
      </c>
      <c r="D6187">
        <v>54.96</v>
      </c>
      <c r="E6187">
        <v>10.75</v>
      </c>
      <c r="F6187">
        <v>2273</v>
      </c>
      <c r="G6187" t="s">
        <v>4195</v>
      </c>
      <c r="H6187" t="s">
        <v>27</v>
      </c>
      <c r="I6187" t="s">
        <v>28</v>
      </c>
      <c r="J6187" t="s">
        <v>29</v>
      </c>
      <c r="K6187" t="s">
        <v>45</v>
      </c>
      <c r="M6187" t="s">
        <v>31</v>
      </c>
      <c r="N6187" t="s">
        <v>5525</v>
      </c>
      <c r="O6187" t="s">
        <v>935</v>
      </c>
      <c r="P6187">
        <v>0.36</v>
      </c>
      <c r="Q6187" t="s">
        <v>33</v>
      </c>
      <c r="R6187" t="s">
        <v>241</v>
      </c>
      <c r="S6187" t="s">
        <v>4196</v>
      </c>
      <c r="T6187">
        <v>78550</v>
      </c>
      <c r="U6187" s="3">
        <v>40653</v>
      </c>
      <c r="V6187" s="3">
        <v>40655</v>
      </c>
      <c r="W6187" s="1">
        <v>403.56719999999996</v>
      </c>
      <c r="X6187">
        <v>11</v>
      </c>
      <c r="Y6187">
        <v>584.88</v>
      </c>
      <c r="Z6187">
        <v>90112</v>
      </c>
      <c r="AA6187" t="str">
        <f t="shared" si="97"/>
        <v>profit</v>
      </c>
    </row>
    <row r="6188" spans="1:27" x14ac:dyDescent="0.3">
      <c r="A6188">
        <v>19637</v>
      </c>
      <c r="B6188" t="s">
        <v>53</v>
      </c>
      <c r="C6188">
        <v>7.0000000000000007E-2</v>
      </c>
      <c r="D6188">
        <v>11.97</v>
      </c>
      <c r="E6188">
        <v>5.81</v>
      </c>
      <c r="F6188">
        <v>2273</v>
      </c>
      <c r="G6188" t="s">
        <v>4195</v>
      </c>
      <c r="H6188" t="s">
        <v>27</v>
      </c>
      <c r="I6188" t="s">
        <v>28</v>
      </c>
      <c r="J6188" t="s">
        <v>29</v>
      </c>
      <c r="K6188" t="s">
        <v>39</v>
      </c>
      <c r="M6188" t="s">
        <v>48</v>
      </c>
      <c r="N6188" t="s">
        <v>5525</v>
      </c>
      <c r="O6188" t="s">
        <v>968</v>
      </c>
      <c r="P6188">
        <v>0.6</v>
      </c>
      <c r="Q6188" t="s">
        <v>33</v>
      </c>
      <c r="R6188" t="s">
        <v>241</v>
      </c>
      <c r="S6188" t="s">
        <v>4196</v>
      </c>
      <c r="T6188">
        <v>78550</v>
      </c>
      <c r="U6188" s="3">
        <v>40653</v>
      </c>
      <c r="V6188" s="3">
        <v>40653</v>
      </c>
      <c r="W6188" s="1">
        <v>-88.32</v>
      </c>
      <c r="X6188">
        <v>12</v>
      </c>
      <c r="Y6188">
        <v>139.11000000000001</v>
      </c>
      <c r="Z6188">
        <v>90112</v>
      </c>
      <c r="AA6188" t="str">
        <f t="shared" si="97"/>
        <v>lose</v>
      </c>
    </row>
    <row r="6189" spans="1:27" x14ac:dyDescent="0.3">
      <c r="A6189">
        <v>23418</v>
      </c>
      <c r="B6189" t="s">
        <v>55</v>
      </c>
      <c r="C6189">
        <v>0.05</v>
      </c>
      <c r="D6189">
        <v>23.99</v>
      </c>
      <c r="E6189">
        <v>15.68</v>
      </c>
      <c r="F6189">
        <v>2274</v>
      </c>
      <c r="G6189" t="s">
        <v>4197</v>
      </c>
      <c r="H6189" t="s">
        <v>56</v>
      </c>
      <c r="I6189" t="s">
        <v>28</v>
      </c>
      <c r="J6189" t="s">
        <v>62</v>
      </c>
      <c r="K6189" t="s">
        <v>97</v>
      </c>
      <c r="M6189" t="s">
        <v>58</v>
      </c>
      <c r="N6189" t="s">
        <v>5527</v>
      </c>
      <c r="O6189" t="s">
        <v>1988</v>
      </c>
      <c r="P6189">
        <v>0.62</v>
      </c>
      <c r="Q6189" t="s">
        <v>33</v>
      </c>
      <c r="R6189" t="s">
        <v>241</v>
      </c>
      <c r="S6189" t="s">
        <v>3381</v>
      </c>
      <c r="T6189">
        <v>77036</v>
      </c>
      <c r="U6189" s="3">
        <v>40303</v>
      </c>
      <c r="V6189" s="3">
        <v>40307</v>
      </c>
      <c r="W6189" s="1">
        <v>-133.71</v>
      </c>
      <c r="X6189">
        <v>12</v>
      </c>
      <c r="Y6189">
        <v>298.51</v>
      </c>
      <c r="Z6189">
        <v>90109</v>
      </c>
      <c r="AA6189" t="str">
        <f t="shared" si="97"/>
        <v>lose</v>
      </c>
    </row>
    <row r="6190" spans="1:27" x14ac:dyDescent="0.3">
      <c r="A6190">
        <v>24189</v>
      </c>
      <c r="B6190" t="s">
        <v>72</v>
      </c>
      <c r="C6190">
        <v>0.03</v>
      </c>
      <c r="D6190">
        <v>14.42</v>
      </c>
      <c r="E6190">
        <v>6.75</v>
      </c>
      <c r="F6190">
        <v>2274</v>
      </c>
      <c r="G6190" t="s">
        <v>4197</v>
      </c>
      <c r="H6190" t="s">
        <v>38</v>
      </c>
      <c r="I6190" t="s">
        <v>28</v>
      </c>
      <c r="J6190" t="s">
        <v>29</v>
      </c>
      <c r="K6190" t="s">
        <v>69</v>
      </c>
      <c r="M6190" t="s">
        <v>143</v>
      </c>
      <c r="N6190" t="s">
        <v>5528</v>
      </c>
      <c r="O6190" t="s">
        <v>897</v>
      </c>
      <c r="P6190">
        <v>0.52</v>
      </c>
      <c r="Q6190" t="s">
        <v>33</v>
      </c>
      <c r="R6190" t="s">
        <v>241</v>
      </c>
      <c r="S6190" t="s">
        <v>3381</v>
      </c>
      <c r="T6190">
        <v>77036</v>
      </c>
      <c r="U6190" s="3">
        <v>41250</v>
      </c>
      <c r="V6190" s="3">
        <v>41253</v>
      </c>
      <c r="W6190" s="1">
        <v>17.085000000000001</v>
      </c>
      <c r="X6190">
        <v>12</v>
      </c>
      <c r="Y6190">
        <v>191.1</v>
      </c>
      <c r="Z6190">
        <v>90113</v>
      </c>
      <c r="AA6190" t="str">
        <f t="shared" si="97"/>
        <v>profit</v>
      </c>
    </row>
    <row r="6191" spans="1:27" x14ac:dyDescent="0.3">
      <c r="A6191">
        <v>24190</v>
      </c>
      <c r="B6191" t="s">
        <v>72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4197</v>
      </c>
      <c r="H6191" t="s">
        <v>56</v>
      </c>
      <c r="I6191" t="s">
        <v>28</v>
      </c>
      <c r="J6191" t="s">
        <v>62</v>
      </c>
      <c r="K6191" t="s">
        <v>63</v>
      </c>
      <c r="M6191" t="s">
        <v>58</v>
      </c>
      <c r="N6191" t="s">
        <v>5527</v>
      </c>
      <c r="O6191" t="s">
        <v>3012</v>
      </c>
      <c r="P6191">
        <v>0.55000000000000004</v>
      </c>
      <c r="Q6191" t="s">
        <v>33</v>
      </c>
      <c r="R6191" t="s">
        <v>241</v>
      </c>
      <c r="S6191" t="s">
        <v>3381</v>
      </c>
      <c r="T6191">
        <v>77036</v>
      </c>
      <c r="U6191" s="3">
        <v>41250</v>
      </c>
      <c r="V6191" s="3">
        <v>41252</v>
      </c>
      <c r="W6191" s="1">
        <v>175.845</v>
      </c>
      <c r="X6191">
        <v>9</v>
      </c>
      <c r="Y6191">
        <v>1362.66</v>
      </c>
      <c r="Z6191">
        <v>90113</v>
      </c>
      <c r="AA6191" t="str">
        <f t="shared" si="97"/>
        <v>profit</v>
      </c>
    </row>
    <row r="6192" spans="1:27" x14ac:dyDescent="0.3">
      <c r="A6192">
        <v>24191</v>
      </c>
      <c r="B6192" t="s">
        <v>72</v>
      </c>
      <c r="C6192">
        <v>0.01</v>
      </c>
      <c r="D6192">
        <v>17.98</v>
      </c>
      <c r="E6192">
        <v>8.51</v>
      </c>
      <c r="F6192">
        <v>2274</v>
      </c>
      <c r="G6192" t="s">
        <v>4197</v>
      </c>
      <c r="H6192" t="s">
        <v>27</v>
      </c>
      <c r="I6192" t="s">
        <v>28</v>
      </c>
      <c r="J6192" t="s">
        <v>50</v>
      </c>
      <c r="K6192" t="s">
        <v>57</v>
      </c>
      <c r="M6192" t="s">
        <v>143</v>
      </c>
      <c r="N6192" t="s">
        <v>5528</v>
      </c>
      <c r="O6192" t="s">
        <v>201</v>
      </c>
      <c r="P6192">
        <v>0.4</v>
      </c>
      <c r="Q6192" t="s">
        <v>33</v>
      </c>
      <c r="R6192" t="s">
        <v>241</v>
      </c>
      <c r="S6192" t="s">
        <v>3381</v>
      </c>
      <c r="T6192">
        <v>77036</v>
      </c>
      <c r="U6192" s="3">
        <v>41250</v>
      </c>
      <c r="V6192" s="3">
        <v>41252</v>
      </c>
      <c r="W6192" s="1">
        <v>41.46</v>
      </c>
      <c r="X6192">
        <v>20</v>
      </c>
      <c r="Y6192">
        <v>363.82</v>
      </c>
      <c r="Z6192">
        <v>90113</v>
      </c>
      <c r="AA6192" t="str">
        <f t="shared" si="97"/>
        <v>profit</v>
      </c>
    </row>
    <row r="6193" spans="1:27" x14ac:dyDescent="0.3">
      <c r="A6193">
        <v>24192</v>
      </c>
      <c r="B6193" t="s">
        <v>72</v>
      </c>
      <c r="C6193">
        <v>0.02</v>
      </c>
      <c r="D6193">
        <v>195.99</v>
      </c>
      <c r="E6193">
        <v>8.99</v>
      </c>
      <c r="F6193">
        <v>2274</v>
      </c>
      <c r="G6193" t="s">
        <v>4197</v>
      </c>
      <c r="H6193" t="s">
        <v>27</v>
      </c>
      <c r="I6193" t="s">
        <v>28</v>
      </c>
      <c r="J6193" t="s">
        <v>50</v>
      </c>
      <c r="K6193" t="s">
        <v>51</v>
      </c>
      <c r="M6193" t="s">
        <v>31</v>
      </c>
      <c r="N6193" t="s">
        <v>5525</v>
      </c>
      <c r="O6193" t="s">
        <v>1691</v>
      </c>
      <c r="P6193">
        <v>0.57999999999999996</v>
      </c>
      <c r="Q6193" t="s">
        <v>33</v>
      </c>
      <c r="R6193" t="s">
        <v>241</v>
      </c>
      <c r="S6193" t="s">
        <v>3381</v>
      </c>
      <c r="T6193">
        <v>77036</v>
      </c>
      <c r="U6193" s="3">
        <v>41250</v>
      </c>
      <c r="V6193" s="3">
        <v>41251</v>
      </c>
      <c r="W6193" s="1">
        <v>466.64100000000008</v>
      </c>
      <c r="X6193">
        <v>8</v>
      </c>
      <c r="Y6193">
        <v>1397.5</v>
      </c>
      <c r="Z6193">
        <v>90113</v>
      </c>
      <c r="AA6193" t="str">
        <f t="shared" si="97"/>
        <v>profit</v>
      </c>
    </row>
    <row r="6194" spans="1:27" x14ac:dyDescent="0.3">
      <c r="A6194">
        <v>24193</v>
      </c>
      <c r="B6194" t="s">
        <v>72</v>
      </c>
      <c r="C6194">
        <v>7.0000000000000007E-2</v>
      </c>
      <c r="D6194">
        <v>125.99</v>
      </c>
      <c r="E6194">
        <v>7.69</v>
      </c>
      <c r="F6194">
        <v>2274</v>
      </c>
      <c r="G6194" t="s">
        <v>4197</v>
      </c>
      <c r="H6194" t="s">
        <v>27</v>
      </c>
      <c r="I6194" t="s">
        <v>28</v>
      </c>
      <c r="J6194" t="s">
        <v>50</v>
      </c>
      <c r="K6194" t="s">
        <v>51</v>
      </c>
      <c r="M6194" t="s">
        <v>31</v>
      </c>
      <c r="N6194" t="s">
        <v>5525</v>
      </c>
      <c r="O6194" t="s">
        <v>377</v>
      </c>
      <c r="P6194">
        <v>0.57999999999999996</v>
      </c>
      <c r="Q6194" t="s">
        <v>33</v>
      </c>
      <c r="R6194" t="s">
        <v>241</v>
      </c>
      <c r="S6194" t="s">
        <v>3381</v>
      </c>
      <c r="T6194">
        <v>77036</v>
      </c>
      <c r="U6194" s="3">
        <v>41250</v>
      </c>
      <c r="V6194" s="3">
        <v>41252</v>
      </c>
      <c r="W6194" s="1">
        <v>496.93500000000006</v>
      </c>
      <c r="X6194">
        <v>13</v>
      </c>
      <c r="Y6194">
        <v>1333.58</v>
      </c>
      <c r="Z6194">
        <v>90113</v>
      </c>
      <c r="AA6194" t="str">
        <f t="shared" si="97"/>
        <v>profit</v>
      </c>
    </row>
    <row r="6195" spans="1:27" x14ac:dyDescent="0.3">
      <c r="A6195">
        <v>24552</v>
      </c>
      <c r="B6195" t="s">
        <v>25</v>
      </c>
      <c r="C6195">
        <v>0.01</v>
      </c>
      <c r="D6195">
        <v>195.99</v>
      </c>
      <c r="E6195">
        <v>8.99</v>
      </c>
      <c r="F6195">
        <v>2276</v>
      </c>
      <c r="G6195" t="s">
        <v>4198</v>
      </c>
      <c r="H6195" t="s">
        <v>27</v>
      </c>
      <c r="I6195" t="s">
        <v>230</v>
      </c>
      <c r="J6195" t="s">
        <v>50</v>
      </c>
      <c r="K6195" t="s">
        <v>51</v>
      </c>
      <c r="M6195" t="s">
        <v>31</v>
      </c>
      <c r="N6195" t="s">
        <v>5525</v>
      </c>
      <c r="O6195" t="s">
        <v>1269</v>
      </c>
      <c r="P6195">
        <v>0.6</v>
      </c>
      <c r="Q6195" t="s">
        <v>78</v>
      </c>
      <c r="R6195" t="s">
        <v>116</v>
      </c>
      <c r="S6195" t="s">
        <v>4199</v>
      </c>
      <c r="T6195">
        <v>14304</v>
      </c>
      <c r="U6195" s="3">
        <v>40543</v>
      </c>
      <c r="V6195" s="3">
        <v>40543</v>
      </c>
      <c r="W6195" s="1">
        <v>2653.7813999999998</v>
      </c>
      <c r="X6195">
        <v>22</v>
      </c>
      <c r="Y6195">
        <v>3846.06</v>
      </c>
      <c r="Z6195">
        <v>91502</v>
      </c>
      <c r="AA6195" t="str">
        <f t="shared" si="97"/>
        <v>profit</v>
      </c>
    </row>
    <row r="6196" spans="1:27" x14ac:dyDescent="0.3">
      <c r="A6196">
        <v>23386</v>
      </c>
      <c r="B6196" t="s">
        <v>72</v>
      </c>
      <c r="C6196">
        <v>0.08</v>
      </c>
      <c r="D6196">
        <v>155.99</v>
      </c>
      <c r="E6196">
        <v>8.08</v>
      </c>
      <c r="F6196">
        <v>2276</v>
      </c>
      <c r="G6196" t="s">
        <v>4198</v>
      </c>
      <c r="H6196" t="s">
        <v>27</v>
      </c>
      <c r="I6196" t="s">
        <v>230</v>
      </c>
      <c r="J6196" t="s">
        <v>50</v>
      </c>
      <c r="K6196" t="s">
        <v>51</v>
      </c>
      <c r="M6196" t="s">
        <v>31</v>
      </c>
      <c r="N6196" t="s">
        <v>5525</v>
      </c>
      <c r="O6196" t="s">
        <v>2296</v>
      </c>
      <c r="P6196">
        <v>0.6</v>
      </c>
      <c r="Q6196" t="s">
        <v>78</v>
      </c>
      <c r="R6196" t="s">
        <v>116</v>
      </c>
      <c r="S6196" t="s">
        <v>4199</v>
      </c>
      <c r="T6196">
        <v>14304</v>
      </c>
      <c r="U6196" s="3">
        <v>41029</v>
      </c>
      <c r="V6196" s="3">
        <v>41031</v>
      </c>
      <c r="W6196" s="1">
        <v>88.766999999999996</v>
      </c>
      <c r="X6196">
        <v>6</v>
      </c>
      <c r="Y6196">
        <v>731.91</v>
      </c>
      <c r="Z6196">
        <v>91503</v>
      </c>
      <c r="AA6196" t="str">
        <f t="shared" si="97"/>
        <v>profit</v>
      </c>
    </row>
    <row r="6197" spans="1:27" x14ac:dyDescent="0.3">
      <c r="A6197">
        <v>22584</v>
      </c>
      <c r="B6197" t="s">
        <v>55</v>
      </c>
      <c r="C6197">
        <v>0.01</v>
      </c>
      <c r="D6197">
        <v>43.98</v>
      </c>
      <c r="E6197">
        <v>8.99</v>
      </c>
      <c r="F6197">
        <v>2276</v>
      </c>
      <c r="G6197" t="s">
        <v>4198</v>
      </c>
      <c r="H6197" t="s">
        <v>38</v>
      </c>
      <c r="I6197" t="s">
        <v>230</v>
      </c>
      <c r="J6197" t="s">
        <v>29</v>
      </c>
      <c r="K6197" t="s">
        <v>39</v>
      </c>
      <c r="M6197" t="s">
        <v>48</v>
      </c>
      <c r="N6197" t="s">
        <v>5525</v>
      </c>
      <c r="O6197" t="s">
        <v>2462</v>
      </c>
      <c r="P6197">
        <v>0.57999999999999996</v>
      </c>
      <c r="Q6197" t="s">
        <v>78</v>
      </c>
      <c r="R6197" t="s">
        <v>116</v>
      </c>
      <c r="S6197" t="s">
        <v>4199</v>
      </c>
      <c r="T6197">
        <v>14304</v>
      </c>
      <c r="U6197" s="3">
        <v>41259</v>
      </c>
      <c r="V6197" s="3">
        <v>41266</v>
      </c>
      <c r="W6197" s="1">
        <v>303.495</v>
      </c>
      <c r="X6197">
        <v>16</v>
      </c>
      <c r="Y6197">
        <v>701.8</v>
      </c>
      <c r="Z6197">
        <v>91505</v>
      </c>
      <c r="AA6197" t="str">
        <f t="shared" si="97"/>
        <v>profit</v>
      </c>
    </row>
    <row r="6198" spans="1:27" x14ac:dyDescent="0.3">
      <c r="A6198">
        <v>22585</v>
      </c>
      <c r="B6198" t="s">
        <v>55</v>
      </c>
      <c r="C6198">
        <v>0</v>
      </c>
      <c r="D6198">
        <v>135.31</v>
      </c>
      <c r="E6198">
        <v>35</v>
      </c>
      <c r="F6198">
        <v>2276</v>
      </c>
      <c r="G6198" t="s">
        <v>4198</v>
      </c>
      <c r="H6198" t="s">
        <v>27</v>
      </c>
      <c r="I6198" t="s">
        <v>230</v>
      </c>
      <c r="J6198" t="s">
        <v>29</v>
      </c>
      <c r="K6198" t="s">
        <v>147</v>
      </c>
      <c r="M6198" t="s">
        <v>148</v>
      </c>
      <c r="N6198" t="s">
        <v>5529</v>
      </c>
      <c r="O6198" t="s">
        <v>4200</v>
      </c>
      <c r="P6198">
        <v>0.84</v>
      </c>
      <c r="Q6198" t="s">
        <v>78</v>
      </c>
      <c r="R6198" t="s">
        <v>116</v>
      </c>
      <c r="S6198" t="s">
        <v>4199</v>
      </c>
      <c r="T6198">
        <v>14304</v>
      </c>
      <c r="U6198" s="3">
        <v>41259</v>
      </c>
      <c r="V6198" s="3">
        <v>41261</v>
      </c>
      <c r="W6198" s="1">
        <v>-345.76</v>
      </c>
      <c r="X6198">
        <v>19</v>
      </c>
      <c r="Y6198">
        <v>2614.1</v>
      </c>
      <c r="Z6198">
        <v>91505</v>
      </c>
      <c r="AA6198" t="str">
        <f t="shared" si="97"/>
        <v>lose</v>
      </c>
    </row>
    <row r="6199" spans="1:27" x14ac:dyDescent="0.3">
      <c r="A6199">
        <v>22586</v>
      </c>
      <c r="B6199" t="s">
        <v>55</v>
      </c>
      <c r="C6199">
        <v>0.02</v>
      </c>
      <c r="D6199">
        <v>195.99</v>
      </c>
      <c r="E6199">
        <v>3.99</v>
      </c>
      <c r="F6199">
        <v>2276</v>
      </c>
      <c r="G6199" t="s">
        <v>4198</v>
      </c>
      <c r="H6199" t="s">
        <v>38</v>
      </c>
      <c r="I6199" t="s">
        <v>230</v>
      </c>
      <c r="J6199" t="s">
        <v>50</v>
      </c>
      <c r="K6199" t="s">
        <v>51</v>
      </c>
      <c r="M6199" t="s">
        <v>31</v>
      </c>
      <c r="N6199" t="s">
        <v>5525</v>
      </c>
      <c r="O6199" t="s">
        <v>1874</v>
      </c>
      <c r="P6199">
        <v>0.57999999999999996</v>
      </c>
      <c r="Q6199" t="s">
        <v>78</v>
      </c>
      <c r="R6199" t="s">
        <v>116</v>
      </c>
      <c r="S6199" t="s">
        <v>4199</v>
      </c>
      <c r="T6199">
        <v>14304</v>
      </c>
      <c r="U6199" s="3">
        <v>41259</v>
      </c>
      <c r="V6199" s="3">
        <v>41261</v>
      </c>
      <c r="W6199" s="1">
        <v>2535.7292999999995</v>
      </c>
      <c r="X6199">
        <v>21</v>
      </c>
      <c r="Y6199">
        <v>3674.97</v>
      </c>
      <c r="Z6199">
        <v>91505</v>
      </c>
      <c r="AA6199" t="str">
        <f t="shared" si="97"/>
        <v>profit</v>
      </c>
    </row>
    <row r="6200" spans="1:27" x14ac:dyDescent="0.3">
      <c r="A6200">
        <v>25149</v>
      </c>
      <c r="B6200" t="s">
        <v>36</v>
      </c>
      <c r="C6200">
        <v>0.02</v>
      </c>
      <c r="D6200">
        <v>12.88</v>
      </c>
      <c r="E6200">
        <v>4.59</v>
      </c>
      <c r="F6200">
        <v>2277</v>
      </c>
      <c r="G6200" t="s">
        <v>4201</v>
      </c>
      <c r="H6200" t="s">
        <v>27</v>
      </c>
      <c r="I6200" t="s">
        <v>230</v>
      </c>
      <c r="J6200" t="s">
        <v>29</v>
      </c>
      <c r="K6200" t="s">
        <v>47</v>
      </c>
      <c r="M6200" t="s">
        <v>40</v>
      </c>
      <c r="N6200" t="s">
        <v>5526</v>
      </c>
      <c r="O6200" t="s">
        <v>767</v>
      </c>
      <c r="P6200">
        <v>0.82</v>
      </c>
      <c r="Q6200" t="s">
        <v>78</v>
      </c>
      <c r="R6200" t="s">
        <v>116</v>
      </c>
      <c r="S6200" t="s">
        <v>4202</v>
      </c>
      <c r="T6200">
        <v>14120</v>
      </c>
      <c r="U6200" s="3">
        <v>41141</v>
      </c>
      <c r="V6200" s="3">
        <v>41143</v>
      </c>
      <c r="W6200" s="1">
        <v>-30.747600000000002</v>
      </c>
      <c r="X6200">
        <v>10</v>
      </c>
      <c r="Y6200">
        <v>134.83000000000001</v>
      </c>
      <c r="Z6200">
        <v>91504</v>
      </c>
      <c r="AA6200" t="str">
        <f t="shared" si="97"/>
        <v>lose</v>
      </c>
    </row>
    <row r="6201" spans="1:27" x14ac:dyDescent="0.3">
      <c r="A6201">
        <v>24553</v>
      </c>
      <c r="B6201" t="s">
        <v>25</v>
      </c>
      <c r="C6201">
        <v>0.06</v>
      </c>
      <c r="D6201">
        <v>12.95</v>
      </c>
      <c r="E6201">
        <v>4.9800000000000004</v>
      </c>
      <c r="F6201">
        <v>2277</v>
      </c>
      <c r="G6201" t="s">
        <v>4201</v>
      </c>
      <c r="H6201" t="s">
        <v>27</v>
      </c>
      <c r="I6201" t="s">
        <v>230</v>
      </c>
      <c r="J6201" t="s">
        <v>29</v>
      </c>
      <c r="K6201" t="s">
        <v>127</v>
      </c>
      <c r="M6201" t="s">
        <v>31</v>
      </c>
      <c r="N6201" t="s">
        <v>5525</v>
      </c>
      <c r="O6201" t="s">
        <v>260</v>
      </c>
      <c r="P6201">
        <v>0.4</v>
      </c>
      <c r="Q6201" t="s">
        <v>78</v>
      </c>
      <c r="R6201" t="s">
        <v>116</v>
      </c>
      <c r="S6201" t="s">
        <v>4202</v>
      </c>
      <c r="T6201">
        <v>14120</v>
      </c>
      <c r="U6201" s="3">
        <v>41639</v>
      </c>
      <c r="V6201" s="3">
        <v>41641</v>
      </c>
      <c r="W6201" s="1">
        <v>4.0451839999999999</v>
      </c>
      <c r="X6201">
        <v>5</v>
      </c>
      <c r="Y6201">
        <v>65.180000000000007</v>
      </c>
      <c r="Z6201">
        <v>91506</v>
      </c>
      <c r="AA6201" t="str">
        <f t="shared" si="97"/>
        <v>profit</v>
      </c>
    </row>
    <row r="6202" spans="1:27" x14ac:dyDescent="0.3">
      <c r="A6202">
        <v>24554</v>
      </c>
      <c r="B6202" t="s">
        <v>25</v>
      </c>
      <c r="C6202">
        <v>0</v>
      </c>
      <c r="D6202">
        <v>122.99</v>
      </c>
      <c r="E6202">
        <v>70.2</v>
      </c>
      <c r="F6202">
        <v>2277</v>
      </c>
      <c r="G6202" t="s">
        <v>4201</v>
      </c>
      <c r="H6202" t="s">
        <v>56</v>
      </c>
      <c r="I6202" t="s">
        <v>230</v>
      </c>
      <c r="J6202" t="s">
        <v>62</v>
      </c>
      <c r="K6202" t="s">
        <v>63</v>
      </c>
      <c r="M6202" t="s">
        <v>58</v>
      </c>
      <c r="N6202" t="s">
        <v>5527</v>
      </c>
      <c r="O6202" t="s">
        <v>341</v>
      </c>
      <c r="P6202">
        <v>0.74</v>
      </c>
      <c r="Q6202" t="s">
        <v>78</v>
      </c>
      <c r="R6202" t="s">
        <v>116</v>
      </c>
      <c r="S6202" t="s">
        <v>4202</v>
      </c>
      <c r="T6202">
        <v>14120</v>
      </c>
      <c r="U6202" s="3">
        <v>41639</v>
      </c>
      <c r="V6202" s="3">
        <v>41641</v>
      </c>
      <c r="W6202" s="1">
        <v>-28.099679999999992</v>
      </c>
      <c r="X6202">
        <v>1</v>
      </c>
      <c r="Y6202">
        <v>200.57</v>
      </c>
      <c r="Z6202">
        <v>91506</v>
      </c>
      <c r="AA6202" t="str">
        <f t="shared" si="97"/>
        <v>lose</v>
      </c>
    </row>
    <row r="6203" spans="1:27" x14ac:dyDescent="0.3">
      <c r="A6203">
        <v>23572</v>
      </c>
      <c r="B6203" t="s">
        <v>55</v>
      </c>
      <c r="C6203">
        <v>0.04</v>
      </c>
      <c r="D6203">
        <v>4.4800000000000004</v>
      </c>
      <c r="E6203">
        <v>2.5</v>
      </c>
      <c r="F6203">
        <v>2279</v>
      </c>
      <c r="G6203" t="s">
        <v>4203</v>
      </c>
      <c r="H6203" t="s">
        <v>38</v>
      </c>
      <c r="I6203" t="s">
        <v>61</v>
      </c>
      <c r="J6203" t="s">
        <v>29</v>
      </c>
      <c r="K6203" t="s">
        <v>93</v>
      </c>
      <c r="M6203" t="s">
        <v>31</v>
      </c>
      <c r="N6203" t="s">
        <v>5525</v>
      </c>
      <c r="O6203" t="s">
        <v>2473</v>
      </c>
      <c r="P6203">
        <v>0.37</v>
      </c>
      <c r="Q6203" t="s">
        <v>78</v>
      </c>
      <c r="R6203" t="s">
        <v>586</v>
      </c>
      <c r="S6203" t="s">
        <v>4204</v>
      </c>
      <c r="T6203">
        <v>15601</v>
      </c>
      <c r="U6203" s="3">
        <v>40351</v>
      </c>
      <c r="V6203" s="3">
        <v>40355</v>
      </c>
      <c r="W6203" s="1">
        <v>10.32</v>
      </c>
      <c r="X6203">
        <v>7</v>
      </c>
      <c r="Y6203">
        <v>35.93</v>
      </c>
      <c r="Z6203">
        <v>85949</v>
      </c>
      <c r="AA6203" t="str">
        <f t="shared" si="97"/>
        <v>profit</v>
      </c>
    </row>
    <row r="6204" spans="1:27" x14ac:dyDescent="0.3">
      <c r="A6204">
        <v>24048</v>
      </c>
      <c r="B6204" t="s">
        <v>55</v>
      </c>
      <c r="C6204">
        <v>0.08</v>
      </c>
      <c r="D6204">
        <v>11.97</v>
      </c>
      <c r="E6204">
        <v>4.9800000000000004</v>
      </c>
      <c r="F6204">
        <v>2279</v>
      </c>
      <c r="G6204" t="s">
        <v>4203</v>
      </c>
      <c r="H6204" t="s">
        <v>38</v>
      </c>
      <c r="I6204" t="s">
        <v>61</v>
      </c>
      <c r="J6204" t="s">
        <v>29</v>
      </c>
      <c r="K6204" t="s">
        <v>69</v>
      </c>
      <c r="M6204" t="s">
        <v>31</v>
      </c>
      <c r="N6204" t="s">
        <v>5525</v>
      </c>
      <c r="O6204" t="s">
        <v>854</v>
      </c>
      <c r="P6204">
        <v>0.57999999999999996</v>
      </c>
      <c r="Q6204" t="s">
        <v>78</v>
      </c>
      <c r="R6204" t="s">
        <v>586</v>
      </c>
      <c r="S6204" t="s">
        <v>4204</v>
      </c>
      <c r="T6204">
        <v>15601</v>
      </c>
      <c r="U6204" s="3">
        <v>40843</v>
      </c>
      <c r="V6204" s="3">
        <v>40845</v>
      </c>
      <c r="W6204" s="1">
        <v>-24.354000000000003</v>
      </c>
      <c r="X6204">
        <v>8</v>
      </c>
      <c r="Y6204">
        <v>96.03</v>
      </c>
      <c r="Z6204">
        <v>85953</v>
      </c>
      <c r="AA6204" t="str">
        <f t="shared" si="97"/>
        <v>lose</v>
      </c>
    </row>
    <row r="6205" spans="1:27" x14ac:dyDescent="0.3">
      <c r="A6205">
        <v>24777</v>
      </c>
      <c r="B6205" t="s">
        <v>53</v>
      </c>
      <c r="C6205">
        <v>0.01</v>
      </c>
      <c r="D6205">
        <v>130.97999999999999</v>
      </c>
      <c r="E6205">
        <v>30</v>
      </c>
      <c r="F6205">
        <v>2279</v>
      </c>
      <c r="G6205" t="s">
        <v>4203</v>
      </c>
      <c r="H6205" t="s">
        <v>56</v>
      </c>
      <c r="I6205" t="s">
        <v>61</v>
      </c>
      <c r="J6205" t="s">
        <v>62</v>
      </c>
      <c r="K6205" t="s">
        <v>63</v>
      </c>
      <c r="M6205" t="s">
        <v>58</v>
      </c>
      <c r="N6205" t="s">
        <v>5527</v>
      </c>
      <c r="O6205" t="s">
        <v>1101</v>
      </c>
      <c r="P6205">
        <v>0.78</v>
      </c>
      <c r="Q6205" t="s">
        <v>78</v>
      </c>
      <c r="R6205" t="s">
        <v>586</v>
      </c>
      <c r="S6205" t="s">
        <v>4204</v>
      </c>
      <c r="T6205">
        <v>15601</v>
      </c>
      <c r="U6205" s="3">
        <v>40986</v>
      </c>
      <c r="V6205" s="3">
        <v>40987</v>
      </c>
      <c r="W6205" s="1">
        <v>-113.77</v>
      </c>
      <c r="X6205">
        <v>4</v>
      </c>
      <c r="Y6205">
        <v>568.17999999999995</v>
      </c>
      <c r="Z6205">
        <v>85955</v>
      </c>
      <c r="AA6205" t="str">
        <f t="shared" si="97"/>
        <v>lose</v>
      </c>
    </row>
    <row r="6206" spans="1:27" x14ac:dyDescent="0.3">
      <c r="A6206">
        <v>24642</v>
      </c>
      <c r="B6206" t="s">
        <v>36</v>
      </c>
      <c r="C6206">
        <v>0.03</v>
      </c>
      <c r="D6206">
        <v>70.97</v>
      </c>
      <c r="E6206">
        <v>3.5</v>
      </c>
      <c r="F6206">
        <v>2279</v>
      </c>
      <c r="G6206" t="s">
        <v>4203</v>
      </c>
      <c r="H6206" t="s">
        <v>27</v>
      </c>
      <c r="I6206" t="s">
        <v>61</v>
      </c>
      <c r="J6206" t="s">
        <v>29</v>
      </c>
      <c r="K6206" t="s">
        <v>69</v>
      </c>
      <c r="M6206" t="s">
        <v>31</v>
      </c>
      <c r="N6206" t="s">
        <v>5525</v>
      </c>
      <c r="O6206" t="s">
        <v>318</v>
      </c>
      <c r="P6206">
        <v>0.59</v>
      </c>
      <c r="Q6206" t="s">
        <v>78</v>
      </c>
      <c r="R6206" t="s">
        <v>586</v>
      </c>
      <c r="S6206" t="s">
        <v>4204</v>
      </c>
      <c r="T6206">
        <v>15601</v>
      </c>
      <c r="U6206" s="3">
        <v>41184</v>
      </c>
      <c r="V6206" s="3">
        <v>41186</v>
      </c>
      <c r="W6206" s="1">
        <v>-49.064399999999999</v>
      </c>
      <c r="X6206">
        <v>1</v>
      </c>
      <c r="Y6206">
        <v>70.91</v>
      </c>
      <c r="Z6206">
        <v>85956</v>
      </c>
      <c r="AA6206" t="str">
        <f t="shared" si="97"/>
        <v>lose</v>
      </c>
    </row>
    <row r="6207" spans="1:27" x14ac:dyDescent="0.3">
      <c r="A6207">
        <v>22930</v>
      </c>
      <c r="B6207" t="s">
        <v>36</v>
      </c>
      <c r="C6207">
        <v>0.06</v>
      </c>
      <c r="D6207">
        <v>2.94</v>
      </c>
      <c r="E6207">
        <v>0.96</v>
      </c>
      <c r="F6207">
        <v>2279</v>
      </c>
      <c r="G6207" t="s">
        <v>4203</v>
      </c>
      <c r="H6207" t="s">
        <v>27</v>
      </c>
      <c r="I6207" t="s">
        <v>61</v>
      </c>
      <c r="J6207" t="s">
        <v>29</v>
      </c>
      <c r="K6207" t="s">
        <v>39</v>
      </c>
      <c r="M6207" t="s">
        <v>40</v>
      </c>
      <c r="N6207" t="s">
        <v>5526</v>
      </c>
      <c r="O6207" t="s">
        <v>580</v>
      </c>
      <c r="P6207">
        <v>0.57999999999999996</v>
      </c>
      <c r="Q6207" t="s">
        <v>78</v>
      </c>
      <c r="R6207" t="s">
        <v>586</v>
      </c>
      <c r="S6207" t="s">
        <v>4204</v>
      </c>
      <c r="T6207">
        <v>15601</v>
      </c>
      <c r="U6207" s="3">
        <v>41189</v>
      </c>
      <c r="V6207" s="3">
        <v>41190</v>
      </c>
      <c r="W6207" s="1">
        <v>-2.2355999999999998</v>
      </c>
      <c r="X6207">
        <v>14</v>
      </c>
      <c r="Y6207">
        <v>39.15</v>
      </c>
      <c r="Z6207">
        <v>85957</v>
      </c>
      <c r="AA6207" t="str">
        <f t="shared" si="97"/>
        <v>lose</v>
      </c>
    </row>
    <row r="6208" spans="1:27" x14ac:dyDescent="0.3">
      <c r="A6208">
        <v>25023</v>
      </c>
      <c r="B6208" t="s">
        <v>72</v>
      </c>
      <c r="C6208">
        <v>0.1</v>
      </c>
      <c r="D6208">
        <v>120.98</v>
      </c>
      <c r="E6208">
        <v>9.07</v>
      </c>
      <c r="F6208">
        <v>2279</v>
      </c>
      <c r="G6208" t="s">
        <v>4203</v>
      </c>
      <c r="H6208" t="s">
        <v>38</v>
      </c>
      <c r="I6208" t="s">
        <v>61</v>
      </c>
      <c r="J6208" t="s">
        <v>29</v>
      </c>
      <c r="K6208" t="s">
        <v>127</v>
      </c>
      <c r="M6208" t="s">
        <v>31</v>
      </c>
      <c r="N6208" t="s">
        <v>5525</v>
      </c>
      <c r="O6208" t="s">
        <v>652</v>
      </c>
      <c r="P6208">
        <v>0.35</v>
      </c>
      <c r="Q6208" t="s">
        <v>78</v>
      </c>
      <c r="R6208" t="s">
        <v>586</v>
      </c>
      <c r="S6208" t="s">
        <v>4204</v>
      </c>
      <c r="T6208">
        <v>15601</v>
      </c>
      <c r="U6208" s="3">
        <v>41432</v>
      </c>
      <c r="V6208" s="3">
        <v>41432</v>
      </c>
      <c r="W6208" s="1">
        <v>1118.9315999999999</v>
      </c>
      <c r="X6208">
        <v>14</v>
      </c>
      <c r="Y6208">
        <v>1621.64</v>
      </c>
      <c r="Z6208">
        <v>85961</v>
      </c>
      <c r="AA6208" t="str">
        <f t="shared" si="97"/>
        <v>profit</v>
      </c>
    </row>
    <row r="6209" spans="1:27" x14ac:dyDescent="0.3">
      <c r="A6209">
        <v>24697</v>
      </c>
      <c r="B6209" t="s">
        <v>25</v>
      </c>
      <c r="C6209">
        <v>0.1</v>
      </c>
      <c r="D6209">
        <v>4.13</v>
      </c>
      <c r="E6209">
        <v>1.23</v>
      </c>
      <c r="F6209">
        <v>2279</v>
      </c>
      <c r="G6209" t="s">
        <v>4203</v>
      </c>
      <c r="H6209" t="s">
        <v>27</v>
      </c>
      <c r="I6209" t="s">
        <v>61</v>
      </c>
      <c r="J6209" t="s">
        <v>29</v>
      </c>
      <c r="K6209" t="s">
        <v>39</v>
      </c>
      <c r="M6209" t="s">
        <v>40</v>
      </c>
      <c r="N6209" t="s">
        <v>5526</v>
      </c>
      <c r="O6209" t="s">
        <v>2515</v>
      </c>
      <c r="P6209">
        <v>0.55000000000000004</v>
      </c>
      <c r="Q6209" t="s">
        <v>78</v>
      </c>
      <c r="R6209" t="s">
        <v>586</v>
      </c>
      <c r="S6209" t="s">
        <v>4204</v>
      </c>
      <c r="T6209">
        <v>15601</v>
      </c>
      <c r="U6209" s="3">
        <v>41558</v>
      </c>
      <c r="V6209" s="3">
        <v>41560</v>
      </c>
      <c r="W6209" s="1">
        <v>3.32</v>
      </c>
      <c r="X6209">
        <v>25</v>
      </c>
      <c r="Y6209">
        <v>93.57</v>
      </c>
      <c r="Z6209">
        <v>85963</v>
      </c>
      <c r="AA6209" t="str">
        <f t="shared" si="97"/>
        <v>profit</v>
      </c>
    </row>
    <row r="6210" spans="1:27" x14ac:dyDescent="0.3">
      <c r="A6210">
        <v>18024</v>
      </c>
      <c r="B6210" t="s">
        <v>25</v>
      </c>
      <c r="C6210">
        <v>0.01</v>
      </c>
      <c r="D6210">
        <v>95.99</v>
      </c>
      <c r="E6210">
        <v>35</v>
      </c>
      <c r="F6210">
        <v>2280</v>
      </c>
      <c r="G6210" t="s">
        <v>4205</v>
      </c>
      <c r="H6210" t="s">
        <v>27</v>
      </c>
      <c r="I6210" t="s">
        <v>61</v>
      </c>
      <c r="J6210" t="s">
        <v>29</v>
      </c>
      <c r="K6210" t="s">
        <v>147</v>
      </c>
      <c r="M6210" t="s">
        <v>148</v>
      </c>
      <c r="N6210" t="s">
        <v>5529</v>
      </c>
      <c r="O6210" t="s">
        <v>1338</v>
      </c>
      <c r="Q6210" t="s">
        <v>33</v>
      </c>
      <c r="R6210" t="s">
        <v>3172</v>
      </c>
      <c r="S6210" t="s">
        <v>3887</v>
      </c>
      <c r="T6210">
        <v>53005</v>
      </c>
      <c r="U6210" s="3">
        <v>41394</v>
      </c>
      <c r="V6210" s="3">
        <v>41396</v>
      </c>
      <c r="W6210" s="1">
        <v>-310.20999999999998</v>
      </c>
      <c r="X6210">
        <v>3</v>
      </c>
      <c r="Y6210">
        <v>308.89</v>
      </c>
      <c r="Z6210">
        <v>85960</v>
      </c>
      <c r="AA6210" t="str">
        <f t="shared" si="97"/>
        <v>lose</v>
      </c>
    </row>
    <row r="6211" spans="1:27" x14ac:dyDescent="0.3">
      <c r="A6211">
        <v>19615</v>
      </c>
      <c r="B6211" t="s">
        <v>25</v>
      </c>
      <c r="C6211">
        <v>0.08</v>
      </c>
      <c r="D6211">
        <v>205.99</v>
      </c>
      <c r="E6211">
        <v>2.5</v>
      </c>
      <c r="F6211">
        <v>2281</v>
      </c>
      <c r="G6211" t="s">
        <v>4206</v>
      </c>
      <c r="H6211" t="s">
        <v>27</v>
      </c>
      <c r="I6211" t="s">
        <v>61</v>
      </c>
      <c r="J6211" t="s">
        <v>50</v>
      </c>
      <c r="K6211" t="s">
        <v>51</v>
      </c>
      <c r="M6211" t="s">
        <v>31</v>
      </c>
      <c r="N6211" t="s">
        <v>5525</v>
      </c>
      <c r="O6211" t="s">
        <v>52</v>
      </c>
      <c r="P6211">
        <v>0.59</v>
      </c>
      <c r="Q6211" t="s">
        <v>33</v>
      </c>
      <c r="R6211" t="s">
        <v>3172</v>
      </c>
      <c r="S6211" t="s">
        <v>4207</v>
      </c>
      <c r="T6211">
        <v>54703</v>
      </c>
      <c r="U6211" s="3">
        <v>40205</v>
      </c>
      <c r="V6211" s="3">
        <v>40206</v>
      </c>
      <c r="W6211" s="1">
        <v>997.38144000000011</v>
      </c>
      <c r="X6211">
        <v>10</v>
      </c>
      <c r="Y6211">
        <v>1610.84</v>
      </c>
      <c r="Z6211">
        <v>85948</v>
      </c>
      <c r="AA6211" t="str">
        <f t="shared" ref="AA6211:AA6274" si="98">IF(W6211&gt;0,"profit","lose")</f>
        <v>profit</v>
      </c>
    </row>
    <row r="6212" spans="1:27" x14ac:dyDescent="0.3">
      <c r="A6212">
        <v>18760</v>
      </c>
      <c r="B6212" t="s">
        <v>55</v>
      </c>
      <c r="C6212">
        <v>0.06</v>
      </c>
      <c r="D6212">
        <v>3.69</v>
      </c>
      <c r="E6212">
        <v>0.5</v>
      </c>
      <c r="F6212">
        <v>2281</v>
      </c>
      <c r="G6212" t="s">
        <v>4206</v>
      </c>
      <c r="H6212" t="s">
        <v>38</v>
      </c>
      <c r="I6212" t="s">
        <v>61</v>
      </c>
      <c r="J6212" t="s">
        <v>29</v>
      </c>
      <c r="K6212" t="s">
        <v>30</v>
      </c>
      <c r="M6212" t="s">
        <v>31</v>
      </c>
      <c r="N6212" t="s">
        <v>5525</v>
      </c>
      <c r="O6212" t="s">
        <v>177</v>
      </c>
      <c r="P6212">
        <v>0.38</v>
      </c>
      <c r="Q6212" t="s">
        <v>33</v>
      </c>
      <c r="R6212" t="s">
        <v>3172</v>
      </c>
      <c r="S6212" t="s">
        <v>4207</v>
      </c>
      <c r="T6212">
        <v>54703</v>
      </c>
      <c r="U6212" s="3">
        <v>40749</v>
      </c>
      <c r="V6212" s="3">
        <v>40754</v>
      </c>
      <c r="W6212" s="1">
        <v>5.0784000000000002</v>
      </c>
      <c r="X6212">
        <v>1</v>
      </c>
      <c r="Y6212">
        <v>7.36</v>
      </c>
      <c r="Z6212">
        <v>85951</v>
      </c>
      <c r="AA6212" t="str">
        <f t="shared" si="98"/>
        <v>profit</v>
      </c>
    </row>
    <row r="6213" spans="1:27" x14ac:dyDescent="0.3">
      <c r="A6213">
        <v>18761</v>
      </c>
      <c r="B6213" t="s">
        <v>55</v>
      </c>
      <c r="C6213">
        <v>0.01</v>
      </c>
      <c r="D6213">
        <v>4.63</v>
      </c>
      <c r="E6213">
        <v>1.93</v>
      </c>
      <c r="F6213">
        <v>2281</v>
      </c>
      <c r="G6213" t="s">
        <v>4206</v>
      </c>
      <c r="H6213" t="s">
        <v>27</v>
      </c>
      <c r="I6213" t="s">
        <v>61</v>
      </c>
      <c r="J6213" t="s">
        <v>29</v>
      </c>
      <c r="K6213" t="s">
        <v>39</v>
      </c>
      <c r="M6213" t="s">
        <v>40</v>
      </c>
      <c r="N6213" t="s">
        <v>5526</v>
      </c>
      <c r="O6213" t="s">
        <v>2157</v>
      </c>
      <c r="P6213">
        <v>0.52</v>
      </c>
      <c r="Q6213" t="s">
        <v>33</v>
      </c>
      <c r="R6213" t="s">
        <v>3172</v>
      </c>
      <c r="S6213" t="s">
        <v>4207</v>
      </c>
      <c r="T6213">
        <v>54703</v>
      </c>
      <c r="U6213" s="3">
        <v>40749</v>
      </c>
      <c r="V6213" s="3">
        <v>40756</v>
      </c>
      <c r="W6213" s="1">
        <v>-1.82</v>
      </c>
      <c r="X6213">
        <v>3</v>
      </c>
      <c r="Y6213">
        <v>15.49</v>
      </c>
      <c r="Z6213">
        <v>85951</v>
      </c>
      <c r="AA6213" t="str">
        <f t="shared" si="98"/>
        <v>lose</v>
      </c>
    </row>
    <row r="6214" spans="1:27" x14ac:dyDescent="0.3">
      <c r="A6214">
        <v>20072</v>
      </c>
      <c r="B6214" t="s">
        <v>36</v>
      </c>
      <c r="C6214">
        <v>0.04</v>
      </c>
      <c r="D6214">
        <v>7.99</v>
      </c>
      <c r="E6214">
        <v>5.03</v>
      </c>
      <c r="F6214">
        <v>2281</v>
      </c>
      <c r="G6214" t="s">
        <v>4206</v>
      </c>
      <c r="H6214" t="s">
        <v>38</v>
      </c>
      <c r="I6214" t="s">
        <v>61</v>
      </c>
      <c r="J6214" t="s">
        <v>50</v>
      </c>
      <c r="K6214" t="s">
        <v>51</v>
      </c>
      <c r="M6214" t="s">
        <v>143</v>
      </c>
      <c r="N6214" t="s">
        <v>5528</v>
      </c>
      <c r="O6214" t="s">
        <v>430</v>
      </c>
      <c r="P6214">
        <v>0.6</v>
      </c>
      <c r="Q6214" t="s">
        <v>33</v>
      </c>
      <c r="R6214" t="s">
        <v>3172</v>
      </c>
      <c r="S6214" t="s">
        <v>4207</v>
      </c>
      <c r="T6214">
        <v>54703</v>
      </c>
      <c r="U6214" s="3">
        <v>41283</v>
      </c>
      <c r="V6214" s="3">
        <v>41285</v>
      </c>
      <c r="W6214" s="1">
        <v>-129.53908000000001</v>
      </c>
      <c r="X6214">
        <v>11</v>
      </c>
      <c r="Y6214">
        <v>78.66</v>
      </c>
      <c r="Z6214">
        <v>85958</v>
      </c>
      <c r="AA6214" t="str">
        <f t="shared" si="98"/>
        <v>lose</v>
      </c>
    </row>
    <row r="6215" spans="1:27" x14ac:dyDescent="0.3">
      <c r="A6215">
        <v>21260</v>
      </c>
      <c r="B6215" t="s">
        <v>53</v>
      </c>
      <c r="C6215">
        <v>0.04</v>
      </c>
      <c r="D6215">
        <v>5.98</v>
      </c>
      <c r="E6215">
        <v>5.79</v>
      </c>
      <c r="F6215">
        <v>2282</v>
      </c>
      <c r="G6215" t="s">
        <v>4208</v>
      </c>
      <c r="H6215" t="s">
        <v>27</v>
      </c>
      <c r="I6215" t="s">
        <v>61</v>
      </c>
      <c r="J6215" t="s">
        <v>29</v>
      </c>
      <c r="K6215" t="s">
        <v>45</v>
      </c>
      <c r="M6215" t="s">
        <v>31</v>
      </c>
      <c r="N6215" t="s">
        <v>5525</v>
      </c>
      <c r="O6215" t="s">
        <v>275</v>
      </c>
      <c r="P6215">
        <v>0.36</v>
      </c>
      <c r="Q6215" t="s">
        <v>33</v>
      </c>
      <c r="R6215" t="s">
        <v>3172</v>
      </c>
      <c r="S6215" t="s">
        <v>1993</v>
      </c>
      <c r="T6215">
        <v>53713</v>
      </c>
      <c r="U6215" s="3">
        <v>40395</v>
      </c>
      <c r="V6215" s="3">
        <v>40397</v>
      </c>
      <c r="W6215" s="1">
        <v>-36.030800000000006</v>
      </c>
      <c r="X6215">
        <v>14</v>
      </c>
      <c r="Y6215">
        <v>86.12</v>
      </c>
      <c r="Z6215">
        <v>85950</v>
      </c>
      <c r="AA6215" t="str">
        <f t="shared" si="98"/>
        <v>lose</v>
      </c>
    </row>
    <row r="6216" spans="1:27" x14ac:dyDescent="0.3">
      <c r="A6216">
        <v>21665</v>
      </c>
      <c r="B6216" t="s">
        <v>36</v>
      </c>
      <c r="C6216">
        <v>0.09</v>
      </c>
      <c r="D6216">
        <v>8.4600000000000009</v>
      </c>
      <c r="E6216">
        <v>3.62</v>
      </c>
      <c r="F6216">
        <v>2282</v>
      </c>
      <c r="G6216" t="s">
        <v>4208</v>
      </c>
      <c r="H6216" t="s">
        <v>27</v>
      </c>
      <c r="I6216" t="s">
        <v>61</v>
      </c>
      <c r="J6216" t="s">
        <v>50</v>
      </c>
      <c r="K6216" t="s">
        <v>168</v>
      </c>
      <c r="M6216" t="s">
        <v>48</v>
      </c>
      <c r="N6216" t="s">
        <v>5525</v>
      </c>
      <c r="O6216" t="s">
        <v>882</v>
      </c>
      <c r="P6216">
        <v>0.61</v>
      </c>
      <c r="Q6216" t="s">
        <v>33</v>
      </c>
      <c r="R6216" t="s">
        <v>3172</v>
      </c>
      <c r="S6216" t="s">
        <v>1993</v>
      </c>
      <c r="T6216">
        <v>53713</v>
      </c>
      <c r="U6216" s="3">
        <v>40758</v>
      </c>
      <c r="V6216" s="3">
        <v>40760</v>
      </c>
      <c r="W6216" s="1">
        <v>-22.1572</v>
      </c>
      <c r="X6216">
        <v>7</v>
      </c>
      <c r="Y6216">
        <v>57.63</v>
      </c>
      <c r="Z6216">
        <v>85952</v>
      </c>
      <c r="AA6216" t="str">
        <f t="shared" si="98"/>
        <v>lose</v>
      </c>
    </row>
    <row r="6217" spans="1:27" x14ac:dyDescent="0.3">
      <c r="A6217">
        <v>22922</v>
      </c>
      <c r="B6217" t="s">
        <v>25</v>
      </c>
      <c r="C6217">
        <v>0.06</v>
      </c>
      <c r="D6217">
        <v>50.98</v>
      </c>
      <c r="E6217">
        <v>6.5</v>
      </c>
      <c r="F6217">
        <v>2282</v>
      </c>
      <c r="G6217" t="s">
        <v>4208</v>
      </c>
      <c r="H6217" t="s">
        <v>27</v>
      </c>
      <c r="I6217" t="s">
        <v>61</v>
      </c>
      <c r="J6217" t="s">
        <v>50</v>
      </c>
      <c r="K6217" t="s">
        <v>168</v>
      </c>
      <c r="M6217" t="s">
        <v>31</v>
      </c>
      <c r="N6217" t="s">
        <v>5525</v>
      </c>
      <c r="O6217" t="s">
        <v>1908</v>
      </c>
      <c r="P6217">
        <v>0.73</v>
      </c>
      <c r="Q6217" t="s">
        <v>33</v>
      </c>
      <c r="R6217" t="s">
        <v>3172</v>
      </c>
      <c r="S6217" t="s">
        <v>1993</v>
      </c>
      <c r="T6217">
        <v>53713</v>
      </c>
      <c r="U6217" s="3">
        <v>40879</v>
      </c>
      <c r="V6217" s="3">
        <v>40880</v>
      </c>
      <c r="W6217" s="1">
        <v>-6.2549999999999999</v>
      </c>
      <c r="X6217">
        <v>11</v>
      </c>
      <c r="Y6217">
        <v>572.41</v>
      </c>
      <c r="Z6217">
        <v>85954</v>
      </c>
      <c r="AA6217" t="str">
        <f t="shared" si="98"/>
        <v>lose</v>
      </c>
    </row>
    <row r="6218" spans="1:27" x14ac:dyDescent="0.3">
      <c r="A6218">
        <v>22173</v>
      </c>
      <c r="B6218" t="s">
        <v>72</v>
      </c>
      <c r="C6218">
        <v>0.05</v>
      </c>
      <c r="D6218">
        <v>18.97</v>
      </c>
      <c r="E6218">
        <v>9.5399999999999991</v>
      </c>
      <c r="F6218">
        <v>2282</v>
      </c>
      <c r="G6218" t="s">
        <v>4208</v>
      </c>
      <c r="H6218" t="s">
        <v>27</v>
      </c>
      <c r="I6218" t="s">
        <v>61</v>
      </c>
      <c r="J6218" t="s">
        <v>29</v>
      </c>
      <c r="K6218" t="s">
        <v>45</v>
      </c>
      <c r="M6218" t="s">
        <v>31</v>
      </c>
      <c r="N6218" t="s">
        <v>5525</v>
      </c>
      <c r="O6218" t="s">
        <v>561</v>
      </c>
      <c r="P6218">
        <v>0.37</v>
      </c>
      <c r="Q6218" t="s">
        <v>33</v>
      </c>
      <c r="R6218" t="s">
        <v>3172</v>
      </c>
      <c r="S6218" t="s">
        <v>1993</v>
      </c>
      <c r="T6218">
        <v>53713</v>
      </c>
      <c r="U6218" s="3">
        <v>41290</v>
      </c>
      <c r="V6218" s="3">
        <v>41292</v>
      </c>
      <c r="W6218" s="1">
        <v>32.102400000000003</v>
      </c>
      <c r="X6218">
        <v>12</v>
      </c>
      <c r="Y6218">
        <v>221.08</v>
      </c>
      <c r="Z6218">
        <v>85959</v>
      </c>
      <c r="AA6218" t="str">
        <f t="shared" si="98"/>
        <v>profit</v>
      </c>
    </row>
    <row r="6219" spans="1:27" x14ac:dyDescent="0.3">
      <c r="A6219">
        <v>21259</v>
      </c>
      <c r="B6219" t="s">
        <v>53</v>
      </c>
      <c r="C6219">
        <v>0.04</v>
      </c>
      <c r="D6219">
        <v>14.42</v>
      </c>
      <c r="E6219">
        <v>6.75</v>
      </c>
      <c r="F6219">
        <v>2282</v>
      </c>
      <c r="G6219" t="s">
        <v>4208</v>
      </c>
      <c r="H6219" t="s">
        <v>27</v>
      </c>
      <c r="I6219" t="s">
        <v>61</v>
      </c>
      <c r="J6219" t="s">
        <v>29</v>
      </c>
      <c r="K6219" t="s">
        <v>69</v>
      </c>
      <c r="M6219" t="s">
        <v>143</v>
      </c>
      <c r="N6219" t="s">
        <v>5528</v>
      </c>
      <c r="O6219" t="s">
        <v>897</v>
      </c>
      <c r="P6219">
        <v>0.52</v>
      </c>
      <c r="Q6219" t="s">
        <v>33</v>
      </c>
      <c r="R6219" t="s">
        <v>3172</v>
      </c>
      <c r="S6219" t="s">
        <v>1993</v>
      </c>
      <c r="T6219">
        <v>53713</v>
      </c>
      <c r="U6219" s="3">
        <v>41491</v>
      </c>
      <c r="V6219" s="3">
        <v>41492</v>
      </c>
      <c r="W6219" s="1">
        <v>-9.1796000000000006</v>
      </c>
      <c r="X6219">
        <v>22</v>
      </c>
      <c r="Y6219">
        <v>317.06</v>
      </c>
      <c r="Z6219">
        <v>85962</v>
      </c>
      <c r="AA6219" t="str">
        <f t="shared" si="98"/>
        <v>lose</v>
      </c>
    </row>
    <row r="6220" spans="1:27" x14ac:dyDescent="0.3">
      <c r="A6220">
        <v>21261</v>
      </c>
      <c r="B6220" t="s">
        <v>53</v>
      </c>
      <c r="C6220">
        <v>0.03</v>
      </c>
      <c r="D6220">
        <v>65.989999999999995</v>
      </c>
      <c r="E6220">
        <v>8.99</v>
      </c>
      <c r="F6220">
        <v>2282</v>
      </c>
      <c r="G6220" t="s">
        <v>4208</v>
      </c>
      <c r="H6220" t="s">
        <v>27</v>
      </c>
      <c r="I6220" t="s">
        <v>61</v>
      </c>
      <c r="J6220" t="s">
        <v>50</v>
      </c>
      <c r="K6220" t="s">
        <v>51</v>
      </c>
      <c r="M6220" t="s">
        <v>31</v>
      </c>
      <c r="N6220" t="s">
        <v>5525</v>
      </c>
      <c r="O6220" t="s">
        <v>769</v>
      </c>
      <c r="P6220">
        <v>0.56000000000000005</v>
      </c>
      <c r="Q6220" t="s">
        <v>33</v>
      </c>
      <c r="R6220" t="s">
        <v>3172</v>
      </c>
      <c r="S6220" t="s">
        <v>1993</v>
      </c>
      <c r="T6220">
        <v>53713</v>
      </c>
      <c r="U6220" s="3">
        <v>41491</v>
      </c>
      <c r="V6220" s="3">
        <v>41492</v>
      </c>
      <c r="W6220" s="1">
        <v>-10.102224000000001</v>
      </c>
      <c r="X6220">
        <v>8</v>
      </c>
      <c r="Y6220">
        <v>443.45</v>
      </c>
      <c r="Z6220">
        <v>85962</v>
      </c>
      <c r="AA6220" t="str">
        <f t="shared" si="98"/>
        <v>lose</v>
      </c>
    </row>
    <row r="6221" spans="1:27" x14ac:dyDescent="0.3">
      <c r="A6221">
        <v>26148</v>
      </c>
      <c r="B6221" t="s">
        <v>53</v>
      </c>
      <c r="C6221">
        <v>0.01</v>
      </c>
      <c r="D6221">
        <v>11.7</v>
      </c>
      <c r="E6221">
        <v>6.96</v>
      </c>
      <c r="F6221">
        <v>2283</v>
      </c>
      <c r="G6221" t="s">
        <v>4209</v>
      </c>
      <c r="H6221" t="s">
        <v>27</v>
      </c>
      <c r="I6221" t="s">
        <v>61</v>
      </c>
      <c r="J6221" t="s">
        <v>29</v>
      </c>
      <c r="K6221" t="s">
        <v>69</v>
      </c>
      <c r="M6221" t="s">
        <v>143</v>
      </c>
      <c r="N6221" t="s">
        <v>5528</v>
      </c>
      <c r="O6221" t="s">
        <v>166</v>
      </c>
      <c r="P6221">
        <v>0.5</v>
      </c>
      <c r="Q6221" t="s">
        <v>33</v>
      </c>
      <c r="R6221" t="s">
        <v>3172</v>
      </c>
      <c r="S6221" t="s">
        <v>475</v>
      </c>
      <c r="T6221">
        <v>53132</v>
      </c>
      <c r="U6221" s="3">
        <v>40202</v>
      </c>
      <c r="V6221" s="3">
        <v>40204</v>
      </c>
      <c r="W6221" s="1">
        <v>-28.954000000000001</v>
      </c>
      <c r="X6221">
        <v>6</v>
      </c>
      <c r="Y6221">
        <v>76.87</v>
      </c>
      <c r="Z6221">
        <v>85947</v>
      </c>
      <c r="AA6221" t="str">
        <f t="shared" si="98"/>
        <v>lose</v>
      </c>
    </row>
    <row r="6222" spans="1:27" x14ac:dyDescent="0.3">
      <c r="A6222">
        <v>19460</v>
      </c>
      <c r="B6222" t="s">
        <v>53</v>
      </c>
      <c r="C6222">
        <v>0.02</v>
      </c>
      <c r="D6222">
        <v>17.7</v>
      </c>
      <c r="E6222">
        <v>9.4700000000000006</v>
      </c>
      <c r="F6222">
        <v>2285</v>
      </c>
      <c r="G6222" t="s">
        <v>4210</v>
      </c>
      <c r="H6222" t="s">
        <v>38</v>
      </c>
      <c r="I6222" t="s">
        <v>28</v>
      </c>
      <c r="J6222" t="s">
        <v>29</v>
      </c>
      <c r="K6222" t="s">
        <v>147</v>
      </c>
      <c r="M6222" t="s">
        <v>31</v>
      </c>
      <c r="N6222" t="s">
        <v>5525</v>
      </c>
      <c r="O6222" t="s">
        <v>467</v>
      </c>
      <c r="P6222">
        <v>0.59</v>
      </c>
      <c r="Q6222" t="s">
        <v>246</v>
      </c>
      <c r="R6222" t="s">
        <v>2112</v>
      </c>
      <c r="S6222" t="s">
        <v>3978</v>
      </c>
      <c r="T6222">
        <v>29730</v>
      </c>
      <c r="U6222" s="3">
        <v>40434</v>
      </c>
      <c r="V6222" s="3">
        <v>40436</v>
      </c>
      <c r="W6222" s="1">
        <v>-85.021999999999991</v>
      </c>
      <c r="X6222">
        <v>21</v>
      </c>
      <c r="Y6222">
        <v>374.6</v>
      </c>
      <c r="Z6222">
        <v>90148</v>
      </c>
      <c r="AA6222" t="str">
        <f t="shared" si="98"/>
        <v>lose</v>
      </c>
    </row>
    <row r="6223" spans="1:27" x14ac:dyDescent="0.3">
      <c r="A6223">
        <v>20231</v>
      </c>
      <c r="B6223" t="s">
        <v>36</v>
      </c>
      <c r="C6223">
        <v>7.0000000000000007E-2</v>
      </c>
      <c r="D6223">
        <v>63.94</v>
      </c>
      <c r="E6223">
        <v>14.48</v>
      </c>
      <c r="F6223">
        <v>2285</v>
      </c>
      <c r="G6223" t="s">
        <v>4210</v>
      </c>
      <c r="H6223" t="s">
        <v>27</v>
      </c>
      <c r="I6223" t="s">
        <v>28</v>
      </c>
      <c r="J6223" t="s">
        <v>62</v>
      </c>
      <c r="K6223" t="s">
        <v>97</v>
      </c>
      <c r="M6223" t="s">
        <v>31</v>
      </c>
      <c r="N6223" t="s">
        <v>5525</v>
      </c>
      <c r="O6223" t="s">
        <v>1287</v>
      </c>
      <c r="P6223">
        <v>0.46</v>
      </c>
      <c r="Q6223" t="s">
        <v>246</v>
      </c>
      <c r="R6223" t="s">
        <v>2112</v>
      </c>
      <c r="S6223" t="s">
        <v>3978</v>
      </c>
      <c r="T6223">
        <v>29730</v>
      </c>
      <c r="U6223" s="3">
        <v>41037</v>
      </c>
      <c r="V6223" s="3">
        <v>41037</v>
      </c>
      <c r="W6223" s="1">
        <v>150.25799999999998</v>
      </c>
      <c r="X6223">
        <v>18</v>
      </c>
      <c r="Y6223">
        <v>1161.6500000000001</v>
      </c>
      <c r="Z6223">
        <v>90150</v>
      </c>
      <c r="AA6223" t="str">
        <f t="shared" si="98"/>
        <v>profit</v>
      </c>
    </row>
    <row r="6224" spans="1:27" x14ac:dyDescent="0.3">
      <c r="A6224">
        <v>21529</v>
      </c>
      <c r="B6224" t="s">
        <v>53</v>
      </c>
      <c r="C6224">
        <v>0</v>
      </c>
      <c r="D6224">
        <v>4.91</v>
      </c>
      <c r="E6224">
        <v>0.5</v>
      </c>
      <c r="F6224">
        <v>2286</v>
      </c>
      <c r="G6224" t="s">
        <v>4211</v>
      </c>
      <c r="H6224" t="s">
        <v>27</v>
      </c>
      <c r="I6224" t="s">
        <v>28</v>
      </c>
      <c r="J6224" t="s">
        <v>29</v>
      </c>
      <c r="K6224" t="s">
        <v>30</v>
      </c>
      <c r="M6224" t="s">
        <v>31</v>
      </c>
      <c r="N6224" t="s">
        <v>5525</v>
      </c>
      <c r="O6224" t="s">
        <v>402</v>
      </c>
      <c r="P6224">
        <v>0.36</v>
      </c>
      <c r="Q6224" t="s">
        <v>246</v>
      </c>
      <c r="R6224" t="s">
        <v>2112</v>
      </c>
      <c r="S6224" t="s">
        <v>4212</v>
      </c>
      <c r="T6224">
        <v>29301</v>
      </c>
      <c r="U6224" s="3">
        <v>40213</v>
      </c>
      <c r="V6224" s="3">
        <v>40215</v>
      </c>
      <c r="W6224" s="1">
        <v>99.198000000000008</v>
      </c>
      <c r="X6224">
        <v>12</v>
      </c>
      <c r="Y6224">
        <v>61.87</v>
      </c>
      <c r="Z6224">
        <v>90145</v>
      </c>
      <c r="AA6224" t="str">
        <f t="shared" si="98"/>
        <v>profit</v>
      </c>
    </row>
    <row r="6225" spans="1:27" x14ac:dyDescent="0.3">
      <c r="A6225">
        <v>21530</v>
      </c>
      <c r="B6225" t="s">
        <v>53</v>
      </c>
      <c r="C6225">
        <v>0.01</v>
      </c>
      <c r="D6225">
        <v>7.28</v>
      </c>
      <c r="E6225">
        <v>11.15</v>
      </c>
      <c r="F6225">
        <v>2286</v>
      </c>
      <c r="G6225" t="s">
        <v>4211</v>
      </c>
      <c r="H6225" t="s">
        <v>27</v>
      </c>
      <c r="I6225" t="s">
        <v>28</v>
      </c>
      <c r="J6225" t="s">
        <v>29</v>
      </c>
      <c r="K6225" t="s">
        <v>45</v>
      </c>
      <c r="M6225" t="s">
        <v>31</v>
      </c>
      <c r="N6225" t="s">
        <v>5525</v>
      </c>
      <c r="O6225" t="s">
        <v>738</v>
      </c>
      <c r="P6225">
        <v>0.37</v>
      </c>
      <c r="Q6225" t="s">
        <v>246</v>
      </c>
      <c r="R6225" t="s">
        <v>2112</v>
      </c>
      <c r="S6225" t="s">
        <v>4212</v>
      </c>
      <c r="T6225">
        <v>29301</v>
      </c>
      <c r="U6225" s="3">
        <v>40213</v>
      </c>
      <c r="V6225" s="3">
        <v>40214</v>
      </c>
      <c r="W6225" s="1">
        <v>136.03139999999999</v>
      </c>
      <c r="X6225">
        <v>6</v>
      </c>
      <c r="Y6225">
        <v>48.88</v>
      </c>
      <c r="Z6225">
        <v>90145</v>
      </c>
      <c r="AA6225" t="str">
        <f t="shared" si="98"/>
        <v>profit</v>
      </c>
    </row>
    <row r="6226" spans="1:27" x14ac:dyDescent="0.3">
      <c r="A6226">
        <v>21531</v>
      </c>
      <c r="B6226" t="s">
        <v>53</v>
      </c>
      <c r="C6226">
        <v>0.1</v>
      </c>
      <c r="D6226">
        <v>6.68</v>
      </c>
      <c r="E6226">
        <v>6.93</v>
      </c>
      <c r="F6226">
        <v>2286</v>
      </c>
      <c r="G6226" t="s">
        <v>4211</v>
      </c>
      <c r="H6226" t="s">
        <v>27</v>
      </c>
      <c r="I6226" t="s">
        <v>28</v>
      </c>
      <c r="J6226" t="s">
        <v>29</v>
      </c>
      <c r="K6226" t="s">
        <v>45</v>
      </c>
      <c r="M6226" t="s">
        <v>31</v>
      </c>
      <c r="N6226" t="s">
        <v>5525</v>
      </c>
      <c r="O6226" t="s">
        <v>944</v>
      </c>
      <c r="P6226">
        <v>0.37</v>
      </c>
      <c r="Q6226" t="s">
        <v>246</v>
      </c>
      <c r="R6226" t="s">
        <v>2112</v>
      </c>
      <c r="S6226" t="s">
        <v>4212</v>
      </c>
      <c r="T6226">
        <v>29301</v>
      </c>
      <c r="U6226" s="3">
        <v>40213</v>
      </c>
      <c r="V6226" s="3">
        <v>40216</v>
      </c>
      <c r="W6226" s="1">
        <v>-100.072</v>
      </c>
      <c r="X6226">
        <v>3</v>
      </c>
      <c r="Y6226">
        <v>21.56</v>
      </c>
      <c r="Z6226">
        <v>90145</v>
      </c>
      <c r="AA6226" t="str">
        <f t="shared" si="98"/>
        <v>lose</v>
      </c>
    </row>
    <row r="6227" spans="1:27" x14ac:dyDescent="0.3">
      <c r="A6227">
        <v>20813</v>
      </c>
      <c r="B6227" t="s">
        <v>53</v>
      </c>
      <c r="C6227">
        <v>0.08</v>
      </c>
      <c r="D6227">
        <v>17.52</v>
      </c>
      <c r="E6227">
        <v>8.17</v>
      </c>
      <c r="F6227">
        <v>2286</v>
      </c>
      <c r="G6227" t="s">
        <v>4211</v>
      </c>
      <c r="H6227" t="s">
        <v>27</v>
      </c>
      <c r="I6227" t="s">
        <v>28</v>
      </c>
      <c r="J6227" t="s">
        <v>29</v>
      </c>
      <c r="K6227" t="s">
        <v>69</v>
      </c>
      <c r="M6227" t="s">
        <v>143</v>
      </c>
      <c r="N6227" t="s">
        <v>5528</v>
      </c>
      <c r="O6227" t="s">
        <v>4213</v>
      </c>
      <c r="P6227">
        <v>0.5</v>
      </c>
      <c r="Q6227" t="s">
        <v>246</v>
      </c>
      <c r="R6227" t="s">
        <v>2112</v>
      </c>
      <c r="S6227" t="s">
        <v>4212</v>
      </c>
      <c r="T6227">
        <v>29301</v>
      </c>
      <c r="U6227" s="3">
        <v>41586</v>
      </c>
      <c r="V6227" s="3">
        <v>41586</v>
      </c>
      <c r="W6227" s="1">
        <v>-20.108899999999998</v>
      </c>
      <c r="X6227">
        <v>23</v>
      </c>
      <c r="Y6227">
        <v>400.19</v>
      </c>
      <c r="Z6227">
        <v>90152</v>
      </c>
      <c r="AA6227" t="str">
        <f t="shared" si="98"/>
        <v>lose</v>
      </c>
    </row>
    <row r="6228" spans="1:27" x14ac:dyDescent="0.3">
      <c r="A6228">
        <v>20814</v>
      </c>
      <c r="B6228" t="s">
        <v>53</v>
      </c>
      <c r="C6228">
        <v>0</v>
      </c>
      <c r="D6228">
        <v>20.95</v>
      </c>
      <c r="E6228">
        <v>4</v>
      </c>
      <c r="F6228">
        <v>2286</v>
      </c>
      <c r="G6228" t="s">
        <v>4211</v>
      </c>
      <c r="H6228" t="s">
        <v>27</v>
      </c>
      <c r="I6228" t="s">
        <v>28</v>
      </c>
      <c r="J6228" t="s">
        <v>50</v>
      </c>
      <c r="K6228" t="s">
        <v>168</v>
      </c>
      <c r="M6228" t="s">
        <v>31</v>
      </c>
      <c r="N6228" t="s">
        <v>5525</v>
      </c>
      <c r="O6228" t="s">
        <v>1836</v>
      </c>
      <c r="P6228">
        <v>0.6</v>
      </c>
      <c r="Q6228" t="s">
        <v>246</v>
      </c>
      <c r="R6228" t="s">
        <v>2112</v>
      </c>
      <c r="S6228" t="s">
        <v>4212</v>
      </c>
      <c r="T6228">
        <v>29301</v>
      </c>
      <c r="U6228" s="3">
        <v>41586</v>
      </c>
      <c r="V6228" s="3">
        <v>41587</v>
      </c>
      <c r="W6228" s="1">
        <v>42.48</v>
      </c>
      <c r="X6228">
        <v>5</v>
      </c>
      <c r="Y6228">
        <v>117.13</v>
      </c>
      <c r="Z6228">
        <v>90152</v>
      </c>
      <c r="AA6228" t="str">
        <f t="shared" si="98"/>
        <v>profit</v>
      </c>
    </row>
    <row r="6229" spans="1:27" x14ac:dyDescent="0.3">
      <c r="A6229">
        <v>20348</v>
      </c>
      <c r="B6229" t="s">
        <v>25</v>
      </c>
      <c r="C6229">
        <v>0.06</v>
      </c>
      <c r="D6229">
        <v>4.4800000000000004</v>
      </c>
      <c r="E6229">
        <v>1.22</v>
      </c>
      <c r="F6229">
        <v>2286</v>
      </c>
      <c r="G6229" t="s">
        <v>4211</v>
      </c>
      <c r="H6229" t="s">
        <v>27</v>
      </c>
      <c r="I6229" t="s">
        <v>28</v>
      </c>
      <c r="J6229" t="s">
        <v>29</v>
      </c>
      <c r="K6229" t="s">
        <v>45</v>
      </c>
      <c r="M6229" t="s">
        <v>40</v>
      </c>
      <c r="N6229" t="s">
        <v>5526</v>
      </c>
      <c r="O6229" t="s">
        <v>3455</v>
      </c>
      <c r="P6229">
        <v>0.36</v>
      </c>
      <c r="Q6229" t="s">
        <v>246</v>
      </c>
      <c r="R6229" t="s">
        <v>2112</v>
      </c>
      <c r="S6229" t="s">
        <v>4212</v>
      </c>
      <c r="T6229">
        <v>29301</v>
      </c>
      <c r="U6229" s="3">
        <v>41623</v>
      </c>
      <c r="V6229" s="3">
        <v>41624</v>
      </c>
      <c r="W6229" s="1">
        <v>-202.55410000000001</v>
      </c>
      <c r="X6229">
        <v>2</v>
      </c>
      <c r="Y6229">
        <v>9.83</v>
      </c>
      <c r="Z6229">
        <v>90153</v>
      </c>
      <c r="AA6229" t="str">
        <f t="shared" si="98"/>
        <v>lose</v>
      </c>
    </row>
    <row r="6230" spans="1:27" x14ac:dyDescent="0.3">
      <c r="A6230">
        <v>20349</v>
      </c>
      <c r="B6230" t="s">
        <v>25</v>
      </c>
      <c r="C6230">
        <v>0.09</v>
      </c>
      <c r="D6230">
        <v>2.88</v>
      </c>
      <c r="E6230">
        <v>0.7</v>
      </c>
      <c r="F6230">
        <v>2286</v>
      </c>
      <c r="G6230" t="s">
        <v>4211</v>
      </c>
      <c r="H6230" t="s">
        <v>38</v>
      </c>
      <c r="I6230" t="s">
        <v>28</v>
      </c>
      <c r="J6230" t="s">
        <v>29</v>
      </c>
      <c r="K6230" t="s">
        <v>39</v>
      </c>
      <c r="M6230" t="s">
        <v>40</v>
      </c>
      <c r="N6230" t="s">
        <v>5526</v>
      </c>
      <c r="O6230" t="s">
        <v>302</v>
      </c>
      <c r="P6230">
        <v>0.56000000000000005</v>
      </c>
      <c r="Q6230" t="s">
        <v>246</v>
      </c>
      <c r="R6230" t="s">
        <v>2112</v>
      </c>
      <c r="S6230" t="s">
        <v>4212</v>
      </c>
      <c r="T6230">
        <v>29301</v>
      </c>
      <c r="U6230" s="3">
        <v>41623</v>
      </c>
      <c r="V6230" s="3">
        <v>41625</v>
      </c>
      <c r="W6230" s="1">
        <v>137.86739999999998</v>
      </c>
      <c r="X6230">
        <v>22</v>
      </c>
      <c r="Y6230">
        <v>60.21</v>
      </c>
      <c r="Z6230">
        <v>90153</v>
      </c>
      <c r="AA6230" t="str">
        <f t="shared" si="98"/>
        <v>profit</v>
      </c>
    </row>
    <row r="6231" spans="1:27" x14ac:dyDescent="0.3">
      <c r="A6231">
        <v>25183</v>
      </c>
      <c r="B6231" t="s">
        <v>25</v>
      </c>
      <c r="C6231">
        <v>0.01</v>
      </c>
      <c r="D6231">
        <v>18.97</v>
      </c>
      <c r="E6231">
        <v>9.0299999999999994</v>
      </c>
      <c r="F6231">
        <v>2287</v>
      </c>
      <c r="G6231" t="s">
        <v>4214</v>
      </c>
      <c r="H6231" t="s">
        <v>27</v>
      </c>
      <c r="I6231" t="s">
        <v>28</v>
      </c>
      <c r="J6231" t="s">
        <v>29</v>
      </c>
      <c r="K6231" t="s">
        <v>45</v>
      </c>
      <c r="M6231" t="s">
        <v>31</v>
      </c>
      <c r="N6231" t="s">
        <v>5525</v>
      </c>
      <c r="O6231" t="s">
        <v>511</v>
      </c>
      <c r="P6231">
        <v>0.37</v>
      </c>
      <c r="Q6231" t="s">
        <v>246</v>
      </c>
      <c r="R6231" t="s">
        <v>2112</v>
      </c>
      <c r="S6231" t="s">
        <v>4215</v>
      </c>
      <c r="T6231">
        <v>29483</v>
      </c>
      <c r="U6231" s="3">
        <v>40262</v>
      </c>
      <c r="V6231" s="3">
        <v>40262</v>
      </c>
      <c r="W6231" s="1">
        <v>-12.026699999999998</v>
      </c>
      <c r="X6231">
        <v>8</v>
      </c>
      <c r="Y6231">
        <v>164.67</v>
      </c>
      <c r="Z6231">
        <v>90146</v>
      </c>
      <c r="AA6231" t="str">
        <f t="shared" si="98"/>
        <v>lose</v>
      </c>
    </row>
    <row r="6232" spans="1:27" x14ac:dyDescent="0.3">
      <c r="A6232">
        <v>25184</v>
      </c>
      <c r="B6232" t="s">
        <v>25</v>
      </c>
      <c r="C6232">
        <v>0.03</v>
      </c>
      <c r="D6232">
        <v>12.28</v>
      </c>
      <c r="E6232">
        <v>4.8600000000000003</v>
      </c>
      <c r="F6232">
        <v>2287</v>
      </c>
      <c r="G6232" t="s">
        <v>4214</v>
      </c>
      <c r="H6232" t="s">
        <v>27</v>
      </c>
      <c r="I6232" t="s">
        <v>28</v>
      </c>
      <c r="J6232" t="s">
        <v>29</v>
      </c>
      <c r="K6232" t="s">
        <v>45</v>
      </c>
      <c r="M6232" t="s">
        <v>31</v>
      </c>
      <c r="N6232" t="s">
        <v>5525</v>
      </c>
      <c r="O6232" t="s">
        <v>77</v>
      </c>
      <c r="P6232">
        <v>0.38</v>
      </c>
      <c r="Q6232" t="s">
        <v>246</v>
      </c>
      <c r="R6232" t="s">
        <v>2112</v>
      </c>
      <c r="S6232" t="s">
        <v>4215</v>
      </c>
      <c r="T6232">
        <v>29483</v>
      </c>
      <c r="U6232" s="3">
        <v>40262</v>
      </c>
      <c r="V6232" s="3">
        <v>40263</v>
      </c>
      <c r="W6232" s="1">
        <v>122.508</v>
      </c>
      <c r="X6232">
        <v>6</v>
      </c>
      <c r="Y6232">
        <v>72.739999999999995</v>
      </c>
      <c r="Z6232">
        <v>90146</v>
      </c>
      <c r="AA6232" t="str">
        <f t="shared" si="98"/>
        <v>profit</v>
      </c>
    </row>
    <row r="6233" spans="1:27" x14ac:dyDescent="0.3">
      <c r="A6233">
        <v>25185</v>
      </c>
      <c r="B6233" t="s">
        <v>25</v>
      </c>
      <c r="C6233">
        <v>0.05</v>
      </c>
      <c r="D6233">
        <v>34.99</v>
      </c>
      <c r="E6233">
        <v>7.73</v>
      </c>
      <c r="F6233">
        <v>2287</v>
      </c>
      <c r="G6233" t="s">
        <v>4214</v>
      </c>
      <c r="H6233" t="s">
        <v>38</v>
      </c>
      <c r="I6233" t="s">
        <v>28</v>
      </c>
      <c r="J6233" t="s">
        <v>29</v>
      </c>
      <c r="K6233" t="s">
        <v>39</v>
      </c>
      <c r="M6233" t="s">
        <v>31</v>
      </c>
      <c r="N6233" t="s">
        <v>5525</v>
      </c>
      <c r="O6233" t="s">
        <v>199</v>
      </c>
      <c r="P6233">
        <v>0.59</v>
      </c>
      <c r="Q6233" t="s">
        <v>246</v>
      </c>
      <c r="R6233" t="s">
        <v>2112</v>
      </c>
      <c r="S6233" t="s">
        <v>4215</v>
      </c>
      <c r="T6233">
        <v>29483</v>
      </c>
      <c r="U6233" s="3">
        <v>40262</v>
      </c>
      <c r="V6233" s="3">
        <v>40264</v>
      </c>
      <c r="W6233" s="1">
        <v>-12.026699999999998</v>
      </c>
      <c r="X6233">
        <v>12</v>
      </c>
      <c r="Y6233">
        <v>418.75</v>
      </c>
      <c r="Z6233">
        <v>90146</v>
      </c>
      <c r="AA6233" t="str">
        <f t="shared" si="98"/>
        <v>lose</v>
      </c>
    </row>
    <row r="6234" spans="1:27" x14ac:dyDescent="0.3">
      <c r="A6234">
        <v>24396</v>
      </c>
      <c r="B6234" t="s">
        <v>55</v>
      </c>
      <c r="C6234">
        <v>0.1</v>
      </c>
      <c r="D6234">
        <v>54.1</v>
      </c>
      <c r="E6234">
        <v>19.989999999999998</v>
      </c>
      <c r="F6234">
        <v>2287</v>
      </c>
      <c r="G6234" t="s">
        <v>4214</v>
      </c>
      <c r="H6234" t="s">
        <v>27</v>
      </c>
      <c r="I6234" t="s">
        <v>28</v>
      </c>
      <c r="J6234" t="s">
        <v>29</v>
      </c>
      <c r="K6234" t="s">
        <v>147</v>
      </c>
      <c r="M6234" t="s">
        <v>31</v>
      </c>
      <c r="N6234" t="s">
        <v>5525</v>
      </c>
      <c r="O6234" t="s">
        <v>4216</v>
      </c>
      <c r="P6234">
        <v>0.59</v>
      </c>
      <c r="Q6234" t="s">
        <v>246</v>
      </c>
      <c r="R6234" t="s">
        <v>2112</v>
      </c>
      <c r="S6234" t="s">
        <v>4215</v>
      </c>
      <c r="T6234">
        <v>29483</v>
      </c>
      <c r="U6234" s="3">
        <v>40409</v>
      </c>
      <c r="V6234" s="3">
        <v>40414</v>
      </c>
      <c r="W6234" s="1">
        <v>34.067999999999998</v>
      </c>
      <c r="X6234">
        <v>9</v>
      </c>
      <c r="Y6234">
        <v>469.59</v>
      </c>
      <c r="Z6234">
        <v>90147</v>
      </c>
      <c r="AA6234" t="str">
        <f t="shared" si="98"/>
        <v>profit</v>
      </c>
    </row>
    <row r="6235" spans="1:27" x14ac:dyDescent="0.3">
      <c r="A6235">
        <v>25024</v>
      </c>
      <c r="B6235" t="s">
        <v>36</v>
      </c>
      <c r="C6235">
        <v>0.06</v>
      </c>
      <c r="D6235">
        <v>18.84</v>
      </c>
      <c r="E6235">
        <v>3.62</v>
      </c>
      <c r="F6235">
        <v>2287</v>
      </c>
      <c r="G6235" t="s">
        <v>4214</v>
      </c>
      <c r="H6235" t="s">
        <v>27</v>
      </c>
      <c r="I6235" t="s">
        <v>28</v>
      </c>
      <c r="J6235" t="s">
        <v>62</v>
      </c>
      <c r="K6235" t="s">
        <v>97</v>
      </c>
      <c r="M6235" t="s">
        <v>40</v>
      </c>
      <c r="N6235" t="s">
        <v>5526</v>
      </c>
      <c r="O6235" t="s">
        <v>403</v>
      </c>
      <c r="P6235">
        <v>0.43</v>
      </c>
      <c r="Q6235" t="s">
        <v>246</v>
      </c>
      <c r="R6235" t="s">
        <v>2112</v>
      </c>
      <c r="S6235" t="s">
        <v>4215</v>
      </c>
      <c r="T6235">
        <v>29483</v>
      </c>
      <c r="U6235" s="3">
        <v>40965</v>
      </c>
      <c r="V6235" s="3">
        <v>40966</v>
      </c>
      <c r="W6235" s="1">
        <v>-99.66879999999999</v>
      </c>
      <c r="X6235">
        <v>5</v>
      </c>
      <c r="Y6235">
        <v>90.44</v>
      </c>
      <c r="Z6235">
        <v>90149</v>
      </c>
      <c r="AA6235" t="str">
        <f t="shared" si="98"/>
        <v>lose</v>
      </c>
    </row>
    <row r="6236" spans="1:27" x14ac:dyDescent="0.3">
      <c r="A6236">
        <v>25025</v>
      </c>
      <c r="B6236" t="s">
        <v>36</v>
      </c>
      <c r="C6236">
        <v>0</v>
      </c>
      <c r="D6236">
        <v>46.94</v>
      </c>
      <c r="E6236">
        <v>6.77</v>
      </c>
      <c r="F6236">
        <v>2287</v>
      </c>
      <c r="G6236" t="s">
        <v>4214</v>
      </c>
      <c r="H6236" t="s">
        <v>27</v>
      </c>
      <c r="I6236" t="s">
        <v>28</v>
      </c>
      <c r="J6236" t="s">
        <v>62</v>
      </c>
      <c r="K6236" t="s">
        <v>97</v>
      </c>
      <c r="M6236" t="s">
        <v>31</v>
      </c>
      <c r="N6236" t="s">
        <v>5525</v>
      </c>
      <c r="O6236" t="s">
        <v>940</v>
      </c>
      <c r="P6236">
        <v>0.44</v>
      </c>
      <c r="Q6236" t="s">
        <v>246</v>
      </c>
      <c r="R6236" t="s">
        <v>2112</v>
      </c>
      <c r="S6236" t="s">
        <v>4215</v>
      </c>
      <c r="T6236">
        <v>29483</v>
      </c>
      <c r="U6236" s="3">
        <v>40965</v>
      </c>
      <c r="V6236" s="3">
        <v>40965</v>
      </c>
      <c r="W6236" s="1">
        <v>-346.15</v>
      </c>
      <c r="X6236">
        <v>3</v>
      </c>
      <c r="Y6236">
        <v>152.93</v>
      </c>
      <c r="Z6236">
        <v>90149</v>
      </c>
      <c r="AA6236" t="str">
        <f t="shared" si="98"/>
        <v>lose</v>
      </c>
    </row>
    <row r="6237" spans="1:27" x14ac:dyDescent="0.3">
      <c r="A6237">
        <v>25182</v>
      </c>
      <c r="B6237" t="s">
        <v>25</v>
      </c>
      <c r="C6237">
        <v>0.04</v>
      </c>
      <c r="D6237">
        <v>150.97999999999999</v>
      </c>
      <c r="E6237">
        <v>13.99</v>
      </c>
      <c r="F6237">
        <v>2287</v>
      </c>
      <c r="G6237" t="s">
        <v>4214</v>
      </c>
      <c r="H6237" t="s">
        <v>27</v>
      </c>
      <c r="I6237" t="s">
        <v>28</v>
      </c>
      <c r="J6237" t="s">
        <v>50</v>
      </c>
      <c r="K6237" t="s">
        <v>57</v>
      </c>
      <c r="M6237" t="s">
        <v>143</v>
      </c>
      <c r="N6237" t="s">
        <v>5528</v>
      </c>
      <c r="O6237" t="s">
        <v>965</v>
      </c>
      <c r="P6237">
        <v>0.38</v>
      </c>
      <c r="Q6237" t="s">
        <v>246</v>
      </c>
      <c r="R6237" t="s">
        <v>2112</v>
      </c>
      <c r="S6237" t="s">
        <v>4215</v>
      </c>
      <c r="T6237">
        <v>29483</v>
      </c>
      <c r="U6237" s="3">
        <v>41358</v>
      </c>
      <c r="V6237" s="3">
        <v>41360</v>
      </c>
      <c r="W6237" s="1">
        <v>225.91199999999998</v>
      </c>
      <c r="X6237">
        <v>3</v>
      </c>
      <c r="Y6237">
        <v>439.17</v>
      </c>
      <c r="Z6237">
        <v>90151</v>
      </c>
      <c r="AA6237" t="str">
        <f t="shared" si="98"/>
        <v>profit</v>
      </c>
    </row>
    <row r="6238" spans="1:27" x14ac:dyDescent="0.3">
      <c r="A6238">
        <v>19243</v>
      </c>
      <c r="B6238" t="s">
        <v>72</v>
      </c>
      <c r="C6238">
        <v>0.01</v>
      </c>
      <c r="D6238">
        <v>7.59</v>
      </c>
      <c r="E6238">
        <v>4</v>
      </c>
      <c r="F6238">
        <v>2289</v>
      </c>
      <c r="G6238" t="s">
        <v>4217</v>
      </c>
      <c r="H6238" t="s">
        <v>27</v>
      </c>
      <c r="I6238" t="s">
        <v>61</v>
      </c>
      <c r="J6238" t="s">
        <v>62</v>
      </c>
      <c r="K6238" t="s">
        <v>97</v>
      </c>
      <c r="M6238" t="s">
        <v>40</v>
      </c>
      <c r="N6238" t="s">
        <v>5526</v>
      </c>
      <c r="O6238" t="s">
        <v>121</v>
      </c>
      <c r="P6238">
        <v>0.42</v>
      </c>
      <c r="Q6238" t="s">
        <v>33</v>
      </c>
      <c r="R6238" t="s">
        <v>107</v>
      </c>
      <c r="S6238" t="s">
        <v>4112</v>
      </c>
      <c r="T6238">
        <v>55337</v>
      </c>
      <c r="U6238" s="3">
        <v>40486</v>
      </c>
      <c r="V6238" s="3">
        <v>40486</v>
      </c>
      <c r="W6238" s="1">
        <v>2.9700000000000006</v>
      </c>
      <c r="X6238">
        <v>17</v>
      </c>
      <c r="Y6238">
        <v>136.25</v>
      </c>
      <c r="Z6238">
        <v>88165</v>
      </c>
      <c r="AA6238" t="str">
        <f t="shared" si="98"/>
        <v>profit</v>
      </c>
    </row>
    <row r="6239" spans="1:27" x14ac:dyDescent="0.3">
      <c r="A6239">
        <v>18483</v>
      </c>
      <c r="B6239" t="s">
        <v>25</v>
      </c>
      <c r="C6239">
        <v>0.06</v>
      </c>
      <c r="D6239">
        <v>4.28</v>
      </c>
      <c r="E6239">
        <v>6.72</v>
      </c>
      <c r="F6239">
        <v>2289</v>
      </c>
      <c r="G6239" t="s">
        <v>4217</v>
      </c>
      <c r="H6239" t="s">
        <v>27</v>
      </c>
      <c r="I6239" t="s">
        <v>28</v>
      </c>
      <c r="J6239" t="s">
        <v>29</v>
      </c>
      <c r="K6239" t="s">
        <v>45</v>
      </c>
      <c r="M6239" t="s">
        <v>31</v>
      </c>
      <c r="N6239" t="s">
        <v>5525</v>
      </c>
      <c r="O6239" t="s">
        <v>2101</v>
      </c>
      <c r="P6239">
        <v>0.4</v>
      </c>
      <c r="Q6239" t="s">
        <v>33</v>
      </c>
      <c r="R6239" t="s">
        <v>107</v>
      </c>
      <c r="S6239" t="s">
        <v>4112</v>
      </c>
      <c r="T6239">
        <v>55337</v>
      </c>
      <c r="U6239" s="3">
        <v>41508</v>
      </c>
      <c r="V6239" s="3">
        <v>41508</v>
      </c>
      <c r="W6239" s="1">
        <v>-88.200480000000013</v>
      </c>
      <c r="X6239">
        <v>25</v>
      </c>
      <c r="Y6239">
        <v>109.04</v>
      </c>
      <c r="Z6239">
        <v>88171</v>
      </c>
      <c r="AA6239" t="str">
        <f t="shared" si="98"/>
        <v>lose</v>
      </c>
    </row>
    <row r="6240" spans="1:27" x14ac:dyDescent="0.3">
      <c r="A6240">
        <v>18484</v>
      </c>
      <c r="B6240" t="s">
        <v>25</v>
      </c>
      <c r="C6240">
        <v>7.0000000000000007E-2</v>
      </c>
      <c r="D6240">
        <v>5.85</v>
      </c>
      <c r="E6240">
        <v>2.27</v>
      </c>
      <c r="F6240">
        <v>2289</v>
      </c>
      <c r="G6240" t="s">
        <v>4217</v>
      </c>
      <c r="H6240" t="s">
        <v>27</v>
      </c>
      <c r="I6240" t="s">
        <v>28</v>
      </c>
      <c r="J6240" t="s">
        <v>29</v>
      </c>
      <c r="K6240" t="s">
        <v>39</v>
      </c>
      <c r="M6240" t="s">
        <v>40</v>
      </c>
      <c r="N6240" t="s">
        <v>5526</v>
      </c>
      <c r="O6240" t="s">
        <v>130</v>
      </c>
      <c r="P6240">
        <v>0.56000000000000005</v>
      </c>
      <c r="Q6240" t="s">
        <v>33</v>
      </c>
      <c r="R6240" t="s">
        <v>107</v>
      </c>
      <c r="S6240" t="s">
        <v>4112</v>
      </c>
      <c r="T6240">
        <v>55337</v>
      </c>
      <c r="U6240" s="3">
        <v>41508</v>
      </c>
      <c r="V6240" s="3">
        <v>41509</v>
      </c>
      <c r="W6240" s="1">
        <v>-2.3744000000000001</v>
      </c>
      <c r="X6240">
        <v>12</v>
      </c>
      <c r="Y6240">
        <v>69.739999999999995</v>
      </c>
      <c r="Z6240">
        <v>88171</v>
      </c>
      <c r="AA6240" t="str">
        <f t="shared" si="98"/>
        <v>lose</v>
      </c>
    </row>
    <row r="6241" spans="1:27" x14ac:dyDescent="0.3">
      <c r="A6241">
        <v>21334</v>
      </c>
      <c r="B6241" t="s">
        <v>25</v>
      </c>
      <c r="C6241">
        <v>0</v>
      </c>
      <c r="D6241">
        <v>42.98</v>
      </c>
      <c r="E6241">
        <v>4.62</v>
      </c>
      <c r="F6241">
        <v>2290</v>
      </c>
      <c r="G6241" t="s">
        <v>4218</v>
      </c>
      <c r="H6241" t="s">
        <v>27</v>
      </c>
      <c r="I6241" t="s">
        <v>61</v>
      </c>
      <c r="J6241" t="s">
        <v>29</v>
      </c>
      <c r="K6241" t="s">
        <v>69</v>
      </c>
      <c r="M6241" t="s">
        <v>31</v>
      </c>
      <c r="N6241" t="s">
        <v>5525</v>
      </c>
      <c r="O6241" t="s">
        <v>137</v>
      </c>
      <c r="P6241">
        <v>0.56000000000000005</v>
      </c>
      <c r="Q6241" t="s">
        <v>33</v>
      </c>
      <c r="R6241" t="s">
        <v>107</v>
      </c>
      <c r="S6241" t="s">
        <v>4219</v>
      </c>
      <c r="T6241">
        <v>55433</v>
      </c>
      <c r="U6241" s="3">
        <v>40365</v>
      </c>
      <c r="V6241" s="3">
        <v>40367</v>
      </c>
      <c r="W6241" s="1">
        <v>385.30289999999997</v>
      </c>
      <c r="X6241">
        <v>12</v>
      </c>
      <c r="Y6241">
        <v>558.41</v>
      </c>
      <c r="Z6241">
        <v>88163</v>
      </c>
      <c r="AA6241" t="str">
        <f t="shared" si="98"/>
        <v>profit</v>
      </c>
    </row>
    <row r="6242" spans="1:27" x14ac:dyDescent="0.3">
      <c r="A6242">
        <v>21335</v>
      </c>
      <c r="B6242" t="s">
        <v>25</v>
      </c>
      <c r="C6242">
        <v>0.03</v>
      </c>
      <c r="D6242">
        <v>21.78</v>
      </c>
      <c r="E6242">
        <v>5.94</v>
      </c>
      <c r="F6242">
        <v>2290</v>
      </c>
      <c r="G6242" t="s">
        <v>4218</v>
      </c>
      <c r="H6242" t="s">
        <v>27</v>
      </c>
      <c r="I6242" t="s">
        <v>61</v>
      </c>
      <c r="J6242" t="s">
        <v>29</v>
      </c>
      <c r="K6242" t="s">
        <v>69</v>
      </c>
      <c r="M6242" t="s">
        <v>143</v>
      </c>
      <c r="N6242" t="s">
        <v>5528</v>
      </c>
      <c r="O6242" t="s">
        <v>356</v>
      </c>
      <c r="P6242">
        <v>0.5</v>
      </c>
      <c r="Q6242" t="s">
        <v>33</v>
      </c>
      <c r="R6242" t="s">
        <v>107</v>
      </c>
      <c r="S6242" t="s">
        <v>4219</v>
      </c>
      <c r="T6242">
        <v>55433</v>
      </c>
      <c r="U6242" s="3">
        <v>40365</v>
      </c>
      <c r="V6242" s="3">
        <v>40367</v>
      </c>
      <c r="W6242" s="1">
        <v>187.2</v>
      </c>
      <c r="X6242">
        <v>13</v>
      </c>
      <c r="Y6242">
        <v>290.22000000000003</v>
      </c>
      <c r="Z6242">
        <v>88163</v>
      </c>
      <c r="AA6242" t="str">
        <f t="shared" si="98"/>
        <v>profit</v>
      </c>
    </row>
    <row r="6243" spans="1:27" x14ac:dyDescent="0.3">
      <c r="A6243">
        <v>19723</v>
      </c>
      <c r="B6243" t="s">
        <v>53</v>
      </c>
      <c r="C6243">
        <v>7.0000000000000007E-2</v>
      </c>
      <c r="D6243">
        <v>80.98</v>
      </c>
      <c r="E6243">
        <v>7.18</v>
      </c>
      <c r="F6243">
        <v>2290</v>
      </c>
      <c r="G6243" t="s">
        <v>4218</v>
      </c>
      <c r="H6243" t="s">
        <v>27</v>
      </c>
      <c r="I6243" t="s">
        <v>28</v>
      </c>
      <c r="J6243" t="s">
        <v>50</v>
      </c>
      <c r="K6243" t="s">
        <v>168</v>
      </c>
      <c r="M6243" t="s">
        <v>31</v>
      </c>
      <c r="N6243" t="s">
        <v>5525</v>
      </c>
      <c r="O6243" t="s">
        <v>2463</v>
      </c>
      <c r="P6243">
        <v>0.48</v>
      </c>
      <c r="Q6243" t="s">
        <v>33</v>
      </c>
      <c r="R6243" t="s">
        <v>107</v>
      </c>
      <c r="S6243" t="s">
        <v>4219</v>
      </c>
      <c r="T6243">
        <v>55433</v>
      </c>
      <c r="U6243" s="3">
        <v>40394</v>
      </c>
      <c r="V6243" s="3">
        <v>40396</v>
      </c>
      <c r="W6243" s="1">
        <v>779.47230000000002</v>
      </c>
      <c r="X6243">
        <v>15</v>
      </c>
      <c r="Y6243">
        <v>1129.67</v>
      </c>
      <c r="Z6243">
        <v>88164</v>
      </c>
      <c r="AA6243" t="str">
        <f t="shared" si="98"/>
        <v>profit</v>
      </c>
    </row>
    <row r="6244" spans="1:27" x14ac:dyDescent="0.3">
      <c r="A6244">
        <v>21336</v>
      </c>
      <c r="B6244" t="s">
        <v>25</v>
      </c>
      <c r="C6244">
        <v>0.08</v>
      </c>
      <c r="D6244">
        <v>3.15</v>
      </c>
      <c r="E6244">
        <v>0.5</v>
      </c>
      <c r="F6244">
        <v>2290</v>
      </c>
      <c r="G6244" t="s">
        <v>4218</v>
      </c>
      <c r="H6244" t="s">
        <v>27</v>
      </c>
      <c r="I6244" t="s">
        <v>61</v>
      </c>
      <c r="J6244" t="s">
        <v>29</v>
      </c>
      <c r="K6244" t="s">
        <v>30</v>
      </c>
      <c r="M6244" t="s">
        <v>31</v>
      </c>
      <c r="N6244" t="s">
        <v>5525</v>
      </c>
      <c r="O6244" t="s">
        <v>1261</v>
      </c>
      <c r="P6244">
        <v>0.37</v>
      </c>
      <c r="Q6244" t="s">
        <v>33</v>
      </c>
      <c r="R6244" t="s">
        <v>107</v>
      </c>
      <c r="S6244" t="s">
        <v>4219</v>
      </c>
      <c r="T6244">
        <v>55433</v>
      </c>
      <c r="U6244" s="3">
        <v>41461</v>
      </c>
      <c r="V6244" s="3">
        <v>41462</v>
      </c>
      <c r="W6244" s="1">
        <v>8.2868999999999993</v>
      </c>
      <c r="X6244">
        <v>4</v>
      </c>
      <c r="Y6244">
        <v>12.01</v>
      </c>
      <c r="Z6244">
        <v>88168</v>
      </c>
      <c r="AA6244" t="str">
        <f t="shared" si="98"/>
        <v>profit</v>
      </c>
    </row>
    <row r="6245" spans="1:27" x14ac:dyDescent="0.3">
      <c r="A6245">
        <v>19724</v>
      </c>
      <c r="B6245" t="s">
        <v>53</v>
      </c>
      <c r="C6245">
        <v>0.08</v>
      </c>
      <c r="D6245">
        <v>11.35</v>
      </c>
      <c r="E6245">
        <v>8.6</v>
      </c>
      <c r="F6245">
        <v>2290</v>
      </c>
      <c r="G6245" t="s">
        <v>4218</v>
      </c>
      <c r="H6245" t="s">
        <v>27</v>
      </c>
      <c r="I6245" t="s">
        <v>28</v>
      </c>
      <c r="J6245" t="s">
        <v>29</v>
      </c>
      <c r="K6245" t="s">
        <v>147</v>
      </c>
      <c r="M6245" t="s">
        <v>31</v>
      </c>
      <c r="N6245" t="s">
        <v>5525</v>
      </c>
      <c r="O6245" t="s">
        <v>2122</v>
      </c>
      <c r="P6245">
        <v>0.56999999999999995</v>
      </c>
      <c r="Q6245" t="s">
        <v>33</v>
      </c>
      <c r="R6245" t="s">
        <v>107</v>
      </c>
      <c r="S6245" t="s">
        <v>4219</v>
      </c>
      <c r="T6245">
        <v>55433</v>
      </c>
      <c r="U6245" s="3">
        <v>41490</v>
      </c>
      <c r="V6245" s="3">
        <v>41491</v>
      </c>
      <c r="W6245" s="1">
        <v>-31.702480000000001</v>
      </c>
      <c r="X6245">
        <v>8</v>
      </c>
      <c r="Y6245">
        <v>94.52</v>
      </c>
      <c r="Z6245">
        <v>88170</v>
      </c>
      <c r="AA6245" t="str">
        <f t="shared" si="98"/>
        <v>lose</v>
      </c>
    </row>
    <row r="6246" spans="1:27" x14ac:dyDescent="0.3">
      <c r="A6246">
        <v>25263</v>
      </c>
      <c r="B6246" t="s">
        <v>72</v>
      </c>
      <c r="C6246">
        <v>0.04</v>
      </c>
      <c r="D6246">
        <v>7.84</v>
      </c>
      <c r="E6246">
        <v>4.71</v>
      </c>
      <c r="F6246">
        <v>2291</v>
      </c>
      <c r="G6246" t="s">
        <v>4220</v>
      </c>
      <c r="H6246" t="s">
        <v>27</v>
      </c>
      <c r="I6246" t="s">
        <v>61</v>
      </c>
      <c r="J6246" t="s">
        <v>29</v>
      </c>
      <c r="K6246" t="s">
        <v>127</v>
      </c>
      <c r="M6246" t="s">
        <v>31</v>
      </c>
      <c r="N6246" t="s">
        <v>5525</v>
      </c>
      <c r="O6246" t="s">
        <v>1353</v>
      </c>
      <c r="P6246">
        <v>0.35</v>
      </c>
      <c r="Q6246" t="s">
        <v>33</v>
      </c>
      <c r="R6246" t="s">
        <v>107</v>
      </c>
      <c r="S6246" t="s">
        <v>4221</v>
      </c>
      <c r="T6246">
        <v>55016</v>
      </c>
      <c r="U6246" s="3">
        <v>40810</v>
      </c>
      <c r="V6246" s="3">
        <v>40812</v>
      </c>
      <c r="W6246" s="1">
        <v>-9.2805</v>
      </c>
      <c r="X6246">
        <v>6</v>
      </c>
      <c r="Y6246">
        <v>48.24</v>
      </c>
      <c r="Z6246">
        <v>88166</v>
      </c>
      <c r="AA6246" t="str">
        <f t="shared" si="98"/>
        <v>lose</v>
      </c>
    </row>
    <row r="6247" spans="1:27" x14ac:dyDescent="0.3">
      <c r="A6247">
        <v>22991</v>
      </c>
      <c r="B6247" t="s">
        <v>55</v>
      </c>
      <c r="C6247">
        <v>0.09</v>
      </c>
      <c r="D6247">
        <v>99.99</v>
      </c>
      <c r="E6247">
        <v>19.989999999999998</v>
      </c>
      <c r="F6247">
        <v>2291</v>
      </c>
      <c r="G6247" t="s">
        <v>4220</v>
      </c>
      <c r="H6247" t="s">
        <v>27</v>
      </c>
      <c r="I6247" t="s">
        <v>61</v>
      </c>
      <c r="J6247" t="s">
        <v>50</v>
      </c>
      <c r="K6247" t="s">
        <v>168</v>
      </c>
      <c r="M6247" t="s">
        <v>31</v>
      </c>
      <c r="N6247" t="s">
        <v>5525</v>
      </c>
      <c r="O6247" t="s">
        <v>413</v>
      </c>
      <c r="P6247">
        <v>0.52</v>
      </c>
      <c r="Q6247" t="s">
        <v>33</v>
      </c>
      <c r="R6247" t="s">
        <v>107</v>
      </c>
      <c r="S6247" t="s">
        <v>4221</v>
      </c>
      <c r="T6247">
        <v>55016</v>
      </c>
      <c r="U6247" s="3">
        <v>40841</v>
      </c>
      <c r="V6247" s="3">
        <v>40848</v>
      </c>
      <c r="W6247" s="1">
        <v>212.94319999999999</v>
      </c>
      <c r="X6247">
        <v>12</v>
      </c>
      <c r="Y6247">
        <v>1144.45</v>
      </c>
      <c r="Z6247">
        <v>88167</v>
      </c>
      <c r="AA6247" t="str">
        <f t="shared" si="98"/>
        <v>profit</v>
      </c>
    </row>
    <row r="6248" spans="1:27" x14ac:dyDescent="0.3">
      <c r="A6248">
        <v>21613</v>
      </c>
      <c r="B6248" t="s">
        <v>25</v>
      </c>
      <c r="C6248">
        <v>0.02</v>
      </c>
      <c r="D6248">
        <v>10.31</v>
      </c>
      <c r="E6248">
        <v>1.79</v>
      </c>
      <c r="F6248">
        <v>2291</v>
      </c>
      <c r="G6248" t="s">
        <v>4220</v>
      </c>
      <c r="H6248" t="s">
        <v>27</v>
      </c>
      <c r="I6248" t="s">
        <v>28</v>
      </c>
      <c r="J6248" t="s">
        <v>29</v>
      </c>
      <c r="K6248" t="s">
        <v>45</v>
      </c>
      <c r="M6248" t="s">
        <v>40</v>
      </c>
      <c r="N6248" t="s">
        <v>5526</v>
      </c>
      <c r="O6248" t="s">
        <v>1351</v>
      </c>
      <c r="P6248">
        <v>0.38</v>
      </c>
      <c r="Q6248" t="s">
        <v>33</v>
      </c>
      <c r="R6248" t="s">
        <v>107</v>
      </c>
      <c r="S6248" t="s">
        <v>4221</v>
      </c>
      <c r="T6248">
        <v>55016</v>
      </c>
      <c r="U6248" s="3">
        <v>41474</v>
      </c>
      <c r="V6248" s="3">
        <v>41477</v>
      </c>
      <c r="W6248" s="1">
        <v>118.67999999999999</v>
      </c>
      <c r="X6248">
        <v>16</v>
      </c>
      <c r="Y6248">
        <v>172</v>
      </c>
      <c r="Z6248">
        <v>88169</v>
      </c>
      <c r="AA6248" t="str">
        <f t="shared" si="98"/>
        <v>profit</v>
      </c>
    </row>
    <row r="6249" spans="1:27" x14ac:dyDescent="0.3">
      <c r="A6249">
        <v>21614</v>
      </c>
      <c r="B6249" t="s">
        <v>25</v>
      </c>
      <c r="C6249">
        <v>0.06</v>
      </c>
      <c r="D6249">
        <v>5.85</v>
      </c>
      <c r="E6249">
        <v>2.27</v>
      </c>
      <c r="F6249">
        <v>2291</v>
      </c>
      <c r="G6249" t="s">
        <v>4220</v>
      </c>
      <c r="H6249" t="s">
        <v>27</v>
      </c>
      <c r="I6249" t="s">
        <v>28</v>
      </c>
      <c r="J6249" t="s">
        <v>29</v>
      </c>
      <c r="K6249" t="s">
        <v>39</v>
      </c>
      <c r="M6249" t="s">
        <v>40</v>
      </c>
      <c r="N6249" t="s">
        <v>5526</v>
      </c>
      <c r="O6249" t="s">
        <v>130</v>
      </c>
      <c r="P6249">
        <v>0.56000000000000005</v>
      </c>
      <c r="Q6249" t="s">
        <v>33</v>
      </c>
      <c r="R6249" t="s">
        <v>107</v>
      </c>
      <c r="S6249" t="s">
        <v>4221</v>
      </c>
      <c r="T6249">
        <v>55016</v>
      </c>
      <c r="U6249" s="3">
        <v>41474</v>
      </c>
      <c r="V6249" s="3">
        <v>41474</v>
      </c>
      <c r="W6249" s="1">
        <v>-1.6324799999999999</v>
      </c>
      <c r="X6249">
        <v>9</v>
      </c>
      <c r="Y6249">
        <v>53.22</v>
      </c>
      <c r="Z6249">
        <v>88169</v>
      </c>
      <c r="AA6249" t="str">
        <f t="shared" si="98"/>
        <v>lose</v>
      </c>
    </row>
    <row r="6250" spans="1:27" x14ac:dyDescent="0.3">
      <c r="A6250">
        <v>25290</v>
      </c>
      <c r="B6250" t="s">
        <v>55</v>
      </c>
      <c r="C6250">
        <v>0.1</v>
      </c>
      <c r="D6250">
        <v>115.99</v>
      </c>
      <c r="E6250">
        <v>2.5</v>
      </c>
      <c r="F6250">
        <v>2291</v>
      </c>
      <c r="G6250" t="s">
        <v>4220</v>
      </c>
      <c r="H6250" t="s">
        <v>27</v>
      </c>
      <c r="I6250" t="s">
        <v>61</v>
      </c>
      <c r="J6250" t="s">
        <v>50</v>
      </c>
      <c r="K6250" t="s">
        <v>51</v>
      </c>
      <c r="M6250" t="s">
        <v>31</v>
      </c>
      <c r="N6250" t="s">
        <v>5525</v>
      </c>
      <c r="O6250" t="s">
        <v>937</v>
      </c>
      <c r="P6250">
        <v>0.57999999999999996</v>
      </c>
      <c r="Q6250" t="s">
        <v>33</v>
      </c>
      <c r="R6250" t="s">
        <v>107</v>
      </c>
      <c r="S6250" t="s">
        <v>4221</v>
      </c>
      <c r="T6250">
        <v>55016</v>
      </c>
      <c r="U6250" s="3">
        <v>41626</v>
      </c>
      <c r="V6250" s="3">
        <v>41630</v>
      </c>
      <c r="W6250" s="1">
        <v>-60.817679999999996</v>
      </c>
      <c r="X6250">
        <v>6</v>
      </c>
      <c r="Y6250">
        <v>532.39</v>
      </c>
      <c r="Z6250">
        <v>88172</v>
      </c>
      <c r="AA6250" t="str">
        <f t="shared" si="98"/>
        <v>lose</v>
      </c>
    </row>
    <row r="6251" spans="1:27" x14ac:dyDescent="0.3">
      <c r="A6251">
        <v>20437</v>
      </c>
      <c r="B6251" t="s">
        <v>36</v>
      </c>
      <c r="C6251">
        <v>0.1</v>
      </c>
      <c r="D6251">
        <v>65.989999999999995</v>
      </c>
      <c r="E6251">
        <v>8.99</v>
      </c>
      <c r="F6251">
        <v>2293</v>
      </c>
      <c r="G6251" t="s">
        <v>4222</v>
      </c>
      <c r="H6251" t="s">
        <v>27</v>
      </c>
      <c r="I6251" t="s">
        <v>28</v>
      </c>
      <c r="J6251" t="s">
        <v>50</v>
      </c>
      <c r="K6251" t="s">
        <v>51</v>
      </c>
      <c r="M6251" t="s">
        <v>31</v>
      </c>
      <c r="N6251" t="s">
        <v>5525</v>
      </c>
      <c r="O6251" t="s">
        <v>666</v>
      </c>
      <c r="P6251">
        <v>0.57999999999999996</v>
      </c>
      <c r="Q6251" t="s">
        <v>78</v>
      </c>
      <c r="R6251" t="s">
        <v>350</v>
      </c>
      <c r="S6251" t="s">
        <v>1125</v>
      </c>
      <c r="T6251">
        <v>4101</v>
      </c>
      <c r="U6251" s="3">
        <v>41407</v>
      </c>
      <c r="V6251" s="3">
        <v>41409</v>
      </c>
      <c r="W6251" s="1">
        <v>-59.587000000000003</v>
      </c>
      <c r="X6251">
        <v>7</v>
      </c>
      <c r="Y6251">
        <v>355.81</v>
      </c>
      <c r="Z6251">
        <v>89163</v>
      </c>
      <c r="AA6251" t="str">
        <f t="shared" si="98"/>
        <v>lose</v>
      </c>
    </row>
    <row r="6252" spans="1:27" x14ac:dyDescent="0.3">
      <c r="A6252">
        <v>20438</v>
      </c>
      <c r="B6252" t="s">
        <v>36</v>
      </c>
      <c r="C6252">
        <v>0.04</v>
      </c>
      <c r="D6252">
        <v>15.28</v>
      </c>
      <c r="E6252">
        <v>10.91</v>
      </c>
      <c r="F6252">
        <v>2294</v>
      </c>
      <c r="G6252" t="s">
        <v>4223</v>
      </c>
      <c r="H6252" t="s">
        <v>27</v>
      </c>
      <c r="I6252" t="s">
        <v>28</v>
      </c>
      <c r="J6252" t="s">
        <v>29</v>
      </c>
      <c r="K6252" t="s">
        <v>127</v>
      </c>
      <c r="M6252" t="s">
        <v>31</v>
      </c>
      <c r="N6252" t="s">
        <v>5525</v>
      </c>
      <c r="O6252" t="s">
        <v>981</v>
      </c>
      <c r="P6252">
        <v>0.36</v>
      </c>
      <c r="Q6252" t="s">
        <v>78</v>
      </c>
      <c r="R6252" t="s">
        <v>350</v>
      </c>
      <c r="S6252" t="s">
        <v>1303</v>
      </c>
      <c r="T6252">
        <v>4901</v>
      </c>
      <c r="U6252" s="3">
        <v>41407</v>
      </c>
      <c r="V6252" s="3">
        <v>41408</v>
      </c>
      <c r="W6252" s="1">
        <v>-89.228499999999997</v>
      </c>
      <c r="X6252">
        <v>13</v>
      </c>
      <c r="Y6252">
        <v>198.06</v>
      </c>
      <c r="Z6252">
        <v>89163</v>
      </c>
      <c r="AA6252" t="str">
        <f t="shared" si="98"/>
        <v>lose</v>
      </c>
    </row>
    <row r="6253" spans="1:27" x14ac:dyDescent="0.3">
      <c r="A6253">
        <v>25445</v>
      </c>
      <c r="B6253" t="s">
        <v>25</v>
      </c>
      <c r="C6253">
        <v>0.06</v>
      </c>
      <c r="D6253">
        <v>10.98</v>
      </c>
      <c r="E6253">
        <v>5.14</v>
      </c>
      <c r="F6253">
        <v>2295</v>
      </c>
      <c r="G6253" t="s">
        <v>4224</v>
      </c>
      <c r="H6253" t="s">
        <v>27</v>
      </c>
      <c r="I6253" t="s">
        <v>28</v>
      </c>
      <c r="J6253" t="s">
        <v>29</v>
      </c>
      <c r="K6253" t="s">
        <v>127</v>
      </c>
      <c r="M6253" t="s">
        <v>31</v>
      </c>
      <c r="N6253" t="s">
        <v>5525</v>
      </c>
      <c r="O6253" t="s">
        <v>1899</v>
      </c>
      <c r="P6253">
        <v>0.36</v>
      </c>
      <c r="Q6253" t="s">
        <v>78</v>
      </c>
      <c r="R6253" t="s">
        <v>79</v>
      </c>
      <c r="S6253" t="s">
        <v>850</v>
      </c>
      <c r="T6253">
        <v>2456</v>
      </c>
      <c r="U6253" s="3">
        <v>41517</v>
      </c>
      <c r="V6253" s="3">
        <v>41519</v>
      </c>
      <c r="W6253" s="1">
        <v>22.063212</v>
      </c>
      <c r="X6253">
        <v>13</v>
      </c>
      <c r="Y6253">
        <v>138.19</v>
      </c>
      <c r="Z6253">
        <v>89165</v>
      </c>
      <c r="AA6253" t="str">
        <f t="shared" si="98"/>
        <v>profit</v>
      </c>
    </row>
    <row r="6254" spans="1:27" x14ac:dyDescent="0.3">
      <c r="A6254">
        <v>18848</v>
      </c>
      <c r="B6254" t="s">
        <v>72</v>
      </c>
      <c r="C6254">
        <v>0.04</v>
      </c>
      <c r="D6254">
        <v>35.44</v>
      </c>
      <c r="E6254">
        <v>19.989999999999998</v>
      </c>
      <c r="F6254">
        <v>2296</v>
      </c>
      <c r="G6254" t="s">
        <v>4225</v>
      </c>
      <c r="H6254" t="s">
        <v>27</v>
      </c>
      <c r="I6254" t="s">
        <v>28</v>
      </c>
      <c r="J6254" t="s">
        <v>29</v>
      </c>
      <c r="K6254" t="s">
        <v>45</v>
      </c>
      <c r="M6254" t="s">
        <v>31</v>
      </c>
      <c r="N6254" t="s">
        <v>5525</v>
      </c>
      <c r="O6254" t="s">
        <v>182</v>
      </c>
      <c r="P6254">
        <v>0.38</v>
      </c>
      <c r="Q6254" t="s">
        <v>78</v>
      </c>
      <c r="R6254" t="s">
        <v>90</v>
      </c>
      <c r="S6254" t="s">
        <v>4226</v>
      </c>
      <c r="T6254">
        <v>7017</v>
      </c>
      <c r="U6254" s="3">
        <v>41174</v>
      </c>
      <c r="V6254" s="3">
        <v>41176</v>
      </c>
      <c r="W6254" s="1">
        <v>57.89</v>
      </c>
      <c r="X6254">
        <v>23</v>
      </c>
      <c r="Y6254">
        <v>831.22</v>
      </c>
      <c r="Z6254">
        <v>89161</v>
      </c>
      <c r="AA6254" t="str">
        <f t="shared" si="98"/>
        <v>profit</v>
      </c>
    </row>
    <row r="6255" spans="1:27" x14ac:dyDescent="0.3">
      <c r="A6255">
        <v>20436</v>
      </c>
      <c r="B6255" t="s">
        <v>36</v>
      </c>
      <c r="C6255">
        <v>0.08</v>
      </c>
      <c r="D6255">
        <v>44.01</v>
      </c>
      <c r="E6255">
        <v>3.5</v>
      </c>
      <c r="F6255">
        <v>2297</v>
      </c>
      <c r="G6255" t="s">
        <v>4227</v>
      </c>
      <c r="H6255" t="s">
        <v>27</v>
      </c>
      <c r="I6255" t="s">
        <v>28</v>
      </c>
      <c r="J6255" t="s">
        <v>29</v>
      </c>
      <c r="K6255" t="s">
        <v>69</v>
      </c>
      <c r="M6255" t="s">
        <v>31</v>
      </c>
      <c r="N6255" t="s">
        <v>5525</v>
      </c>
      <c r="O6255" t="s">
        <v>2030</v>
      </c>
      <c r="P6255">
        <v>0.59</v>
      </c>
      <c r="Q6255" t="s">
        <v>78</v>
      </c>
      <c r="R6255" t="s">
        <v>90</v>
      </c>
      <c r="S6255" t="s">
        <v>4228</v>
      </c>
      <c r="T6255">
        <v>7040</v>
      </c>
      <c r="U6255" s="3">
        <v>41407</v>
      </c>
      <c r="V6255" s="3">
        <v>41409</v>
      </c>
      <c r="W6255" s="1">
        <v>423.20459999999997</v>
      </c>
      <c r="X6255">
        <v>14</v>
      </c>
      <c r="Y6255">
        <v>613.34</v>
      </c>
      <c r="Z6255">
        <v>89163</v>
      </c>
      <c r="AA6255" t="str">
        <f t="shared" si="98"/>
        <v>profit</v>
      </c>
    </row>
    <row r="6256" spans="1:27" x14ac:dyDescent="0.3">
      <c r="A6256">
        <v>24174</v>
      </c>
      <c r="B6256" t="s">
        <v>36</v>
      </c>
      <c r="C6256">
        <v>0.08</v>
      </c>
      <c r="D6256">
        <v>15.14</v>
      </c>
      <c r="E6256">
        <v>4.53</v>
      </c>
      <c r="F6256">
        <v>2298</v>
      </c>
      <c r="G6256" t="s">
        <v>4229</v>
      </c>
      <c r="H6256" t="s">
        <v>27</v>
      </c>
      <c r="I6256" t="s">
        <v>28</v>
      </c>
      <c r="J6256" t="s">
        <v>29</v>
      </c>
      <c r="K6256" t="s">
        <v>147</v>
      </c>
      <c r="M6256" t="s">
        <v>31</v>
      </c>
      <c r="N6256" t="s">
        <v>5525</v>
      </c>
      <c r="O6256" t="s">
        <v>1486</v>
      </c>
      <c r="P6256">
        <v>0.81</v>
      </c>
      <c r="Q6256" t="s">
        <v>78</v>
      </c>
      <c r="R6256" t="s">
        <v>346</v>
      </c>
      <c r="S6256" t="s">
        <v>602</v>
      </c>
      <c r="T6256">
        <v>5439</v>
      </c>
      <c r="U6256" s="3">
        <v>41452</v>
      </c>
      <c r="V6256" s="3">
        <v>41454</v>
      </c>
      <c r="W6256" s="1">
        <v>-104.768</v>
      </c>
      <c r="X6256">
        <v>16</v>
      </c>
      <c r="Y6256">
        <v>231.23</v>
      </c>
      <c r="Z6256">
        <v>89164</v>
      </c>
      <c r="AA6256" t="str">
        <f t="shared" si="98"/>
        <v>lose</v>
      </c>
    </row>
    <row r="6257" spans="1:27" x14ac:dyDescent="0.3">
      <c r="A6257">
        <v>22299</v>
      </c>
      <c r="B6257" t="s">
        <v>25</v>
      </c>
      <c r="C6257">
        <v>0.05</v>
      </c>
      <c r="D6257">
        <v>4.76</v>
      </c>
      <c r="E6257">
        <v>0.88</v>
      </c>
      <c r="F6257">
        <v>2299</v>
      </c>
      <c r="G6257" t="s">
        <v>4230</v>
      </c>
      <c r="H6257" t="s">
        <v>27</v>
      </c>
      <c r="I6257" t="s">
        <v>28</v>
      </c>
      <c r="J6257" t="s">
        <v>29</v>
      </c>
      <c r="K6257" t="s">
        <v>45</v>
      </c>
      <c r="M6257" t="s">
        <v>40</v>
      </c>
      <c r="N6257" t="s">
        <v>5526</v>
      </c>
      <c r="O6257" t="s">
        <v>2024</v>
      </c>
      <c r="P6257">
        <v>0.39</v>
      </c>
      <c r="Q6257" t="s">
        <v>78</v>
      </c>
      <c r="R6257" t="s">
        <v>346</v>
      </c>
      <c r="S6257" t="s">
        <v>1792</v>
      </c>
      <c r="T6257">
        <v>5701</v>
      </c>
      <c r="U6257" s="3">
        <v>41315</v>
      </c>
      <c r="V6257" s="3">
        <v>41317</v>
      </c>
      <c r="W6257" s="1">
        <v>19.064699999999998</v>
      </c>
      <c r="X6257">
        <v>6</v>
      </c>
      <c r="Y6257">
        <v>27.63</v>
      </c>
      <c r="Z6257">
        <v>89162</v>
      </c>
      <c r="AA6257" t="str">
        <f t="shared" si="98"/>
        <v>profit</v>
      </c>
    </row>
    <row r="6258" spans="1:27" x14ac:dyDescent="0.3">
      <c r="A6258">
        <v>20084</v>
      </c>
      <c r="B6258" t="s">
        <v>36</v>
      </c>
      <c r="C6258">
        <v>0.06</v>
      </c>
      <c r="D6258">
        <v>95.99</v>
      </c>
      <c r="E6258">
        <v>4.9000000000000004</v>
      </c>
      <c r="F6258">
        <v>2300</v>
      </c>
      <c r="G6258" t="s">
        <v>4231</v>
      </c>
      <c r="H6258" t="s">
        <v>27</v>
      </c>
      <c r="I6258" t="s">
        <v>28</v>
      </c>
      <c r="J6258" t="s">
        <v>50</v>
      </c>
      <c r="K6258" t="s">
        <v>51</v>
      </c>
      <c r="M6258" t="s">
        <v>31</v>
      </c>
      <c r="N6258" t="s">
        <v>5525</v>
      </c>
      <c r="O6258" t="s">
        <v>620</v>
      </c>
      <c r="P6258">
        <v>0.56000000000000005</v>
      </c>
      <c r="Q6258" t="s">
        <v>246</v>
      </c>
      <c r="R6258" t="s">
        <v>920</v>
      </c>
      <c r="S6258" t="s">
        <v>3188</v>
      </c>
      <c r="T6258">
        <v>32137</v>
      </c>
      <c r="U6258" s="3">
        <v>41179</v>
      </c>
      <c r="V6258" s="3">
        <v>41181</v>
      </c>
      <c r="W6258" s="1">
        <v>-167.88800000000001</v>
      </c>
      <c r="X6258">
        <v>3</v>
      </c>
      <c r="Y6258">
        <v>236.99</v>
      </c>
      <c r="Z6258">
        <v>87697</v>
      </c>
      <c r="AA6258" t="str">
        <f t="shared" si="98"/>
        <v>lose</v>
      </c>
    </row>
    <row r="6259" spans="1:27" x14ac:dyDescent="0.3">
      <c r="A6259">
        <v>18356</v>
      </c>
      <c r="B6259" t="s">
        <v>72</v>
      </c>
      <c r="C6259">
        <v>0.06</v>
      </c>
      <c r="D6259">
        <v>205.99</v>
      </c>
      <c r="E6259">
        <v>5.26</v>
      </c>
      <c r="F6259">
        <v>2300</v>
      </c>
      <c r="G6259" t="s">
        <v>4231</v>
      </c>
      <c r="H6259" t="s">
        <v>27</v>
      </c>
      <c r="I6259" t="s">
        <v>28</v>
      </c>
      <c r="J6259" t="s">
        <v>50</v>
      </c>
      <c r="K6259" t="s">
        <v>51</v>
      </c>
      <c r="M6259" t="s">
        <v>31</v>
      </c>
      <c r="N6259" t="s">
        <v>5525</v>
      </c>
      <c r="O6259" t="s">
        <v>622</v>
      </c>
      <c r="P6259">
        <v>0.56000000000000005</v>
      </c>
      <c r="Q6259" t="s">
        <v>246</v>
      </c>
      <c r="R6259" t="s">
        <v>920</v>
      </c>
      <c r="S6259" t="s">
        <v>3188</v>
      </c>
      <c r="T6259">
        <v>32137</v>
      </c>
      <c r="U6259" s="3">
        <v>41512</v>
      </c>
      <c r="V6259" s="3">
        <v>41514</v>
      </c>
      <c r="W6259" s="1">
        <v>-2469.2467800000004</v>
      </c>
      <c r="X6259">
        <v>11</v>
      </c>
      <c r="Y6259">
        <v>1900.97</v>
      </c>
      <c r="Z6259">
        <v>87699</v>
      </c>
      <c r="AA6259" t="str">
        <f t="shared" si="98"/>
        <v>lose</v>
      </c>
    </row>
    <row r="6260" spans="1:27" x14ac:dyDescent="0.3">
      <c r="A6260">
        <v>21073</v>
      </c>
      <c r="B6260" t="s">
        <v>25</v>
      </c>
      <c r="C6260">
        <v>0.01</v>
      </c>
      <c r="D6260">
        <v>4.9800000000000004</v>
      </c>
      <c r="E6260">
        <v>7.44</v>
      </c>
      <c r="F6260">
        <v>2301</v>
      </c>
      <c r="G6260" t="s">
        <v>4232</v>
      </c>
      <c r="H6260" t="s">
        <v>27</v>
      </c>
      <c r="I6260" t="s">
        <v>28</v>
      </c>
      <c r="J6260" t="s">
        <v>29</v>
      </c>
      <c r="K6260" t="s">
        <v>45</v>
      </c>
      <c r="M6260" t="s">
        <v>31</v>
      </c>
      <c r="N6260" t="s">
        <v>5525</v>
      </c>
      <c r="O6260" t="s">
        <v>684</v>
      </c>
      <c r="P6260">
        <v>0.36</v>
      </c>
      <c r="Q6260" t="s">
        <v>246</v>
      </c>
      <c r="R6260" t="s">
        <v>920</v>
      </c>
      <c r="S6260" t="s">
        <v>4233</v>
      </c>
      <c r="T6260">
        <v>34683</v>
      </c>
      <c r="U6260" s="3">
        <v>41273</v>
      </c>
      <c r="V6260" s="3">
        <v>41275</v>
      </c>
      <c r="W6260" s="1">
        <v>236.6712</v>
      </c>
      <c r="X6260">
        <v>20</v>
      </c>
      <c r="Y6260">
        <v>107.35</v>
      </c>
      <c r="Z6260">
        <v>87698</v>
      </c>
      <c r="AA6260" t="str">
        <f t="shared" si="98"/>
        <v>profit</v>
      </c>
    </row>
    <row r="6261" spans="1:27" x14ac:dyDescent="0.3">
      <c r="A6261">
        <v>24673</v>
      </c>
      <c r="B6261" t="s">
        <v>72</v>
      </c>
      <c r="C6261">
        <v>7.0000000000000007E-2</v>
      </c>
      <c r="D6261">
        <v>270.98</v>
      </c>
      <c r="E6261">
        <v>50</v>
      </c>
      <c r="F6261">
        <v>2302</v>
      </c>
      <c r="G6261" t="s">
        <v>4234</v>
      </c>
      <c r="H6261" t="s">
        <v>56</v>
      </c>
      <c r="I6261" t="s">
        <v>28</v>
      </c>
      <c r="J6261" t="s">
        <v>62</v>
      </c>
      <c r="K6261" t="s">
        <v>63</v>
      </c>
      <c r="M6261" t="s">
        <v>58</v>
      </c>
      <c r="N6261" t="s">
        <v>5527</v>
      </c>
      <c r="O6261" t="s">
        <v>3454</v>
      </c>
      <c r="P6261">
        <v>0.77</v>
      </c>
      <c r="Q6261" t="s">
        <v>246</v>
      </c>
      <c r="R6261" t="s">
        <v>920</v>
      </c>
      <c r="S6261" t="s">
        <v>4235</v>
      </c>
      <c r="T6261">
        <v>32404</v>
      </c>
      <c r="U6261" s="3">
        <v>40220</v>
      </c>
      <c r="V6261" s="3">
        <v>40222</v>
      </c>
      <c r="W6261" s="1">
        <v>27.725999999999999</v>
      </c>
      <c r="X6261">
        <v>9</v>
      </c>
      <c r="Y6261">
        <v>2439.37</v>
      </c>
      <c r="Z6261">
        <v>87695</v>
      </c>
      <c r="AA6261" t="str">
        <f t="shared" si="98"/>
        <v>profit</v>
      </c>
    </row>
    <row r="6262" spans="1:27" x14ac:dyDescent="0.3">
      <c r="A6262">
        <v>23344</v>
      </c>
      <c r="B6262" t="s">
        <v>36</v>
      </c>
      <c r="C6262">
        <v>0.1</v>
      </c>
      <c r="D6262">
        <v>12.53</v>
      </c>
      <c r="E6262">
        <v>0.49</v>
      </c>
      <c r="F6262">
        <v>2302</v>
      </c>
      <c r="G6262" t="s">
        <v>4234</v>
      </c>
      <c r="H6262" t="s">
        <v>27</v>
      </c>
      <c r="I6262" t="s">
        <v>28</v>
      </c>
      <c r="J6262" t="s">
        <v>29</v>
      </c>
      <c r="K6262" t="s">
        <v>30</v>
      </c>
      <c r="M6262" t="s">
        <v>31</v>
      </c>
      <c r="N6262" t="s">
        <v>5525</v>
      </c>
      <c r="O6262" t="s">
        <v>2282</v>
      </c>
      <c r="P6262">
        <v>0.38</v>
      </c>
      <c r="Q6262" t="s">
        <v>246</v>
      </c>
      <c r="R6262" t="s">
        <v>920</v>
      </c>
      <c r="S6262" t="s">
        <v>4235</v>
      </c>
      <c r="T6262">
        <v>32404</v>
      </c>
      <c r="U6262" s="3">
        <v>40362</v>
      </c>
      <c r="V6262" s="3">
        <v>40363</v>
      </c>
      <c r="W6262" s="1">
        <v>244.464</v>
      </c>
      <c r="X6262">
        <v>8</v>
      </c>
      <c r="Y6262">
        <v>92.02</v>
      </c>
      <c r="Z6262">
        <v>87696</v>
      </c>
      <c r="AA6262" t="str">
        <f t="shared" si="98"/>
        <v>profit</v>
      </c>
    </row>
    <row r="6263" spans="1:27" x14ac:dyDescent="0.3">
      <c r="A6263">
        <v>23345</v>
      </c>
      <c r="B6263" t="s">
        <v>36</v>
      </c>
      <c r="C6263">
        <v>0.1</v>
      </c>
      <c r="D6263">
        <v>146.34</v>
      </c>
      <c r="E6263">
        <v>43.75</v>
      </c>
      <c r="F6263">
        <v>2302</v>
      </c>
      <c r="G6263" t="s">
        <v>4234</v>
      </c>
      <c r="H6263" t="s">
        <v>56</v>
      </c>
      <c r="I6263" t="s">
        <v>28</v>
      </c>
      <c r="J6263" t="s">
        <v>62</v>
      </c>
      <c r="K6263" t="s">
        <v>88</v>
      </c>
      <c r="M6263" t="s">
        <v>83</v>
      </c>
      <c r="N6263" t="s">
        <v>5527</v>
      </c>
      <c r="O6263" t="s">
        <v>1472</v>
      </c>
      <c r="P6263">
        <v>0.64</v>
      </c>
      <c r="Q6263" t="s">
        <v>246</v>
      </c>
      <c r="R6263" t="s">
        <v>920</v>
      </c>
      <c r="S6263" t="s">
        <v>4235</v>
      </c>
      <c r="T6263">
        <v>32404</v>
      </c>
      <c r="U6263" s="3">
        <v>40362</v>
      </c>
      <c r="V6263" s="3">
        <v>40363</v>
      </c>
      <c r="W6263" s="1">
        <v>-473.57799999999997</v>
      </c>
      <c r="X6263">
        <v>2</v>
      </c>
      <c r="Y6263">
        <v>283.55</v>
      </c>
      <c r="Z6263">
        <v>87696</v>
      </c>
      <c r="AA6263" t="str">
        <f t="shared" si="98"/>
        <v>lose</v>
      </c>
    </row>
    <row r="6264" spans="1:27" x14ac:dyDescent="0.3">
      <c r="A6264">
        <v>6673</v>
      </c>
      <c r="B6264" t="s">
        <v>72</v>
      </c>
      <c r="C6264">
        <v>7.0000000000000007E-2</v>
      </c>
      <c r="D6264">
        <v>270.98</v>
      </c>
      <c r="E6264">
        <v>50</v>
      </c>
      <c r="F6264">
        <v>2303</v>
      </c>
      <c r="G6264" t="s">
        <v>4236</v>
      </c>
      <c r="H6264" t="s">
        <v>56</v>
      </c>
      <c r="I6264" t="s">
        <v>28</v>
      </c>
      <c r="J6264" t="s">
        <v>62</v>
      </c>
      <c r="K6264" t="s">
        <v>63</v>
      </c>
      <c r="M6264" t="s">
        <v>58</v>
      </c>
      <c r="N6264" t="s">
        <v>5527</v>
      </c>
      <c r="O6264" t="s">
        <v>3454</v>
      </c>
      <c r="P6264">
        <v>0.77</v>
      </c>
      <c r="Q6264" t="s">
        <v>78</v>
      </c>
      <c r="R6264" t="s">
        <v>116</v>
      </c>
      <c r="S6264" t="s">
        <v>155</v>
      </c>
      <c r="T6264">
        <v>10011</v>
      </c>
      <c r="U6264" s="3">
        <v>40220</v>
      </c>
      <c r="V6264" s="3">
        <v>40222</v>
      </c>
      <c r="W6264" s="1">
        <v>-96.05</v>
      </c>
      <c r="X6264">
        <v>36</v>
      </c>
      <c r="Y6264">
        <v>9757.48</v>
      </c>
      <c r="Z6264">
        <v>47493</v>
      </c>
      <c r="AA6264" t="str">
        <f t="shared" si="98"/>
        <v>lose</v>
      </c>
    </row>
    <row r="6265" spans="1:27" x14ac:dyDescent="0.3">
      <c r="A6265">
        <v>5345</v>
      </c>
      <c r="B6265" t="s">
        <v>36</v>
      </c>
      <c r="C6265">
        <v>0.1</v>
      </c>
      <c r="D6265">
        <v>146.34</v>
      </c>
      <c r="E6265">
        <v>43.75</v>
      </c>
      <c r="F6265">
        <v>2303</v>
      </c>
      <c r="G6265" t="s">
        <v>4236</v>
      </c>
      <c r="H6265" t="s">
        <v>56</v>
      </c>
      <c r="I6265" t="s">
        <v>28</v>
      </c>
      <c r="J6265" t="s">
        <v>62</v>
      </c>
      <c r="K6265" t="s">
        <v>88</v>
      </c>
      <c r="M6265" t="s">
        <v>83</v>
      </c>
      <c r="N6265" t="s">
        <v>5527</v>
      </c>
      <c r="O6265" t="s">
        <v>1472</v>
      </c>
      <c r="P6265">
        <v>0.64</v>
      </c>
      <c r="Q6265" t="s">
        <v>78</v>
      </c>
      <c r="R6265" t="s">
        <v>116</v>
      </c>
      <c r="S6265" t="s">
        <v>155</v>
      </c>
      <c r="T6265">
        <v>10011</v>
      </c>
      <c r="U6265" s="3">
        <v>40362</v>
      </c>
      <c r="V6265" s="3">
        <v>40363</v>
      </c>
      <c r="W6265" s="1">
        <v>-270.85000000000002</v>
      </c>
      <c r="X6265">
        <v>6</v>
      </c>
      <c r="Y6265">
        <v>850.64</v>
      </c>
      <c r="Z6265">
        <v>37987</v>
      </c>
      <c r="AA6265" t="str">
        <f t="shared" si="98"/>
        <v>lose</v>
      </c>
    </row>
    <row r="6266" spans="1:27" x14ac:dyDescent="0.3">
      <c r="A6266">
        <v>2084</v>
      </c>
      <c r="B6266" t="s">
        <v>36</v>
      </c>
      <c r="C6266">
        <v>0.06</v>
      </c>
      <c r="D6266">
        <v>95.99</v>
      </c>
      <c r="E6266">
        <v>4.9000000000000004</v>
      </c>
      <c r="F6266">
        <v>2303</v>
      </c>
      <c r="G6266" t="s">
        <v>4236</v>
      </c>
      <c r="H6266" t="s">
        <v>27</v>
      </c>
      <c r="I6266" t="s">
        <v>28</v>
      </c>
      <c r="J6266" t="s">
        <v>50</v>
      </c>
      <c r="K6266" t="s">
        <v>51</v>
      </c>
      <c r="M6266" t="s">
        <v>31</v>
      </c>
      <c r="N6266" t="s">
        <v>5525</v>
      </c>
      <c r="O6266" t="s">
        <v>620</v>
      </c>
      <c r="P6266">
        <v>0.56000000000000005</v>
      </c>
      <c r="Q6266" t="s">
        <v>78</v>
      </c>
      <c r="R6266" t="s">
        <v>116</v>
      </c>
      <c r="S6266" t="s">
        <v>155</v>
      </c>
      <c r="T6266">
        <v>10011</v>
      </c>
      <c r="U6266" s="3">
        <v>41179</v>
      </c>
      <c r="V6266" s="3">
        <v>41181</v>
      </c>
      <c r="W6266" s="1">
        <v>-301.67500000000001</v>
      </c>
      <c r="X6266">
        <v>12</v>
      </c>
      <c r="Y6266">
        <v>947.97</v>
      </c>
      <c r="Z6266">
        <v>14884</v>
      </c>
      <c r="AA6266" t="str">
        <f t="shared" si="98"/>
        <v>lose</v>
      </c>
    </row>
    <row r="6267" spans="1:27" x14ac:dyDescent="0.3">
      <c r="A6267">
        <v>3073</v>
      </c>
      <c r="B6267" t="s">
        <v>25</v>
      </c>
      <c r="C6267">
        <v>0.01</v>
      </c>
      <c r="D6267">
        <v>4.9800000000000004</v>
      </c>
      <c r="E6267">
        <v>7.44</v>
      </c>
      <c r="F6267">
        <v>2303</v>
      </c>
      <c r="G6267" t="s">
        <v>4236</v>
      </c>
      <c r="H6267" t="s">
        <v>27</v>
      </c>
      <c r="I6267" t="s">
        <v>28</v>
      </c>
      <c r="J6267" t="s">
        <v>29</v>
      </c>
      <c r="K6267" t="s">
        <v>45</v>
      </c>
      <c r="M6267" t="s">
        <v>31</v>
      </c>
      <c r="N6267" t="s">
        <v>5525</v>
      </c>
      <c r="O6267" t="s">
        <v>684</v>
      </c>
      <c r="P6267">
        <v>0.36</v>
      </c>
      <c r="Q6267" t="s">
        <v>78</v>
      </c>
      <c r="R6267" t="s">
        <v>116</v>
      </c>
      <c r="S6267" t="s">
        <v>155</v>
      </c>
      <c r="T6267">
        <v>10011</v>
      </c>
      <c r="U6267" s="3">
        <v>41273</v>
      </c>
      <c r="V6267" s="3">
        <v>41275</v>
      </c>
      <c r="W6267" s="1">
        <v>-160.71</v>
      </c>
      <c r="X6267">
        <v>78</v>
      </c>
      <c r="Y6267">
        <v>418.66</v>
      </c>
      <c r="Z6267">
        <v>22051</v>
      </c>
      <c r="AA6267" t="str">
        <f t="shared" si="98"/>
        <v>lose</v>
      </c>
    </row>
    <row r="6268" spans="1:27" x14ac:dyDescent="0.3">
      <c r="A6268">
        <v>5344</v>
      </c>
      <c r="B6268" t="s">
        <v>36</v>
      </c>
      <c r="C6268">
        <v>0.1</v>
      </c>
      <c r="D6268">
        <v>12.53</v>
      </c>
      <c r="E6268">
        <v>0.49</v>
      </c>
      <c r="F6268">
        <v>2303</v>
      </c>
      <c r="G6268" t="s">
        <v>4236</v>
      </c>
      <c r="H6268" t="s">
        <v>27</v>
      </c>
      <c r="I6268" t="s">
        <v>28</v>
      </c>
      <c r="J6268" t="s">
        <v>29</v>
      </c>
      <c r="K6268" t="s">
        <v>30</v>
      </c>
      <c r="M6268" t="s">
        <v>31</v>
      </c>
      <c r="N6268" t="s">
        <v>5525</v>
      </c>
      <c r="O6268" t="s">
        <v>2282</v>
      </c>
      <c r="P6268">
        <v>0.38</v>
      </c>
      <c r="Q6268" t="s">
        <v>78</v>
      </c>
      <c r="R6268" t="s">
        <v>116</v>
      </c>
      <c r="S6268" t="s">
        <v>155</v>
      </c>
      <c r="T6268">
        <v>10011</v>
      </c>
      <c r="U6268" s="3">
        <v>41458</v>
      </c>
      <c r="V6268" s="3">
        <v>41459</v>
      </c>
      <c r="W6268" s="1">
        <v>137.47</v>
      </c>
      <c r="X6268">
        <v>36</v>
      </c>
      <c r="Y6268">
        <v>414.1</v>
      </c>
      <c r="Z6268">
        <v>37987</v>
      </c>
      <c r="AA6268" t="str">
        <f t="shared" si="98"/>
        <v>profit</v>
      </c>
    </row>
    <row r="6269" spans="1:27" x14ac:dyDescent="0.3">
      <c r="A6269">
        <v>356</v>
      </c>
      <c r="B6269" t="s">
        <v>72</v>
      </c>
      <c r="C6269">
        <v>0.06</v>
      </c>
      <c r="D6269">
        <v>205.99</v>
      </c>
      <c r="E6269">
        <v>5.26</v>
      </c>
      <c r="F6269">
        <v>2303</v>
      </c>
      <c r="G6269" t="s">
        <v>4236</v>
      </c>
      <c r="H6269" t="s">
        <v>27</v>
      </c>
      <c r="I6269" t="s">
        <v>28</v>
      </c>
      <c r="J6269" t="s">
        <v>50</v>
      </c>
      <c r="K6269" t="s">
        <v>51</v>
      </c>
      <c r="M6269" t="s">
        <v>31</v>
      </c>
      <c r="N6269" t="s">
        <v>5525</v>
      </c>
      <c r="O6269" t="s">
        <v>622</v>
      </c>
      <c r="P6269">
        <v>0.56000000000000005</v>
      </c>
      <c r="Q6269" t="s">
        <v>78</v>
      </c>
      <c r="R6269" t="s">
        <v>116</v>
      </c>
      <c r="S6269" t="s">
        <v>155</v>
      </c>
      <c r="T6269">
        <v>10011</v>
      </c>
      <c r="U6269" s="3">
        <v>41512</v>
      </c>
      <c r="V6269" s="3">
        <v>41514</v>
      </c>
      <c r="W6269" s="1">
        <v>636.03</v>
      </c>
      <c r="X6269">
        <v>42</v>
      </c>
      <c r="Y6269">
        <v>7258.24</v>
      </c>
      <c r="Z6269">
        <v>2497</v>
      </c>
      <c r="AA6269" t="str">
        <f t="shared" si="98"/>
        <v>profit</v>
      </c>
    </row>
    <row r="6270" spans="1:27" x14ac:dyDescent="0.3">
      <c r="A6270">
        <v>19934</v>
      </c>
      <c r="B6270" t="s">
        <v>36</v>
      </c>
      <c r="C6270">
        <v>0</v>
      </c>
      <c r="D6270">
        <v>90.48</v>
      </c>
      <c r="E6270">
        <v>19.989999999999998</v>
      </c>
      <c r="F6270">
        <v>2305</v>
      </c>
      <c r="G6270" t="s">
        <v>4237</v>
      </c>
      <c r="H6270" t="s">
        <v>27</v>
      </c>
      <c r="I6270" t="s">
        <v>105</v>
      </c>
      <c r="J6270" t="s">
        <v>29</v>
      </c>
      <c r="K6270" t="s">
        <v>93</v>
      </c>
      <c r="M6270" t="s">
        <v>31</v>
      </c>
      <c r="N6270" t="s">
        <v>5525</v>
      </c>
      <c r="O6270" t="s">
        <v>1246</v>
      </c>
      <c r="P6270">
        <v>0.4</v>
      </c>
      <c r="Q6270" t="s">
        <v>33</v>
      </c>
      <c r="R6270" t="s">
        <v>3913</v>
      </c>
      <c r="S6270" t="s">
        <v>1156</v>
      </c>
      <c r="T6270">
        <v>57201</v>
      </c>
      <c r="U6270" s="3">
        <v>40533</v>
      </c>
      <c r="V6270" s="3">
        <v>40536</v>
      </c>
      <c r="W6270" s="1">
        <v>800.25509999999986</v>
      </c>
      <c r="X6270">
        <v>12</v>
      </c>
      <c r="Y6270">
        <v>1159.79</v>
      </c>
      <c r="Z6270">
        <v>89869</v>
      </c>
      <c r="AA6270" t="str">
        <f t="shared" si="98"/>
        <v>profit</v>
      </c>
    </row>
    <row r="6271" spans="1:27" x14ac:dyDescent="0.3">
      <c r="A6271">
        <v>19242</v>
      </c>
      <c r="B6271" t="s">
        <v>55</v>
      </c>
      <c r="C6271">
        <v>0.04</v>
      </c>
      <c r="D6271">
        <v>306.14</v>
      </c>
      <c r="E6271">
        <v>26.53</v>
      </c>
      <c r="F6271">
        <v>2305</v>
      </c>
      <c r="G6271" t="s">
        <v>4237</v>
      </c>
      <c r="H6271" t="s">
        <v>56</v>
      </c>
      <c r="I6271" t="s">
        <v>105</v>
      </c>
      <c r="J6271" t="s">
        <v>50</v>
      </c>
      <c r="K6271" t="s">
        <v>57</v>
      </c>
      <c r="M6271" t="s">
        <v>58</v>
      </c>
      <c r="N6271" t="s">
        <v>5527</v>
      </c>
      <c r="O6271" t="s">
        <v>910</v>
      </c>
      <c r="P6271">
        <v>0.56000000000000005</v>
      </c>
      <c r="Q6271" t="s">
        <v>33</v>
      </c>
      <c r="R6271" t="s">
        <v>3913</v>
      </c>
      <c r="S6271" t="s">
        <v>1156</v>
      </c>
      <c r="T6271">
        <v>57201</v>
      </c>
      <c r="U6271" s="3">
        <v>40898</v>
      </c>
      <c r="V6271" s="3">
        <v>40902</v>
      </c>
      <c r="W6271" s="1">
        <v>4603.5488999999998</v>
      </c>
      <c r="X6271">
        <v>22</v>
      </c>
      <c r="Y6271">
        <v>6671.81</v>
      </c>
      <c r="Z6271">
        <v>89870</v>
      </c>
      <c r="AA6271" t="str">
        <f t="shared" si="98"/>
        <v>profit</v>
      </c>
    </row>
    <row r="6272" spans="1:27" x14ac:dyDescent="0.3">
      <c r="A6272">
        <v>25050</v>
      </c>
      <c r="B6272" t="s">
        <v>55</v>
      </c>
      <c r="C6272">
        <v>0.08</v>
      </c>
      <c r="D6272">
        <v>6.98</v>
      </c>
      <c r="E6272">
        <v>9.69</v>
      </c>
      <c r="F6272">
        <v>2306</v>
      </c>
      <c r="G6272" t="s">
        <v>4238</v>
      </c>
      <c r="H6272" t="s">
        <v>27</v>
      </c>
      <c r="I6272" t="s">
        <v>105</v>
      </c>
      <c r="J6272" t="s">
        <v>29</v>
      </c>
      <c r="K6272" t="s">
        <v>147</v>
      </c>
      <c r="M6272" t="s">
        <v>31</v>
      </c>
      <c r="N6272" t="s">
        <v>5525</v>
      </c>
      <c r="O6272" t="s">
        <v>974</v>
      </c>
      <c r="P6272">
        <v>0.83</v>
      </c>
      <c r="Q6272" t="s">
        <v>33</v>
      </c>
      <c r="R6272" t="s">
        <v>3172</v>
      </c>
      <c r="S6272" t="s">
        <v>4239</v>
      </c>
      <c r="T6272">
        <v>53150</v>
      </c>
      <c r="U6272" s="3">
        <v>40983</v>
      </c>
      <c r="V6272" s="3">
        <v>40990</v>
      </c>
      <c r="W6272" s="1">
        <v>-314.22000000000003</v>
      </c>
      <c r="X6272">
        <v>10</v>
      </c>
      <c r="Y6272">
        <v>67.55</v>
      </c>
      <c r="Z6272">
        <v>89871</v>
      </c>
      <c r="AA6272" t="str">
        <f t="shared" si="98"/>
        <v>lose</v>
      </c>
    </row>
    <row r="6273" spans="1:27" x14ac:dyDescent="0.3">
      <c r="A6273">
        <v>23313</v>
      </c>
      <c r="B6273" t="s">
        <v>55</v>
      </c>
      <c r="C6273">
        <v>0.08</v>
      </c>
      <c r="D6273">
        <v>9.48</v>
      </c>
      <c r="E6273">
        <v>7.29</v>
      </c>
      <c r="F6273">
        <v>2308</v>
      </c>
      <c r="G6273" t="s">
        <v>4240</v>
      </c>
      <c r="H6273" t="s">
        <v>27</v>
      </c>
      <c r="I6273" t="s">
        <v>105</v>
      </c>
      <c r="J6273" t="s">
        <v>62</v>
      </c>
      <c r="K6273" t="s">
        <v>97</v>
      </c>
      <c r="M6273" t="s">
        <v>48</v>
      </c>
      <c r="N6273" t="s">
        <v>5525</v>
      </c>
      <c r="O6273" t="s">
        <v>98</v>
      </c>
      <c r="P6273">
        <v>0.45</v>
      </c>
      <c r="Q6273" t="s">
        <v>246</v>
      </c>
      <c r="R6273" t="s">
        <v>920</v>
      </c>
      <c r="S6273" t="s">
        <v>4241</v>
      </c>
      <c r="T6273">
        <v>33971</v>
      </c>
      <c r="U6273" s="3">
        <v>40261</v>
      </c>
      <c r="V6273" s="3">
        <v>40263</v>
      </c>
      <c r="W6273" s="1">
        <v>-50.4</v>
      </c>
      <c r="X6273">
        <v>2</v>
      </c>
      <c r="Y6273">
        <v>20.22</v>
      </c>
      <c r="Z6273">
        <v>90557</v>
      </c>
      <c r="AA6273" t="str">
        <f t="shared" si="98"/>
        <v>lose</v>
      </c>
    </row>
    <row r="6274" spans="1:27" x14ac:dyDescent="0.3">
      <c r="A6274">
        <v>23314</v>
      </c>
      <c r="B6274" t="s">
        <v>55</v>
      </c>
      <c r="C6274">
        <v>0.03</v>
      </c>
      <c r="D6274">
        <v>193.17</v>
      </c>
      <c r="E6274">
        <v>19.989999999999998</v>
      </c>
      <c r="F6274">
        <v>2308</v>
      </c>
      <c r="G6274" t="s">
        <v>4240</v>
      </c>
      <c r="H6274" t="s">
        <v>27</v>
      </c>
      <c r="I6274" t="s">
        <v>105</v>
      </c>
      <c r="J6274" t="s">
        <v>29</v>
      </c>
      <c r="K6274" t="s">
        <v>147</v>
      </c>
      <c r="M6274" t="s">
        <v>31</v>
      </c>
      <c r="N6274" t="s">
        <v>5525</v>
      </c>
      <c r="O6274" t="s">
        <v>568</v>
      </c>
      <c r="P6274">
        <v>0.71</v>
      </c>
      <c r="Q6274" t="s">
        <v>246</v>
      </c>
      <c r="R6274" t="s">
        <v>920</v>
      </c>
      <c r="S6274" t="s">
        <v>4241</v>
      </c>
      <c r="T6274">
        <v>33971</v>
      </c>
      <c r="U6274" s="3">
        <v>40261</v>
      </c>
      <c r="V6274" s="3">
        <v>40265</v>
      </c>
      <c r="W6274" s="1">
        <v>-348.75400000000002</v>
      </c>
      <c r="X6274">
        <v>8</v>
      </c>
      <c r="Y6274">
        <v>1548.97</v>
      </c>
      <c r="Z6274">
        <v>90557</v>
      </c>
      <c r="AA6274" t="str">
        <f t="shared" si="98"/>
        <v>lose</v>
      </c>
    </row>
    <row r="6275" spans="1:27" x14ac:dyDescent="0.3">
      <c r="A6275">
        <v>21615</v>
      </c>
      <c r="B6275" t="s">
        <v>25</v>
      </c>
      <c r="C6275">
        <v>0.01</v>
      </c>
      <c r="D6275">
        <v>6.84</v>
      </c>
      <c r="E6275">
        <v>4.42</v>
      </c>
      <c r="F6275">
        <v>2308</v>
      </c>
      <c r="G6275" t="s">
        <v>4240</v>
      </c>
      <c r="H6275" t="s">
        <v>27</v>
      </c>
      <c r="I6275" t="s">
        <v>105</v>
      </c>
      <c r="J6275" t="s">
        <v>29</v>
      </c>
      <c r="K6275" t="s">
        <v>47</v>
      </c>
      <c r="M6275" t="s">
        <v>48</v>
      </c>
      <c r="N6275" t="s">
        <v>5525</v>
      </c>
      <c r="O6275" t="s">
        <v>2812</v>
      </c>
      <c r="P6275">
        <v>0.57999999999999996</v>
      </c>
      <c r="Q6275" t="s">
        <v>246</v>
      </c>
      <c r="R6275" t="s">
        <v>920</v>
      </c>
      <c r="S6275" t="s">
        <v>4241</v>
      </c>
      <c r="T6275">
        <v>33971</v>
      </c>
      <c r="U6275" s="3">
        <v>40870</v>
      </c>
      <c r="V6275" s="3">
        <v>40872</v>
      </c>
      <c r="W6275" s="1">
        <v>3.4140000000000001</v>
      </c>
      <c r="X6275">
        <v>30</v>
      </c>
      <c r="Y6275">
        <v>206.94</v>
      </c>
      <c r="Z6275">
        <v>90559</v>
      </c>
      <c r="AA6275" t="str">
        <f t="shared" ref="AA6275:AA6338" si="99">IF(W6275&gt;0,"profit","lose")</f>
        <v>profit</v>
      </c>
    </row>
    <row r="6276" spans="1:27" x14ac:dyDescent="0.3">
      <c r="A6276">
        <v>22679</v>
      </c>
      <c r="B6276" t="s">
        <v>36</v>
      </c>
      <c r="C6276">
        <v>0.01</v>
      </c>
      <c r="D6276">
        <v>12.28</v>
      </c>
      <c r="E6276">
        <v>6.13</v>
      </c>
      <c r="F6276">
        <v>2308</v>
      </c>
      <c r="G6276" t="s">
        <v>4240</v>
      </c>
      <c r="H6276" t="s">
        <v>27</v>
      </c>
      <c r="I6276" t="s">
        <v>105</v>
      </c>
      <c r="J6276" t="s">
        <v>29</v>
      </c>
      <c r="K6276" t="s">
        <v>147</v>
      </c>
      <c r="M6276" t="s">
        <v>31</v>
      </c>
      <c r="N6276" t="s">
        <v>5525</v>
      </c>
      <c r="O6276" t="s">
        <v>1683</v>
      </c>
      <c r="P6276">
        <v>0.56999999999999995</v>
      </c>
      <c r="Q6276" t="s">
        <v>246</v>
      </c>
      <c r="R6276" t="s">
        <v>920</v>
      </c>
      <c r="S6276" t="s">
        <v>4241</v>
      </c>
      <c r="T6276">
        <v>33971</v>
      </c>
      <c r="U6276" s="3">
        <v>41293</v>
      </c>
      <c r="V6276" s="3">
        <v>41294</v>
      </c>
      <c r="W6276" s="1">
        <v>-65.813999999999993</v>
      </c>
      <c r="X6276">
        <v>1</v>
      </c>
      <c r="Y6276">
        <v>13.38</v>
      </c>
      <c r="Z6276">
        <v>90564</v>
      </c>
      <c r="AA6276" t="str">
        <f t="shared" si="99"/>
        <v>lose</v>
      </c>
    </row>
    <row r="6277" spans="1:27" x14ac:dyDescent="0.3">
      <c r="A6277">
        <v>22726</v>
      </c>
      <c r="B6277" t="s">
        <v>55</v>
      </c>
      <c r="C6277">
        <v>7.0000000000000007E-2</v>
      </c>
      <c r="D6277">
        <v>5.47</v>
      </c>
      <c r="E6277">
        <v>5.26</v>
      </c>
      <c r="F6277">
        <v>2308</v>
      </c>
      <c r="G6277" t="s">
        <v>4240</v>
      </c>
      <c r="H6277" t="s">
        <v>27</v>
      </c>
      <c r="I6277" t="s">
        <v>105</v>
      </c>
      <c r="J6277" t="s">
        <v>62</v>
      </c>
      <c r="K6277" t="s">
        <v>97</v>
      </c>
      <c r="M6277" t="s">
        <v>48</v>
      </c>
      <c r="N6277" t="s">
        <v>5525</v>
      </c>
      <c r="O6277" t="s">
        <v>3827</v>
      </c>
      <c r="P6277">
        <v>0.42</v>
      </c>
      <c r="Q6277" t="s">
        <v>246</v>
      </c>
      <c r="R6277" t="s">
        <v>920</v>
      </c>
      <c r="S6277" t="s">
        <v>4241</v>
      </c>
      <c r="T6277">
        <v>33971</v>
      </c>
      <c r="U6277" s="3">
        <v>41602</v>
      </c>
      <c r="V6277" s="3">
        <v>41604</v>
      </c>
      <c r="W6277" s="1">
        <v>4894.62</v>
      </c>
      <c r="X6277">
        <v>32</v>
      </c>
      <c r="Y6277">
        <v>175.73</v>
      </c>
      <c r="Z6277">
        <v>90566</v>
      </c>
      <c r="AA6277" t="str">
        <f t="shared" si="99"/>
        <v>profit</v>
      </c>
    </row>
    <row r="6278" spans="1:27" x14ac:dyDescent="0.3">
      <c r="A6278">
        <v>24195</v>
      </c>
      <c r="B6278" t="s">
        <v>25</v>
      </c>
      <c r="C6278">
        <v>0.08</v>
      </c>
      <c r="D6278">
        <v>10.01</v>
      </c>
      <c r="E6278">
        <v>1.99</v>
      </c>
      <c r="F6278">
        <v>2309</v>
      </c>
      <c r="G6278" t="s">
        <v>4242</v>
      </c>
      <c r="H6278" t="s">
        <v>27</v>
      </c>
      <c r="I6278" t="s">
        <v>105</v>
      </c>
      <c r="J6278" t="s">
        <v>50</v>
      </c>
      <c r="K6278" t="s">
        <v>168</v>
      </c>
      <c r="M6278" t="s">
        <v>48</v>
      </c>
      <c r="N6278" t="s">
        <v>5525</v>
      </c>
      <c r="O6278" t="s">
        <v>1968</v>
      </c>
      <c r="P6278">
        <v>0.41</v>
      </c>
      <c r="Q6278" t="s">
        <v>246</v>
      </c>
      <c r="R6278" t="s">
        <v>920</v>
      </c>
      <c r="S6278" t="s">
        <v>4243</v>
      </c>
      <c r="T6278">
        <v>33063</v>
      </c>
      <c r="U6278" s="3">
        <v>40664</v>
      </c>
      <c r="V6278" s="3">
        <v>40666</v>
      </c>
      <c r="W6278" s="1">
        <v>400.39920000000001</v>
      </c>
      <c r="X6278">
        <v>16</v>
      </c>
      <c r="Y6278">
        <v>153.97999999999999</v>
      </c>
      <c r="Z6278">
        <v>90558</v>
      </c>
      <c r="AA6278" t="str">
        <f t="shared" si="99"/>
        <v>profit</v>
      </c>
    </row>
    <row r="6279" spans="1:27" x14ac:dyDescent="0.3">
      <c r="A6279">
        <v>24196</v>
      </c>
      <c r="B6279" t="s">
        <v>25</v>
      </c>
      <c r="C6279">
        <v>0.01</v>
      </c>
      <c r="D6279">
        <v>125.99</v>
      </c>
      <c r="E6279">
        <v>7.69</v>
      </c>
      <c r="F6279">
        <v>2309</v>
      </c>
      <c r="G6279" t="s">
        <v>4242</v>
      </c>
      <c r="H6279" t="s">
        <v>27</v>
      </c>
      <c r="I6279" t="s">
        <v>105</v>
      </c>
      <c r="J6279" t="s">
        <v>50</v>
      </c>
      <c r="K6279" t="s">
        <v>51</v>
      </c>
      <c r="M6279" t="s">
        <v>31</v>
      </c>
      <c r="N6279" t="s">
        <v>5525</v>
      </c>
      <c r="O6279" t="s">
        <v>377</v>
      </c>
      <c r="P6279">
        <v>0.57999999999999996</v>
      </c>
      <c r="Q6279" t="s">
        <v>246</v>
      </c>
      <c r="R6279" t="s">
        <v>920</v>
      </c>
      <c r="S6279" t="s">
        <v>4243</v>
      </c>
      <c r="T6279">
        <v>33063</v>
      </c>
      <c r="U6279" s="3">
        <v>40664</v>
      </c>
      <c r="V6279" s="3">
        <v>40665</v>
      </c>
      <c r="W6279" s="1">
        <v>-996.99599999999998</v>
      </c>
      <c r="X6279">
        <v>11</v>
      </c>
      <c r="Y6279">
        <v>1224.54</v>
      </c>
      <c r="Z6279">
        <v>90558</v>
      </c>
      <c r="AA6279" t="str">
        <f t="shared" si="99"/>
        <v>lose</v>
      </c>
    </row>
    <row r="6280" spans="1:27" x14ac:dyDescent="0.3">
      <c r="A6280">
        <v>24300</v>
      </c>
      <c r="B6280" t="s">
        <v>55</v>
      </c>
      <c r="C6280">
        <v>0.08</v>
      </c>
      <c r="D6280">
        <v>19.84</v>
      </c>
      <c r="E6280">
        <v>4.0999999999999996</v>
      </c>
      <c r="F6280">
        <v>2309</v>
      </c>
      <c r="G6280" t="s">
        <v>4242</v>
      </c>
      <c r="H6280" t="s">
        <v>27</v>
      </c>
      <c r="I6280" t="s">
        <v>105</v>
      </c>
      <c r="J6280" t="s">
        <v>29</v>
      </c>
      <c r="K6280" t="s">
        <v>39</v>
      </c>
      <c r="M6280" t="s">
        <v>40</v>
      </c>
      <c r="N6280" t="s">
        <v>5526</v>
      </c>
      <c r="O6280" t="s">
        <v>409</v>
      </c>
      <c r="P6280">
        <v>0.44</v>
      </c>
      <c r="Q6280" t="s">
        <v>246</v>
      </c>
      <c r="R6280" t="s">
        <v>920</v>
      </c>
      <c r="S6280" t="s">
        <v>4243</v>
      </c>
      <c r="T6280">
        <v>33063</v>
      </c>
      <c r="U6280" s="3">
        <v>41078</v>
      </c>
      <c r="V6280" s="3">
        <v>41083</v>
      </c>
      <c r="W6280" s="1">
        <v>14.52</v>
      </c>
      <c r="X6280">
        <v>12</v>
      </c>
      <c r="Y6280">
        <v>225.17</v>
      </c>
      <c r="Z6280">
        <v>90560</v>
      </c>
      <c r="AA6280" t="str">
        <f t="shared" si="99"/>
        <v>profit</v>
      </c>
    </row>
    <row r="6281" spans="1:27" x14ac:dyDescent="0.3">
      <c r="A6281">
        <v>24301</v>
      </c>
      <c r="B6281" t="s">
        <v>55</v>
      </c>
      <c r="C6281">
        <v>0.04</v>
      </c>
      <c r="D6281">
        <v>1.48</v>
      </c>
      <c r="E6281">
        <v>0.7</v>
      </c>
      <c r="F6281">
        <v>2309</v>
      </c>
      <c r="G6281" t="s">
        <v>4242</v>
      </c>
      <c r="H6281" t="s">
        <v>38</v>
      </c>
      <c r="I6281" t="s">
        <v>105</v>
      </c>
      <c r="J6281" t="s">
        <v>29</v>
      </c>
      <c r="K6281" t="s">
        <v>111</v>
      </c>
      <c r="M6281" t="s">
        <v>40</v>
      </c>
      <c r="N6281" t="s">
        <v>5526</v>
      </c>
      <c r="O6281" t="s">
        <v>2556</v>
      </c>
      <c r="P6281">
        <v>0.37</v>
      </c>
      <c r="Q6281" t="s">
        <v>246</v>
      </c>
      <c r="R6281" t="s">
        <v>920</v>
      </c>
      <c r="S6281" t="s">
        <v>4243</v>
      </c>
      <c r="T6281">
        <v>33063</v>
      </c>
      <c r="U6281" s="3">
        <v>41078</v>
      </c>
      <c r="V6281" s="3">
        <v>41082</v>
      </c>
      <c r="W6281" s="1">
        <v>14.85</v>
      </c>
      <c r="X6281">
        <v>15</v>
      </c>
      <c r="Y6281">
        <v>25.04</v>
      </c>
      <c r="Z6281">
        <v>90560</v>
      </c>
      <c r="AA6281" t="str">
        <f t="shared" si="99"/>
        <v>profit</v>
      </c>
    </row>
    <row r="6282" spans="1:27" x14ac:dyDescent="0.3">
      <c r="A6282">
        <v>23657</v>
      </c>
      <c r="B6282" t="s">
        <v>55</v>
      </c>
      <c r="C6282">
        <v>0.06</v>
      </c>
      <c r="D6282">
        <v>2550.14</v>
      </c>
      <c r="E6282">
        <v>29.7</v>
      </c>
      <c r="F6282">
        <v>2309</v>
      </c>
      <c r="G6282" t="s">
        <v>4242</v>
      </c>
      <c r="H6282" t="s">
        <v>56</v>
      </c>
      <c r="I6282" t="s">
        <v>105</v>
      </c>
      <c r="J6282" t="s">
        <v>50</v>
      </c>
      <c r="K6282" t="s">
        <v>57</v>
      </c>
      <c r="M6282" t="s">
        <v>58</v>
      </c>
      <c r="N6282" t="s">
        <v>5527</v>
      </c>
      <c r="O6282" t="s">
        <v>1850</v>
      </c>
      <c r="P6282">
        <v>0.56999999999999995</v>
      </c>
      <c r="Q6282" t="s">
        <v>246</v>
      </c>
      <c r="R6282" t="s">
        <v>920</v>
      </c>
      <c r="S6282" t="s">
        <v>4243</v>
      </c>
      <c r="T6282">
        <v>33063</v>
      </c>
      <c r="U6282" s="3">
        <v>41608</v>
      </c>
      <c r="V6282" s="3">
        <v>41615</v>
      </c>
      <c r="W6282" s="1">
        <v>24.528000000000002</v>
      </c>
      <c r="X6282">
        <v>8</v>
      </c>
      <c r="Y6282">
        <v>20711.22</v>
      </c>
      <c r="Z6282">
        <v>90567</v>
      </c>
      <c r="AA6282" t="str">
        <f t="shared" si="99"/>
        <v>profit</v>
      </c>
    </row>
    <row r="6283" spans="1:27" x14ac:dyDescent="0.3">
      <c r="A6283">
        <v>24389</v>
      </c>
      <c r="B6283" t="s">
        <v>53</v>
      </c>
      <c r="C6283">
        <v>0.03</v>
      </c>
      <c r="D6283">
        <v>5.74</v>
      </c>
      <c r="E6283">
        <v>5.01</v>
      </c>
      <c r="F6283">
        <v>2310</v>
      </c>
      <c r="G6283" t="s">
        <v>4244</v>
      </c>
      <c r="H6283" t="s">
        <v>38</v>
      </c>
      <c r="I6283" t="s">
        <v>105</v>
      </c>
      <c r="J6283" t="s">
        <v>29</v>
      </c>
      <c r="K6283" t="s">
        <v>127</v>
      </c>
      <c r="M6283" t="s">
        <v>31</v>
      </c>
      <c r="N6283" t="s">
        <v>5525</v>
      </c>
      <c r="O6283" t="s">
        <v>1298</v>
      </c>
      <c r="P6283">
        <v>0.39</v>
      </c>
      <c r="Q6283" t="s">
        <v>78</v>
      </c>
      <c r="R6283" t="s">
        <v>350</v>
      </c>
      <c r="S6283" t="s">
        <v>458</v>
      </c>
      <c r="T6283">
        <v>4401</v>
      </c>
      <c r="U6283" s="3">
        <v>41142</v>
      </c>
      <c r="V6283" s="3">
        <v>41143</v>
      </c>
      <c r="W6283" s="1">
        <v>-21.432320000000001</v>
      </c>
      <c r="X6283">
        <v>13</v>
      </c>
      <c r="Y6283">
        <v>82.05</v>
      </c>
      <c r="Z6283">
        <v>90561</v>
      </c>
      <c r="AA6283" t="str">
        <f t="shared" si="99"/>
        <v>lose</v>
      </c>
    </row>
    <row r="6284" spans="1:27" x14ac:dyDescent="0.3">
      <c r="A6284">
        <v>24390</v>
      </c>
      <c r="B6284" t="s">
        <v>53</v>
      </c>
      <c r="C6284">
        <v>0.02</v>
      </c>
      <c r="D6284">
        <v>53.98</v>
      </c>
      <c r="E6284">
        <v>5.5</v>
      </c>
      <c r="F6284">
        <v>2311</v>
      </c>
      <c r="G6284" t="s">
        <v>4245</v>
      </c>
      <c r="H6284" t="s">
        <v>38</v>
      </c>
      <c r="I6284" t="s">
        <v>105</v>
      </c>
      <c r="J6284" t="s">
        <v>50</v>
      </c>
      <c r="K6284" t="s">
        <v>168</v>
      </c>
      <c r="M6284" t="s">
        <v>31</v>
      </c>
      <c r="N6284" t="s">
        <v>5525</v>
      </c>
      <c r="O6284" t="s">
        <v>4246</v>
      </c>
      <c r="P6284">
        <v>0.62</v>
      </c>
      <c r="Q6284" t="s">
        <v>78</v>
      </c>
      <c r="R6284" t="s">
        <v>350</v>
      </c>
      <c r="S6284" t="s">
        <v>712</v>
      </c>
      <c r="T6284">
        <v>4011</v>
      </c>
      <c r="U6284" s="3">
        <v>41142</v>
      </c>
      <c r="V6284" s="3">
        <v>41144</v>
      </c>
      <c r="W6284" s="1">
        <v>302.95599999999996</v>
      </c>
      <c r="X6284">
        <v>11</v>
      </c>
      <c r="Y6284">
        <v>629.80999999999995</v>
      </c>
      <c r="Z6284">
        <v>90561</v>
      </c>
      <c r="AA6284" t="str">
        <f t="shared" si="99"/>
        <v>profit</v>
      </c>
    </row>
    <row r="6285" spans="1:27" x14ac:dyDescent="0.3">
      <c r="A6285">
        <v>24391</v>
      </c>
      <c r="B6285" t="s">
        <v>53</v>
      </c>
      <c r="C6285">
        <v>0.01</v>
      </c>
      <c r="D6285">
        <v>5.89</v>
      </c>
      <c r="E6285">
        <v>5.57</v>
      </c>
      <c r="F6285">
        <v>2312</v>
      </c>
      <c r="G6285" t="s">
        <v>4247</v>
      </c>
      <c r="H6285" t="s">
        <v>27</v>
      </c>
      <c r="I6285" t="s">
        <v>105</v>
      </c>
      <c r="J6285" t="s">
        <v>62</v>
      </c>
      <c r="K6285" t="s">
        <v>97</v>
      </c>
      <c r="M6285" t="s">
        <v>31</v>
      </c>
      <c r="N6285" t="s">
        <v>5525</v>
      </c>
      <c r="O6285" t="s">
        <v>774</v>
      </c>
      <c r="P6285">
        <v>0.41</v>
      </c>
      <c r="Q6285" t="s">
        <v>78</v>
      </c>
      <c r="R6285" t="s">
        <v>79</v>
      </c>
      <c r="S6285" t="s">
        <v>2779</v>
      </c>
      <c r="T6285">
        <v>2451</v>
      </c>
      <c r="U6285" s="3">
        <v>41142</v>
      </c>
      <c r="V6285" s="3">
        <v>41144</v>
      </c>
      <c r="W6285" s="1">
        <v>-4.1340000000000003</v>
      </c>
      <c r="X6285">
        <v>1</v>
      </c>
      <c r="Y6285">
        <v>11.81</v>
      </c>
      <c r="Z6285">
        <v>90561</v>
      </c>
      <c r="AA6285" t="str">
        <f t="shared" si="99"/>
        <v>lose</v>
      </c>
    </row>
    <row r="6286" spans="1:27" x14ac:dyDescent="0.3">
      <c r="A6286">
        <v>21616</v>
      </c>
      <c r="B6286" t="s">
        <v>25</v>
      </c>
      <c r="C6286">
        <v>0.08</v>
      </c>
      <c r="D6286">
        <v>5.84</v>
      </c>
      <c r="E6286">
        <v>1</v>
      </c>
      <c r="F6286">
        <v>2313</v>
      </c>
      <c r="G6286" t="s">
        <v>4248</v>
      </c>
      <c r="H6286" t="s">
        <v>27</v>
      </c>
      <c r="I6286" t="s">
        <v>105</v>
      </c>
      <c r="J6286" t="s">
        <v>29</v>
      </c>
      <c r="K6286" t="s">
        <v>39</v>
      </c>
      <c r="M6286" t="s">
        <v>40</v>
      </c>
      <c r="N6286" t="s">
        <v>5526</v>
      </c>
      <c r="O6286" t="s">
        <v>942</v>
      </c>
      <c r="P6286">
        <v>0.38</v>
      </c>
      <c r="Q6286" t="s">
        <v>246</v>
      </c>
      <c r="R6286" t="s">
        <v>1481</v>
      </c>
      <c r="S6286" t="s">
        <v>1296</v>
      </c>
      <c r="T6286">
        <v>39560</v>
      </c>
      <c r="U6286" s="3">
        <v>40870</v>
      </c>
      <c r="V6286" s="3">
        <v>40871</v>
      </c>
      <c r="W6286" s="1">
        <v>150.28199999999998</v>
      </c>
      <c r="X6286">
        <v>25</v>
      </c>
      <c r="Y6286">
        <v>140.55000000000001</v>
      </c>
      <c r="Z6286">
        <v>90559</v>
      </c>
      <c r="AA6286" t="str">
        <f t="shared" si="99"/>
        <v>profit</v>
      </c>
    </row>
    <row r="6287" spans="1:27" x14ac:dyDescent="0.3">
      <c r="A6287">
        <v>21617</v>
      </c>
      <c r="B6287" t="s">
        <v>25</v>
      </c>
      <c r="C6287">
        <v>0.01</v>
      </c>
      <c r="D6287">
        <v>286.85000000000002</v>
      </c>
      <c r="E6287">
        <v>61.76</v>
      </c>
      <c r="F6287">
        <v>2313</v>
      </c>
      <c r="G6287" t="s">
        <v>4248</v>
      </c>
      <c r="H6287" t="s">
        <v>56</v>
      </c>
      <c r="I6287" t="s">
        <v>105</v>
      </c>
      <c r="J6287" t="s">
        <v>62</v>
      </c>
      <c r="K6287" t="s">
        <v>88</v>
      </c>
      <c r="M6287" t="s">
        <v>83</v>
      </c>
      <c r="N6287" t="s">
        <v>5527</v>
      </c>
      <c r="O6287" t="s">
        <v>89</v>
      </c>
      <c r="P6287">
        <v>0.78</v>
      </c>
      <c r="Q6287" t="s">
        <v>246</v>
      </c>
      <c r="R6287" t="s">
        <v>1481</v>
      </c>
      <c r="S6287" t="s">
        <v>1296</v>
      </c>
      <c r="T6287">
        <v>39560</v>
      </c>
      <c r="U6287" s="3">
        <v>40870</v>
      </c>
      <c r="V6287" s="3">
        <v>40870</v>
      </c>
      <c r="W6287" s="1">
        <v>-132.70600000000002</v>
      </c>
      <c r="X6287">
        <v>26</v>
      </c>
      <c r="Y6287">
        <v>7582.99</v>
      </c>
      <c r="Z6287">
        <v>90559</v>
      </c>
      <c r="AA6287" t="str">
        <f t="shared" si="99"/>
        <v>lose</v>
      </c>
    </row>
    <row r="6288" spans="1:27" x14ac:dyDescent="0.3">
      <c r="A6288">
        <v>19798</v>
      </c>
      <c r="B6288" t="s">
        <v>25</v>
      </c>
      <c r="C6288">
        <v>0.08</v>
      </c>
      <c r="D6288">
        <v>10.23</v>
      </c>
      <c r="E6288">
        <v>4.68</v>
      </c>
      <c r="F6288">
        <v>2313</v>
      </c>
      <c r="G6288" t="s">
        <v>4248</v>
      </c>
      <c r="H6288" t="s">
        <v>27</v>
      </c>
      <c r="I6288" t="s">
        <v>105</v>
      </c>
      <c r="J6288" t="s">
        <v>29</v>
      </c>
      <c r="K6288" t="s">
        <v>47</v>
      </c>
      <c r="M6288" t="s">
        <v>48</v>
      </c>
      <c r="N6288" t="s">
        <v>5525</v>
      </c>
      <c r="O6288" t="s">
        <v>574</v>
      </c>
      <c r="P6288">
        <v>0.59</v>
      </c>
      <c r="Q6288" t="s">
        <v>246</v>
      </c>
      <c r="R6288" t="s">
        <v>1481</v>
      </c>
      <c r="S6288" t="s">
        <v>1296</v>
      </c>
      <c r="T6288">
        <v>39560</v>
      </c>
      <c r="U6288" s="3">
        <v>41186</v>
      </c>
      <c r="V6288" s="3">
        <v>41188</v>
      </c>
      <c r="W6288" s="1">
        <v>66.952799999999996</v>
      </c>
      <c r="X6288">
        <v>23</v>
      </c>
      <c r="Y6288">
        <v>229.63</v>
      </c>
      <c r="Z6288">
        <v>90562</v>
      </c>
      <c r="AA6288" t="str">
        <f t="shared" si="99"/>
        <v>profit</v>
      </c>
    </row>
    <row r="6289" spans="1:27" x14ac:dyDescent="0.3">
      <c r="A6289">
        <v>20159</v>
      </c>
      <c r="B6289" t="s">
        <v>53</v>
      </c>
      <c r="C6289">
        <v>0.01</v>
      </c>
      <c r="D6289">
        <v>205.99</v>
      </c>
      <c r="E6289">
        <v>2.5</v>
      </c>
      <c r="F6289">
        <v>2313</v>
      </c>
      <c r="G6289" t="s">
        <v>4248</v>
      </c>
      <c r="H6289" t="s">
        <v>27</v>
      </c>
      <c r="I6289" t="s">
        <v>105</v>
      </c>
      <c r="J6289" t="s">
        <v>50</v>
      </c>
      <c r="K6289" t="s">
        <v>51</v>
      </c>
      <c r="M6289" t="s">
        <v>31</v>
      </c>
      <c r="N6289" t="s">
        <v>5525</v>
      </c>
      <c r="O6289" t="s">
        <v>52</v>
      </c>
      <c r="P6289">
        <v>0.59</v>
      </c>
      <c r="Q6289" t="s">
        <v>246</v>
      </c>
      <c r="R6289" t="s">
        <v>1481</v>
      </c>
      <c r="S6289" t="s">
        <v>1296</v>
      </c>
      <c r="T6289">
        <v>39560</v>
      </c>
      <c r="U6289" s="3">
        <v>41292</v>
      </c>
      <c r="V6289" s="3">
        <v>41292</v>
      </c>
      <c r="W6289" s="1">
        <v>368.41800000000001</v>
      </c>
      <c r="X6289">
        <v>1</v>
      </c>
      <c r="Y6289">
        <v>180.27</v>
      </c>
      <c r="Z6289">
        <v>90563</v>
      </c>
      <c r="AA6289" t="str">
        <f t="shared" si="99"/>
        <v>profit</v>
      </c>
    </row>
    <row r="6290" spans="1:27" x14ac:dyDescent="0.3">
      <c r="A6290">
        <v>24608</v>
      </c>
      <c r="B6290" t="s">
        <v>55</v>
      </c>
      <c r="C6290">
        <v>0.08</v>
      </c>
      <c r="D6290">
        <v>16.989999999999998</v>
      </c>
      <c r="E6290">
        <v>8.99</v>
      </c>
      <c r="F6290">
        <v>2314</v>
      </c>
      <c r="G6290" t="s">
        <v>4249</v>
      </c>
      <c r="H6290" t="s">
        <v>38</v>
      </c>
      <c r="I6290" t="s">
        <v>105</v>
      </c>
      <c r="J6290" t="s">
        <v>29</v>
      </c>
      <c r="K6290" t="s">
        <v>39</v>
      </c>
      <c r="M6290" t="s">
        <v>48</v>
      </c>
      <c r="N6290" t="s">
        <v>5525</v>
      </c>
      <c r="O6290" t="s">
        <v>1424</v>
      </c>
      <c r="P6290">
        <v>0.56000000000000005</v>
      </c>
      <c r="Q6290" t="s">
        <v>78</v>
      </c>
      <c r="R6290" t="s">
        <v>90</v>
      </c>
      <c r="S6290" t="s">
        <v>2176</v>
      </c>
      <c r="T6290">
        <v>8002</v>
      </c>
      <c r="U6290" s="3">
        <v>41407</v>
      </c>
      <c r="V6290" s="3">
        <v>41411</v>
      </c>
      <c r="W6290" s="1">
        <v>-97.21</v>
      </c>
      <c r="X6290">
        <v>11</v>
      </c>
      <c r="Y6290">
        <v>183.67</v>
      </c>
      <c r="Z6290">
        <v>90565</v>
      </c>
      <c r="AA6290" t="str">
        <f t="shared" si="99"/>
        <v>lose</v>
      </c>
    </row>
    <row r="6291" spans="1:27" x14ac:dyDescent="0.3">
      <c r="A6291">
        <v>23776</v>
      </c>
      <c r="B6291" t="s">
        <v>36</v>
      </c>
      <c r="C6291">
        <v>0.1</v>
      </c>
      <c r="D6291">
        <v>20.98</v>
      </c>
      <c r="E6291">
        <v>1.49</v>
      </c>
      <c r="F6291">
        <v>2316</v>
      </c>
      <c r="G6291" t="s">
        <v>4250</v>
      </c>
      <c r="H6291" t="s">
        <v>27</v>
      </c>
      <c r="I6291" t="s">
        <v>105</v>
      </c>
      <c r="J6291" t="s">
        <v>29</v>
      </c>
      <c r="K6291" t="s">
        <v>127</v>
      </c>
      <c r="M6291" t="s">
        <v>31</v>
      </c>
      <c r="N6291" t="s">
        <v>5525</v>
      </c>
      <c r="O6291" t="s">
        <v>908</v>
      </c>
      <c r="P6291">
        <v>0.35</v>
      </c>
      <c r="Q6291" t="s">
        <v>78</v>
      </c>
      <c r="R6291" t="s">
        <v>455</v>
      </c>
      <c r="S6291" t="s">
        <v>1831</v>
      </c>
      <c r="T6291">
        <v>6374</v>
      </c>
      <c r="U6291" s="3">
        <v>41556</v>
      </c>
      <c r="V6291" s="3">
        <v>41558</v>
      </c>
      <c r="W6291" s="1">
        <v>286.62599999999998</v>
      </c>
      <c r="X6291">
        <v>22</v>
      </c>
      <c r="Y6291">
        <v>415.4</v>
      </c>
      <c r="Z6291">
        <v>88623</v>
      </c>
      <c r="AA6291" t="str">
        <f t="shared" si="99"/>
        <v>profit</v>
      </c>
    </row>
    <row r="6292" spans="1:27" x14ac:dyDescent="0.3">
      <c r="A6292">
        <v>22630</v>
      </c>
      <c r="B6292" t="s">
        <v>36</v>
      </c>
      <c r="C6292">
        <v>0.04</v>
      </c>
      <c r="D6292">
        <v>3.98</v>
      </c>
      <c r="E6292">
        <v>2.97</v>
      </c>
      <c r="F6292">
        <v>2317</v>
      </c>
      <c r="G6292" t="s">
        <v>4251</v>
      </c>
      <c r="H6292" t="s">
        <v>27</v>
      </c>
      <c r="I6292" t="s">
        <v>105</v>
      </c>
      <c r="J6292" t="s">
        <v>29</v>
      </c>
      <c r="K6292" t="s">
        <v>45</v>
      </c>
      <c r="M6292" t="s">
        <v>40</v>
      </c>
      <c r="N6292" t="s">
        <v>5526</v>
      </c>
      <c r="O6292" t="s">
        <v>989</v>
      </c>
      <c r="P6292">
        <v>0.35</v>
      </c>
      <c r="Q6292" t="s">
        <v>78</v>
      </c>
      <c r="R6292" t="s">
        <v>350</v>
      </c>
      <c r="S6292" t="s">
        <v>458</v>
      </c>
      <c r="T6292">
        <v>4401</v>
      </c>
      <c r="U6292" s="3">
        <v>40963</v>
      </c>
      <c r="V6292" s="3">
        <v>40964</v>
      </c>
      <c r="W6292" s="1">
        <v>-5.54</v>
      </c>
      <c r="X6292">
        <v>1</v>
      </c>
      <c r="Y6292">
        <v>5.58</v>
      </c>
      <c r="Z6292">
        <v>88621</v>
      </c>
      <c r="AA6292" t="str">
        <f t="shared" si="99"/>
        <v>lose</v>
      </c>
    </row>
    <row r="6293" spans="1:27" x14ac:dyDescent="0.3">
      <c r="A6293">
        <v>22205</v>
      </c>
      <c r="B6293" t="s">
        <v>53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4252</v>
      </c>
      <c r="H6293" t="s">
        <v>56</v>
      </c>
      <c r="I6293" t="s">
        <v>105</v>
      </c>
      <c r="J6293" t="s">
        <v>29</v>
      </c>
      <c r="K6293" t="s">
        <v>147</v>
      </c>
      <c r="M6293" t="s">
        <v>58</v>
      </c>
      <c r="N6293" t="s">
        <v>5527</v>
      </c>
      <c r="O6293" t="s">
        <v>2614</v>
      </c>
      <c r="P6293">
        <v>0.72</v>
      </c>
      <c r="Q6293" t="s">
        <v>78</v>
      </c>
      <c r="R6293" t="s">
        <v>350</v>
      </c>
      <c r="S6293" t="s">
        <v>1560</v>
      </c>
      <c r="T6293">
        <v>4038</v>
      </c>
      <c r="U6293" s="3">
        <v>41441</v>
      </c>
      <c r="V6293" s="3">
        <v>41442</v>
      </c>
      <c r="W6293" s="1">
        <v>512.00400000000002</v>
      </c>
      <c r="X6293">
        <v>9</v>
      </c>
      <c r="Y6293">
        <v>2044.84</v>
      </c>
      <c r="Z6293">
        <v>88622</v>
      </c>
      <c r="AA6293" t="str">
        <f t="shared" si="99"/>
        <v>profit</v>
      </c>
    </row>
    <row r="6294" spans="1:27" x14ac:dyDescent="0.3">
      <c r="A6294">
        <v>19392</v>
      </c>
      <c r="B6294" t="s">
        <v>72</v>
      </c>
      <c r="C6294">
        <v>0</v>
      </c>
      <c r="D6294">
        <v>3.58</v>
      </c>
      <c r="E6294">
        <v>5.47</v>
      </c>
      <c r="F6294">
        <v>2319</v>
      </c>
      <c r="G6294" t="s">
        <v>4253</v>
      </c>
      <c r="H6294" t="s">
        <v>27</v>
      </c>
      <c r="I6294" t="s">
        <v>105</v>
      </c>
      <c r="J6294" t="s">
        <v>29</v>
      </c>
      <c r="K6294" t="s">
        <v>127</v>
      </c>
      <c r="M6294" t="s">
        <v>31</v>
      </c>
      <c r="N6294" t="s">
        <v>5525</v>
      </c>
      <c r="O6294" t="s">
        <v>1095</v>
      </c>
      <c r="P6294">
        <v>0.37</v>
      </c>
      <c r="Q6294" t="s">
        <v>78</v>
      </c>
      <c r="R6294" t="s">
        <v>85</v>
      </c>
      <c r="S6294" t="s">
        <v>2437</v>
      </c>
      <c r="T6294">
        <v>3431</v>
      </c>
      <c r="U6294" s="3">
        <v>40582</v>
      </c>
      <c r="V6294" s="3">
        <v>40584</v>
      </c>
      <c r="W6294" s="1">
        <v>-142.91049999999998</v>
      </c>
      <c r="X6294">
        <v>10</v>
      </c>
      <c r="Y6294">
        <v>37.92</v>
      </c>
      <c r="Z6294">
        <v>88619</v>
      </c>
      <c r="AA6294" t="str">
        <f t="shared" si="99"/>
        <v>lose</v>
      </c>
    </row>
    <row r="6295" spans="1:27" x14ac:dyDescent="0.3">
      <c r="A6295">
        <v>22631</v>
      </c>
      <c r="B6295" t="s">
        <v>36</v>
      </c>
      <c r="C6295">
        <v>0.1</v>
      </c>
      <c r="D6295">
        <v>99.99</v>
      </c>
      <c r="E6295">
        <v>19.989999999999998</v>
      </c>
      <c r="F6295">
        <v>2320</v>
      </c>
      <c r="G6295" t="s">
        <v>4254</v>
      </c>
      <c r="H6295" t="s">
        <v>27</v>
      </c>
      <c r="I6295" t="s">
        <v>105</v>
      </c>
      <c r="J6295" t="s">
        <v>50</v>
      </c>
      <c r="K6295" t="s">
        <v>168</v>
      </c>
      <c r="M6295" t="s">
        <v>31</v>
      </c>
      <c r="N6295" t="s">
        <v>5525</v>
      </c>
      <c r="O6295" t="s">
        <v>413</v>
      </c>
      <c r="P6295">
        <v>0.52</v>
      </c>
      <c r="Q6295" t="s">
        <v>78</v>
      </c>
      <c r="R6295" t="s">
        <v>90</v>
      </c>
      <c r="S6295" t="s">
        <v>2004</v>
      </c>
      <c r="T6295">
        <v>7003</v>
      </c>
      <c r="U6295" s="3">
        <v>40963</v>
      </c>
      <c r="V6295" s="3">
        <v>40964</v>
      </c>
      <c r="W6295" s="1">
        <v>227.67</v>
      </c>
      <c r="X6295">
        <v>7</v>
      </c>
      <c r="Y6295">
        <v>679.63</v>
      </c>
      <c r="Z6295">
        <v>88621</v>
      </c>
      <c r="AA6295" t="str">
        <f t="shared" si="99"/>
        <v>profit</v>
      </c>
    </row>
    <row r="6296" spans="1:27" x14ac:dyDescent="0.3">
      <c r="A6296">
        <v>18637</v>
      </c>
      <c r="B6296" t="s">
        <v>53</v>
      </c>
      <c r="C6296">
        <v>7.0000000000000007E-2</v>
      </c>
      <c r="D6296">
        <v>7.59</v>
      </c>
      <c r="E6296">
        <v>4</v>
      </c>
      <c r="F6296">
        <v>2321</v>
      </c>
      <c r="G6296" t="s">
        <v>4255</v>
      </c>
      <c r="H6296" t="s">
        <v>27</v>
      </c>
      <c r="I6296" t="s">
        <v>105</v>
      </c>
      <c r="J6296" t="s">
        <v>62</v>
      </c>
      <c r="K6296" t="s">
        <v>97</v>
      </c>
      <c r="M6296" t="s">
        <v>40</v>
      </c>
      <c r="N6296" t="s">
        <v>5526</v>
      </c>
      <c r="O6296" t="s">
        <v>121</v>
      </c>
      <c r="P6296">
        <v>0.42</v>
      </c>
      <c r="Q6296" t="s">
        <v>78</v>
      </c>
      <c r="R6296" t="s">
        <v>90</v>
      </c>
      <c r="S6296" t="s">
        <v>4228</v>
      </c>
      <c r="T6296">
        <v>7040</v>
      </c>
      <c r="U6296" s="3">
        <v>40826</v>
      </c>
      <c r="V6296" s="3">
        <v>40828</v>
      </c>
      <c r="W6296" s="1">
        <v>13.018000000000001</v>
      </c>
      <c r="X6296">
        <v>18</v>
      </c>
      <c r="Y6296">
        <v>128.9</v>
      </c>
      <c r="Z6296">
        <v>88620</v>
      </c>
      <c r="AA6296" t="str">
        <f t="shared" si="99"/>
        <v>profit</v>
      </c>
    </row>
    <row r="6297" spans="1:27" x14ac:dyDescent="0.3">
      <c r="A6297">
        <v>26048</v>
      </c>
      <c r="B6297" t="s">
        <v>36</v>
      </c>
      <c r="C6297">
        <v>0.08</v>
      </c>
      <c r="D6297">
        <v>68.81</v>
      </c>
      <c r="E6297">
        <v>60</v>
      </c>
      <c r="F6297">
        <v>2323</v>
      </c>
      <c r="G6297" t="s">
        <v>4256</v>
      </c>
      <c r="H6297" t="s">
        <v>56</v>
      </c>
      <c r="I6297" t="s">
        <v>105</v>
      </c>
      <c r="J6297" t="s">
        <v>29</v>
      </c>
      <c r="K6297" t="s">
        <v>69</v>
      </c>
      <c r="M6297" t="s">
        <v>58</v>
      </c>
      <c r="N6297" t="s">
        <v>5527</v>
      </c>
      <c r="O6297" t="s">
        <v>1773</v>
      </c>
      <c r="P6297">
        <v>0.41</v>
      </c>
      <c r="Q6297" t="s">
        <v>42</v>
      </c>
      <c r="R6297" t="s">
        <v>65</v>
      </c>
      <c r="S6297" t="s">
        <v>4257</v>
      </c>
      <c r="T6297">
        <v>92236</v>
      </c>
      <c r="U6297" s="3">
        <v>40253</v>
      </c>
      <c r="V6297" s="3">
        <v>40254</v>
      </c>
      <c r="W6297" s="1">
        <v>-550.42999999999995</v>
      </c>
      <c r="X6297">
        <v>5</v>
      </c>
      <c r="Y6297">
        <v>337.86</v>
      </c>
      <c r="Z6297">
        <v>88721</v>
      </c>
      <c r="AA6297" t="str">
        <f t="shared" si="99"/>
        <v>lose</v>
      </c>
    </row>
    <row r="6298" spans="1:27" x14ac:dyDescent="0.3">
      <c r="A6298">
        <v>26049</v>
      </c>
      <c r="B6298" t="s">
        <v>36</v>
      </c>
      <c r="C6298">
        <v>0.04</v>
      </c>
      <c r="D6298">
        <v>21.38</v>
      </c>
      <c r="E6298">
        <v>8.99</v>
      </c>
      <c r="F6298">
        <v>2323</v>
      </c>
      <c r="G6298" t="s">
        <v>4256</v>
      </c>
      <c r="H6298" t="s">
        <v>27</v>
      </c>
      <c r="I6298" t="s">
        <v>105</v>
      </c>
      <c r="J6298" t="s">
        <v>29</v>
      </c>
      <c r="K6298" t="s">
        <v>39</v>
      </c>
      <c r="M6298" t="s">
        <v>48</v>
      </c>
      <c r="N6298" t="s">
        <v>5525</v>
      </c>
      <c r="O6298" t="s">
        <v>165</v>
      </c>
      <c r="P6298">
        <v>0.59</v>
      </c>
      <c r="Q6298" t="s">
        <v>42</v>
      </c>
      <c r="R6298" t="s">
        <v>65</v>
      </c>
      <c r="S6298" t="s">
        <v>4257</v>
      </c>
      <c r="T6298">
        <v>92236</v>
      </c>
      <c r="U6298" s="3">
        <v>40253</v>
      </c>
      <c r="V6298" s="3">
        <v>40255</v>
      </c>
      <c r="W6298" s="1">
        <v>-52.12</v>
      </c>
      <c r="X6298">
        <v>4</v>
      </c>
      <c r="Y6298">
        <v>84.21</v>
      </c>
      <c r="Z6298">
        <v>88721</v>
      </c>
      <c r="AA6298" t="str">
        <f t="shared" si="99"/>
        <v>lose</v>
      </c>
    </row>
    <row r="6299" spans="1:27" x14ac:dyDescent="0.3">
      <c r="A6299">
        <v>23053</v>
      </c>
      <c r="B6299" t="s">
        <v>25</v>
      </c>
      <c r="C6299">
        <v>0.06</v>
      </c>
      <c r="D6299">
        <v>4.9800000000000004</v>
      </c>
      <c r="E6299">
        <v>4.62</v>
      </c>
      <c r="F6299">
        <v>2323</v>
      </c>
      <c r="G6299" t="s">
        <v>4256</v>
      </c>
      <c r="H6299" t="s">
        <v>38</v>
      </c>
      <c r="I6299" t="s">
        <v>105</v>
      </c>
      <c r="J6299" t="s">
        <v>50</v>
      </c>
      <c r="K6299" t="s">
        <v>168</v>
      </c>
      <c r="M6299" t="s">
        <v>48</v>
      </c>
      <c r="N6299" t="s">
        <v>5525</v>
      </c>
      <c r="O6299" t="s">
        <v>783</v>
      </c>
      <c r="P6299">
        <v>0.64</v>
      </c>
      <c r="Q6299" t="s">
        <v>42</v>
      </c>
      <c r="R6299" t="s">
        <v>65</v>
      </c>
      <c r="S6299" t="s">
        <v>4257</v>
      </c>
      <c r="T6299">
        <v>92236</v>
      </c>
      <c r="U6299" s="3">
        <v>40531</v>
      </c>
      <c r="V6299" s="3">
        <v>40531</v>
      </c>
      <c r="W6299" s="1">
        <v>-27.004999999999999</v>
      </c>
      <c r="X6299">
        <v>7</v>
      </c>
      <c r="Y6299">
        <v>38.74</v>
      </c>
      <c r="Z6299">
        <v>88722</v>
      </c>
      <c r="AA6299" t="str">
        <f t="shared" si="99"/>
        <v>lose</v>
      </c>
    </row>
    <row r="6300" spans="1:27" x14ac:dyDescent="0.3">
      <c r="A6300">
        <v>25756</v>
      </c>
      <c r="B6300" t="s">
        <v>25</v>
      </c>
      <c r="C6300">
        <v>0.08</v>
      </c>
      <c r="D6300">
        <v>10.98</v>
      </c>
      <c r="E6300">
        <v>4.8</v>
      </c>
      <c r="F6300">
        <v>2323</v>
      </c>
      <c r="G6300" t="s">
        <v>4256</v>
      </c>
      <c r="H6300" t="s">
        <v>38</v>
      </c>
      <c r="I6300" t="s">
        <v>105</v>
      </c>
      <c r="J6300" t="s">
        <v>29</v>
      </c>
      <c r="K6300" t="s">
        <v>93</v>
      </c>
      <c r="M6300" t="s">
        <v>31</v>
      </c>
      <c r="N6300" t="s">
        <v>5525</v>
      </c>
      <c r="O6300" t="s">
        <v>1358</v>
      </c>
      <c r="P6300">
        <v>0.36</v>
      </c>
      <c r="Q6300" t="s">
        <v>42</v>
      </c>
      <c r="R6300" t="s">
        <v>65</v>
      </c>
      <c r="S6300" t="s">
        <v>4257</v>
      </c>
      <c r="T6300">
        <v>92236</v>
      </c>
      <c r="U6300" s="3">
        <v>41450</v>
      </c>
      <c r="V6300" s="3">
        <v>41452</v>
      </c>
      <c r="W6300" s="1">
        <v>1.0199999999999974</v>
      </c>
      <c r="X6300">
        <v>2</v>
      </c>
      <c r="Y6300">
        <v>28.91</v>
      </c>
      <c r="Z6300">
        <v>88724</v>
      </c>
      <c r="AA6300" t="str">
        <f t="shared" si="99"/>
        <v>profit</v>
      </c>
    </row>
    <row r="6301" spans="1:27" x14ac:dyDescent="0.3">
      <c r="A6301">
        <v>25757</v>
      </c>
      <c r="B6301" t="s">
        <v>25</v>
      </c>
      <c r="C6301">
        <v>0.09</v>
      </c>
      <c r="D6301">
        <v>11.97</v>
      </c>
      <c r="E6301">
        <v>5.81</v>
      </c>
      <c r="F6301">
        <v>2323</v>
      </c>
      <c r="G6301" t="s">
        <v>4256</v>
      </c>
      <c r="H6301" t="s">
        <v>27</v>
      </c>
      <c r="I6301" t="s">
        <v>105</v>
      </c>
      <c r="J6301" t="s">
        <v>29</v>
      </c>
      <c r="K6301" t="s">
        <v>39</v>
      </c>
      <c r="M6301" t="s">
        <v>48</v>
      </c>
      <c r="N6301" t="s">
        <v>5525</v>
      </c>
      <c r="O6301" t="s">
        <v>968</v>
      </c>
      <c r="P6301">
        <v>0.6</v>
      </c>
      <c r="Q6301" t="s">
        <v>42</v>
      </c>
      <c r="R6301" t="s">
        <v>65</v>
      </c>
      <c r="S6301" t="s">
        <v>4257</v>
      </c>
      <c r="T6301">
        <v>92236</v>
      </c>
      <c r="U6301" s="3">
        <v>41450</v>
      </c>
      <c r="V6301" s="3">
        <v>41451</v>
      </c>
      <c r="W6301" s="1">
        <v>-92.527999999999992</v>
      </c>
      <c r="X6301">
        <v>18</v>
      </c>
      <c r="Y6301">
        <v>200.16</v>
      </c>
      <c r="Z6301">
        <v>88724</v>
      </c>
      <c r="AA6301" t="str">
        <f t="shared" si="99"/>
        <v>lose</v>
      </c>
    </row>
    <row r="6302" spans="1:27" x14ac:dyDescent="0.3">
      <c r="A6302">
        <v>18699</v>
      </c>
      <c r="B6302" t="s">
        <v>72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4258</v>
      </c>
      <c r="H6302" t="s">
        <v>27</v>
      </c>
      <c r="I6302" t="s">
        <v>105</v>
      </c>
      <c r="J6302" t="s">
        <v>50</v>
      </c>
      <c r="K6302" t="s">
        <v>168</v>
      </c>
      <c r="M6302" t="s">
        <v>48</v>
      </c>
      <c r="N6302" t="s">
        <v>5525</v>
      </c>
      <c r="O6302" t="s">
        <v>525</v>
      </c>
      <c r="P6302">
        <v>0.43</v>
      </c>
      <c r="Q6302" t="s">
        <v>78</v>
      </c>
      <c r="R6302" t="s">
        <v>79</v>
      </c>
      <c r="S6302" t="s">
        <v>4259</v>
      </c>
      <c r="T6302">
        <v>1440</v>
      </c>
      <c r="U6302" s="3">
        <v>41507</v>
      </c>
      <c r="V6302" s="3">
        <v>41507</v>
      </c>
      <c r="W6302" s="1">
        <v>298.34909999999996</v>
      </c>
      <c r="X6302">
        <v>13</v>
      </c>
      <c r="Y6302">
        <v>432.39</v>
      </c>
      <c r="Z6302">
        <v>88725</v>
      </c>
      <c r="AA6302" t="str">
        <f t="shared" si="99"/>
        <v>profit</v>
      </c>
    </row>
    <row r="6303" spans="1:27" x14ac:dyDescent="0.3">
      <c r="A6303">
        <v>18700</v>
      </c>
      <c r="B6303" t="s">
        <v>72</v>
      </c>
      <c r="C6303">
        <v>0.06</v>
      </c>
      <c r="D6303">
        <v>125.99</v>
      </c>
      <c r="E6303">
        <v>5.99</v>
      </c>
      <c r="F6303">
        <v>2325</v>
      </c>
      <c r="G6303" t="s">
        <v>4260</v>
      </c>
      <c r="H6303" t="s">
        <v>38</v>
      </c>
      <c r="I6303" t="s">
        <v>105</v>
      </c>
      <c r="J6303" t="s">
        <v>50</v>
      </c>
      <c r="K6303" t="s">
        <v>51</v>
      </c>
      <c r="M6303" t="s">
        <v>31</v>
      </c>
      <c r="N6303" t="s">
        <v>5525</v>
      </c>
      <c r="O6303" t="s">
        <v>3191</v>
      </c>
      <c r="P6303">
        <v>0.56000000000000005</v>
      </c>
      <c r="Q6303" t="s">
        <v>78</v>
      </c>
      <c r="R6303" t="s">
        <v>79</v>
      </c>
      <c r="S6303" t="s">
        <v>4261</v>
      </c>
      <c r="T6303">
        <v>2420</v>
      </c>
      <c r="U6303" s="3">
        <v>41507</v>
      </c>
      <c r="V6303" s="3">
        <v>41509</v>
      </c>
      <c r="W6303" s="1">
        <v>-52.791816000000011</v>
      </c>
      <c r="X6303">
        <v>5</v>
      </c>
      <c r="Y6303">
        <v>544.94000000000005</v>
      </c>
      <c r="Z6303">
        <v>88725</v>
      </c>
      <c r="AA6303" t="str">
        <f t="shared" si="99"/>
        <v>lose</v>
      </c>
    </row>
    <row r="6304" spans="1:27" x14ac:dyDescent="0.3">
      <c r="A6304">
        <v>19748</v>
      </c>
      <c r="B6304" t="s">
        <v>53</v>
      </c>
      <c r="C6304">
        <v>0.08</v>
      </c>
      <c r="D6304">
        <v>125.99</v>
      </c>
      <c r="E6304">
        <v>5.99</v>
      </c>
      <c r="F6304">
        <v>2326</v>
      </c>
      <c r="G6304" t="s">
        <v>4262</v>
      </c>
      <c r="H6304" t="s">
        <v>27</v>
      </c>
      <c r="I6304" t="s">
        <v>105</v>
      </c>
      <c r="J6304" t="s">
        <v>50</v>
      </c>
      <c r="K6304" t="s">
        <v>51</v>
      </c>
      <c r="M6304" t="s">
        <v>31</v>
      </c>
      <c r="N6304" t="s">
        <v>5525</v>
      </c>
      <c r="O6304" t="s">
        <v>3191</v>
      </c>
      <c r="P6304">
        <v>0.56000000000000005</v>
      </c>
      <c r="Q6304" t="s">
        <v>78</v>
      </c>
      <c r="R6304" t="s">
        <v>90</v>
      </c>
      <c r="S6304" t="s">
        <v>2751</v>
      </c>
      <c r="T6304">
        <v>7843</v>
      </c>
      <c r="U6304" s="3">
        <v>40676</v>
      </c>
      <c r="V6304" s="3">
        <v>40679</v>
      </c>
      <c r="W6304" s="1">
        <v>133.452</v>
      </c>
      <c r="X6304">
        <v>6</v>
      </c>
      <c r="Y6304">
        <v>638.44000000000005</v>
      </c>
      <c r="Z6304">
        <v>88723</v>
      </c>
      <c r="AA6304" t="str">
        <f t="shared" si="99"/>
        <v>profit</v>
      </c>
    </row>
    <row r="6305" spans="1:27" x14ac:dyDescent="0.3">
      <c r="A6305">
        <v>18701</v>
      </c>
      <c r="B6305" t="s">
        <v>72</v>
      </c>
      <c r="C6305">
        <v>0.05</v>
      </c>
      <c r="D6305">
        <v>5.8</v>
      </c>
      <c r="E6305">
        <v>5.59</v>
      </c>
      <c r="F6305">
        <v>2327</v>
      </c>
      <c r="G6305" t="s">
        <v>4263</v>
      </c>
      <c r="H6305" t="s">
        <v>27</v>
      </c>
      <c r="I6305" t="s">
        <v>105</v>
      </c>
      <c r="J6305" t="s">
        <v>29</v>
      </c>
      <c r="K6305" t="s">
        <v>127</v>
      </c>
      <c r="M6305" t="s">
        <v>31</v>
      </c>
      <c r="N6305" t="s">
        <v>5525</v>
      </c>
      <c r="O6305" t="s">
        <v>2069</v>
      </c>
      <c r="P6305">
        <v>0.4</v>
      </c>
      <c r="Q6305" t="s">
        <v>78</v>
      </c>
      <c r="R6305" t="s">
        <v>90</v>
      </c>
      <c r="S6305" t="s">
        <v>1717</v>
      </c>
      <c r="T6305">
        <v>7054</v>
      </c>
      <c r="U6305" s="3">
        <v>41507</v>
      </c>
      <c r="V6305" s="3">
        <v>41509</v>
      </c>
      <c r="W6305" s="1">
        <v>-27.505516</v>
      </c>
      <c r="X6305">
        <v>11</v>
      </c>
      <c r="Y6305">
        <v>63.54</v>
      </c>
      <c r="Z6305">
        <v>88725</v>
      </c>
      <c r="AA6305" t="str">
        <f t="shared" si="99"/>
        <v>lose</v>
      </c>
    </row>
    <row r="6306" spans="1:27" x14ac:dyDescent="0.3">
      <c r="A6306">
        <v>23997</v>
      </c>
      <c r="B6306" t="s">
        <v>25</v>
      </c>
      <c r="C6306">
        <v>0.04</v>
      </c>
      <c r="D6306">
        <v>48.92</v>
      </c>
      <c r="E6306">
        <v>4.5</v>
      </c>
      <c r="F6306">
        <v>2329</v>
      </c>
      <c r="G6306" t="s">
        <v>4264</v>
      </c>
      <c r="H6306" t="s">
        <v>27</v>
      </c>
      <c r="I6306" t="s">
        <v>61</v>
      </c>
      <c r="J6306" t="s">
        <v>29</v>
      </c>
      <c r="K6306" t="s">
        <v>69</v>
      </c>
      <c r="M6306" t="s">
        <v>31</v>
      </c>
      <c r="N6306" t="s">
        <v>5525</v>
      </c>
      <c r="O6306" t="s">
        <v>2931</v>
      </c>
      <c r="P6306">
        <v>0.59</v>
      </c>
      <c r="Q6306" t="s">
        <v>33</v>
      </c>
      <c r="R6306" t="s">
        <v>849</v>
      </c>
      <c r="S6306" t="s">
        <v>4116</v>
      </c>
      <c r="T6306">
        <v>52240</v>
      </c>
      <c r="U6306" s="3">
        <v>40579</v>
      </c>
      <c r="V6306" s="3">
        <v>40581</v>
      </c>
      <c r="W6306" s="1">
        <v>324.83819999999997</v>
      </c>
      <c r="X6306">
        <v>10</v>
      </c>
      <c r="Y6306">
        <v>470.78</v>
      </c>
      <c r="Z6306">
        <v>90966</v>
      </c>
      <c r="AA6306" t="str">
        <f t="shared" si="99"/>
        <v>profit</v>
      </c>
    </row>
    <row r="6307" spans="1:27" x14ac:dyDescent="0.3">
      <c r="A6307">
        <v>23998</v>
      </c>
      <c r="B6307" t="s">
        <v>25</v>
      </c>
      <c r="C6307">
        <v>0.03</v>
      </c>
      <c r="D6307">
        <v>8.69</v>
      </c>
      <c r="E6307">
        <v>2.99</v>
      </c>
      <c r="F6307">
        <v>2329</v>
      </c>
      <c r="G6307" t="s">
        <v>4264</v>
      </c>
      <c r="H6307" t="s">
        <v>27</v>
      </c>
      <c r="I6307" t="s">
        <v>61</v>
      </c>
      <c r="J6307" t="s">
        <v>29</v>
      </c>
      <c r="K6307" t="s">
        <v>127</v>
      </c>
      <c r="M6307" t="s">
        <v>31</v>
      </c>
      <c r="N6307" t="s">
        <v>5525</v>
      </c>
      <c r="O6307" t="s">
        <v>821</v>
      </c>
      <c r="P6307">
        <v>0.39</v>
      </c>
      <c r="Q6307" t="s">
        <v>33</v>
      </c>
      <c r="R6307" t="s">
        <v>849</v>
      </c>
      <c r="S6307" t="s">
        <v>4116</v>
      </c>
      <c r="T6307">
        <v>52240</v>
      </c>
      <c r="U6307" s="3">
        <v>40579</v>
      </c>
      <c r="V6307" s="3">
        <v>40581</v>
      </c>
      <c r="W6307" s="1">
        <v>-10.4765</v>
      </c>
      <c r="X6307">
        <v>1</v>
      </c>
      <c r="Y6307">
        <v>10.52</v>
      </c>
      <c r="Z6307">
        <v>90966</v>
      </c>
      <c r="AA6307" t="str">
        <f t="shared" si="99"/>
        <v>lose</v>
      </c>
    </row>
    <row r="6308" spans="1:27" x14ac:dyDescent="0.3">
      <c r="A6308">
        <v>23196</v>
      </c>
      <c r="B6308" t="s">
        <v>53</v>
      </c>
      <c r="C6308">
        <v>0.01</v>
      </c>
      <c r="D6308">
        <v>85.99</v>
      </c>
      <c r="E6308">
        <v>3.3</v>
      </c>
      <c r="F6308">
        <v>2329</v>
      </c>
      <c r="G6308" t="s">
        <v>4264</v>
      </c>
      <c r="H6308" t="s">
        <v>27</v>
      </c>
      <c r="I6308" t="s">
        <v>61</v>
      </c>
      <c r="J6308" t="s">
        <v>50</v>
      </c>
      <c r="K6308" t="s">
        <v>51</v>
      </c>
      <c r="M6308" t="s">
        <v>48</v>
      </c>
      <c r="N6308" t="s">
        <v>5525</v>
      </c>
      <c r="O6308" t="s">
        <v>1357</v>
      </c>
      <c r="P6308">
        <v>0.37</v>
      </c>
      <c r="Q6308" t="s">
        <v>33</v>
      </c>
      <c r="R6308" t="s">
        <v>849</v>
      </c>
      <c r="S6308" t="s">
        <v>4116</v>
      </c>
      <c r="T6308">
        <v>52240</v>
      </c>
      <c r="U6308" s="3">
        <v>41180</v>
      </c>
      <c r="V6308" s="3">
        <v>41182</v>
      </c>
      <c r="W6308" s="1">
        <v>908.20559999999989</v>
      </c>
      <c r="X6308">
        <v>17</v>
      </c>
      <c r="Y6308">
        <v>1316.24</v>
      </c>
      <c r="Z6308">
        <v>90968</v>
      </c>
      <c r="AA6308" t="str">
        <f t="shared" si="99"/>
        <v>profit</v>
      </c>
    </row>
    <row r="6309" spans="1:27" x14ac:dyDescent="0.3">
      <c r="A6309">
        <v>20452</v>
      </c>
      <c r="B6309" t="s">
        <v>36</v>
      </c>
      <c r="C6309">
        <v>0.04</v>
      </c>
      <c r="D6309">
        <v>3.89</v>
      </c>
      <c r="E6309">
        <v>7.01</v>
      </c>
      <c r="F6309">
        <v>2329</v>
      </c>
      <c r="G6309" t="s">
        <v>4264</v>
      </c>
      <c r="H6309" t="s">
        <v>27</v>
      </c>
      <c r="I6309" t="s">
        <v>61</v>
      </c>
      <c r="J6309" t="s">
        <v>29</v>
      </c>
      <c r="K6309" t="s">
        <v>127</v>
      </c>
      <c r="M6309" t="s">
        <v>31</v>
      </c>
      <c r="N6309" t="s">
        <v>5525</v>
      </c>
      <c r="O6309" t="s">
        <v>1526</v>
      </c>
      <c r="P6309">
        <v>0.37</v>
      </c>
      <c r="Q6309" t="s">
        <v>33</v>
      </c>
      <c r="R6309" t="s">
        <v>849</v>
      </c>
      <c r="S6309" t="s">
        <v>4116</v>
      </c>
      <c r="T6309">
        <v>52240</v>
      </c>
      <c r="U6309" s="3">
        <v>41455</v>
      </c>
      <c r="V6309" s="3">
        <v>41456</v>
      </c>
      <c r="W6309" s="1">
        <v>-70.885999999999996</v>
      </c>
      <c r="X6309">
        <v>7</v>
      </c>
      <c r="Y6309">
        <v>30.7</v>
      </c>
      <c r="Z6309">
        <v>90969</v>
      </c>
      <c r="AA6309" t="str">
        <f t="shared" si="99"/>
        <v>lose</v>
      </c>
    </row>
    <row r="6310" spans="1:27" x14ac:dyDescent="0.3">
      <c r="A6310">
        <v>25456</v>
      </c>
      <c r="B6310" t="s">
        <v>53</v>
      </c>
      <c r="C6310">
        <v>0.06</v>
      </c>
      <c r="D6310">
        <v>28.53</v>
      </c>
      <c r="E6310">
        <v>1.49</v>
      </c>
      <c r="F6310">
        <v>2330</v>
      </c>
      <c r="G6310" t="s">
        <v>4265</v>
      </c>
      <c r="H6310" t="s">
        <v>27</v>
      </c>
      <c r="I6310" t="s">
        <v>61</v>
      </c>
      <c r="J6310" t="s">
        <v>29</v>
      </c>
      <c r="K6310" t="s">
        <v>127</v>
      </c>
      <c r="M6310" t="s">
        <v>31</v>
      </c>
      <c r="N6310" t="s">
        <v>5525</v>
      </c>
      <c r="O6310" t="s">
        <v>851</v>
      </c>
      <c r="P6310">
        <v>0.38</v>
      </c>
      <c r="Q6310" t="s">
        <v>33</v>
      </c>
      <c r="R6310" t="s">
        <v>849</v>
      </c>
      <c r="S6310" t="s">
        <v>3145</v>
      </c>
      <c r="T6310">
        <v>52302</v>
      </c>
      <c r="U6310" s="3">
        <v>40445</v>
      </c>
      <c r="V6310" s="3">
        <v>40448</v>
      </c>
      <c r="W6310" s="1">
        <v>74.638500000000008</v>
      </c>
      <c r="X6310">
        <v>5</v>
      </c>
      <c r="Y6310">
        <v>134.09</v>
      </c>
      <c r="Z6310">
        <v>90964</v>
      </c>
      <c r="AA6310" t="str">
        <f t="shared" si="99"/>
        <v>profit</v>
      </c>
    </row>
    <row r="6311" spans="1:27" x14ac:dyDescent="0.3">
      <c r="A6311">
        <v>25873</v>
      </c>
      <c r="B6311" t="s">
        <v>25</v>
      </c>
      <c r="C6311">
        <v>0.04</v>
      </c>
      <c r="D6311">
        <v>19.989999999999998</v>
      </c>
      <c r="E6311">
        <v>11.17</v>
      </c>
      <c r="F6311">
        <v>2330</v>
      </c>
      <c r="G6311" t="s">
        <v>4265</v>
      </c>
      <c r="H6311" t="s">
        <v>27</v>
      </c>
      <c r="I6311" t="s">
        <v>61</v>
      </c>
      <c r="J6311" t="s">
        <v>62</v>
      </c>
      <c r="K6311" t="s">
        <v>97</v>
      </c>
      <c r="M6311" t="s">
        <v>148</v>
      </c>
      <c r="N6311" t="s">
        <v>5529</v>
      </c>
      <c r="O6311" t="s">
        <v>367</v>
      </c>
      <c r="P6311">
        <v>0.6</v>
      </c>
      <c r="Q6311" t="s">
        <v>33</v>
      </c>
      <c r="R6311" t="s">
        <v>849</v>
      </c>
      <c r="S6311" t="s">
        <v>3145</v>
      </c>
      <c r="T6311">
        <v>52302</v>
      </c>
      <c r="U6311" s="3">
        <v>40548</v>
      </c>
      <c r="V6311" s="3">
        <v>40548</v>
      </c>
      <c r="W6311" s="1">
        <v>-55.564400000000006</v>
      </c>
      <c r="X6311">
        <v>9</v>
      </c>
      <c r="Y6311">
        <v>186.03</v>
      </c>
      <c r="Z6311">
        <v>90965</v>
      </c>
      <c r="AA6311" t="str">
        <f t="shared" si="99"/>
        <v>lose</v>
      </c>
    </row>
    <row r="6312" spans="1:27" x14ac:dyDescent="0.3">
      <c r="A6312">
        <v>25874</v>
      </c>
      <c r="B6312" t="s">
        <v>25</v>
      </c>
      <c r="C6312">
        <v>0.06</v>
      </c>
      <c r="D6312">
        <v>16.91</v>
      </c>
      <c r="E6312">
        <v>6.25</v>
      </c>
      <c r="F6312">
        <v>2330</v>
      </c>
      <c r="G6312" t="s">
        <v>4265</v>
      </c>
      <c r="H6312" t="s">
        <v>27</v>
      </c>
      <c r="I6312" t="s">
        <v>61</v>
      </c>
      <c r="J6312" t="s">
        <v>29</v>
      </c>
      <c r="K6312" t="s">
        <v>147</v>
      </c>
      <c r="M6312" t="s">
        <v>31</v>
      </c>
      <c r="N6312" t="s">
        <v>5525</v>
      </c>
      <c r="O6312" t="s">
        <v>795</v>
      </c>
      <c r="P6312">
        <v>0.57999999999999996</v>
      </c>
      <c r="Q6312" t="s">
        <v>33</v>
      </c>
      <c r="R6312" t="s">
        <v>849</v>
      </c>
      <c r="S6312" t="s">
        <v>3145</v>
      </c>
      <c r="T6312">
        <v>52302</v>
      </c>
      <c r="U6312" s="3">
        <v>40548</v>
      </c>
      <c r="V6312" s="3">
        <v>40549</v>
      </c>
      <c r="W6312" s="1">
        <v>-34.372799999999998</v>
      </c>
      <c r="X6312">
        <v>11</v>
      </c>
      <c r="Y6312">
        <v>178.16</v>
      </c>
      <c r="Z6312">
        <v>90965</v>
      </c>
      <c r="AA6312" t="str">
        <f t="shared" si="99"/>
        <v>lose</v>
      </c>
    </row>
    <row r="6313" spans="1:27" x14ac:dyDescent="0.3">
      <c r="A6313">
        <v>25036</v>
      </c>
      <c r="B6313" t="s">
        <v>55</v>
      </c>
      <c r="C6313">
        <v>0</v>
      </c>
      <c r="D6313">
        <v>1.86</v>
      </c>
      <c r="E6313">
        <v>2.58</v>
      </c>
      <c r="F6313">
        <v>2330</v>
      </c>
      <c r="G6313" t="s">
        <v>4265</v>
      </c>
      <c r="H6313" t="s">
        <v>27</v>
      </c>
      <c r="I6313" t="s">
        <v>61</v>
      </c>
      <c r="J6313" t="s">
        <v>29</v>
      </c>
      <c r="K6313" t="s">
        <v>111</v>
      </c>
      <c r="M6313" t="s">
        <v>40</v>
      </c>
      <c r="N6313" t="s">
        <v>5526</v>
      </c>
      <c r="O6313" t="s">
        <v>777</v>
      </c>
      <c r="P6313">
        <v>0.82</v>
      </c>
      <c r="Q6313" t="s">
        <v>33</v>
      </c>
      <c r="R6313" t="s">
        <v>849</v>
      </c>
      <c r="S6313" t="s">
        <v>3145</v>
      </c>
      <c r="T6313">
        <v>52302</v>
      </c>
      <c r="U6313" s="3">
        <v>40743</v>
      </c>
      <c r="V6313" s="3">
        <v>40752</v>
      </c>
      <c r="W6313" s="1">
        <v>-30.26</v>
      </c>
      <c r="X6313">
        <v>5</v>
      </c>
      <c r="Y6313">
        <v>10.44</v>
      </c>
      <c r="Z6313">
        <v>90967</v>
      </c>
      <c r="AA6313" t="str">
        <f t="shared" si="99"/>
        <v>lose</v>
      </c>
    </row>
    <row r="6314" spans="1:27" x14ac:dyDescent="0.3">
      <c r="A6314">
        <v>25035</v>
      </c>
      <c r="B6314" t="s">
        <v>55</v>
      </c>
      <c r="C6314">
        <v>0</v>
      </c>
      <c r="D6314">
        <v>3.75</v>
      </c>
      <c r="E6314">
        <v>0.5</v>
      </c>
      <c r="F6314">
        <v>2330</v>
      </c>
      <c r="G6314" t="s">
        <v>4265</v>
      </c>
      <c r="H6314" t="s">
        <v>27</v>
      </c>
      <c r="I6314" t="s">
        <v>61</v>
      </c>
      <c r="J6314" t="s">
        <v>29</v>
      </c>
      <c r="K6314" t="s">
        <v>30</v>
      </c>
      <c r="M6314" t="s">
        <v>31</v>
      </c>
      <c r="N6314" t="s">
        <v>5525</v>
      </c>
      <c r="O6314" t="s">
        <v>822</v>
      </c>
      <c r="P6314">
        <v>0.37</v>
      </c>
      <c r="Q6314" t="s">
        <v>33</v>
      </c>
      <c r="R6314" t="s">
        <v>849</v>
      </c>
      <c r="S6314" t="s">
        <v>3145</v>
      </c>
      <c r="T6314">
        <v>52302</v>
      </c>
      <c r="U6314" s="3">
        <v>41474</v>
      </c>
      <c r="V6314" s="3">
        <v>41479</v>
      </c>
      <c r="W6314" s="1">
        <v>41.9313</v>
      </c>
      <c r="X6314">
        <v>16</v>
      </c>
      <c r="Y6314">
        <v>60.77</v>
      </c>
      <c r="Z6314">
        <v>90970</v>
      </c>
      <c r="AA6314" t="str">
        <f t="shared" si="99"/>
        <v>profit</v>
      </c>
    </row>
    <row r="6315" spans="1:27" x14ac:dyDescent="0.3">
      <c r="A6315">
        <v>25457</v>
      </c>
      <c r="B6315" t="s">
        <v>53</v>
      </c>
      <c r="C6315">
        <v>0.1</v>
      </c>
      <c r="D6315">
        <v>65.989999999999995</v>
      </c>
      <c r="E6315">
        <v>3.99</v>
      </c>
      <c r="F6315">
        <v>2330</v>
      </c>
      <c r="G6315" t="s">
        <v>4265</v>
      </c>
      <c r="H6315" t="s">
        <v>27</v>
      </c>
      <c r="I6315" t="s">
        <v>61</v>
      </c>
      <c r="J6315" t="s">
        <v>50</v>
      </c>
      <c r="K6315" t="s">
        <v>51</v>
      </c>
      <c r="M6315" t="s">
        <v>31</v>
      </c>
      <c r="N6315" t="s">
        <v>5525</v>
      </c>
      <c r="O6315" t="s">
        <v>216</v>
      </c>
      <c r="P6315">
        <v>0.59</v>
      </c>
      <c r="Q6315" t="s">
        <v>33</v>
      </c>
      <c r="R6315" t="s">
        <v>849</v>
      </c>
      <c r="S6315" t="s">
        <v>3145</v>
      </c>
      <c r="T6315">
        <v>52302</v>
      </c>
      <c r="U6315" s="3">
        <v>41541</v>
      </c>
      <c r="V6315" s="3">
        <v>41542</v>
      </c>
      <c r="W6315" s="1">
        <v>-156.89036000000002</v>
      </c>
      <c r="X6315">
        <v>5</v>
      </c>
      <c r="Y6315">
        <v>265.02999999999997</v>
      </c>
      <c r="Z6315">
        <v>90971</v>
      </c>
      <c r="AA6315" t="str">
        <f t="shared" si="99"/>
        <v>lose</v>
      </c>
    </row>
    <row r="6316" spans="1:27" x14ac:dyDescent="0.3">
      <c r="A6316">
        <v>25861</v>
      </c>
      <c r="B6316" t="s">
        <v>53</v>
      </c>
      <c r="C6316">
        <v>0.01</v>
      </c>
      <c r="D6316">
        <v>3.81</v>
      </c>
      <c r="E6316">
        <v>5.44</v>
      </c>
      <c r="F6316">
        <v>2330</v>
      </c>
      <c r="G6316" t="s">
        <v>4265</v>
      </c>
      <c r="H6316" t="s">
        <v>27</v>
      </c>
      <c r="I6316" t="s">
        <v>61</v>
      </c>
      <c r="J6316" t="s">
        <v>29</v>
      </c>
      <c r="K6316" t="s">
        <v>127</v>
      </c>
      <c r="M6316" t="s">
        <v>31</v>
      </c>
      <c r="N6316" t="s">
        <v>5525</v>
      </c>
      <c r="O6316" t="s">
        <v>1630</v>
      </c>
      <c r="P6316">
        <v>0.36</v>
      </c>
      <c r="Q6316" t="s">
        <v>33</v>
      </c>
      <c r="R6316" t="s">
        <v>849</v>
      </c>
      <c r="S6316" t="s">
        <v>3145</v>
      </c>
      <c r="T6316">
        <v>52302</v>
      </c>
      <c r="U6316" s="3">
        <v>41572</v>
      </c>
      <c r="V6316" s="3">
        <v>41574</v>
      </c>
      <c r="W6316" s="1">
        <v>-117.2655</v>
      </c>
      <c r="X6316">
        <v>18</v>
      </c>
      <c r="Y6316">
        <v>74.09</v>
      </c>
      <c r="Z6316">
        <v>90972</v>
      </c>
      <c r="AA6316" t="str">
        <f t="shared" si="99"/>
        <v>lose</v>
      </c>
    </row>
    <row r="6317" spans="1:27" x14ac:dyDescent="0.3">
      <c r="A6317">
        <v>25862</v>
      </c>
      <c r="B6317" t="s">
        <v>53</v>
      </c>
      <c r="C6317">
        <v>0.01</v>
      </c>
      <c r="D6317">
        <v>95.95</v>
      </c>
      <c r="E6317">
        <v>74.349999999999994</v>
      </c>
      <c r="F6317">
        <v>2330</v>
      </c>
      <c r="G6317" t="s">
        <v>4265</v>
      </c>
      <c r="H6317" t="s">
        <v>56</v>
      </c>
      <c r="I6317" t="s">
        <v>61</v>
      </c>
      <c r="J6317" t="s">
        <v>62</v>
      </c>
      <c r="K6317" t="s">
        <v>63</v>
      </c>
      <c r="M6317" t="s">
        <v>58</v>
      </c>
      <c r="N6317" t="s">
        <v>5527</v>
      </c>
      <c r="O6317" t="s">
        <v>2256</v>
      </c>
      <c r="P6317">
        <v>0.56999999999999995</v>
      </c>
      <c r="Q6317" t="s">
        <v>33</v>
      </c>
      <c r="R6317" t="s">
        <v>849</v>
      </c>
      <c r="S6317" t="s">
        <v>3145</v>
      </c>
      <c r="T6317">
        <v>52302</v>
      </c>
      <c r="U6317" s="3">
        <v>41572</v>
      </c>
      <c r="V6317" s="3">
        <v>41573</v>
      </c>
      <c r="W6317" s="1">
        <v>-1115.99</v>
      </c>
      <c r="X6317">
        <v>17</v>
      </c>
      <c r="Y6317">
        <v>1702.78</v>
      </c>
      <c r="Z6317">
        <v>90972</v>
      </c>
      <c r="AA6317" t="str">
        <f t="shared" si="99"/>
        <v>lose</v>
      </c>
    </row>
    <row r="6318" spans="1:27" x14ac:dyDescent="0.3">
      <c r="A6318">
        <v>25863</v>
      </c>
      <c r="B6318" t="s">
        <v>53</v>
      </c>
      <c r="C6318">
        <v>0.1</v>
      </c>
      <c r="D6318">
        <v>7.89</v>
      </c>
      <c r="E6318">
        <v>2.82</v>
      </c>
      <c r="F6318">
        <v>2330</v>
      </c>
      <c r="G6318" t="s">
        <v>4265</v>
      </c>
      <c r="H6318" t="s">
        <v>27</v>
      </c>
      <c r="I6318" t="s">
        <v>61</v>
      </c>
      <c r="J6318" t="s">
        <v>29</v>
      </c>
      <c r="K6318" t="s">
        <v>111</v>
      </c>
      <c r="M6318" t="s">
        <v>40</v>
      </c>
      <c r="N6318" t="s">
        <v>5526</v>
      </c>
      <c r="O6318" t="s">
        <v>1932</v>
      </c>
      <c r="P6318">
        <v>0.4</v>
      </c>
      <c r="Q6318" t="s">
        <v>33</v>
      </c>
      <c r="R6318" t="s">
        <v>849</v>
      </c>
      <c r="S6318" t="s">
        <v>3145</v>
      </c>
      <c r="T6318">
        <v>52302</v>
      </c>
      <c r="U6318" s="3">
        <v>41572</v>
      </c>
      <c r="V6318" s="3">
        <v>41572</v>
      </c>
      <c r="W6318" s="1">
        <v>48.59</v>
      </c>
      <c r="X6318">
        <v>24</v>
      </c>
      <c r="Y6318">
        <v>177.01</v>
      </c>
      <c r="Z6318">
        <v>90972</v>
      </c>
      <c r="AA6318" t="str">
        <f t="shared" si="99"/>
        <v>profit</v>
      </c>
    </row>
    <row r="6319" spans="1:27" x14ac:dyDescent="0.3">
      <c r="A6319">
        <v>25864</v>
      </c>
      <c r="B6319" t="s">
        <v>53</v>
      </c>
      <c r="C6319">
        <v>0.04</v>
      </c>
      <c r="D6319">
        <v>124.49</v>
      </c>
      <c r="E6319">
        <v>51.94</v>
      </c>
      <c r="F6319">
        <v>2330</v>
      </c>
      <c r="G6319" t="s">
        <v>4265</v>
      </c>
      <c r="H6319" t="s">
        <v>56</v>
      </c>
      <c r="I6319" t="s">
        <v>61</v>
      </c>
      <c r="J6319" t="s">
        <v>62</v>
      </c>
      <c r="K6319" t="s">
        <v>88</v>
      </c>
      <c r="M6319" t="s">
        <v>83</v>
      </c>
      <c r="N6319" t="s">
        <v>5527</v>
      </c>
      <c r="O6319" t="s">
        <v>373</v>
      </c>
      <c r="P6319">
        <v>0.63</v>
      </c>
      <c r="Q6319" t="s">
        <v>33</v>
      </c>
      <c r="R6319" t="s">
        <v>849</v>
      </c>
      <c r="S6319" t="s">
        <v>3145</v>
      </c>
      <c r="T6319">
        <v>52302</v>
      </c>
      <c r="U6319" s="3">
        <v>41572</v>
      </c>
      <c r="V6319" s="3">
        <v>41573</v>
      </c>
      <c r="W6319" s="1">
        <v>-153.25200000000001</v>
      </c>
      <c r="X6319">
        <v>5</v>
      </c>
      <c r="Y6319">
        <v>501.12</v>
      </c>
      <c r="Z6319">
        <v>90972</v>
      </c>
      <c r="AA6319" t="str">
        <f t="shared" si="99"/>
        <v>lose</v>
      </c>
    </row>
    <row r="6320" spans="1:27" x14ac:dyDescent="0.3">
      <c r="A6320">
        <v>19432</v>
      </c>
      <c r="B6320" t="s">
        <v>53</v>
      </c>
      <c r="C6320">
        <v>0.01</v>
      </c>
      <c r="D6320">
        <v>114.98</v>
      </c>
      <c r="E6320">
        <v>58.72</v>
      </c>
      <c r="F6320">
        <v>2332</v>
      </c>
      <c r="G6320" t="s">
        <v>4266</v>
      </c>
      <c r="H6320" t="s">
        <v>56</v>
      </c>
      <c r="I6320" t="s">
        <v>230</v>
      </c>
      <c r="J6320" t="s">
        <v>62</v>
      </c>
      <c r="K6320" t="s">
        <v>82</v>
      </c>
      <c r="M6320" t="s">
        <v>83</v>
      </c>
      <c r="N6320" t="s">
        <v>5527</v>
      </c>
      <c r="O6320" t="s">
        <v>2194</v>
      </c>
      <c r="P6320">
        <v>0.76</v>
      </c>
      <c r="Q6320" t="s">
        <v>33</v>
      </c>
      <c r="R6320" t="s">
        <v>3172</v>
      </c>
      <c r="S6320" t="s">
        <v>475</v>
      </c>
      <c r="T6320">
        <v>53132</v>
      </c>
      <c r="U6320" s="3">
        <v>41235</v>
      </c>
      <c r="V6320" s="3">
        <v>41237</v>
      </c>
      <c r="W6320" s="1">
        <v>324.72000000000025</v>
      </c>
      <c r="X6320">
        <v>38</v>
      </c>
      <c r="Y6320">
        <v>4375.13</v>
      </c>
      <c r="Z6320">
        <v>89616</v>
      </c>
      <c r="AA6320" t="str">
        <f t="shared" si="99"/>
        <v>profit</v>
      </c>
    </row>
    <row r="6321" spans="1:27" x14ac:dyDescent="0.3">
      <c r="A6321">
        <v>19433</v>
      </c>
      <c r="B6321" t="s">
        <v>53</v>
      </c>
      <c r="C6321">
        <v>0.1</v>
      </c>
      <c r="D6321">
        <v>299.99</v>
      </c>
      <c r="E6321">
        <v>11.64</v>
      </c>
      <c r="F6321">
        <v>2332</v>
      </c>
      <c r="G6321" t="s">
        <v>4266</v>
      </c>
      <c r="H6321" t="s">
        <v>27</v>
      </c>
      <c r="I6321" t="s">
        <v>230</v>
      </c>
      <c r="J6321" t="s">
        <v>50</v>
      </c>
      <c r="K6321" t="s">
        <v>205</v>
      </c>
      <c r="M6321" t="s">
        <v>148</v>
      </c>
      <c r="N6321" t="s">
        <v>5529</v>
      </c>
      <c r="O6321" t="s">
        <v>1863</v>
      </c>
      <c r="P6321">
        <v>0.5</v>
      </c>
      <c r="Q6321" t="s">
        <v>33</v>
      </c>
      <c r="R6321" t="s">
        <v>3172</v>
      </c>
      <c r="S6321" t="s">
        <v>475</v>
      </c>
      <c r="T6321">
        <v>53132</v>
      </c>
      <c r="U6321" s="3">
        <v>41235</v>
      </c>
      <c r="V6321" s="3">
        <v>41236</v>
      </c>
      <c r="W6321" s="1">
        <v>6140.2478999999994</v>
      </c>
      <c r="X6321">
        <v>32</v>
      </c>
      <c r="Y6321">
        <v>8898.91</v>
      </c>
      <c r="Z6321">
        <v>89616</v>
      </c>
      <c r="AA6321" t="str">
        <f t="shared" si="99"/>
        <v>profit</v>
      </c>
    </row>
    <row r="6322" spans="1:27" x14ac:dyDescent="0.3">
      <c r="A6322">
        <v>19434</v>
      </c>
      <c r="B6322" t="s">
        <v>53</v>
      </c>
      <c r="C6322">
        <v>0.01</v>
      </c>
      <c r="D6322">
        <v>40.97</v>
      </c>
      <c r="E6322">
        <v>14.45</v>
      </c>
      <c r="F6322">
        <v>2332</v>
      </c>
      <c r="G6322" t="s">
        <v>4266</v>
      </c>
      <c r="H6322" t="s">
        <v>27</v>
      </c>
      <c r="I6322" t="s">
        <v>230</v>
      </c>
      <c r="J6322" t="s">
        <v>62</v>
      </c>
      <c r="K6322" t="s">
        <v>97</v>
      </c>
      <c r="M6322" t="s">
        <v>148</v>
      </c>
      <c r="N6322" t="s">
        <v>5529</v>
      </c>
      <c r="O6322" t="s">
        <v>866</v>
      </c>
      <c r="P6322">
        <v>0.56999999999999995</v>
      </c>
      <c r="Q6322" t="s">
        <v>33</v>
      </c>
      <c r="R6322" t="s">
        <v>3172</v>
      </c>
      <c r="S6322" t="s">
        <v>475</v>
      </c>
      <c r="T6322">
        <v>53132</v>
      </c>
      <c r="U6322" s="3">
        <v>41235</v>
      </c>
      <c r="V6322" s="3">
        <v>41237</v>
      </c>
      <c r="W6322" s="1">
        <v>713.83400000000006</v>
      </c>
      <c r="X6322">
        <v>32</v>
      </c>
      <c r="Y6322">
        <v>1413.93</v>
      </c>
      <c r="Z6322">
        <v>89616</v>
      </c>
      <c r="AA6322" t="str">
        <f t="shared" si="99"/>
        <v>profit</v>
      </c>
    </row>
    <row r="6323" spans="1:27" x14ac:dyDescent="0.3">
      <c r="A6323">
        <v>19435</v>
      </c>
      <c r="B6323" t="s">
        <v>53</v>
      </c>
      <c r="C6323">
        <v>0.05</v>
      </c>
      <c r="D6323">
        <v>999.99</v>
      </c>
      <c r="E6323">
        <v>13.99</v>
      </c>
      <c r="F6323">
        <v>2332</v>
      </c>
      <c r="G6323" t="s">
        <v>4266</v>
      </c>
      <c r="H6323" t="s">
        <v>38</v>
      </c>
      <c r="I6323" t="s">
        <v>230</v>
      </c>
      <c r="J6323" t="s">
        <v>50</v>
      </c>
      <c r="K6323" t="s">
        <v>57</v>
      </c>
      <c r="M6323" t="s">
        <v>143</v>
      </c>
      <c r="N6323" t="s">
        <v>5528</v>
      </c>
      <c r="O6323" t="s">
        <v>1340</v>
      </c>
      <c r="P6323">
        <v>0.36</v>
      </c>
      <c r="Q6323" t="s">
        <v>33</v>
      </c>
      <c r="R6323" t="s">
        <v>3172</v>
      </c>
      <c r="S6323" t="s">
        <v>475</v>
      </c>
      <c r="T6323">
        <v>53132</v>
      </c>
      <c r="U6323" s="3">
        <v>41235</v>
      </c>
      <c r="V6323" s="3">
        <v>41237</v>
      </c>
      <c r="W6323" s="1">
        <v>468.40104000000065</v>
      </c>
      <c r="X6323">
        <v>2</v>
      </c>
      <c r="Y6323">
        <v>2055.9699999999998</v>
      </c>
      <c r="Z6323">
        <v>89616</v>
      </c>
      <c r="AA6323" t="str">
        <f t="shared" si="99"/>
        <v>profit</v>
      </c>
    </row>
    <row r="6324" spans="1:27" x14ac:dyDescent="0.3">
      <c r="A6324">
        <v>19092</v>
      </c>
      <c r="B6324" t="s">
        <v>36</v>
      </c>
      <c r="C6324">
        <v>0.06</v>
      </c>
      <c r="D6324">
        <v>4.0599999999999996</v>
      </c>
      <c r="E6324">
        <v>6.89</v>
      </c>
      <c r="F6324">
        <v>2332</v>
      </c>
      <c r="G6324" t="s">
        <v>4266</v>
      </c>
      <c r="H6324" t="s">
        <v>27</v>
      </c>
      <c r="I6324" t="s">
        <v>105</v>
      </c>
      <c r="J6324" t="s">
        <v>29</v>
      </c>
      <c r="K6324" t="s">
        <v>69</v>
      </c>
      <c r="M6324" t="s">
        <v>31</v>
      </c>
      <c r="N6324" t="s">
        <v>5525</v>
      </c>
      <c r="O6324" t="s">
        <v>1453</v>
      </c>
      <c r="P6324">
        <v>0.6</v>
      </c>
      <c r="Q6324" t="s">
        <v>33</v>
      </c>
      <c r="R6324" t="s">
        <v>3172</v>
      </c>
      <c r="S6324" t="s">
        <v>475</v>
      </c>
      <c r="T6324">
        <v>53132</v>
      </c>
      <c r="U6324" s="3">
        <v>41388</v>
      </c>
      <c r="V6324" s="3">
        <v>41389</v>
      </c>
      <c r="W6324" s="1">
        <v>-133.62</v>
      </c>
      <c r="X6324">
        <v>7</v>
      </c>
      <c r="Y6324">
        <v>30.64</v>
      </c>
      <c r="Z6324">
        <v>89617</v>
      </c>
      <c r="AA6324" t="str">
        <f t="shared" si="99"/>
        <v>lose</v>
      </c>
    </row>
    <row r="6325" spans="1:27" x14ac:dyDescent="0.3">
      <c r="A6325">
        <v>19441</v>
      </c>
      <c r="B6325" t="s">
        <v>36</v>
      </c>
      <c r="C6325">
        <v>0.06</v>
      </c>
      <c r="D6325">
        <v>180.98</v>
      </c>
      <c r="E6325">
        <v>26.2</v>
      </c>
      <c r="F6325">
        <v>2333</v>
      </c>
      <c r="G6325" t="s">
        <v>4267</v>
      </c>
      <c r="H6325" t="s">
        <v>56</v>
      </c>
      <c r="I6325" t="s">
        <v>105</v>
      </c>
      <c r="J6325" t="s">
        <v>62</v>
      </c>
      <c r="K6325" t="s">
        <v>63</v>
      </c>
      <c r="M6325" t="s">
        <v>58</v>
      </c>
      <c r="N6325" t="s">
        <v>5527</v>
      </c>
      <c r="O6325" t="s">
        <v>595</v>
      </c>
      <c r="P6325">
        <v>0.59</v>
      </c>
      <c r="Q6325" t="s">
        <v>33</v>
      </c>
      <c r="R6325" t="s">
        <v>3172</v>
      </c>
      <c r="S6325" t="s">
        <v>4268</v>
      </c>
      <c r="T6325">
        <v>54302</v>
      </c>
      <c r="U6325" s="3">
        <v>40535</v>
      </c>
      <c r="V6325" s="3">
        <v>40536</v>
      </c>
      <c r="W6325" s="1">
        <v>-122.235</v>
      </c>
      <c r="X6325">
        <v>1</v>
      </c>
      <c r="Y6325">
        <v>191.73</v>
      </c>
      <c r="Z6325">
        <v>89611</v>
      </c>
      <c r="AA6325" t="str">
        <f t="shared" si="99"/>
        <v>lose</v>
      </c>
    </row>
    <row r="6326" spans="1:27" x14ac:dyDescent="0.3">
      <c r="A6326">
        <v>21897</v>
      </c>
      <c r="B6326" t="s">
        <v>55</v>
      </c>
      <c r="C6326">
        <v>0.01</v>
      </c>
      <c r="D6326">
        <v>20.89</v>
      </c>
      <c r="E6326">
        <v>1.99</v>
      </c>
      <c r="F6326">
        <v>2333</v>
      </c>
      <c r="G6326" t="s">
        <v>4267</v>
      </c>
      <c r="H6326" t="s">
        <v>38</v>
      </c>
      <c r="I6326" t="s">
        <v>230</v>
      </c>
      <c r="J6326" t="s">
        <v>50</v>
      </c>
      <c r="K6326" t="s">
        <v>168</v>
      </c>
      <c r="M6326" t="s">
        <v>48</v>
      </c>
      <c r="N6326" t="s">
        <v>5525</v>
      </c>
      <c r="O6326" t="s">
        <v>1386</v>
      </c>
      <c r="P6326">
        <v>0.48</v>
      </c>
      <c r="Q6326" t="s">
        <v>33</v>
      </c>
      <c r="R6326" t="s">
        <v>3172</v>
      </c>
      <c r="S6326" t="s">
        <v>4268</v>
      </c>
      <c r="T6326">
        <v>54302</v>
      </c>
      <c r="U6326" s="3">
        <v>40569</v>
      </c>
      <c r="V6326" s="3">
        <v>40576</v>
      </c>
      <c r="W6326" s="1">
        <v>3.3516000000000004</v>
      </c>
      <c r="X6326">
        <v>2</v>
      </c>
      <c r="Y6326">
        <v>43.58</v>
      </c>
      <c r="Z6326">
        <v>89612</v>
      </c>
      <c r="AA6326" t="str">
        <f t="shared" si="99"/>
        <v>profit</v>
      </c>
    </row>
    <row r="6327" spans="1:27" x14ac:dyDescent="0.3">
      <c r="A6327">
        <v>23555</v>
      </c>
      <c r="B6327" t="s">
        <v>72</v>
      </c>
      <c r="C6327">
        <v>0.1</v>
      </c>
      <c r="D6327">
        <v>320.98</v>
      </c>
      <c r="E6327">
        <v>24.49</v>
      </c>
      <c r="F6327">
        <v>2333</v>
      </c>
      <c r="G6327" t="s">
        <v>4267</v>
      </c>
      <c r="H6327" t="s">
        <v>27</v>
      </c>
      <c r="I6327" t="s">
        <v>230</v>
      </c>
      <c r="J6327" t="s">
        <v>62</v>
      </c>
      <c r="K6327" t="s">
        <v>63</v>
      </c>
      <c r="M6327" t="s">
        <v>148</v>
      </c>
      <c r="N6327" t="s">
        <v>5529</v>
      </c>
      <c r="O6327" t="s">
        <v>4000</v>
      </c>
      <c r="P6327">
        <v>0.55000000000000004</v>
      </c>
      <c r="Q6327" t="s">
        <v>33</v>
      </c>
      <c r="R6327" t="s">
        <v>3172</v>
      </c>
      <c r="S6327" t="s">
        <v>4268</v>
      </c>
      <c r="T6327">
        <v>54302</v>
      </c>
      <c r="U6327" s="3">
        <v>40591</v>
      </c>
      <c r="V6327" s="3">
        <v>40593</v>
      </c>
      <c r="W6327" s="1">
        <v>1594.6313999999998</v>
      </c>
      <c r="X6327">
        <v>8</v>
      </c>
      <c r="Y6327">
        <v>2311.06</v>
      </c>
      <c r="Z6327">
        <v>89613</v>
      </c>
      <c r="AA6327" t="str">
        <f t="shared" si="99"/>
        <v>profit</v>
      </c>
    </row>
    <row r="6328" spans="1:27" x14ac:dyDescent="0.3">
      <c r="A6328">
        <v>23556</v>
      </c>
      <c r="B6328" t="s">
        <v>72</v>
      </c>
      <c r="C6328">
        <v>0.01</v>
      </c>
      <c r="D6328">
        <v>4.9800000000000004</v>
      </c>
      <c r="E6328">
        <v>4.7</v>
      </c>
      <c r="F6328">
        <v>2333</v>
      </c>
      <c r="G6328" t="s">
        <v>4267</v>
      </c>
      <c r="H6328" t="s">
        <v>27</v>
      </c>
      <c r="I6328" t="s">
        <v>230</v>
      </c>
      <c r="J6328" t="s">
        <v>29</v>
      </c>
      <c r="K6328" t="s">
        <v>45</v>
      </c>
      <c r="M6328" t="s">
        <v>31</v>
      </c>
      <c r="N6328" t="s">
        <v>5525</v>
      </c>
      <c r="O6328" t="s">
        <v>213</v>
      </c>
      <c r="P6328">
        <v>0.38</v>
      </c>
      <c r="Q6328" t="s">
        <v>33</v>
      </c>
      <c r="R6328" t="s">
        <v>3172</v>
      </c>
      <c r="S6328" t="s">
        <v>4268</v>
      </c>
      <c r="T6328">
        <v>54302</v>
      </c>
      <c r="U6328" s="3">
        <v>40591</v>
      </c>
      <c r="V6328" s="3">
        <v>40591</v>
      </c>
      <c r="W6328" s="1">
        <v>-33.4</v>
      </c>
      <c r="X6328">
        <v>5</v>
      </c>
      <c r="Y6328">
        <v>26.45</v>
      </c>
      <c r="Z6328">
        <v>89613</v>
      </c>
      <c r="AA6328" t="str">
        <f t="shared" si="99"/>
        <v>lose</v>
      </c>
    </row>
    <row r="6329" spans="1:27" x14ac:dyDescent="0.3">
      <c r="A6329">
        <v>19940</v>
      </c>
      <c r="B6329" t="s">
        <v>36</v>
      </c>
      <c r="C6329">
        <v>0.02</v>
      </c>
      <c r="D6329">
        <v>14.03</v>
      </c>
      <c r="E6329">
        <v>9.3699999999999992</v>
      </c>
      <c r="F6329">
        <v>2333</v>
      </c>
      <c r="G6329" t="s">
        <v>4267</v>
      </c>
      <c r="H6329" t="s">
        <v>27</v>
      </c>
      <c r="I6329" t="s">
        <v>105</v>
      </c>
      <c r="J6329" t="s">
        <v>29</v>
      </c>
      <c r="K6329" t="s">
        <v>147</v>
      </c>
      <c r="M6329" t="s">
        <v>31</v>
      </c>
      <c r="N6329" t="s">
        <v>5525</v>
      </c>
      <c r="O6329" t="s">
        <v>1084</v>
      </c>
      <c r="P6329">
        <v>0.56000000000000005</v>
      </c>
      <c r="Q6329" t="s">
        <v>33</v>
      </c>
      <c r="R6329" t="s">
        <v>3172</v>
      </c>
      <c r="S6329" t="s">
        <v>4268</v>
      </c>
      <c r="T6329">
        <v>54302</v>
      </c>
      <c r="U6329" s="3">
        <v>40867</v>
      </c>
      <c r="V6329" s="3">
        <v>40867</v>
      </c>
      <c r="W6329" s="1">
        <v>34.340000000000032</v>
      </c>
      <c r="X6329">
        <v>37</v>
      </c>
      <c r="Y6329">
        <v>516.6</v>
      </c>
      <c r="Z6329">
        <v>89614</v>
      </c>
      <c r="AA6329" t="str">
        <f t="shared" si="99"/>
        <v>profit</v>
      </c>
    </row>
    <row r="6330" spans="1:27" x14ac:dyDescent="0.3">
      <c r="A6330">
        <v>22297</v>
      </c>
      <c r="B6330" t="s">
        <v>36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4267</v>
      </c>
      <c r="H6330" t="s">
        <v>27</v>
      </c>
      <c r="I6330" t="s">
        <v>230</v>
      </c>
      <c r="J6330" t="s">
        <v>62</v>
      </c>
      <c r="K6330" t="s">
        <v>97</v>
      </c>
      <c r="M6330" t="s">
        <v>40</v>
      </c>
      <c r="N6330" t="s">
        <v>5526</v>
      </c>
      <c r="O6330" t="s">
        <v>1447</v>
      </c>
      <c r="P6330">
        <v>0.51</v>
      </c>
      <c r="Q6330" t="s">
        <v>33</v>
      </c>
      <c r="R6330" t="s">
        <v>3172</v>
      </c>
      <c r="S6330" t="s">
        <v>4268</v>
      </c>
      <c r="T6330">
        <v>54302</v>
      </c>
      <c r="U6330" s="3">
        <v>41491</v>
      </c>
      <c r="V6330" s="3">
        <v>41493</v>
      </c>
      <c r="W6330" s="1">
        <v>31.535760000000003</v>
      </c>
      <c r="X6330">
        <v>9</v>
      </c>
      <c r="Y6330">
        <v>46.51</v>
      </c>
      <c r="Z6330">
        <v>89619</v>
      </c>
      <c r="AA6330" t="str">
        <f t="shared" si="99"/>
        <v>profit</v>
      </c>
    </row>
    <row r="6331" spans="1:27" x14ac:dyDescent="0.3">
      <c r="A6331">
        <v>22298</v>
      </c>
      <c r="B6331" t="s">
        <v>36</v>
      </c>
      <c r="C6331">
        <v>0.03</v>
      </c>
      <c r="D6331">
        <v>15.14</v>
      </c>
      <c r="E6331">
        <v>4.53</v>
      </c>
      <c r="F6331">
        <v>2333</v>
      </c>
      <c r="G6331" t="s">
        <v>4267</v>
      </c>
      <c r="H6331" t="s">
        <v>27</v>
      </c>
      <c r="I6331" t="s">
        <v>230</v>
      </c>
      <c r="J6331" t="s">
        <v>29</v>
      </c>
      <c r="K6331" t="s">
        <v>147</v>
      </c>
      <c r="M6331" t="s">
        <v>31</v>
      </c>
      <c r="N6331" t="s">
        <v>5525</v>
      </c>
      <c r="O6331" t="s">
        <v>1486</v>
      </c>
      <c r="P6331">
        <v>0.81</v>
      </c>
      <c r="Q6331" t="s">
        <v>33</v>
      </c>
      <c r="R6331" t="s">
        <v>3172</v>
      </c>
      <c r="S6331" t="s">
        <v>4268</v>
      </c>
      <c r="T6331">
        <v>54302</v>
      </c>
      <c r="U6331" s="3">
        <v>41491</v>
      </c>
      <c r="V6331" s="3">
        <v>41492</v>
      </c>
      <c r="W6331" s="1">
        <v>-40.602240000000009</v>
      </c>
      <c r="X6331">
        <v>21</v>
      </c>
      <c r="Y6331">
        <v>319.92</v>
      </c>
      <c r="Z6331">
        <v>89619</v>
      </c>
      <c r="AA6331" t="str">
        <f t="shared" si="99"/>
        <v>lose</v>
      </c>
    </row>
    <row r="6332" spans="1:27" x14ac:dyDescent="0.3">
      <c r="A6332">
        <v>23721</v>
      </c>
      <c r="B6332" t="s">
        <v>55</v>
      </c>
      <c r="C6332">
        <v>0.06</v>
      </c>
      <c r="D6332">
        <v>60.65</v>
      </c>
      <c r="E6332">
        <v>12.23</v>
      </c>
      <c r="F6332">
        <v>2334</v>
      </c>
      <c r="G6332" t="s">
        <v>4269</v>
      </c>
      <c r="H6332" t="s">
        <v>27</v>
      </c>
      <c r="I6332" t="s">
        <v>230</v>
      </c>
      <c r="J6332" t="s">
        <v>62</v>
      </c>
      <c r="K6332" t="s">
        <v>97</v>
      </c>
      <c r="M6332" t="s">
        <v>143</v>
      </c>
      <c r="N6332" t="s">
        <v>5528</v>
      </c>
      <c r="O6332" t="s">
        <v>1889</v>
      </c>
      <c r="P6332">
        <v>0.64</v>
      </c>
      <c r="Q6332" t="s">
        <v>33</v>
      </c>
      <c r="R6332" t="s">
        <v>3172</v>
      </c>
      <c r="S6332" t="s">
        <v>4270</v>
      </c>
      <c r="T6332">
        <v>53220</v>
      </c>
      <c r="U6332" s="3">
        <v>40274</v>
      </c>
      <c r="V6332" s="3">
        <v>40276</v>
      </c>
      <c r="W6332" s="1">
        <v>427.00649999999996</v>
      </c>
      <c r="X6332">
        <v>10</v>
      </c>
      <c r="Y6332">
        <v>618.85</v>
      </c>
      <c r="Z6332">
        <v>89608</v>
      </c>
      <c r="AA6332" t="str">
        <f t="shared" si="99"/>
        <v>profit</v>
      </c>
    </row>
    <row r="6333" spans="1:27" x14ac:dyDescent="0.3">
      <c r="A6333">
        <v>23693</v>
      </c>
      <c r="B6333" t="s">
        <v>25</v>
      </c>
      <c r="C6333">
        <v>0.05</v>
      </c>
      <c r="D6333">
        <v>14.81</v>
      </c>
      <c r="E6333">
        <v>13.32</v>
      </c>
      <c r="F6333">
        <v>2334</v>
      </c>
      <c r="G6333" t="s">
        <v>4269</v>
      </c>
      <c r="H6333" t="s">
        <v>27</v>
      </c>
      <c r="I6333" t="s">
        <v>105</v>
      </c>
      <c r="J6333" t="s">
        <v>29</v>
      </c>
      <c r="K6333" t="s">
        <v>69</v>
      </c>
      <c r="M6333" t="s">
        <v>31</v>
      </c>
      <c r="N6333" t="s">
        <v>5525</v>
      </c>
      <c r="O6333" t="s">
        <v>1927</v>
      </c>
      <c r="P6333">
        <v>0.43</v>
      </c>
      <c r="Q6333" t="s">
        <v>33</v>
      </c>
      <c r="R6333" t="s">
        <v>3172</v>
      </c>
      <c r="S6333" t="s">
        <v>4270</v>
      </c>
      <c r="T6333">
        <v>53220</v>
      </c>
      <c r="U6333" s="3">
        <v>40277</v>
      </c>
      <c r="V6333" s="3">
        <v>40279</v>
      </c>
      <c r="W6333" s="1">
        <v>-190.49</v>
      </c>
      <c r="X6333">
        <v>8</v>
      </c>
      <c r="Y6333">
        <v>115.99</v>
      </c>
      <c r="Z6333">
        <v>89609</v>
      </c>
      <c r="AA6333" t="str">
        <f t="shared" si="99"/>
        <v>lose</v>
      </c>
    </row>
    <row r="6334" spans="1:27" x14ac:dyDescent="0.3">
      <c r="A6334">
        <v>23694</v>
      </c>
      <c r="B6334" t="s">
        <v>25</v>
      </c>
      <c r="C6334">
        <v>0.08</v>
      </c>
      <c r="D6334">
        <v>2.78</v>
      </c>
      <c r="E6334">
        <v>1.25</v>
      </c>
      <c r="F6334">
        <v>2334</v>
      </c>
      <c r="G6334" t="s">
        <v>4269</v>
      </c>
      <c r="H6334" t="s">
        <v>27</v>
      </c>
      <c r="I6334" t="s">
        <v>105</v>
      </c>
      <c r="J6334" t="s">
        <v>29</v>
      </c>
      <c r="K6334" t="s">
        <v>39</v>
      </c>
      <c r="M6334" t="s">
        <v>40</v>
      </c>
      <c r="N6334" t="s">
        <v>5526</v>
      </c>
      <c r="O6334" t="s">
        <v>3720</v>
      </c>
      <c r="P6334">
        <v>0.59</v>
      </c>
      <c r="Q6334" t="s">
        <v>33</v>
      </c>
      <c r="R6334" t="s">
        <v>3172</v>
      </c>
      <c r="S6334" t="s">
        <v>4270</v>
      </c>
      <c r="T6334">
        <v>53220</v>
      </c>
      <c r="U6334" s="3">
        <v>40277</v>
      </c>
      <c r="V6334" s="3">
        <v>40278</v>
      </c>
      <c r="W6334" s="1">
        <v>-8.77</v>
      </c>
      <c r="X6334">
        <v>7</v>
      </c>
      <c r="Y6334">
        <v>19.46</v>
      </c>
      <c r="Z6334">
        <v>89609</v>
      </c>
      <c r="AA6334" t="str">
        <f t="shared" si="99"/>
        <v>lose</v>
      </c>
    </row>
    <row r="6335" spans="1:27" x14ac:dyDescent="0.3">
      <c r="A6335">
        <v>24952</v>
      </c>
      <c r="B6335" t="s">
        <v>55</v>
      </c>
      <c r="C6335">
        <v>0.06</v>
      </c>
      <c r="D6335">
        <v>3.74</v>
      </c>
      <c r="E6335">
        <v>0.94</v>
      </c>
      <c r="F6335">
        <v>2334</v>
      </c>
      <c r="G6335" t="s">
        <v>4269</v>
      </c>
      <c r="H6335" t="s">
        <v>27</v>
      </c>
      <c r="I6335" t="s">
        <v>61</v>
      </c>
      <c r="J6335" t="s">
        <v>29</v>
      </c>
      <c r="K6335" t="s">
        <v>111</v>
      </c>
      <c r="M6335" t="s">
        <v>40</v>
      </c>
      <c r="N6335" t="s">
        <v>5526</v>
      </c>
      <c r="O6335" t="s">
        <v>1292</v>
      </c>
      <c r="P6335">
        <v>0.83</v>
      </c>
      <c r="Q6335" t="s">
        <v>33</v>
      </c>
      <c r="R6335" t="s">
        <v>3172</v>
      </c>
      <c r="S6335" t="s">
        <v>4270</v>
      </c>
      <c r="T6335">
        <v>53220</v>
      </c>
      <c r="U6335" s="3">
        <v>40514</v>
      </c>
      <c r="V6335" s="3">
        <v>40521</v>
      </c>
      <c r="W6335" s="1">
        <v>-7.6849999999999996</v>
      </c>
      <c r="X6335">
        <v>12</v>
      </c>
      <c r="Y6335">
        <v>44.75</v>
      </c>
      <c r="Z6335">
        <v>89610</v>
      </c>
      <c r="AA6335" t="str">
        <f t="shared" si="99"/>
        <v>lose</v>
      </c>
    </row>
    <row r="6336" spans="1:27" x14ac:dyDescent="0.3">
      <c r="A6336">
        <v>24421</v>
      </c>
      <c r="B6336" t="s">
        <v>25</v>
      </c>
      <c r="C6336">
        <v>0.02</v>
      </c>
      <c r="D6336">
        <v>8.34</v>
      </c>
      <c r="E6336">
        <v>0.96</v>
      </c>
      <c r="F6336">
        <v>2334</v>
      </c>
      <c r="G6336" t="s">
        <v>4269</v>
      </c>
      <c r="H6336" t="s">
        <v>27</v>
      </c>
      <c r="I6336" t="s">
        <v>105</v>
      </c>
      <c r="J6336" t="s">
        <v>62</v>
      </c>
      <c r="K6336" t="s">
        <v>97</v>
      </c>
      <c r="M6336" t="s">
        <v>40</v>
      </c>
      <c r="N6336" t="s">
        <v>5526</v>
      </c>
      <c r="O6336" t="s">
        <v>320</v>
      </c>
      <c r="P6336">
        <v>0.43</v>
      </c>
      <c r="Q6336" t="s">
        <v>33</v>
      </c>
      <c r="R6336" t="s">
        <v>3172</v>
      </c>
      <c r="S6336" t="s">
        <v>4270</v>
      </c>
      <c r="T6336">
        <v>53220</v>
      </c>
      <c r="U6336" s="3">
        <v>41404</v>
      </c>
      <c r="V6336" s="3">
        <v>41405</v>
      </c>
      <c r="W6336" s="1">
        <v>97.662599999999983</v>
      </c>
      <c r="X6336">
        <v>16</v>
      </c>
      <c r="Y6336">
        <v>141.54</v>
      </c>
      <c r="Z6336">
        <v>89618</v>
      </c>
      <c r="AA6336" t="str">
        <f t="shared" si="99"/>
        <v>profit</v>
      </c>
    </row>
    <row r="6337" spans="1:27" x14ac:dyDescent="0.3">
      <c r="A6337">
        <v>25801</v>
      </c>
      <c r="B6337" t="s">
        <v>72</v>
      </c>
      <c r="C6337">
        <v>0.03</v>
      </c>
      <c r="D6337">
        <v>100.98</v>
      </c>
      <c r="E6337">
        <v>45</v>
      </c>
      <c r="F6337">
        <v>2335</v>
      </c>
      <c r="G6337" t="s">
        <v>4271</v>
      </c>
      <c r="H6337" t="s">
        <v>56</v>
      </c>
      <c r="I6337" t="s">
        <v>230</v>
      </c>
      <c r="J6337" t="s">
        <v>62</v>
      </c>
      <c r="K6337" t="s">
        <v>63</v>
      </c>
      <c r="M6337" t="s">
        <v>58</v>
      </c>
      <c r="N6337" t="s">
        <v>5527</v>
      </c>
      <c r="O6337" t="s">
        <v>338</v>
      </c>
      <c r="P6337">
        <v>0.69</v>
      </c>
      <c r="Q6337" t="s">
        <v>33</v>
      </c>
      <c r="R6337" t="s">
        <v>3172</v>
      </c>
      <c r="S6337" t="s">
        <v>4272</v>
      </c>
      <c r="T6337">
        <v>53545</v>
      </c>
      <c r="U6337" s="3">
        <v>41162</v>
      </c>
      <c r="V6337" s="3">
        <v>41164</v>
      </c>
      <c r="W6337" s="1">
        <v>-180.61</v>
      </c>
      <c r="X6337">
        <v>1</v>
      </c>
      <c r="Y6337">
        <v>125.35</v>
      </c>
      <c r="Z6337">
        <v>89615</v>
      </c>
      <c r="AA6337" t="str">
        <f t="shared" si="99"/>
        <v>lose</v>
      </c>
    </row>
    <row r="6338" spans="1:27" x14ac:dyDescent="0.3">
      <c r="A6338">
        <v>23402</v>
      </c>
      <c r="B6338" t="s">
        <v>55</v>
      </c>
      <c r="C6338">
        <v>0.01</v>
      </c>
      <c r="D6338">
        <v>2.88</v>
      </c>
      <c r="E6338">
        <v>0.99</v>
      </c>
      <c r="F6338">
        <v>2337</v>
      </c>
      <c r="G6338" t="s">
        <v>4273</v>
      </c>
      <c r="H6338" t="s">
        <v>27</v>
      </c>
      <c r="I6338" t="s">
        <v>61</v>
      </c>
      <c r="J6338" t="s">
        <v>29</v>
      </c>
      <c r="K6338" t="s">
        <v>30</v>
      </c>
      <c r="M6338" t="s">
        <v>31</v>
      </c>
      <c r="N6338" t="s">
        <v>5525</v>
      </c>
      <c r="O6338" t="s">
        <v>1965</v>
      </c>
      <c r="P6338">
        <v>0.36</v>
      </c>
      <c r="Q6338" t="s">
        <v>78</v>
      </c>
      <c r="R6338" t="s">
        <v>1047</v>
      </c>
      <c r="S6338" t="s">
        <v>566</v>
      </c>
      <c r="T6338">
        <v>20735</v>
      </c>
      <c r="U6338" s="3">
        <v>41050</v>
      </c>
      <c r="V6338" s="3">
        <v>41054</v>
      </c>
      <c r="W6338" s="1">
        <v>37.03</v>
      </c>
      <c r="X6338">
        <v>19</v>
      </c>
      <c r="Y6338">
        <v>55.1</v>
      </c>
      <c r="Z6338">
        <v>91484</v>
      </c>
      <c r="AA6338" t="str">
        <f t="shared" si="99"/>
        <v>profit</v>
      </c>
    </row>
    <row r="6339" spans="1:27" x14ac:dyDescent="0.3">
      <c r="A6339">
        <v>24138</v>
      </c>
      <c r="B6339" t="s">
        <v>72</v>
      </c>
      <c r="C6339">
        <v>0.08</v>
      </c>
      <c r="D6339">
        <v>48.92</v>
      </c>
      <c r="E6339">
        <v>4.5</v>
      </c>
      <c r="F6339">
        <v>2337</v>
      </c>
      <c r="G6339" t="s">
        <v>4273</v>
      </c>
      <c r="H6339" t="s">
        <v>27</v>
      </c>
      <c r="I6339" t="s">
        <v>61</v>
      </c>
      <c r="J6339" t="s">
        <v>29</v>
      </c>
      <c r="K6339" t="s">
        <v>69</v>
      </c>
      <c r="M6339" t="s">
        <v>31</v>
      </c>
      <c r="N6339" t="s">
        <v>5525</v>
      </c>
      <c r="O6339" t="s">
        <v>2931</v>
      </c>
      <c r="P6339">
        <v>0.59</v>
      </c>
      <c r="Q6339" t="s">
        <v>78</v>
      </c>
      <c r="R6339" t="s">
        <v>1047</v>
      </c>
      <c r="S6339" t="s">
        <v>566</v>
      </c>
      <c r="T6339">
        <v>20735</v>
      </c>
      <c r="U6339" s="3">
        <v>41443</v>
      </c>
      <c r="V6339" s="3">
        <v>41444</v>
      </c>
      <c r="W6339" s="1">
        <v>539.62829999999997</v>
      </c>
      <c r="X6339">
        <v>17</v>
      </c>
      <c r="Y6339">
        <v>782.07</v>
      </c>
      <c r="Z6339">
        <v>91485</v>
      </c>
      <c r="AA6339" t="str">
        <f t="shared" ref="AA6339:AA6402" si="100">IF(W6339&gt;0,"profit","lose")</f>
        <v>profit</v>
      </c>
    </row>
    <row r="6340" spans="1:27" x14ac:dyDescent="0.3">
      <c r="A6340">
        <v>24139</v>
      </c>
      <c r="B6340" t="s">
        <v>72</v>
      </c>
      <c r="C6340">
        <v>0</v>
      </c>
      <c r="D6340">
        <v>15.57</v>
      </c>
      <c r="E6340">
        <v>1.39</v>
      </c>
      <c r="F6340">
        <v>2337</v>
      </c>
      <c r="G6340" t="s">
        <v>4273</v>
      </c>
      <c r="H6340" t="s">
        <v>27</v>
      </c>
      <c r="I6340" t="s">
        <v>61</v>
      </c>
      <c r="J6340" t="s">
        <v>29</v>
      </c>
      <c r="K6340" t="s">
        <v>93</v>
      </c>
      <c r="M6340" t="s">
        <v>31</v>
      </c>
      <c r="N6340" t="s">
        <v>5525</v>
      </c>
      <c r="O6340" t="s">
        <v>94</v>
      </c>
      <c r="P6340">
        <v>0.38</v>
      </c>
      <c r="Q6340" t="s">
        <v>78</v>
      </c>
      <c r="R6340" t="s">
        <v>1047</v>
      </c>
      <c r="S6340" t="s">
        <v>566</v>
      </c>
      <c r="T6340">
        <v>20735</v>
      </c>
      <c r="U6340" s="3">
        <v>41443</v>
      </c>
      <c r="V6340" s="3">
        <v>41444</v>
      </c>
      <c r="W6340" s="1">
        <v>195.42179999999999</v>
      </c>
      <c r="X6340">
        <v>17</v>
      </c>
      <c r="Y6340">
        <v>283.22000000000003</v>
      </c>
      <c r="Z6340">
        <v>91485</v>
      </c>
      <c r="AA6340" t="str">
        <f t="shared" si="100"/>
        <v>profit</v>
      </c>
    </row>
    <row r="6341" spans="1:27" x14ac:dyDescent="0.3">
      <c r="A6341">
        <v>24140</v>
      </c>
      <c r="B6341" t="s">
        <v>72</v>
      </c>
      <c r="C6341">
        <v>0.1</v>
      </c>
      <c r="D6341">
        <v>20.239999999999998</v>
      </c>
      <c r="E6341">
        <v>6.67</v>
      </c>
      <c r="F6341">
        <v>2337</v>
      </c>
      <c r="G6341" t="s">
        <v>4273</v>
      </c>
      <c r="H6341" t="s">
        <v>27</v>
      </c>
      <c r="I6341" t="s">
        <v>61</v>
      </c>
      <c r="J6341" t="s">
        <v>62</v>
      </c>
      <c r="K6341" t="s">
        <v>97</v>
      </c>
      <c r="M6341" t="s">
        <v>48</v>
      </c>
      <c r="N6341" t="s">
        <v>5525</v>
      </c>
      <c r="O6341" t="s">
        <v>1010</v>
      </c>
      <c r="P6341">
        <v>0.49</v>
      </c>
      <c r="Q6341" t="s">
        <v>78</v>
      </c>
      <c r="R6341" t="s">
        <v>1047</v>
      </c>
      <c r="S6341" t="s">
        <v>566</v>
      </c>
      <c r="T6341">
        <v>20735</v>
      </c>
      <c r="U6341" s="3">
        <v>41443</v>
      </c>
      <c r="V6341" s="3">
        <v>41444</v>
      </c>
      <c r="W6341" s="1">
        <v>50.868000000000002</v>
      </c>
      <c r="X6341">
        <v>11</v>
      </c>
      <c r="Y6341">
        <v>215.02</v>
      </c>
      <c r="Z6341">
        <v>91485</v>
      </c>
      <c r="AA6341" t="str">
        <f t="shared" si="100"/>
        <v>profit</v>
      </c>
    </row>
    <row r="6342" spans="1:27" x14ac:dyDescent="0.3">
      <c r="A6342">
        <v>23749</v>
      </c>
      <c r="B6342" t="s">
        <v>55</v>
      </c>
      <c r="C6342">
        <v>0.04</v>
      </c>
      <c r="D6342">
        <v>65.989999999999995</v>
      </c>
      <c r="E6342">
        <v>2.5</v>
      </c>
      <c r="F6342">
        <v>2337</v>
      </c>
      <c r="G6342" t="s">
        <v>4273</v>
      </c>
      <c r="H6342" t="s">
        <v>27</v>
      </c>
      <c r="I6342" t="s">
        <v>61</v>
      </c>
      <c r="J6342" t="s">
        <v>50</v>
      </c>
      <c r="K6342" t="s">
        <v>51</v>
      </c>
      <c r="M6342" t="s">
        <v>31</v>
      </c>
      <c r="N6342" t="s">
        <v>5525</v>
      </c>
      <c r="O6342" t="s">
        <v>2949</v>
      </c>
      <c r="P6342">
        <v>0.56000000000000005</v>
      </c>
      <c r="Q6342" t="s">
        <v>78</v>
      </c>
      <c r="R6342" t="s">
        <v>1047</v>
      </c>
      <c r="S6342" t="s">
        <v>566</v>
      </c>
      <c r="T6342">
        <v>20735</v>
      </c>
      <c r="U6342" s="3">
        <v>41470</v>
      </c>
      <c r="V6342" s="3">
        <v>41479</v>
      </c>
      <c r="W6342" s="1">
        <v>656.90069999999992</v>
      </c>
      <c r="X6342">
        <v>17</v>
      </c>
      <c r="Y6342">
        <v>952.03</v>
      </c>
      <c r="Z6342">
        <v>91486</v>
      </c>
      <c r="AA6342" t="str">
        <f t="shared" si="100"/>
        <v>profit</v>
      </c>
    </row>
    <row r="6343" spans="1:27" x14ac:dyDescent="0.3">
      <c r="A6343">
        <v>25241</v>
      </c>
      <c r="B6343" t="s">
        <v>72</v>
      </c>
      <c r="C6343">
        <v>0.06</v>
      </c>
      <c r="D6343">
        <v>2.08</v>
      </c>
      <c r="E6343">
        <v>5.33</v>
      </c>
      <c r="F6343">
        <v>2338</v>
      </c>
      <c r="G6343" t="s">
        <v>4274</v>
      </c>
      <c r="H6343" t="s">
        <v>27</v>
      </c>
      <c r="I6343" t="s">
        <v>61</v>
      </c>
      <c r="J6343" t="s">
        <v>62</v>
      </c>
      <c r="K6343" t="s">
        <v>97</v>
      </c>
      <c r="M6343" t="s">
        <v>31</v>
      </c>
      <c r="N6343" t="s">
        <v>5525</v>
      </c>
      <c r="O6343" t="s">
        <v>415</v>
      </c>
      <c r="P6343">
        <v>0.43</v>
      </c>
      <c r="Q6343" t="s">
        <v>78</v>
      </c>
      <c r="R6343" t="s">
        <v>1047</v>
      </c>
      <c r="S6343" t="s">
        <v>4118</v>
      </c>
      <c r="T6343">
        <v>20740</v>
      </c>
      <c r="U6343" s="3">
        <v>40191</v>
      </c>
      <c r="V6343" s="3">
        <v>40191</v>
      </c>
      <c r="W6343" s="1">
        <v>-82.559200000000004</v>
      </c>
      <c r="X6343">
        <v>4</v>
      </c>
      <c r="Y6343">
        <v>9.23</v>
      </c>
      <c r="Z6343">
        <v>91480</v>
      </c>
      <c r="AA6343" t="str">
        <f t="shared" si="100"/>
        <v>lose</v>
      </c>
    </row>
    <row r="6344" spans="1:27" x14ac:dyDescent="0.3">
      <c r="A6344">
        <v>26137</v>
      </c>
      <c r="B6344" t="s">
        <v>36</v>
      </c>
      <c r="C6344">
        <v>0.1</v>
      </c>
      <c r="D6344">
        <v>6.75</v>
      </c>
      <c r="E6344">
        <v>2.99</v>
      </c>
      <c r="F6344">
        <v>2338</v>
      </c>
      <c r="G6344" t="s">
        <v>4274</v>
      </c>
      <c r="H6344" t="s">
        <v>27</v>
      </c>
      <c r="I6344" t="s">
        <v>61</v>
      </c>
      <c r="J6344" t="s">
        <v>29</v>
      </c>
      <c r="K6344" t="s">
        <v>127</v>
      </c>
      <c r="M6344" t="s">
        <v>31</v>
      </c>
      <c r="N6344" t="s">
        <v>5525</v>
      </c>
      <c r="O6344" t="s">
        <v>2450</v>
      </c>
      <c r="P6344">
        <v>0.35</v>
      </c>
      <c r="Q6344" t="s">
        <v>78</v>
      </c>
      <c r="R6344" t="s">
        <v>1047</v>
      </c>
      <c r="S6344" t="s">
        <v>4118</v>
      </c>
      <c r="T6344">
        <v>20740</v>
      </c>
      <c r="U6344" s="3">
        <v>40450</v>
      </c>
      <c r="V6344" s="3">
        <v>40450</v>
      </c>
      <c r="W6344" s="1">
        <v>18.147500000000001</v>
      </c>
      <c r="X6344">
        <v>15</v>
      </c>
      <c r="Y6344">
        <v>96.13</v>
      </c>
      <c r="Z6344">
        <v>91481</v>
      </c>
      <c r="AA6344" t="str">
        <f t="shared" si="100"/>
        <v>profit</v>
      </c>
    </row>
    <row r="6345" spans="1:27" x14ac:dyDescent="0.3">
      <c r="A6345">
        <v>24141</v>
      </c>
      <c r="B6345" t="s">
        <v>72</v>
      </c>
      <c r="C6345">
        <v>0.05</v>
      </c>
      <c r="D6345">
        <v>14.48</v>
      </c>
      <c r="E6345">
        <v>6.46</v>
      </c>
      <c r="F6345">
        <v>2338</v>
      </c>
      <c r="G6345" t="s">
        <v>4274</v>
      </c>
      <c r="H6345" t="s">
        <v>27</v>
      </c>
      <c r="I6345" t="s">
        <v>61</v>
      </c>
      <c r="J6345" t="s">
        <v>29</v>
      </c>
      <c r="K6345" t="s">
        <v>127</v>
      </c>
      <c r="M6345" t="s">
        <v>31</v>
      </c>
      <c r="N6345" t="s">
        <v>5525</v>
      </c>
      <c r="O6345" t="s">
        <v>637</v>
      </c>
      <c r="P6345">
        <v>0.38</v>
      </c>
      <c r="Q6345" t="s">
        <v>78</v>
      </c>
      <c r="R6345" t="s">
        <v>1047</v>
      </c>
      <c r="S6345" t="s">
        <v>4118</v>
      </c>
      <c r="T6345">
        <v>20740</v>
      </c>
      <c r="U6345" s="3">
        <v>41443</v>
      </c>
      <c r="V6345" s="3">
        <v>41445</v>
      </c>
      <c r="W6345" s="1">
        <v>8.1294000000000004</v>
      </c>
      <c r="X6345">
        <v>5</v>
      </c>
      <c r="Y6345">
        <v>74.02</v>
      </c>
      <c r="Z6345">
        <v>91485</v>
      </c>
      <c r="AA6345" t="str">
        <f t="shared" si="100"/>
        <v>profit</v>
      </c>
    </row>
    <row r="6346" spans="1:27" x14ac:dyDescent="0.3">
      <c r="A6346">
        <v>24142</v>
      </c>
      <c r="B6346" t="s">
        <v>72</v>
      </c>
      <c r="C6346">
        <v>0.06</v>
      </c>
      <c r="D6346">
        <v>449.99</v>
      </c>
      <c r="E6346">
        <v>24.49</v>
      </c>
      <c r="F6346">
        <v>2338</v>
      </c>
      <c r="G6346" t="s">
        <v>4274</v>
      </c>
      <c r="H6346" t="s">
        <v>27</v>
      </c>
      <c r="I6346" t="s">
        <v>61</v>
      </c>
      <c r="J6346" t="s">
        <v>50</v>
      </c>
      <c r="K6346" t="s">
        <v>205</v>
      </c>
      <c r="M6346" t="s">
        <v>148</v>
      </c>
      <c r="N6346" t="s">
        <v>5529</v>
      </c>
      <c r="O6346" t="s">
        <v>4275</v>
      </c>
      <c r="P6346">
        <v>0.4</v>
      </c>
      <c r="Q6346" t="s">
        <v>78</v>
      </c>
      <c r="R6346" t="s">
        <v>1047</v>
      </c>
      <c r="S6346" t="s">
        <v>4118</v>
      </c>
      <c r="T6346">
        <v>20740</v>
      </c>
      <c r="U6346" s="3">
        <v>41443</v>
      </c>
      <c r="V6346" s="3">
        <v>41445</v>
      </c>
      <c r="W6346" s="1">
        <v>-1255.248</v>
      </c>
      <c r="X6346">
        <v>1</v>
      </c>
      <c r="Y6346">
        <v>431.45</v>
      </c>
      <c r="Z6346">
        <v>91485</v>
      </c>
      <c r="AA6346" t="str">
        <f t="shared" si="100"/>
        <v>lose</v>
      </c>
    </row>
    <row r="6347" spans="1:27" x14ac:dyDescent="0.3">
      <c r="A6347">
        <v>26138</v>
      </c>
      <c r="B6347" t="s">
        <v>36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4274</v>
      </c>
      <c r="H6347" t="s">
        <v>38</v>
      </c>
      <c r="I6347" t="s">
        <v>61</v>
      </c>
      <c r="J6347" t="s">
        <v>29</v>
      </c>
      <c r="K6347" t="s">
        <v>147</v>
      </c>
      <c r="M6347" t="s">
        <v>31</v>
      </c>
      <c r="N6347" t="s">
        <v>5525</v>
      </c>
      <c r="O6347" t="s">
        <v>2216</v>
      </c>
      <c r="P6347">
        <v>0.56000000000000005</v>
      </c>
      <c r="Q6347" t="s">
        <v>78</v>
      </c>
      <c r="R6347" t="s">
        <v>1047</v>
      </c>
      <c r="S6347" t="s">
        <v>4118</v>
      </c>
      <c r="T6347">
        <v>20740</v>
      </c>
      <c r="U6347" s="3">
        <v>41546</v>
      </c>
      <c r="V6347" s="3">
        <v>41546</v>
      </c>
      <c r="W6347" s="1">
        <v>1636.9560000000001</v>
      </c>
      <c r="X6347">
        <v>20</v>
      </c>
      <c r="Y6347">
        <v>2947.95</v>
      </c>
      <c r="Z6347">
        <v>91487</v>
      </c>
      <c r="AA6347" t="str">
        <f t="shared" si="100"/>
        <v>profit</v>
      </c>
    </row>
    <row r="6348" spans="1:27" x14ac:dyDescent="0.3">
      <c r="A6348">
        <v>22526</v>
      </c>
      <c r="B6348" t="s">
        <v>53</v>
      </c>
      <c r="C6348">
        <v>0.05</v>
      </c>
      <c r="D6348">
        <v>11.58</v>
      </c>
      <c r="E6348">
        <v>6.97</v>
      </c>
      <c r="F6348">
        <v>2339</v>
      </c>
      <c r="G6348" t="s">
        <v>4276</v>
      </c>
      <c r="H6348" t="s">
        <v>27</v>
      </c>
      <c r="I6348" t="s">
        <v>61</v>
      </c>
      <c r="J6348" t="s">
        <v>29</v>
      </c>
      <c r="K6348" t="s">
        <v>93</v>
      </c>
      <c r="M6348" t="s">
        <v>31</v>
      </c>
      <c r="N6348" t="s">
        <v>5525</v>
      </c>
      <c r="O6348" t="s">
        <v>575</v>
      </c>
      <c r="P6348">
        <v>0.35</v>
      </c>
      <c r="Q6348" t="s">
        <v>33</v>
      </c>
      <c r="R6348" t="s">
        <v>241</v>
      </c>
      <c r="S6348" t="s">
        <v>4128</v>
      </c>
      <c r="T6348">
        <v>77015</v>
      </c>
      <c r="U6348" s="3">
        <v>40507</v>
      </c>
      <c r="V6348" s="3">
        <v>40510</v>
      </c>
      <c r="W6348" s="1">
        <v>2.8060000000000027</v>
      </c>
      <c r="X6348">
        <v>6</v>
      </c>
      <c r="Y6348">
        <v>73.959999999999994</v>
      </c>
      <c r="Z6348">
        <v>91482</v>
      </c>
      <c r="AA6348" t="str">
        <f t="shared" si="100"/>
        <v>profit</v>
      </c>
    </row>
    <row r="6349" spans="1:27" x14ac:dyDescent="0.3">
      <c r="A6349">
        <v>23244</v>
      </c>
      <c r="B6349" t="s">
        <v>53</v>
      </c>
      <c r="C6349">
        <v>0.04</v>
      </c>
      <c r="D6349">
        <v>9.77</v>
      </c>
      <c r="E6349">
        <v>6.02</v>
      </c>
      <c r="F6349">
        <v>2339</v>
      </c>
      <c r="G6349" t="s">
        <v>4276</v>
      </c>
      <c r="H6349" t="s">
        <v>27</v>
      </c>
      <c r="I6349" t="s">
        <v>61</v>
      </c>
      <c r="J6349" t="s">
        <v>62</v>
      </c>
      <c r="K6349" t="s">
        <v>97</v>
      </c>
      <c r="M6349" t="s">
        <v>143</v>
      </c>
      <c r="N6349" t="s">
        <v>5528</v>
      </c>
      <c r="O6349" t="s">
        <v>763</v>
      </c>
      <c r="P6349">
        <v>0.48</v>
      </c>
      <c r="Q6349" t="s">
        <v>33</v>
      </c>
      <c r="R6349" t="s">
        <v>241</v>
      </c>
      <c r="S6349" t="s">
        <v>4128</v>
      </c>
      <c r="T6349">
        <v>77015</v>
      </c>
      <c r="U6349" s="3">
        <v>41033</v>
      </c>
      <c r="V6349" s="3">
        <v>41034</v>
      </c>
      <c r="W6349" s="1">
        <v>5.5</v>
      </c>
      <c r="X6349">
        <v>8</v>
      </c>
      <c r="Y6349">
        <v>80.33</v>
      </c>
      <c r="Z6349">
        <v>91483</v>
      </c>
      <c r="AA6349" t="str">
        <f t="shared" si="100"/>
        <v>profit</v>
      </c>
    </row>
    <row r="6350" spans="1:27" x14ac:dyDescent="0.3">
      <c r="A6350">
        <v>18786</v>
      </c>
      <c r="B6350" t="s">
        <v>25</v>
      </c>
      <c r="C6350">
        <v>0</v>
      </c>
      <c r="D6350">
        <v>7.99</v>
      </c>
      <c r="E6350">
        <v>5.03</v>
      </c>
      <c r="F6350">
        <v>2341</v>
      </c>
      <c r="G6350" t="s">
        <v>4277</v>
      </c>
      <c r="H6350" t="s">
        <v>27</v>
      </c>
      <c r="I6350" t="s">
        <v>61</v>
      </c>
      <c r="J6350" t="s">
        <v>50</v>
      </c>
      <c r="K6350" t="s">
        <v>51</v>
      </c>
      <c r="M6350" t="s">
        <v>143</v>
      </c>
      <c r="N6350" t="s">
        <v>5528</v>
      </c>
      <c r="O6350" t="s">
        <v>430</v>
      </c>
      <c r="P6350">
        <v>0.6</v>
      </c>
      <c r="Q6350" t="s">
        <v>33</v>
      </c>
      <c r="R6350" t="s">
        <v>34</v>
      </c>
      <c r="S6350" t="s">
        <v>3598</v>
      </c>
      <c r="T6350">
        <v>60137</v>
      </c>
      <c r="U6350" s="3">
        <v>41274</v>
      </c>
      <c r="V6350" s="3">
        <v>41277</v>
      </c>
      <c r="W6350" s="1">
        <v>-25.162500000000001</v>
      </c>
      <c r="X6350">
        <v>4</v>
      </c>
      <c r="Y6350">
        <v>30.94</v>
      </c>
      <c r="Z6350">
        <v>88992</v>
      </c>
      <c r="AA6350" t="str">
        <f t="shared" si="100"/>
        <v>lose</v>
      </c>
    </row>
    <row r="6351" spans="1:27" x14ac:dyDescent="0.3">
      <c r="A6351">
        <v>19675</v>
      </c>
      <c r="B6351" t="s">
        <v>53</v>
      </c>
      <c r="C6351">
        <v>0.02</v>
      </c>
      <c r="D6351">
        <v>200.99</v>
      </c>
      <c r="E6351">
        <v>8.08</v>
      </c>
      <c r="F6351">
        <v>2341</v>
      </c>
      <c r="G6351" t="s">
        <v>4277</v>
      </c>
      <c r="H6351" t="s">
        <v>27</v>
      </c>
      <c r="I6351" t="s">
        <v>61</v>
      </c>
      <c r="J6351" t="s">
        <v>50</v>
      </c>
      <c r="K6351" t="s">
        <v>51</v>
      </c>
      <c r="M6351" t="s">
        <v>31</v>
      </c>
      <c r="N6351" t="s">
        <v>5525</v>
      </c>
      <c r="O6351" t="s">
        <v>473</v>
      </c>
      <c r="P6351">
        <v>0.59</v>
      </c>
      <c r="Q6351" t="s">
        <v>33</v>
      </c>
      <c r="R6351" t="s">
        <v>34</v>
      </c>
      <c r="S6351" t="s">
        <v>3598</v>
      </c>
      <c r="T6351">
        <v>60137</v>
      </c>
      <c r="U6351" s="3">
        <v>41536</v>
      </c>
      <c r="V6351" s="3">
        <v>41536</v>
      </c>
      <c r="W6351" s="1">
        <v>2518.9866000000002</v>
      </c>
      <c r="X6351">
        <v>24</v>
      </c>
      <c r="Y6351">
        <v>4178.92</v>
      </c>
      <c r="Z6351">
        <v>88996</v>
      </c>
      <c r="AA6351" t="str">
        <f t="shared" si="100"/>
        <v>profit</v>
      </c>
    </row>
    <row r="6352" spans="1:27" x14ac:dyDescent="0.3">
      <c r="A6352">
        <v>23048</v>
      </c>
      <c r="B6352" t="s">
        <v>55</v>
      </c>
      <c r="C6352">
        <v>0.05</v>
      </c>
      <c r="D6352">
        <v>22.38</v>
      </c>
      <c r="E6352">
        <v>15.1</v>
      </c>
      <c r="F6352">
        <v>2342</v>
      </c>
      <c r="G6352" t="s">
        <v>4278</v>
      </c>
      <c r="H6352" t="s">
        <v>27</v>
      </c>
      <c r="I6352" t="s">
        <v>61</v>
      </c>
      <c r="J6352" t="s">
        <v>29</v>
      </c>
      <c r="K6352" t="s">
        <v>127</v>
      </c>
      <c r="M6352" t="s">
        <v>31</v>
      </c>
      <c r="N6352" t="s">
        <v>5525</v>
      </c>
      <c r="O6352" t="s">
        <v>689</v>
      </c>
      <c r="P6352">
        <v>0.38</v>
      </c>
      <c r="Q6352" t="s">
        <v>33</v>
      </c>
      <c r="R6352" t="s">
        <v>34</v>
      </c>
      <c r="S6352" t="s">
        <v>4279</v>
      </c>
      <c r="T6352">
        <v>60139</v>
      </c>
      <c r="U6352" s="3">
        <v>40996</v>
      </c>
      <c r="V6352" s="3">
        <v>40998</v>
      </c>
      <c r="W6352" s="1">
        <v>-78.361000000000004</v>
      </c>
      <c r="X6352">
        <v>13</v>
      </c>
      <c r="Y6352">
        <v>300.10000000000002</v>
      </c>
      <c r="Z6352">
        <v>88989</v>
      </c>
      <c r="AA6352" t="str">
        <f t="shared" si="100"/>
        <v>lose</v>
      </c>
    </row>
    <row r="6353" spans="1:27" x14ac:dyDescent="0.3">
      <c r="A6353">
        <v>22372</v>
      </c>
      <c r="B6353" t="s">
        <v>55</v>
      </c>
      <c r="C6353">
        <v>0.06</v>
      </c>
      <c r="D6353">
        <v>40.97</v>
      </c>
      <c r="E6353">
        <v>14.45</v>
      </c>
      <c r="F6353">
        <v>2342</v>
      </c>
      <c r="G6353" t="s">
        <v>4278</v>
      </c>
      <c r="H6353" t="s">
        <v>27</v>
      </c>
      <c r="I6353" t="s">
        <v>61</v>
      </c>
      <c r="J6353" t="s">
        <v>62</v>
      </c>
      <c r="K6353" t="s">
        <v>97</v>
      </c>
      <c r="M6353" t="s">
        <v>148</v>
      </c>
      <c r="N6353" t="s">
        <v>5529</v>
      </c>
      <c r="O6353" t="s">
        <v>866</v>
      </c>
      <c r="P6353">
        <v>0.56999999999999995</v>
      </c>
      <c r="Q6353" t="s">
        <v>33</v>
      </c>
      <c r="R6353" t="s">
        <v>34</v>
      </c>
      <c r="S6353" t="s">
        <v>4279</v>
      </c>
      <c r="T6353">
        <v>60139</v>
      </c>
      <c r="U6353" s="3">
        <v>41069</v>
      </c>
      <c r="V6353" s="3">
        <v>41073</v>
      </c>
      <c r="W6353" s="1">
        <v>58.594799999999999</v>
      </c>
      <c r="X6353">
        <v>2</v>
      </c>
      <c r="Y6353">
        <v>84.92</v>
      </c>
      <c r="Z6353">
        <v>88990</v>
      </c>
      <c r="AA6353" t="str">
        <f t="shared" si="100"/>
        <v>profit</v>
      </c>
    </row>
    <row r="6354" spans="1:27" x14ac:dyDescent="0.3">
      <c r="A6354">
        <v>21716</v>
      </c>
      <c r="B6354" t="s">
        <v>53</v>
      </c>
      <c r="C6354">
        <v>0</v>
      </c>
      <c r="D6354">
        <v>205.99</v>
      </c>
      <c r="E6354">
        <v>5.26</v>
      </c>
      <c r="F6354">
        <v>2342</v>
      </c>
      <c r="G6354" t="s">
        <v>4278</v>
      </c>
      <c r="H6354" t="s">
        <v>27</v>
      </c>
      <c r="I6354" t="s">
        <v>28</v>
      </c>
      <c r="J6354" t="s">
        <v>50</v>
      </c>
      <c r="K6354" t="s">
        <v>51</v>
      </c>
      <c r="M6354" t="s">
        <v>31</v>
      </c>
      <c r="N6354" t="s">
        <v>5525</v>
      </c>
      <c r="O6354" t="s">
        <v>622</v>
      </c>
      <c r="P6354">
        <v>0.56000000000000005</v>
      </c>
      <c r="Q6354" t="s">
        <v>33</v>
      </c>
      <c r="R6354" t="s">
        <v>34</v>
      </c>
      <c r="S6354" t="s">
        <v>4279</v>
      </c>
      <c r="T6354">
        <v>60139</v>
      </c>
      <c r="U6354" s="3">
        <v>41080</v>
      </c>
      <c r="V6354" s="3">
        <v>41082</v>
      </c>
      <c r="W6354" s="1">
        <v>1368.8150999999998</v>
      </c>
      <c r="X6354">
        <v>11</v>
      </c>
      <c r="Y6354">
        <v>1983.79</v>
      </c>
      <c r="Z6354">
        <v>88991</v>
      </c>
      <c r="AA6354" t="str">
        <f t="shared" si="100"/>
        <v>profit</v>
      </c>
    </row>
    <row r="6355" spans="1:27" x14ac:dyDescent="0.3">
      <c r="A6355">
        <v>20221</v>
      </c>
      <c r="B6355" t="s">
        <v>36</v>
      </c>
      <c r="C6355">
        <v>0.1</v>
      </c>
      <c r="D6355">
        <v>43.98</v>
      </c>
      <c r="E6355">
        <v>1.99</v>
      </c>
      <c r="F6355">
        <v>2342</v>
      </c>
      <c r="G6355" t="s">
        <v>4278</v>
      </c>
      <c r="H6355" t="s">
        <v>27</v>
      </c>
      <c r="I6355" t="s">
        <v>61</v>
      </c>
      <c r="J6355" t="s">
        <v>50</v>
      </c>
      <c r="K6355" t="s">
        <v>168</v>
      </c>
      <c r="M6355" t="s">
        <v>48</v>
      </c>
      <c r="N6355" t="s">
        <v>5525</v>
      </c>
      <c r="O6355" t="s">
        <v>1299</v>
      </c>
      <c r="P6355">
        <v>0.44</v>
      </c>
      <c r="Q6355" t="s">
        <v>33</v>
      </c>
      <c r="R6355" t="s">
        <v>34</v>
      </c>
      <c r="S6355" t="s">
        <v>4279</v>
      </c>
      <c r="T6355">
        <v>60139</v>
      </c>
      <c r="U6355" s="3">
        <v>41410</v>
      </c>
      <c r="V6355" s="3">
        <v>41411</v>
      </c>
      <c r="W6355" s="1">
        <v>-118.82</v>
      </c>
      <c r="X6355">
        <v>1</v>
      </c>
      <c r="Y6355">
        <v>40.369999999999997</v>
      </c>
      <c r="Z6355">
        <v>88993</v>
      </c>
      <c r="AA6355" t="str">
        <f t="shared" si="100"/>
        <v>lose</v>
      </c>
    </row>
    <row r="6356" spans="1:27" x14ac:dyDescent="0.3">
      <c r="A6356">
        <v>19676</v>
      </c>
      <c r="B6356" t="s">
        <v>53</v>
      </c>
      <c r="C6356">
        <v>0.01</v>
      </c>
      <c r="D6356">
        <v>194.3</v>
      </c>
      <c r="E6356">
        <v>11.54</v>
      </c>
      <c r="F6356">
        <v>2342</v>
      </c>
      <c r="G6356" t="s">
        <v>4278</v>
      </c>
      <c r="H6356" t="s">
        <v>27</v>
      </c>
      <c r="I6356" t="s">
        <v>61</v>
      </c>
      <c r="J6356" t="s">
        <v>62</v>
      </c>
      <c r="K6356" t="s">
        <v>97</v>
      </c>
      <c r="M6356" t="s">
        <v>148</v>
      </c>
      <c r="N6356" t="s">
        <v>5529</v>
      </c>
      <c r="O6356" t="s">
        <v>2514</v>
      </c>
      <c r="P6356">
        <v>0.59</v>
      </c>
      <c r="Q6356" t="s">
        <v>33</v>
      </c>
      <c r="R6356" t="s">
        <v>34</v>
      </c>
      <c r="S6356" t="s">
        <v>4279</v>
      </c>
      <c r="T6356">
        <v>60139</v>
      </c>
      <c r="U6356" s="3">
        <v>41536</v>
      </c>
      <c r="V6356" s="3">
        <v>41538</v>
      </c>
      <c r="W6356" s="1">
        <v>1688.2782</v>
      </c>
      <c r="X6356">
        <v>12</v>
      </c>
      <c r="Y6356">
        <v>2446.7800000000002</v>
      </c>
      <c r="Z6356">
        <v>88996</v>
      </c>
      <c r="AA6356" t="str">
        <f t="shared" si="100"/>
        <v>profit</v>
      </c>
    </row>
    <row r="6357" spans="1:27" x14ac:dyDescent="0.3">
      <c r="A6357">
        <v>22390</v>
      </c>
      <c r="B6357" t="s">
        <v>53</v>
      </c>
      <c r="C6357">
        <v>0</v>
      </c>
      <c r="D6357">
        <v>299.05</v>
      </c>
      <c r="E6357">
        <v>87.01</v>
      </c>
      <c r="F6357">
        <v>2342</v>
      </c>
      <c r="G6357" t="s">
        <v>4278</v>
      </c>
      <c r="H6357" t="s">
        <v>56</v>
      </c>
      <c r="I6357" t="s">
        <v>28</v>
      </c>
      <c r="J6357" t="s">
        <v>62</v>
      </c>
      <c r="K6357" t="s">
        <v>63</v>
      </c>
      <c r="M6357" t="s">
        <v>58</v>
      </c>
      <c r="N6357" t="s">
        <v>5527</v>
      </c>
      <c r="O6357" t="s">
        <v>4280</v>
      </c>
      <c r="P6357">
        <v>0.56999999999999995</v>
      </c>
      <c r="Q6357" t="s">
        <v>33</v>
      </c>
      <c r="R6357" t="s">
        <v>34</v>
      </c>
      <c r="S6357" t="s">
        <v>4279</v>
      </c>
      <c r="T6357">
        <v>60139</v>
      </c>
      <c r="U6357" s="3">
        <v>41601</v>
      </c>
      <c r="V6357" s="3">
        <v>41602</v>
      </c>
      <c r="W6357" s="1">
        <v>1975.4380800000001</v>
      </c>
      <c r="X6357">
        <v>19</v>
      </c>
      <c r="Y6357">
        <v>6158.41</v>
      </c>
      <c r="Z6357">
        <v>88997</v>
      </c>
      <c r="AA6357" t="str">
        <f t="shared" si="100"/>
        <v>profit</v>
      </c>
    </row>
    <row r="6358" spans="1:27" x14ac:dyDescent="0.3">
      <c r="A6358">
        <v>22391</v>
      </c>
      <c r="B6358" t="s">
        <v>53</v>
      </c>
      <c r="C6358">
        <v>0.1</v>
      </c>
      <c r="D6358">
        <v>291.73</v>
      </c>
      <c r="E6358">
        <v>48.8</v>
      </c>
      <c r="F6358">
        <v>2342</v>
      </c>
      <c r="G6358" t="s">
        <v>4278</v>
      </c>
      <c r="H6358" t="s">
        <v>56</v>
      </c>
      <c r="I6358" t="s">
        <v>28</v>
      </c>
      <c r="J6358" t="s">
        <v>62</v>
      </c>
      <c r="K6358" t="s">
        <v>63</v>
      </c>
      <c r="M6358" t="s">
        <v>58</v>
      </c>
      <c r="N6358" t="s">
        <v>5527</v>
      </c>
      <c r="O6358" t="s">
        <v>337</v>
      </c>
      <c r="P6358">
        <v>0.56000000000000005</v>
      </c>
      <c r="Q6358" t="s">
        <v>33</v>
      </c>
      <c r="R6358" t="s">
        <v>34</v>
      </c>
      <c r="S6358" t="s">
        <v>4279</v>
      </c>
      <c r="T6358">
        <v>60139</v>
      </c>
      <c r="U6358" s="3">
        <v>41601</v>
      </c>
      <c r="V6358" s="3">
        <v>41603</v>
      </c>
      <c r="W6358" s="1">
        <v>152.35904000000005</v>
      </c>
      <c r="X6358">
        <v>3</v>
      </c>
      <c r="Y6358">
        <v>891.61</v>
      </c>
      <c r="Z6358">
        <v>88997</v>
      </c>
      <c r="AA6358" t="str">
        <f t="shared" si="100"/>
        <v>profit</v>
      </c>
    </row>
    <row r="6359" spans="1:27" x14ac:dyDescent="0.3">
      <c r="A6359">
        <v>22392</v>
      </c>
      <c r="B6359" t="s">
        <v>53</v>
      </c>
      <c r="C6359">
        <v>0.03</v>
      </c>
      <c r="D6359">
        <v>30.42</v>
      </c>
      <c r="E6359">
        <v>8.65</v>
      </c>
      <c r="F6359">
        <v>2342</v>
      </c>
      <c r="G6359" t="s">
        <v>4278</v>
      </c>
      <c r="H6359" t="s">
        <v>27</v>
      </c>
      <c r="I6359" t="s">
        <v>28</v>
      </c>
      <c r="J6359" t="s">
        <v>50</v>
      </c>
      <c r="K6359" t="s">
        <v>168</v>
      </c>
      <c r="M6359" t="s">
        <v>31</v>
      </c>
      <c r="N6359" t="s">
        <v>5525</v>
      </c>
      <c r="O6359" t="s">
        <v>1289</v>
      </c>
      <c r="P6359">
        <v>0.74</v>
      </c>
      <c r="Q6359" t="s">
        <v>33</v>
      </c>
      <c r="R6359" t="s">
        <v>34</v>
      </c>
      <c r="S6359" t="s">
        <v>4279</v>
      </c>
      <c r="T6359">
        <v>60139</v>
      </c>
      <c r="U6359" s="3">
        <v>41601</v>
      </c>
      <c r="V6359" s="3">
        <v>41603</v>
      </c>
      <c r="W6359" s="1">
        <v>52.172160000000019</v>
      </c>
      <c r="X6359">
        <v>5</v>
      </c>
      <c r="Y6359">
        <v>165.04</v>
      </c>
      <c r="Z6359">
        <v>88997</v>
      </c>
      <c r="AA6359" t="str">
        <f t="shared" si="100"/>
        <v>profit</v>
      </c>
    </row>
    <row r="6360" spans="1:27" x14ac:dyDescent="0.3">
      <c r="A6360">
        <v>23049</v>
      </c>
      <c r="B6360" t="s">
        <v>55</v>
      </c>
      <c r="C6360">
        <v>0.09</v>
      </c>
      <c r="D6360">
        <v>12.95</v>
      </c>
      <c r="E6360">
        <v>4.9800000000000004</v>
      </c>
      <c r="F6360">
        <v>2343</v>
      </c>
      <c r="G6360" t="s">
        <v>4281</v>
      </c>
      <c r="H6360" t="s">
        <v>27</v>
      </c>
      <c r="I6360" t="s">
        <v>61</v>
      </c>
      <c r="J6360" t="s">
        <v>29</v>
      </c>
      <c r="K6360" t="s">
        <v>127</v>
      </c>
      <c r="M6360" t="s">
        <v>31</v>
      </c>
      <c r="N6360" t="s">
        <v>5525</v>
      </c>
      <c r="O6360" t="s">
        <v>260</v>
      </c>
      <c r="P6360">
        <v>0.4</v>
      </c>
      <c r="Q6360" t="s">
        <v>33</v>
      </c>
      <c r="R6360" t="s">
        <v>34</v>
      </c>
      <c r="S6360" t="s">
        <v>4282</v>
      </c>
      <c r="T6360">
        <v>60025</v>
      </c>
      <c r="U6360" s="3">
        <v>40996</v>
      </c>
      <c r="V6360" s="3">
        <v>41000</v>
      </c>
      <c r="W6360" s="1">
        <v>51.8245</v>
      </c>
      <c r="X6360">
        <v>13</v>
      </c>
      <c r="Y6360">
        <v>156.11000000000001</v>
      </c>
      <c r="Z6360">
        <v>88989</v>
      </c>
      <c r="AA6360" t="str">
        <f t="shared" si="100"/>
        <v>profit</v>
      </c>
    </row>
    <row r="6361" spans="1:27" x14ac:dyDescent="0.3">
      <c r="A6361">
        <v>26294</v>
      </c>
      <c r="B6361" t="s">
        <v>55</v>
      </c>
      <c r="C6361">
        <v>0.04</v>
      </c>
      <c r="D6361">
        <v>177.98</v>
      </c>
      <c r="E6361">
        <v>0.99</v>
      </c>
      <c r="F6361">
        <v>2343</v>
      </c>
      <c r="G6361" t="s">
        <v>4281</v>
      </c>
      <c r="H6361" t="s">
        <v>27</v>
      </c>
      <c r="I6361" t="s">
        <v>28</v>
      </c>
      <c r="J6361" t="s">
        <v>29</v>
      </c>
      <c r="K6361" t="s">
        <v>69</v>
      </c>
      <c r="M6361" t="s">
        <v>31</v>
      </c>
      <c r="N6361" t="s">
        <v>5525</v>
      </c>
      <c r="O6361" t="s">
        <v>3114</v>
      </c>
      <c r="P6361">
        <v>0.56000000000000005</v>
      </c>
      <c r="Q6361" t="s">
        <v>33</v>
      </c>
      <c r="R6361" t="s">
        <v>34</v>
      </c>
      <c r="S6361" t="s">
        <v>4282</v>
      </c>
      <c r="T6361">
        <v>60025</v>
      </c>
      <c r="U6361" s="3">
        <v>41484</v>
      </c>
      <c r="V6361" s="3">
        <v>41488</v>
      </c>
      <c r="W6361" s="1">
        <v>1348.7085</v>
      </c>
      <c r="X6361">
        <v>11</v>
      </c>
      <c r="Y6361">
        <v>1954.65</v>
      </c>
      <c r="Z6361">
        <v>88994</v>
      </c>
      <c r="AA6361" t="str">
        <f t="shared" si="100"/>
        <v>profit</v>
      </c>
    </row>
    <row r="6362" spans="1:27" x14ac:dyDescent="0.3">
      <c r="A6362">
        <v>26295</v>
      </c>
      <c r="B6362" t="s">
        <v>55</v>
      </c>
      <c r="C6362">
        <v>0.04</v>
      </c>
      <c r="D6362">
        <v>50.98</v>
      </c>
      <c r="E6362">
        <v>14.19</v>
      </c>
      <c r="F6362">
        <v>2343</v>
      </c>
      <c r="G6362" t="s">
        <v>4281</v>
      </c>
      <c r="H6362" t="s">
        <v>56</v>
      </c>
      <c r="I6362" t="s">
        <v>28</v>
      </c>
      <c r="J6362" t="s">
        <v>62</v>
      </c>
      <c r="K6362" t="s">
        <v>63</v>
      </c>
      <c r="M6362" t="s">
        <v>58</v>
      </c>
      <c r="N6362" t="s">
        <v>5527</v>
      </c>
      <c r="O6362" t="s">
        <v>2236</v>
      </c>
      <c r="P6362">
        <v>0.56000000000000005</v>
      </c>
      <c r="Q6362" t="s">
        <v>33</v>
      </c>
      <c r="R6362" t="s">
        <v>34</v>
      </c>
      <c r="S6362" t="s">
        <v>4282</v>
      </c>
      <c r="T6362">
        <v>60025</v>
      </c>
      <c r="U6362" s="3">
        <v>41484</v>
      </c>
      <c r="V6362" s="3">
        <v>41489</v>
      </c>
      <c r="W6362" s="1">
        <v>12.468480000000001</v>
      </c>
      <c r="X6362">
        <v>6</v>
      </c>
      <c r="Y6362">
        <v>298.97000000000003</v>
      </c>
      <c r="Z6362">
        <v>88994</v>
      </c>
      <c r="AA6362" t="str">
        <f t="shared" si="100"/>
        <v>profit</v>
      </c>
    </row>
    <row r="6363" spans="1:27" x14ac:dyDescent="0.3">
      <c r="A6363">
        <v>24402</v>
      </c>
      <c r="B6363" t="s">
        <v>72</v>
      </c>
      <c r="C6363">
        <v>0.02</v>
      </c>
      <c r="D6363">
        <v>135.99</v>
      </c>
      <c r="E6363">
        <v>28.63</v>
      </c>
      <c r="F6363">
        <v>2343</v>
      </c>
      <c r="G6363" t="s">
        <v>4281</v>
      </c>
      <c r="H6363" t="s">
        <v>56</v>
      </c>
      <c r="I6363" t="s">
        <v>28</v>
      </c>
      <c r="J6363" t="s">
        <v>62</v>
      </c>
      <c r="K6363" t="s">
        <v>63</v>
      </c>
      <c r="M6363" t="s">
        <v>58</v>
      </c>
      <c r="N6363" t="s">
        <v>5527</v>
      </c>
      <c r="O6363" t="s">
        <v>1585</v>
      </c>
      <c r="P6363">
        <v>0.76</v>
      </c>
      <c r="Q6363" t="s">
        <v>33</v>
      </c>
      <c r="R6363" t="s">
        <v>34</v>
      </c>
      <c r="S6363" t="s">
        <v>4282</v>
      </c>
      <c r="T6363">
        <v>60025</v>
      </c>
      <c r="U6363" s="3">
        <v>41495</v>
      </c>
      <c r="V6363" s="3">
        <v>41497</v>
      </c>
      <c r="W6363" s="1">
        <v>-77.846400000000003</v>
      </c>
      <c r="X6363">
        <v>3</v>
      </c>
      <c r="Y6363">
        <v>448.97</v>
      </c>
      <c r="Z6363">
        <v>88995</v>
      </c>
      <c r="AA6363" t="str">
        <f t="shared" si="100"/>
        <v>lose</v>
      </c>
    </row>
    <row r="6364" spans="1:27" x14ac:dyDescent="0.3">
      <c r="A6364">
        <v>19052</v>
      </c>
      <c r="B6364" t="s">
        <v>53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4283</v>
      </c>
      <c r="H6364" t="s">
        <v>56</v>
      </c>
      <c r="I6364" t="s">
        <v>28</v>
      </c>
      <c r="J6364" t="s">
        <v>62</v>
      </c>
      <c r="K6364" t="s">
        <v>63</v>
      </c>
      <c r="M6364" t="s">
        <v>58</v>
      </c>
      <c r="N6364" t="s">
        <v>5527</v>
      </c>
      <c r="O6364" t="s">
        <v>1121</v>
      </c>
      <c r="P6364">
        <v>0.57999999999999996</v>
      </c>
      <c r="Q6364" t="s">
        <v>246</v>
      </c>
      <c r="R6364" t="s">
        <v>1549</v>
      </c>
      <c r="S6364" t="s">
        <v>4173</v>
      </c>
      <c r="T6364">
        <v>42003</v>
      </c>
      <c r="U6364" s="3">
        <v>40251</v>
      </c>
      <c r="V6364" s="3">
        <v>40252</v>
      </c>
      <c r="W6364" s="1">
        <v>-132.42600000000002</v>
      </c>
      <c r="X6364">
        <v>9</v>
      </c>
      <c r="Y6364">
        <v>1805.9</v>
      </c>
      <c r="Z6364">
        <v>89504</v>
      </c>
      <c r="AA6364" t="str">
        <f t="shared" si="100"/>
        <v>lose</v>
      </c>
    </row>
    <row r="6365" spans="1:27" x14ac:dyDescent="0.3">
      <c r="A6365">
        <v>19053</v>
      </c>
      <c r="B6365" t="s">
        <v>53</v>
      </c>
      <c r="C6365">
        <v>0.02</v>
      </c>
      <c r="D6365">
        <v>179.29</v>
      </c>
      <c r="E6365">
        <v>29.21</v>
      </c>
      <c r="F6365">
        <v>2345</v>
      </c>
      <c r="G6365" t="s">
        <v>4283</v>
      </c>
      <c r="H6365" t="s">
        <v>56</v>
      </c>
      <c r="I6365" t="s">
        <v>28</v>
      </c>
      <c r="J6365" t="s">
        <v>62</v>
      </c>
      <c r="K6365" t="s">
        <v>88</v>
      </c>
      <c r="M6365" t="s">
        <v>83</v>
      </c>
      <c r="N6365" t="s">
        <v>5527</v>
      </c>
      <c r="O6365" t="s">
        <v>1049</v>
      </c>
      <c r="P6365">
        <v>0.76</v>
      </c>
      <c r="Q6365" t="s">
        <v>246</v>
      </c>
      <c r="R6365" t="s">
        <v>1549</v>
      </c>
      <c r="S6365" t="s">
        <v>4173</v>
      </c>
      <c r="T6365">
        <v>42003</v>
      </c>
      <c r="U6365" s="3">
        <v>40251</v>
      </c>
      <c r="V6365" s="3">
        <v>40251</v>
      </c>
      <c r="W6365" s="1">
        <v>-411.23599999999999</v>
      </c>
      <c r="X6365">
        <v>2</v>
      </c>
      <c r="Y6365">
        <v>311.41000000000003</v>
      </c>
      <c r="Z6365">
        <v>89504</v>
      </c>
      <c r="AA6365" t="str">
        <f t="shared" si="100"/>
        <v>lose</v>
      </c>
    </row>
    <row r="6366" spans="1:27" x14ac:dyDescent="0.3">
      <c r="A6366">
        <v>20776</v>
      </c>
      <c r="B6366" t="s">
        <v>55</v>
      </c>
      <c r="C6366">
        <v>0.03</v>
      </c>
      <c r="D6366">
        <v>297.64</v>
      </c>
      <c r="E6366">
        <v>14.7</v>
      </c>
      <c r="F6366">
        <v>2346</v>
      </c>
      <c r="G6366" t="s">
        <v>4284</v>
      </c>
      <c r="H6366" t="s">
        <v>56</v>
      </c>
      <c r="I6366" t="s">
        <v>28</v>
      </c>
      <c r="J6366" t="s">
        <v>50</v>
      </c>
      <c r="K6366" t="s">
        <v>57</v>
      </c>
      <c r="M6366" t="s">
        <v>58</v>
      </c>
      <c r="N6366" t="s">
        <v>5527</v>
      </c>
      <c r="O6366" t="s">
        <v>1455</v>
      </c>
      <c r="P6366">
        <v>0.56999999999999995</v>
      </c>
      <c r="Q6366" t="s">
        <v>246</v>
      </c>
      <c r="R6366" t="s">
        <v>1549</v>
      </c>
      <c r="S6366" t="s">
        <v>4285</v>
      </c>
      <c r="T6366">
        <v>40258</v>
      </c>
      <c r="U6366" s="3">
        <v>40188</v>
      </c>
      <c r="V6366" s="3">
        <v>40193</v>
      </c>
      <c r="W6366" s="1">
        <v>-48.971999999999994</v>
      </c>
      <c r="X6366">
        <v>12</v>
      </c>
      <c r="Y6366">
        <v>3707.05</v>
      </c>
      <c r="Z6366">
        <v>89503</v>
      </c>
      <c r="AA6366" t="str">
        <f t="shared" si="100"/>
        <v>lose</v>
      </c>
    </row>
    <row r="6367" spans="1:27" x14ac:dyDescent="0.3">
      <c r="A6367">
        <v>21627</v>
      </c>
      <c r="B6367" t="s">
        <v>36</v>
      </c>
      <c r="C6367">
        <v>0.1</v>
      </c>
      <c r="D6367">
        <v>218.75</v>
      </c>
      <c r="E6367">
        <v>69.64</v>
      </c>
      <c r="F6367">
        <v>2346</v>
      </c>
      <c r="G6367" t="s">
        <v>4284</v>
      </c>
      <c r="H6367" t="s">
        <v>56</v>
      </c>
      <c r="I6367" t="s">
        <v>28</v>
      </c>
      <c r="J6367" t="s">
        <v>62</v>
      </c>
      <c r="K6367" t="s">
        <v>88</v>
      </c>
      <c r="M6367" t="s">
        <v>83</v>
      </c>
      <c r="N6367" t="s">
        <v>5527</v>
      </c>
      <c r="O6367" t="s">
        <v>885</v>
      </c>
      <c r="P6367">
        <v>0.77</v>
      </c>
      <c r="Q6367" t="s">
        <v>246</v>
      </c>
      <c r="R6367" t="s">
        <v>1549</v>
      </c>
      <c r="S6367" t="s">
        <v>4285</v>
      </c>
      <c r="T6367">
        <v>40258</v>
      </c>
      <c r="U6367" s="3">
        <v>40502</v>
      </c>
      <c r="V6367" s="3">
        <v>40503</v>
      </c>
      <c r="W6367" s="1">
        <v>62.297999999999995</v>
      </c>
      <c r="X6367">
        <v>17</v>
      </c>
      <c r="Y6367">
        <v>2805.18</v>
      </c>
      <c r="Z6367">
        <v>89505</v>
      </c>
      <c r="AA6367" t="str">
        <f t="shared" si="100"/>
        <v>profit</v>
      </c>
    </row>
    <row r="6368" spans="1:27" x14ac:dyDescent="0.3">
      <c r="A6368">
        <v>20657</v>
      </c>
      <c r="B6368" t="s">
        <v>55</v>
      </c>
      <c r="C6368">
        <v>0</v>
      </c>
      <c r="D6368">
        <v>2.08</v>
      </c>
      <c r="E6368">
        <v>1.49</v>
      </c>
      <c r="F6368">
        <v>2346</v>
      </c>
      <c r="G6368" t="s">
        <v>4284</v>
      </c>
      <c r="H6368" t="s">
        <v>27</v>
      </c>
      <c r="I6368" t="s">
        <v>28</v>
      </c>
      <c r="J6368" t="s">
        <v>29</v>
      </c>
      <c r="K6368" t="s">
        <v>127</v>
      </c>
      <c r="M6368" t="s">
        <v>31</v>
      </c>
      <c r="N6368" t="s">
        <v>5525</v>
      </c>
      <c r="O6368" t="s">
        <v>2300</v>
      </c>
      <c r="P6368">
        <v>0.36</v>
      </c>
      <c r="Q6368" t="s">
        <v>246</v>
      </c>
      <c r="R6368" t="s">
        <v>1549</v>
      </c>
      <c r="S6368" t="s">
        <v>4285</v>
      </c>
      <c r="T6368">
        <v>40258</v>
      </c>
      <c r="U6368" s="3">
        <v>40632</v>
      </c>
      <c r="V6368" s="3">
        <v>40636</v>
      </c>
      <c r="W6368" s="1">
        <v>-203.14</v>
      </c>
      <c r="X6368">
        <v>10</v>
      </c>
      <c r="Y6368">
        <v>22.01</v>
      </c>
      <c r="Z6368">
        <v>89507</v>
      </c>
      <c r="AA6368" t="str">
        <f t="shared" si="100"/>
        <v>lose</v>
      </c>
    </row>
    <row r="6369" spans="1:27" x14ac:dyDescent="0.3">
      <c r="A6369">
        <v>20658</v>
      </c>
      <c r="B6369" t="s">
        <v>55</v>
      </c>
      <c r="C6369">
        <v>0.1</v>
      </c>
      <c r="D6369">
        <v>25.98</v>
      </c>
      <c r="E6369">
        <v>14.36</v>
      </c>
      <c r="F6369">
        <v>2346</v>
      </c>
      <c r="G6369" t="s">
        <v>4284</v>
      </c>
      <c r="H6369" t="s">
        <v>56</v>
      </c>
      <c r="I6369" t="s">
        <v>28</v>
      </c>
      <c r="J6369" t="s">
        <v>62</v>
      </c>
      <c r="K6369" t="s">
        <v>63</v>
      </c>
      <c r="M6369" t="s">
        <v>58</v>
      </c>
      <c r="N6369" t="s">
        <v>5527</v>
      </c>
      <c r="O6369" t="s">
        <v>1117</v>
      </c>
      <c r="P6369">
        <v>0.6</v>
      </c>
      <c r="Q6369" t="s">
        <v>246</v>
      </c>
      <c r="R6369" t="s">
        <v>1549</v>
      </c>
      <c r="S6369" t="s">
        <v>4285</v>
      </c>
      <c r="T6369">
        <v>40258</v>
      </c>
      <c r="U6369" s="3">
        <v>40632</v>
      </c>
      <c r="V6369" s="3">
        <v>40634</v>
      </c>
      <c r="W6369" s="1">
        <v>85.823999999999984</v>
      </c>
      <c r="X6369">
        <v>8</v>
      </c>
      <c r="Y6369">
        <v>200</v>
      </c>
      <c r="Z6369">
        <v>89507</v>
      </c>
      <c r="AA6369" t="str">
        <f t="shared" si="100"/>
        <v>profit</v>
      </c>
    </row>
    <row r="6370" spans="1:27" x14ac:dyDescent="0.3">
      <c r="A6370">
        <v>20642</v>
      </c>
      <c r="B6370" t="s">
        <v>25</v>
      </c>
      <c r="C6370">
        <v>0</v>
      </c>
      <c r="D6370">
        <v>35.99</v>
      </c>
      <c r="E6370">
        <v>1.25</v>
      </c>
      <c r="F6370">
        <v>2346</v>
      </c>
      <c r="G6370" t="s">
        <v>4284</v>
      </c>
      <c r="H6370" t="s">
        <v>27</v>
      </c>
      <c r="I6370" t="s">
        <v>28</v>
      </c>
      <c r="J6370" t="s">
        <v>50</v>
      </c>
      <c r="K6370" t="s">
        <v>51</v>
      </c>
      <c r="M6370" t="s">
        <v>48</v>
      </c>
      <c r="N6370" t="s">
        <v>5525</v>
      </c>
      <c r="O6370" t="s">
        <v>1546</v>
      </c>
      <c r="P6370">
        <v>0.56999999999999995</v>
      </c>
      <c r="Q6370" t="s">
        <v>246</v>
      </c>
      <c r="R6370" t="s">
        <v>1549</v>
      </c>
      <c r="S6370" t="s">
        <v>4285</v>
      </c>
      <c r="T6370">
        <v>40258</v>
      </c>
      <c r="U6370" s="3">
        <v>40759</v>
      </c>
      <c r="V6370" s="3">
        <v>40761</v>
      </c>
      <c r="W6370" s="1">
        <v>-139.93</v>
      </c>
      <c r="X6370">
        <v>20</v>
      </c>
      <c r="Y6370">
        <v>624.07000000000005</v>
      </c>
      <c r="Z6370">
        <v>89508</v>
      </c>
      <c r="AA6370" t="str">
        <f t="shared" si="100"/>
        <v>lose</v>
      </c>
    </row>
    <row r="6371" spans="1:27" x14ac:dyDescent="0.3">
      <c r="A6371">
        <v>20775</v>
      </c>
      <c r="B6371" t="s">
        <v>55</v>
      </c>
      <c r="C6371">
        <v>0.02</v>
      </c>
      <c r="D6371">
        <v>29.18</v>
      </c>
      <c r="E6371">
        <v>8.5500000000000007</v>
      </c>
      <c r="F6371">
        <v>2346</v>
      </c>
      <c r="G6371" t="s">
        <v>4284</v>
      </c>
      <c r="H6371" t="s">
        <v>27</v>
      </c>
      <c r="I6371" t="s">
        <v>28</v>
      </c>
      <c r="J6371" t="s">
        <v>62</v>
      </c>
      <c r="K6371" t="s">
        <v>97</v>
      </c>
      <c r="M6371" t="s">
        <v>31</v>
      </c>
      <c r="N6371" t="s">
        <v>5525</v>
      </c>
      <c r="O6371" t="s">
        <v>2225</v>
      </c>
      <c r="P6371">
        <v>0.42</v>
      </c>
      <c r="Q6371" t="s">
        <v>246</v>
      </c>
      <c r="R6371" t="s">
        <v>1549</v>
      </c>
      <c r="S6371" t="s">
        <v>4285</v>
      </c>
      <c r="T6371">
        <v>40258</v>
      </c>
      <c r="U6371" s="3">
        <v>41284</v>
      </c>
      <c r="V6371" s="3">
        <v>41289</v>
      </c>
      <c r="W6371" s="1">
        <v>203.36999999999998</v>
      </c>
      <c r="X6371">
        <v>10</v>
      </c>
      <c r="Y6371">
        <v>288.41000000000003</v>
      </c>
      <c r="Z6371">
        <v>89511</v>
      </c>
      <c r="AA6371" t="str">
        <f t="shared" si="100"/>
        <v>profit</v>
      </c>
    </row>
    <row r="6372" spans="1:27" x14ac:dyDescent="0.3">
      <c r="A6372">
        <v>22268</v>
      </c>
      <c r="B6372" t="s">
        <v>72</v>
      </c>
      <c r="C6372">
        <v>7.0000000000000007E-2</v>
      </c>
      <c r="D6372">
        <v>59.98</v>
      </c>
      <c r="E6372">
        <v>3.99</v>
      </c>
      <c r="F6372">
        <v>2347</v>
      </c>
      <c r="G6372" t="s">
        <v>4286</v>
      </c>
      <c r="H6372" t="s">
        <v>27</v>
      </c>
      <c r="I6372" t="s">
        <v>28</v>
      </c>
      <c r="J6372" t="s">
        <v>29</v>
      </c>
      <c r="K6372" t="s">
        <v>69</v>
      </c>
      <c r="M6372" t="s">
        <v>31</v>
      </c>
      <c r="N6372" t="s">
        <v>5525</v>
      </c>
      <c r="O6372" t="s">
        <v>174</v>
      </c>
      <c r="P6372">
        <v>0.56999999999999995</v>
      </c>
      <c r="Q6372" t="s">
        <v>246</v>
      </c>
      <c r="R6372" t="s">
        <v>1549</v>
      </c>
      <c r="S6372" t="s">
        <v>3266</v>
      </c>
      <c r="T6372">
        <v>40475</v>
      </c>
      <c r="U6372" s="3">
        <v>40623</v>
      </c>
      <c r="V6372" s="3">
        <v>40624</v>
      </c>
      <c r="W6372" s="1">
        <v>-134.708</v>
      </c>
      <c r="X6372">
        <v>3</v>
      </c>
      <c r="Y6372">
        <v>177.39</v>
      </c>
      <c r="Z6372">
        <v>89506</v>
      </c>
      <c r="AA6372" t="str">
        <f t="shared" si="100"/>
        <v>lose</v>
      </c>
    </row>
    <row r="6373" spans="1:27" x14ac:dyDescent="0.3">
      <c r="A6373">
        <v>22269</v>
      </c>
      <c r="B6373" t="s">
        <v>72</v>
      </c>
      <c r="C6373">
        <v>0</v>
      </c>
      <c r="D6373">
        <v>28.48</v>
      </c>
      <c r="E6373">
        <v>1.99</v>
      </c>
      <c r="F6373">
        <v>2347</v>
      </c>
      <c r="G6373" t="s">
        <v>4286</v>
      </c>
      <c r="H6373" t="s">
        <v>27</v>
      </c>
      <c r="I6373" t="s">
        <v>28</v>
      </c>
      <c r="J6373" t="s">
        <v>50</v>
      </c>
      <c r="K6373" t="s">
        <v>168</v>
      </c>
      <c r="M6373" t="s">
        <v>48</v>
      </c>
      <c r="N6373" t="s">
        <v>5525</v>
      </c>
      <c r="O6373" t="s">
        <v>911</v>
      </c>
      <c r="P6373">
        <v>0.4</v>
      </c>
      <c r="Q6373" t="s">
        <v>246</v>
      </c>
      <c r="R6373" t="s">
        <v>1549</v>
      </c>
      <c r="S6373" t="s">
        <v>3266</v>
      </c>
      <c r="T6373">
        <v>40475</v>
      </c>
      <c r="U6373" s="3">
        <v>40623</v>
      </c>
      <c r="V6373" s="3">
        <v>40624</v>
      </c>
      <c r="W6373" s="1">
        <v>-144.52199999999999</v>
      </c>
      <c r="X6373">
        <v>11</v>
      </c>
      <c r="Y6373">
        <v>319.54000000000002</v>
      </c>
      <c r="Z6373">
        <v>89506</v>
      </c>
      <c r="AA6373" t="str">
        <f t="shared" si="100"/>
        <v>lose</v>
      </c>
    </row>
    <row r="6374" spans="1:27" x14ac:dyDescent="0.3">
      <c r="A6374">
        <v>25844</v>
      </c>
      <c r="B6374" t="s">
        <v>55</v>
      </c>
      <c r="C6374">
        <v>0.02</v>
      </c>
      <c r="D6374">
        <v>10.98</v>
      </c>
      <c r="E6374">
        <v>3.99</v>
      </c>
      <c r="F6374">
        <v>2347</v>
      </c>
      <c r="G6374" t="s">
        <v>4286</v>
      </c>
      <c r="H6374" t="s">
        <v>27</v>
      </c>
      <c r="I6374" t="s">
        <v>28</v>
      </c>
      <c r="J6374" t="s">
        <v>29</v>
      </c>
      <c r="K6374" t="s">
        <v>69</v>
      </c>
      <c r="M6374" t="s">
        <v>31</v>
      </c>
      <c r="N6374" t="s">
        <v>5525</v>
      </c>
      <c r="O6374" t="s">
        <v>2491</v>
      </c>
      <c r="P6374">
        <v>0.57999999999999996</v>
      </c>
      <c r="Q6374" t="s">
        <v>246</v>
      </c>
      <c r="R6374" t="s">
        <v>1549</v>
      </c>
      <c r="S6374" t="s">
        <v>3266</v>
      </c>
      <c r="T6374">
        <v>40475</v>
      </c>
      <c r="U6374" s="3">
        <v>40821</v>
      </c>
      <c r="V6374" s="3">
        <v>40828</v>
      </c>
      <c r="W6374" s="1">
        <v>-22.61</v>
      </c>
      <c r="X6374">
        <v>5</v>
      </c>
      <c r="Y6374">
        <v>55.61</v>
      </c>
      <c r="Z6374">
        <v>89509</v>
      </c>
      <c r="AA6374" t="str">
        <f t="shared" si="100"/>
        <v>lose</v>
      </c>
    </row>
    <row r="6375" spans="1:27" x14ac:dyDescent="0.3">
      <c r="A6375">
        <v>22696</v>
      </c>
      <c r="B6375" t="s">
        <v>55</v>
      </c>
      <c r="C6375">
        <v>0.08</v>
      </c>
      <c r="D6375">
        <v>12.98</v>
      </c>
      <c r="E6375">
        <v>3.14</v>
      </c>
      <c r="F6375">
        <v>2347</v>
      </c>
      <c r="G6375" t="s">
        <v>4286</v>
      </c>
      <c r="H6375" t="s">
        <v>27</v>
      </c>
      <c r="I6375" t="s">
        <v>28</v>
      </c>
      <c r="J6375" t="s">
        <v>29</v>
      </c>
      <c r="K6375" t="s">
        <v>47</v>
      </c>
      <c r="M6375" t="s">
        <v>48</v>
      </c>
      <c r="N6375" t="s">
        <v>5525</v>
      </c>
      <c r="O6375" t="s">
        <v>422</v>
      </c>
      <c r="P6375">
        <v>0.6</v>
      </c>
      <c r="Q6375" t="s">
        <v>246</v>
      </c>
      <c r="R6375" t="s">
        <v>1549</v>
      </c>
      <c r="S6375" t="s">
        <v>3266</v>
      </c>
      <c r="T6375">
        <v>40475</v>
      </c>
      <c r="U6375" s="3">
        <v>40912</v>
      </c>
      <c r="V6375" s="3">
        <v>40912</v>
      </c>
      <c r="W6375" s="1">
        <v>-230.24539999999996</v>
      </c>
      <c r="X6375">
        <v>14</v>
      </c>
      <c r="Y6375">
        <v>168.06</v>
      </c>
      <c r="Z6375">
        <v>89510</v>
      </c>
      <c r="AA6375" t="str">
        <f t="shared" si="100"/>
        <v>lose</v>
      </c>
    </row>
    <row r="6376" spans="1:27" x14ac:dyDescent="0.3">
      <c r="A6376">
        <v>24922</v>
      </c>
      <c r="B6376" t="s">
        <v>55</v>
      </c>
      <c r="C6376">
        <v>0.06</v>
      </c>
      <c r="D6376">
        <v>3.98</v>
      </c>
      <c r="E6376">
        <v>0.83</v>
      </c>
      <c r="F6376">
        <v>2347</v>
      </c>
      <c r="G6376" t="s">
        <v>4286</v>
      </c>
      <c r="H6376" t="s">
        <v>27</v>
      </c>
      <c r="I6376" t="s">
        <v>28</v>
      </c>
      <c r="J6376" t="s">
        <v>29</v>
      </c>
      <c r="K6376" t="s">
        <v>39</v>
      </c>
      <c r="M6376" t="s">
        <v>40</v>
      </c>
      <c r="N6376" t="s">
        <v>5526</v>
      </c>
      <c r="O6376" t="s">
        <v>2969</v>
      </c>
      <c r="P6376">
        <v>0.51</v>
      </c>
      <c r="Q6376" t="s">
        <v>246</v>
      </c>
      <c r="R6376" t="s">
        <v>1549</v>
      </c>
      <c r="S6376" t="s">
        <v>3266</v>
      </c>
      <c r="T6376">
        <v>40475</v>
      </c>
      <c r="U6376" s="3">
        <v>41363</v>
      </c>
      <c r="V6376" s="3">
        <v>41367</v>
      </c>
      <c r="W6376" s="1">
        <v>8.9819999999999993</v>
      </c>
      <c r="X6376">
        <v>7</v>
      </c>
      <c r="Y6376">
        <v>28.5</v>
      </c>
      <c r="Z6376">
        <v>89512</v>
      </c>
      <c r="AA6376" t="str">
        <f t="shared" si="100"/>
        <v>profit</v>
      </c>
    </row>
    <row r="6377" spans="1:27" x14ac:dyDescent="0.3">
      <c r="A6377">
        <v>21628</v>
      </c>
      <c r="B6377" t="s">
        <v>36</v>
      </c>
      <c r="C6377">
        <v>0.05</v>
      </c>
      <c r="D6377">
        <v>14.27</v>
      </c>
      <c r="E6377">
        <v>7.27</v>
      </c>
      <c r="F6377">
        <v>2347</v>
      </c>
      <c r="G6377" t="s">
        <v>4286</v>
      </c>
      <c r="H6377" t="s">
        <v>27</v>
      </c>
      <c r="I6377" t="s">
        <v>28</v>
      </c>
      <c r="J6377" t="s">
        <v>29</v>
      </c>
      <c r="K6377" t="s">
        <v>127</v>
      </c>
      <c r="M6377" t="s">
        <v>31</v>
      </c>
      <c r="N6377" t="s">
        <v>5525</v>
      </c>
      <c r="O6377" t="s">
        <v>128</v>
      </c>
      <c r="P6377">
        <v>0.38</v>
      </c>
      <c r="Q6377" t="s">
        <v>246</v>
      </c>
      <c r="R6377" t="s">
        <v>1549</v>
      </c>
      <c r="S6377" t="s">
        <v>3266</v>
      </c>
      <c r="T6377">
        <v>40475</v>
      </c>
      <c r="U6377" s="3">
        <v>41598</v>
      </c>
      <c r="V6377" s="3">
        <v>41600</v>
      </c>
      <c r="W6377" s="1">
        <v>-137.62</v>
      </c>
      <c r="X6377">
        <v>21</v>
      </c>
      <c r="Y6377">
        <v>302.70999999999998</v>
      </c>
      <c r="Z6377">
        <v>89513</v>
      </c>
      <c r="AA6377" t="str">
        <f t="shared" si="100"/>
        <v>lose</v>
      </c>
    </row>
    <row r="6378" spans="1:27" x14ac:dyDescent="0.3">
      <c r="A6378">
        <v>25843</v>
      </c>
      <c r="B6378" t="s">
        <v>55</v>
      </c>
      <c r="C6378">
        <v>0.1</v>
      </c>
      <c r="D6378">
        <v>15.7</v>
      </c>
      <c r="E6378">
        <v>11.25</v>
      </c>
      <c r="F6378">
        <v>2348</v>
      </c>
      <c r="G6378" t="s">
        <v>4287</v>
      </c>
      <c r="H6378" t="s">
        <v>27</v>
      </c>
      <c r="I6378" t="s">
        <v>28</v>
      </c>
      <c r="J6378" t="s">
        <v>29</v>
      </c>
      <c r="K6378" t="s">
        <v>147</v>
      </c>
      <c r="M6378" t="s">
        <v>31</v>
      </c>
      <c r="N6378" t="s">
        <v>5525</v>
      </c>
      <c r="O6378" t="s">
        <v>1326</v>
      </c>
      <c r="P6378">
        <v>0.6</v>
      </c>
      <c r="Q6378" t="s">
        <v>246</v>
      </c>
      <c r="R6378" t="s">
        <v>419</v>
      </c>
      <c r="S6378" t="s">
        <v>3034</v>
      </c>
      <c r="T6378">
        <v>71301</v>
      </c>
      <c r="U6378" s="3">
        <v>40821</v>
      </c>
      <c r="V6378" s="3">
        <v>40828</v>
      </c>
      <c r="W6378" s="1">
        <v>-197.42800000000003</v>
      </c>
      <c r="X6378">
        <v>3</v>
      </c>
      <c r="Y6378">
        <v>48.02</v>
      </c>
      <c r="Z6378">
        <v>89509</v>
      </c>
      <c r="AA6378" t="str">
        <f t="shared" si="100"/>
        <v>lose</v>
      </c>
    </row>
    <row r="6379" spans="1:27" x14ac:dyDescent="0.3">
      <c r="A6379">
        <v>18058</v>
      </c>
      <c r="B6379" t="s">
        <v>36</v>
      </c>
      <c r="C6379">
        <v>0.03</v>
      </c>
      <c r="D6379">
        <v>5.99</v>
      </c>
      <c r="E6379">
        <v>4.92</v>
      </c>
      <c r="F6379">
        <v>2350</v>
      </c>
      <c r="G6379" t="s">
        <v>4288</v>
      </c>
      <c r="H6379" t="s">
        <v>27</v>
      </c>
      <c r="I6379" t="s">
        <v>230</v>
      </c>
      <c r="J6379" t="s">
        <v>29</v>
      </c>
      <c r="K6379" t="s">
        <v>127</v>
      </c>
      <c r="M6379" t="s">
        <v>31</v>
      </c>
      <c r="N6379" t="s">
        <v>5525</v>
      </c>
      <c r="O6379" t="s">
        <v>2921</v>
      </c>
      <c r="P6379">
        <v>0.38</v>
      </c>
      <c r="Q6379" t="s">
        <v>78</v>
      </c>
      <c r="R6379" t="s">
        <v>1047</v>
      </c>
      <c r="S6379" t="s">
        <v>3946</v>
      </c>
      <c r="T6379">
        <v>21044</v>
      </c>
      <c r="U6379" s="3">
        <v>41063</v>
      </c>
      <c r="V6379" s="3">
        <v>41064</v>
      </c>
      <c r="W6379" s="1">
        <v>-35.309600000000003</v>
      </c>
      <c r="X6379">
        <v>14</v>
      </c>
      <c r="Y6379">
        <v>89.88</v>
      </c>
      <c r="Z6379">
        <v>86169</v>
      </c>
      <c r="AA6379" t="str">
        <f t="shared" si="100"/>
        <v>lose</v>
      </c>
    </row>
    <row r="6380" spans="1:27" x14ac:dyDescent="0.3">
      <c r="A6380">
        <v>18675</v>
      </c>
      <c r="B6380" t="s">
        <v>72</v>
      </c>
      <c r="C6380">
        <v>0.08</v>
      </c>
      <c r="D6380">
        <v>6.48</v>
      </c>
      <c r="E6380">
        <v>7.49</v>
      </c>
      <c r="F6380">
        <v>2351</v>
      </c>
      <c r="G6380" t="s">
        <v>4289</v>
      </c>
      <c r="H6380" t="s">
        <v>27</v>
      </c>
      <c r="I6380" t="s">
        <v>28</v>
      </c>
      <c r="J6380" t="s">
        <v>29</v>
      </c>
      <c r="K6380" t="s">
        <v>45</v>
      </c>
      <c r="M6380" t="s">
        <v>31</v>
      </c>
      <c r="N6380" t="s">
        <v>5525</v>
      </c>
      <c r="O6380" t="s">
        <v>1174</v>
      </c>
      <c r="P6380">
        <v>0.37</v>
      </c>
      <c r="Q6380" t="s">
        <v>78</v>
      </c>
      <c r="R6380" t="s">
        <v>1047</v>
      </c>
      <c r="S6380" t="s">
        <v>4290</v>
      </c>
      <c r="T6380">
        <v>21114</v>
      </c>
      <c r="U6380" s="3">
        <v>40451</v>
      </c>
      <c r="V6380" s="3">
        <v>40453</v>
      </c>
      <c r="W6380" s="1">
        <v>-119.32</v>
      </c>
      <c r="X6380">
        <v>13</v>
      </c>
      <c r="Y6380">
        <v>80.86</v>
      </c>
      <c r="Z6380">
        <v>86163</v>
      </c>
      <c r="AA6380" t="str">
        <f t="shared" si="100"/>
        <v>lose</v>
      </c>
    </row>
    <row r="6381" spans="1:27" x14ac:dyDescent="0.3">
      <c r="A6381">
        <v>18756</v>
      </c>
      <c r="B6381" t="s">
        <v>25</v>
      </c>
      <c r="C6381">
        <v>0.1</v>
      </c>
      <c r="D6381">
        <v>20.98</v>
      </c>
      <c r="E6381">
        <v>5.42</v>
      </c>
      <c r="F6381">
        <v>2351</v>
      </c>
      <c r="G6381" t="s">
        <v>4289</v>
      </c>
      <c r="H6381" t="s">
        <v>38</v>
      </c>
      <c r="I6381" t="s">
        <v>28</v>
      </c>
      <c r="J6381" t="s">
        <v>29</v>
      </c>
      <c r="K6381" t="s">
        <v>147</v>
      </c>
      <c r="M6381" t="s">
        <v>31</v>
      </c>
      <c r="N6381" t="s">
        <v>5525</v>
      </c>
      <c r="O6381" t="s">
        <v>1822</v>
      </c>
      <c r="P6381">
        <v>0.66</v>
      </c>
      <c r="Q6381" t="s">
        <v>78</v>
      </c>
      <c r="R6381" t="s">
        <v>1047</v>
      </c>
      <c r="S6381" t="s">
        <v>4290</v>
      </c>
      <c r="T6381">
        <v>21114</v>
      </c>
      <c r="U6381" s="3">
        <v>40626</v>
      </c>
      <c r="V6381" s="3">
        <v>40627</v>
      </c>
      <c r="W6381" s="1">
        <v>-27.08</v>
      </c>
      <c r="X6381">
        <v>4</v>
      </c>
      <c r="Y6381">
        <v>81.319999999999993</v>
      </c>
      <c r="Z6381">
        <v>86167</v>
      </c>
      <c r="AA6381" t="str">
        <f t="shared" si="100"/>
        <v>lose</v>
      </c>
    </row>
    <row r="6382" spans="1:27" x14ac:dyDescent="0.3">
      <c r="A6382">
        <v>18059</v>
      </c>
      <c r="B6382" t="s">
        <v>36</v>
      </c>
      <c r="C6382">
        <v>0.05</v>
      </c>
      <c r="D6382">
        <v>5.81</v>
      </c>
      <c r="E6382">
        <v>3.37</v>
      </c>
      <c r="F6382">
        <v>2351</v>
      </c>
      <c r="G6382" t="s">
        <v>4289</v>
      </c>
      <c r="H6382" t="s">
        <v>27</v>
      </c>
      <c r="I6382" t="s">
        <v>230</v>
      </c>
      <c r="J6382" t="s">
        <v>29</v>
      </c>
      <c r="K6382" t="s">
        <v>111</v>
      </c>
      <c r="M6382" t="s">
        <v>40</v>
      </c>
      <c r="N6382" t="s">
        <v>5526</v>
      </c>
      <c r="O6382" t="s">
        <v>243</v>
      </c>
      <c r="P6382">
        <v>0.54</v>
      </c>
      <c r="Q6382" t="s">
        <v>78</v>
      </c>
      <c r="R6382" t="s">
        <v>1047</v>
      </c>
      <c r="S6382" t="s">
        <v>4290</v>
      </c>
      <c r="T6382">
        <v>21114</v>
      </c>
      <c r="U6382" s="3">
        <v>41063</v>
      </c>
      <c r="V6382" s="3">
        <v>41064</v>
      </c>
      <c r="W6382" s="1">
        <v>-17.04</v>
      </c>
      <c r="X6382">
        <v>7</v>
      </c>
      <c r="Y6382">
        <v>41.57</v>
      </c>
      <c r="Z6382">
        <v>86169</v>
      </c>
      <c r="AA6382" t="str">
        <f t="shared" si="100"/>
        <v>lose</v>
      </c>
    </row>
    <row r="6383" spans="1:27" x14ac:dyDescent="0.3">
      <c r="A6383">
        <v>18752</v>
      </c>
      <c r="B6383" t="s">
        <v>55</v>
      </c>
      <c r="C6383">
        <v>0.05</v>
      </c>
      <c r="D6383">
        <v>8.98</v>
      </c>
      <c r="E6383">
        <v>4.1900000000000004</v>
      </c>
      <c r="F6383">
        <v>2351</v>
      </c>
      <c r="G6383" t="s">
        <v>4289</v>
      </c>
      <c r="H6383" t="s">
        <v>27</v>
      </c>
      <c r="I6383" t="s">
        <v>230</v>
      </c>
      <c r="J6383" t="s">
        <v>62</v>
      </c>
      <c r="K6383" t="s">
        <v>97</v>
      </c>
      <c r="M6383" t="s">
        <v>48</v>
      </c>
      <c r="N6383" t="s">
        <v>5525</v>
      </c>
      <c r="O6383" t="s">
        <v>4291</v>
      </c>
      <c r="P6383">
        <v>0.43</v>
      </c>
      <c r="Q6383" t="s">
        <v>78</v>
      </c>
      <c r="R6383" t="s">
        <v>1047</v>
      </c>
      <c r="S6383" t="s">
        <v>4290</v>
      </c>
      <c r="T6383">
        <v>21114</v>
      </c>
      <c r="U6383" s="3">
        <v>41286</v>
      </c>
      <c r="V6383" s="3">
        <v>41293</v>
      </c>
      <c r="W6383" s="1">
        <v>27.770400000000002</v>
      </c>
      <c r="X6383">
        <v>8</v>
      </c>
      <c r="Y6383">
        <v>69.37</v>
      </c>
      <c r="Z6383">
        <v>86171</v>
      </c>
      <c r="AA6383" t="str">
        <f t="shared" si="100"/>
        <v>profit</v>
      </c>
    </row>
    <row r="6384" spans="1:27" x14ac:dyDescent="0.3">
      <c r="A6384">
        <v>20904</v>
      </c>
      <c r="B6384" t="s">
        <v>72</v>
      </c>
      <c r="C6384">
        <v>0.06</v>
      </c>
      <c r="D6384">
        <v>59.76</v>
      </c>
      <c r="E6384">
        <v>9.7100000000000009</v>
      </c>
      <c r="F6384">
        <v>2352</v>
      </c>
      <c r="G6384" t="s">
        <v>4292</v>
      </c>
      <c r="H6384" t="s">
        <v>27</v>
      </c>
      <c r="I6384" t="s">
        <v>230</v>
      </c>
      <c r="J6384" t="s">
        <v>29</v>
      </c>
      <c r="K6384" t="s">
        <v>147</v>
      </c>
      <c r="M6384" t="s">
        <v>31</v>
      </c>
      <c r="N6384" t="s">
        <v>5525</v>
      </c>
      <c r="O6384" t="s">
        <v>1022</v>
      </c>
      <c r="P6384">
        <v>0.56999999999999995</v>
      </c>
      <c r="Q6384" t="s">
        <v>78</v>
      </c>
      <c r="R6384" t="s">
        <v>1047</v>
      </c>
      <c r="S6384" t="s">
        <v>2538</v>
      </c>
      <c r="T6384">
        <v>21501</v>
      </c>
      <c r="U6384" s="3">
        <v>40532</v>
      </c>
      <c r="V6384" s="3">
        <v>40535</v>
      </c>
      <c r="W6384" s="1">
        <v>756.67470000000003</v>
      </c>
      <c r="X6384">
        <v>18</v>
      </c>
      <c r="Y6384">
        <v>1096.6300000000001</v>
      </c>
      <c r="Z6384">
        <v>86165</v>
      </c>
      <c r="AA6384" t="str">
        <f t="shared" si="100"/>
        <v>profit</v>
      </c>
    </row>
    <row r="6385" spans="1:27" x14ac:dyDescent="0.3">
      <c r="A6385">
        <v>20905</v>
      </c>
      <c r="B6385" t="s">
        <v>72</v>
      </c>
      <c r="C6385">
        <v>7.0000000000000007E-2</v>
      </c>
      <c r="D6385">
        <v>195.99</v>
      </c>
      <c r="E6385">
        <v>4.2</v>
      </c>
      <c r="F6385">
        <v>2352</v>
      </c>
      <c r="G6385" t="s">
        <v>4292</v>
      </c>
      <c r="H6385" t="s">
        <v>27</v>
      </c>
      <c r="I6385" t="s">
        <v>230</v>
      </c>
      <c r="J6385" t="s">
        <v>50</v>
      </c>
      <c r="K6385" t="s">
        <v>51</v>
      </c>
      <c r="M6385" t="s">
        <v>31</v>
      </c>
      <c r="N6385" t="s">
        <v>5525</v>
      </c>
      <c r="O6385" t="s">
        <v>2347</v>
      </c>
      <c r="P6385">
        <v>0.56000000000000005</v>
      </c>
      <c r="Q6385" t="s">
        <v>78</v>
      </c>
      <c r="R6385" t="s">
        <v>1047</v>
      </c>
      <c r="S6385" t="s">
        <v>2538</v>
      </c>
      <c r="T6385">
        <v>21501</v>
      </c>
      <c r="U6385" s="3">
        <v>40532</v>
      </c>
      <c r="V6385" s="3">
        <v>40535</v>
      </c>
      <c r="W6385" s="1">
        <v>-222.34299999999999</v>
      </c>
      <c r="X6385">
        <v>4</v>
      </c>
      <c r="Y6385">
        <v>632.12</v>
      </c>
      <c r="Z6385">
        <v>86165</v>
      </c>
      <c r="AA6385" t="str">
        <f t="shared" si="100"/>
        <v>lose</v>
      </c>
    </row>
    <row r="6386" spans="1:27" x14ac:dyDescent="0.3">
      <c r="A6386">
        <v>19270</v>
      </c>
      <c r="B6386" t="s">
        <v>25</v>
      </c>
      <c r="C6386">
        <v>0.09</v>
      </c>
      <c r="D6386">
        <v>71.37</v>
      </c>
      <c r="E6386">
        <v>69</v>
      </c>
      <c r="F6386">
        <v>2352</v>
      </c>
      <c r="G6386" t="s">
        <v>4292</v>
      </c>
      <c r="H6386" t="s">
        <v>27</v>
      </c>
      <c r="I6386" t="s">
        <v>61</v>
      </c>
      <c r="J6386" t="s">
        <v>62</v>
      </c>
      <c r="K6386" t="s">
        <v>88</v>
      </c>
      <c r="M6386" t="s">
        <v>148</v>
      </c>
      <c r="N6386" t="s">
        <v>5529</v>
      </c>
      <c r="O6386" t="s">
        <v>280</v>
      </c>
      <c r="P6386">
        <v>0.68</v>
      </c>
      <c r="Q6386" t="s">
        <v>78</v>
      </c>
      <c r="R6386" t="s">
        <v>1047</v>
      </c>
      <c r="S6386" t="s">
        <v>2538</v>
      </c>
      <c r="T6386">
        <v>21501</v>
      </c>
      <c r="U6386" s="3">
        <v>40535</v>
      </c>
      <c r="V6386" s="3">
        <v>40536</v>
      </c>
      <c r="W6386" s="1">
        <v>-1537.1356000000003</v>
      </c>
      <c r="X6386">
        <v>19</v>
      </c>
      <c r="Y6386">
        <v>1302.98</v>
      </c>
      <c r="Z6386">
        <v>86166</v>
      </c>
      <c r="AA6386" t="str">
        <f t="shared" si="100"/>
        <v>lose</v>
      </c>
    </row>
    <row r="6387" spans="1:27" x14ac:dyDescent="0.3">
      <c r="A6387">
        <v>21871</v>
      </c>
      <c r="B6387" t="s">
        <v>53</v>
      </c>
      <c r="C6387">
        <v>0.09</v>
      </c>
      <c r="D6387">
        <v>320.64</v>
      </c>
      <c r="E6387">
        <v>43.57</v>
      </c>
      <c r="F6387">
        <v>2352</v>
      </c>
      <c r="G6387" t="s">
        <v>4292</v>
      </c>
      <c r="H6387" t="s">
        <v>56</v>
      </c>
      <c r="I6387" t="s">
        <v>230</v>
      </c>
      <c r="J6387" t="s">
        <v>62</v>
      </c>
      <c r="K6387" t="s">
        <v>88</v>
      </c>
      <c r="M6387" t="s">
        <v>83</v>
      </c>
      <c r="N6387" t="s">
        <v>5527</v>
      </c>
      <c r="O6387" t="s">
        <v>2021</v>
      </c>
      <c r="P6387">
        <v>0.63</v>
      </c>
      <c r="Q6387" t="s">
        <v>78</v>
      </c>
      <c r="R6387" t="s">
        <v>1047</v>
      </c>
      <c r="S6387" t="s">
        <v>2538</v>
      </c>
      <c r="T6387">
        <v>21501</v>
      </c>
      <c r="U6387" s="3">
        <v>40945</v>
      </c>
      <c r="V6387" s="3">
        <v>40946</v>
      </c>
      <c r="W6387" s="1">
        <v>-774.89068800000007</v>
      </c>
      <c r="X6387">
        <v>1</v>
      </c>
      <c r="Y6387">
        <v>320.18</v>
      </c>
      <c r="Z6387">
        <v>86168</v>
      </c>
      <c r="AA6387" t="str">
        <f t="shared" si="100"/>
        <v>lose</v>
      </c>
    </row>
    <row r="6388" spans="1:27" x14ac:dyDescent="0.3">
      <c r="A6388">
        <v>20211</v>
      </c>
      <c r="B6388" t="s">
        <v>25</v>
      </c>
      <c r="C6388">
        <v>0.02</v>
      </c>
      <c r="D6388">
        <v>58.14</v>
      </c>
      <c r="E6388">
        <v>36.61</v>
      </c>
      <c r="F6388">
        <v>2352</v>
      </c>
      <c r="G6388" t="s">
        <v>4292</v>
      </c>
      <c r="H6388" t="s">
        <v>56</v>
      </c>
      <c r="I6388" t="s">
        <v>230</v>
      </c>
      <c r="J6388" t="s">
        <v>62</v>
      </c>
      <c r="K6388" t="s">
        <v>82</v>
      </c>
      <c r="M6388" t="s">
        <v>83</v>
      </c>
      <c r="N6388" t="s">
        <v>5527</v>
      </c>
      <c r="O6388" t="s">
        <v>1663</v>
      </c>
      <c r="P6388">
        <v>0.61</v>
      </c>
      <c r="Q6388" t="s">
        <v>78</v>
      </c>
      <c r="R6388" t="s">
        <v>1047</v>
      </c>
      <c r="S6388" t="s">
        <v>2538</v>
      </c>
      <c r="T6388">
        <v>21501</v>
      </c>
      <c r="U6388" s="3">
        <v>41253</v>
      </c>
      <c r="V6388" s="3">
        <v>41255</v>
      </c>
      <c r="W6388" s="1">
        <v>-123.16</v>
      </c>
      <c r="X6388">
        <v>8</v>
      </c>
      <c r="Y6388">
        <v>507.25</v>
      </c>
      <c r="Z6388">
        <v>86170</v>
      </c>
      <c r="AA6388" t="str">
        <f t="shared" si="100"/>
        <v>lose</v>
      </c>
    </row>
    <row r="6389" spans="1:27" x14ac:dyDescent="0.3">
      <c r="A6389">
        <v>19284</v>
      </c>
      <c r="B6389" t="s">
        <v>55</v>
      </c>
      <c r="C6389">
        <v>0.01</v>
      </c>
      <c r="D6389">
        <v>3.95</v>
      </c>
      <c r="E6389">
        <v>5.13</v>
      </c>
      <c r="F6389">
        <v>2352</v>
      </c>
      <c r="G6389" t="s">
        <v>4292</v>
      </c>
      <c r="H6389" t="s">
        <v>27</v>
      </c>
      <c r="I6389" t="s">
        <v>28</v>
      </c>
      <c r="J6389" t="s">
        <v>29</v>
      </c>
      <c r="K6389" t="s">
        <v>69</v>
      </c>
      <c r="M6389" t="s">
        <v>31</v>
      </c>
      <c r="N6389" t="s">
        <v>5525</v>
      </c>
      <c r="O6389" t="s">
        <v>296</v>
      </c>
      <c r="P6389">
        <v>0.59</v>
      </c>
      <c r="Q6389" t="s">
        <v>78</v>
      </c>
      <c r="R6389" t="s">
        <v>1047</v>
      </c>
      <c r="S6389" t="s">
        <v>2538</v>
      </c>
      <c r="T6389">
        <v>21501</v>
      </c>
      <c r="U6389" s="3">
        <v>41495</v>
      </c>
      <c r="V6389" s="3">
        <v>41504</v>
      </c>
      <c r="W6389" s="1">
        <v>-45.783520000000003</v>
      </c>
      <c r="X6389">
        <v>16</v>
      </c>
      <c r="Y6389">
        <v>67.72</v>
      </c>
      <c r="Z6389">
        <v>86172</v>
      </c>
      <c r="AA6389" t="str">
        <f t="shared" si="100"/>
        <v>lose</v>
      </c>
    </row>
    <row r="6390" spans="1:27" x14ac:dyDescent="0.3">
      <c r="A6390">
        <v>25338</v>
      </c>
      <c r="B6390" t="s">
        <v>72</v>
      </c>
      <c r="C6390">
        <v>0.04</v>
      </c>
      <c r="D6390">
        <v>5.98</v>
      </c>
      <c r="E6390">
        <v>0.96</v>
      </c>
      <c r="F6390">
        <v>2353</v>
      </c>
      <c r="G6390" t="s">
        <v>4293</v>
      </c>
      <c r="H6390" t="s">
        <v>27</v>
      </c>
      <c r="I6390" t="s">
        <v>28</v>
      </c>
      <c r="J6390" t="s">
        <v>29</v>
      </c>
      <c r="K6390" t="s">
        <v>39</v>
      </c>
      <c r="M6390" t="s">
        <v>40</v>
      </c>
      <c r="N6390" t="s">
        <v>5526</v>
      </c>
      <c r="O6390" t="s">
        <v>1483</v>
      </c>
      <c r="P6390">
        <v>0.6</v>
      </c>
      <c r="Q6390" t="s">
        <v>78</v>
      </c>
      <c r="R6390" t="s">
        <v>1047</v>
      </c>
      <c r="S6390" t="s">
        <v>4294</v>
      </c>
      <c r="T6390">
        <v>21040</v>
      </c>
      <c r="U6390" s="3">
        <v>40480</v>
      </c>
      <c r="V6390" s="3">
        <v>40482</v>
      </c>
      <c r="W6390" s="1">
        <v>52.697600000000001</v>
      </c>
      <c r="X6390">
        <v>22</v>
      </c>
      <c r="Y6390">
        <v>131.79</v>
      </c>
      <c r="Z6390">
        <v>86164</v>
      </c>
      <c r="AA6390" t="str">
        <f t="shared" si="100"/>
        <v>profit</v>
      </c>
    </row>
    <row r="6391" spans="1:27" x14ac:dyDescent="0.3">
      <c r="A6391">
        <v>25339</v>
      </c>
      <c r="B6391" t="s">
        <v>72</v>
      </c>
      <c r="C6391">
        <v>0.01</v>
      </c>
      <c r="D6391">
        <v>20.99</v>
      </c>
      <c r="E6391">
        <v>0.99</v>
      </c>
      <c r="F6391">
        <v>2353</v>
      </c>
      <c r="G6391" t="s">
        <v>4293</v>
      </c>
      <c r="H6391" t="s">
        <v>27</v>
      </c>
      <c r="I6391" t="s">
        <v>28</v>
      </c>
      <c r="J6391" t="s">
        <v>50</v>
      </c>
      <c r="K6391" t="s">
        <v>51</v>
      </c>
      <c r="M6391" t="s">
        <v>40</v>
      </c>
      <c r="N6391" t="s">
        <v>5526</v>
      </c>
      <c r="O6391" t="s">
        <v>1001</v>
      </c>
      <c r="P6391">
        <v>0.56999999999999995</v>
      </c>
      <c r="Q6391" t="s">
        <v>78</v>
      </c>
      <c r="R6391" t="s">
        <v>1047</v>
      </c>
      <c r="S6391" t="s">
        <v>4294</v>
      </c>
      <c r="T6391">
        <v>21040</v>
      </c>
      <c r="U6391" s="3">
        <v>40480</v>
      </c>
      <c r="V6391" s="3">
        <v>40481</v>
      </c>
      <c r="W6391" s="1">
        <v>-78.194159999999982</v>
      </c>
      <c r="X6391">
        <v>2</v>
      </c>
      <c r="Y6391">
        <v>35.33</v>
      </c>
      <c r="Z6391">
        <v>86164</v>
      </c>
      <c r="AA6391" t="str">
        <f t="shared" si="100"/>
        <v>lose</v>
      </c>
    </row>
    <row r="6392" spans="1:27" x14ac:dyDescent="0.3">
      <c r="A6392">
        <v>22649</v>
      </c>
      <c r="B6392" t="s">
        <v>25</v>
      </c>
      <c r="C6392">
        <v>0.1</v>
      </c>
      <c r="D6392">
        <v>78.69</v>
      </c>
      <c r="E6392">
        <v>19.989999999999998</v>
      </c>
      <c r="F6392">
        <v>2355</v>
      </c>
      <c r="G6392" t="s">
        <v>4295</v>
      </c>
      <c r="H6392" t="s">
        <v>27</v>
      </c>
      <c r="I6392" t="s">
        <v>230</v>
      </c>
      <c r="J6392" t="s">
        <v>62</v>
      </c>
      <c r="K6392" t="s">
        <v>97</v>
      </c>
      <c r="M6392" t="s">
        <v>31</v>
      </c>
      <c r="N6392" t="s">
        <v>5525</v>
      </c>
      <c r="O6392" t="s">
        <v>106</v>
      </c>
      <c r="P6392">
        <v>0.43</v>
      </c>
      <c r="Q6392" t="s">
        <v>42</v>
      </c>
      <c r="R6392" t="s">
        <v>65</v>
      </c>
      <c r="S6392" t="s">
        <v>4257</v>
      </c>
      <c r="T6392">
        <v>92236</v>
      </c>
      <c r="U6392" s="3">
        <v>40224</v>
      </c>
      <c r="V6392" s="3">
        <v>40225</v>
      </c>
      <c r="W6392" s="1">
        <v>465.43949999999995</v>
      </c>
      <c r="X6392">
        <v>9</v>
      </c>
      <c r="Y6392">
        <v>674.55</v>
      </c>
      <c r="Z6392">
        <v>91304</v>
      </c>
      <c r="AA6392" t="str">
        <f t="shared" si="100"/>
        <v>profit</v>
      </c>
    </row>
    <row r="6393" spans="1:27" x14ac:dyDescent="0.3">
      <c r="A6393">
        <v>21511</v>
      </c>
      <c r="B6393" t="s">
        <v>53</v>
      </c>
      <c r="C6393">
        <v>0.06</v>
      </c>
      <c r="D6393">
        <v>146.34</v>
      </c>
      <c r="E6393">
        <v>43.75</v>
      </c>
      <c r="F6393">
        <v>2355</v>
      </c>
      <c r="G6393" t="s">
        <v>4295</v>
      </c>
      <c r="H6393" t="s">
        <v>56</v>
      </c>
      <c r="I6393" t="s">
        <v>230</v>
      </c>
      <c r="J6393" t="s">
        <v>62</v>
      </c>
      <c r="K6393" t="s">
        <v>88</v>
      </c>
      <c r="M6393" t="s">
        <v>83</v>
      </c>
      <c r="N6393" t="s">
        <v>5527</v>
      </c>
      <c r="O6393" t="s">
        <v>1472</v>
      </c>
      <c r="P6393">
        <v>0.65</v>
      </c>
      <c r="Q6393" t="s">
        <v>42</v>
      </c>
      <c r="R6393" t="s">
        <v>65</v>
      </c>
      <c r="S6393" t="s">
        <v>4257</v>
      </c>
      <c r="T6393">
        <v>92236</v>
      </c>
      <c r="U6393" s="3">
        <v>40528</v>
      </c>
      <c r="V6393" s="3">
        <v>40530</v>
      </c>
      <c r="W6393" s="1">
        <v>-89.27</v>
      </c>
      <c r="X6393">
        <v>12</v>
      </c>
      <c r="Y6393">
        <v>1721.24</v>
      </c>
      <c r="Z6393">
        <v>91306</v>
      </c>
      <c r="AA6393" t="str">
        <f t="shared" si="100"/>
        <v>lose</v>
      </c>
    </row>
    <row r="6394" spans="1:27" x14ac:dyDescent="0.3">
      <c r="A6394">
        <v>22648</v>
      </c>
      <c r="B6394" t="s">
        <v>25</v>
      </c>
      <c r="C6394">
        <v>0.01</v>
      </c>
      <c r="D6394">
        <v>159.99</v>
      </c>
      <c r="E6394">
        <v>5.5</v>
      </c>
      <c r="F6394">
        <v>2355</v>
      </c>
      <c r="G6394" t="s">
        <v>4295</v>
      </c>
      <c r="H6394" t="s">
        <v>27</v>
      </c>
      <c r="I6394" t="s">
        <v>230</v>
      </c>
      <c r="J6394" t="s">
        <v>50</v>
      </c>
      <c r="K6394" t="s">
        <v>168</v>
      </c>
      <c r="M6394" t="s">
        <v>31</v>
      </c>
      <c r="N6394" t="s">
        <v>5525</v>
      </c>
      <c r="O6394" t="s">
        <v>361</v>
      </c>
      <c r="P6394">
        <v>0.49</v>
      </c>
      <c r="Q6394" t="s">
        <v>42</v>
      </c>
      <c r="R6394" t="s">
        <v>65</v>
      </c>
      <c r="S6394" t="s">
        <v>4257</v>
      </c>
      <c r="T6394">
        <v>92236</v>
      </c>
      <c r="U6394" s="3">
        <v>41320</v>
      </c>
      <c r="V6394" s="3">
        <v>41322</v>
      </c>
      <c r="W6394" s="1">
        <v>891.79739999999993</v>
      </c>
      <c r="X6394">
        <v>8</v>
      </c>
      <c r="Y6394">
        <v>1292.46</v>
      </c>
      <c r="Z6394">
        <v>91307</v>
      </c>
      <c r="AA6394" t="str">
        <f t="shared" si="100"/>
        <v>profit</v>
      </c>
    </row>
    <row r="6395" spans="1:27" x14ac:dyDescent="0.3">
      <c r="A6395">
        <v>24526</v>
      </c>
      <c r="B6395" t="s">
        <v>53</v>
      </c>
      <c r="C6395">
        <v>0</v>
      </c>
      <c r="D6395">
        <v>29.34</v>
      </c>
      <c r="E6395">
        <v>7.87</v>
      </c>
      <c r="F6395">
        <v>2356</v>
      </c>
      <c r="G6395" t="s">
        <v>4296</v>
      </c>
      <c r="H6395" t="s">
        <v>27</v>
      </c>
      <c r="I6395" t="s">
        <v>230</v>
      </c>
      <c r="J6395" t="s">
        <v>62</v>
      </c>
      <c r="K6395" t="s">
        <v>97</v>
      </c>
      <c r="M6395" t="s">
        <v>31</v>
      </c>
      <c r="N6395" t="s">
        <v>5525</v>
      </c>
      <c r="O6395" t="s">
        <v>1419</v>
      </c>
      <c r="P6395">
        <v>0.54</v>
      </c>
      <c r="Q6395" t="s">
        <v>42</v>
      </c>
      <c r="R6395" t="s">
        <v>2908</v>
      </c>
      <c r="S6395" t="s">
        <v>4297</v>
      </c>
      <c r="T6395">
        <v>82901</v>
      </c>
      <c r="U6395" s="3">
        <v>40436</v>
      </c>
      <c r="V6395" s="3">
        <v>40438</v>
      </c>
      <c r="W6395" s="1">
        <v>385.37</v>
      </c>
      <c r="X6395">
        <v>22</v>
      </c>
      <c r="Y6395">
        <v>668.38</v>
      </c>
      <c r="Z6395">
        <v>91305</v>
      </c>
      <c r="AA6395" t="str">
        <f t="shared" si="100"/>
        <v>profit</v>
      </c>
    </row>
    <row r="6396" spans="1:27" x14ac:dyDescent="0.3">
      <c r="A6396">
        <v>25765</v>
      </c>
      <c r="B6396" t="s">
        <v>53</v>
      </c>
      <c r="C6396">
        <v>0.05</v>
      </c>
      <c r="D6396">
        <v>150.97999999999999</v>
      </c>
      <c r="E6396">
        <v>66.27</v>
      </c>
      <c r="F6396">
        <v>2356</v>
      </c>
      <c r="G6396" t="s">
        <v>4296</v>
      </c>
      <c r="H6396" t="s">
        <v>56</v>
      </c>
      <c r="I6396" t="s">
        <v>230</v>
      </c>
      <c r="J6396" t="s">
        <v>62</v>
      </c>
      <c r="K6396" t="s">
        <v>82</v>
      </c>
      <c r="M6396" t="s">
        <v>83</v>
      </c>
      <c r="N6396" t="s">
        <v>5527</v>
      </c>
      <c r="O6396" t="s">
        <v>662</v>
      </c>
      <c r="P6396">
        <v>0.65</v>
      </c>
      <c r="Q6396" t="s">
        <v>42</v>
      </c>
      <c r="R6396" t="s">
        <v>2908</v>
      </c>
      <c r="S6396" t="s">
        <v>4297</v>
      </c>
      <c r="T6396">
        <v>82901</v>
      </c>
      <c r="U6396" s="3">
        <v>41495</v>
      </c>
      <c r="V6396" s="3">
        <v>41495</v>
      </c>
      <c r="W6396" s="1">
        <v>-137.02832000000001</v>
      </c>
      <c r="X6396">
        <v>4</v>
      </c>
      <c r="Y6396">
        <v>647.02</v>
      </c>
      <c r="Z6396">
        <v>91308</v>
      </c>
      <c r="AA6396" t="str">
        <f t="shared" si="100"/>
        <v>lose</v>
      </c>
    </row>
    <row r="6397" spans="1:27" x14ac:dyDescent="0.3">
      <c r="A6397">
        <v>25766</v>
      </c>
      <c r="B6397" t="s">
        <v>53</v>
      </c>
      <c r="C6397">
        <v>0.04</v>
      </c>
      <c r="D6397">
        <v>17.07</v>
      </c>
      <c r="E6397">
        <v>8.1300000000000008</v>
      </c>
      <c r="F6397">
        <v>2356</v>
      </c>
      <c r="G6397" t="s">
        <v>4296</v>
      </c>
      <c r="H6397" t="s">
        <v>27</v>
      </c>
      <c r="I6397" t="s">
        <v>230</v>
      </c>
      <c r="J6397" t="s">
        <v>29</v>
      </c>
      <c r="K6397" t="s">
        <v>93</v>
      </c>
      <c r="M6397" t="s">
        <v>31</v>
      </c>
      <c r="N6397" t="s">
        <v>5525</v>
      </c>
      <c r="O6397" t="s">
        <v>2467</v>
      </c>
      <c r="P6397">
        <v>0.38</v>
      </c>
      <c r="Q6397" t="s">
        <v>42</v>
      </c>
      <c r="R6397" t="s">
        <v>2908</v>
      </c>
      <c r="S6397" t="s">
        <v>4297</v>
      </c>
      <c r="T6397">
        <v>82901</v>
      </c>
      <c r="U6397" s="3">
        <v>41495</v>
      </c>
      <c r="V6397" s="3">
        <v>41497</v>
      </c>
      <c r="W6397" s="1">
        <v>35.066000000000003</v>
      </c>
      <c r="X6397">
        <v>12</v>
      </c>
      <c r="Y6397">
        <v>204.82</v>
      </c>
      <c r="Z6397">
        <v>91308</v>
      </c>
      <c r="AA6397" t="str">
        <f t="shared" si="100"/>
        <v>profit</v>
      </c>
    </row>
    <row r="6398" spans="1:27" x14ac:dyDescent="0.3">
      <c r="A6398">
        <v>20798</v>
      </c>
      <c r="B6398" t="s">
        <v>55</v>
      </c>
      <c r="C6398">
        <v>0.1</v>
      </c>
      <c r="D6398">
        <v>205.99</v>
      </c>
      <c r="E6398">
        <v>8.99</v>
      </c>
      <c r="F6398">
        <v>2358</v>
      </c>
      <c r="G6398" t="s">
        <v>4298</v>
      </c>
      <c r="H6398" t="s">
        <v>27</v>
      </c>
      <c r="I6398" t="s">
        <v>28</v>
      </c>
      <c r="J6398" t="s">
        <v>50</v>
      </c>
      <c r="K6398" t="s">
        <v>51</v>
      </c>
      <c r="M6398" t="s">
        <v>31</v>
      </c>
      <c r="N6398" t="s">
        <v>5525</v>
      </c>
      <c r="O6398" t="s">
        <v>203</v>
      </c>
      <c r="P6398">
        <v>0.56000000000000005</v>
      </c>
      <c r="Q6398" t="s">
        <v>246</v>
      </c>
      <c r="R6398" t="s">
        <v>920</v>
      </c>
      <c r="S6398" t="s">
        <v>4037</v>
      </c>
      <c r="T6398">
        <v>33311</v>
      </c>
      <c r="U6398" s="3">
        <v>40241</v>
      </c>
      <c r="V6398" s="3">
        <v>40245</v>
      </c>
      <c r="W6398" s="1">
        <v>147</v>
      </c>
      <c r="X6398">
        <v>2</v>
      </c>
      <c r="Y6398">
        <v>324.62</v>
      </c>
      <c r="Z6398">
        <v>88267</v>
      </c>
      <c r="AA6398" t="str">
        <f t="shared" si="100"/>
        <v>profit</v>
      </c>
    </row>
    <row r="6399" spans="1:27" x14ac:dyDescent="0.3">
      <c r="A6399">
        <v>18892</v>
      </c>
      <c r="B6399" t="s">
        <v>72</v>
      </c>
      <c r="C6399">
        <v>0.05</v>
      </c>
      <c r="D6399">
        <v>2.08</v>
      </c>
      <c r="E6399">
        <v>2.56</v>
      </c>
      <c r="F6399">
        <v>2358</v>
      </c>
      <c r="G6399" t="s">
        <v>4298</v>
      </c>
      <c r="H6399" t="s">
        <v>27</v>
      </c>
      <c r="I6399" t="s">
        <v>61</v>
      </c>
      <c r="J6399" t="s">
        <v>29</v>
      </c>
      <c r="K6399" t="s">
        <v>47</v>
      </c>
      <c r="M6399" t="s">
        <v>48</v>
      </c>
      <c r="N6399" t="s">
        <v>5525</v>
      </c>
      <c r="O6399" t="s">
        <v>787</v>
      </c>
      <c r="P6399">
        <v>0.55000000000000004</v>
      </c>
      <c r="Q6399" t="s">
        <v>246</v>
      </c>
      <c r="R6399" t="s">
        <v>920</v>
      </c>
      <c r="S6399" t="s">
        <v>4037</v>
      </c>
      <c r="T6399">
        <v>33311</v>
      </c>
      <c r="U6399" s="3">
        <v>40404</v>
      </c>
      <c r="V6399" s="3">
        <v>40406</v>
      </c>
      <c r="W6399" s="1">
        <v>-1045.0160000000001</v>
      </c>
      <c r="X6399">
        <v>19</v>
      </c>
      <c r="Y6399">
        <v>40.93</v>
      </c>
      <c r="Z6399">
        <v>88268</v>
      </c>
      <c r="AA6399" t="str">
        <f t="shared" si="100"/>
        <v>lose</v>
      </c>
    </row>
    <row r="6400" spans="1:27" x14ac:dyDescent="0.3">
      <c r="A6400">
        <v>18504</v>
      </c>
      <c r="B6400" t="s">
        <v>53</v>
      </c>
      <c r="C6400">
        <v>0.06</v>
      </c>
      <c r="D6400">
        <v>122.99</v>
      </c>
      <c r="E6400">
        <v>70.2</v>
      </c>
      <c r="F6400">
        <v>2358</v>
      </c>
      <c r="G6400" t="s">
        <v>4298</v>
      </c>
      <c r="H6400" t="s">
        <v>56</v>
      </c>
      <c r="I6400" t="s">
        <v>61</v>
      </c>
      <c r="J6400" t="s">
        <v>62</v>
      </c>
      <c r="K6400" t="s">
        <v>63</v>
      </c>
      <c r="M6400" t="s">
        <v>58</v>
      </c>
      <c r="N6400" t="s">
        <v>5527</v>
      </c>
      <c r="O6400" t="s">
        <v>341</v>
      </c>
      <c r="P6400">
        <v>0.74</v>
      </c>
      <c r="Q6400" t="s">
        <v>246</v>
      </c>
      <c r="R6400" t="s">
        <v>920</v>
      </c>
      <c r="S6400" t="s">
        <v>4037</v>
      </c>
      <c r="T6400">
        <v>33311</v>
      </c>
      <c r="U6400" s="3">
        <v>40915</v>
      </c>
      <c r="V6400" s="3">
        <v>40918</v>
      </c>
      <c r="W6400" s="1">
        <v>7.0919999999999996</v>
      </c>
      <c r="X6400">
        <v>11</v>
      </c>
      <c r="Y6400">
        <v>1316.95</v>
      </c>
      <c r="Z6400">
        <v>88271</v>
      </c>
      <c r="AA6400" t="str">
        <f t="shared" si="100"/>
        <v>profit</v>
      </c>
    </row>
    <row r="6401" spans="1:27" x14ac:dyDescent="0.3">
      <c r="A6401">
        <v>18505</v>
      </c>
      <c r="B6401" t="s">
        <v>53</v>
      </c>
      <c r="C6401">
        <v>0.02</v>
      </c>
      <c r="D6401">
        <v>21.98</v>
      </c>
      <c r="E6401">
        <v>2.87</v>
      </c>
      <c r="F6401">
        <v>2358</v>
      </c>
      <c r="G6401" t="s">
        <v>4298</v>
      </c>
      <c r="H6401" t="s">
        <v>27</v>
      </c>
      <c r="I6401" t="s">
        <v>61</v>
      </c>
      <c r="J6401" t="s">
        <v>29</v>
      </c>
      <c r="K6401" t="s">
        <v>39</v>
      </c>
      <c r="M6401" t="s">
        <v>48</v>
      </c>
      <c r="N6401" t="s">
        <v>5525</v>
      </c>
      <c r="O6401" t="s">
        <v>646</v>
      </c>
      <c r="P6401">
        <v>0.55000000000000004</v>
      </c>
      <c r="Q6401" t="s">
        <v>246</v>
      </c>
      <c r="R6401" t="s">
        <v>920</v>
      </c>
      <c r="S6401" t="s">
        <v>4037</v>
      </c>
      <c r="T6401">
        <v>33311</v>
      </c>
      <c r="U6401" s="3">
        <v>40915</v>
      </c>
      <c r="V6401" s="3">
        <v>40916</v>
      </c>
      <c r="W6401" s="1">
        <v>463.22399999999993</v>
      </c>
      <c r="X6401">
        <v>2</v>
      </c>
      <c r="Y6401">
        <v>44.47</v>
      </c>
      <c r="Z6401">
        <v>88271</v>
      </c>
      <c r="AA6401" t="str">
        <f t="shared" si="100"/>
        <v>profit</v>
      </c>
    </row>
    <row r="6402" spans="1:27" x14ac:dyDescent="0.3">
      <c r="A6402">
        <v>21248</v>
      </c>
      <c r="B6402" t="s">
        <v>55</v>
      </c>
      <c r="C6402">
        <v>0.04</v>
      </c>
      <c r="D6402">
        <v>68.81</v>
      </c>
      <c r="E6402">
        <v>60</v>
      </c>
      <c r="F6402">
        <v>2358</v>
      </c>
      <c r="G6402" t="s">
        <v>4298</v>
      </c>
      <c r="H6402" t="s">
        <v>56</v>
      </c>
      <c r="I6402" t="s">
        <v>61</v>
      </c>
      <c r="J6402" t="s">
        <v>29</v>
      </c>
      <c r="K6402" t="s">
        <v>69</v>
      </c>
      <c r="M6402" t="s">
        <v>58</v>
      </c>
      <c r="N6402" t="s">
        <v>5527</v>
      </c>
      <c r="O6402" t="s">
        <v>1773</v>
      </c>
      <c r="P6402">
        <v>0.41</v>
      </c>
      <c r="Q6402" t="s">
        <v>246</v>
      </c>
      <c r="R6402" t="s">
        <v>920</v>
      </c>
      <c r="S6402" t="s">
        <v>4037</v>
      </c>
      <c r="T6402">
        <v>33311</v>
      </c>
      <c r="U6402" s="3">
        <v>40981</v>
      </c>
      <c r="V6402" s="3">
        <v>40985</v>
      </c>
      <c r="W6402" s="1">
        <v>-31.57</v>
      </c>
      <c r="X6402">
        <v>6</v>
      </c>
      <c r="Y6402">
        <v>438.13</v>
      </c>
      <c r="Z6402">
        <v>88273</v>
      </c>
      <c r="AA6402" t="str">
        <f t="shared" si="100"/>
        <v>lose</v>
      </c>
    </row>
    <row r="6403" spans="1:27" x14ac:dyDescent="0.3">
      <c r="A6403">
        <v>21249</v>
      </c>
      <c r="B6403" t="s">
        <v>55</v>
      </c>
      <c r="C6403">
        <v>0.05</v>
      </c>
      <c r="D6403">
        <v>195.99</v>
      </c>
      <c r="E6403">
        <v>3.99</v>
      </c>
      <c r="F6403">
        <v>2358</v>
      </c>
      <c r="G6403" t="s">
        <v>4298</v>
      </c>
      <c r="H6403" t="s">
        <v>38</v>
      </c>
      <c r="I6403" t="s">
        <v>61</v>
      </c>
      <c r="J6403" t="s">
        <v>50</v>
      </c>
      <c r="K6403" t="s">
        <v>51</v>
      </c>
      <c r="M6403" t="s">
        <v>31</v>
      </c>
      <c r="N6403" t="s">
        <v>5525</v>
      </c>
      <c r="O6403" t="s">
        <v>1096</v>
      </c>
      <c r="P6403">
        <v>0.59</v>
      </c>
      <c r="Q6403" t="s">
        <v>246</v>
      </c>
      <c r="R6403" t="s">
        <v>920</v>
      </c>
      <c r="S6403" t="s">
        <v>4037</v>
      </c>
      <c r="T6403">
        <v>33311</v>
      </c>
      <c r="U6403" s="3">
        <v>40981</v>
      </c>
      <c r="V6403" s="3">
        <v>40986</v>
      </c>
      <c r="W6403" s="1">
        <v>140.28</v>
      </c>
      <c r="X6403">
        <v>12</v>
      </c>
      <c r="Y6403">
        <v>1902.78</v>
      </c>
      <c r="Z6403">
        <v>88273</v>
      </c>
      <c r="AA6403" t="str">
        <f t="shared" ref="AA6403:AA6466" si="101">IF(W6403&gt;0,"profit","lose")</f>
        <v>profit</v>
      </c>
    </row>
    <row r="6404" spans="1:27" x14ac:dyDescent="0.3">
      <c r="A6404">
        <v>21772</v>
      </c>
      <c r="B6404" t="s">
        <v>72</v>
      </c>
      <c r="C6404">
        <v>0</v>
      </c>
      <c r="D6404">
        <v>7.28</v>
      </c>
      <c r="E6404">
        <v>1.77</v>
      </c>
      <c r="F6404">
        <v>2359</v>
      </c>
      <c r="G6404" t="s">
        <v>4299</v>
      </c>
      <c r="H6404" t="s">
        <v>27</v>
      </c>
      <c r="I6404" t="s">
        <v>61</v>
      </c>
      <c r="J6404" t="s">
        <v>29</v>
      </c>
      <c r="K6404" t="s">
        <v>45</v>
      </c>
      <c r="M6404" t="s">
        <v>40</v>
      </c>
      <c r="N6404" t="s">
        <v>5526</v>
      </c>
      <c r="O6404" t="s">
        <v>2390</v>
      </c>
      <c r="P6404">
        <v>0.37</v>
      </c>
      <c r="Q6404" t="s">
        <v>246</v>
      </c>
      <c r="R6404" t="s">
        <v>920</v>
      </c>
      <c r="S6404" t="s">
        <v>4300</v>
      </c>
      <c r="T6404">
        <v>33917</v>
      </c>
      <c r="U6404" s="3">
        <v>40214</v>
      </c>
      <c r="V6404" s="3">
        <v>40214</v>
      </c>
      <c r="W6404" s="1">
        <v>167.16000000000003</v>
      </c>
      <c r="X6404">
        <v>7</v>
      </c>
      <c r="Y6404">
        <v>53.42</v>
      </c>
      <c r="Z6404">
        <v>88265</v>
      </c>
      <c r="AA6404" t="str">
        <f t="shared" si="101"/>
        <v>profit</v>
      </c>
    </row>
    <row r="6405" spans="1:27" x14ac:dyDescent="0.3">
      <c r="A6405">
        <v>22706</v>
      </c>
      <c r="B6405" t="s">
        <v>53</v>
      </c>
      <c r="C6405">
        <v>7.0000000000000007E-2</v>
      </c>
      <c r="D6405">
        <v>1.76</v>
      </c>
      <c r="E6405">
        <v>0.7</v>
      </c>
      <c r="F6405">
        <v>2359</v>
      </c>
      <c r="G6405" t="s">
        <v>4299</v>
      </c>
      <c r="H6405" t="s">
        <v>27</v>
      </c>
      <c r="I6405" t="s">
        <v>28</v>
      </c>
      <c r="J6405" t="s">
        <v>29</v>
      </c>
      <c r="K6405" t="s">
        <v>39</v>
      </c>
      <c r="M6405" t="s">
        <v>40</v>
      </c>
      <c r="N6405" t="s">
        <v>5526</v>
      </c>
      <c r="O6405" t="s">
        <v>119</v>
      </c>
      <c r="P6405">
        <v>0.56000000000000005</v>
      </c>
      <c r="Q6405" t="s">
        <v>246</v>
      </c>
      <c r="R6405" t="s">
        <v>920</v>
      </c>
      <c r="S6405" t="s">
        <v>4300</v>
      </c>
      <c r="T6405">
        <v>33917</v>
      </c>
      <c r="U6405" s="3">
        <v>40768</v>
      </c>
      <c r="V6405" s="3">
        <v>40770</v>
      </c>
      <c r="W6405" s="1">
        <v>315.08999999999997</v>
      </c>
      <c r="X6405">
        <v>12</v>
      </c>
      <c r="Y6405">
        <v>20.94</v>
      </c>
      <c r="Z6405">
        <v>88270</v>
      </c>
      <c r="AA6405" t="str">
        <f t="shared" si="101"/>
        <v>profit</v>
      </c>
    </row>
    <row r="6406" spans="1:27" x14ac:dyDescent="0.3">
      <c r="A6406">
        <v>22707</v>
      </c>
      <c r="B6406" t="s">
        <v>53</v>
      </c>
      <c r="C6406">
        <v>0.02</v>
      </c>
      <c r="D6406">
        <v>20.99</v>
      </c>
      <c r="E6406">
        <v>3.3</v>
      </c>
      <c r="F6406">
        <v>2359</v>
      </c>
      <c r="G6406" t="s">
        <v>4299</v>
      </c>
      <c r="H6406" t="s">
        <v>27</v>
      </c>
      <c r="I6406" t="s">
        <v>28</v>
      </c>
      <c r="J6406" t="s">
        <v>50</v>
      </c>
      <c r="K6406" t="s">
        <v>51</v>
      </c>
      <c r="M6406" t="s">
        <v>48</v>
      </c>
      <c r="N6406" t="s">
        <v>5525</v>
      </c>
      <c r="O6406" t="s">
        <v>803</v>
      </c>
      <c r="P6406">
        <v>0.81</v>
      </c>
      <c r="Q6406" t="s">
        <v>246</v>
      </c>
      <c r="R6406" t="s">
        <v>920</v>
      </c>
      <c r="S6406" t="s">
        <v>4300</v>
      </c>
      <c r="T6406">
        <v>33917</v>
      </c>
      <c r="U6406" s="3">
        <v>40768</v>
      </c>
      <c r="V6406" s="3">
        <v>40769</v>
      </c>
      <c r="W6406" s="1">
        <v>92.91</v>
      </c>
      <c r="X6406">
        <v>4</v>
      </c>
      <c r="Y6406">
        <v>72.58</v>
      </c>
      <c r="Z6406">
        <v>88270</v>
      </c>
      <c r="AA6406" t="str">
        <f t="shared" si="101"/>
        <v>profit</v>
      </c>
    </row>
    <row r="6407" spans="1:27" x14ac:dyDescent="0.3">
      <c r="A6407">
        <v>21769</v>
      </c>
      <c r="B6407" t="s">
        <v>55</v>
      </c>
      <c r="C6407">
        <v>0.03</v>
      </c>
      <c r="D6407">
        <v>300.64999999999998</v>
      </c>
      <c r="E6407">
        <v>24.49</v>
      </c>
      <c r="F6407">
        <v>2359</v>
      </c>
      <c r="G6407" t="s">
        <v>4299</v>
      </c>
      <c r="H6407" t="s">
        <v>27</v>
      </c>
      <c r="I6407" t="s">
        <v>61</v>
      </c>
      <c r="J6407" t="s">
        <v>29</v>
      </c>
      <c r="K6407" t="s">
        <v>69</v>
      </c>
      <c r="M6407" t="s">
        <v>148</v>
      </c>
      <c r="N6407" t="s">
        <v>5529</v>
      </c>
      <c r="O6407" t="s">
        <v>1654</v>
      </c>
      <c r="P6407">
        <v>0.52</v>
      </c>
      <c r="Q6407" t="s">
        <v>246</v>
      </c>
      <c r="R6407" t="s">
        <v>920</v>
      </c>
      <c r="S6407" t="s">
        <v>4300</v>
      </c>
      <c r="T6407">
        <v>33917</v>
      </c>
      <c r="U6407" s="3">
        <v>41618</v>
      </c>
      <c r="V6407" s="3">
        <v>41620</v>
      </c>
      <c r="W6407" s="1">
        <v>1.1219999999999999</v>
      </c>
      <c r="X6407">
        <v>6</v>
      </c>
      <c r="Y6407">
        <v>1767.28</v>
      </c>
      <c r="Z6407">
        <v>88277</v>
      </c>
      <c r="AA6407" t="str">
        <f t="shared" si="101"/>
        <v>profit</v>
      </c>
    </row>
    <row r="6408" spans="1:27" x14ac:dyDescent="0.3">
      <c r="A6408">
        <v>21770</v>
      </c>
      <c r="B6408" t="s">
        <v>55</v>
      </c>
      <c r="C6408">
        <v>0.1</v>
      </c>
      <c r="D6408">
        <v>4.9800000000000004</v>
      </c>
      <c r="E6408">
        <v>7.54</v>
      </c>
      <c r="F6408">
        <v>2359</v>
      </c>
      <c r="G6408" t="s">
        <v>4299</v>
      </c>
      <c r="H6408" t="s">
        <v>27</v>
      </c>
      <c r="I6408" t="s">
        <v>61</v>
      </c>
      <c r="J6408" t="s">
        <v>29</v>
      </c>
      <c r="K6408" t="s">
        <v>45</v>
      </c>
      <c r="M6408" t="s">
        <v>31</v>
      </c>
      <c r="N6408" t="s">
        <v>5525</v>
      </c>
      <c r="O6408" t="s">
        <v>1200</v>
      </c>
      <c r="P6408">
        <v>0.38</v>
      </c>
      <c r="Q6408" t="s">
        <v>246</v>
      </c>
      <c r="R6408" t="s">
        <v>920</v>
      </c>
      <c r="S6408" t="s">
        <v>4300</v>
      </c>
      <c r="T6408">
        <v>33917</v>
      </c>
      <c r="U6408" s="3">
        <v>41618</v>
      </c>
      <c r="V6408" s="3">
        <v>41620</v>
      </c>
      <c r="W6408" s="1">
        <v>240.41399999999999</v>
      </c>
      <c r="X6408">
        <v>16</v>
      </c>
      <c r="Y6408">
        <v>77.64</v>
      </c>
      <c r="Z6408">
        <v>88277</v>
      </c>
      <c r="AA6408" t="str">
        <f t="shared" si="101"/>
        <v>profit</v>
      </c>
    </row>
    <row r="6409" spans="1:27" x14ac:dyDescent="0.3">
      <c r="A6409">
        <v>24597</v>
      </c>
      <c r="B6409" t="s">
        <v>36</v>
      </c>
      <c r="C6409">
        <v>0.03</v>
      </c>
      <c r="D6409">
        <v>8.4600000000000009</v>
      </c>
      <c r="E6409">
        <v>3.62</v>
      </c>
      <c r="F6409">
        <v>2360</v>
      </c>
      <c r="G6409" t="s">
        <v>4301</v>
      </c>
      <c r="H6409" t="s">
        <v>27</v>
      </c>
      <c r="I6409" t="s">
        <v>61</v>
      </c>
      <c r="J6409" t="s">
        <v>50</v>
      </c>
      <c r="K6409" t="s">
        <v>168</v>
      </c>
      <c r="M6409" t="s">
        <v>48</v>
      </c>
      <c r="N6409" t="s">
        <v>5525</v>
      </c>
      <c r="O6409" t="s">
        <v>882</v>
      </c>
      <c r="P6409">
        <v>0.61</v>
      </c>
      <c r="Q6409" t="s">
        <v>246</v>
      </c>
      <c r="R6409" t="s">
        <v>920</v>
      </c>
      <c r="S6409" t="s">
        <v>4302</v>
      </c>
      <c r="T6409">
        <v>34982</v>
      </c>
      <c r="U6409" s="3">
        <v>40609</v>
      </c>
      <c r="V6409" s="3">
        <v>40610</v>
      </c>
      <c r="W6409" s="1">
        <v>119.55</v>
      </c>
      <c r="X6409">
        <v>9</v>
      </c>
      <c r="Y6409">
        <v>77.69</v>
      </c>
      <c r="Z6409">
        <v>88269</v>
      </c>
      <c r="AA6409" t="str">
        <f t="shared" si="101"/>
        <v>profit</v>
      </c>
    </row>
    <row r="6410" spans="1:27" x14ac:dyDescent="0.3">
      <c r="A6410">
        <v>24483</v>
      </c>
      <c r="B6410" t="s">
        <v>72</v>
      </c>
      <c r="C6410">
        <v>0.01</v>
      </c>
      <c r="D6410">
        <v>24.92</v>
      </c>
      <c r="E6410">
        <v>12.98</v>
      </c>
      <c r="F6410">
        <v>2360</v>
      </c>
      <c r="G6410" t="s">
        <v>4301</v>
      </c>
      <c r="H6410" t="s">
        <v>27</v>
      </c>
      <c r="I6410" t="s">
        <v>28</v>
      </c>
      <c r="J6410" t="s">
        <v>29</v>
      </c>
      <c r="K6410" t="s">
        <v>127</v>
      </c>
      <c r="M6410" t="s">
        <v>31</v>
      </c>
      <c r="N6410" t="s">
        <v>5525</v>
      </c>
      <c r="O6410" t="s">
        <v>1243</v>
      </c>
      <c r="P6410">
        <v>0.39</v>
      </c>
      <c r="Q6410" t="s">
        <v>246</v>
      </c>
      <c r="R6410" t="s">
        <v>920</v>
      </c>
      <c r="S6410" t="s">
        <v>4302</v>
      </c>
      <c r="T6410">
        <v>34982</v>
      </c>
      <c r="U6410" s="3">
        <v>40923</v>
      </c>
      <c r="V6410" s="3">
        <v>40925</v>
      </c>
      <c r="W6410" s="1">
        <v>176.63399999999999</v>
      </c>
      <c r="X6410">
        <v>10</v>
      </c>
      <c r="Y6410">
        <v>250.22</v>
      </c>
      <c r="Z6410">
        <v>88272</v>
      </c>
      <c r="AA6410" t="str">
        <f t="shared" si="101"/>
        <v>profit</v>
      </c>
    </row>
    <row r="6411" spans="1:27" x14ac:dyDescent="0.3">
      <c r="A6411">
        <v>24484</v>
      </c>
      <c r="B6411" t="s">
        <v>72</v>
      </c>
      <c r="C6411">
        <v>0.08</v>
      </c>
      <c r="D6411">
        <v>7.1</v>
      </c>
      <c r="E6411">
        <v>6.05</v>
      </c>
      <c r="F6411">
        <v>2360</v>
      </c>
      <c r="G6411" t="s">
        <v>4301</v>
      </c>
      <c r="H6411" t="s">
        <v>38</v>
      </c>
      <c r="I6411" t="s">
        <v>28</v>
      </c>
      <c r="J6411" t="s">
        <v>29</v>
      </c>
      <c r="K6411" t="s">
        <v>127</v>
      </c>
      <c r="M6411" t="s">
        <v>31</v>
      </c>
      <c r="N6411" t="s">
        <v>5525</v>
      </c>
      <c r="O6411" t="s">
        <v>529</v>
      </c>
      <c r="P6411">
        <v>0.39</v>
      </c>
      <c r="Q6411" t="s">
        <v>246</v>
      </c>
      <c r="R6411" t="s">
        <v>920</v>
      </c>
      <c r="S6411" t="s">
        <v>4302</v>
      </c>
      <c r="T6411">
        <v>34982</v>
      </c>
      <c r="U6411" s="3">
        <v>40923</v>
      </c>
      <c r="V6411" s="3">
        <v>40925</v>
      </c>
      <c r="W6411" s="1">
        <v>-14.56</v>
      </c>
      <c r="X6411">
        <v>11</v>
      </c>
      <c r="Y6411">
        <v>79.67</v>
      </c>
      <c r="Z6411">
        <v>88272</v>
      </c>
      <c r="AA6411" t="str">
        <f t="shared" si="101"/>
        <v>lose</v>
      </c>
    </row>
    <row r="6412" spans="1:27" x14ac:dyDescent="0.3">
      <c r="A6412">
        <v>24485</v>
      </c>
      <c r="B6412" t="s">
        <v>72</v>
      </c>
      <c r="C6412">
        <v>0.09</v>
      </c>
      <c r="D6412">
        <v>550.98</v>
      </c>
      <c r="E6412">
        <v>64.59</v>
      </c>
      <c r="F6412">
        <v>2360</v>
      </c>
      <c r="G6412" t="s">
        <v>4301</v>
      </c>
      <c r="H6412" t="s">
        <v>56</v>
      </c>
      <c r="I6412" t="s">
        <v>28</v>
      </c>
      <c r="J6412" t="s">
        <v>62</v>
      </c>
      <c r="K6412" t="s">
        <v>88</v>
      </c>
      <c r="M6412" t="s">
        <v>83</v>
      </c>
      <c r="N6412" t="s">
        <v>5527</v>
      </c>
      <c r="O6412" t="s">
        <v>1152</v>
      </c>
      <c r="P6412">
        <v>0.66</v>
      </c>
      <c r="Q6412" t="s">
        <v>246</v>
      </c>
      <c r="R6412" t="s">
        <v>920</v>
      </c>
      <c r="S6412" t="s">
        <v>4302</v>
      </c>
      <c r="T6412">
        <v>34982</v>
      </c>
      <c r="U6412" s="3">
        <v>40923</v>
      </c>
      <c r="V6412" s="3">
        <v>40925</v>
      </c>
      <c r="W6412" s="1">
        <v>23.423999999999999</v>
      </c>
      <c r="X6412">
        <v>3</v>
      </c>
      <c r="Y6412">
        <v>1625.62</v>
      </c>
      <c r="Z6412">
        <v>88272</v>
      </c>
      <c r="AA6412" t="str">
        <f t="shared" si="101"/>
        <v>profit</v>
      </c>
    </row>
    <row r="6413" spans="1:27" x14ac:dyDescent="0.3">
      <c r="A6413">
        <v>24614</v>
      </c>
      <c r="B6413" t="s">
        <v>53</v>
      </c>
      <c r="C6413">
        <v>0.05</v>
      </c>
      <c r="D6413">
        <v>100.98</v>
      </c>
      <c r="E6413">
        <v>35.840000000000003</v>
      </c>
      <c r="F6413">
        <v>2360</v>
      </c>
      <c r="G6413" t="s">
        <v>4301</v>
      </c>
      <c r="H6413" t="s">
        <v>56</v>
      </c>
      <c r="I6413" t="s">
        <v>61</v>
      </c>
      <c r="J6413" t="s">
        <v>62</v>
      </c>
      <c r="K6413" t="s">
        <v>82</v>
      </c>
      <c r="M6413" t="s">
        <v>83</v>
      </c>
      <c r="N6413" t="s">
        <v>5527</v>
      </c>
      <c r="O6413" t="s">
        <v>658</v>
      </c>
      <c r="P6413">
        <v>0.62</v>
      </c>
      <c r="Q6413" t="s">
        <v>246</v>
      </c>
      <c r="R6413" t="s">
        <v>920</v>
      </c>
      <c r="S6413" t="s">
        <v>4302</v>
      </c>
      <c r="T6413">
        <v>34982</v>
      </c>
      <c r="U6413" s="3">
        <v>41199</v>
      </c>
      <c r="V6413" s="3">
        <v>41201</v>
      </c>
      <c r="W6413" s="1">
        <v>8.4779999999999998</v>
      </c>
      <c r="X6413">
        <v>21</v>
      </c>
      <c r="Y6413">
        <v>2173.4899999999998</v>
      </c>
      <c r="Z6413">
        <v>88274</v>
      </c>
      <c r="AA6413" t="str">
        <f t="shared" si="101"/>
        <v>profit</v>
      </c>
    </row>
    <row r="6414" spans="1:27" x14ac:dyDescent="0.3">
      <c r="A6414">
        <v>22729</v>
      </c>
      <c r="B6414" t="s">
        <v>36</v>
      </c>
      <c r="C6414">
        <v>0.03</v>
      </c>
      <c r="D6414">
        <v>4.13</v>
      </c>
      <c r="E6414">
        <v>1.23</v>
      </c>
      <c r="F6414">
        <v>2360</v>
      </c>
      <c r="G6414" t="s">
        <v>4301</v>
      </c>
      <c r="H6414" t="s">
        <v>27</v>
      </c>
      <c r="I6414" t="s">
        <v>61</v>
      </c>
      <c r="J6414" t="s">
        <v>29</v>
      </c>
      <c r="K6414" t="s">
        <v>39</v>
      </c>
      <c r="M6414" t="s">
        <v>40</v>
      </c>
      <c r="N6414" t="s">
        <v>5526</v>
      </c>
      <c r="O6414" t="s">
        <v>2515</v>
      </c>
      <c r="P6414">
        <v>0.55000000000000004</v>
      </c>
      <c r="Q6414" t="s">
        <v>246</v>
      </c>
      <c r="R6414" t="s">
        <v>920</v>
      </c>
      <c r="S6414" t="s">
        <v>4302</v>
      </c>
      <c r="T6414">
        <v>34982</v>
      </c>
      <c r="U6414" s="3">
        <v>41391</v>
      </c>
      <c r="V6414" s="3">
        <v>41393</v>
      </c>
      <c r="W6414" s="1">
        <v>154.80599999999998</v>
      </c>
      <c r="X6414">
        <v>13</v>
      </c>
      <c r="Y6414">
        <v>53.96</v>
      </c>
      <c r="Z6414">
        <v>88276</v>
      </c>
      <c r="AA6414" t="str">
        <f t="shared" si="101"/>
        <v>profit</v>
      </c>
    </row>
    <row r="6415" spans="1:27" x14ac:dyDescent="0.3">
      <c r="A6415">
        <v>22730</v>
      </c>
      <c r="B6415" t="s">
        <v>36</v>
      </c>
      <c r="C6415">
        <v>0.06</v>
      </c>
      <c r="D6415">
        <v>3.28</v>
      </c>
      <c r="E6415">
        <v>5</v>
      </c>
      <c r="F6415">
        <v>2360</v>
      </c>
      <c r="G6415" t="s">
        <v>4301</v>
      </c>
      <c r="H6415" t="s">
        <v>27</v>
      </c>
      <c r="I6415" t="s">
        <v>61</v>
      </c>
      <c r="J6415" t="s">
        <v>29</v>
      </c>
      <c r="K6415" t="s">
        <v>39</v>
      </c>
      <c r="M6415" t="s">
        <v>40</v>
      </c>
      <c r="N6415" t="s">
        <v>5526</v>
      </c>
      <c r="O6415" t="s">
        <v>504</v>
      </c>
      <c r="P6415">
        <v>0.56000000000000005</v>
      </c>
      <c r="Q6415" t="s">
        <v>246</v>
      </c>
      <c r="R6415" t="s">
        <v>920</v>
      </c>
      <c r="S6415" t="s">
        <v>4302</v>
      </c>
      <c r="T6415">
        <v>34982</v>
      </c>
      <c r="U6415" s="3">
        <v>41391</v>
      </c>
      <c r="V6415" s="3">
        <v>41392</v>
      </c>
      <c r="W6415" s="1">
        <v>6.1859999999999999</v>
      </c>
      <c r="X6415">
        <v>1</v>
      </c>
      <c r="Y6415">
        <v>4.33</v>
      </c>
      <c r="Z6415">
        <v>88276</v>
      </c>
      <c r="AA6415" t="str">
        <f t="shared" si="101"/>
        <v>profit</v>
      </c>
    </row>
    <row r="6416" spans="1:27" x14ac:dyDescent="0.3">
      <c r="A6416">
        <v>24890</v>
      </c>
      <c r="B6416" t="s">
        <v>36</v>
      </c>
      <c r="C6416">
        <v>0.06</v>
      </c>
      <c r="D6416">
        <v>8.33</v>
      </c>
      <c r="E6416">
        <v>1.99</v>
      </c>
      <c r="F6416">
        <v>2361</v>
      </c>
      <c r="G6416" t="s">
        <v>4303</v>
      </c>
      <c r="H6416" t="s">
        <v>27</v>
      </c>
      <c r="I6416" t="s">
        <v>28</v>
      </c>
      <c r="J6416" t="s">
        <v>50</v>
      </c>
      <c r="K6416" t="s">
        <v>168</v>
      </c>
      <c r="M6416" t="s">
        <v>48</v>
      </c>
      <c r="N6416" t="s">
        <v>5525</v>
      </c>
      <c r="O6416" t="s">
        <v>819</v>
      </c>
      <c r="P6416">
        <v>0.52</v>
      </c>
      <c r="Q6416" t="s">
        <v>246</v>
      </c>
      <c r="R6416" t="s">
        <v>920</v>
      </c>
      <c r="S6416" t="s">
        <v>4304</v>
      </c>
      <c r="T6416">
        <v>32259</v>
      </c>
      <c r="U6416" s="3">
        <v>40234</v>
      </c>
      <c r="V6416" s="3">
        <v>40235</v>
      </c>
      <c r="W6416" s="1">
        <v>-344.82000000000005</v>
      </c>
      <c r="X6416">
        <v>1</v>
      </c>
      <c r="Y6416">
        <v>8.49</v>
      </c>
      <c r="Z6416">
        <v>88266</v>
      </c>
      <c r="AA6416" t="str">
        <f t="shared" si="101"/>
        <v>lose</v>
      </c>
    </row>
    <row r="6417" spans="1:27" x14ac:dyDescent="0.3">
      <c r="A6417">
        <v>24889</v>
      </c>
      <c r="B6417" t="s">
        <v>36</v>
      </c>
      <c r="C6417">
        <v>0.1</v>
      </c>
      <c r="D6417">
        <v>10.44</v>
      </c>
      <c r="E6417">
        <v>5.75</v>
      </c>
      <c r="F6417">
        <v>2361</v>
      </c>
      <c r="G6417" t="s">
        <v>4303</v>
      </c>
      <c r="H6417" t="s">
        <v>27</v>
      </c>
      <c r="I6417" t="s">
        <v>28</v>
      </c>
      <c r="J6417" t="s">
        <v>29</v>
      </c>
      <c r="K6417" t="s">
        <v>127</v>
      </c>
      <c r="M6417" t="s">
        <v>31</v>
      </c>
      <c r="N6417" t="s">
        <v>5525</v>
      </c>
      <c r="O6417" t="s">
        <v>3750</v>
      </c>
      <c r="P6417">
        <v>0.39</v>
      </c>
      <c r="Q6417" t="s">
        <v>246</v>
      </c>
      <c r="R6417" t="s">
        <v>920</v>
      </c>
      <c r="S6417" t="s">
        <v>4304</v>
      </c>
      <c r="T6417">
        <v>32259</v>
      </c>
      <c r="U6417" s="3">
        <v>41330</v>
      </c>
      <c r="V6417" s="3">
        <v>41331</v>
      </c>
      <c r="W6417" s="1">
        <v>-24.632999999999999</v>
      </c>
      <c r="X6417">
        <v>8</v>
      </c>
      <c r="Y6417">
        <v>78.91</v>
      </c>
      <c r="Z6417">
        <v>88275</v>
      </c>
      <c r="AA6417" t="str">
        <f t="shared" si="101"/>
        <v>lose</v>
      </c>
    </row>
    <row r="6418" spans="1:27" x14ac:dyDescent="0.3">
      <c r="A6418">
        <v>19369</v>
      </c>
      <c r="B6418" t="s">
        <v>36</v>
      </c>
      <c r="C6418">
        <v>0</v>
      </c>
      <c r="D6418">
        <v>5.77</v>
      </c>
      <c r="E6418">
        <v>5.92</v>
      </c>
      <c r="F6418">
        <v>2363</v>
      </c>
      <c r="G6418" t="s">
        <v>4305</v>
      </c>
      <c r="H6418" t="s">
        <v>27</v>
      </c>
      <c r="I6418" t="s">
        <v>61</v>
      </c>
      <c r="J6418" t="s">
        <v>62</v>
      </c>
      <c r="K6418" t="s">
        <v>97</v>
      </c>
      <c r="M6418" t="s">
        <v>143</v>
      </c>
      <c r="N6418" t="s">
        <v>5528</v>
      </c>
      <c r="O6418" t="s">
        <v>2336</v>
      </c>
      <c r="P6418">
        <v>0.55000000000000004</v>
      </c>
      <c r="Q6418" t="s">
        <v>78</v>
      </c>
      <c r="R6418" t="s">
        <v>383</v>
      </c>
      <c r="S6418" t="s">
        <v>4131</v>
      </c>
      <c r="T6418">
        <v>44256</v>
      </c>
      <c r="U6418" s="3">
        <v>40462</v>
      </c>
      <c r="V6418" s="3">
        <v>40464</v>
      </c>
      <c r="W6418" s="1">
        <v>-61.5276</v>
      </c>
      <c r="X6418">
        <v>11</v>
      </c>
      <c r="Y6418">
        <v>69.89</v>
      </c>
      <c r="Z6418">
        <v>90040</v>
      </c>
      <c r="AA6418" t="str">
        <f t="shared" si="101"/>
        <v>lose</v>
      </c>
    </row>
    <row r="6419" spans="1:27" x14ac:dyDescent="0.3">
      <c r="A6419">
        <v>23362</v>
      </c>
      <c r="B6419" t="s">
        <v>55</v>
      </c>
      <c r="C6419">
        <v>0.01</v>
      </c>
      <c r="D6419">
        <v>15.7</v>
      </c>
      <c r="E6419">
        <v>11.25</v>
      </c>
      <c r="F6419">
        <v>2363</v>
      </c>
      <c r="G6419" t="s">
        <v>4305</v>
      </c>
      <c r="H6419" t="s">
        <v>27</v>
      </c>
      <c r="I6419" t="s">
        <v>61</v>
      </c>
      <c r="J6419" t="s">
        <v>29</v>
      </c>
      <c r="K6419" t="s">
        <v>147</v>
      </c>
      <c r="M6419" t="s">
        <v>31</v>
      </c>
      <c r="N6419" t="s">
        <v>5525</v>
      </c>
      <c r="O6419" t="s">
        <v>1326</v>
      </c>
      <c r="P6419">
        <v>0.6</v>
      </c>
      <c r="Q6419" t="s">
        <v>78</v>
      </c>
      <c r="R6419" t="s">
        <v>383</v>
      </c>
      <c r="S6419" t="s">
        <v>4131</v>
      </c>
      <c r="T6419">
        <v>44256</v>
      </c>
      <c r="U6419" s="3">
        <v>40653</v>
      </c>
      <c r="V6419" s="3">
        <v>40658</v>
      </c>
      <c r="W6419" s="1">
        <v>-128.88999999999999</v>
      </c>
      <c r="X6419">
        <v>7</v>
      </c>
      <c r="Y6419">
        <v>120.32</v>
      </c>
      <c r="Z6419">
        <v>90041</v>
      </c>
      <c r="AA6419" t="str">
        <f t="shared" si="101"/>
        <v>lose</v>
      </c>
    </row>
    <row r="6420" spans="1:27" x14ac:dyDescent="0.3">
      <c r="A6420">
        <v>24188</v>
      </c>
      <c r="B6420" t="s">
        <v>36</v>
      </c>
      <c r="C6420">
        <v>0.09</v>
      </c>
      <c r="D6420">
        <v>3.28</v>
      </c>
      <c r="E6420">
        <v>5</v>
      </c>
      <c r="F6420">
        <v>2363</v>
      </c>
      <c r="G6420" t="s">
        <v>4305</v>
      </c>
      <c r="H6420" t="s">
        <v>27</v>
      </c>
      <c r="I6420" t="s">
        <v>61</v>
      </c>
      <c r="J6420" t="s">
        <v>29</v>
      </c>
      <c r="K6420" t="s">
        <v>39</v>
      </c>
      <c r="M6420" t="s">
        <v>40</v>
      </c>
      <c r="N6420" t="s">
        <v>5526</v>
      </c>
      <c r="O6420" t="s">
        <v>504</v>
      </c>
      <c r="P6420">
        <v>0.56000000000000005</v>
      </c>
      <c r="Q6420" t="s">
        <v>78</v>
      </c>
      <c r="R6420" t="s">
        <v>383</v>
      </c>
      <c r="S6420" t="s">
        <v>4131</v>
      </c>
      <c r="T6420">
        <v>44256</v>
      </c>
      <c r="U6420" s="3">
        <v>41435</v>
      </c>
      <c r="V6420" s="3">
        <v>41436</v>
      </c>
      <c r="W6420" s="1">
        <v>-128.96800000000002</v>
      </c>
      <c r="X6420">
        <v>17</v>
      </c>
      <c r="Y6420">
        <v>56.65</v>
      </c>
      <c r="Z6420">
        <v>90042</v>
      </c>
      <c r="AA6420" t="str">
        <f t="shared" si="101"/>
        <v>lose</v>
      </c>
    </row>
    <row r="6421" spans="1:27" x14ac:dyDescent="0.3">
      <c r="A6421">
        <v>22935</v>
      </c>
      <c r="B6421" t="s">
        <v>36</v>
      </c>
      <c r="C6421">
        <v>0.01</v>
      </c>
      <c r="D6421">
        <v>896.99</v>
      </c>
      <c r="E6421">
        <v>19.989999999999998</v>
      </c>
      <c r="F6421">
        <v>2365</v>
      </c>
      <c r="G6421" t="s">
        <v>4306</v>
      </c>
      <c r="H6421" t="s">
        <v>27</v>
      </c>
      <c r="I6421" t="s">
        <v>28</v>
      </c>
      <c r="J6421" t="s">
        <v>29</v>
      </c>
      <c r="K6421" t="s">
        <v>127</v>
      </c>
      <c r="M6421" t="s">
        <v>31</v>
      </c>
      <c r="N6421" t="s">
        <v>5525</v>
      </c>
      <c r="O6421" t="s">
        <v>389</v>
      </c>
      <c r="P6421">
        <v>0.38</v>
      </c>
      <c r="Q6421" t="s">
        <v>33</v>
      </c>
      <c r="R6421" t="s">
        <v>241</v>
      </c>
      <c r="S6421" t="s">
        <v>3381</v>
      </c>
      <c r="T6421">
        <v>77036</v>
      </c>
      <c r="U6421" s="3">
        <v>41200</v>
      </c>
      <c r="V6421" s="3">
        <v>41201</v>
      </c>
      <c r="W6421" s="1">
        <v>4417.8146999999999</v>
      </c>
      <c r="X6421">
        <v>7</v>
      </c>
      <c r="Y6421">
        <v>6402.63</v>
      </c>
      <c r="Z6421">
        <v>91291</v>
      </c>
      <c r="AA6421" t="str">
        <f t="shared" si="101"/>
        <v>profit</v>
      </c>
    </row>
    <row r="6422" spans="1:27" x14ac:dyDescent="0.3">
      <c r="A6422">
        <v>22936</v>
      </c>
      <c r="B6422" t="s">
        <v>36</v>
      </c>
      <c r="C6422">
        <v>0.02</v>
      </c>
      <c r="D6422">
        <v>29.89</v>
      </c>
      <c r="E6422">
        <v>1.99</v>
      </c>
      <c r="F6422">
        <v>2365</v>
      </c>
      <c r="G6422" t="s">
        <v>4306</v>
      </c>
      <c r="H6422" t="s">
        <v>27</v>
      </c>
      <c r="I6422" t="s">
        <v>28</v>
      </c>
      <c r="J6422" t="s">
        <v>50</v>
      </c>
      <c r="K6422" t="s">
        <v>168</v>
      </c>
      <c r="M6422" t="s">
        <v>48</v>
      </c>
      <c r="N6422" t="s">
        <v>5525</v>
      </c>
      <c r="O6422" t="s">
        <v>311</v>
      </c>
      <c r="P6422">
        <v>0.5</v>
      </c>
      <c r="Q6422" t="s">
        <v>33</v>
      </c>
      <c r="R6422" t="s">
        <v>241</v>
      </c>
      <c r="S6422" t="s">
        <v>3381</v>
      </c>
      <c r="T6422">
        <v>77036</v>
      </c>
      <c r="U6422" s="3">
        <v>41200</v>
      </c>
      <c r="V6422" s="3">
        <v>41202</v>
      </c>
      <c r="W6422" s="1">
        <v>447.07399999999996</v>
      </c>
      <c r="X6422">
        <v>24</v>
      </c>
      <c r="Y6422">
        <v>703.01</v>
      </c>
      <c r="Z6422">
        <v>91291</v>
      </c>
      <c r="AA6422" t="str">
        <f t="shared" si="101"/>
        <v>profit</v>
      </c>
    </row>
    <row r="6423" spans="1:27" x14ac:dyDescent="0.3">
      <c r="A6423">
        <v>21201</v>
      </c>
      <c r="B6423" t="s">
        <v>55</v>
      </c>
      <c r="C6423">
        <v>0.1</v>
      </c>
      <c r="D6423">
        <v>64.650000000000006</v>
      </c>
      <c r="E6423">
        <v>35</v>
      </c>
      <c r="F6423">
        <v>2365</v>
      </c>
      <c r="G6423" t="s">
        <v>4306</v>
      </c>
      <c r="H6423" t="s">
        <v>27</v>
      </c>
      <c r="I6423" t="s">
        <v>28</v>
      </c>
      <c r="J6423" t="s">
        <v>29</v>
      </c>
      <c r="K6423" t="s">
        <v>147</v>
      </c>
      <c r="M6423" t="s">
        <v>148</v>
      </c>
      <c r="N6423" t="s">
        <v>5529</v>
      </c>
      <c r="O6423" t="s">
        <v>149</v>
      </c>
      <c r="P6423">
        <v>0.8</v>
      </c>
      <c r="Q6423" t="s">
        <v>33</v>
      </c>
      <c r="R6423" t="s">
        <v>241</v>
      </c>
      <c r="S6423" t="s">
        <v>3381</v>
      </c>
      <c r="T6423">
        <v>77036</v>
      </c>
      <c r="U6423" s="3">
        <v>41264</v>
      </c>
      <c r="V6423" s="3">
        <v>41271</v>
      </c>
      <c r="W6423" s="1">
        <v>-444.03500000000003</v>
      </c>
      <c r="X6423">
        <v>15</v>
      </c>
      <c r="Y6423">
        <v>908.33</v>
      </c>
      <c r="Z6423">
        <v>91292</v>
      </c>
      <c r="AA6423" t="str">
        <f t="shared" si="101"/>
        <v>lose</v>
      </c>
    </row>
    <row r="6424" spans="1:27" x14ac:dyDescent="0.3">
      <c r="A6424">
        <v>23319</v>
      </c>
      <c r="B6424" t="s">
        <v>55</v>
      </c>
      <c r="C6424">
        <v>0.04</v>
      </c>
      <c r="D6424">
        <v>20.97</v>
      </c>
      <c r="E6424">
        <v>4</v>
      </c>
      <c r="F6424">
        <v>2366</v>
      </c>
      <c r="G6424" t="s">
        <v>4307</v>
      </c>
      <c r="H6424" t="s">
        <v>27</v>
      </c>
      <c r="I6424" t="s">
        <v>28</v>
      </c>
      <c r="J6424" t="s">
        <v>50</v>
      </c>
      <c r="K6424" t="s">
        <v>168</v>
      </c>
      <c r="M6424" t="s">
        <v>31</v>
      </c>
      <c r="N6424" t="s">
        <v>5525</v>
      </c>
      <c r="O6424" t="s">
        <v>2460</v>
      </c>
      <c r="P6424">
        <v>0.77</v>
      </c>
      <c r="Q6424" t="s">
        <v>33</v>
      </c>
      <c r="R6424" t="s">
        <v>241</v>
      </c>
      <c r="S6424" t="s">
        <v>4308</v>
      </c>
      <c r="T6424">
        <v>77340</v>
      </c>
      <c r="U6424" s="3">
        <v>41019</v>
      </c>
      <c r="V6424" s="3">
        <v>41024</v>
      </c>
      <c r="W6424" s="1">
        <v>-57.09</v>
      </c>
      <c r="X6424">
        <v>6</v>
      </c>
      <c r="Y6424">
        <v>127.87</v>
      </c>
      <c r="Z6424">
        <v>91290</v>
      </c>
      <c r="AA6424" t="str">
        <f t="shared" si="101"/>
        <v>lose</v>
      </c>
    </row>
    <row r="6425" spans="1:27" x14ac:dyDescent="0.3">
      <c r="A6425">
        <v>23320</v>
      </c>
      <c r="B6425" t="s">
        <v>55</v>
      </c>
      <c r="C6425">
        <v>0.01</v>
      </c>
      <c r="D6425">
        <v>4.91</v>
      </c>
      <c r="E6425">
        <v>0.5</v>
      </c>
      <c r="F6425">
        <v>2366</v>
      </c>
      <c r="G6425" t="s">
        <v>4307</v>
      </c>
      <c r="H6425" t="s">
        <v>27</v>
      </c>
      <c r="I6425" t="s">
        <v>28</v>
      </c>
      <c r="J6425" t="s">
        <v>29</v>
      </c>
      <c r="K6425" t="s">
        <v>30</v>
      </c>
      <c r="M6425" t="s">
        <v>31</v>
      </c>
      <c r="N6425" t="s">
        <v>5525</v>
      </c>
      <c r="O6425" t="s">
        <v>962</v>
      </c>
      <c r="P6425">
        <v>0.36</v>
      </c>
      <c r="Q6425" t="s">
        <v>33</v>
      </c>
      <c r="R6425" t="s">
        <v>241</v>
      </c>
      <c r="S6425" t="s">
        <v>4308</v>
      </c>
      <c r="T6425">
        <v>77340</v>
      </c>
      <c r="U6425" s="3">
        <v>41019</v>
      </c>
      <c r="V6425" s="3">
        <v>41021</v>
      </c>
      <c r="W6425" s="1">
        <v>40.647899999999993</v>
      </c>
      <c r="X6425">
        <v>12</v>
      </c>
      <c r="Y6425">
        <v>58.91</v>
      </c>
      <c r="Z6425">
        <v>91290</v>
      </c>
      <c r="AA6425" t="str">
        <f t="shared" si="101"/>
        <v>profit</v>
      </c>
    </row>
    <row r="6426" spans="1:27" x14ac:dyDescent="0.3">
      <c r="A6426">
        <v>25577</v>
      </c>
      <c r="B6426" t="s">
        <v>72</v>
      </c>
      <c r="C6426">
        <v>0.02</v>
      </c>
      <c r="D6426">
        <v>82.99</v>
      </c>
      <c r="E6426">
        <v>5.5</v>
      </c>
      <c r="F6426">
        <v>2366</v>
      </c>
      <c r="G6426" t="s">
        <v>4307</v>
      </c>
      <c r="H6426" t="s">
        <v>38</v>
      </c>
      <c r="I6426" t="s">
        <v>28</v>
      </c>
      <c r="J6426" t="s">
        <v>50</v>
      </c>
      <c r="K6426" t="s">
        <v>168</v>
      </c>
      <c r="M6426" t="s">
        <v>31</v>
      </c>
      <c r="N6426" t="s">
        <v>5525</v>
      </c>
      <c r="O6426" t="s">
        <v>1405</v>
      </c>
      <c r="P6426">
        <v>0.44</v>
      </c>
      <c r="Q6426" t="s">
        <v>33</v>
      </c>
      <c r="R6426" t="s">
        <v>241</v>
      </c>
      <c r="S6426" t="s">
        <v>4308</v>
      </c>
      <c r="T6426">
        <v>77340</v>
      </c>
      <c r="U6426" s="3">
        <v>41379</v>
      </c>
      <c r="V6426" s="3">
        <v>41381</v>
      </c>
      <c r="W6426" s="1">
        <v>478.46669999999995</v>
      </c>
      <c r="X6426">
        <v>8</v>
      </c>
      <c r="Y6426">
        <v>693.43</v>
      </c>
      <c r="Z6426">
        <v>91293</v>
      </c>
      <c r="AA6426" t="str">
        <f t="shared" si="101"/>
        <v>profit</v>
      </c>
    </row>
    <row r="6427" spans="1:27" x14ac:dyDescent="0.3">
      <c r="A6427">
        <v>25578</v>
      </c>
      <c r="B6427" t="s">
        <v>72</v>
      </c>
      <c r="C6427">
        <v>0.02</v>
      </c>
      <c r="D6427">
        <v>11.66</v>
      </c>
      <c r="E6427">
        <v>8.99</v>
      </c>
      <c r="F6427">
        <v>2366</v>
      </c>
      <c r="G6427" t="s">
        <v>4307</v>
      </c>
      <c r="H6427" t="s">
        <v>27</v>
      </c>
      <c r="I6427" t="s">
        <v>28</v>
      </c>
      <c r="J6427" t="s">
        <v>29</v>
      </c>
      <c r="K6427" t="s">
        <v>39</v>
      </c>
      <c r="M6427" t="s">
        <v>48</v>
      </c>
      <c r="N6427" t="s">
        <v>5525</v>
      </c>
      <c r="O6427" t="s">
        <v>2169</v>
      </c>
      <c r="P6427">
        <v>0.59</v>
      </c>
      <c r="Q6427" t="s">
        <v>33</v>
      </c>
      <c r="R6427" t="s">
        <v>241</v>
      </c>
      <c r="S6427" t="s">
        <v>4308</v>
      </c>
      <c r="T6427">
        <v>77340</v>
      </c>
      <c r="U6427" s="3">
        <v>41379</v>
      </c>
      <c r="V6427" s="3">
        <v>41380</v>
      </c>
      <c r="W6427" s="1">
        <v>-52.25</v>
      </c>
      <c r="X6427">
        <v>2</v>
      </c>
      <c r="Y6427">
        <v>25.31</v>
      </c>
      <c r="Z6427">
        <v>91293</v>
      </c>
      <c r="AA6427" t="str">
        <f t="shared" si="101"/>
        <v>lose</v>
      </c>
    </row>
    <row r="6428" spans="1:27" x14ac:dyDescent="0.3">
      <c r="A6428">
        <v>20906</v>
      </c>
      <c r="B6428" t="s">
        <v>55</v>
      </c>
      <c r="C6428">
        <v>0.06</v>
      </c>
      <c r="D6428">
        <v>3.85</v>
      </c>
      <c r="E6428">
        <v>0.7</v>
      </c>
      <c r="F6428">
        <v>2368</v>
      </c>
      <c r="G6428" t="s">
        <v>4309</v>
      </c>
      <c r="H6428" t="s">
        <v>27</v>
      </c>
      <c r="I6428" t="s">
        <v>230</v>
      </c>
      <c r="J6428" t="s">
        <v>29</v>
      </c>
      <c r="K6428" t="s">
        <v>39</v>
      </c>
      <c r="M6428" t="s">
        <v>40</v>
      </c>
      <c r="N6428" t="s">
        <v>5526</v>
      </c>
      <c r="O6428" t="s">
        <v>385</v>
      </c>
      <c r="P6428">
        <v>0.44</v>
      </c>
      <c r="Q6428" t="s">
        <v>246</v>
      </c>
      <c r="R6428" t="s">
        <v>920</v>
      </c>
      <c r="S6428" t="s">
        <v>4235</v>
      </c>
      <c r="T6428">
        <v>32404</v>
      </c>
      <c r="U6428" s="3">
        <v>40804</v>
      </c>
      <c r="V6428" s="3">
        <v>40808</v>
      </c>
      <c r="W6428" s="1">
        <v>-222.50200000000001</v>
      </c>
      <c r="X6428">
        <v>5</v>
      </c>
      <c r="Y6428">
        <v>19.71</v>
      </c>
      <c r="Z6428">
        <v>90411</v>
      </c>
      <c r="AA6428" t="str">
        <f t="shared" si="101"/>
        <v>lose</v>
      </c>
    </row>
    <row r="6429" spans="1:27" x14ac:dyDescent="0.3">
      <c r="A6429">
        <v>19634</v>
      </c>
      <c r="B6429" t="s">
        <v>55</v>
      </c>
      <c r="C6429">
        <v>0.08</v>
      </c>
      <c r="D6429">
        <v>15.73</v>
      </c>
      <c r="E6429">
        <v>7.42</v>
      </c>
      <c r="F6429">
        <v>2368</v>
      </c>
      <c r="G6429" t="s">
        <v>4309</v>
      </c>
      <c r="H6429" t="s">
        <v>27</v>
      </c>
      <c r="I6429" t="s">
        <v>230</v>
      </c>
      <c r="J6429" t="s">
        <v>29</v>
      </c>
      <c r="K6429" t="s">
        <v>47</v>
      </c>
      <c r="M6429" t="s">
        <v>48</v>
      </c>
      <c r="N6429" t="s">
        <v>5525</v>
      </c>
      <c r="O6429" t="s">
        <v>628</v>
      </c>
      <c r="P6429">
        <v>0.56000000000000005</v>
      </c>
      <c r="Q6429" t="s">
        <v>246</v>
      </c>
      <c r="R6429" t="s">
        <v>920</v>
      </c>
      <c r="S6429" t="s">
        <v>4235</v>
      </c>
      <c r="T6429">
        <v>32404</v>
      </c>
      <c r="U6429" s="3">
        <v>41164</v>
      </c>
      <c r="V6429" s="3">
        <v>41166</v>
      </c>
      <c r="W6429" s="1">
        <v>202.78200000000001</v>
      </c>
      <c r="X6429">
        <v>11</v>
      </c>
      <c r="Y6429">
        <v>175.64</v>
      </c>
      <c r="Z6429">
        <v>90413</v>
      </c>
      <c r="AA6429" t="str">
        <f t="shared" si="101"/>
        <v>profit</v>
      </c>
    </row>
    <row r="6430" spans="1:27" x14ac:dyDescent="0.3">
      <c r="A6430">
        <v>21582</v>
      </c>
      <c r="B6430" t="s">
        <v>55</v>
      </c>
      <c r="C6430">
        <v>7.0000000000000007E-2</v>
      </c>
      <c r="D6430">
        <v>5.98</v>
      </c>
      <c r="E6430">
        <v>5.79</v>
      </c>
      <c r="F6430">
        <v>2369</v>
      </c>
      <c r="G6430" t="s">
        <v>4310</v>
      </c>
      <c r="H6430" t="s">
        <v>27</v>
      </c>
      <c r="I6430" t="s">
        <v>230</v>
      </c>
      <c r="J6430" t="s">
        <v>29</v>
      </c>
      <c r="K6430" t="s">
        <v>45</v>
      </c>
      <c r="M6430" t="s">
        <v>31</v>
      </c>
      <c r="N6430" t="s">
        <v>5525</v>
      </c>
      <c r="O6430" t="s">
        <v>275</v>
      </c>
      <c r="P6430">
        <v>0.36</v>
      </c>
      <c r="Q6430" t="s">
        <v>246</v>
      </c>
      <c r="R6430" t="s">
        <v>920</v>
      </c>
      <c r="S6430" t="s">
        <v>4311</v>
      </c>
      <c r="T6430">
        <v>33024</v>
      </c>
      <c r="U6430" s="3">
        <v>40191</v>
      </c>
      <c r="V6430" s="3">
        <v>40193</v>
      </c>
      <c r="W6430" s="1">
        <v>-41.972700000000003</v>
      </c>
      <c r="X6430">
        <v>13</v>
      </c>
      <c r="Y6430">
        <v>77.42</v>
      </c>
      <c r="Z6430">
        <v>90408</v>
      </c>
      <c r="AA6430" t="str">
        <f t="shared" si="101"/>
        <v>lose</v>
      </c>
    </row>
    <row r="6431" spans="1:27" x14ac:dyDescent="0.3">
      <c r="A6431">
        <v>21495</v>
      </c>
      <c r="B6431" t="s">
        <v>36</v>
      </c>
      <c r="C6431">
        <v>0.03</v>
      </c>
      <c r="D6431">
        <v>5.18</v>
      </c>
      <c r="E6431">
        <v>2.04</v>
      </c>
      <c r="F6431">
        <v>2369</v>
      </c>
      <c r="G6431" t="s">
        <v>4310</v>
      </c>
      <c r="H6431" t="s">
        <v>27</v>
      </c>
      <c r="I6431" t="s">
        <v>230</v>
      </c>
      <c r="J6431" t="s">
        <v>29</v>
      </c>
      <c r="K6431" t="s">
        <v>45</v>
      </c>
      <c r="M6431" t="s">
        <v>40</v>
      </c>
      <c r="N6431" t="s">
        <v>5526</v>
      </c>
      <c r="O6431" t="s">
        <v>411</v>
      </c>
      <c r="P6431">
        <v>0.36</v>
      </c>
      <c r="Q6431" t="s">
        <v>246</v>
      </c>
      <c r="R6431" t="s">
        <v>920</v>
      </c>
      <c r="S6431" t="s">
        <v>4311</v>
      </c>
      <c r="T6431">
        <v>33024</v>
      </c>
      <c r="U6431" s="3">
        <v>40689</v>
      </c>
      <c r="V6431" s="3">
        <v>40691</v>
      </c>
      <c r="W6431" s="1">
        <v>-43.007999999999996</v>
      </c>
      <c r="X6431">
        <v>16</v>
      </c>
      <c r="Y6431">
        <v>83.56</v>
      </c>
      <c r="Z6431">
        <v>90409</v>
      </c>
      <c r="AA6431" t="str">
        <f t="shared" si="101"/>
        <v>lose</v>
      </c>
    </row>
    <row r="6432" spans="1:27" x14ac:dyDescent="0.3">
      <c r="A6432">
        <v>22027</v>
      </c>
      <c r="B6432" t="s">
        <v>55</v>
      </c>
      <c r="C6432">
        <v>0.02</v>
      </c>
      <c r="D6432">
        <v>33.29</v>
      </c>
      <c r="E6432">
        <v>1.99</v>
      </c>
      <c r="F6432">
        <v>2369</v>
      </c>
      <c r="G6432" t="s">
        <v>4310</v>
      </c>
      <c r="H6432" t="s">
        <v>27</v>
      </c>
      <c r="I6432" t="s">
        <v>230</v>
      </c>
      <c r="J6432" t="s">
        <v>50</v>
      </c>
      <c r="K6432" t="s">
        <v>168</v>
      </c>
      <c r="M6432" t="s">
        <v>48</v>
      </c>
      <c r="N6432" t="s">
        <v>5525</v>
      </c>
      <c r="O6432" t="s">
        <v>3192</v>
      </c>
      <c r="P6432">
        <v>0.41</v>
      </c>
      <c r="Q6432" t="s">
        <v>246</v>
      </c>
      <c r="R6432" t="s">
        <v>920</v>
      </c>
      <c r="S6432" t="s">
        <v>4311</v>
      </c>
      <c r="T6432">
        <v>33024</v>
      </c>
      <c r="U6432" s="3">
        <v>40783</v>
      </c>
      <c r="V6432" s="3">
        <v>40783</v>
      </c>
      <c r="W6432" s="1">
        <v>371.01599999999996</v>
      </c>
      <c r="X6432">
        <v>3</v>
      </c>
      <c r="Y6432">
        <v>97.88</v>
      </c>
      <c r="Z6432">
        <v>90410</v>
      </c>
      <c r="AA6432" t="str">
        <f t="shared" si="101"/>
        <v>profit</v>
      </c>
    </row>
    <row r="6433" spans="1:27" x14ac:dyDescent="0.3">
      <c r="A6433">
        <v>20907</v>
      </c>
      <c r="B6433" t="s">
        <v>55</v>
      </c>
      <c r="C6433">
        <v>0.01</v>
      </c>
      <c r="D6433">
        <v>22.24</v>
      </c>
      <c r="E6433">
        <v>1.99</v>
      </c>
      <c r="F6433">
        <v>2369</v>
      </c>
      <c r="G6433" t="s">
        <v>4310</v>
      </c>
      <c r="H6433" t="s">
        <v>27</v>
      </c>
      <c r="I6433" t="s">
        <v>230</v>
      </c>
      <c r="J6433" t="s">
        <v>50</v>
      </c>
      <c r="K6433" t="s">
        <v>168</v>
      </c>
      <c r="M6433" t="s">
        <v>48</v>
      </c>
      <c r="N6433" t="s">
        <v>5525</v>
      </c>
      <c r="O6433" t="s">
        <v>310</v>
      </c>
      <c r="P6433">
        <v>0.43</v>
      </c>
      <c r="Q6433" t="s">
        <v>246</v>
      </c>
      <c r="R6433" t="s">
        <v>920</v>
      </c>
      <c r="S6433" t="s">
        <v>4311</v>
      </c>
      <c r="T6433">
        <v>33024</v>
      </c>
      <c r="U6433" s="3">
        <v>40804</v>
      </c>
      <c r="V6433" s="3">
        <v>40808</v>
      </c>
      <c r="W6433" s="1">
        <v>17.808</v>
      </c>
      <c r="X6433">
        <v>16</v>
      </c>
      <c r="Y6433">
        <v>366.37</v>
      </c>
      <c r="Z6433">
        <v>90411</v>
      </c>
      <c r="AA6433" t="str">
        <f t="shared" si="101"/>
        <v>profit</v>
      </c>
    </row>
    <row r="6434" spans="1:27" x14ac:dyDescent="0.3">
      <c r="A6434">
        <v>20908</v>
      </c>
      <c r="B6434" t="s">
        <v>55</v>
      </c>
      <c r="C6434">
        <v>0.04</v>
      </c>
      <c r="D6434">
        <v>54.74</v>
      </c>
      <c r="E6434">
        <v>14.83</v>
      </c>
      <c r="F6434">
        <v>2369</v>
      </c>
      <c r="G6434" t="s">
        <v>4310</v>
      </c>
      <c r="H6434" t="s">
        <v>27</v>
      </c>
      <c r="I6434" t="s">
        <v>230</v>
      </c>
      <c r="J6434" t="s">
        <v>62</v>
      </c>
      <c r="K6434" t="s">
        <v>97</v>
      </c>
      <c r="M6434" t="s">
        <v>31</v>
      </c>
      <c r="N6434" t="s">
        <v>5525</v>
      </c>
      <c r="O6434" t="s">
        <v>3018</v>
      </c>
      <c r="P6434">
        <v>0.54</v>
      </c>
      <c r="Q6434" t="s">
        <v>246</v>
      </c>
      <c r="R6434" t="s">
        <v>920</v>
      </c>
      <c r="S6434" t="s">
        <v>4311</v>
      </c>
      <c r="T6434">
        <v>33024</v>
      </c>
      <c r="U6434" s="3">
        <v>40804</v>
      </c>
      <c r="V6434" s="3">
        <v>40811</v>
      </c>
      <c r="W6434" s="1">
        <v>-92.9131</v>
      </c>
      <c r="X6434">
        <v>10</v>
      </c>
      <c r="Y6434">
        <v>542.75</v>
      </c>
      <c r="Z6434">
        <v>90411</v>
      </c>
      <c r="AA6434" t="str">
        <f t="shared" si="101"/>
        <v>lose</v>
      </c>
    </row>
    <row r="6435" spans="1:27" x14ac:dyDescent="0.3">
      <c r="A6435">
        <v>20916</v>
      </c>
      <c r="B6435" t="s">
        <v>55</v>
      </c>
      <c r="C6435">
        <v>0</v>
      </c>
      <c r="D6435">
        <v>7.08</v>
      </c>
      <c r="E6435">
        <v>2.35</v>
      </c>
      <c r="F6435">
        <v>2369</v>
      </c>
      <c r="G6435" t="s">
        <v>4310</v>
      </c>
      <c r="H6435" t="s">
        <v>27</v>
      </c>
      <c r="I6435" t="s">
        <v>230</v>
      </c>
      <c r="J6435" t="s">
        <v>29</v>
      </c>
      <c r="K6435" t="s">
        <v>39</v>
      </c>
      <c r="M6435" t="s">
        <v>40</v>
      </c>
      <c r="N6435" t="s">
        <v>5526</v>
      </c>
      <c r="O6435" t="s">
        <v>225</v>
      </c>
      <c r="P6435">
        <v>0.47</v>
      </c>
      <c r="Q6435" t="s">
        <v>246</v>
      </c>
      <c r="R6435" t="s">
        <v>920</v>
      </c>
      <c r="S6435" t="s">
        <v>4311</v>
      </c>
      <c r="T6435">
        <v>33024</v>
      </c>
      <c r="U6435" s="3">
        <v>41014</v>
      </c>
      <c r="V6435" s="3">
        <v>41018</v>
      </c>
      <c r="W6435" s="1">
        <v>-99.945999999999998</v>
      </c>
      <c r="X6435">
        <v>14</v>
      </c>
      <c r="Y6435">
        <v>107.72</v>
      </c>
      <c r="Z6435">
        <v>90412</v>
      </c>
      <c r="AA6435" t="str">
        <f t="shared" si="101"/>
        <v>lose</v>
      </c>
    </row>
    <row r="6436" spans="1:27" x14ac:dyDescent="0.3">
      <c r="A6436">
        <v>20917</v>
      </c>
      <c r="B6436" t="s">
        <v>55</v>
      </c>
      <c r="C6436">
        <v>0</v>
      </c>
      <c r="D6436">
        <v>145.97999999999999</v>
      </c>
      <c r="E6436">
        <v>51.92</v>
      </c>
      <c r="F6436">
        <v>2369</v>
      </c>
      <c r="G6436" t="s">
        <v>4310</v>
      </c>
      <c r="H6436" t="s">
        <v>56</v>
      </c>
      <c r="I6436" t="s">
        <v>230</v>
      </c>
      <c r="J6436" t="s">
        <v>62</v>
      </c>
      <c r="K6436" t="s">
        <v>88</v>
      </c>
      <c r="M6436" t="s">
        <v>83</v>
      </c>
      <c r="N6436" t="s">
        <v>5527</v>
      </c>
      <c r="O6436" t="s">
        <v>794</v>
      </c>
      <c r="P6436">
        <v>0.69</v>
      </c>
      <c r="Q6436" t="s">
        <v>246</v>
      </c>
      <c r="R6436" t="s">
        <v>920</v>
      </c>
      <c r="S6436" t="s">
        <v>4311</v>
      </c>
      <c r="T6436">
        <v>33024</v>
      </c>
      <c r="U6436" s="3">
        <v>41014</v>
      </c>
      <c r="V6436" s="3">
        <v>41014</v>
      </c>
      <c r="W6436" s="1">
        <v>-318.14999999999998</v>
      </c>
      <c r="X6436">
        <v>13</v>
      </c>
      <c r="Y6436">
        <v>1987.71</v>
      </c>
      <c r="Z6436">
        <v>90412</v>
      </c>
      <c r="AA6436" t="str">
        <f t="shared" si="101"/>
        <v>lose</v>
      </c>
    </row>
    <row r="6437" spans="1:27" x14ac:dyDescent="0.3">
      <c r="A6437">
        <v>20009</v>
      </c>
      <c r="B6437" t="s">
        <v>55</v>
      </c>
      <c r="C6437">
        <v>0.1</v>
      </c>
      <c r="D6437">
        <v>200.97</v>
      </c>
      <c r="E6437">
        <v>15.59</v>
      </c>
      <c r="F6437">
        <v>2371</v>
      </c>
      <c r="G6437" t="s">
        <v>4312</v>
      </c>
      <c r="H6437" t="s">
        <v>56</v>
      </c>
      <c r="I6437" t="s">
        <v>105</v>
      </c>
      <c r="J6437" t="s">
        <v>50</v>
      </c>
      <c r="K6437" t="s">
        <v>57</v>
      </c>
      <c r="M6437" t="s">
        <v>58</v>
      </c>
      <c r="N6437" t="s">
        <v>5527</v>
      </c>
      <c r="O6437" t="s">
        <v>263</v>
      </c>
      <c r="P6437">
        <v>0.36</v>
      </c>
      <c r="Q6437" t="s">
        <v>33</v>
      </c>
      <c r="R6437" t="s">
        <v>107</v>
      </c>
      <c r="S6437" t="s">
        <v>4221</v>
      </c>
      <c r="T6437">
        <v>55016</v>
      </c>
      <c r="U6437" s="3">
        <v>40574</v>
      </c>
      <c r="V6437" s="3">
        <v>40581</v>
      </c>
      <c r="W6437" s="1">
        <v>1201.8489</v>
      </c>
      <c r="X6437">
        <v>9</v>
      </c>
      <c r="Y6437">
        <v>1741.81</v>
      </c>
      <c r="Z6437">
        <v>90716</v>
      </c>
      <c r="AA6437" t="str">
        <f t="shared" si="101"/>
        <v>profit</v>
      </c>
    </row>
    <row r="6438" spans="1:27" x14ac:dyDescent="0.3">
      <c r="A6438">
        <v>20202</v>
      </c>
      <c r="B6438" t="s">
        <v>36</v>
      </c>
      <c r="C6438">
        <v>0.05</v>
      </c>
      <c r="D6438">
        <v>7.28</v>
      </c>
      <c r="E6438">
        <v>11.15</v>
      </c>
      <c r="F6438">
        <v>2371</v>
      </c>
      <c r="G6438" t="s">
        <v>4312</v>
      </c>
      <c r="H6438" t="s">
        <v>27</v>
      </c>
      <c r="I6438" t="s">
        <v>28</v>
      </c>
      <c r="J6438" t="s">
        <v>29</v>
      </c>
      <c r="K6438" t="s">
        <v>45</v>
      </c>
      <c r="M6438" t="s">
        <v>31</v>
      </c>
      <c r="N6438" t="s">
        <v>5525</v>
      </c>
      <c r="O6438" t="s">
        <v>738</v>
      </c>
      <c r="P6438">
        <v>0.37</v>
      </c>
      <c r="Q6438" t="s">
        <v>33</v>
      </c>
      <c r="R6438" t="s">
        <v>107</v>
      </c>
      <c r="S6438" t="s">
        <v>4221</v>
      </c>
      <c r="T6438">
        <v>55016</v>
      </c>
      <c r="U6438" s="3">
        <v>40851</v>
      </c>
      <c r="V6438" s="3">
        <v>40853</v>
      </c>
      <c r="W6438" s="1">
        <v>47.574000000000069</v>
      </c>
      <c r="X6438">
        <v>31</v>
      </c>
      <c r="Y6438">
        <v>236.86</v>
      </c>
      <c r="Z6438">
        <v>90718</v>
      </c>
      <c r="AA6438" t="str">
        <f t="shared" si="101"/>
        <v>profit</v>
      </c>
    </row>
    <row r="6439" spans="1:27" x14ac:dyDescent="0.3">
      <c r="A6439">
        <v>21988</v>
      </c>
      <c r="B6439" t="s">
        <v>53</v>
      </c>
      <c r="C6439">
        <v>0.01</v>
      </c>
      <c r="D6439">
        <v>1.76</v>
      </c>
      <c r="E6439">
        <v>0.7</v>
      </c>
      <c r="F6439">
        <v>2372</v>
      </c>
      <c r="G6439" t="s">
        <v>4313</v>
      </c>
      <c r="H6439" t="s">
        <v>27</v>
      </c>
      <c r="I6439" t="s">
        <v>28</v>
      </c>
      <c r="J6439" t="s">
        <v>29</v>
      </c>
      <c r="K6439" t="s">
        <v>39</v>
      </c>
      <c r="M6439" t="s">
        <v>40</v>
      </c>
      <c r="N6439" t="s">
        <v>5526</v>
      </c>
      <c r="O6439" t="s">
        <v>119</v>
      </c>
      <c r="P6439">
        <v>0.56000000000000005</v>
      </c>
      <c r="Q6439" t="s">
        <v>33</v>
      </c>
      <c r="R6439" t="s">
        <v>107</v>
      </c>
      <c r="S6439" t="s">
        <v>4314</v>
      </c>
      <c r="T6439">
        <v>55803</v>
      </c>
      <c r="U6439" s="3">
        <v>40252</v>
      </c>
      <c r="V6439" s="3">
        <v>40253</v>
      </c>
      <c r="W6439" s="1">
        <v>-1.56</v>
      </c>
      <c r="X6439">
        <v>4</v>
      </c>
      <c r="Y6439">
        <v>7.2</v>
      </c>
      <c r="Z6439">
        <v>90714</v>
      </c>
      <c r="AA6439" t="str">
        <f t="shared" si="101"/>
        <v>lose</v>
      </c>
    </row>
    <row r="6440" spans="1:27" x14ac:dyDescent="0.3">
      <c r="A6440">
        <v>20823</v>
      </c>
      <c r="B6440" t="s">
        <v>72</v>
      </c>
      <c r="C6440">
        <v>0.09</v>
      </c>
      <c r="D6440">
        <v>1.26</v>
      </c>
      <c r="E6440">
        <v>0.7</v>
      </c>
      <c r="F6440">
        <v>2372</v>
      </c>
      <c r="G6440" t="s">
        <v>4313</v>
      </c>
      <c r="H6440" t="s">
        <v>27</v>
      </c>
      <c r="I6440" t="s">
        <v>28</v>
      </c>
      <c r="J6440" t="s">
        <v>29</v>
      </c>
      <c r="K6440" t="s">
        <v>111</v>
      </c>
      <c r="M6440" t="s">
        <v>40</v>
      </c>
      <c r="N6440" t="s">
        <v>5526</v>
      </c>
      <c r="O6440" t="s">
        <v>1168</v>
      </c>
      <c r="P6440">
        <v>0.81</v>
      </c>
      <c r="Q6440" t="s">
        <v>33</v>
      </c>
      <c r="R6440" t="s">
        <v>107</v>
      </c>
      <c r="S6440" t="s">
        <v>4314</v>
      </c>
      <c r="T6440">
        <v>55803</v>
      </c>
      <c r="U6440" s="3">
        <v>40601</v>
      </c>
      <c r="V6440" s="3">
        <v>40601</v>
      </c>
      <c r="W6440" s="1">
        <v>-21.51</v>
      </c>
      <c r="X6440">
        <v>9</v>
      </c>
      <c r="Y6440">
        <v>10.6</v>
      </c>
      <c r="Z6440">
        <v>90717</v>
      </c>
      <c r="AA6440" t="str">
        <f t="shared" si="101"/>
        <v>lose</v>
      </c>
    </row>
    <row r="6441" spans="1:27" x14ac:dyDescent="0.3">
      <c r="A6441">
        <v>22394</v>
      </c>
      <c r="B6441" t="s">
        <v>55</v>
      </c>
      <c r="C6441">
        <v>0.08</v>
      </c>
      <c r="D6441">
        <v>17.989999999999998</v>
      </c>
      <c r="E6441">
        <v>8.65</v>
      </c>
      <c r="F6441">
        <v>2372</v>
      </c>
      <c r="G6441" t="s">
        <v>4313</v>
      </c>
      <c r="H6441" t="s">
        <v>27</v>
      </c>
      <c r="I6441" t="s">
        <v>28</v>
      </c>
      <c r="J6441" t="s">
        <v>29</v>
      </c>
      <c r="K6441" t="s">
        <v>39</v>
      </c>
      <c r="M6441" t="s">
        <v>31</v>
      </c>
      <c r="N6441" t="s">
        <v>5525</v>
      </c>
      <c r="O6441" t="s">
        <v>3841</v>
      </c>
      <c r="P6441">
        <v>0.56999999999999995</v>
      </c>
      <c r="Q6441" t="s">
        <v>33</v>
      </c>
      <c r="R6441" t="s">
        <v>107</v>
      </c>
      <c r="S6441" t="s">
        <v>4314</v>
      </c>
      <c r="T6441">
        <v>55803</v>
      </c>
      <c r="U6441" s="3">
        <v>41504</v>
      </c>
      <c r="V6441" s="3">
        <v>41511</v>
      </c>
      <c r="W6441" s="1">
        <v>-39.559200000000004</v>
      </c>
      <c r="X6441">
        <v>20</v>
      </c>
      <c r="Y6441">
        <v>348.69</v>
      </c>
      <c r="Z6441">
        <v>90723</v>
      </c>
      <c r="AA6441" t="str">
        <f t="shared" si="101"/>
        <v>lose</v>
      </c>
    </row>
    <row r="6442" spans="1:27" x14ac:dyDescent="0.3">
      <c r="A6442">
        <v>24350</v>
      </c>
      <c r="B6442" t="s">
        <v>53</v>
      </c>
      <c r="C6442">
        <v>0.09</v>
      </c>
      <c r="D6442">
        <v>6.48</v>
      </c>
      <c r="E6442">
        <v>7.49</v>
      </c>
      <c r="F6442">
        <v>2373</v>
      </c>
      <c r="G6442" t="s">
        <v>4315</v>
      </c>
      <c r="H6442" t="s">
        <v>27</v>
      </c>
      <c r="I6442" t="s">
        <v>105</v>
      </c>
      <c r="J6442" t="s">
        <v>29</v>
      </c>
      <c r="K6442" t="s">
        <v>45</v>
      </c>
      <c r="M6442" t="s">
        <v>31</v>
      </c>
      <c r="N6442" t="s">
        <v>5525</v>
      </c>
      <c r="O6442" t="s">
        <v>1174</v>
      </c>
      <c r="P6442">
        <v>0.37</v>
      </c>
      <c r="Q6442" t="s">
        <v>33</v>
      </c>
      <c r="R6442" t="s">
        <v>107</v>
      </c>
      <c r="S6442" t="s">
        <v>4316</v>
      </c>
      <c r="T6442">
        <v>55122</v>
      </c>
      <c r="U6442" s="3">
        <v>40565</v>
      </c>
      <c r="V6442" s="3">
        <v>40566</v>
      </c>
      <c r="W6442" s="1">
        <v>-87.184400000000011</v>
      </c>
      <c r="X6442">
        <v>4</v>
      </c>
      <c r="Y6442">
        <v>26.06</v>
      </c>
      <c r="Z6442">
        <v>90715</v>
      </c>
      <c r="AA6442" t="str">
        <f t="shared" si="101"/>
        <v>lose</v>
      </c>
    </row>
    <row r="6443" spans="1:27" x14ac:dyDescent="0.3">
      <c r="A6443">
        <v>24351</v>
      </c>
      <c r="B6443" t="s">
        <v>36</v>
      </c>
      <c r="C6443">
        <v>0.08</v>
      </c>
      <c r="D6443">
        <v>2.88</v>
      </c>
      <c r="E6443">
        <v>1.49</v>
      </c>
      <c r="F6443">
        <v>2373</v>
      </c>
      <c r="G6443" t="s">
        <v>4315</v>
      </c>
      <c r="H6443" t="s">
        <v>27</v>
      </c>
      <c r="I6443" t="s">
        <v>28</v>
      </c>
      <c r="J6443" t="s">
        <v>29</v>
      </c>
      <c r="K6443" t="s">
        <v>127</v>
      </c>
      <c r="M6443" t="s">
        <v>31</v>
      </c>
      <c r="N6443" t="s">
        <v>5525</v>
      </c>
      <c r="O6443" t="s">
        <v>466</v>
      </c>
      <c r="P6443">
        <v>0.36</v>
      </c>
      <c r="Q6443" t="s">
        <v>33</v>
      </c>
      <c r="R6443" t="s">
        <v>107</v>
      </c>
      <c r="S6443" t="s">
        <v>4316</v>
      </c>
      <c r="T6443">
        <v>55122</v>
      </c>
      <c r="U6443" s="3">
        <v>41010</v>
      </c>
      <c r="V6443" s="3">
        <v>41013</v>
      </c>
      <c r="W6443" s="1">
        <v>2.0059999999999998</v>
      </c>
      <c r="X6443">
        <v>7</v>
      </c>
      <c r="Y6443">
        <v>19.87</v>
      </c>
      <c r="Z6443">
        <v>90720</v>
      </c>
      <c r="AA6443" t="str">
        <f t="shared" si="101"/>
        <v>profit</v>
      </c>
    </row>
    <row r="6444" spans="1:27" x14ac:dyDescent="0.3">
      <c r="A6444">
        <v>24588</v>
      </c>
      <c r="B6444" t="s">
        <v>55</v>
      </c>
      <c r="C6444">
        <v>0.05</v>
      </c>
      <c r="D6444">
        <v>22.72</v>
      </c>
      <c r="E6444">
        <v>8.99</v>
      </c>
      <c r="F6444">
        <v>2373</v>
      </c>
      <c r="G6444" t="s">
        <v>4315</v>
      </c>
      <c r="H6444" t="s">
        <v>27</v>
      </c>
      <c r="I6444" t="s">
        <v>28</v>
      </c>
      <c r="J6444" t="s">
        <v>62</v>
      </c>
      <c r="K6444" t="s">
        <v>97</v>
      </c>
      <c r="M6444" t="s">
        <v>48</v>
      </c>
      <c r="N6444" t="s">
        <v>5525</v>
      </c>
      <c r="O6444" t="s">
        <v>793</v>
      </c>
      <c r="P6444">
        <v>0.44</v>
      </c>
      <c r="Q6444" t="s">
        <v>33</v>
      </c>
      <c r="R6444" t="s">
        <v>107</v>
      </c>
      <c r="S6444" t="s">
        <v>4316</v>
      </c>
      <c r="T6444">
        <v>55122</v>
      </c>
      <c r="U6444" s="3">
        <v>41067</v>
      </c>
      <c r="V6444" s="3">
        <v>41071</v>
      </c>
      <c r="W6444" s="1">
        <v>177.81989999999996</v>
      </c>
      <c r="X6444">
        <v>11</v>
      </c>
      <c r="Y6444">
        <v>257.70999999999998</v>
      </c>
      <c r="Z6444">
        <v>90721</v>
      </c>
      <c r="AA6444" t="str">
        <f t="shared" si="101"/>
        <v>profit</v>
      </c>
    </row>
    <row r="6445" spans="1:27" x14ac:dyDescent="0.3">
      <c r="A6445">
        <v>24589</v>
      </c>
      <c r="B6445" t="s">
        <v>55</v>
      </c>
      <c r="C6445">
        <v>0.02</v>
      </c>
      <c r="D6445">
        <v>1.81</v>
      </c>
      <c r="E6445">
        <v>1.56</v>
      </c>
      <c r="F6445">
        <v>2373</v>
      </c>
      <c r="G6445" t="s">
        <v>4315</v>
      </c>
      <c r="H6445" t="s">
        <v>27</v>
      </c>
      <c r="I6445" t="s">
        <v>28</v>
      </c>
      <c r="J6445" t="s">
        <v>29</v>
      </c>
      <c r="K6445" t="s">
        <v>111</v>
      </c>
      <c r="M6445" t="s">
        <v>40</v>
      </c>
      <c r="N6445" t="s">
        <v>5526</v>
      </c>
      <c r="O6445" t="s">
        <v>1201</v>
      </c>
      <c r="P6445">
        <v>0.49</v>
      </c>
      <c r="Q6445" t="s">
        <v>33</v>
      </c>
      <c r="R6445" t="s">
        <v>107</v>
      </c>
      <c r="S6445" t="s">
        <v>4316</v>
      </c>
      <c r="T6445">
        <v>55122</v>
      </c>
      <c r="U6445" s="3">
        <v>41067</v>
      </c>
      <c r="V6445" s="3">
        <v>41071</v>
      </c>
      <c r="W6445" s="1">
        <v>-24.088000000000001</v>
      </c>
      <c r="X6445">
        <v>20</v>
      </c>
      <c r="Y6445">
        <v>37.9</v>
      </c>
      <c r="Z6445">
        <v>90721</v>
      </c>
      <c r="AA6445" t="str">
        <f t="shared" si="101"/>
        <v>lose</v>
      </c>
    </row>
    <row r="6446" spans="1:27" x14ac:dyDescent="0.3">
      <c r="A6446">
        <v>22395</v>
      </c>
      <c r="B6446" t="s">
        <v>55</v>
      </c>
      <c r="C6446">
        <v>0.01</v>
      </c>
      <c r="D6446">
        <v>35.44</v>
      </c>
      <c r="E6446">
        <v>4.92</v>
      </c>
      <c r="F6446">
        <v>2373</v>
      </c>
      <c r="G6446" t="s">
        <v>4315</v>
      </c>
      <c r="H6446" t="s">
        <v>27</v>
      </c>
      <c r="I6446" t="s">
        <v>28</v>
      </c>
      <c r="J6446" t="s">
        <v>29</v>
      </c>
      <c r="K6446" t="s">
        <v>45</v>
      </c>
      <c r="M6446" t="s">
        <v>31</v>
      </c>
      <c r="N6446" t="s">
        <v>5525</v>
      </c>
      <c r="O6446" t="s">
        <v>1798</v>
      </c>
      <c r="P6446">
        <v>0.38</v>
      </c>
      <c r="Q6446" t="s">
        <v>33</v>
      </c>
      <c r="R6446" t="s">
        <v>107</v>
      </c>
      <c r="S6446" t="s">
        <v>4316</v>
      </c>
      <c r="T6446">
        <v>55122</v>
      </c>
      <c r="U6446" s="3">
        <v>41504</v>
      </c>
      <c r="V6446" s="3">
        <v>41513</v>
      </c>
      <c r="W6446" s="1">
        <v>544.94819999999993</v>
      </c>
      <c r="X6446">
        <v>22</v>
      </c>
      <c r="Y6446">
        <v>789.78</v>
      </c>
      <c r="Z6446">
        <v>90723</v>
      </c>
      <c r="AA6446" t="str">
        <f t="shared" si="101"/>
        <v>profit</v>
      </c>
    </row>
    <row r="6447" spans="1:27" x14ac:dyDescent="0.3">
      <c r="A6447">
        <v>25253</v>
      </c>
      <c r="B6447" t="s">
        <v>53</v>
      </c>
      <c r="C6447">
        <v>0.08</v>
      </c>
      <c r="D6447">
        <v>896.99</v>
      </c>
      <c r="E6447">
        <v>19.989999999999998</v>
      </c>
      <c r="F6447">
        <v>2374</v>
      </c>
      <c r="G6447" t="s">
        <v>4317</v>
      </c>
      <c r="H6447" t="s">
        <v>27</v>
      </c>
      <c r="I6447" t="s">
        <v>105</v>
      </c>
      <c r="J6447" t="s">
        <v>29</v>
      </c>
      <c r="K6447" t="s">
        <v>127</v>
      </c>
      <c r="M6447" t="s">
        <v>31</v>
      </c>
      <c r="N6447" t="s">
        <v>5525</v>
      </c>
      <c r="O6447" t="s">
        <v>389</v>
      </c>
      <c r="P6447">
        <v>0.38</v>
      </c>
      <c r="Q6447" t="s">
        <v>33</v>
      </c>
      <c r="R6447" t="s">
        <v>107</v>
      </c>
      <c r="S6447" t="s">
        <v>4318</v>
      </c>
      <c r="T6447">
        <v>55343</v>
      </c>
      <c r="U6447" s="3">
        <v>40958</v>
      </c>
      <c r="V6447" s="3">
        <v>40959</v>
      </c>
      <c r="W6447" s="1">
        <v>194.31850000000003</v>
      </c>
      <c r="X6447">
        <v>1</v>
      </c>
      <c r="Y6447">
        <v>866.49</v>
      </c>
      <c r="Z6447">
        <v>90719</v>
      </c>
      <c r="AA6447" t="str">
        <f t="shared" si="101"/>
        <v>profit</v>
      </c>
    </row>
    <row r="6448" spans="1:27" x14ac:dyDescent="0.3">
      <c r="A6448">
        <v>25254</v>
      </c>
      <c r="B6448" t="s">
        <v>53</v>
      </c>
      <c r="C6448">
        <v>0.06</v>
      </c>
      <c r="D6448">
        <v>100.97</v>
      </c>
      <c r="E6448">
        <v>7.18</v>
      </c>
      <c r="F6448">
        <v>2374</v>
      </c>
      <c r="G6448" t="s">
        <v>4317</v>
      </c>
      <c r="H6448" t="s">
        <v>27</v>
      </c>
      <c r="I6448" t="s">
        <v>105</v>
      </c>
      <c r="J6448" t="s">
        <v>50</v>
      </c>
      <c r="K6448" t="s">
        <v>168</v>
      </c>
      <c r="M6448" t="s">
        <v>31</v>
      </c>
      <c r="N6448" t="s">
        <v>5525</v>
      </c>
      <c r="O6448" t="s">
        <v>1600</v>
      </c>
      <c r="P6448">
        <v>0.46</v>
      </c>
      <c r="Q6448" t="s">
        <v>33</v>
      </c>
      <c r="R6448" t="s">
        <v>107</v>
      </c>
      <c r="S6448" t="s">
        <v>4318</v>
      </c>
      <c r="T6448">
        <v>55343</v>
      </c>
      <c r="U6448" s="3">
        <v>40958</v>
      </c>
      <c r="V6448" s="3">
        <v>40960</v>
      </c>
      <c r="W6448" s="1">
        <v>206.86</v>
      </c>
      <c r="X6448">
        <v>4</v>
      </c>
      <c r="Y6448">
        <v>402.42</v>
      </c>
      <c r="Z6448">
        <v>90719</v>
      </c>
      <c r="AA6448" t="str">
        <f t="shared" si="101"/>
        <v>profit</v>
      </c>
    </row>
    <row r="6449" spans="1:27" x14ac:dyDescent="0.3">
      <c r="A6449">
        <v>24590</v>
      </c>
      <c r="B6449" t="s">
        <v>55</v>
      </c>
      <c r="C6449">
        <v>0.05</v>
      </c>
      <c r="D6449">
        <v>63.94</v>
      </c>
      <c r="E6449">
        <v>14.48</v>
      </c>
      <c r="F6449">
        <v>2374</v>
      </c>
      <c r="G6449" t="s">
        <v>4317</v>
      </c>
      <c r="H6449" t="s">
        <v>27</v>
      </c>
      <c r="I6449" t="s">
        <v>28</v>
      </c>
      <c r="J6449" t="s">
        <v>62</v>
      </c>
      <c r="K6449" t="s">
        <v>97</v>
      </c>
      <c r="M6449" t="s">
        <v>31</v>
      </c>
      <c r="N6449" t="s">
        <v>5525</v>
      </c>
      <c r="O6449" t="s">
        <v>1287</v>
      </c>
      <c r="P6449">
        <v>0.46</v>
      </c>
      <c r="Q6449" t="s">
        <v>33</v>
      </c>
      <c r="R6449" t="s">
        <v>107</v>
      </c>
      <c r="S6449" t="s">
        <v>4318</v>
      </c>
      <c r="T6449">
        <v>55343</v>
      </c>
      <c r="U6449" s="3">
        <v>41067</v>
      </c>
      <c r="V6449" s="3">
        <v>41072</v>
      </c>
      <c r="W6449" s="1">
        <v>559.81769999999995</v>
      </c>
      <c r="X6449">
        <v>13</v>
      </c>
      <c r="Y6449">
        <v>811.33</v>
      </c>
      <c r="Z6449">
        <v>90721</v>
      </c>
      <c r="AA6449" t="str">
        <f t="shared" si="101"/>
        <v>profit</v>
      </c>
    </row>
    <row r="6450" spans="1:27" x14ac:dyDescent="0.3">
      <c r="A6450">
        <v>24596</v>
      </c>
      <c r="B6450" t="s">
        <v>55</v>
      </c>
      <c r="C6450">
        <v>0.1</v>
      </c>
      <c r="D6450">
        <v>6.54</v>
      </c>
      <c r="E6450">
        <v>5.27</v>
      </c>
      <c r="F6450">
        <v>2374</v>
      </c>
      <c r="G6450" t="s">
        <v>4317</v>
      </c>
      <c r="H6450" t="s">
        <v>27</v>
      </c>
      <c r="I6450" t="s">
        <v>28</v>
      </c>
      <c r="J6450" t="s">
        <v>29</v>
      </c>
      <c r="K6450" t="s">
        <v>127</v>
      </c>
      <c r="M6450" t="s">
        <v>31</v>
      </c>
      <c r="N6450" t="s">
        <v>5525</v>
      </c>
      <c r="O6450" t="s">
        <v>734</v>
      </c>
      <c r="P6450">
        <v>0.36</v>
      </c>
      <c r="Q6450" t="s">
        <v>33</v>
      </c>
      <c r="R6450" t="s">
        <v>107</v>
      </c>
      <c r="S6450" t="s">
        <v>4318</v>
      </c>
      <c r="T6450">
        <v>55343</v>
      </c>
      <c r="U6450" s="3">
        <v>41414</v>
      </c>
      <c r="V6450" s="3">
        <v>41418</v>
      </c>
      <c r="W6450" s="1">
        <v>-28.968500000000002</v>
      </c>
      <c r="X6450">
        <v>3</v>
      </c>
      <c r="Y6450">
        <v>19.239999999999998</v>
      </c>
      <c r="Z6450">
        <v>90722</v>
      </c>
      <c r="AA6450" t="str">
        <f t="shared" si="101"/>
        <v>lose</v>
      </c>
    </row>
    <row r="6451" spans="1:27" x14ac:dyDescent="0.3">
      <c r="A6451">
        <v>22827</v>
      </c>
      <c r="B6451" t="s">
        <v>36</v>
      </c>
      <c r="C6451">
        <v>0.05</v>
      </c>
      <c r="D6451">
        <v>3.28</v>
      </c>
      <c r="E6451">
        <v>3.97</v>
      </c>
      <c r="F6451">
        <v>2376</v>
      </c>
      <c r="G6451" t="s">
        <v>4319</v>
      </c>
      <c r="H6451" t="s">
        <v>27</v>
      </c>
      <c r="I6451" t="s">
        <v>28</v>
      </c>
      <c r="J6451" t="s">
        <v>29</v>
      </c>
      <c r="K6451" t="s">
        <v>39</v>
      </c>
      <c r="M6451" t="s">
        <v>40</v>
      </c>
      <c r="N6451" t="s">
        <v>5526</v>
      </c>
      <c r="O6451" t="s">
        <v>661</v>
      </c>
      <c r="P6451">
        <v>0.56000000000000005</v>
      </c>
      <c r="Q6451" t="s">
        <v>42</v>
      </c>
      <c r="R6451" t="s">
        <v>2275</v>
      </c>
      <c r="S6451" t="s">
        <v>3512</v>
      </c>
      <c r="T6451">
        <v>83843</v>
      </c>
      <c r="U6451" s="3">
        <v>40426</v>
      </c>
      <c r="V6451" s="3">
        <v>40427</v>
      </c>
      <c r="W6451" s="1">
        <v>-100.24</v>
      </c>
      <c r="X6451">
        <v>18</v>
      </c>
      <c r="Y6451">
        <v>61.29</v>
      </c>
      <c r="Z6451">
        <v>91321</v>
      </c>
      <c r="AA6451" t="str">
        <f t="shared" si="101"/>
        <v>lose</v>
      </c>
    </row>
    <row r="6452" spans="1:27" x14ac:dyDescent="0.3">
      <c r="A6452">
        <v>22828</v>
      </c>
      <c r="B6452" t="s">
        <v>36</v>
      </c>
      <c r="C6452">
        <v>0.03</v>
      </c>
      <c r="D6452">
        <v>6.98</v>
      </c>
      <c r="E6452">
        <v>9.69</v>
      </c>
      <c r="F6452">
        <v>2376</v>
      </c>
      <c r="G6452" t="s">
        <v>4319</v>
      </c>
      <c r="H6452" t="s">
        <v>27</v>
      </c>
      <c r="I6452" t="s">
        <v>28</v>
      </c>
      <c r="J6452" t="s">
        <v>29</v>
      </c>
      <c r="K6452" t="s">
        <v>147</v>
      </c>
      <c r="M6452" t="s">
        <v>31</v>
      </c>
      <c r="N6452" t="s">
        <v>5525</v>
      </c>
      <c r="O6452" t="s">
        <v>974</v>
      </c>
      <c r="P6452">
        <v>0.83</v>
      </c>
      <c r="Q6452" t="s">
        <v>42</v>
      </c>
      <c r="R6452" t="s">
        <v>2275</v>
      </c>
      <c r="S6452" t="s">
        <v>3512</v>
      </c>
      <c r="T6452">
        <v>83843</v>
      </c>
      <c r="U6452" s="3">
        <v>40426</v>
      </c>
      <c r="V6452" s="3">
        <v>40428</v>
      </c>
      <c r="W6452" s="1">
        <v>-262.62</v>
      </c>
      <c r="X6452">
        <v>15</v>
      </c>
      <c r="Y6452">
        <v>109.15</v>
      </c>
      <c r="Z6452">
        <v>91321</v>
      </c>
      <c r="AA6452" t="str">
        <f t="shared" si="101"/>
        <v>lose</v>
      </c>
    </row>
    <row r="6453" spans="1:27" x14ac:dyDescent="0.3">
      <c r="A6453">
        <v>22947</v>
      </c>
      <c r="B6453" t="s">
        <v>25</v>
      </c>
      <c r="C6453">
        <v>0.09</v>
      </c>
      <c r="D6453">
        <v>240.98</v>
      </c>
      <c r="E6453">
        <v>60.2</v>
      </c>
      <c r="F6453">
        <v>2376</v>
      </c>
      <c r="G6453" t="s">
        <v>4319</v>
      </c>
      <c r="H6453" t="s">
        <v>56</v>
      </c>
      <c r="I6453" t="s">
        <v>28</v>
      </c>
      <c r="J6453" t="s">
        <v>62</v>
      </c>
      <c r="K6453" t="s">
        <v>82</v>
      </c>
      <c r="M6453" t="s">
        <v>83</v>
      </c>
      <c r="N6453" t="s">
        <v>5527</v>
      </c>
      <c r="O6453" t="s">
        <v>1783</v>
      </c>
      <c r="P6453">
        <v>0.56000000000000005</v>
      </c>
      <c r="Q6453" t="s">
        <v>42</v>
      </c>
      <c r="R6453" t="s">
        <v>2275</v>
      </c>
      <c r="S6453" t="s">
        <v>3512</v>
      </c>
      <c r="T6453">
        <v>83843</v>
      </c>
      <c r="U6453" s="3">
        <v>41346</v>
      </c>
      <c r="V6453" s="3">
        <v>41348</v>
      </c>
      <c r="W6453" s="1">
        <v>341.98</v>
      </c>
      <c r="X6453">
        <v>7</v>
      </c>
      <c r="Y6453">
        <v>1564.92</v>
      </c>
      <c r="Z6453">
        <v>91326</v>
      </c>
      <c r="AA6453" t="str">
        <f t="shared" si="101"/>
        <v>profit</v>
      </c>
    </row>
    <row r="6454" spans="1:27" x14ac:dyDescent="0.3">
      <c r="A6454">
        <v>22948</v>
      </c>
      <c r="B6454" t="s">
        <v>25</v>
      </c>
      <c r="C6454">
        <v>0.02</v>
      </c>
      <c r="D6454">
        <v>125.99</v>
      </c>
      <c r="E6454">
        <v>8.08</v>
      </c>
      <c r="F6454">
        <v>2376</v>
      </c>
      <c r="G6454" t="s">
        <v>4319</v>
      </c>
      <c r="H6454" t="s">
        <v>27</v>
      </c>
      <c r="I6454" t="s">
        <v>28</v>
      </c>
      <c r="J6454" t="s">
        <v>50</v>
      </c>
      <c r="K6454" t="s">
        <v>51</v>
      </c>
      <c r="M6454" t="s">
        <v>31</v>
      </c>
      <c r="N6454" t="s">
        <v>5525</v>
      </c>
      <c r="O6454" t="s">
        <v>729</v>
      </c>
      <c r="P6454">
        <v>0.56999999999999995</v>
      </c>
      <c r="Q6454" t="s">
        <v>42</v>
      </c>
      <c r="R6454" t="s">
        <v>2275</v>
      </c>
      <c r="S6454" t="s">
        <v>3512</v>
      </c>
      <c r="T6454">
        <v>83843</v>
      </c>
      <c r="U6454" s="3">
        <v>41346</v>
      </c>
      <c r="V6454" s="3">
        <v>41348</v>
      </c>
      <c r="W6454" s="1">
        <v>29.556000000000004</v>
      </c>
      <c r="X6454">
        <v>3</v>
      </c>
      <c r="Y6454">
        <v>333.74</v>
      </c>
      <c r="Z6454">
        <v>91326</v>
      </c>
      <c r="AA6454" t="str">
        <f t="shared" si="101"/>
        <v>profit</v>
      </c>
    </row>
    <row r="6455" spans="1:27" x14ac:dyDescent="0.3">
      <c r="A6455">
        <v>21591</v>
      </c>
      <c r="B6455" t="s">
        <v>25</v>
      </c>
      <c r="C6455">
        <v>0.03</v>
      </c>
      <c r="D6455">
        <v>20.95</v>
      </c>
      <c r="E6455">
        <v>4</v>
      </c>
      <c r="F6455">
        <v>2377</v>
      </c>
      <c r="G6455" t="s">
        <v>4320</v>
      </c>
      <c r="H6455" t="s">
        <v>27</v>
      </c>
      <c r="I6455" t="s">
        <v>28</v>
      </c>
      <c r="J6455" t="s">
        <v>50</v>
      </c>
      <c r="K6455" t="s">
        <v>168</v>
      </c>
      <c r="M6455" t="s">
        <v>31</v>
      </c>
      <c r="N6455" t="s">
        <v>5525</v>
      </c>
      <c r="O6455" t="s">
        <v>1836</v>
      </c>
      <c r="P6455">
        <v>0.6</v>
      </c>
      <c r="Q6455" t="s">
        <v>33</v>
      </c>
      <c r="R6455" t="s">
        <v>34</v>
      </c>
      <c r="S6455" t="s">
        <v>4282</v>
      </c>
      <c r="T6455">
        <v>60025</v>
      </c>
      <c r="U6455" s="3">
        <v>40753</v>
      </c>
      <c r="V6455" s="3">
        <v>40756</v>
      </c>
      <c r="W6455" s="1">
        <v>28.99</v>
      </c>
      <c r="X6455">
        <v>9</v>
      </c>
      <c r="Y6455">
        <v>184.13</v>
      </c>
      <c r="Z6455">
        <v>91323</v>
      </c>
      <c r="AA6455" t="str">
        <f t="shared" si="101"/>
        <v>profit</v>
      </c>
    </row>
    <row r="6456" spans="1:27" x14ac:dyDescent="0.3">
      <c r="A6456">
        <v>21592</v>
      </c>
      <c r="B6456" t="s">
        <v>25</v>
      </c>
      <c r="C6456">
        <v>0.03</v>
      </c>
      <c r="D6456">
        <v>23.99</v>
      </c>
      <c r="E6456">
        <v>6.71</v>
      </c>
      <c r="F6456">
        <v>2377</v>
      </c>
      <c r="G6456" t="s">
        <v>4320</v>
      </c>
      <c r="H6456" t="s">
        <v>38</v>
      </c>
      <c r="I6456" t="s">
        <v>28</v>
      </c>
      <c r="J6456" t="s">
        <v>29</v>
      </c>
      <c r="K6456" t="s">
        <v>93</v>
      </c>
      <c r="M6456" t="s">
        <v>31</v>
      </c>
      <c r="N6456" t="s">
        <v>5525</v>
      </c>
      <c r="O6456" t="s">
        <v>2308</v>
      </c>
      <c r="P6456">
        <v>0.35</v>
      </c>
      <c r="Q6456" t="s">
        <v>33</v>
      </c>
      <c r="R6456" t="s">
        <v>34</v>
      </c>
      <c r="S6456" t="s">
        <v>4282</v>
      </c>
      <c r="T6456">
        <v>60025</v>
      </c>
      <c r="U6456" s="3">
        <v>40753</v>
      </c>
      <c r="V6456" s="3">
        <v>40754</v>
      </c>
      <c r="W6456" s="1">
        <v>132.92159999999998</v>
      </c>
      <c r="X6456">
        <v>8</v>
      </c>
      <c r="Y6456">
        <v>192.64</v>
      </c>
      <c r="Z6456">
        <v>91323</v>
      </c>
      <c r="AA6456" t="str">
        <f t="shared" si="101"/>
        <v>profit</v>
      </c>
    </row>
    <row r="6457" spans="1:27" x14ac:dyDescent="0.3">
      <c r="A6457">
        <v>25319</v>
      </c>
      <c r="B6457" t="s">
        <v>25</v>
      </c>
      <c r="C6457">
        <v>7.0000000000000007E-2</v>
      </c>
      <c r="D6457">
        <v>2.94</v>
      </c>
      <c r="E6457">
        <v>0.96</v>
      </c>
      <c r="F6457">
        <v>2378</v>
      </c>
      <c r="G6457" t="s">
        <v>4321</v>
      </c>
      <c r="H6457" t="s">
        <v>27</v>
      </c>
      <c r="I6457" t="s">
        <v>28</v>
      </c>
      <c r="J6457" t="s">
        <v>29</v>
      </c>
      <c r="K6457" t="s">
        <v>39</v>
      </c>
      <c r="M6457" t="s">
        <v>40</v>
      </c>
      <c r="N6457" t="s">
        <v>5526</v>
      </c>
      <c r="O6457" t="s">
        <v>580</v>
      </c>
      <c r="P6457">
        <v>0.57999999999999996</v>
      </c>
      <c r="Q6457" t="s">
        <v>33</v>
      </c>
      <c r="R6457" t="s">
        <v>34</v>
      </c>
      <c r="S6457" t="s">
        <v>4322</v>
      </c>
      <c r="T6457">
        <v>60031</v>
      </c>
      <c r="U6457" s="3">
        <v>40607</v>
      </c>
      <c r="V6457" s="3">
        <v>40609</v>
      </c>
      <c r="W6457" s="1">
        <v>6.04</v>
      </c>
      <c r="X6457">
        <v>12</v>
      </c>
      <c r="Y6457">
        <v>35.020000000000003</v>
      </c>
      <c r="Z6457">
        <v>91322</v>
      </c>
      <c r="AA6457" t="str">
        <f t="shared" si="101"/>
        <v>profit</v>
      </c>
    </row>
    <row r="6458" spans="1:27" x14ac:dyDescent="0.3">
      <c r="A6458">
        <v>23325</v>
      </c>
      <c r="B6458" t="s">
        <v>53</v>
      </c>
      <c r="C6458">
        <v>7.0000000000000007E-2</v>
      </c>
      <c r="D6458">
        <v>55.5</v>
      </c>
      <c r="E6458">
        <v>52.2</v>
      </c>
      <c r="F6458">
        <v>2378</v>
      </c>
      <c r="G6458" t="s">
        <v>4321</v>
      </c>
      <c r="H6458" t="s">
        <v>27</v>
      </c>
      <c r="I6458" t="s">
        <v>28</v>
      </c>
      <c r="J6458" t="s">
        <v>62</v>
      </c>
      <c r="K6458" t="s">
        <v>97</v>
      </c>
      <c r="M6458" t="s">
        <v>143</v>
      </c>
      <c r="N6458" t="s">
        <v>5528</v>
      </c>
      <c r="O6458" t="s">
        <v>766</v>
      </c>
      <c r="P6458">
        <v>0.72</v>
      </c>
      <c r="Q6458" t="s">
        <v>33</v>
      </c>
      <c r="R6458" t="s">
        <v>34</v>
      </c>
      <c r="S6458" t="s">
        <v>4322</v>
      </c>
      <c r="T6458">
        <v>60031</v>
      </c>
      <c r="U6458" s="3">
        <v>40782</v>
      </c>
      <c r="V6458" s="3">
        <v>40784</v>
      </c>
      <c r="W6458" s="1">
        <v>-51.121200000000002</v>
      </c>
      <c r="X6458">
        <v>1</v>
      </c>
      <c r="Y6458">
        <v>104.85</v>
      </c>
      <c r="Z6458">
        <v>91324</v>
      </c>
      <c r="AA6458" t="str">
        <f t="shared" si="101"/>
        <v>lose</v>
      </c>
    </row>
    <row r="6459" spans="1:27" x14ac:dyDescent="0.3">
      <c r="A6459">
        <v>25318</v>
      </c>
      <c r="B6459" t="s">
        <v>25</v>
      </c>
      <c r="C6459">
        <v>0.04</v>
      </c>
      <c r="D6459">
        <v>2.88</v>
      </c>
      <c r="E6459">
        <v>0.5</v>
      </c>
      <c r="F6459">
        <v>2378</v>
      </c>
      <c r="G6459" t="s">
        <v>4321</v>
      </c>
      <c r="H6459" t="s">
        <v>38</v>
      </c>
      <c r="I6459" t="s">
        <v>28</v>
      </c>
      <c r="J6459" t="s">
        <v>29</v>
      </c>
      <c r="K6459" t="s">
        <v>30</v>
      </c>
      <c r="M6459" t="s">
        <v>31</v>
      </c>
      <c r="N6459" t="s">
        <v>5525</v>
      </c>
      <c r="O6459" t="s">
        <v>4323</v>
      </c>
      <c r="P6459">
        <v>0.39</v>
      </c>
      <c r="Q6459" t="s">
        <v>33</v>
      </c>
      <c r="R6459" t="s">
        <v>34</v>
      </c>
      <c r="S6459" t="s">
        <v>4322</v>
      </c>
      <c r="T6459">
        <v>60031</v>
      </c>
      <c r="U6459" s="3">
        <v>41338</v>
      </c>
      <c r="V6459" s="3">
        <v>41340</v>
      </c>
      <c r="W6459" s="1">
        <v>10.51</v>
      </c>
      <c r="X6459">
        <v>1</v>
      </c>
      <c r="Y6459">
        <v>17.89</v>
      </c>
      <c r="Z6459">
        <v>91325</v>
      </c>
      <c r="AA6459" t="str">
        <f t="shared" si="101"/>
        <v>profit</v>
      </c>
    </row>
    <row r="6460" spans="1:27" x14ac:dyDescent="0.3">
      <c r="A6460">
        <v>24009</v>
      </c>
      <c r="B6460" t="s">
        <v>55</v>
      </c>
      <c r="C6460">
        <v>0.02</v>
      </c>
      <c r="D6460">
        <v>200.98</v>
      </c>
      <c r="E6460">
        <v>23.76</v>
      </c>
      <c r="F6460">
        <v>2378</v>
      </c>
      <c r="G6460" t="s">
        <v>4321</v>
      </c>
      <c r="H6460" t="s">
        <v>56</v>
      </c>
      <c r="I6460" t="s">
        <v>105</v>
      </c>
      <c r="J6460" t="s">
        <v>62</v>
      </c>
      <c r="K6460" t="s">
        <v>63</v>
      </c>
      <c r="M6460" t="s">
        <v>58</v>
      </c>
      <c r="N6460" t="s">
        <v>5527</v>
      </c>
      <c r="O6460" t="s">
        <v>1121</v>
      </c>
      <c r="P6460">
        <v>0.57999999999999996</v>
      </c>
      <c r="Q6460" t="s">
        <v>33</v>
      </c>
      <c r="R6460" t="s">
        <v>34</v>
      </c>
      <c r="S6460" t="s">
        <v>4322</v>
      </c>
      <c r="T6460">
        <v>60031</v>
      </c>
      <c r="U6460" s="3">
        <v>41529</v>
      </c>
      <c r="V6460" s="3">
        <v>41536</v>
      </c>
      <c r="W6460" s="1">
        <v>2327.8427999999999</v>
      </c>
      <c r="X6460">
        <v>18</v>
      </c>
      <c r="Y6460">
        <v>3841.13</v>
      </c>
      <c r="Z6460">
        <v>91327</v>
      </c>
      <c r="AA6460" t="str">
        <f t="shared" si="101"/>
        <v>profit</v>
      </c>
    </row>
    <row r="6461" spans="1:27" x14ac:dyDescent="0.3">
      <c r="A6461">
        <v>18151</v>
      </c>
      <c r="B6461" t="s">
        <v>55</v>
      </c>
      <c r="C6461">
        <v>0.06</v>
      </c>
      <c r="D6461">
        <v>122.99</v>
      </c>
      <c r="E6461">
        <v>19.989999999999998</v>
      </c>
      <c r="F6461">
        <v>2379</v>
      </c>
      <c r="G6461" t="s">
        <v>4324</v>
      </c>
      <c r="H6461" t="s">
        <v>27</v>
      </c>
      <c r="I6461" t="s">
        <v>105</v>
      </c>
      <c r="J6461" t="s">
        <v>29</v>
      </c>
      <c r="K6461" t="s">
        <v>127</v>
      </c>
      <c r="M6461" t="s">
        <v>31</v>
      </c>
      <c r="N6461" t="s">
        <v>5525</v>
      </c>
      <c r="O6461" t="s">
        <v>1265</v>
      </c>
      <c r="P6461">
        <v>0.37</v>
      </c>
      <c r="Q6461" t="s">
        <v>33</v>
      </c>
      <c r="R6461" t="s">
        <v>751</v>
      </c>
      <c r="S6461" t="s">
        <v>3944</v>
      </c>
      <c r="T6461">
        <v>48135</v>
      </c>
      <c r="U6461" s="3">
        <v>40303</v>
      </c>
      <c r="V6461" s="3">
        <v>40305</v>
      </c>
      <c r="W6461" s="1">
        <v>1019.7095999999999</v>
      </c>
      <c r="X6461">
        <v>12</v>
      </c>
      <c r="Y6461">
        <v>1477.84</v>
      </c>
      <c r="Z6461">
        <v>86655</v>
      </c>
      <c r="AA6461" t="str">
        <f t="shared" si="101"/>
        <v>profit</v>
      </c>
    </row>
    <row r="6462" spans="1:27" x14ac:dyDescent="0.3">
      <c r="A6462">
        <v>19898</v>
      </c>
      <c r="B6462" t="s">
        <v>25</v>
      </c>
      <c r="C6462">
        <v>7.0000000000000007E-2</v>
      </c>
      <c r="D6462">
        <v>3.38</v>
      </c>
      <c r="E6462">
        <v>0.85</v>
      </c>
      <c r="F6462">
        <v>2380</v>
      </c>
      <c r="G6462" t="s">
        <v>4325</v>
      </c>
      <c r="H6462" t="s">
        <v>27</v>
      </c>
      <c r="I6462" t="s">
        <v>105</v>
      </c>
      <c r="J6462" t="s">
        <v>29</v>
      </c>
      <c r="K6462" t="s">
        <v>39</v>
      </c>
      <c r="M6462" t="s">
        <v>40</v>
      </c>
      <c r="N6462" t="s">
        <v>5526</v>
      </c>
      <c r="O6462" t="s">
        <v>1923</v>
      </c>
      <c r="P6462">
        <v>0.48</v>
      </c>
      <c r="Q6462" t="s">
        <v>33</v>
      </c>
      <c r="R6462" t="s">
        <v>751</v>
      </c>
      <c r="S6462" t="s">
        <v>4326</v>
      </c>
      <c r="T6462">
        <v>49505</v>
      </c>
      <c r="U6462" s="3">
        <v>40294</v>
      </c>
      <c r="V6462" s="3">
        <v>40296</v>
      </c>
      <c r="W6462" s="1">
        <v>19.04</v>
      </c>
      <c r="X6462">
        <v>9</v>
      </c>
      <c r="Y6462">
        <v>29.08</v>
      </c>
      <c r="Z6462">
        <v>86654</v>
      </c>
      <c r="AA6462" t="str">
        <f t="shared" si="101"/>
        <v>profit</v>
      </c>
    </row>
    <row r="6463" spans="1:27" x14ac:dyDescent="0.3">
      <c r="A6463">
        <v>18152</v>
      </c>
      <c r="B6463" t="s">
        <v>55</v>
      </c>
      <c r="C6463">
        <v>0.08</v>
      </c>
      <c r="D6463">
        <v>68.81</v>
      </c>
      <c r="E6463">
        <v>60</v>
      </c>
      <c r="F6463">
        <v>2380</v>
      </c>
      <c r="G6463" t="s">
        <v>4325</v>
      </c>
      <c r="H6463" t="s">
        <v>56</v>
      </c>
      <c r="I6463" t="s">
        <v>105</v>
      </c>
      <c r="J6463" t="s">
        <v>29</v>
      </c>
      <c r="K6463" t="s">
        <v>69</v>
      </c>
      <c r="M6463" t="s">
        <v>58</v>
      </c>
      <c r="N6463" t="s">
        <v>5527</v>
      </c>
      <c r="O6463" t="s">
        <v>1773</v>
      </c>
      <c r="P6463">
        <v>0.41</v>
      </c>
      <c r="Q6463" t="s">
        <v>33</v>
      </c>
      <c r="R6463" t="s">
        <v>751</v>
      </c>
      <c r="S6463" t="s">
        <v>4326</v>
      </c>
      <c r="T6463">
        <v>49505</v>
      </c>
      <c r="U6463" s="3">
        <v>40303</v>
      </c>
      <c r="V6463" s="3">
        <v>40305</v>
      </c>
      <c r="W6463" s="1">
        <v>-1069.72</v>
      </c>
      <c r="X6463">
        <v>17</v>
      </c>
      <c r="Y6463">
        <v>1162.46</v>
      </c>
      <c r="Z6463">
        <v>86655</v>
      </c>
      <c r="AA6463" t="str">
        <f t="shared" si="101"/>
        <v>lose</v>
      </c>
    </row>
    <row r="6464" spans="1:27" x14ac:dyDescent="0.3">
      <c r="A6464">
        <v>19497</v>
      </c>
      <c r="B6464" t="s">
        <v>72</v>
      </c>
      <c r="C6464">
        <v>0.06</v>
      </c>
      <c r="D6464">
        <v>6.48</v>
      </c>
      <c r="E6464">
        <v>9.5399999999999991</v>
      </c>
      <c r="F6464">
        <v>2380</v>
      </c>
      <c r="G6464" t="s">
        <v>4325</v>
      </c>
      <c r="H6464" t="s">
        <v>27</v>
      </c>
      <c r="I6464" t="s">
        <v>105</v>
      </c>
      <c r="J6464" t="s">
        <v>29</v>
      </c>
      <c r="K6464" t="s">
        <v>45</v>
      </c>
      <c r="M6464" t="s">
        <v>31</v>
      </c>
      <c r="N6464" t="s">
        <v>5525</v>
      </c>
      <c r="O6464" t="s">
        <v>1015</v>
      </c>
      <c r="P6464">
        <v>0.37</v>
      </c>
      <c r="Q6464" t="s">
        <v>33</v>
      </c>
      <c r="R6464" t="s">
        <v>751</v>
      </c>
      <c r="S6464" t="s">
        <v>4326</v>
      </c>
      <c r="T6464">
        <v>49505</v>
      </c>
      <c r="U6464" s="3">
        <v>40779</v>
      </c>
      <c r="V6464" s="3">
        <v>40779</v>
      </c>
      <c r="W6464" s="1">
        <v>-102.64279999999999</v>
      </c>
      <c r="X6464">
        <v>16</v>
      </c>
      <c r="Y6464">
        <v>106.69</v>
      </c>
      <c r="Z6464">
        <v>86656</v>
      </c>
      <c r="AA6464" t="str">
        <f t="shared" si="101"/>
        <v>lose</v>
      </c>
    </row>
    <row r="6465" spans="1:27" x14ac:dyDescent="0.3">
      <c r="A6465">
        <v>19512</v>
      </c>
      <c r="B6465" t="s">
        <v>36</v>
      </c>
      <c r="C6465">
        <v>0</v>
      </c>
      <c r="D6465">
        <v>17.98</v>
      </c>
      <c r="E6465">
        <v>8.51</v>
      </c>
      <c r="F6465">
        <v>2380</v>
      </c>
      <c r="G6465" t="s">
        <v>4325</v>
      </c>
      <c r="H6465" t="s">
        <v>27</v>
      </c>
      <c r="I6465" t="s">
        <v>105</v>
      </c>
      <c r="J6465" t="s">
        <v>50</v>
      </c>
      <c r="K6465" t="s">
        <v>57</v>
      </c>
      <c r="M6465" t="s">
        <v>143</v>
      </c>
      <c r="N6465" t="s">
        <v>5528</v>
      </c>
      <c r="O6465" t="s">
        <v>201</v>
      </c>
      <c r="P6465">
        <v>0.4</v>
      </c>
      <c r="Q6465" t="s">
        <v>33</v>
      </c>
      <c r="R6465" t="s">
        <v>751</v>
      </c>
      <c r="S6465" t="s">
        <v>4326</v>
      </c>
      <c r="T6465">
        <v>49505</v>
      </c>
      <c r="U6465" s="3">
        <v>41225</v>
      </c>
      <c r="V6465" s="3">
        <v>41227</v>
      </c>
      <c r="W6465" s="1">
        <v>5.494920000000004</v>
      </c>
      <c r="X6465">
        <v>8</v>
      </c>
      <c r="Y6465">
        <v>161.47999999999999</v>
      </c>
      <c r="Z6465">
        <v>86659</v>
      </c>
      <c r="AA6465" t="str">
        <f t="shared" si="101"/>
        <v>profit</v>
      </c>
    </row>
    <row r="6466" spans="1:27" x14ac:dyDescent="0.3">
      <c r="A6466">
        <v>18548</v>
      </c>
      <c r="B6466" t="s">
        <v>53</v>
      </c>
      <c r="C6466">
        <v>0</v>
      </c>
      <c r="D6466">
        <v>3.28</v>
      </c>
      <c r="E6466">
        <v>5</v>
      </c>
      <c r="F6466">
        <v>2380</v>
      </c>
      <c r="G6466" t="s">
        <v>4325</v>
      </c>
      <c r="H6466" t="s">
        <v>27</v>
      </c>
      <c r="I6466" t="s">
        <v>105</v>
      </c>
      <c r="J6466" t="s">
        <v>29</v>
      </c>
      <c r="K6466" t="s">
        <v>39</v>
      </c>
      <c r="M6466" t="s">
        <v>40</v>
      </c>
      <c r="N6466" t="s">
        <v>5526</v>
      </c>
      <c r="O6466" t="s">
        <v>504</v>
      </c>
      <c r="P6466">
        <v>0.56000000000000005</v>
      </c>
      <c r="Q6466" t="s">
        <v>33</v>
      </c>
      <c r="R6466" t="s">
        <v>751</v>
      </c>
      <c r="S6466" t="s">
        <v>4326</v>
      </c>
      <c r="T6466">
        <v>49505</v>
      </c>
      <c r="U6466" s="3">
        <v>41290</v>
      </c>
      <c r="V6466" s="3">
        <v>41291</v>
      </c>
      <c r="W6466" s="1">
        <v>-121.58199999999999</v>
      </c>
      <c r="X6466">
        <v>8</v>
      </c>
      <c r="Y6466">
        <v>29.46</v>
      </c>
      <c r="Z6466">
        <v>86660</v>
      </c>
      <c r="AA6466" t="str">
        <f t="shared" si="101"/>
        <v>lose</v>
      </c>
    </row>
    <row r="6467" spans="1:27" x14ac:dyDescent="0.3">
      <c r="A6467">
        <v>18622</v>
      </c>
      <c r="B6467" t="s">
        <v>53</v>
      </c>
      <c r="C6467">
        <v>0.02</v>
      </c>
      <c r="D6467">
        <v>1.74</v>
      </c>
      <c r="E6467">
        <v>4.08</v>
      </c>
      <c r="F6467">
        <v>2380</v>
      </c>
      <c r="G6467" t="s">
        <v>4325</v>
      </c>
      <c r="H6467" t="s">
        <v>27</v>
      </c>
      <c r="I6467" t="s">
        <v>105</v>
      </c>
      <c r="J6467" t="s">
        <v>62</v>
      </c>
      <c r="K6467" t="s">
        <v>97</v>
      </c>
      <c r="M6467" t="s">
        <v>48</v>
      </c>
      <c r="N6467" t="s">
        <v>5525</v>
      </c>
      <c r="O6467" t="s">
        <v>546</v>
      </c>
      <c r="P6467">
        <v>0.53</v>
      </c>
      <c r="Q6467" t="s">
        <v>33</v>
      </c>
      <c r="R6467" t="s">
        <v>751</v>
      </c>
      <c r="S6467" t="s">
        <v>4326</v>
      </c>
      <c r="T6467">
        <v>49505</v>
      </c>
      <c r="U6467" s="3">
        <v>41500</v>
      </c>
      <c r="V6467" s="3">
        <v>41502</v>
      </c>
      <c r="W6467" s="1">
        <v>-6.5041600000000006</v>
      </c>
      <c r="X6467">
        <v>4</v>
      </c>
      <c r="Y6467">
        <v>8.86</v>
      </c>
      <c r="Z6467">
        <v>86661</v>
      </c>
      <c r="AA6467" t="str">
        <f t="shared" ref="AA6467:AA6530" si="102">IF(W6467&gt;0,"profit","lose")</f>
        <v>lose</v>
      </c>
    </row>
    <row r="6468" spans="1:27" x14ac:dyDescent="0.3">
      <c r="A6468">
        <v>22680</v>
      </c>
      <c r="B6468" t="s">
        <v>72</v>
      </c>
      <c r="C6468">
        <v>0</v>
      </c>
      <c r="D6468">
        <v>270.97000000000003</v>
      </c>
      <c r="E6468">
        <v>28.06</v>
      </c>
      <c r="F6468">
        <v>2381</v>
      </c>
      <c r="G6468" t="s">
        <v>4327</v>
      </c>
      <c r="H6468" t="s">
        <v>56</v>
      </c>
      <c r="I6468" t="s">
        <v>105</v>
      </c>
      <c r="J6468" t="s">
        <v>50</v>
      </c>
      <c r="K6468" t="s">
        <v>57</v>
      </c>
      <c r="M6468" t="s">
        <v>58</v>
      </c>
      <c r="N6468" t="s">
        <v>5527</v>
      </c>
      <c r="O6468" t="s">
        <v>2285</v>
      </c>
      <c r="P6468">
        <v>0.56000000000000005</v>
      </c>
      <c r="Q6468" t="s">
        <v>33</v>
      </c>
      <c r="R6468" t="s">
        <v>751</v>
      </c>
      <c r="S6468" t="s">
        <v>4328</v>
      </c>
      <c r="T6468">
        <v>49423</v>
      </c>
      <c r="U6468" s="3">
        <v>41021</v>
      </c>
      <c r="V6468" s="3">
        <v>41024</v>
      </c>
      <c r="W6468" s="1">
        <v>2240.2229999999995</v>
      </c>
      <c r="X6468">
        <v>12</v>
      </c>
      <c r="Y6468">
        <v>3246.7</v>
      </c>
      <c r="Z6468">
        <v>86657</v>
      </c>
      <c r="AA6468" t="str">
        <f t="shared" si="102"/>
        <v>profit</v>
      </c>
    </row>
    <row r="6469" spans="1:27" x14ac:dyDescent="0.3">
      <c r="A6469">
        <v>26027</v>
      </c>
      <c r="B6469" t="s">
        <v>72</v>
      </c>
      <c r="C6469">
        <v>7.0000000000000007E-2</v>
      </c>
      <c r="D6469">
        <v>10.52</v>
      </c>
      <c r="E6469">
        <v>7.94</v>
      </c>
      <c r="F6469">
        <v>2381</v>
      </c>
      <c r="G6469" t="s">
        <v>4327</v>
      </c>
      <c r="H6469" t="s">
        <v>27</v>
      </c>
      <c r="I6469" t="s">
        <v>105</v>
      </c>
      <c r="J6469" t="s">
        <v>62</v>
      </c>
      <c r="K6469" t="s">
        <v>97</v>
      </c>
      <c r="M6469" t="s">
        <v>48</v>
      </c>
      <c r="N6469" t="s">
        <v>5525</v>
      </c>
      <c r="O6469" t="s">
        <v>3662</v>
      </c>
      <c r="P6469">
        <v>0.52</v>
      </c>
      <c r="Q6469" t="s">
        <v>33</v>
      </c>
      <c r="R6469" t="s">
        <v>751</v>
      </c>
      <c r="S6469" t="s">
        <v>4328</v>
      </c>
      <c r="T6469">
        <v>49423</v>
      </c>
      <c r="U6469" s="3">
        <v>41079</v>
      </c>
      <c r="V6469" s="3">
        <v>41081</v>
      </c>
      <c r="W6469" s="1">
        <v>-134.70400000000001</v>
      </c>
      <c r="X6469">
        <v>18</v>
      </c>
      <c r="Y6469">
        <v>181.11</v>
      </c>
      <c r="Z6469">
        <v>86658</v>
      </c>
      <c r="AA6469" t="str">
        <f t="shared" si="102"/>
        <v>lose</v>
      </c>
    </row>
    <row r="6470" spans="1:27" x14ac:dyDescent="0.3">
      <c r="A6470">
        <v>26028</v>
      </c>
      <c r="B6470" t="s">
        <v>72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4327</v>
      </c>
      <c r="H6470" t="s">
        <v>27</v>
      </c>
      <c r="I6470" t="s">
        <v>105</v>
      </c>
      <c r="J6470" t="s">
        <v>50</v>
      </c>
      <c r="K6470" t="s">
        <v>51</v>
      </c>
      <c r="M6470" t="s">
        <v>31</v>
      </c>
      <c r="N6470" t="s">
        <v>5525</v>
      </c>
      <c r="O6470" t="s">
        <v>261</v>
      </c>
      <c r="P6470">
        <v>0.56999999999999995</v>
      </c>
      <c r="Q6470" t="s">
        <v>33</v>
      </c>
      <c r="R6470" t="s">
        <v>751</v>
      </c>
      <c r="S6470" t="s">
        <v>4328</v>
      </c>
      <c r="T6470">
        <v>49423</v>
      </c>
      <c r="U6470" s="3">
        <v>41079</v>
      </c>
      <c r="V6470" s="3">
        <v>41079</v>
      </c>
      <c r="W6470" s="1">
        <v>-178.56959999999998</v>
      </c>
      <c r="X6470">
        <v>2</v>
      </c>
      <c r="Y6470">
        <v>108.96</v>
      </c>
      <c r="Z6470">
        <v>86658</v>
      </c>
      <c r="AA6470" t="str">
        <f t="shared" si="102"/>
        <v>lose</v>
      </c>
    </row>
    <row r="6471" spans="1:27" x14ac:dyDescent="0.3">
      <c r="A6471">
        <v>1898</v>
      </c>
      <c r="B6471" t="s">
        <v>25</v>
      </c>
      <c r="C6471">
        <v>7.0000000000000007E-2</v>
      </c>
      <c r="D6471">
        <v>3.38</v>
      </c>
      <c r="E6471">
        <v>0.85</v>
      </c>
      <c r="F6471">
        <v>2382</v>
      </c>
      <c r="G6471" t="s">
        <v>4329</v>
      </c>
      <c r="H6471" t="s">
        <v>27</v>
      </c>
      <c r="I6471" t="s">
        <v>105</v>
      </c>
      <c r="J6471" t="s">
        <v>29</v>
      </c>
      <c r="K6471" t="s">
        <v>39</v>
      </c>
      <c r="M6471" t="s">
        <v>40</v>
      </c>
      <c r="N6471" t="s">
        <v>5526</v>
      </c>
      <c r="O6471" t="s">
        <v>1923</v>
      </c>
      <c r="P6471">
        <v>0.48</v>
      </c>
      <c r="Q6471" t="s">
        <v>78</v>
      </c>
      <c r="R6471" t="s">
        <v>116</v>
      </c>
      <c r="S6471" t="s">
        <v>155</v>
      </c>
      <c r="T6471">
        <v>10024</v>
      </c>
      <c r="U6471" s="3">
        <v>40294</v>
      </c>
      <c r="V6471" s="3">
        <v>40296</v>
      </c>
      <c r="W6471" s="1">
        <v>19.04</v>
      </c>
      <c r="X6471">
        <v>34</v>
      </c>
      <c r="Y6471">
        <v>109.86</v>
      </c>
      <c r="Z6471">
        <v>13606</v>
      </c>
      <c r="AA6471" t="str">
        <f t="shared" si="102"/>
        <v>profit</v>
      </c>
    </row>
    <row r="6472" spans="1:27" x14ac:dyDescent="0.3">
      <c r="A6472">
        <v>151</v>
      </c>
      <c r="B6472" t="s">
        <v>55</v>
      </c>
      <c r="C6472">
        <v>0.06</v>
      </c>
      <c r="D6472">
        <v>122.99</v>
      </c>
      <c r="E6472">
        <v>19.989999999999998</v>
      </c>
      <c r="F6472">
        <v>2382</v>
      </c>
      <c r="G6472" t="s">
        <v>4329</v>
      </c>
      <c r="H6472" t="s">
        <v>27</v>
      </c>
      <c r="I6472" t="s">
        <v>105</v>
      </c>
      <c r="J6472" t="s">
        <v>29</v>
      </c>
      <c r="K6472" t="s">
        <v>127</v>
      </c>
      <c r="M6472" t="s">
        <v>31</v>
      </c>
      <c r="N6472" t="s">
        <v>5525</v>
      </c>
      <c r="O6472" t="s">
        <v>1265</v>
      </c>
      <c r="P6472">
        <v>0.37</v>
      </c>
      <c r="Q6472" t="s">
        <v>78</v>
      </c>
      <c r="R6472" t="s">
        <v>116</v>
      </c>
      <c r="S6472" t="s">
        <v>155</v>
      </c>
      <c r="T6472">
        <v>10024</v>
      </c>
      <c r="U6472" s="3">
        <v>40303</v>
      </c>
      <c r="V6472" s="3">
        <v>40305</v>
      </c>
      <c r="W6472" s="1">
        <v>1408.1865</v>
      </c>
      <c r="X6472">
        <v>48</v>
      </c>
      <c r="Y6472">
        <v>5911.35</v>
      </c>
      <c r="Z6472">
        <v>962</v>
      </c>
      <c r="AA6472" t="str">
        <f t="shared" si="102"/>
        <v>profit</v>
      </c>
    </row>
    <row r="6473" spans="1:27" x14ac:dyDescent="0.3">
      <c r="A6473">
        <v>152</v>
      </c>
      <c r="B6473" t="s">
        <v>55</v>
      </c>
      <c r="C6473">
        <v>0.08</v>
      </c>
      <c r="D6473">
        <v>68.81</v>
      </c>
      <c r="E6473">
        <v>60</v>
      </c>
      <c r="F6473">
        <v>2382</v>
      </c>
      <c r="G6473" t="s">
        <v>4329</v>
      </c>
      <c r="H6473" t="s">
        <v>56</v>
      </c>
      <c r="I6473" t="s">
        <v>105</v>
      </c>
      <c r="J6473" t="s">
        <v>29</v>
      </c>
      <c r="K6473" t="s">
        <v>69</v>
      </c>
      <c r="M6473" t="s">
        <v>58</v>
      </c>
      <c r="N6473" t="s">
        <v>5527</v>
      </c>
      <c r="O6473" t="s">
        <v>1773</v>
      </c>
      <c r="P6473">
        <v>0.41</v>
      </c>
      <c r="Q6473" t="s">
        <v>78</v>
      </c>
      <c r="R6473" t="s">
        <v>116</v>
      </c>
      <c r="S6473" t="s">
        <v>155</v>
      </c>
      <c r="T6473">
        <v>10024</v>
      </c>
      <c r="U6473" s="3">
        <v>40303</v>
      </c>
      <c r="V6473" s="3">
        <v>40305</v>
      </c>
      <c r="W6473" s="1">
        <v>-1069.72</v>
      </c>
      <c r="X6473">
        <v>68</v>
      </c>
      <c r="Y6473">
        <v>4649.8500000000004</v>
      </c>
      <c r="Z6473">
        <v>962</v>
      </c>
      <c r="AA6473" t="str">
        <f t="shared" si="102"/>
        <v>lose</v>
      </c>
    </row>
    <row r="6474" spans="1:27" x14ac:dyDescent="0.3">
      <c r="A6474">
        <v>1497</v>
      </c>
      <c r="B6474" t="s">
        <v>72</v>
      </c>
      <c r="C6474">
        <v>0.06</v>
      </c>
      <c r="D6474">
        <v>6.48</v>
      </c>
      <c r="E6474">
        <v>9.5399999999999991</v>
      </c>
      <c r="F6474">
        <v>2382</v>
      </c>
      <c r="G6474" t="s">
        <v>4329</v>
      </c>
      <c r="H6474" t="s">
        <v>27</v>
      </c>
      <c r="I6474" t="s">
        <v>105</v>
      </c>
      <c r="J6474" t="s">
        <v>29</v>
      </c>
      <c r="K6474" t="s">
        <v>45</v>
      </c>
      <c r="M6474" t="s">
        <v>31</v>
      </c>
      <c r="N6474" t="s">
        <v>5525</v>
      </c>
      <c r="O6474" t="s">
        <v>1015</v>
      </c>
      <c r="P6474">
        <v>0.37</v>
      </c>
      <c r="Q6474" t="s">
        <v>78</v>
      </c>
      <c r="R6474" t="s">
        <v>116</v>
      </c>
      <c r="S6474" t="s">
        <v>155</v>
      </c>
      <c r="T6474">
        <v>10024</v>
      </c>
      <c r="U6474" s="3">
        <v>40779</v>
      </c>
      <c r="V6474" s="3">
        <v>40779</v>
      </c>
      <c r="W6474" s="1">
        <v>-197.39</v>
      </c>
      <c r="X6474">
        <v>63</v>
      </c>
      <c r="Y6474">
        <v>420.1</v>
      </c>
      <c r="Z6474">
        <v>10819</v>
      </c>
      <c r="AA6474" t="str">
        <f t="shared" si="102"/>
        <v>lose</v>
      </c>
    </row>
    <row r="6475" spans="1:27" x14ac:dyDescent="0.3">
      <c r="A6475">
        <v>4680</v>
      </c>
      <c r="B6475" t="s">
        <v>72</v>
      </c>
      <c r="C6475">
        <v>0</v>
      </c>
      <c r="D6475">
        <v>270.97000000000003</v>
      </c>
      <c r="E6475">
        <v>28.06</v>
      </c>
      <c r="F6475">
        <v>2382</v>
      </c>
      <c r="G6475" t="s">
        <v>4329</v>
      </c>
      <c r="H6475" t="s">
        <v>56</v>
      </c>
      <c r="I6475" t="s">
        <v>105</v>
      </c>
      <c r="J6475" t="s">
        <v>50</v>
      </c>
      <c r="K6475" t="s">
        <v>57</v>
      </c>
      <c r="M6475" t="s">
        <v>58</v>
      </c>
      <c r="N6475" t="s">
        <v>5527</v>
      </c>
      <c r="O6475" t="s">
        <v>2285</v>
      </c>
      <c r="P6475">
        <v>0.56000000000000005</v>
      </c>
      <c r="Q6475" t="s">
        <v>78</v>
      </c>
      <c r="R6475" t="s">
        <v>116</v>
      </c>
      <c r="S6475" t="s">
        <v>155</v>
      </c>
      <c r="T6475">
        <v>10024</v>
      </c>
      <c r="U6475" s="3">
        <v>41021</v>
      </c>
      <c r="V6475" s="3">
        <v>41024</v>
      </c>
      <c r="W6475" s="1">
        <v>3909.33</v>
      </c>
      <c r="X6475">
        <v>49</v>
      </c>
      <c r="Y6475">
        <v>13257.34</v>
      </c>
      <c r="Z6475">
        <v>33287</v>
      </c>
      <c r="AA6475" t="str">
        <f t="shared" si="102"/>
        <v>profit</v>
      </c>
    </row>
    <row r="6476" spans="1:27" x14ac:dyDescent="0.3">
      <c r="A6476">
        <v>8027</v>
      </c>
      <c r="B6476" t="s">
        <v>72</v>
      </c>
      <c r="C6476">
        <v>7.0000000000000007E-2</v>
      </c>
      <c r="D6476">
        <v>10.52</v>
      </c>
      <c r="E6476">
        <v>7.94</v>
      </c>
      <c r="F6476">
        <v>2382</v>
      </c>
      <c r="G6476" t="s">
        <v>4329</v>
      </c>
      <c r="H6476" t="s">
        <v>27</v>
      </c>
      <c r="I6476" t="s">
        <v>105</v>
      </c>
      <c r="J6476" t="s">
        <v>62</v>
      </c>
      <c r="K6476" t="s">
        <v>97</v>
      </c>
      <c r="M6476" t="s">
        <v>48</v>
      </c>
      <c r="N6476" t="s">
        <v>5525</v>
      </c>
      <c r="O6476" t="s">
        <v>3662</v>
      </c>
      <c r="P6476">
        <v>0.52</v>
      </c>
      <c r="Q6476" t="s">
        <v>78</v>
      </c>
      <c r="R6476" t="s">
        <v>116</v>
      </c>
      <c r="S6476" t="s">
        <v>155</v>
      </c>
      <c r="T6476">
        <v>10024</v>
      </c>
      <c r="U6476" s="3">
        <v>41079</v>
      </c>
      <c r="V6476" s="3">
        <v>41081</v>
      </c>
      <c r="W6476" s="1">
        <v>-168.38</v>
      </c>
      <c r="X6476">
        <v>73</v>
      </c>
      <c r="Y6476">
        <v>734.51</v>
      </c>
      <c r="Z6476">
        <v>57376</v>
      </c>
      <c r="AA6476" t="str">
        <f t="shared" si="102"/>
        <v>lose</v>
      </c>
    </row>
    <row r="6477" spans="1:27" x14ac:dyDescent="0.3">
      <c r="A6477">
        <v>8028</v>
      </c>
      <c r="B6477" t="s">
        <v>72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4329</v>
      </c>
      <c r="H6477" t="s">
        <v>27</v>
      </c>
      <c r="I6477" t="s">
        <v>105</v>
      </c>
      <c r="J6477" t="s">
        <v>50</v>
      </c>
      <c r="K6477" t="s">
        <v>51</v>
      </c>
      <c r="M6477" t="s">
        <v>31</v>
      </c>
      <c r="N6477" t="s">
        <v>5525</v>
      </c>
      <c r="O6477" t="s">
        <v>261</v>
      </c>
      <c r="P6477">
        <v>0.56999999999999995</v>
      </c>
      <c r="Q6477" t="s">
        <v>78</v>
      </c>
      <c r="R6477" t="s">
        <v>116</v>
      </c>
      <c r="S6477" t="s">
        <v>155</v>
      </c>
      <c r="T6477">
        <v>10024</v>
      </c>
      <c r="U6477" s="3">
        <v>41079</v>
      </c>
      <c r="V6477" s="3">
        <v>41079</v>
      </c>
      <c r="W6477" s="1">
        <v>-223.21199999999999</v>
      </c>
      <c r="X6477">
        <v>10</v>
      </c>
      <c r="Y6477">
        <v>544.82000000000005</v>
      </c>
      <c r="Z6477">
        <v>57376</v>
      </c>
      <c r="AA6477" t="str">
        <f t="shared" si="102"/>
        <v>lose</v>
      </c>
    </row>
    <row r="6478" spans="1:27" x14ac:dyDescent="0.3">
      <c r="A6478">
        <v>1512</v>
      </c>
      <c r="B6478" t="s">
        <v>36</v>
      </c>
      <c r="C6478">
        <v>0</v>
      </c>
      <c r="D6478">
        <v>17.98</v>
      </c>
      <c r="E6478">
        <v>8.51</v>
      </c>
      <c r="F6478">
        <v>2382</v>
      </c>
      <c r="G6478" t="s">
        <v>4329</v>
      </c>
      <c r="H6478" t="s">
        <v>27</v>
      </c>
      <c r="I6478" t="s">
        <v>105</v>
      </c>
      <c r="J6478" t="s">
        <v>50</v>
      </c>
      <c r="K6478" t="s">
        <v>57</v>
      </c>
      <c r="M6478" t="s">
        <v>143</v>
      </c>
      <c r="N6478" t="s">
        <v>5528</v>
      </c>
      <c r="O6478" t="s">
        <v>201</v>
      </c>
      <c r="P6478">
        <v>0.4</v>
      </c>
      <c r="Q6478" t="s">
        <v>78</v>
      </c>
      <c r="R6478" t="s">
        <v>116</v>
      </c>
      <c r="S6478" t="s">
        <v>155</v>
      </c>
      <c r="T6478">
        <v>10024</v>
      </c>
      <c r="U6478" s="3">
        <v>41225</v>
      </c>
      <c r="V6478" s="3">
        <v>41227</v>
      </c>
      <c r="W6478" s="1">
        <v>-27.474599999999999</v>
      </c>
      <c r="X6478">
        <v>31</v>
      </c>
      <c r="Y6478">
        <v>625.72</v>
      </c>
      <c r="Z6478">
        <v>10944</v>
      </c>
      <c r="AA6478" t="str">
        <f t="shared" si="102"/>
        <v>lose</v>
      </c>
    </row>
    <row r="6479" spans="1:27" x14ac:dyDescent="0.3">
      <c r="A6479">
        <v>548</v>
      </c>
      <c r="B6479" t="s">
        <v>53</v>
      </c>
      <c r="C6479">
        <v>0</v>
      </c>
      <c r="D6479">
        <v>3.28</v>
      </c>
      <c r="E6479">
        <v>5</v>
      </c>
      <c r="F6479">
        <v>2382</v>
      </c>
      <c r="G6479" t="s">
        <v>4329</v>
      </c>
      <c r="H6479" t="s">
        <v>27</v>
      </c>
      <c r="I6479" t="s">
        <v>105</v>
      </c>
      <c r="J6479" t="s">
        <v>29</v>
      </c>
      <c r="K6479" t="s">
        <v>39</v>
      </c>
      <c r="M6479" t="s">
        <v>40</v>
      </c>
      <c r="N6479" t="s">
        <v>5526</v>
      </c>
      <c r="O6479" t="s">
        <v>504</v>
      </c>
      <c r="P6479">
        <v>0.56000000000000005</v>
      </c>
      <c r="Q6479" t="s">
        <v>78</v>
      </c>
      <c r="R6479" t="s">
        <v>116</v>
      </c>
      <c r="S6479" t="s">
        <v>155</v>
      </c>
      <c r="T6479">
        <v>10024</v>
      </c>
      <c r="U6479" s="3">
        <v>41290</v>
      </c>
      <c r="V6479" s="3">
        <v>41291</v>
      </c>
      <c r="W6479" s="1">
        <v>-156.88</v>
      </c>
      <c r="X6479">
        <v>32</v>
      </c>
      <c r="Y6479">
        <v>117.83</v>
      </c>
      <c r="Z6479">
        <v>3685</v>
      </c>
      <c r="AA6479" t="str">
        <f t="shared" si="102"/>
        <v>lose</v>
      </c>
    </row>
    <row r="6480" spans="1:27" x14ac:dyDescent="0.3">
      <c r="A6480">
        <v>622</v>
      </c>
      <c r="B6480" t="s">
        <v>53</v>
      </c>
      <c r="C6480">
        <v>0.02</v>
      </c>
      <c r="D6480">
        <v>1.74</v>
      </c>
      <c r="E6480">
        <v>4.08</v>
      </c>
      <c r="F6480">
        <v>2382</v>
      </c>
      <c r="G6480" t="s">
        <v>4329</v>
      </c>
      <c r="H6480" t="s">
        <v>27</v>
      </c>
      <c r="I6480" t="s">
        <v>105</v>
      </c>
      <c r="J6480" t="s">
        <v>62</v>
      </c>
      <c r="K6480" t="s">
        <v>97</v>
      </c>
      <c r="M6480" t="s">
        <v>48</v>
      </c>
      <c r="N6480" t="s">
        <v>5525</v>
      </c>
      <c r="O6480" t="s">
        <v>546</v>
      </c>
      <c r="P6480">
        <v>0.53</v>
      </c>
      <c r="Q6480" t="s">
        <v>78</v>
      </c>
      <c r="R6480" t="s">
        <v>116</v>
      </c>
      <c r="S6480" t="s">
        <v>155</v>
      </c>
      <c r="T6480">
        <v>10024</v>
      </c>
      <c r="U6480" s="3">
        <v>41500</v>
      </c>
      <c r="V6480" s="3">
        <v>41502</v>
      </c>
      <c r="W6480" s="1">
        <v>-15.34</v>
      </c>
      <c r="X6480">
        <v>16</v>
      </c>
      <c r="Y6480">
        <v>35.44</v>
      </c>
      <c r="Z6480">
        <v>4294</v>
      </c>
      <c r="AA6480" t="str">
        <f t="shared" si="102"/>
        <v>lose</v>
      </c>
    </row>
    <row r="6481" spans="1:27" x14ac:dyDescent="0.3">
      <c r="A6481">
        <v>18859</v>
      </c>
      <c r="B6481" t="s">
        <v>72</v>
      </c>
      <c r="C6481">
        <v>0.06</v>
      </c>
      <c r="D6481">
        <v>4.9800000000000004</v>
      </c>
      <c r="E6481">
        <v>0.8</v>
      </c>
      <c r="F6481">
        <v>2384</v>
      </c>
      <c r="G6481" t="s">
        <v>4330</v>
      </c>
      <c r="H6481" t="s">
        <v>27</v>
      </c>
      <c r="I6481" t="s">
        <v>105</v>
      </c>
      <c r="J6481" t="s">
        <v>29</v>
      </c>
      <c r="K6481" t="s">
        <v>45</v>
      </c>
      <c r="M6481" t="s">
        <v>40</v>
      </c>
      <c r="N6481" t="s">
        <v>5526</v>
      </c>
      <c r="O6481" t="s">
        <v>1178</v>
      </c>
      <c r="P6481">
        <v>0.36</v>
      </c>
      <c r="Q6481" t="s">
        <v>42</v>
      </c>
      <c r="R6481" t="s">
        <v>927</v>
      </c>
      <c r="S6481" t="s">
        <v>4139</v>
      </c>
      <c r="T6481">
        <v>88240</v>
      </c>
      <c r="U6481" s="3">
        <v>41548</v>
      </c>
      <c r="V6481" s="3">
        <v>41549</v>
      </c>
      <c r="W6481" s="1">
        <v>69.413999999999987</v>
      </c>
      <c r="X6481">
        <v>20</v>
      </c>
      <c r="Y6481">
        <v>100.6</v>
      </c>
      <c r="Z6481">
        <v>89192</v>
      </c>
      <c r="AA6481" t="str">
        <f t="shared" si="102"/>
        <v>profit</v>
      </c>
    </row>
    <row r="6482" spans="1:27" x14ac:dyDescent="0.3">
      <c r="A6482">
        <v>21171</v>
      </c>
      <c r="B6482" t="s">
        <v>72</v>
      </c>
      <c r="C6482">
        <v>0.1</v>
      </c>
      <c r="D6482">
        <v>130.97999999999999</v>
      </c>
      <c r="E6482">
        <v>30</v>
      </c>
      <c r="F6482">
        <v>2385</v>
      </c>
      <c r="G6482" t="s">
        <v>4331</v>
      </c>
      <c r="H6482" t="s">
        <v>56</v>
      </c>
      <c r="I6482" t="s">
        <v>105</v>
      </c>
      <c r="J6482" t="s">
        <v>62</v>
      </c>
      <c r="K6482" t="s">
        <v>63</v>
      </c>
      <c r="M6482" t="s">
        <v>58</v>
      </c>
      <c r="N6482" t="s">
        <v>5527</v>
      </c>
      <c r="O6482" t="s">
        <v>1101</v>
      </c>
      <c r="P6482">
        <v>0.78</v>
      </c>
      <c r="Q6482" t="s">
        <v>42</v>
      </c>
      <c r="R6482" t="s">
        <v>927</v>
      </c>
      <c r="S6482" t="s">
        <v>4332</v>
      </c>
      <c r="T6482">
        <v>88001</v>
      </c>
      <c r="U6482" s="3">
        <v>40320</v>
      </c>
      <c r="V6482" s="3">
        <v>40322</v>
      </c>
      <c r="W6482" s="1">
        <v>-592.42999999999995</v>
      </c>
      <c r="X6482">
        <v>18</v>
      </c>
      <c r="Y6482">
        <v>2259.9899999999998</v>
      </c>
      <c r="Z6482">
        <v>89184</v>
      </c>
      <c r="AA6482" t="str">
        <f t="shared" si="102"/>
        <v>lose</v>
      </c>
    </row>
    <row r="6483" spans="1:27" x14ac:dyDescent="0.3">
      <c r="A6483">
        <v>22030</v>
      </c>
      <c r="B6483" t="s">
        <v>55</v>
      </c>
      <c r="C6483">
        <v>0.05</v>
      </c>
      <c r="D6483">
        <v>55.99</v>
      </c>
      <c r="E6483">
        <v>5</v>
      </c>
      <c r="F6483">
        <v>2385</v>
      </c>
      <c r="G6483" t="s">
        <v>4331</v>
      </c>
      <c r="H6483" t="s">
        <v>27</v>
      </c>
      <c r="I6483" t="s">
        <v>105</v>
      </c>
      <c r="J6483" t="s">
        <v>50</v>
      </c>
      <c r="K6483" t="s">
        <v>51</v>
      </c>
      <c r="M6483" t="s">
        <v>48</v>
      </c>
      <c r="N6483" t="s">
        <v>5525</v>
      </c>
      <c r="O6483" t="s">
        <v>994</v>
      </c>
      <c r="P6483">
        <v>0.83</v>
      </c>
      <c r="Q6483" t="s">
        <v>42</v>
      </c>
      <c r="R6483" t="s">
        <v>927</v>
      </c>
      <c r="S6483" t="s">
        <v>4332</v>
      </c>
      <c r="T6483">
        <v>88001</v>
      </c>
      <c r="U6483" s="3">
        <v>40949</v>
      </c>
      <c r="V6483" s="3">
        <v>40956</v>
      </c>
      <c r="W6483" s="1">
        <v>-211.69499999999999</v>
      </c>
      <c r="X6483">
        <v>13</v>
      </c>
      <c r="Y6483">
        <v>588.91</v>
      </c>
      <c r="Z6483">
        <v>89186</v>
      </c>
      <c r="AA6483" t="str">
        <f t="shared" si="102"/>
        <v>lose</v>
      </c>
    </row>
    <row r="6484" spans="1:27" x14ac:dyDescent="0.3">
      <c r="A6484">
        <v>23132</v>
      </c>
      <c r="B6484" t="s">
        <v>55</v>
      </c>
      <c r="C6484">
        <v>0.1</v>
      </c>
      <c r="D6484">
        <v>21.98</v>
      </c>
      <c r="E6484">
        <v>2.87</v>
      </c>
      <c r="F6484">
        <v>2385</v>
      </c>
      <c r="G6484" t="s">
        <v>4331</v>
      </c>
      <c r="H6484" t="s">
        <v>27</v>
      </c>
      <c r="I6484" t="s">
        <v>105</v>
      </c>
      <c r="J6484" t="s">
        <v>29</v>
      </c>
      <c r="K6484" t="s">
        <v>39</v>
      </c>
      <c r="M6484" t="s">
        <v>48</v>
      </c>
      <c r="N6484" t="s">
        <v>5525</v>
      </c>
      <c r="O6484" t="s">
        <v>646</v>
      </c>
      <c r="P6484">
        <v>0.55000000000000004</v>
      </c>
      <c r="Q6484" t="s">
        <v>42</v>
      </c>
      <c r="R6484" t="s">
        <v>927</v>
      </c>
      <c r="S6484" t="s">
        <v>4332</v>
      </c>
      <c r="T6484">
        <v>88001</v>
      </c>
      <c r="U6484" s="3">
        <v>41180</v>
      </c>
      <c r="V6484" s="3">
        <v>41184</v>
      </c>
      <c r="W6484" s="1">
        <v>183.48</v>
      </c>
      <c r="X6484">
        <v>20</v>
      </c>
      <c r="Y6484">
        <v>412.9</v>
      </c>
      <c r="Z6484">
        <v>89188</v>
      </c>
      <c r="AA6484" t="str">
        <f t="shared" si="102"/>
        <v>profit</v>
      </c>
    </row>
    <row r="6485" spans="1:27" x14ac:dyDescent="0.3">
      <c r="A6485">
        <v>21172</v>
      </c>
      <c r="B6485" t="s">
        <v>55</v>
      </c>
      <c r="C6485">
        <v>0.08</v>
      </c>
      <c r="D6485">
        <v>19.98</v>
      </c>
      <c r="E6485">
        <v>4</v>
      </c>
      <c r="F6485">
        <v>2385</v>
      </c>
      <c r="G6485" t="s">
        <v>4331</v>
      </c>
      <c r="H6485" t="s">
        <v>27</v>
      </c>
      <c r="I6485" t="s">
        <v>105</v>
      </c>
      <c r="J6485" t="s">
        <v>50</v>
      </c>
      <c r="K6485" t="s">
        <v>168</v>
      </c>
      <c r="M6485" t="s">
        <v>31</v>
      </c>
      <c r="N6485" t="s">
        <v>5525</v>
      </c>
      <c r="O6485" t="s">
        <v>460</v>
      </c>
      <c r="P6485">
        <v>0.68</v>
      </c>
      <c r="Q6485" t="s">
        <v>42</v>
      </c>
      <c r="R6485" t="s">
        <v>927</v>
      </c>
      <c r="S6485" t="s">
        <v>4332</v>
      </c>
      <c r="T6485">
        <v>88001</v>
      </c>
      <c r="U6485" s="3">
        <v>41416</v>
      </c>
      <c r="V6485" s="3">
        <v>41420</v>
      </c>
      <c r="W6485" s="1">
        <v>-53.82</v>
      </c>
      <c r="X6485">
        <v>6</v>
      </c>
      <c r="Y6485">
        <v>113.76</v>
      </c>
      <c r="Z6485">
        <v>89190</v>
      </c>
      <c r="AA6485" t="str">
        <f t="shared" si="102"/>
        <v>lose</v>
      </c>
    </row>
    <row r="6486" spans="1:27" x14ac:dyDescent="0.3">
      <c r="A6486">
        <v>23484</v>
      </c>
      <c r="B6486" t="s">
        <v>53</v>
      </c>
      <c r="C6486">
        <v>0.02</v>
      </c>
      <c r="D6486">
        <v>125.99</v>
      </c>
      <c r="E6486">
        <v>8.08</v>
      </c>
      <c r="F6486">
        <v>2386</v>
      </c>
      <c r="G6486" t="s">
        <v>4333</v>
      </c>
      <c r="H6486" t="s">
        <v>27</v>
      </c>
      <c r="I6486" t="s">
        <v>105</v>
      </c>
      <c r="J6486" t="s">
        <v>50</v>
      </c>
      <c r="K6486" t="s">
        <v>51</v>
      </c>
      <c r="M6486" t="s">
        <v>31</v>
      </c>
      <c r="N6486" t="s">
        <v>5525</v>
      </c>
      <c r="O6486" t="s">
        <v>441</v>
      </c>
      <c r="P6486">
        <v>0.56999999999999995</v>
      </c>
      <c r="Q6486" t="s">
        <v>42</v>
      </c>
      <c r="R6486" t="s">
        <v>927</v>
      </c>
      <c r="S6486" t="s">
        <v>4334</v>
      </c>
      <c r="T6486">
        <v>87124</v>
      </c>
      <c r="U6486" s="3">
        <v>40653</v>
      </c>
      <c r="V6486" s="3">
        <v>40654</v>
      </c>
      <c r="W6486" s="1">
        <v>194.21099999999998</v>
      </c>
      <c r="X6486">
        <v>4</v>
      </c>
      <c r="Y6486">
        <v>440.79</v>
      </c>
      <c r="Z6486">
        <v>89185</v>
      </c>
      <c r="AA6486" t="str">
        <f t="shared" si="102"/>
        <v>profit</v>
      </c>
    </row>
    <row r="6487" spans="1:27" x14ac:dyDescent="0.3">
      <c r="A6487">
        <v>23204</v>
      </c>
      <c r="B6487" t="s">
        <v>72</v>
      </c>
      <c r="C6487">
        <v>0.03</v>
      </c>
      <c r="D6487">
        <v>130.97999999999999</v>
      </c>
      <c r="E6487">
        <v>30</v>
      </c>
      <c r="F6487">
        <v>2386</v>
      </c>
      <c r="G6487" t="s">
        <v>4333</v>
      </c>
      <c r="H6487" t="s">
        <v>56</v>
      </c>
      <c r="I6487" t="s">
        <v>28</v>
      </c>
      <c r="J6487" t="s">
        <v>62</v>
      </c>
      <c r="K6487" t="s">
        <v>63</v>
      </c>
      <c r="M6487" t="s">
        <v>58</v>
      </c>
      <c r="N6487" t="s">
        <v>5527</v>
      </c>
      <c r="O6487" t="s">
        <v>1101</v>
      </c>
      <c r="P6487">
        <v>0.78</v>
      </c>
      <c r="Q6487" t="s">
        <v>42</v>
      </c>
      <c r="R6487" t="s">
        <v>927</v>
      </c>
      <c r="S6487" t="s">
        <v>4334</v>
      </c>
      <c r="T6487">
        <v>87124</v>
      </c>
      <c r="U6487" s="3">
        <v>41077</v>
      </c>
      <c r="V6487" s="3">
        <v>41077</v>
      </c>
      <c r="W6487" s="1">
        <v>-227.24799999999999</v>
      </c>
      <c r="X6487">
        <v>17</v>
      </c>
      <c r="Y6487">
        <v>2237.4</v>
      </c>
      <c r="Z6487">
        <v>89187</v>
      </c>
      <c r="AA6487" t="str">
        <f t="shared" si="102"/>
        <v>lose</v>
      </c>
    </row>
    <row r="6488" spans="1:27" x14ac:dyDescent="0.3">
      <c r="A6488">
        <v>23133</v>
      </c>
      <c r="B6488" t="s">
        <v>55</v>
      </c>
      <c r="C6488">
        <v>0.05</v>
      </c>
      <c r="D6488">
        <v>90.48</v>
      </c>
      <c r="E6488">
        <v>19.989999999999998</v>
      </c>
      <c r="F6488">
        <v>2386</v>
      </c>
      <c r="G6488" t="s">
        <v>4333</v>
      </c>
      <c r="H6488" t="s">
        <v>27</v>
      </c>
      <c r="I6488" t="s">
        <v>105</v>
      </c>
      <c r="J6488" t="s">
        <v>29</v>
      </c>
      <c r="K6488" t="s">
        <v>93</v>
      </c>
      <c r="M6488" t="s">
        <v>31</v>
      </c>
      <c r="N6488" t="s">
        <v>5525</v>
      </c>
      <c r="O6488" t="s">
        <v>1246</v>
      </c>
      <c r="P6488">
        <v>0.4</v>
      </c>
      <c r="Q6488" t="s">
        <v>42</v>
      </c>
      <c r="R6488" t="s">
        <v>927</v>
      </c>
      <c r="S6488" t="s">
        <v>4334</v>
      </c>
      <c r="T6488">
        <v>87124</v>
      </c>
      <c r="U6488" s="3">
        <v>41180</v>
      </c>
      <c r="V6488" s="3">
        <v>41187</v>
      </c>
      <c r="W6488" s="1">
        <v>1340.07</v>
      </c>
      <c r="X6488">
        <v>24</v>
      </c>
      <c r="Y6488">
        <v>2093.36</v>
      </c>
      <c r="Z6488">
        <v>89188</v>
      </c>
      <c r="AA6488" t="str">
        <f t="shared" si="102"/>
        <v>profit</v>
      </c>
    </row>
    <row r="6489" spans="1:27" x14ac:dyDescent="0.3">
      <c r="A6489">
        <v>23485</v>
      </c>
      <c r="B6489" t="s">
        <v>53</v>
      </c>
      <c r="C6489">
        <v>0.01</v>
      </c>
      <c r="D6489">
        <v>500.98</v>
      </c>
      <c r="E6489">
        <v>26</v>
      </c>
      <c r="F6489">
        <v>2387</v>
      </c>
      <c r="G6489" t="s">
        <v>4335</v>
      </c>
      <c r="H6489" t="s">
        <v>56</v>
      </c>
      <c r="I6489" t="s">
        <v>105</v>
      </c>
      <c r="J6489" t="s">
        <v>62</v>
      </c>
      <c r="K6489" t="s">
        <v>63</v>
      </c>
      <c r="M6489" t="s">
        <v>58</v>
      </c>
      <c r="N6489" t="s">
        <v>5527</v>
      </c>
      <c r="O6489" t="s">
        <v>64</v>
      </c>
      <c r="P6489">
        <v>0.6</v>
      </c>
      <c r="Q6489" t="s">
        <v>42</v>
      </c>
      <c r="R6489" t="s">
        <v>927</v>
      </c>
      <c r="S6489" t="s">
        <v>1629</v>
      </c>
      <c r="T6489">
        <v>88201</v>
      </c>
      <c r="U6489" s="3">
        <v>40653</v>
      </c>
      <c r="V6489" s="3">
        <v>40654</v>
      </c>
      <c r="W6489" s="1">
        <v>4435.1612999999998</v>
      </c>
      <c r="X6489">
        <v>12</v>
      </c>
      <c r="Y6489">
        <v>6427.77</v>
      </c>
      <c r="Z6489">
        <v>89185</v>
      </c>
      <c r="AA6489" t="str">
        <f t="shared" si="102"/>
        <v>profit</v>
      </c>
    </row>
    <row r="6490" spans="1:27" x14ac:dyDescent="0.3">
      <c r="A6490">
        <v>23486</v>
      </c>
      <c r="B6490" t="s">
        <v>53</v>
      </c>
      <c r="C6490">
        <v>0.09</v>
      </c>
      <c r="D6490">
        <v>29.14</v>
      </c>
      <c r="E6490">
        <v>4.8600000000000003</v>
      </c>
      <c r="F6490">
        <v>2387</v>
      </c>
      <c r="G6490" t="s">
        <v>4335</v>
      </c>
      <c r="H6490" t="s">
        <v>27</v>
      </c>
      <c r="I6490" t="s">
        <v>105</v>
      </c>
      <c r="J6490" t="s">
        <v>29</v>
      </c>
      <c r="K6490" t="s">
        <v>45</v>
      </c>
      <c r="M6490" t="s">
        <v>40</v>
      </c>
      <c r="N6490" t="s">
        <v>5526</v>
      </c>
      <c r="O6490" t="s">
        <v>315</v>
      </c>
      <c r="P6490">
        <v>0.38</v>
      </c>
      <c r="Q6490" t="s">
        <v>42</v>
      </c>
      <c r="R6490" t="s">
        <v>927</v>
      </c>
      <c r="S6490" t="s">
        <v>1629</v>
      </c>
      <c r="T6490">
        <v>88201</v>
      </c>
      <c r="U6490" s="3">
        <v>40653</v>
      </c>
      <c r="V6490" s="3">
        <v>40655</v>
      </c>
      <c r="W6490" s="1">
        <v>158.92769999999999</v>
      </c>
      <c r="X6490">
        <v>8</v>
      </c>
      <c r="Y6490">
        <v>230.33</v>
      </c>
      <c r="Z6490">
        <v>89185</v>
      </c>
      <c r="AA6490" t="str">
        <f t="shared" si="102"/>
        <v>profit</v>
      </c>
    </row>
    <row r="6491" spans="1:27" x14ac:dyDescent="0.3">
      <c r="A6491">
        <v>25187</v>
      </c>
      <c r="B6491" t="s">
        <v>36</v>
      </c>
      <c r="C6491">
        <v>0</v>
      </c>
      <c r="D6491">
        <v>8.69</v>
      </c>
      <c r="E6491">
        <v>2.99</v>
      </c>
      <c r="F6491">
        <v>2387</v>
      </c>
      <c r="G6491" t="s">
        <v>4335</v>
      </c>
      <c r="H6491" t="s">
        <v>27</v>
      </c>
      <c r="I6491" t="s">
        <v>105</v>
      </c>
      <c r="J6491" t="s">
        <v>29</v>
      </c>
      <c r="K6491" t="s">
        <v>127</v>
      </c>
      <c r="M6491" t="s">
        <v>31</v>
      </c>
      <c r="N6491" t="s">
        <v>5525</v>
      </c>
      <c r="O6491" t="s">
        <v>821</v>
      </c>
      <c r="P6491">
        <v>0.39</v>
      </c>
      <c r="Q6491" t="s">
        <v>42</v>
      </c>
      <c r="R6491" t="s">
        <v>927</v>
      </c>
      <c r="S6491" t="s">
        <v>1629</v>
      </c>
      <c r="T6491">
        <v>88201</v>
      </c>
      <c r="U6491" s="3">
        <v>41286</v>
      </c>
      <c r="V6491" s="3">
        <v>41287</v>
      </c>
      <c r="W6491" s="1">
        <v>-12.933820000000001</v>
      </c>
      <c r="X6491">
        <v>1</v>
      </c>
      <c r="Y6491">
        <v>10.54</v>
      </c>
      <c r="Z6491">
        <v>89189</v>
      </c>
      <c r="AA6491" t="str">
        <f t="shared" si="102"/>
        <v>lose</v>
      </c>
    </row>
    <row r="6492" spans="1:27" x14ac:dyDescent="0.3">
      <c r="A6492">
        <v>23566</v>
      </c>
      <c r="B6492" t="s">
        <v>72</v>
      </c>
      <c r="C6492">
        <v>0.05</v>
      </c>
      <c r="D6492">
        <v>65.989999999999995</v>
      </c>
      <c r="E6492">
        <v>5.99</v>
      </c>
      <c r="F6492">
        <v>2387</v>
      </c>
      <c r="G6492" t="s">
        <v>4335</v>
      </c>
      <c r="H6492" t="s">
        <v>27</v>
      </c>
      <c r="I6492" t="s">
        <v>105</v>
      </c>
      <c r="J6492" t="s">
        <v>50</v>
      </c>
      <c r="K6492" t="s">
        <v>51</v>
      </c>
      <c r="M6492" t="s">
        <v>31</v>
      </c>
      <c r="N6492" t="s">
        <v>5525</v>
      </c>
      <c r="O6492" t="s">
        <v>1179</v>
      </c>
      <c r="P6492">
        <v>0.57999999999999996</v>
      </c>
      <c r="Q6492" t="s">
        <v>42</v>
      </c>
      <c r="R6492" t="s">
        <v>927</v>
      </c>
      <c r="S6492" t="s">
        <v>1629</v>
      </c>
      <c r="T6492">
        <v>88201</v>
      </c>
      <c r="U6492" s="3">
        <v>41502</v>
      </c>
      <c r="V6492" s="3">
        <v>41504</v>
      </c>
      <c r="W6492" s="1">
        <v>202.97303999999997</v>
      </c>
      <c r="X6492">
        <v>12</v>
      </c>
      <c r="Y6492">
        <v>661.28</v>
      </c>
      <c r="Z6492">
        <v>89191</v>
      </c>
      <c r="AA6492" t="str">
        <f t="shared" si="102"/>
        <v>profit</v>
      </c>
    </row>
    <row r="6493" spans="1:27" x14ac:dyDescent="0.3">
      <c r="A6493">
        <v>25188</v>
      </c>
      <c r="B6493" t="s">
        <v>72</v>
      </c>
      <c r="C6493">
        <v>0.08</v>
      </c>
      <c r="D6493">
        <v>22.98</v>
      </c>
      <c r="E6493">
        <v>7.58</v>
      </c>
      <c r="F6493">
        <v>2388</v>
      </c>
      <c r="G6493" t="s">
        <v>4336</v>
      </c>
      <c r="H6493" t="s">
        <v>27</v>
      </c>
      <c r="I6493" t="s">
        <v>105</v>
      </c>
      <c r="J6493" t="s">
        <v>62</v>
      </c>
      <c r="K6493" t="s">
        <v>97</v>
      </c>
      <c r="M6493" t="s">
        <v>31</v>
      </c>
      <c r="N6493" t="s">
        <v>5525</v>
      </c>
      <c r="O6493" t="s">
        <v>1104</v>
      </c>
      <c r="P6493">
        <v>0.51</v>
      </c>
      <c r="Q6493" t="s">
        <v>42</v>
      </c>
      <c r="R6493" t="s">
        <v>927</v>
      </c>
      <c r="S6493" t="s">
        <v>928</v>
      </c>
      <c r="T6493">
        <v>87505</v>
      </c>
      <c r="U6493" s="3">
        <v>41286</v>
      </c>
      <c r="V6493" s="3">
        <v>41287</v>
      </c>
      <c r="W6493" s="1">
        <v>-1.9220000000000002</v>
      </c>
      <c r="X6493">
        <v>6</v>
      </c>
      <c r="Y6493">
        <v>129.12</v>
      </c>
      <c r="Z6493">
        <v>89189</v>
      </c>
      <c r="AA6493" t="str">
        <f t="shared" si="102"/>
        <v>lose</v>
      </c>
    </row>
    <row r="6494" spans="1:27" x14ac:dyDescent="0.3">
      <c r="A6494">
        <v>20743</v>
      </c>
      <c r="B6494" t="s">
        <v>55</v>
      </c>
      <c r="C6494">
        <v>0.01</v>
      </c>
      <c r="D6494">
        <v>8.57</v>
      </c>
      <c r="E6494">
        <v>6.14</v>
      </c>
      <c r="F6494">
        <v>2390</v>
      </c>
      <c r="G6494" t="s">
        <v>4337</v>
      </c>
      <c r="H6494" t="s">
        <v>38</v>
      </c>
      <c r="I6494" t="s">
        <v>28</v>
      </c>
      <c r="J6494" t="s">
        <v>29</v>
      </c>
      <c r="K6494" t="s">
        <v>47</v>
      </c>
      <c r="M6494" t="s">
        <v>48</v>
      </c>
      <c r="N6494" t="s">
        <v>5525</v>
      </c>
      <c r="O6494" t="s">
        <v>532</v>
      </c>
      <c r="P6494">
        <v>0.59</v>
      </c>
      <c r="Q6494" t="s">
        <v>78</v>
      </c>
      <c r="R6494" t="s">
        <v>116</v>
      </c>
      <c r="S6494" t="s">
        <v>4202</v>
      </c>
      <c r="T6494">
        <v>14120</v>
      </c>
      <c r="U6494" s="3">
        <v>41129</v>
      </c>
      <c r="V6494" s="3">
        <v>41134</v>
      </c>
      <c r="W6494" s="1">
        <v>-59.851999999999997</v>
      </c>
      <c r="X6494">
        <v>24</v>
      </c>
      <c r="Y6494">
        <v>220.73</v>
      </c>
      <c r="Z6494">
        <v>91125</v>
      </c>
      <c r="AA6494" t="str">
        <f t="shared" si="102"/>
        <v>lose</v>
      </c>
    </row>
    <row r="6495" spans="1:27" x14ac:dyDescent="0.3">
      <c r="A6495">
        <v>20821</v>
      </c>
      <c r="B6495" t="s">
        <v>55</v>
      </c>
      <c r="C6495">
        <v>0.08</v>
      </c>
      <c r="D6495">
        <v>14.03</v>
      </c>
      <c r="E6495">
        <v>9.3699999999999992</v>
      </c>
      <c r="F6495">
        <v>2390</v>
      </c>
      <c r="G6495" t="s">
        <v>4337</v>
      </c>
      <c r="H6495" t="s">
        <v>27</v>
      </c>
      <c r="I6495" t="s">
        <v>28</v>
      </c>
      <c r="J6495" t="s">
        <v>29</v>
      </c>
      <c r="K6495" t="s">
        <v>147</v>
      </c>
      <c r="M6495" t="s">
        <v>31</v>
      </c>
      <c r="N6495" t="s">
        <v>5525</v>
      </c>
      <c r="O6495" t="s">
        <v>1084</v>
      </c>
      <c r="P6495">
        <v>0.56000000000000005</v>
      </c>
      <c r="Q6495" t="s">
        <v>78</v>
      </c>
      <c r="R6495" t="s">
        <v>116</v>
      </c>
      <c r="S6495" t="s">
        <v>4202</v>
      </c>
      <c r="T6495">
        <v>14120</v>
      </c>
      <c r="U6495" s="3">
        <v>41207</v>
      </c>
      <c r="V6495" s="3">
        <v>41214</v>
      </c>
      <c r="W6495" s="1">
        <v>-160.1208</v>
      </c>
      <c r="X6495">
        <v>15</v>
      </c>
      <c r="Y6495">
        <v>198.3</v>
      </c>
      <c r="Z6495">
        <v>91126</v>
      </c>
      <c r="AA6495" t="str">
        <f t="shared" si="102"/>
        <v>lose</v>
      </c>
    </row>
    <row r="6496" spans="1:27" x14ac:dyDescent="0.3">
      <c r="A6496">
        <v>20822</v>
      </c>
      <c r="B6496" t="s">
        <v>55</v>
      </c>
      <c r="C6496">
        <v>0.04</v>
      </c>
      <c r="D6496">
        <v>212.6</v>
      </c>
      <c r="E6496">
        <v>110.2</v>
      </c>
      <c r="F6496">
        <v>2390</v>
      </c>
      <c r="G6496" t="s">
        <v>4337</v>
      </c>
      <c r="H6496" t="s">
        <v>56</v>
      </c>
      <c r="I6496" t="s">
        <v>28</v>
      </c>
      <c r="J6496" t="s">
        <v>62</v>
      </c>
      <c r="K6496" t="s">
        <v>88</v>
      </c>
      <c r="M6496" t="s">
        <v>83</v>
      </c>
      <c r="N6496" t="s">
        <v>5527</v>
      </c>
      <c r="O6496" t="s">
        <v>1372</v>
      </c>
      <c r="P6496">
        <v>0.73</v>
      </c>
      <c r="Q6496" t="s">
        <v>78</v>
      </c>
      <c r="R6496" t="s">
        <v>116</v>
      </c>
      <c r="S6496" t="s">
        <v>4202</v>
      </c>
      <c r="T6496">
        <v>14120</v>
      </c>
      <c r="U6496" s="3">
        <v>41207</v>
      </c>
      <c r="V6496" s="3">
        <v>41211</v>
      </c>
      <c r="W6496" s="1">
        <v>-554.89365360000011</v>
      </c>
      <c r="X6496">
        <v>16</v>
      </c>
      <c r="Y6496">
        <v>3451.26</v>
      </c>
      <c r="Z6496">
        <v>91126</v>
      </c>
      <c r="AA6496" t="str">
        <f t="shared" si="102"/>
        <v>lose</v>
      </c>
    </row>
    <row r="6497" spans="1:27" x14ac:dyDescent="0.3">
      <c r="A6497">
        <v>23557</v>
      </c>
      <c r="B6497" t="s">
        <v>25</v>
      </c>
      <c r="C6497">
        <v>0.06</v>
      </c>
      <c r="D6497">
        <v>4.7699999999999996</v>
      </c>
      <c r="E6497">
        <v>2.39</v>
      </c>
      <c r="F6497">
        <v>2391</v>
      </c>
      <c r="G6497" t="s">
        <v>4338</v>
      </c>
      <c r="H6497" t="s">
        <v>27</v>
      </c>
      <c r="I6497" t="s">
        <v>28</v>
      </c>
      <c r="J6497" t="s">
        <v>50</v>
      </c>
      <c r="K6497" t="s">
        <v>168</v>
      </c>
      <c r="M6497" t="s">
        <v>48</v>
      </c>
      <c r="N6497" t="s">
        <v>5525</v>
      </c>
      <c r="O6497" t="s">
        <v>1252</v>
      </c>
      <c r="P6497">
        <v>0.72</v>
      </c>
      <c r="Q6497" t="s">
        <v>78</v>
      </c>
      <c r="R6497" t="s">
        <v>116</v>
      </c>
      <c r="S6497" t="s">
        <v>2073</v>
      </c>
      <c r="T6497">
        <v>11572</v>
      </c>
      <c r="U6497" s="3">
        <v>40323</v>
      </c>
      <c r="V6497" s="3">
        <v>40324</v>
      </c>
      <c r="W6497" s="1">
        <v>-45.64</v>
      </c>
      <c r="X6497">
        <v>9</v>
      </c>
      <c r="Y6497">
        <v>42.46</v>
      </c>
      <c r="Z6497">
        <v>91122</v>
      </c>
      <c r="AA6497" t="str">
        <f t="shared" si="102"/>
        <v>lose</v>
      </c>
    </row>
    <row r="6498" spans="1:27" x14ac:dyDescent="0.3">
      <c r="A6498">
        <v>23558</v>
      </c>
      <c r="B6498" t="s">
        <v>25</v>
      </c>
      <c r="C6498">
        <v>0.1</v>
      </c>
      <c r="D6498">
        <v>27.18</v>
      </c>
      <c r="E6498">
        <v>8.23</v>
      </c>
      <c r="F6498">
        <v>2391</v>
      </c>
      <c r="G6498" t="s">
        <v>4338</v>
      </c>
      <c r="H6498" t="s">
        <v>27</v>
      </c>
      <c r="I6498" t="s">
        <v>28</v>
      </c>
      <c r="J6498" t="s">
        <v>29</v>
      </c>
      <c r="K6498" t="s">
        <v>93</v>
      </c>
      <c r="M6498" t="s">
        <v>31</v>
      </c>
      <c r="N6498" t="s">
        <v>5525</v>
      </c>
      <c r="O6498" t="s">
        <v>3778</v>
      </c>
      <c r="P6498">
        <v>0.38</v>
      </c>
      <c r="Q6498" t="s">
        <v>78</v>
      </c>
      <c r="R6498" t="s">
        <v>116</v>
      </c>
      <c r="S6498" t="s">
        <v>2073</v>
      </c>
      <c r="T6498">
        <v>11572</v>
      </c>
      <c r="U6498" s="3">
        <v>40323</v>
      </c>
      <c r="V6498" s="3">
        <v>40325</v>
      </c>
      <c r="W6498" s="1">
        <v>204.49</v>
      </c>
      <c r="X6498">
        <v>12</v>
      </c>
      <c r="Y6498">
        <v>314.06</v>
      </c>
      <c r="Z6498">
        <v>91122</v>
      </c>
      <c r="AA6498" t="str">
        <f t="shared" si="102"/>
        <v>profit</v>
      </c>
    </row>
    <row r="6499" spans="1:27" x14ac:dyDescent="0.3">
      <c r="A6499">
        <v>21462</v>
      </c>
      <c r="B6499" t="s">
        <v>25</v>
      </c>
      <c r="C6499">
        <v>0</v>
      </c>
      <c r="D6499">
        <v>999.99</v>
      </c>
      <c r="E6499">
        <v>13.99</v>
      </c>
      <c r="F6499">
        <v>2391</v>
      </c>
      <c r="G6499" t="s">
        <v>4338</v>
      </c>
      <c r="H6499" t="s">
        <v>27</v>
      </c>
      <c r="I6499" t="s">
        <v>28</v>
      </c>
      <c r="J6499" t="s">
        <v>50</v>
      </c>
      <c r="K6499" t="s">
        <v>57</v>
      </c>
      <c r="M6499" t="s">
        <v>143</v>
      </c>
      <c r="N6499" t="s">
        <v>5528</v>
      </c>
      <c r="O6499" t="s">
        <v>1340</v>
      </c>
      <c r="P6499">
        <v>0.36</v>
      </c>
      <c r="Q6499" t="s">
        <v>78</v>
      </c>
      <c r="R6499" t="s">
        <v>116</v>
      </c>
      <c r="S6499" t="s">
        <v>2073</v>
      </c>
      <c r="T6499">
        <v>11572</v>
      </c>
      <c r="U6499" s="3">
        <v>40333</v>
      </c>
      <c r="V6499" s="3">
        <v>40335</v>
      </c>
      <c r="W6499" s="1">
        <v>-1455.9971999999998</v>
      </c>
      <c r="X6499">
        <v>1</v>
      </c>
      <c r="Y6499">
        <v>1009.99</v>
      </c>
      <c r="Z6499">
        <v>91123</v>
      </c>
      <c r="AA6499" t="str">
        <f t="shared" si="102"/>
        <v>lose</v>
      </c>
    </row>
    <row r="6500" spans="1:27" x14ac:dyDescent="0.3">
      <c r="A6500">
        <v>21463</v>
      </c>
      <c r="B6500" t="s">
        <v>25</v>
      </c>
      <c r="C6500">
        <v>0.05</v>
      </c>
      <c r="D6500">
        <v>6.48</v>
      </c>
      <c r="E6500">
        <v>5.14</v>
      </c>
      <c r="F6500">
        <v>2391</v>
      </c>
      <c r="G6500" t="s">
        <v>4338</v>
      </c>
      <c r="H6500" t="s">
        <v>38</v>
      </c>
      <c r="I6500" t="s">
        <v>28</v>
      </c>
      <c r="J6500" t="s">
        <v>29</v>
      </c>
      <c r="K6500" t="s">
        <v>45</v>
      </c>
      <c r="M6500" t="s">
        <v>31</v>
      </c>
      <c r="N6500" t="s">
        <v>5525</v>
      </c>
      <c r="O6500" t="s">
        <v>691</v>
      </c>
      <c r="P6500">
        <v>0.37</v>
      </c>
      <c r="Q6500" t="s">
        <v>78</v>
      </c>
      <c r="R6500" t="s">
        <v>116</v>
      </c>
      <c r="S6500" t="s">
        <v>2073</v>
      </c>
      <c r="T6500">
        <v>11572</v>
      </c>
      <c r="U6500" s="3">
        <v>40333</v>
      </c>
      <c r="V6500" s="3">
        <v>40334</v>
      </c>
      <c r="W6500" s="1">
        <v>-22.56</v>
      </c>
      <c r="X6500">
        <v>13</v>
      </c>
      <c r="Y6500">
        <v>92.16</v>
      </c>
      <c r="Z6500">
        <v>91123</v>
      </c>
      <c r="AA6500" t="str">
        <f t="shared" si="102"/>
        <v>lose</v>
      </c>
    </row>
    <row r="6501" spans="1:27" x14ac:dyDescent="0.3">
      <c r="A6501">
        <v>23817</v>
      </c>
      <c r="B6501" t="s">
        <v>72</v>
      </c>
      <c r="C6501">
        <v>0.08</v>
      </c>
      <c r="D6501">
        <v>107.53</v>
      </c>
      <c r="E6501">
        <v>5.81</v>
      </c>
      <c r="F6501">
        <v>2391</v>
      </c>
      <c r="G6501" t="s">
        <v>4338</v>
      </c>
      <c r="H6501" t="s">
        <v>27</v>
      </c>
      <c r="I6501" t="s">
        <v>28</v>
      </c>
      <c r="J6501" t="s">
        <v>62</v>
      </c>
      <c r="K6501" t="s">
        <v>97</v>
      </c>
      <c r="M6501" t="s">
        <v>143</v>
      </c>
      <c r="N6501" t="s">
        <v>5528</v>
      </c>
      <c r="O6501" t="s">
        <v>1235</v>
      </c>
      <c r="P6501">
        <v>0.65</v>
      </c>
      <c r="Q6501" t="s">
        <v>78</v>
      </c>
      <c r="R6501" t="s">
        <v>116</v>
      </c>
      <c r="S6501" t="s">
        <v>2073</v>
      </c>
      <c r="T6501">
        <v>11572</v>
      </c>
      <c r="U6501" s="3">
        <v>40918</v>
      </c>
      <c r="V6501" s="3">
        <v>40920</v>
      </c>
      <c r="W6501" s="1">
        <v>213.28639999999999</v>
      </c>
      <c r="X6501">
        <v>5</v>
      </c>
      <c r="Y6501">
        <v>524.32000000000005</v>
      </c>
      <c r="Z6501">
        <v>91124</v>
      </c>
      <c r="AA6501" t="str">
        <f t="shared" si="102"/>
        <v>profit</v>
      </c>
    </row>
    <row r="6502" spans="1:27" x14ac:dyDescent="0.3">
      <c r="A6502">
        <v>18277</v>
      </c>
      <c r="B6502" t="s">
        <v>53</v>
      </c>
      <c r="C6502">
        <v>0.02</v>
      </c>
      <c r="D6502">
        <v>6.48</v>
      </c>
      <c r="E6502">
        <v>7.91</v>
      </c>
      <c r="F6502">
        <v>2393</v>
      </c>
      <c r="G6502" t="s">
        <v>4339</v>
      </c>
      <c r="H6502" t="s">
        <v>27</v>
      </c>
      <c r="I6502" t="s">
        <v>28</v>
      </c>
      <c r="J6502" t="s">
        <v>29</v>
      </c>
      <c r="K6502" t="s">
        <v>45</v>
      </c>
      <c r="M6502" t="s">
        <v>31</v>
      </c>
      <c r="N6502" t="s">
        <v>5525</v>
      </c>
      <c r="O6502" t="s">
        <v>1533</v>
      </c>
      <c r="P6502">
        <v>0.37</v>
      </c>
      <c r="Q6502" t="s">
        <v>246</v>
      </c>
      <c r="R6502" t="s">
        <v>972</v>
      </c>
      <c r="S6502" t="s">
        <v>1629</v>
      </c>
      <c r="T6502">
        <v>30076</v>
      </c>
      <c r="U6502" s="3">
        <v>40327</v>
      </c>
      <c r="V6502" s="3">
        <v>40329</v>
      </c>
      <c r="W6502" s="1">
        <v>-1191.5260000000001</v>
      </c>
      <c r="X6502">
        <v>2</v>
      </c>
      <c r="Y6502">
        <v>16.5</v>
      </c>
      <c r="Z6502">
        <v>86950</v>
      </c>
      <c r="AA6502" t="str">
        <f t="shared" si="102"/>
        <v>lose</v>
      </c>
    </row>
    <row r="6503" spans="1:27" x14ac:dyDescent="0.3">
      <c r="A6503">
        <v>18197</v>
      </c>
      <c r="B6503" t="s">
        <v>36</v>
      </c>
      <c r="C6503">
        <v>0.06</v>
      </c>
      <c r="D6503">
        <v>105.29</v>
      </c>
      <c r="E6503">
        <v>10.119999999999999</v>
      </c>
      <c r="F6503">
        <v>2393</v>
      </c>
      <c r="G6503" t="s">
        <v>4339</v>
      </c>
      <c r="H6503" t="s">
        <v>27</v>
      </c>
      <c r="I6503" t="s">
        <v>28</v>
      </c>
      <c r="J6503" t="s">
        <v>62</v>
      </c>
      <c r="K6503" t="s">
        <v>97</v>
      </c>
      <c r="M6503" t="s">
        <v>148</v>
      </c>
      <c r="N6503" t="s">
        <v>5529</v>
      </c>
      <c r="O6503" t="s">
        <v>2173</v>
      </c>
      <c r="P6503">
        <v>0.79</v>
      </c>
      <c r="Q6503" t="s">
        <v>246</v>
      </c>
      <c r="R6503" t="s">
        <v>972</v>
      </c>
      <c r="S6503" t="s">
        <v>1629</v>
      </c>
      <c r="T6503">
        <v>30076</v>
      </c>
      <c r="U6503" s="3">
        <v>40363</v>
      </c>
      <c r="V6503" s="3">
        <v>40365</v>
      </c>
      <c r="W6503" s="1">
        <v>-45.01</v>
      </c>
      <c r="X6503">
        <v>12</v>
      </c>
      <c r="Y6503">
        <v>1202.6600000000001</v>
      </c>
      <c r="Z6503">
        <v>86951</v>
      </c>
      <c r="AA6503" t="str">
        <f t="shared" si="102"/>
        <v>lose</v>
      </c>
    </row>
    <row r="6504" spans="1:27" x14ac:dyDescent="0.3">
      <c r="A6504">
        <v>20197</v>
      </c>
      <c r="B6504" t="s">
        <v>72</v>
      </c>
      <c r="C6504">
        <v>0.01</v>
      </c>
      <c r="D6504">
        <v>11.7</v>
      </c>
      <c r="E6504">
        <v>5.63</v>
      </c>
      <c r="F6504">
        <v>2394</v>
      </c>
      <c r="G6504" t="s">
        <v>4340</v>
      </c>
      <c r="H6504" t="s">
        <v>27</v>
      </c>
      <c r="I6504" t="s">
        <v>28</v>
      </c>
      <c r="J6504" t="s">
        <v>29</v>
      </c>
      <c r="K6504" t="s">
        <v>127</v>
      </c>
      <c r="M6504" t="s">
        <v>31</v>
      </c>
      <c r="N6504" t="s">
        <v>5525</v>
      </c>
      <c r="O6504" t="s">
        <v>2470</v>
      </c>
      <c r="P6504">
        <v>0.4</v>
      </c>
      <c r="Q6504" t="s">
        <v>246</v>
      </c>
      <c r="R6504" t="s">
        <v>972</v>
      </c>
      <c r="S6504" t="s">
        <v>4341</v>
      </c>
      <c r="T6504">
        <v>30328</v>
      </c>
      <c r="U6504" s="3">
        <v>40299</v>
      </c>
      <c r="V6504" s="3">
        <v>40301</v>
      </c>
      <c r="W6504" s="1">
        <v>39.209999999999994</v>
      </c>
      <c r="X6504">
        <v>16</v>
      </c>
      <c r="Y6504">
        <v>196.69</v>
      </c>
      <c r="Z6504">
        <v>86949</v>
      </c>
      <c r="AA6504" t="str">
        <f t="shared" si="102"/>
        <v>profit</v>
      </c>
    </row>
    <row r="6505" spans="1:27" x14ac:dyDescent="0.3">
      <c r="A6505">
        <v>20198</v>
      </c>
      <c r="B6505" t="s">
        <v>72</v>
      </c>
      <c r="C6505">
        <v>0.03</v>
      </c>
      <c r="D6505">
        <v>4.55</v>
      </c>
      <c r="E6505">
        <v>1.49</v>
      </c>
      <c r="F6505">
        <v>2394</v>
      </c>
      <c r="G6505" t="s">
        <v>4340</v>
      </c>
      <c r="H6505" t="s">
        <v>27</v>
      </c>
      <c r="I6505" t="s">
        <v>28</v>
      </c>
      <c r="J6505" t="s">
        <v>29</v>
      </c>
      <c r="K6505" t="s">
        <v>127</v>
      </c>
      <c r="M6505" t="s">
        <v>31</v>
      </c>
      <c r="N6505" t="s">
        <v>5525</v>
      </c>
      <c r="O6505" t="s">
        <v>1800</v>
      </c>
      <c r="P6505">
        <v>0.35</v>
      </c>
      <c r="Q6505" t="s">
        <v>246</v>
      </c>
      <c r="R6505" t="s">
        <v>972</v>
      </c>
      <c r="S6505" t="s">
        <v>4341</v>
      </c>
      <c r="T6505">
        <v>30328</v>
      </c>
      <c r="U6505" s="3">
        <v>40299</v>
      </c>
      <c r="V6505" s="3">
        <v>40299</v>
      </c>
      <c r="W6505" s="1">
        <v>100.38000000000001</v>
      </c>
      <c r="X6505">
        <v>9</v>
      </c>
      <c r="Y6505">
        <v>40.28</v>
      </c>
      <c r="Z6505">
        <v>86949</v>
      </c>
      <c r="AA6505" t="str">
        <f t="shared" si="102"/>
        <v>profit</v>
      </c>
    </row>
    <row r="6506" spans="1:27" x14ac:dyDescent="0.3">
      <c r="A6506">
        <v>22835</v>
      </c>
      <c r="B6506" t="s">
        <v>36</v>
      </c>
      <c r="C6506">
        <v>0.05</v>
      </c>
      <c r="D6506">
        <v>80.98</v>
      </c>
      <c r="E6506">
        <v>35</v>
      </c>
      <c r="F6506">
        <v>2394</v>
      </c>
      <c r="G6506" t="s">
        <v>4340</v>
      </c>
      <c r="H6506" t="s">
        <v>27</v>
      </c>
      <c r="I6506" t="s">
        <v>28</v>
      </c>
      <c r="J6506" t="s">
        <v>29</v>
      </c>
      <c r="K6506" t="s">
        <v>147</v>
      </c>
      <c r="M6506" t="s">
        <v>148</v>
      </c>
      <c r="N6506" t="s">
        <v>5529</v>
      </c>
      <c r="O6506" t="s">
        <v>1169</v>
      </c>
      <c r="P6506">
        <v>0.81</v>
      </c>
      <c r="Q6506" t="s">
        <v>246</v>
      </c>
      <c r="R6506" t="s">
        <v>972</v>
      </c>
      <c r="S6506" t="s">
        <v>4341</v>
      </c>
      <c r="T6506">
        <v>30328</v>
      </c>
      <c r="U6506" s="3">
        <v>40665</v>
      </c>
      <c r="V6506" s="3">
        <v>40667</v>
      </c>
      <c r="W6506" s="1">
        <v>3.8220000000000001</v>
      </c>
      <c r="X6506">
        <v>14</v>
      </c>
      <c r="Y6506">
        <v>1111.47</v>
      </c>
      <c r="Z6506">
        <v>86953</v>
      </c>
      <c r="AA6506" t="str">
        <f t="shared" si="102"/>
        <v>profit</v>
      </c>
    </row>
    <row r="6507" spans="1:27" x14ac:dyDescent="0.3">
      <c r="A6507">
        <v>24954</v>
      </c>
      <c r="B6507" t="s">
        <v>25</v>
      </c>
      <c r="C6507">
        <v>0.04</v>
      </c>
      <c r="D6507">
        <v>60.97</v>
      </c>
      <c r="E6507">
        <v>4.5</v>
      </c>
      <c r="F6507">
        <v>2395</v>
      </c>
      <c r="G6507" t="s">
        <v>4342</v>
      </c>
      <c r="H6507" t="s">
        <v>27</v>
      </c>
      <c r="I6507" t="s">
        <v>28</v>
      </c>
      <c r="J6507" t="s">
        <v>29</v>
      </c>
      <c r="K6507" t="s">
        <v>69</v>
      </c>
      <c r="M6507" t="s">
        <v>31</v>
      </c>
      <c r="N6507" t="s">
        <v>5525</v>
      </c>
      <c r="O6507" t="s">
        <v>2411</v>
      </c>
      <c r="P6507">
        <v>0.56000000000000005</v>
      </c>
      <c r="Q6507" t="s">
        <v>246</v>
      </c>
      <c r="R6507" t="s">
        <v>972</v>
      </c>
      <c r="S6507" t="s">
        <v>4343</v>
      </c>
      <c r="T6507">
        <v>31401</v>
      </c>
      <c r="U6507" s="3">
        <v>40444</v>
      </c>
      <c r="V6507" s="3">
        <v>40445</v>
      </c>
      <c r="W6507" s="1">
        <v>79.423200000000008</v>
      </c>
      <c r="X6507">
        <v>15</v>
      </c>
      <c r="Y6507">
        <v>904.31</v>
      </c>
      <c r="Z6507">
        <v>86952</v>
      </c>
      <c r="AA6507" t="str">
        <f t="shared" si="102"/>
        <v>profit</v>
      </c>
    </row>
    <row r="6508" spans="1:27" x14ac:dyDescent="0.3">
      <c r="A6508">
        <v>22836</v>
      </c>
      <c r="B6508" t="s">
        <v>36</v>
      </c>
      <c r="C6508">
        <v>7.0000000000000007E-2</v>
      </c>
      <c r="D6508">
        <v>3.15</v>
      </c>
      <c r="E6508">
        <v>0.5</v>
      </c>
      <c r="F6508">
        <v>2395</v>
      </c>
      <c r="G6508" t="s">
        <v>4342</v>
      </c>
      <c r="H6508" t="s">
        <v>38</v>
      </c>
      <c r="I6508" t="s">
        <v>28</v>
      </c>
      <c r="J6508" t="s">
        <v>29</v>
      </c>
      <c r="K6508" t="s">
        <v>30</v>
      </c>
      <c r="M6508" t="s">
        <v>31</v>
      </c>
      <c r="N6508" t="s">
        <v>5525</v>
      </c>
      <c r="O6508" t="s">
        <v>1261</v>
      </c>
      <c r="P6508">
        <v>0.37</v>
      </c>
      <c r="Q6508" t="s">
        <v>246</v>
      </c>
      <c r="R6508" t="s">
        <v>972</v>
      </c>
      <c r="S6508" t="s">
        <v>4343</v>
      </c>
      <c r="T6508">
        <v>31401</v>
      </c>
      <c r="U6508" s="3">
        <v>40665</v>
      </c>
      <c r="V6508" s="3">
        <v>40668</v>
      </c>
      <c r="W6508" s="1">
        <v>327.06600000000003</v>
      </c>
      <c r="X6508">
        <v>4</v>
      </c>
      <c r="Y6508">
        <v>17.64</v>
      </c>
      <c r="Z6508">
        <v>86953</v>
      </c>
      <c r="AA6508" t="str">
        <f t="shared" si="102"/>
        <v>profit</v>
      </c>
    </row>
    <row r="6509" spans="1:27" x14ac:dyDescent="0.3">
      <c r="A6509">
        <v>23145</v>
      </c>
      <c r="B6509" t="s">
        <v>25</v>
      </c>
      <c r="C6509">
        <v>0.08</v>
      </c>
      <c r="D6509">
        <v>100.97</v>
      </c>
      <c r="E6509">
        <v>14</v>
      </c>
      <c r="F6509">
        <v>2395</v>
      </c>
      <c r="G6509" t="s">
        <v>4342</v>
      </c>
      <c r="H6509" t="s">
        <v>56</v>
      </c>
      <c r="I6509" t="s">
        <v>28</v>
      </c>
      <c r="J6509" t="s">
        <v>50</v>
      </c>
      <c r="K6509" t="s">
        <v>57</v>
      </c>
      <c r="M6509" t="s">
        <v>58</v>
      </c>
      <c r="N6509" t="s">
        <v>5527</v>
      </c>
      <c r="O6509" t="s">
        <v>3388</v>
      </c>
      <c r="P6509">
        <v>0.37</v>
      </c>
      <c r="Q6509" t="s">
        <v>246</v>
      </c>
      <c r="R6509" t="s">
        <v>972</v>
      </c>
      <c r="S6509" t="s">
        <v>4343</v>
      </c>
      <c r="T6509">
        <v>31401</v>
      </c>
      <c r="U6509" s="3">
        <v>41146</v>
      </c>
      <c r="V6509" s="3">
        <v>41148</v>
      </c>
      <c r="W6509" s="1">
        <v>-83.957999999999998</v>
      </c>
      <c r="X6509">
        <v>16</v>
      </c>
      <c r="Y6509">
        <v>1523.01</v>
      </c>
      <c r="Z6509">
        <v>86954</v>
      </c>
      <c r="AA6509" t="str">
        <f t="shared" si="102"/>
        <v>lose</v>
      </c>
    </row>
    <row r="6510" spans="1:27" x14ac:dyDescent="0.3">
      <c r="A6510">
        <v>23146</v>
      </c>
      <c r="B6510" t="s">
        <v>25</v>
      </c>
      <c r="C6510">
        <v>0.04</v>
      </c>
      <c r="D6510">
        <v>22.84</v>
      </c>
      <c r="E6510">
        <v>8.18</v>
      </c>
      <c r="F6510">
        <v>2395</v>
      </c>
      <c r="G6510" t="s">
        <v>4342</v>
      </c>
      <c r="H6510" t="s">
        <v>27</v>
      </c>
      <c r="I6510" t="s">
        <v>28</v>
      </c>
      <c r="J6510" t="s">
        <v>29</v>
      </c>
      <c r="K6510" t="s">
        <v>45</v>
      </c>
      <c r="M6510" t="s">
        <v>31</v>
      </c>
      <c r="N6510" t="s">
        <v>5525</v>
      </c>
      <c r="O6510" t="s">
        <v>353</v>
      </c>
      <c r="P6510">
        <v>0.39</v>
      </c>
      <c r="Q6510" t="s">
        <v>246</v>
      </c>
      <c r="R6510" t="s">
        <v>972</v>
      </c>
      <c r="S6510" t="s">
        <v>4343</v>
      </c>
      <c r="T6510">
        <v>31401</v>
      </c>
      <c r="U6510" s="3">
        <v>41146</v>
      </c>
      <c r="V6510" s="3">
        <v>41147</v>
      </c>
      <c r="W6510" s="1">
        <v>583.3134</v>
      </c>
      <c r="X6510">
        <v>7</v>
      </c>
      <c r="Y6510">
        <v>164.98</v>
      </c>
      <c r="Z6510">
        <v>86954</v>
      </c>
      <c r="AA6510" t="str">
        <f t="shared" si="102"/>
        <v>profit</v>
      </c>
    </row>
    <row r="6511" spans="1:27" x14ac:dyDescent="0.3">
      <c r="A6511">
        <v>25474</v>
      </c>
      <c r="B6511" t="s">
        <v>53</v>
      </c>
      <c r="C6511">
        <v>0.1</v>
      </c>
      <c r="D6511">
        <v>299.99</v>
      </c>
      <c r="E6511">
        <v>11.64</v>
      </c>
      <c r="F6511">
        <v>2395</v>
      </c>
      <c r="G6511" t="s">
        <v>4342</v>
      </c>
      <c r="H6511" t="s">
        <v>38</v>
      </c>
      <c r="I6511" t="s">
        <v>28</v>
      </c>
      <c r="J6511" t="s">
        <v>50</v>
      </c>
      <c r="K6511" t="s">
        <v>205</v>
      </c>
      <c r="M6511" t="s">
        <v>148</v>
      </c>
      <c r="N6511" t="s">
        <v>5529</v>
      </c>
      <c r="O6511" t="s">
        <v>1863</v>
      </c>
      <c r="P6511">
        <v>0.5</v>
      </c>
      <c r="Q6511" t="s">
        <v>246</v>
      </c>
      <c r="R6511" t="s">
        <v>972</v>
      </c>
      <c r="S6511" t="s">
        <v>4343</v>
      </c>
      <c r="T6511">
        <v>31401</v>
      </c>
      <c r="U6511" s="3">
        <v>41468</v>
      </c>
      <c r="V6511" s="3">
        <v>41469</v>
      </c>
      <c r="W6511" s="1">
        <v>28.013999999999999</v>
      </c>
      <c r="X6511">
        <v>18</v>
      </c>
      <c r="Y6511">
        <v>5016.43</v>
      </c>
      <c r="Z6511">
        <v>86955</v>
      </c>
      <c r="AA6511" t="str">
        <f t="shared" si="102"/>
        <v>profit</v>
      </c>
    </row>
    <row r="6512" spans="1:27" x14ac:dyDescent="0.3">
      <c r="A6512">
        <v>25475</v>
      </c>
      <c r="B6512" t="s">
        <v>53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4342</v>
      </c>
      <c r="H6512" t="s">
        <v>27</v>
      </c>
      <c r="I6512" t="s">
        <v>28</v>
      </c>
      <c r="J6512" t="s">
        <v>62</v>
      </c>
      <c r="K6512" t="s">
        <v>97</v>
      </c>
      <c r="M6512" t="s">
        <v>31</v>
      </c>
      <c r="N6512" t="s">
        <v>5525</v>
      </c>
      <c r="O6512" t="s">
        <v>1030</v>
      </c>
      <c r="P6512">
        <v>0.55000000000000004</v>
      </c>
      <c r="Q6512" t="s">
        <v>246</v>
      </c>
      <c r="R6512" t="s">
        <v>972</v>
      </c>
      <c r="S6512" t="s">
        <v>4343</v>
      </c>
      <c r="T6512">
        <v>31401</v>
      </c>
      <c r="U6512" s="3">
        <v>41468</v>
      </c>
      <c r="V6512" s="3">
        <v>41469</v>
      </c>
      <c r="W6512" s="1">
        <v>192.40200000000002</v>
      </c>
      <c r="X6512">
        <v>13</v>
      </c>
      <c r="Y6512">
        <v>422.08</v>
      </c>
      <c r="Z6512">
        <v>86955</v>
      </c>
      <c r="AA6512" t="str">
        <f t="shared" si="102"/>
        <v>profit</v>
      </c>
    </row>
    <row r="6513" spans="1:27" x14ac:dyDescent="0.3">
      <c r="A6513">
        <v>25476</v>
      </c>
      <c r="B6513" t="s">
        <v>53</v>
      </c>
      <c r="C6513">
        <v>0.04</v>
      </c>
      <c r="D6513">
        <v>55.99</v>
      </c>
      <c r="E6513">
        <v>5</v>
      </c>
      <c r="F6513">
        <v>2395</v>
      </c>
      <c r="G6513" t="s">
        <v>4342</v>
      </c>
      <c r="H6513" t="s">
        <v>27</v>
      </c>
      <c r="I6513" t="s">
        <v>28</v>
      </c>
      <c r="J6513" t="s">
        <v>50</v>
      </c>
      <c r="K6513" t="s">
        <v>51</v>
      </c>
      <c r="M6513" t="s">
        <v>48</v>
      </c>
      <c r="N6513" t="s">
        <v>5525</v>
      </c>
      <c r="O6513" t="s">
        <v>994</v>
      </c>
      <c r="P6513">
        <v>0.83</v>
      </c>
      <c r="Q6513" t="s">
        <v>246</v>
      </c>
      <c r="R6513" t="s">
        <v>972</v>
      </c>
      <c r="S6513" t="s">
        <v>4343</v>
      </c>
      <c r="T6513">
        <v>31401</v>
      </c>
      <c r="U6513" s="3">
        <v>41468</v>
      </c>
      <c r="V6513" s="3">
        <v>41469</v>
      </c>
      <c r="W6513" s="1">
        <v>-91.938000000000002</v>
      </c>
      <c r="X6513">
        <v>17</v>
      </c>
      <c r="Y6513">
        <v>824.77</v>
      </c>
      <c r="Z6513">
        <v>86955</v>
      </c>
      <c r="AA6513" t="str">
        <f t="shared" si="102"/>
        <v>lose</v>
      </c>
    </row>
    <row r="6514" spans="1:27" x14ac:dyDescent="0.3">
      <c r="A6514">
        <v>18103</v>
      </c>
      <c r="B6514" t="s">
        <v>36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4344</v>
      </c>
      <c r="H6514" t="s">
        <v>38</v>
      </c>
      <c r="I6514" t="s">
        <v>28</v>
      </c>
      <c r="J6514" t="s">
        <v>29</v>
      </c>
      <c r="K6514" t="s">
        <v>147</v>
      </c>
      <c r="M6514" t="s">
        <v>148</v>
      </c>
      <c r="N6514" t="s">
        <v>5529</v>
      </c>
      <c r="O6514" t="s">
        <v>1352</v>
      </c>
      <c r="Q6514" t="s">
        <v>33</v>
      </c>
      <c r="R6514" t="s">
        <v>34</v>
      </c>
      <c r="S6514" t="s">
        <v>4322</v>
      </c>
      <c r="T6514">
        <v>60031</v>
      </c>
      <c r="U6514" s="3">
        <v>40992</v>
      </c>
      <c r="V6514" s="3">
        <v>40993</v>
      </c>
      <c r="W6514" s="1">
        <v>-695.26</v>
      </c>
      <c r="X6514">
        <v>6</v>
      </c>
      <c r="Y6514">
        <v>794.81</v>
      </c>
      <c r="Z6514">
        <v>86377</v>
      </c>
      <c r="AA6514" t="str">
        <f t="shared" si="102"/>
        <v>lose</v>
      </c>
    </row>
    <row r="6515" spans="1:27" x14ac:dyDescent="0.3">
      <c r="A6515">
        <v>20209</v>
      </c>
      <c r="B6515" t="s">
        <v>55</v>
      </c>
      <c r="C6515">
        <v>0.04</v>
      </c>
      <c r="D6515">
        <v>9.7799999999999994</v>
      </c>
      <c r="E6515">
        <v>1.99</v>
      </c>
      <c r="F6515">
        <v>2397</v>
      </c>
      <c r="G6515" t="s">
        <v>4344</v>
      </c>
      <c r="H6515" t="s">
        <v>27</v>
      </c>
      <c r="I6515" t="s">
        <v>28</v>
      </c>
      <c r="J6515" t="s">
        <v>50</v>
      </c>
      <c r="K6515" t="s">
        <v>168</v>
      </c>
      <c r="M6515" t="s">
        <v>48</v>
      </c>
      <c r="N6515" t="s">
        <v>5525</v>
      </c>
      <c r="O6515" t="s">
        <v>468</v>
      </c>
      <c r="P6515">
        <v>0.43</v>
      </c>
      <c r="Q6515" t="s">
        <v>33</v>
      </c>
      <c r="R6515" t="s">
        <v>34</v>
      </c>
      <c r="S6515" t="s">
        <v>4322</v>
      </c>
      <c r="T6515">
        <v>60031</v>
      </c>
      <c r="U6515" s="3">
        <v>41584</v>
      </c>
      <c r="V6515" s="3">
        <v>41588</v>
      </c>
      <c r="W6515" s="1">
        <v>182.50847999999999</v>
      </c>
      <c r="X6515">
        <v>29</v>
      </c>
      <c r="Y6515">
        <v>282.24</v>
      </c>
      <c r="Z6515">
        <v>86381</v>
      </c>
      <c r="AA6515" t="str">
        <f t="shared" si="102"/>
        <v>profit</v>
      </c>
    </row>
    <row r="6516" spans="1:27" x14ac:dyDescent="0.3">
      <c r="A6516">
        <v>22369</v>
      </c>
      <c r="B6516" t="s">
        <v>25</v>
      </c>
      <c r="C6516">
        <v>0.03</v>
      </c>
      <c r="D6516">
        <v>7.64</v>
      </c>
      <c r="E6516">
        <v>5.83</v>
      </c>
      <c r="F6516">
        <v>2398</v>
      </c>
      <c r="G6516" t="s">
        <v>4345</v>
      </c>
      <c r="H6516" t="s">
        <v>27</v>
      </c>
      <c r="I6516" t="s">
        <v>28</v>
      </c>
      <c r="J6516" t="s">
        <v>29</v>
      </c>
      <c r="K6516" t="s">
        <v>45</v>
      </c>
      <c r="M6516" t="s">
        <v>40</v>
      </c>
      <c r="N6516" t="s">
        <v>5526</v>
      </c>
      <c r="O6516" t="s">
        <v>2146</v>
      </c>
      <c r="P6516">
        <v>0.36</v>
      </c>
      <c r="Q6516" t="s">
        <v>33</v>
      </c>
      <c r="R6516" t="s">
        <v>34</v>
      </c>
      <c r="S6516" t="s">
        <v>4346</v>
      </c>
      <c r="T6516">
        <v>60103</v>
      </c>
      <c r="U6516" s="3">
        <v>40414</v>
      </c>
      <c r="V6516" s="3">
        <v>40416</v>
      </c>
      <c r="W6516" s="1">
        <v>-15.090400000000001</v>
      </c>
      <c r="X6516">
        <v>12</v>
      </c>
      <c r="Y6516">
        <v>96.86</v>
      </c>
      <c r="Z6516">
        <v>86373</v>
      </c>
      <c r="AA6516" t="str">
        <f t="shared" si="102"/>
        <v>lose</v>
      </c>
    </row>
    <row r="6517" spans="1:27" x14ac:dyDescent="0.3">
      <c r="A6517">
        <v>24603</v>
      </c>
      <c r="B6517" t="s">
        <v>72</v>
      </c>
      <c r="C6517">
        <v>0.01</v>
      </c>
      <c r="D6517">
        <v>6.3</v>
      </c>
      <c r="E6517">
        <v>0.5</v>
      </c>
      <c r="F6517">
        <v>2398</v>
      </c>
      <c r="G6517" t="s">
        <v>4345</v>
      </c>
      <c r="H6517" t="s">
        <v>27</v>
      </c>
      <c r="I6517" t="s">
        <v>28</v>
      </c>
      <c r="J6517" t="s">
        <v>29</v>
      </c>
      <c r="K6517" t="s">
        <v>30</v>
      </c>
      <c r="M6517" t="s">
        <v>31</v>
      </c>
      <c r="N6517" t="s">
        <v>5525</v>
      </c>
      <c r="O6517" t="s">
        <v>519</v>
      </c>
      <c r="P6517">
        <v>0.39</v>
      </c>
      <c r="Q6517" t="s">
        <v>33</v>
      </c>
      <c r="R6517" t="s">
        <v>34</v>
      </c>
      <c r="S6517" t="s">
        <v>4346</v>
      </c>
      <c r="T6517">
        <v>60103</v>
      </c>
      <c r="U6517" s="3">
        <v>40925</v>
      </c>
      <c r="V6517" s="3">
        <v>40925</v>
      </c>
      <c r="W6517" s="1">
        <v>43.897799999999997</v>
      </c>
      <c r="X6517">
        <v>10</v>
      </c>
      <c r="Y6517">
        <v>63.62</v>
      </c>
      <c r="Z6517">
        <v>86376</v>
      </c>
      <c r="AA6517" t="str">
        <f t="shared" si="102"/>
        <v>profit</v>
      </c>
    </row>
    <row r="6518" spans="1:27" x14ac:dyDescent="0.3">
      <c r="A6518">
        <v>21914</v>
      </c>
      <c r="B6518" t="s">
        <v>72</v>
      </c>
      <c r="C6518">
        <v>0.09</v>
      </c>
      <c r="D6518">
        <v>54.96</v>
      </c>
      <c r="E6518">
        <v>10.75</v>
      </c>
      <c r="F6518">
        <v>2398</v>
      </c>
      <c r="G6518" t="s">
        <v>4345</v>
      </c>
      <c r="H6518" t="s">
        <v>27</v>
      </c>
      <c r="I6518" t="s">
        <v>28</v>
      </c>
      <c r="J6518" t="s">
        <v>29</v>
      </c>
      <c r="K6518" t="s">
        <v>45</v>
      </c>
      <c r="M6518" t="s">
        <v>31</v>
      </c>
      <c r="N6518" t="s">
        <v>5525</v>
      </c>
      <c r="O6518" t="s">
        <v>935</v>
      </c>
      <c r="P6518">
        <v>0.36</v>
      </c>
      <c r="Q6518" t="s">
        <v>33</v>
      </c>
      <c r="R6518" t="s">
        <v>34</v>
      </c>
      <c r="S6518" t="s">
        <v>4346</v>
      </c>
      <c r="T6518">
        <v>60103</v>
      </c>
      <c r="U6518" s="3">
        <v>41312</v>
      </c>
      <c r="V6518" s="3">
        <v>41314</v>
      </c>
      <c r="W6518" s="1">
        <v>-23.24</v>
      </c>
      <c r="X6518">
        <v>1</v>
      </c>
      <c r="Y6518">
        <v>62.26</v>
      </c>
      <c r="Z6518">
        <v>86378</v>
      </c>
      <c r="AA6518" t="str">
        <f t="shared" si="102"/>
        <v>lose</v>
      </c>
    </row>
    <row r="6519" spans="1:27" x14ac:dyDescent="0.3">
      <c r="A6519">
        <v>21915</v>
      </c>
      <c r="B6519" t="s">
        <v>72</v>
      </c>
      <c r="C6519">
        <v>7.0000000000000007E-2</v>
      </c>
      <c r="D6519">
        <v>1.26</v>
      </c>
      <c r="E6519">
        <v>0.7</v>
      </c>
      <c r="F6519">
        <v>2398</v>
      </c>
      <c r="G6519" t="s">
        <v>4345</v>
      </c>
      <c r="H6519" t="s">
        <v>27</v>
      </c>
      <c r="I6519" t="s">
        <v>28</v>
      </c>
      <c r="J6519" t="s">
        <v>29</v>
      </c>
      <c r="K6519" t="s">
        <v>111</v>
      </c>
      <c r="M6519" t="s">
        <v>40</v>
      </c>
      <c r="N6519" t="s">
        <v>5526</v>
      </c>
      <c r="O6519" t="s">
        <v>1168</v>
      </c>
      <c r="P6519">
        <v>0.81</v>
      </c>
      <c r="Q6519" t="s">
        <v>33</v>
      </c>
      <c r="R6519" t="s">
        <v>34</v>
      </c>
      <c r="S6519" t="s">
        <v>4346</v>
      </c>
      <c r="T6519">
        <v>60103</v>
      </c>
      <c r="U6519" s="3">
        <v>41312</v>
      </c>
      <c r="V6519" s="3">
        <v>41315</v>
      </c>
      <c r="W6519" s="1">
        <v>-24.86</v>
      </c>
      <c r="X6519">
        <v>12</v>
      </c>
      <c r="Y6519">
        <v>14.94</v>
      </c>
      <c r="Z6519">
        <v>86378</v>
      </c>
      <c r="AA6519" t="str">
        <f t="shared" si="102"/>
        <v>lose</v>
      </c>
    </row>
    <row r="6520" spans="1:27" x14ac:dyDescent="0.3">
      <c r="A6520">
        <v>20210</v>
      </c>
      <c r="B6520" t="s">
        <v>55</v>
      </c>
      <c r="C6520">
        <v>0.01</v>
      </c>
      <c r="D6520">
        <v>12.22</v>
      </c>
      <c r="E6520">
        <v>2.85</v>
      </c>
      <c r="F6520">
        <v>2398</v>
      </c>
      <c r="G6520" t="s">
        <v>4345</v>
      </c>
      <c r="H6520" t="s">
        <v>38</v>
      </c>
      <c r="I6520" t="s">
        <v>28</v>
      </c>
      <c r="J6520" t="s">
        <v>62</v>
      </c>
      <c r="K6520" t="s">
        <v>97</v>
      </c>
      <c r="M6520" t="s">
        <v>48</v>
      </c>
      <c r="N6520" t="s">
        <v>5525</v>
      </c>
      <c r="O6520" t="s">
        <v>1922</v>
      </c>
      <c r="P6520">
        <v>0.55000000000000004</v>
      </c>
      <c r="Q6520" t="s">
        <v>33</v>
      </c>
      <c r="R6520" t="s">
        <v>34</v>
      </c>
      <c r="S6520" t="s">
        <v>4346</v>
      </c>
      <c r="T6520">
        <v>60103</v>
      </c>
      <c r="U6520" s="3">
        <v>41584</v>
      </c>
      <c r="V6520" s="3">
        <v>41593</v>
      </c>
      <c r="W6520" s="1">
        <v>131.29319999999998</v>
      </c>
      <c r="X6520">
        <v>15</v>
      </c>
      <c r="Y6520">
        <v>190.28</v>
      </c>
      <c r="Z6520">
        <v>86381</v>
      </c>
      <c r="AA6520" t="str">
        <f t="shared" si="102"/>
        <v>profit</v>
      </c>
    </row>
    <row r="6521" spans="1:27" x14ac:dyDescent="0.3">
      <c r="A6521">
        <v>25565</v>
      </c>
      <c r="B6521" t="s">
        <v>53</v>
      </c>
      <c r="C6521">
        <v>0.04</v>
      </c>
      <c r="D6521">
        <v>5.81</v>
      </c>
      <c r="E6521">
        <v>3.37</v>
      </c>
      <c r="F6521">
        <v>2399</v>
      </c>
      <c r="G6521" t="s">
        <v>4347</v>
      </c>
      <c r="H6521" t="s">
        <v>38</v>
      </c>
      <c r="I6521" t="s">
        <v>28</v>
      </c>
      <c r="J6521" t="s">
        <v>29</v>
      </c>
      <c r="K6521" t="s">
        <v>111</v>
      </c>
      <c r="M6521" t="s">
        <v>40</v>
      </c>
      <c r="N6521" t="s">
        <v>5526</v>
      </c>
      <c r="O6521" t="s">
        <v>243</v>
      </c>
      <c r="P6521">
        <v>0.54</v>
      </c>
      <c r="Q6521" t="s">
        <v>33</v>
      </c>
      <c r="R6521" t="s">
        <v>849</v>
      </c>
      <c r="S6521" t="s">
        <v>4348</v>
      </c>
      <c r="T6521">
        <v>52241</v>
      </c>
      <c r="U6521" s="3">
        <v>40685</v>
      </c>
      <c r="V6521" s="3">
        <v>40686</v>
      </c>
      <c r="W6521" s="1">
        <v>-43.45</v>
      </c>
      <c r="X6521">
        <v>16</v>
      </c>
      <c r="Y6521">
        <v>92.8</v>
      </c>
      <c r="Z6521">
        <v>86374</v>
      </c>
      <c r="AA6521" t="str">
        <f t="shared" si="102"/>
        <v>lose</v>
      </c>
    </row>
    <row r="6522" spans="1:27" x14ac:dyDescent="0.3">
      <c r="A6522">
        <v>25274</v>
      </c>
      <c r="B6522" t="s">
        <v>25</v>
      </c>
      <c r="C6522">
        <v>0.01</v>
      </c>
      <c r="D6522">
        <v>19.98</v>
      </c>
      <c r="E6522">
        <v>8.68</v>
      </c>
      <c r="F6522">
        <v>2399</v>
      </c>
      <c r="G6522" t="s">
        <v>4347</v>
      </c>
      <c r="H6522" t="s">
        <v>27</v>
      </c>
      <c r="I6522" t="s">
        <v>28</v>
      </c>
      <c r="J6522" t="s">
        <v>29</v>
      </c>
      <c r="K6522" t="s">
        <v>45</v>
      </c>
      <c r="M6522" t="s">
        <v>31</v>
      </c>
      <c r="N6522" t="s">
        <v>5525</v>
      </c>
      <c r="O6522" t="s">
        <v>1274</v>
      </c>
      <c r="P6522">
        <v>0.37</v>
      </c>
      <c r="Q6522" t="s">
        <v>33</v>
      </c>
      <c r="R6522" t="s">
        <v>849</v>
      </c>
      <c r="S6522" t="s">
        <v>4348</v>
      </c>
      <c r="T6522">
        <v>52241</v>
      </c>
      <c r="U6522" s="3">
        <v>40779</v>
      </c>
      <c r="V6522" s="3">
        <v>40780</v>
      </c>
      <c r="W6522" s="1">
        <v>312.28019999999998</v>
      </c>
      <c r="X6522">
        <v>21</v>
      </c>
      <c r="Y6522">
        <v>452.58</v>
      </c>
      <c r="Z6522">
        <v>86375</v>
      </c>
      <c r="AA6522" t="str">
        <f t="shared" si="102"/>
        <v>profit</v>
      </c>
    </row>
    <row r="6523" spans="1:27" x14ac:dyDescent="0.3">
      <c r="A6523">
        <v>25566</v>
      </c>
      <c r="B6523" t="s">
        <v>53</v>
      </c>
      <c r="C6523">
        <v>0.05</v>
      </c>
      <c r="D6523">
        <v>29.74</v>
      </c>
      <c r="E6523">
        <v>6.64</v>
      </c>
      <c r="F6523">
        <v>2399</v>
      </c>
      <c r="G6523" t="s">
        <v>4347</v>
      </c>
      <c r="H6523" t="s">
        <v>27</v>
      </c>
      <c r="I6523" t="s">
        <v>28</v>
      </c>
      <c r="J6523" t="s">
        <v>29</v>
      </c>
      <c r="K6523" t="s">
        <v>147</v>
      </c>
      <c r="M6523" t="s">
        <v>31</v>
      </c>
      <c r="N6523" t="s">
        <v>5525</v>
      </c>
      <c r="O6523" t="s">
        <v>1671</v>
      </c>
      <c r="P6523">
        <v>0.7</v>
      </c>
      <c r="Q6523" t="s">
        <v>33</v>
      </c>
      <c r="R6523" t="s">
        <v>849</v>
      </c>
      <c r="S6523" t="s">
        <v>4348</v>
      </c>
      <c r="T6523">
        <v>52241</v>
      </c>
      <c r="U6523" s="3">
        <v>41416</v>
      </c>
      <c r="V6523" s="3">
        <v>41419</v>
      </c>
      <c r="W6523" s="1">
        <v>-41.75</v>
      </c>
      <c r="X6523">
        <v>1</v>
      </c>
      <c r="Y6523">
        <v>31.89</v>
      </c>
      <c r="Z6523">
        <v>86379</v>
      </c>
      <c r="AA6523" t="str">
        <f t="shared" si="102"/>
        <v>lose</v>
      </c>
    </row>
    <row r="6524" spans="1:27" x14ac:dyDescent="0.3">
      <c r="A6524">
        <v>25273</v>
      </c>
      <c r="B6524" t="s">
        <v>25</v>
      </c>
      <c r="C6524">
        <v>0.03</v>
      </c>
      <c r="D6524">
        <v>51.94</v>
      </c>
      <c r="E6524">
        <v>19.989999999999998</v>
      </c>
      <c r="F6524">
        <v>2399</v>
      </c>
      <c r="G6524" t="s">
        <v>4347</v>
      </c>
      <c r="H6524" t="s">
        <v>27</v>
      </c>
      <c r="I6524" t="s">
        <v>28</v>
      </c>
      <c r="J6524" t="s">
        <v>62</v>
      </c>
      <c r="K6524" t="s">
        <v>97</v>
      </c>
      <c r="M6524" t="s">
        <v>31</v>
      </c>
      <c r="N6524" t="s">
        <v>5525</v>
      </c>
      <c r="O6524" t="s">
        <v>4349</v>
      </c>
      <c r="P6524">
        <v>0.44</v>
      </c>
      <c r="Q6524" t="s">
        <v>33</v>
      </c>
      <c r="R6524" t="s">
        <v>849</v>
      </c>
      <c r="S6524" t="s">
        <v>4348</v>
      </c>
      <c r="T6524">
        <v>52241</v>
      </c>
      <c r="U6524" s="3">
        <v>41510</v>
      </c>
      <c r="V6524" s="3">
        <v>41512</v>
      </c>
      <c r="W6524" s="1">
        <v>476.90039999999993</v>
      </c>
      <c r="X6524">
        <v>13</v>
      </c>
      <c r="Y6524">
        <v>691.16</v>
      </c>
      <c r="Z6524">
        <v>86380</v>
      </c>
      <c r="AA6524" t="str">
        <f t="shared" si="102"/>
        <v>profit</v>
      </c>
    </row>
    <row r="6525" spans="1:27" x14ac:dyDescent="0.3">
      <c r="A6525">
        <v>26374</v>
      </c>
      <c r="B6525" t="s">
        <v>53</v>
      </c>
      <c r="C6525">
        <v>0</v>
      </c>
      <c r="D6525">
        <v>193.17</v>
      </c>
      <c r="E6525">
        <v>19.989999999999998</v>
      </c>
      <c r="F6525">
        <v>2400</v>
      </c>
      <c r="G6525" t="s">
        <v>4350</v>
      </c>
      <c r="H6525" t="s">
        <v>27</v>
      </c>
      <c r="I6525" t="s">
        <v>230</v>
      </c>
      <c r="J6525" t="s">
        <v>29</v>
      </c>
      <c r="K6525" t="s">
        <v>147</v>
      </c>
      <c r="M6525" t="s">
        <v>31</v>
      </c>
      <c r="N6525" t="s">
        <v>5525</v>
      </c>
      <c r="O6525" t="s">
        <v>568</v>
      </c>
      <c r="P6525">
        <v>0.71</v>
      </c>
      <c r="Q6525" t="s">
        <v>42</v>
      </c>
      <c r="R6525" t="s">
        <v>65</v>
      </c>
      <c r="S6525" t="s">
        <v>4351</v>
      </c>
      <c r="T6525">
        <v>92804</v>
      </c>
      <c r="U6525" s="3">
        <v>41082</v>
      </c>
      <c r="V6525" s="3">
        <v>41082</v>
      </c>
      <c r="W6525" s="1">
        <v>1975.7160000000001</v>
      </c>
      <c r="X6525">
        <v>19</v>
      </c>
      <c r="Y6525">
        <v>3825.29</v>
      </c>
      <c r="Z6525">
        <v>88455</v>
      </c>
      <c r="AA6525" t="str">
        <f t="shared" si="102"/>
        <v>profit</v>
      </c>
    </row>
    <row r="6526" spans="1:27" x14ac:dyDescent="0.3">
      <c r="A6526">
        <v>22080</v>
      </c>
      <c r="B6526" t="s">
        <v>53</v>
      </c>
      <c r="C6526">
        <v>0.02</v>
      </c>
      <c r="D6526">
        <v>4.13</v>
      </c>
      <c r="E6526">
        <v>0.99</v>
      </c>
      <c r="F6526">
        <v>2400</v>
      </c>
      <c r="G6526" t="s">
        <v>4350</v>
      </c>
      <c r="H6526" t="s">
        <v>27</v>
      </c>
      <c r="I6526" t="s">
        <v>230</v>
      </c>
      <c r="J6526" t="s">
        <v>29</v>
      </c>
      <c r="K6526" t="s">
        <v>30</v>
      </c>
      <c r="M6526" t="s">
        <v>31</v>
      </c>
      <c r="N6526" t="s">
        <v>5525</v>
      </c>
      <c r="O6526" t="s">
        <v>523</v>
      </c>
      <c r="P6526">
        <v>0.39</v>
      </c>
      <c r="Q6526" t="s">
        <v>42</v>
      </c>
      <c r="R6526" t="s">
        <v>65</v>
      </c>
      <c r="S6526" t="s">
        <v>4351</v>
      </c>
      <c r="T6526">
        <v>92804</v>
      </c>
      <c r="U6526" s="3">
        <v>41290</v>
      </c>
      <c r="V6526" s="3">
        <v>41291</v>
      </c>
      <c r="W6526" s="1">
        <v>19.940999999999999</v>
      </c>
      <c r="X6526">
        <v>7</v>
      </c>
      <c r="Y6526">
        <v>28.9</v>
      </c>
      <c r="Z6526">
        <v>88456</v>
      </c>
      <c r="AA6526" t="str">
        <f t="shared" si="102"/>
        <v>profit</v>
      </c>
    </row>
    <row r="6527" spans="1:27" x14ac:dyDescent="0.3">
      <c r="A6527">
        <v>22081</v>
      </c>
      <c r="B6527" t="s">
        <v>53</v>
      </c>
      <c r="C6527">
        <v>0.02</v>
      </c>
      <c r="D6527">
        <v>10.48</v>
      </c>
      <c r="E6527">
        <v>6.91</v>
      </c>
      <c r="F6527">
        <v>2400</v>
      </c>
      <c r="G6527" t="s">
        <v>4350</v>
      </c>
      <c r="H6527" t="s">
        <v>27</v>
      </c>
      <c r="I6527" t="s">
        <v>230</v>
      </c>
      <c r="J6527" t="s">
        <v>29</v>
      </c>
      <c r="K6527" t="s">
        <v>147</v>
      </c>
      <c r="M6527" t="s">
        <v>31</v>
      </c>
      <c r="N6527" t="s">
        <v>5525</v>
      </c>
      <c r="O6527" t="s">
        <v>2248</v>
      </c>
      <c r="P6527">
        <v>0.57999999999999996</v>
      </c>
      <c r="Q6527" t="s">
        <v>42</v>
      </c>
      <c r="R6527" t="s">
        <v>65</v>
      </c>
      <c r="S6527" t="s">
        <v>4351</v>
      </c>
      <c r="T6527">
        <v>92804</v>
      </c>
      <c r="U6527" s="3">
        <v>41290</v>
      </c>
      <c r="V6527" s="3">
        <v>41290</v>
      </c>
      <c r="W6527" s="1">
        <v>-134.16800000000001</v>
      </c>
      <c r="X6527">
        <v>10</v>
      </c>
      <c r="Y6527">
        <v>105.65</v>
      </c>
      <c r="Z6527">
        <v>88456</v>
      </c>
      <c r="AA6527" t="str">
        <f t="shared" si="102"/>
        <v>lose</v>
      </c>
    </row>
    <row r="6528" spans="1:27" x14ac:dyDescent="0.3">
      <c r="A6528">
        <v>23902</v>
      </c>
      <c r="B6528" t="s">
        <v>25</v>
      </c>
      <c r="C6528">
        <v>0.03</v>
      </c>
      <c r="D6528">
        <v>80.97</v>
      </c>
      <c r="E6528">
        <v>30.06</v>
      </c>
      <c r="F6528">
        <v>2400</v>
      </c>
      <c r="G6528" t="s">
        <v>4350</v>
      </c>
      <c r="H6528" t="s">
        <v>56</v>
      </c>
      <c r="I6528" t="s">
        <v>28</v>
      </c>
      <c r="J6528" t="s">
        <v>50</v>
      </c>
      <c r="K6528" t="s">
        <v>57</v>
      </c>
      <c r="M6528" t="s">
        <v>83</v>
      </c>
      <c r="N6528" t="s">
        <v>5527</v>
      </c>
      <c r="O6528" t="s">
        <v>971</v>
      </c>
      <c r="P6528">
        <v>0.4</v>
      </c>
      <c r="Q6528" t="s">
        <v>42</v>
      </c>
      <c r="R6528" t="s">
        <v>65</v>
      </c>
      <c r="S6528" t="s">
        <v>4351</v>
      </c>
      <c r="T6528">
        <v>92804</v>
      </c>
      <c r="U6528" s="3">
        <v>41476</v>
      </c>
      <c r="V6528" s="3">
        <v>41478</v>
      </c>
      <c r="W6528" s="1">
        <v>469.96159999999998</v>
      </c>
      <c r="X6528">
        <v>15</v>
      </c>
      <c r="Y6528">
        <v>1200.3800000000001</v>
      </c>
      <c r="Z6528">
        <v>88457</v>
      </c>
      <c r="AA6528" t="str">
        <f t="shared" si="102"/>
        <v>profit</v>
      </c>
    </row>
    <row r="6529" spans="1:27" x14ac:dyDescent="0.3">
      <c r="A6529">
        <v>23903</v>
      </c>
      <c r="B6529" t="s">
        <v>25</v>
      </c>
      <c r="C6529">
        <v>0.05</v>
      </c>
      <c r="D6529">
        <v>5.28</v>
      </c>
      <c r="E6529">
        <v>5.66</v>
      </c>
      <c r="F6529">
        <v>2400</v>
      </c>
      <c r="G6529" t="s">
        <v>4350</v>
      </c>
      <c r="H6529" t="s">
        <v>27</v>
      </c>
      <c r="I6529" t="s">
        <v>28</v>
      </c>
      <c r="J6529" t="s">
        <v>29</v>
      </c>
      <c r="K6529" t="s">
        <v>45</v>
      </c>
      <c r="M6529" t="s">
        <v>31</v>
      </c>
      <c r="N6529" t="s">
        <v>5525</v>
      </c>
      <c r="O6529" t="s">
        <v>1257</v>
      </c>
      <c r="P6529">
        <v>0.4</v>
      </c>
      <c r="Q6529" t="s">
        <v>42</v>
      </c>
      <c r="R6529" t="s">
        <v>65</v>
      </c>
      <c r="S6529" t="s">
        <v>4351</v>
      </c>
      <c r="T6529">
        <v>92804</v>
      </c>
      <c r="U6529" s="3">
        <v>41476</v>
      </c>
      <c r="V6529" s="3">
        <v>41477</v>
      </c>
      <c r="W6529" s="1">
        <v>-87.816480000000013</v>
      </c>
      <c r="X6529">
        <v>13</v>
      </c>
      <c r="Y6529">
        <v>71.709999999999994</v>
      </c>
      <c r="Z6529">
        <v>88457</v>
      </c>
      <c r="AA6529" t="str">
        <f t="shared" si="102"/>
        <v>lose</v>
      </c>
    </row>
    <row r="6530" spans="1:27" x14ac:dyDescent="0.3">
      <c r="A6530">
        <v>20050</v>
      </c>
      <c r="B6530" t="s">
        <v>55</v>
      </c>
      <c r="C6530">
        <v>0.08</v>
      </c>
      <c r="D6530">
        <v>22.01</v>
      </c>
      <c r="E6530">
        <v>5.53</v>
      </c>
      <c r="F6530">
        <v>2400</v>
      </c>
      <c r="G6530" t="s">
        <v>4350</v>
      </c>
      <c r="H6530" t="s">
        <v>27</v>
      </c>
      <c r="I6530" t="s">
        <v>28</v>
      </c>
      <c r="J6530" t="s">
        <v>29</v>
      </c>
      <c r="K6530" t="s">
        <v>39</v>
      </c>
      <c r="M6530" t="s">
        <v>48</v>
      </c>
      <c r="N6530" t="s">
        <v>5525</v>
      </c>
      <c r="O6530" t="s">
        <v>544</v>
      </c>
      <c r="P6530">
        <v>0.59</v>
      </c>
      <c r="Q6530" t="s">
        <v>42</v>
      </c>
      <c r="R6530" t="s">
        <v>65</v>
      </c>
      <c r="S6530" t="s">
        <v>4351</v>
      </c>
      <c r="T6530">
        <v>92804</v>
      </c>
      <c r="U6530" s="3">
        <v>41563</v>
      </c>
      <c r="V6530" s="3">
        <v>41563</v>
      </c>
      <c r="W6530" s="1">
        <v>4.75</v>
      </c>
      <c r="X6530">
        <v>9</v>
      </c>
      <c r="Y6530">
        <v>192.46</v>
      </c>
      <c r="Z6530">
        <v>88459</v>
      </c>
      <c r="AA6530" t="str">
        <f t="shared" si="102"/>
        <v>profit</v>
      </c>
    </row>
    <row r="6531" spans="1:27" x14ac:dyDescent="0.3">
      <c r="A6531">
        <v>26375</v>
      </c>
      <c r="B6531" t="s">
        <v>53</v>
      </c>
      <c r="C6531">
        <v>0.06</v>
      </c>
      <c r="D6531">
        <v>12.64</v>
      </c>
      <c r="E6531">
        <v>4.9800000000000004</v>
      </c>
      <c r="F6531">
        <v>2401</v>
      </c>
      <c r="G6531" t="s">
        <v>4352</v>
      </c>
      <c r="H6531" t="s">
        <v>27</v>
      </c>
      <c r="I6531" t="s">
        <v>230</v>
      </c>
      <c r="J6531" t="s">
        <v>62</v>
      </c>
      <c r="K6531" t="s">
        <v>97</v>
      </c>
      <c r="M6531" t="s">
        <v>48</v>
      </c>
      <c r="N6531" t="s">
        <v>5525</v>
      </c>
      <c r="O6531" t="s">
        <v>1574</v>
      </c>
      <c r="P6531">
        <v>0.48</v>
      </c>
      <c r="Q6531" t="s">
        <v>42</v>
      </c>
      <c r="R6531" t="s">
        <v>65</v>
      </c>
      <c r="S6531" t="s">
        <v>4353</v>
      </c>
      <c r="T6531">
        <v>94509</v>
      </c>
      <c r="U6531" s="3">
        <v>41082</v>
      </c>
      <c r="V6531" s="3">
        <v>41083</v>
      </c>
      <c r="W6531" s="1">
        <v>-14.712</v>
      </c>
      <c r="X6531">
        <v>1</v>
      </c>
      <c r="Y6531">
        <v>14.49</v>
      </c>
      <c r="Z6531">
        <v>88455</v>
      </c>
      <c r="AA6531" t="str">
        <f t="shared" ref="AA6531:AA6594" si="103">IF(W6531&gt;0,"profit","lose")</f>
        <v>lose</v>
      </c>
    </row>
    <row r="6532" spans="1:27" x14ac:dyDescent="0.3">
      <c r="A6532">
        <v>19796</v>
      </c>
      <c r="B6532" t="s">
        <v>72</v>
      </c>
      <c r="C6532">
        <v>0.09</v>
      </c>
      <c r="D6532">
        <v>4.4800000000000004</v>
      </c>
      <c r="E6532">
        <v>1.22</v>
      </c>
      <c r="F6532">
        <v>2402</v>
      </c>
      <c r="G6532" t="s">
        <v>4354</v>
      </c>
      <c r="H6532" t="s">
        <v>27</v>
      </c>
      <c r="I6532" t="s">
        <v>230</v>
      </c>
      <c r="J6532" t="s">
        <v>29</v>
      </c>
      <c r="K6532" t="s">
        <v>45</v>
      </c>
      <c r="M6532" t="s">
        <v>40</v>
      </c>
      <c r="N6532" t="s">
        <v>5526</v>
      </c>
      <c r="O6532" t="s">
        <v>3455</v>
      </c>
      <c r="P6532">
        <v>0.36</v>
      </c>
      <c r="Q6532" t="s">
        <v>78</v>
      </c>
      <c r="R6532" t="s">
        <v>455</v>
      </c>
      <c r="S6532" t="s">
        <v>581</v>
      </c>
      <c r="T6532">
        <v>6360</v>
      </c>
      <c r="U6532" s="3">
        <v>40969</v>
      </c>
      <c r="V6532" s="3">
        <v>40971</v>
      </c>
      <c r="W6532" s="1">
        <v>-5.26</v>
      </c>
      <c r="X6532">
        <v>1</v>
      </c>
      <c r="Y6532">
        <v>4.6900000000000004</v>
      </c>
      <c r="Z6532">
        <v>88454</v>
      </c>
      <c r="AA6532" t="str">
        <f t="shared" si="103"/>
        <v>lose</v>
      </c>
    </row>
    <row r="6533" spans="1:27" x14ac:dyDescent="0.3">
      <c r="A6533">
        <v>573</v>
      </c>
      <c r="B6533" t="s">
        <v>25</v>
      </c>
      <c r="C6533">
        <v>0.03</v>
      </c>
      <c r="D6533">
        <v>60.89</v>
      </c>
      <c r="E6533">
        <v>32.409999999999997</v>
      </c>
      <c r="F6533">
        <v>2403</v>
      </c>
      <c r="G6533" t="s">
        <v>4355</v>
      </c>
      <c r="H6533" t="s">
        <v>56</v>
      </c>
      <c r="I6533" t="s">
        <v>230</v>
      </c>
      <c r="J6533" t="s">
        <v>62</v>
      </c>
      <c r="K6533" t="s">
        <v>63</v>
      </c>
      <c r="M6533" t="s">
        <v>58</v>
      </c>
      <c r="N6533" t="s">
        <v>5527</v>
      </c>
      <c r="O6533" t="s">
        <v>835</v>
      </c>
      <c r="P6533">
        <v>0.56000000000000005</v>
      </c>
      <c r="Q6533" t="s">
        <v>33</v>
      </c>
      <c r="R6533" t="s">
        <v>34</v>
      </c>
      <c r="S6533" t="s">
        <v>433</v>
      </c>
      <c r="T6533">
        <v>60699</v>
      </c>
      <c r="U6533" s="3">
        <v>40897</v>
      </c>
      <c r="V6533" s="3">
        <v>40898</v>
      </c>
      <c r="W6533" s="1">
        <v>-377.25</v>
      </c>
      <c r="X6533">
        <v>78</v>
      </c>
      <c r="Y6533">
        <v>4713.21</v>
      </c>
      <c r="Z6533">
        <v>3905</v>
      </c>
      <c r="AA6533" t="str">
        <f t="shared" si="103"/>
        <v>lose</v>
      </c>
    </row>
    <row r="6534" spans="1:27" x14ac:dyDescent="0.3">
      <c r="A6534">
        <v>1795</v>
      </c>
      <c r="B6534" t="s">
        <v>72</v>
      </c>
      <c r="C6534">
        <v>0.09</v>
      </c>
      <c r="D6534">
        <v>1.76</v>
      </c>
      <c r="E6534">
        <v>0.7</v>
      </c>
      <c r="F6534">
        <v>2403</v>
      </c>
      <c r="G6534" t="s">
        <v>4355</v>
      </c>
      <c r="H6534" t="s">
        <v>27</v>
      </c>
      <c r="I6534" t="s">
        <v>230</v>
      </c>
      <c r="J6534" t="s">
        <v>29</v>
      </c>
      <c r="K6534" t="s">
        <v>39</v>
      </c>
      <c r="M6534" t="s">
        <v>40</v>
      </c>
      <c r="N6534" t="s">
        <v>5526</v>
      </c>
      <c r="O6534" t="s">
        <v>119</v>
      </c>
      <c r="P6534">
        <v>0.56000000000000005</v>
      </c>
      <c r="Q6534" t="s">
        <v>33</v>
      </c>
      <c r="R6534" t="s">
        <v>34</v>
      </c>
      <c r="S6534" t="s">
        <v>433</v>
      </c>
      <c r="T6534">
        <v>60699</v>
      </c>
      <c r="U6534" s="3">
        <v>40969</v>
      </c>
      <c r="V6534" s="3">
        <v>40970</v>
      </c>
      <c r="W6534" s="1">
        <v>-2.44</v>
      </c>
      <c r="X6534">
        <v>35</v>
      </c>
      <c r="Y6534">
        <v>60.21</v>
      </c>
      <c r="Z6534">
        <v>12868</v>
      </c>
      <c r="AA6534" t="str">
        <f t="shared" si="103"/>
        <v>lose</v>
      </c>
    </row>
    <row r="6535" spans="1:27" x14ac:dyDescent="0.3">
      <c r="A6535">
        <v>1796</v>
      </c>
      <c r="B6535" t="s">
        <v>72</v>
      </c>
      <c r="C6535">
        <v>0.09</v>
      </c>
      <c r="D6535">
        <v>4.4800000000000004</v>
      </c>
      <c r="E6535">
        <v>1.22</v>
      </c>
      <c r="F6535">
        <v>2403</v>
      </c>
      <c r="G6535" t="s">
        <v>4355</v>
      </c>
      <c r="H6535" t="s">
        <v>27</v>
      </c>
      <c r="I6535" t="s">
        <v>230</v>
      </c>
      <c r="J6535" t="s">
        <v>29</v>
      </c>
      <c r="K6535" t="s">
        <v>45</v>
      </c>
      <c r="M6535" t="s">
        <v>40</v>
      </c>
      <c r="N6535" t="s">
        <v>5526</v>
      </c>
      <c r="O6535" t="s">
        <v>3455</v>
      </c>
      <c r="P6535">
        <v>0.36</v>
      </c>
      <c r="Q6535" t="s">
        <v>33</v>
      </c>
      <c r="R6535" t="s">
        <v>34</v>
      </c>
      <c r="S6535" t="s">
        <v>433</v>
      </c>
      <c r="T6535">
        <v>60699</v>
      </c>
      <c r="U6535" s="3">
        <v>40969</v>
      </c>
      <c r="V6535" s="3">
        <v>40971</v>
      </c>
      <c r="W6535" s="1">
        <v>-5.26</v>
      </c>
      <c r="X6535">
        <v>2</v>
      </c>
      <c r="Y6535">
        <v>9.3699999999999992</v>
      </c>
      <c r="Z6535">
        <v>12868</v>
      </c>
      <c r="AA6535" t="str">
        <f t="shared" si="103"/>
        <v>lose</v>
      </c>
    </row>
    <row r="6536" spans="1:27" x14ac:dyDescent="0.3">
      <c r="A6536">
        <v>8374</v>
      </c>
      <c r="B6536" t="s">
        <v>53</v>
      </c>
      <c r="C6536">
        <v>0</v>
      </c>
      <c r="D6536">
        <v>193.17</v>
      </c>
      <c r="E6536">
        <v>19.989999999999998</v>
      </c>
      <c r="F6536">
        <v>2403</v>
      </c>
      <c r="G6536" t="s">
        <v>4355</v>
      </c>
      <c r="H6536" t="s">
        <v>27</v>
      </c>
      <c r="I6536" t="s">
        <v>230</v>
      </c>
      <c r="J6536" t="s">
        <v>29</v>
      </c>
      <c r="K6536" t="s">
        <v>147</v>
      </c>
      <c r="M6536" t="s">
        <v>31</v>
      </c>
      <c r="N6536" t="s">
        <v>5525</v>
      </c>
      <c r="O6536" t="s">
        <v>568</v>
      </c>
      <c r="P6536">
        <v>0.71</v>
      </c>
      <c r="Q6536" t="s">
        <v>33</v>
      </c>
      <c r="R6536" t="s">
        <v>34</v>
      </c>
      <c r="S6536" t="s">
        <v>433</v>
      </c>
      <c r="T6536">
        <v>60699</v>
      </c>
      <c r="U6536" s="3">
        <v>41082</v>
      </c>
      <c r="V6536" s="3">
        <v>41082</v>
      </c>
      <c r="W6536" s="1">
        <v>1646.43</v>
      </c>
      <c r="X6536">
        <v>76</v>
      </c>
      <c r="Y6536">
        <v>15301.18</v>
      </c>
      <c r="Z6536">
        <v>59812</v>
      </c>
      <c r="AA6536" t="str">
        <f t="shared" si="103"/>
        <v>profit</v>
      </c>
    </row>
    <row r="6537" spans="1:27" x14ac:dyDescent="0.3">
      <c r="A6537">
        <v>8375</v>
      </c>
      <c r="B6537" t="s">
        <v>53</v>
      </c>
      <c r="C6537">
        <v>0.06</v>
      </c>
      <c r="D6537">
        <v>12.64</v>
      </c>
      <c r="E6537">
        <v>4.9800000000000004</v>
      </c>
      <c r="F6537">
        <v>2403</v>
      </c>
      <c r="G6537" t="s">
        <v>4355</v>
      </c>
      <c r="H6537" t="s">
        <v>27</v>
      </c>
      <c r="I6537" t="s">
        <v>230</v>
      </c>
      <c r="J6537" t="s">
        <v>62</v>
      </c>
      <c r="K6537" t="s">
        <v>97</v>
      </c>
      <c r="M6537" t="s">
        <v>48</v>
      </c>
      <c r="N6537" t="s">
        <v>5525</v>
      </c>
      <c r="O6537" t="s">
        <v>1574</v>
      </c>
      <c r="P6537">
        <v>0.48</v>
      </c>
      <c r="Q6537" t="s">
        <v>33</v>
      </c>
      <c r="R6537" t="s">
        <v>34</v>
      </c>
      <c r="S6537" t="s">
        <v>433</v>
      </c>
      <c r="T6537">
        <v>60699</v>
      </c>
      <c r="U6537" s="3">
        <v>41082</v>
      </c>
      <c r="V6537" s="3">
        <v>41083</v>
      </c>
      <c r="W6537" s="1">
        <v>-18.39</v>
      </c>
      <c r="X6537">
        <v>3</v>
      </c>
      <c r="Y6537">
        <v>43.47</v>
      </c>
      <c r="Z6537">
        <v>59812</v>
      </c>
      <c r="AA6537" t="str">
        <f t="shared" si="103"/>
        <v>lose</v>
      </c>
    </row>
    <row r="6538" spans="1:27" x14ac:dyDescent="0.3">
      <c r="A6538">
        <v>4080</v>
      </c>
      <c r="B6538" t="s">
        <v>53</v>
      </c>
      <c r="C6538">
        <v>0.02</v>
      </c>
      <c r="D6538">
        <v>4.13</v>
      </c>
      <c r="E6538">
        <v>0.99</v>
      </c>
      <c r="F6538">
        <v>2403</v>
      </c>
      <c r="G6538" t="s">
        <v>4355</v>
      </c>
      <c r="H6538" t="s">
        <v>27</v>
      </c>
      <c r="I6538" t="s">
        <v>230</v>
      </c>
      <c r="J6538" t="s">
        <v>29</v>
      </c>
      <c r="K6538" t="s">
        <v>30</v>
      </c>
      <c r="M6538" t="s">
        <v>31</v>
      </c>
      <c r="N6538" t="s">
        <v>5525</v>
      </c>
      <c r="O6538" t="s">
        <v>523</v>
      </c>
      <c r="P6538">
        <v>0.39</v>
      </c>
      <c r="Q6538" t="s">
        <v>33</v>
      </c>
      <c r="R6538" t="s">
        <v>34</v>
      </c>
      <c r="S6538" t="s">
        <v>433</v>
      </c>
      <c r="T6538">
        <v>60699</v>
      </c>
      <c r="U6538" s="3">
        <v>41290</v>
      </c>
      <c r="V6538" s="3">
        <v>41291</v>
      </c>
      <c r="W6538" s="1">
        <v>11.368000000000002</v>
      </c>
      <c r="X6538">
        <v>26</v>
      </c>
      <c r="Y6538">
        <v>107.36</v>
      </c>
      <c r="Z6538">
        <v>29090</v>
      </c>
      <c r="AA6538" t="str">
        <f t="shared" si="103"/>
        <v>profit</v>
      </c>
    </row>
    <row r="6539" spans="1:27" x14ac:dyDescent="0.3">
      <c r="A6539">
        <v>4081</v>
      </c>
      <c r="B6539" t="s">
        <v>53</v>
      </c>
      <c r="C6539">
        <v>0.02</v>
      </c>
      <c r="D6539">
        <v>10.48</v>
      </c>
      <c r="E6539">
        <v>6.91</v>
      </c>
      <c r="F6539">
        <v>2403</v>
      </c>
      <c r="G6539" t="s">
        <v>4355</v>
      </c>
      <c r="H6539" t="s">
        <v>27</v>
      </c>
      <c r="I6539" t="s">
        <v>230</v>
      </c>
      <c r="J6539" t="s">
        <v>29</v>
      </c>
      <c r="K6539" t="s">
        <v>147</v>
      </c>
      <c r="M6539" t="s">
        <v>31</v>
      </c>
      <c r="N6539" t="s">
        <v>5525</v>
      </c>
      <c r="O6539" t="s">
        <v>2248</v>
      </c>
      <c r="P6539">
        <v>0.57999999999999996</v>
      </c>
      <c r="Q6539" t="s">
        <v>33</v>
      </c>
      <c r="R6539" t="s">
        <v>34</v>
      </c>
      <c r="S6539" t="s">
        <v>433</v>
      </c>
      <c r="T6539">
        <v>60699</v>
      </c>
      <c r="U6539" s="3">
        <v>41290</v>
      </c>
      <c r="V6539" s="3">
        <v>41290</v>
      </c>
      <c r="W6539" s="1">
        <v>-173.12</v>
      </c>
      <c r="X6539">
        <v>40</v>
      </c>
      <c r="Y6539">
        <v>422.6</v>
      </c>
      <c r="Z6539">
        <v>29090</v>
      </c>
      <c r="AA6539" t="str">
        <f t="shared" si="103"/>
        <v>lose</v>
      </c>
    </row>
    <row r="6540" spans="1:27" x14ac:dyDescent="0.3">
      <c r="A6540">
        <v>5902</v>
      </c>
      <c r="B6540" t="s">
        <v>25</v>
      </c>
      <c r="C6540">
        <v>0.03</v>
      </c>
      <c r="D6540">
        <v>80.97</v>
      </c>
      <c r="E6540">
        <v>30.06</v>
      </c>
      <c r="F6540">
        <v>2403</v>
      </c>
      <c r="G6540" t="s">
        <v>4355</v>
      </c>
      <c r="H6540" t="s">
        <v>56</v>
      </c>
      <c r="I6540" t="s">
        <v>28</v>
      </c>
      <c r="J6540" t="s">
        <v>50</v>
      </c>
      <c r="K6540" t="s">
        <v>57</v>
      </c>
      <c r="M6540" t="s">
        <v>83</v>
      </c>
      <c r="N6540" t="s">
        <v>5527</v>
      </c>
      <c r="O6540" t="s">
        <v>971</v>
      </c>
      <c r="P6540">
        <v>0.4</v>
      </c>
      <c r="Q6540" t="s">
        <v>33</v>
      </c>
      <c r="R6540" t="s">
        <v>34</v>
      </c>
      <c r="S6540" t="s">
        <v>433</v>
      </c>
      <c r="T6540">
        <v>60699</v>
      </c>
      <c r="U6540" s="3">
        <v>41476</v>
      </c>
      <c r="V6540" s="3">
        <v>41478</v>
      </c>
      <c r="W6540" s="1">
        <v>431.95</v>
      </c>
      <c r="X6540">
        <v>60</v>
      </c>
      <c r="Y6540">
        <v>4801.5200000000004</v>
      </c>
      <c r="Z6540">
        <v>41831</v>
      </c>
      <c r="AA6540" t="str">
        <f t="shared" si="103"/>
        <v>profit</v>
      </c>
    </row>
    <row r="6541" spans="1:27" x14ac:dyDescent="0.3">
      <c r="A6541">
        <v>5903</v>
      </c>
      <c r="B6541" t="s">
        <v>25</v>
      </c>
      <c r="C6541">
        <v>0.05</v>
      </c>
      <c r="D6541">
        <v>5.28</v>
      </c>
      <c r="E6541">
        <v>5.66</v>
      </c>
      <c r="F6541">
        <v>2403</v>
      </c>
      <c r="G6541" t="s">
        <v>4355</v>
      </c>
      <c r="H6541" t="s">
        <v>27</v>
      </c>
      <c r="I6541" t="s">
        <v>28</v>
      </c>
      <c r="J6541" t="s">
        <v>29</v>
      </c>
      <c r="K6541" t="s">
        <v>45</v>
      </c>
      <c r="M6541" t="s">
        <v>31</v>
      </c>
      <c r="N6541" t="s">
        <v>5525</v>
      </c>
      <c r="O6541" t="s">
        <v>1257</v>
      </c>
      <c r="P6541">
        <v>0.4</v>
      </c>
      <c r="Q6541" t="s">
        <v>33</v>
      </c>
      <c r="R6541" t="s">
        <v>34</v>
      </c>
      <c r="S6541" t="s">
        <v>433</v>
      </c>
      <c r="T6541">
        <v>60699</v>
      </c>
      <c r="U6541" s="3">
        <v>41476</v>
      </c>
      <c r="V6541" s="3">
        <v>41477</v>
      </c>
      <c r="W6541" s="1">
        <v>-96.29</v>
      </c>
      <c r="X6541">
        <v>53</v>
      </c>
      <c r="Y6541">
        <v>292.35000000000002</v>
      </c>
      <c r="Z6541">
        <v>41831</v>
      </c>
      <c r="AA6541" t="str">
        <f t="shared" si="103"/>
        <v>lose</v>
      </c>
    </row>
    <row r="6542" spans="1:27" x14ac:dyDescent="0.3">
      <c r="A6542">
        <v>1846</v>
      </c>
      <c r="B6542" t="s">
        <v>36</v>
      </c>
      <c r="C6542">
        <v>0.05</v>
      </c>
      <c r="D6542">
        <v>420.98</v>
      </c>
      <c r="E6542">
        <v>19.989999999999998</v>
      </c>
      <c r="F6542">
        <v>2403</v>
      </c>
      <c r="G6542" t="s">
        <v>4355</v>
      </c>
      <c r="H6542" t="s">
        <v>27</v>
      </c>
      <c r="I6542" t="s">
        <v>230</v>
      </c>
      <c r="J6542" t="s">
        <v>29</v>
      </c>
      <c r="K6542" t="s">
        <v>127</v>
      </c>
      <c r="M6542" t="s">
        <v>31</v>
      </c>
      <c r="N6542" t="s">
        <v>5525</v>
      </c>
      <c r="O6542" t="s">
        <v>702</v>
      </c>
      <c r="P6542">
        <v>0.35</v>
      </c>
      <c r="Q6542" t="s">
        <v>33</v>
      </c>
      <c r="R6542" t="s">
        <v>34</v>
      </c>
      <c r="S6542" t="s">
        <v>433</v>
      </c>
      <c r="T6542">
        <v>60699</v>
      </c>
      <c r="U6542" s="3">
        <v>41498</v>
      </c>
      <c r="V6542" s="3">
        <v>41499</v>
      </c>
      <c r="W6542" s="1">
        <v>3858.2774999999997</v>
      </c>
      <c r="X6542">
        <v>44</v>
      </c>
      <c r="Y6542">
        <v>18124.88</v>
      </c>
      <c r="Z6542">
        <v>13284</v>
      </c>
      <c r="AA6542" t="str">
        <f t="shared" si="103"/>
        <v>profit</v>
      </c>
    </row>
    <row r="6543" spans="1:27" x14ac:dyDescent="0.3">
      <c r="A6543">
        <v>1847</v>
      </c>
      <c r="B6543" t="s">
        <v>36</v>
      </c>
      <c r="C6543">
        <v>0.1</v>
      </c>
      <c r="D6543">
        <v>37.700000000000003</v>
      </c>
      <c r="E6543">
        <v>2.99</v>
      </c>
      <c r="F6543">
        <v>2403</v>
      </c>
      <c r="G6543" t="s">
        <v>4355</v>
      </c>
      <c r="H6543" t="s">
        <v>27</v>
      </c>
      <c r="I6543" t="s">
        <v>230</v>
      </c>
      <c r="J6543" t="s">
        <v>29</v>
      </c>
      <c r="K6543" t="s">
        <v>127</v>
      </c>
      <c r="M6543" t="s">
        <v>31</v>
      </c>
      <c r="N6543" t="s">
        <v>5525</v>
      </c>
      <c r="O6543" t="s">
        <v>1412</v>
      </c>
      <c r="P6543">
        <v>0.35</v>
      </c>
      <c r="Q6543" t="s">
        <v>33</v>
      </c>
      <c r="R6543" t="s">
        <v>34</v>
      </c>
      <c r="S6543" t="s">
        <v>433</v>
      </c>
      <c r="T6543">
        <v>60699</v>
      </c>
      <c r="U6543" s="3">
        <v>41498</v>
      </c>
      <c r="V6543" s="3">
        <v>41499</v>
      </c>
      <c r="W6543" s="1">
        <v>674.99350000000004</v>
      </c>
      <c r="X6543">
        <v>98</v>
      </c>
      <c r="Y6543">
        <v>3325.14</v>
      </c>
      <c r="Z6543">
        <v>13284</v>
      </c>
      <c r="AA6543" t="str">
        <f t="shared" si="103"/>
        <v>profit</v>
      </c>
    </row>
    <row r="6544" spans="1:27" x14ac:dyDescent="0.3">
      <c r="A6544">
        <v>2050</v>
      </c>
      <c r="B6544" t="s">
        <v>55</v>
      </c>
      <c r="C6544">
        <v>0.08</v>
      </c>
      <c r="D6544">
        <v>22.01</v>
      </c>
      <c r="E6544">
        <v>5.53</v>
      </c>
      <c r="F6544">
        <v>2403</v>
      </c>
      <c r="G6544" t="s">
        <v>4355</v>
      </c>
      <c r="H6544" t="s">
        <v>27</v>
      </c>
      <c r="I6544" t="s">
        <v>28</v>
      </c>
      <c r="J6544" t="s">
        <v>29</v>
      </c>
      <c r="K6544" t="s">
        <v>39</v>
      </c>
      <c r="M6544" t="s">
        <v>48</v>
      </c>
      <c r="N6544" t="s">
        <v>5525</v>
      </c>
      <c r="O6544" t="s">
        <v>544</v>
      </c>
      <c r="P6544">
        <v>0.59</v>
      </c>
      <c r="Q6544" t="s">
        <v>33</v>
      </c>
      <c r="R6544" t="s">
        <v>34</v>
      </c>
      <c r="S6544" t="s">
        <v>433</v>
      </c>
      <c r="T6544">
        <v>60699</v>
      </c>
      <c r="U6544" s="3">
        <v>41563</v>
      </c>
      <c r="V6544" s="3">
        <v>41563</v>
      </c>
      <c r="W6544" s="1">
        <v>4.75</v>
      </c>
      <c r="X6544">
        <v>36</v>
      </c>
      <c r="Y6544">
        <v>769.85</v>
      </c>
      <c r="Z6544">
        <v>14630</v>
      </c>
      <c r="AA6544" t="str">
        <f t="shared" si="103"/>
        <v>profit</v>
      </c>
    </row>
    <row r="6545" spans="1:27" x14ac:dyDescent="0.3">
      <c r="A6545">
        <v>18573</v>
      </c>
      <c r="B6545" t="s">
        <v>25</v>
      </c>
      <c r="C6545">
        <v>0.03</v>
      </c>
      <c r="D6545">
        <v>60.89</v>
      </c>
      <c r="E6545">
        <v>32.409999999999997</v>
      </c>
      <c r="F6545">
        <v>2404</v>
      </c>
      <c r="G6545" t="s">
        <v>4356</v>
      </c>
      <c r="H6545" t="s">
        <v>56</v>
      </c>
      <c r="I6545" t="s">
        <v>230</v>
      </c>
      <c r="J6545" t="s">
        <v>62</v>
      </c>
      <c r="K6545" t="s">
        <v>63</v>
      </c>
      <c r="M6545" t="s">
        <v>58</v>
      </c>
      <c r="N6545" t="s">
        <v>5527</v>
      </c>
      <c r="O6545" t="s">
        <v>835</v>
      </c>
      <c r="P6545">
        <v>0.56000000000000005</v>
      </c>
      <c r="Q6545" t="s">
        <v>78</v>
      </c>
      <c r="R6545" t="s">
        <v>350</v>
      </c>
      <c r="S6545" t="s">
        <v>1183</v>
      </c>
      <c r="T6545">
        <v>4072</v>
      </c>
      <c r="U6545" s="3">
        <v>40897</v>
      </c>
      <c r="V6545" s="3">
        <v>40898</v>
      </c>
      <c r="W6545" s="1">
        <v>-188.625</v>
      </c>
      <c r="X6545">
        <v>19</v>
      </c>
      <c r="Y6545">
        <v>1148.0899999999999</v>
      </c>
      <c r="Z6545">
        <v>88453</v>
      </c>
      <c r="AA6545" t="str">
        <f t="shared" si="103"/>
        <v>lose</v>
      </c>
    </row>
    <row r="6546" spans="1:27" x14ac:dyDescent="0.3">
      <c r="A6546">
        <v>19846</v>
      </c>
      <c r="B6546" t="s">
        <v>36</v>
      </c>
      <c r="C6546">
        <v>0.05</v>
      </c>
      <c r="D6546">
        <v>420.98</v>
      </c>
      <c r="E6546">
        <v>19.989999999999998</v>
      </c>
      <c r="F6546">
        <v>2405</v>
      </c>
      <c r="G6546" t="s">
        <v>4357</v>
      </c>
      <c r="H6546" t="s">
        <v>27</v>
      </c>
      <c r="I6546" t="s">
        <v>230</v>
      </c>
      <c r="J6546" t="s">
        <v>29</v>
      </c>
      <c r="K6546" t="s">
        <v>127</v>
      </c>
      <c r="M6546" t="s">
        <v>31</v>
      </c>
      <c r="N6546" t="s">
        <v>5525</v>
      </c>
      <c r="O6546" t="s">
        <v>702</v>
      </c>
      <c r="P6546">
        <v>0.35</v>
      </c>
      <c r="Q6546" t="s">
        <v>78</v>
      </c>
      <c r="R6546" t="s">
        <v>79</v>
      </c>
      <c r="S6546" t="s">
        <v>2353</v>
      </c>
      <c r="T6546">
        <v>2127</v>
      </c>
      <c r="U6546" s="3">
        <v>41498</v>
      </c>
      <c r="V6546" s="3">
        <v>41499</v>
      </c>
      <c r="W6546" s="1">
        <v>3126.5418</v>
      </c>
      <c r="X6546">
        <v>11</v>
      </c>
      <c r="Y6546">
        <v>4531.22</v>
      </c>
      <c r="Z6546">
        <v>88458</v>
      </c>
      <c r="AA6546" t="str">
        <f t="shared" si="103"/>
        <v>profit</v>
      </c>
    </row>
    <row r="6547" spans="1:27" x14ac:dyDescent="0.3">
      <c r="A6547">
        <v>19847</v>
      </c>
      <c r="B6547" t="s">
        <v>36</v>
      </c>
      <c r="C6547">
        <v>0.1</v>
      </c>
      <c r="D6547">
        <v>37.700000000000003</v>
      </c>
      <c r="E6547">
        <v>2.99</v>
      </c>
      <c r="F6547">
        <v>2406</v>
      </c>
      <c r="G6547" t="s">
        <v>4358</v>
      </c>
      <c r="H6547" t="s">
        <v>27</v>
      </c>
      <c r="I6547" t="s">
        <v>230</v>
      </c>
      <c r="J6547" t="s">
        <v>29</v>
      </c>
      <c r="K6547" t="s">
        <v>127</v>
      </c>
      <c r="M6547" t="s">
        <v>31</v>
      </c>
      <c r="N6547" t="s">
        <v>5525</v>
      </c>
      <c r="O6547" t="s">
        <v>1412</v>
      </c>
      <c r="P6547">
        <v>0.35</v>
      </c>
      <c r="Q6547" t="s">
        <v>78</v>
      </c>
      <c r="R6547" t="s">
        <v>79</v>
      </c>
      <c r="S6547" t="s">
        <v>4359</v>
      </c>
      <c r="T6547">
        <v>2718</v>
      </c>
      <c r="U6547" s="3">
        <v>41498</v>
      </c>
      <c r="V6547" s="3">
        <v>41499</v>
      </c>
      <c r="W6547" s="1">
        <v>585.2924999999999</v>
      </c>
      <c r="X6547">
        <v>25</v>
      </c>
      <c r="Y6547">
        <v>848.25</v>
      </c>
      <c r="Z6547">
        <v>88458</v>
      </c>
      <c r="AA6547" t="str">
        <f t="shared" si="103"/>
        <v>profit</v>
      </c>
    </row>
    <row r="6548" spans="1:27" x14ac:dyDescent="0.3">
      <c r="A6548">
        <v>19795</v>
      </c>
      <c r="B6548" t="s">
        <v>72</v>
      </c>
      <c r="C6548">
        <v>0.09</v>
      </c>
      <c r="D6548">
        <v>1.76</v>
      </c>
      <c r="E6548">
        <v>0.7</v>
      </c>
      <c r="F6548">
        <v>2407</v>
      </c>
      <c r="G6548" t="s">
        <v>4360</v>
      </c>
      <c r="H6548" t="s">
        <v>27</v>
      </c>
      <c r="I6548" t="s">
        <v>230</v>
      </c>
      <c r="J6548" t="s">
        <v>29</v>
      </c>
      <c r="K6548" t="s">
        <v>39</v>
      </c>
      <c r="M6548" t="s">
        <v>40</v>
      </c>
      <c r="N6548" t="s">
        <v>5526</v>
      </c>
      <c r="O6548" t="s">
        <v>119</v>
      </c>
      <c r="P6548">
        <v>0.56000000000000005</v>
      </c>
      <c r="Q6548" t="s">
        <v>78</v>
      </c>
      <c r="R6548" t="s">
        <v>90</v>
      </c>
      <c r="S6548" t="s">
        <v>1215</v>
      </c>
      <c r="T6548">
        <v>7960</v>
      </c>
      <c r="U6548" s="3">
        <v>40969</v>
      </c>
      <c r="V6548" s="3">
        <v>40970</v>
      </c>
      <c r="W6548" s="1">
        <v>-2.44</v>
      </c>
      <c r="X6548">
        <v>9</v>
      </c>
      <c r="Y6548">
        <v>15.48</v>
      </c>
      <c r="Z6548">
        <v>88454</v>
      </c>
      <c r="AA6548" t="str">
        <f t="shared" si="103"/>
        <v>lose</v>
      </c>
    </row>
    <row r="6549" spans="1:27" x14ac:dyDescent="0.3">
      <c r="A6549">
        <v>20402</v>
      </c>
      <c r="B6549" t="s">
        <v>25</v>
      </c>
      <c r="C6549">
        <v>0.09</v>
      </c>
      <c r="D6549">
        <v>20.97</v>
      </c>
      <c r="E6549">
        <v>6.5</v>
      </c>
      <c r="F6549">
        <v>2409</v>
      </c>
      <c r="G6549" t="s">
        <v>4361</v>
      </c>
      <c r="H6549" t="s">
        <v>27</v>
      </c>
      <c r="I6549" t="s">
        <v>105</v>
      </c>
      <c r="J6549" t="s">
        <v>50</v>
      </c>
      <c r="K6549" t="s">
        <v>168</v>
      </c>
      <c r="M6549" t="s">
        <v>31</v>
      </c>
      <c r="N6549" t="s">
        <v>5525</v>
      </c>
      <c r="O6549" t="s">
        <v>2460</v>
      </c>
      <c r="P6549">
        <v>0.78</v>
      </c>
      <c r="Q6549" t="s">
        <v>33</v>
      </c>
      <c r="R6549" t="s">
        <v>34</v>
      </c>
      <c r="S6549" t="s">
        <v>4362</v>
      </c>
      <c r="T6549">
        <v>60035</v>
      </c>
      <c r="U6549" s="3">
        <v>40772</v>
      </c>
      <c r="V6549" s="3">
        <v>40774</v>
      </c>
      <c r="W6549" s="1">
        <v>-82.612400000000008</v>
      </c>
      <c r="X6549">
        <v>14</v>
      </c>
      <c r="Y6549">
        <v>286.12</v>
      </c>
      <c r="Z6549">
        <v>85818</v>
      </c>
      <c r="AA6549" t="str">
        <f t="shared" si="103"/>
        <v>lose</v>
      </c>
    </row>
    <row r="6550" spans="1:27" x14ac:dyDescent="0.3">
      <c r="A6550">
        <v>20384</v>
      </c>
      <c r="B6550" t="s">
        <v>36</v>
      </c>
      <c r="C6550">
        <v>0.09</v>
      </c>
      <c r="D6550">
        <v>270.98</v>
      </c>
      <c r="E6550">
        <v>50</v>
      </c>
      <c r="F6550">
        <v>2409</v>
      </c>
      <c r="G6550" t="s">
        <v>4361</v>
      </c>
      <c r="H6550" t="s">
        <v>56</v>
      </c>
      <c r="I6550" t="s">
        <v>105</v>
      </c>
      <c r="J6550" t="s">
        <v>62</v>
      </c>
      <c r="K6550" t="s">
        <v>63</v>
      </c>
      <c r="M6550" t="s">
        <v>58</v>
      </c>
      <c r="N6550" t="s">
        <v>5527</v>
      </c>
      <c r="O6550" t="s">
        <v>3454</v>
      </c>
      <c r="P6550">
        <v>0.77</v>
      </c>
      <c r="Q6550" t="s">
        <v>33</v>
      </c>
      <c r="R6550" t="s">
        <v>34</v>
      </c>
      <c r="S6550" t="s">
        <v>4362</v>
      </c>
      <c r="T6550">
        <v>60035</v>
      </c>
      <c r="U6550" s="3">
        <v>40807</v>
      </c>
      <c r="V6550" s="3">
        <v>40808</v>
      </c>
      <c r="W6550" s="1">
        <v>-541.87</v>
      </c>
      <c r="X6550">
        <v>3</v>
      </c>
      <c r="Y6550">
        <v>776</v>
      </c>
      <c r="Z6550">
        <v>85819</v>
      </c>
      <c r="AA6550" t="str">
        <f t="shared" si="103"/>
        <v>lose</v>
      </c>
    </row>
    <row r="6551" spans="1:27" x14ac:dyDescent="0.3">
      <c r="A6551">
        <v>18001</v>
      </c>
      <c r="B6551" t="s">
        <v>55</v>
      </c>
      <c r="C6551">
        <v>0.04</v>
      </c>
      <c r="D6551">
        <v>38.94</v>
      </c>
      <c r="E6551">
        <v>35</v>
      </c>
      <c r="F6551">
        <v>2409</v>
      </c>
      <c r="G6551" t="s">
        <v>4361</v>
      </c>
      <c r="H6551" t="s">
        <v>27</v>
      </c>
      <c r="I6551" t="s">
        <v>105</v>
      </c>
      <c r="J6551" t="s">
        <v>29</v>
      </c>
      <c r="K6551" t="s">
        <v>147</v>
      </c>
      <c r="M6551" t="s">
        <v>148</v>
      </c>
      <c r="N6551" t="s">
        <v>5529</v>
      </c>
      <c r="O6551" t="s">
        <v>298</v>
      </c>
      <c r="P6551">
        <v>0.8</v>
      </c>
      <c r="Q6551" t="s">
        <v>33</v>
      </c>
      <c r="R6551" t="s">
        <v>34</v>
      </c>
      <c r="S6551" t="s">
        <v>4362</v>
      </c>
      <c r="T6551">
        <v>60035</v>
      </c>
      <c r="U6551" s="3">
        <v>40829</v>
      </c>
      <c r="V6551" s="3">
        <v>40836</v>
      </c>
      <c r="W6551" s="1">
        <v>-230.31</v>
      </c>
      <c r="X6551">
        <v>3</v>
      </c>
      <c r="Y6551">
        <v>130.77000000000001</v>
      </c>
      <c r="Z6551">
        <v>85820</v>
      </c>
      <c r="AA6551" t="str">
        <f t="shared" si="103"/>
        <v>lose</v>
      </c>
    </row>
    <row r="6552" spans="1:27" x14ac:dyDescent="0.3">
      <c r="A6552">
        <v>19928</v>
      </c>
      <c r="B6552" t="s">
        <v>25</v>
      </c>
      <c r="C6552">
        <v>0.04</v>
      </c>
      <c r="D6552">
        <v>15.99</v>
      </c>
      <c r="E6552">
        <v>13.18</v>
      </c>
      <c r="F6552">
        <v>2409</v>
      </c>
      <c r="G6552" t="s">
        <v>4361</v>
      </c>
      <c r="H6552" t="s">
        <v>27</v>
      </c>
      <c r="I6552" t="s">
        <v>105</v>
      </c>
      <c r="J6552" t="s">
        <v>29</v>
      </c>
      <c r="K6552" t="s">
        <v>127</v>
      </c>
      <c r="M6552" t="s">
        <v>31</v>
      </c>
      <c r="N6552" t="s">
        <v>5525</v>
      </c>
      <c r="O6552" t="s">
        <v>1602</v>
      </c>
      <c r="P6552">
        <v>0.37</v>
      </c>
      <c r="Q6552" t="s">
        <v>33</v>
      </c>
      <c r="R6552" t="s">
        <v>34</v>
      </c>
      <c r="S6552" t="s">
        <v>4362</v>
      </c>
      <c r="T6552">
        <v>60035</v>
      </c>
      <c r="U6552" s="3">
        <v>41009</v>
      </c>
      <c r="V6552" s="3">
        <v>41012</v>
      </c>
      <c r="W6552" s="1">
        <v>-119.0825</v>
      </c>
      <c r="X6552">
        <v>8</v>
      </c>
      <c r="Y6552">
        <v>133.69</v>
      </c>
      <c r="Z6552">
        <v>85822</v>
      </c>
      <c r="AA6552" t="str">
        <f t="shared" si="103"/>
        <v>lose</v>
      </c>
    </row>
    <row r="6553" spans="1:27" x14ac:dyDescent="0.3">
      <c r="A6553">
        <v>19929</v>
      </c>
      <c r="B6553" t="s">
        <v>25</v>
      </c>
      <c r="C6553">
        <v>0.05</v>
      </c>
      <c r="D6553">
        <v>11.34</v>
      </c>
      <c r="E6553">
        <v>5.01</v>
      </c>
      <c r="F6553">
        <v>2409</v>
      </c>
      <c r="G6553" t="s">
        <v>4361</v>
      </c>
      <c r="H6553" t="s">
        <v>38</v>
      </c>
      <c r="I6553" t="s">
        <v>105</v>
      </c>
      <c r="J6553" t="s">
        <v>29</v>
      </c>
      <c r="K6553" t="s">
        <v>45</v>
      </c>
      <c r="M6553" t="s">
        <v>31</v>
      </c>
      <c r="N6553" t="s">
        <v>5525</v>
      </c>
      <c r="O6553" t="s">
        <v>1465</v>
      </c>
      <c r="P6553">
        <v>0.36</v>
      </c>
      <c r="Q6553" t="s">
        <v>33</v>
      </c>
      <c r="R6553" t="s">
        <v>34</v>
      </c>
      <c r="S6553" t="s">
        <v>4362</v>
      </c>
      <c r="T6553">
        <v>60035</v>
      </c>
      <c r="U6553" s="3">
        <v>41009</v>
      </c>
      <c r="V6553" s="3">
        <v>41012</v>
      </c>
      <c r="W6553" s="1">
        <v>43.35</v>
      </c>
      <c r="X6553">
        <v>6</v>
      </c>
      <c r="Y6553">
        <v>71.78</v>
      </c>
      <c r="Z6553">
        <v>85822</v>
      </c>
      <c r="AA6553" t="str">
        <f t="shared" si="103"/>
        <v>profit</v>
      </c>
    </row>
    <row r="6554" spans="1:27" x14ac:dyDescent="0.3">
      <c r="A6554">
        <v>19930</v>
      </c>
      <c r="B6554" t="s">
        <v>25</v>
      </c>
      <c r="C6554">
        <v>0.02</v>
      </c>
      <c r="D6554">
        <v>35.44</v>
      </c>
      <c r="E6554">
        <v>5.09</v>
      </c>
      <c r="F6554">
        <v>2409</v>
      </c>
      <c r="G6554" t="s">
        <v>4361</v>
      </c>
      <c r="H6554" t="s">
        <v>27</v>
      </c>
      <c r="I6554" t="s">
        <v>105</v>
      </c>
      <c r="J6554" t="s">
        <v>29</v>
      </c>
      <c r="K6554" t="s">
        <v>45</v>
      </c>
      <c r="M6554" t="s">
        <v>31</v>
      </c>
      <c r="N6554" t="s">
        <v>5525</v>
      </c>
      <c r="O6554" t="s">
        <v>2772</v>
      </c>
      <c r="P6554">
        <v>0.38</v>
      </c>
      <c r="Q6554" t="s">
        <v>33</v>
      </c>
      <c r="R6554" t="s">
        <v>34</v>
      </c>
      <c r="S6554" t="s">
        <v>4362</v>
      </c>
      <c r="T6554">
        <v>60035</v>
      </c>
      <c r="U6554" s="3">
        <v>41009</v>
      </c>
      <c r="V6554" s="3">
        <v>41010</v>
      </c>
      <c r="W6554" s="1">
        <v>242.99039999999999</v>
      </c>
      <c r="X6554">
        <v>10</v>
      </c>
      <c r="Y6554">
        <v>352.16</v>
      </c>
      <c r="Z6554">
        <v>85822</v>
      </c>
      <c r="AA6554" t="str">
        <f t="shared" si="103"/>
        <v>profit</v>
      </c>
    </row>
    <row r="6555" spans="1:27" x14ac:dyDescent="0.3">
      <c r="A6555">
        <v>23139</v>
      </c>
      <c r="B6555" t="s">
        <v>53</v>
      </c>
      <c r="C6555">
        <v>0.04</v>
      </c>
      <c r="D6555">
        <v>48.91</v>
      </c>
      <c r="E6555">
        <v>35</v>
      </c>
      <c r="F6555">
        <v>2409</v>
      </c>
      <c r="G6555" t="s">
        <v>4361</v>
      </c>
      <c r="H6555" t="s">
        <v>38</v>
      </c>
      <c r="I6555" t="s">
        <v>105</v>
      </c>
      <c r="J6555" t="s">
        <v>29</v>
      </c>
      <c r="K6555" t="s">
        <v>147</v>
      </c>
      <c r="M6555" t="s">
        <v>148</v>
      </c>
      <c r="N6555" t="s">
        <v>5529</v>
      </c>
      <c r="O6555" t="s">
        <v>3457</v>
      </c>
      <c r="P6555">
        <v>0.83</v>
      </c>
      <c r="Q6555" t="s">
        <v>33</v>
      </c>
      <c r="R6555" t="s">
        <v>34</v>
      </c>
      <c r="S6555" t="s">
        <v>4362</v>
      </c>
      <c r="T6555">
        <v>60035</v>
      </c>
      <c r="U6555" s="3">
        <v>41433</v>
      </c>
      <c r="V6555" s="3">
        <v>41434</v>
      </c>
      <c r="W6555" s="1">
        <v>-595.16800000000001</v>
      </c>
      <c r="X6555">
        <v>9</v>
      </c>
      <c r="Y6555">
        <v>438.06</v>
      </c>
      <c r="Z6555">
        <v>85823</v>
      </c>
      <c r="AA6555" t="str">
        <f t="shared" si="103"/>
        <v>lose</v>
      </c>
    </row>
    <row r="6556" spans="1:27" x14ac:dyDescent="0.3">
      <c r="A6556">
        <v>25419</v>
      </c>
      <c r="B6556" t="s">
        <v>36</v>
      </c>
      <c r="C6556">
        <v>0.04</v>
      </c>
      <c r="D6556">
        <v>15.99</v>
      </c>
      <c r="E6556">
        <v>9.4</v>
      </c>
      <c r="F6556">
        <v>2410</v>
      </c>
      <c r="G6556" t="s">
        <v>4363</v>
      </c>
      <c r="H6556" t="s">
        <v>38</v>
      </c>
      <c r="I6556" t="s">
        <v>105</v>
      </c>
      <c r="J6556" t="s">
        <v>50</v>
      </c>
      <c r="K6556" t="s">
        <v>57</v>
      </c>
      <c r="M6556" t="s">
        <v>31</v>
      </c>
      <c r="N6556" t="s">
        <v>5525</v>
      </c>
      <c r="O6556" t="s">
        <v>1992</v>
      </c>
      <c r="P6556">
        <v>0.49</v>
      </c>
      <c r="Q6556" t="s">
        <v>33</v>
      </c>
      <c r="R6556" t="s">
        <v>34</v>
      </c>
      <c r="S6556" t="s">
        <v>4364</v>
      </c>
      <c r="T6556">
        <v>60194</v>
      </c>
      <c r="U6556" s="3">
        <v>41007</v>
      </c>
      <c r="V6556" s="3">
        <v>41008</v>
      </c>
      <c r="W6556" s="1">
        <v>-90.140699999999995</v>
      </c>
      <c r="X6556">
        <v>12</v>
      </c>
      <c r="Y6556">
        <v>195.76</v>
      </c>
      <c r="Z6556">
        <v>85821</v>
      </c>
      <c r="AA6556" t="str">
        <f t="shared" si="103"/>
        <v>lose</v>
      </c>
    </row>
    <row r="6557" spans="1:27" x14ac:dyDescent="0.3">
      <c r="A6557">
        <v>25420</v>
      </c>
      <c r="B6557" t="s">
        <v>36</v>
      </c>
      <c r="C6557">
        <v>0.05</v>
      </c>
      <c r="D6557">
        <v>2.78</v>
      </c>
      <c r="E6557">
        <v>1.25</v>
      </c>
      <c r="F6557">
        <v>2410</v>
      </c>
      <c r="G6557" t="s">
        <v>4363</v>
      </c>
      <c r="H6557" t="s">
        <v>27</v>
      </c>
      <c r="I6557" t="s">
        <v>105</v>
      </c>
      <c r="J6557" t="s">
        <v>29</v>
      </c>
      <c r="K6557" t="s">
        <v>39</v>
      </c>
      <c r="M6557" t="s">
        <v>40</v>
      </c>
      <c r="N6557" t="s">
        <v>5526</v>
      </c>
      <c r="O6557" t="s">
        <v>3720</v>
      </c>
      <c r="P6557">
        <v>0.59</v>
      </c>
      <c r="Q6557" t="s">
        <v>33</v>
      </c>
      <c r="R6557" t="s">
        <v>34</v>
      </c>
      <c r="S6557" t="s">
        <v>4364</v>
      </c>
      <c r="T6557">
        <v>60194</v>
      </c>
      <c r="U6557" s="3">
        <v>41007</v>
      </c>
      <c r="V6557" s="3">
        <v>41008</v>
      </c>
      <c r="W6557" s="1">
        <v>-6.53</v>
      </c>
      <c r="X6557">
        <v>5</v>
      </c>
      <c r="Y6557">
        <v>14.19</v>
      </c>
      <c r="Z6557">
        <v>85821</v>
      </c>
      <c r="AA6557" t="str">
        <f t="shared" si="103"/>
        <v>lose</v>
      </c>
    </row>
    <row r="6558" spans="1:27" x14ac:dyDescent="0.3">
      <c r="A6558">
        <v>25421</v>
      </c>
      <c r="B6558" t="s">
        <v>36</v>
      </c>
      <c r="C6558">
        <v>0.02</v>
      </c>
      <c r="D6558">
        <v>6.47</v>
      </c>
      <c r="E6558">
        <v>1.22</v>
      </c>
      <c r="F6558">
        <v>2410</v>
      </c>
      <c r="G6558" t="s">
        <v>4363</v>
      </c>
      <c r="H6558" t="s">
        <v>27</v>
      </c>
      <c r="I6558" t="s">
        <v>105</v>
      </c>
      <c r="J6558" t="s">
        <v>29</v>
      </c>
      <c r="K6558" t="s">
        <v>39</v>
      </c>
      <c r="M6558" t="s">
        <v>40</v>
      </c>
      <c r="N6558" t="s">
        <v>5526</v>
      </c>
      <c r="O6558" t="s">
        <v>1931</v>
      </c>
      <c r="P6558">
        <v>0.4</v>
      </c>
      <c r="Q6558" t="s">
        <v>33</v>
      </c>
      <c r="R6558" t="s">
        <v>34</v>
      </c>
      <c r="S6558" t="s">
        <v>4364</v>
      </c>
      <c r="T6558">
        <v>60194</v>
      </c>
      <c r="U6558" s="3">
        <v>41007</v>
      </c>
      <c r="V6558" s="3">
        <v>41008</v>
      </c>
      <c r="W6558" s="1">
        <v>7.34</v>
      </c>
      <c r="X6558">
        <v>2</v>
      </c>
      <c r="Y6558">
        <v>13.41</v>
      </c>
      <c r="Z6558">
        <v>85821</v>
      </c>
      <c r="AA6558" t="str">
        <f t="shared" si="103"/>
        <v>profit</v>
      </c>
    </row>
    <row r="6559" spans="1:27" x14ac:dyDescent="0.3">
      <c r="A6559">
        <v>25422</v>
      </c>
      <c r="B6559" t="s">
        <v>36</v>
      </c>
      <c r="C6559">
        <v>0.03</v>
      </c>
      <c r="D6559">
        <v>3.93</v>
      </c>
      <c r="E6559">
        <v>0.99</v>
      </c>
      <c r="F6559">
        <v>2410</v>
      </c>
      <c r="G6559" t="s">
        <v>4363</v>
      </c>
      <c r="H6559" t="s">
        <v>27</v>
      </c>
      <c r="I6559" t="s">
        <v>105</v>
      </c>
      <c r="J6559" t="s">
        <v>29</v>
      </c>
      <c r="K6559" t="s">
        <v>111</v>
      </c>
      <c r="M6559" t="s">
        <v>40</v>
      </c>
      <c r="N6559" t="s">
        <v>5526</v>
      </c>
      <c r="O6559" t="s">
        <v>1799</v>
      </c>
      <c r="P6559">
        <v>0.39</v>
      </c>
      <c r="Q6559" t="s">
        <v>33</v>
      </c>
      <c r="R6559" t="s">
        <v>34</v>
      </c>
      <c r="S6559" t="s">
        <v>4364</v>
      </c>
      <c r="T6559">
        <v>60194</v>
      </c>
      <c r="U6559" s="3">
        <v>41007</v>
      </c>
      <c r="V6559" s="3">
        <v>41008</v>
      </c>
      <c r="W6559" s="1">
        <v>16.145999999999997</v>
      </c>
      <c r="X6559">
        <v>6</v>
      </c>
      <c r="Y6559">
        <v>23.4</v>
      </c>
      <c r="Z6559">
        <v>85821</v>
      </c>
      <c r="AA6559" t="str">
        <f t="shared" si="103"/>
        <v>profit</v>
      </c>
    </row>
    <row r="6560" spans="1:27" x14ac:dyDescent="0.3">
      <c r="A6560">
        <v>23236</v>
      </c>
      <c r="B6560" t="s">
        <v>36</v>
      </c>
      <c r="C6560">
        <v>0.09</v>
      </c>
      <c r="D6560">
        <v>26.31</v>
      </c>
      <c r="E6560">
        <v>5.89</v>
      </c>
      <c r="F6560">
        <v>2410</v>
      </c>
      <c r="G6560" t="s">
        <v>4363</v>
      </c>
      <c r="H6560" t="s">
        <v>27</v>
      </c>
      <c r="I6560" t="s">
        <v>105</v>
      </c>
      <c r="J6560" t="s">
        <v>50</v>
      </c>
      <c r="K6560" t="s">
        <v>168</v>
      </c>
      <c r="M6560" t="s">
        <v>31</v>
      </c>
      <c r="N6560" t="s">
        <v>5525</v>
      </c>
      <c r="O6560" t="s">
        <v>2301</v>
      </c>
      <c r="P6560">
        <v>0.75</v>
      </c>
      <c r="Q6560" t="s">
        <v>33</v>
      </c>
      <c r="R6560" t="s">
        <v>34</v>
      </c>
      <c r="S6560" t="s">
        <v>4364</v>
      </c>
      <c r="T6560">
        <v>60194</v>
      </c>
      <c r="U6560" s="3">
        <v>41518</v>
      </c>
      <c r="V6560" s="3">
        <v>41518</v>
      </c>
      <c r="W6560" s="1">
        <v>-91.585999999999999</v>
      </c>
      <c r="X6560">
        <v>24</v>
      </c>
      <c r="Y6560">
        <v>617.91</v>
      </c>
      <c r="Z6560">
        <v>85824</v>
      </c>
      <c r="AA6560" t="str">
        <f t="shared" si="103"/>
        <v>lose</v>
      </c>
    </row>
    <row r="6561" spans="1:27" x14ac:dyDescent="0.3">
      <c r="A6561">
        <v>26133</v>
      </c>
      <c r="B6561" t="s">
        <v>55</v>
      </c>
      <c r="C6561">
        <v>0.01</v>
      </c>
      <c r="D6561">
        <v>26.38</v>
      </c>
      <c r="E6561">
        <v>5.86</v>
      </c>
      <c r="F6561">
        <v>2411</v>
      </c>
      <c r="G6561" t="s">
        <v>4365</v>
      </c>
      <c r="H6561" t="s">
        <v>27</v>
      </c>
      <c r="I6561" t="s">
        <v>105</v>
      </c>
      <c r="J6561" t="s">
        <v>29</v>
      </c>
      <c r="K6561" t="s">
        <v>45</v>
      </c>
      <c r="M6561" t="s">
        <v>31</v>
      </c>
      <c r="N6561" t="s">
        <v>5525</v>
      </c>
      <c r="O6561" t="s">
        <v>809</v>
      </c>
      <c r="P6561">
        <v>0.39</v>
      </c>
      <c r="Q6561" t="s">
        <v>33</v>
      </c>
      <c r="R6561" t="s">
        <v>34</v>
      </c>
      <c r="S6561" t="s">
        <v>4366</v>
      </c>
      <c r="T6561">
        <v>60432</v>
      </c>
      <c r="U6561" s="3">
        <v>41624</v>
      </c>
      <c r="V6561" s="3">
        <v>41631</v>
      </c>
      <c r="W6561" s="1">
        <v>277.80090000000001</v>
      </c>
      <c r="X6561">
        <v>15</v>
      </c>
      <c r="Y6561">
        <v>402.61</v>
      </c>
      <c r="Z6561">
        <v>85825</v>
      </c>
      <c r="AA6561" t="str">
        <f t="shared" si="103"/>
        <v>profit</v>
      </c>
    </row>
    <row r="6562" spans="1:27" x14ac:dyDescent="0.3">
      <c r="A6562">
        <v>23994</v>
      </c>
      <c r="B6562" t="s">
        <v>25</v>
      </c>
      <c r="C6562">
        <v>0.09</v>
      </c>
      <c r="D6562">
        <v>31.74</v>
      </c>
      <c r="E6562">
        <v>12.62</v>
      </c>
      <c r="F6562">
        <v>2413</v>
      </c>
      <c r="G6562" t="s">
        <v>4367</v>
      </c>
      <c r="H6562" t="s">
        <v>27</v>
      </c>
      <c r="I6562" t="s">
        <v>230</v>
      </c>
      <c r="J6562" t="s">
        <v>29</v>
      </c>
      <c r="K6562" t="s">
        <v>127</v>
      </c>
      <c r="M6562" t="s">
        <v>31</v>
      </c>
      <c r="N6562" t="s">
        <v>5525</v>
      </c>
      <c r="O6562" t="s">
        <v>1092</v>
      </c>
      <c r="P6562">
        <v>0.37</v>
      </c>
      <c r="Q6562" t="s">
        <v>78</v>
      </c>
      <c r="R6562" t="s">
        <v>455</v>
      </c>
      <c r="S6562" t="s">
        <v>1370</v>
      </c>
      <c r="T6562">
        <v>6010</v>
      </c>
      <c r="U6562" s="3">
        <v>41586</v>
      </c>
      <c r="V6562" s="3">
        <v>41587</v>
      </c>
      <c r="W6562" s="1">
        <v>243.18078400000002</v>
      </c>
      <c r="X6562">
        <v>28</v>
      </c>
      <c r="Y6562">
        <v>844.4</v>
      </c>
      <c r="Z6562">
        <v>86764</v>
      </c>
      <c r="AA6562" t="str">
        <f t="shared" si="103"/>
        <v>profit</v>
      </c>
    </row>
    <row r="6563" spans="1:27" x14ac:dyDescent="0.3">
      <c r="A6563">
        <v>24049</v>
      </c>
      <c r="B6563" t="s">
        <v>25</v>
      </c>
      <c r="C6563">
        <v>0.04</v>
      </c>
      <c r="D6563">
        <v>400.98</v>
      </c>
      <c r="E6563">
        <v>42.52</v>
      </c>
      <c r="F6563">
        <v>2414</v>
      </c>
      <c r="G6563" t="s">
        <v>4368</v>
      </c>
      <c r="H6563" t="s">
        <v>56</v>
      </c>
      <c r="I6563" t="s">
        <v>230</v>
      </c>
      <c r="J6563" t="s">
        <v>62</v>
      </c>
      <c r="K6563" t="s">
        <v>88</v>
      </c>
      <c r="M6563" t="s">
        <v>83</v>
      </c>
      <c r="N6563" t="s">
        <v>5527</v>
      </c>
      <c r="O6563" t="s">
        <v>1641</v>
      </c>
      <c r="P6563">
        <v>0.71</v>
      </c>
      <c r="Q6563" t="s">
        <v>78</v>
      </c>
      <c r="R6563" t="s">
        <v>455</v>
      </c>
      <c r="S6563" t="s">
        <v>4369</v>
      </c>
      <c r="T6563">
        <v>6074</v>
      </c>
      <c r="U6563" s="3">
        <v>40614</v>
      </c>
      <c r="V6563" s="3">
        <v>40614</v>
      </c>
      <c r="W6563" s="1">
        <v>-969.0483660000001</v>
      </c>
      <c r="X6563">
        <v>7</v>
      </c>
      <c r="Y6563">
        <v>2920.42</v>
      </c>
      <c r="Z6563">
        <v>86756</v>
      </c>
      <c r="AA6563" t="str">
        <f t="shared" si="103"/>
        <v>lose</v>
      </c>
    </row>
    <row r="6564" spans="1:27" x14ac:dyDescent="0.3">
      <c r="A6564">
        <v>23995</v>
      </c>
      <c r="B6564" t="s">
        <v>25</v>
      </c>
      <c r="C6564">
        <v>0.05</v>
      </c>
      <c r="D6564">
        <v>120.98</v>
      </c>
      <c r="E6564">
        <v>9.07</v>
      </c>
      <c r="F6564">
        <v>2415</v>
      </c>
      <c r="G6564" t="s">
        <v>4370</v>
      </c>
      <c r="H6564" t="s">
        <v>27</v>
      </c>
      <c r="I6564" t="s">
        <v>230</v>
      </c>
      <c r="J6564" t="s">
        <v>29</v>
      </c>
      <c r="K6564" t="s">
        <v>127</v>
      </c>
      <c r="M6564" t="s">
        <v>31</v>
      </c>
      <c r="N6564" t="s">
        <v>5525</v>
      </c>
      <c r="O6564" t="s">
        <v>652</v>
      </c>
      <c r="P6564">
        <v>0.35</v>
      </c>
      <c r="Q6564" t="s">
        <v>78</v>
      </c>
      <c r="R6564" t="s">
        <v>350</v>
      </c>
      <c r="S6564" t="s">
        <v>1036</v>
      </c>
      <c r="T6564">
        <v>4073</v>
      </c>
      <c r="U6564" s="3">
        <v>41586</v>
      </c>
      <c r="V6564" s="3">
        <v>41587</v>
      </c>
      <c r="W6564" s="1">
        <v>1306.9014</v>
      </c>
      <c r="X6564">
        <v>16</v>
      </c>
      <c r="Y6564">
        <v>1894.06</v>
      </c>
      <c r="Z6564">
        <v>86764</v>
      </c>
      <c r="AA6564" t="str">
        <f t="shared" si="103"/>
        <v>profit</v>
      </c>
    </row>
    <row r="6565" spans="1:27" x14ac:dyDescent="0.3">
      <c r="A6565">
        <v>25107</v>
      </c>
      <c r="B6565" t="s">
        <v>53</v>
      </c>
      <c r="C6565">
        <v>0.1</v>
      </c>
      <c r="D6565">
        <v>110.98</v>
      </c>
      <c r="E6565">
        <v>30</v>
      </c>
      <c r="F6565">
        <v>2416</v>
      </c>
      <c r="G6565" t="s">
        <v>4371</v>
      </c>
      <c r="H6565" t="s">
        <v>56</v>
      </c>
      <c r="I6565" t="s">
        <v>230</v>
      </c>
      <c r="J6565" t="s">
        <v>62</v>
      </c>
      <c r="K6565" t="s">
        <v>63</v>
      </c>
      <c r="M6565" t="s">
        <v>58</v>
      </c>
      <c r="N6565" t="s">
        <v>5527</v>
      </c>
      <c r="O6565" t="s">
        <v>140</v>
      </c>
      <c r="P6565">
        <v>0.71</v>
      </c>
      <c r="Q6565" t="s">
        <v>78</v>
      </c>
      <c r="R6565" t="s">
        <v>116</v>
      </c>
      <c r="S6565" t="s">
        <v>932</v>
      </c>
      <c r="T6565">
        <v>12208</v>
      </c>
      <c r="U6565" s="3">
        <v>41601</v>
      </c>
      <c r="V6565" s="3">
        <v>41602</v>
      </c>
      <c r="W6565" s="1">
        <v>41.713600000000014</v>
      </c>
      <c r="X6565">
        <v>1</v>
      </c>
      <c r="Y6565">
        <v>129.88</v>
      </c>
      <c r="Z6565">
        <v>86765</v>
      </c>
      <c r="AA6565" t="str">
        <f t="shared" si="103"/>
        <v>profit</v>
      </c>
    </row>
    <row r="6566" spans="1:27" x14ac:dyDescent="0.3">
      <c r="A6566">
        <v>19001</v>
      </c>
      <c r="B6566" t="s">
        <v>53</v>
      </c>
      <c r="C6566">
        <v>0</v>
      </c>
      <c r="D6566">
        <v>65.989999999999995</v>
      </c>
      <c r="E6566">
        <v>3.99</v>
      </c>
      <c r="F6566">
        <v>2417</v>
      </c>
      <c r="G6566" t="s">
        <v>4372</v>
      </c>
      <c r="H6566" t="s">
        <v>27</v>
      </c>
      <c r="I6566" t="s">
        <v>230</v>
      </c>
      <c r="J6566" t="s">
        <v>50</v>
      </c>
      <c r="K6566" t="s">
        <v>51</v>
      </c>
      <c r="M6566" t="s">
        <v>31</v>
      </c>
      <c r="N6566" t="s">
        <v>5525</v>
      </c>
      <c r="O6566" t="s">
        <v>216</v>
      </c>
      <c r="P6566">
        <v>0.59</v>
      </c>
      <c r="Q6566" t="s">
        <v>246</v>
      </c>
      <c r="R6566" t="s">
        <v>247</v>
      </c>
      <c r="S6566" t="s">
        <v>3998</v>
      </c>
      <c r="T6566">
        <v>22124</v>
      </c>
      <c r="U6566" s="3">
        <v>40435</v>
      </c>
      <c r="V6566" s="3">
        <v>40436</v>
      </c>
      <c r="W6566" s="1">
        <v>-60.563999999999993</v>
      </c>
      <c r="X6566">
        <v>13</v>
      </c>
      <c r="Y6566">
        <v>765.65</v>
      </c>
      <c r="Z6566">
        <v>86754</v>
      </c>
      <c r="AA6566" t="str">
        <f t="shared" si="103"/>
        <v>lose</v>
      </c>
    </row>
    <row r="6567" spans="1:27" x14ac:dyDescent="0.3">
      <c r="A6567">
        <v>19667</v>
      </c>
      <c r="B6567" t="s">
        <v>55</v>
      </c>
      <c r="C6567">
        <v>0.04</v>
      </c>
      <c r="D6567">
        <v>9.27</v>
      </c>
      <c r="E6567">
        <v>4.3899999999999997</v>
      </c>
      <c r="F6567">
        <v>2417</v>
      </c>
      <c r="G6567" t="s">
        <v>4372</v>
      </c>
      <c r="H6567" t="s">
        <v>27</v>
      </c>
      <c r="I6567" t="s">
        <v>230</v>
      </c>
      <c r="J6567" t="s">
        <v>29</v>
      </c>
      <c r="K6567" t="s">
        <v>45</v>
      </c>
      <c r="M6567" t="s">
        <v>40</v>
      </c>
      <c r="N6567" t="s">
        <v>5526</v>
      </c>
      <c r="O6567" t="s">
        <v>218</v>
      </c>
      <c r="P6567">
        <v>0.38</v>
      </c>
      <c r="Q6567" t="s">
        <v>246</v>
      </c>
      <c r="R6567" t="s">
        <v>247</v>
      </c>
      <c r="S6567" t="s">
        <v>3998</v>
      </c>
      <c r="T6567">
        <v>22124</v>
      </c>
      <c r="U6567" s="3">
        <v>41090</v>
      </c>
      <c r="V6567" s="3">
        <v>41095</v>
      </c>
      <c r="W6567" s="1">
        <v>176.9796</v>
      </c>
      <c r="X6567">
        <v>6</v>
      </c>
      <c r="Y6567">
        <v>57.95</v>
      </c>
      <c r="Z6567">
        <v>86760</v>
      </c>
      <c r="AA6567" t="str">
        <f t="shared" si="103"/>
        <v>profit</v>
      </c>
    </row>
    <row r="6568" spans="1:27" x14ac:dyDescent="0.3">
      <c r="A6568">
        <v>18172</v>
      </c>
      <c r="B6568" t="s">
        <v>55</v>
      </c>
      <c r="C6568">
        <v>0.1</v>
      </c>
      <c r="D6568">
        <v>20.97</v>
      </c>
      <c r="E6568">
        <v>6.5</v>
      </c>
      <c r="F6568">
        <v>2417</v>
      </c>
      <c r="G6568" t="s">
        <v>4372</v>
      </c>
      <c r="H6568" t="s">
        <v>27</v>
      </c>
      <c r="I6568" t="s">
        <v>230</v>
      </c>
      <c r="J6568" t="s">
        <v>50</v>
      </c>
      <c r="K6568" t="s">
        <v>168</v>
      </c>
      <c r="M6568" t="s">
        <v>31</v>
      </c>
      <c r="N6568" t="s">
        <v>5525</v>
      </c>
      <c r="O6568" t="s">
        <v>2460</v>
      </c>
      <c r="P6568">
        <v>0.78</v>
      </c>
      <c r="Q6568" t="s">
        <v>246</v>
      </c>
      <c r="R6568" t="s">
        <v>247</v>
      </c>
      <c r="S6568" t="s">
        <v>3998</v>
      </c>
      <c r="T6568">
        <v>22124</v>
      </c>
      <c r="U6568" s="3">
        <v>41414</v>
      </c>
      <c r="V6568" s="3">
        <v>41421</v>
      </c>
      <c r="W6568" s="1">
        <v>0.53999999999999915</v>
      </c>
      <c r="X6568">
        <v>4</v>
      </c>
      <c r="Y6568">
        <v>82.78</v>
      </c>
      <c r="Z6568">
        <v>86761</v>
      </c>
      <c r="AA6568" t="str">
        <f t="shared" si="103"/>
        <v>profit</v>
      </c>
    </row>
    <row r="6569" spans="1:27" x14ac:dyDescent="0.3">
      <c r="A6569">
        <v>19000</v>
      </c>
      <c r="B6569" t="s">
        <v>36</v>
      </c>
      <c r="C6569">
        <v>7.0000000000000007E-2</v>
      </c>
      <c r="D6569">
        <v>14.48</v>
      </c>
      <c r="E6569">
        <v>6.46</v>
      </c>
      <c r="F6569">
        <v>2417</v>
      </c>
      <c r="G6569" t="s">
        <v>4372</v>
      </c>
      <c r="H6569" t="s">
        <v>27</v>
      </c>
      <c r="I6569" t="s">
        <v>230</v>
      </c>
      <c r="J6569" t="s">
        <v>29</v>
      </c>
      <c r="K6569" t="s">
        <v>127</v>
      </c>
      <c r="M6569" t="s">
        <v>31</v>
      </c>
      <c r="N6569" t="s">
        <v>5525</v>
      </c>
      <c r="O6569" t="s">
        <v>637</v>
      </c>
      <c r="P6569">
        <v>0.38</v>
      </c>
      <c r="Q6569" t="s">
        <v>246</v>
      </c>
      <c r="R6569" t="s">
        <v>247</v>
      </c>
      <c r="S6569" t="s">
        <v>3998</v>
      </c>
      <c r="T6569">
        <v>22124</v>
      </c>
      <c r="U6569" s="3">
        <v>41514</v>
      </c>
      <c r="V6569" s="3">
        <v>41514</v>
      </c>
      <c r="W6569" s="1">
        <v>7564.0859999999993</v>
      </c>
      <c r="X6569">
        <v>10</v>
      </c>
      <c r="Y6569">
        <v>138.06</v>
      </c>
      <c r="Z6569">
        <v>86762</v>
      </c>
      <c r="AA6569" t="str">
        <f t="shared" si="103"/>
        <v>profit</v>
      </c>
    </row>
    <row r="6570" spans="1:27" x14ac:dyDescent="0.3">
      <c r="A6570">
        <v>20325</v>
      </c>
      <c r="B6570" t="s">
        <v>72</v>
      </c>
      <c r="C6570">
        <v>0.03</v>
      </c>
      <c r="D6570">
        <v>2.1</v>
      </c>
      <c r="E6570">
        <v>0.7</v>
      </c>
      <c r="F6570">
        <v>2418</v>
      </c>
      <c r="G6570" t="s">
        <v>4373</v>
      </c>
      <c r="H6570" t="s">
        <v>27</v>
      </c>
      <c r="I6570" t="s">
        <v>230</v>
      </c>
      <c r="J6570" t="s">
        <v>29</v>
      </c>
      <c r="K6570" t="s">
        <v>39</v>
      </c>
      <c r="M6570" t="s">
        <v>40</v>
      </c>
      <c r="N6570" t="s">
        <v>5526</v>
      </c>
      <c r="O6570" t="s">
        <v>1763</v>
      </c>
      <c r="P6570">
        <v>0.56999999999999995</v>
      </c>
      <c r="Q6570" t="s">
        <v>246</v>
      </c>
      <c r="R6570" t="s">
        <v>247</v>
      </c>
      <c r="S6570" t="s">
        <v>4374</v>
      </c>
      <c r="T6570">
        <v>23805</v>
      </c>
      <c r="U6570" s="3">
        <v>40184</v>
      </c>
      <c r="V6570" s="3">
        <v>40185</v>
      </c>
      <c r="W6570" s="1">
        <v>-1473.9059999999999</v>
      </c>
      <c r="X6570">
        <v>4</v>
      </c>
      <c r="Y6570">
        <v>8.7200000000000006</v>
      </c>
      <c r="Z6570">
        <v>86750</v>
      </c>
      <c r="AA6570" t="str">
        <f t="shared" si="103"/>
        <v>lose</v>
      </c>
    </row>
    <row r="6571" spans="1:27" x14ac:dyDescent="0.3">
      <c r="A6571">
        <v>21724</v>
      </c>
      <c r="B6571" t="s">
        <v>36</v>
      </c>
      <c r="C6571">
        <v>0.1</v>
      </c>
      <c r="D6571">
        <v>599.99</v>
      </c>
      <c r="E6571">
        <v>24.49</v>
      </c>
      <c r="F6571">
        <v>2418</v>
      </c>
      <c r="G6571" t="s">
        <v>4373</v>
      </c>
      <c r="H6571" t="s">
        <v>27</v>
      </c>
      <c r="I6571" t="s">
        <v>230</v>
      </c>
      <c r="J6571" t="s">
        <v>50</v>
      </c>
      <c r="K6571" t="s">
        <v>205</v>
      </c>
      <c r="M6571" t="s">
        <v>148</v>
      </c>
      <c r="N6571" t="s">
        <v>5529</v>
      </c>
      <c r="O6571" t="s">
        <v>2243</v>
      </c>
      <c r="P6571">
        <v>0.5</v>
      </c>
      <c r="Q6571" t="s">
        <v>246</v>
      </c>
      <c r="R6571" t="s">
        <v>247</v>
      </c>
      <c r="S6571" t="s">
        <v>4374</v>
      </c>
      <c r="T6571">
        <v>23805</v>
      </c>
      <c r="U6571" s="3">
        <v>40369</v>
      </c>
      <c r="V6571" s="3">
        <v>40370</v>
      </c>
      <c r="W6571" s="1">
        <v>-343.12599999999998</v>
      </c>
      <c r="X6571">
        <v>11</v>
      </c>
      <c r="Y6571">
        <v>6355.69</v>
      </c>
      <c r="Z6571">
        <v>86753</v>
      </c>
      <c r="AA6571" t="str">
        <f t="shared" si="103"/>
        <v>lose</v>
      </c>
    </row>
    <row r="6572" spans="1:27" x14ac:dyDescent="0.3">
      <c r="A6572">
        <v>21725</v>
      </c>
      <c r="B6572" t="s">
        <v>36</v>
      </c>
      <c r="C6572">
        <v>0.06</v>
      </c>
      <c r="D6572">
        <v>2.78</v>
      </c>
      <c r="E6572">
        <v>1.25</v>
      </c>
      <c r="F6572">
        <v>2418</v>
      </c>
      <c r="G6572" t="s">
        <v>4373</v>
      </c>
      <c r="H6572" t="s">
        <v>27</v>
      </c>
      <c r="I6572" t="s">
        <v>230</v>
      </c>
      <c r="J6572" t="s">
        <v>29</v>
      </c>
      <c r="K6572" t="s">
        <v>39</v>
      </c>
      <c r="M6572" t="s">
        <v>40</v>
      </c>
      <c r="N6572" t="s">
        <v>5526</v>
      </c>
      <c r="O6572" t="s">
        <v>3720</v>
      </c>
      <c r="P6572">
        <v>0.59</v>
      </c>
      <c r="Q6572" t="s">
        <v>246</v>
      </c>
      <c r="R6572" t="s">
        <v>247</v>
      </c>
      <c r="S6572" t="s">
        <v>4374</v>
      </c>
      <c r="T6572">
        <v>23805</v>
      </c>
      <c r="U6572" s="3">
        <v>40369</v>
      </c>
      <c r="V6572" s="3">
        <v>40371</v>
      </c>
      <c r="W6572" s="1">
        <v>66.359999999999985</v>
      </c>
      <c r="X6572">
        <v>10</v>
      </c>
      <c r="Y6572">
        <v>28.09</v>
      </c>
      <c r="Z6572">
        <v>86753</v>
      </c>
      <c r="AA6572" t="str">
        <f t="shared" si="103"/>
        <v>profit</v>
      </c>
    </row>
    <row r="6573" spans="1:27" x14ac:dyDescent="0.3">
      <c r="A6573">
        <v>19701</v>
      </c>
      <c r="B6573" t="s">
        <v>36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4373</v>
      </c>
      <c r="H6573" t="s">
        <v>56</v>
      </c>
      <c r="I6573" t="s">
        <v>230</v>
      </c>
      <c r="J6573" t="s">
        <v>62</v>
      </c>
      <c r="K6573" t="s">
        <v>82</v>
      </c>
      <c r="M6573" t="s">
        <v>83</v>
      </c>
      <c r="N6573" t="s">
        <v>5527</v>
      </c>
      <c r="O6573" t="s">
        <v>3223</v>
      </c>
      <c r="P6573">
        <v>0.65</v>
      </c>
      <c r="Q6573" t="s">
        <v>246</v>
      </c>
      <c r="R6573" t="s">
        <v>247</v>
      </c>
      <c r="S6573" t="s">
        <v>4374</v>
      </c>
      <c r="T6573">
        <v>23805</v>
      </c>
      <c r="U6573" s="3">
        <v>40588</v>
      </c>
      <c r="V6573" s="3">
        <v>40590</v>
      </c>
      <c r="W6573" s="1">
        <v>39.881999999999998</v>
      </c>
      <c r="X6573">
        <v>11</v>
      </c>
      <c r="Y6573">
        <v>1224.0999999999999</v>
      </c>
      <c r="Z6573">
        <v>86755</v>
      </c>
      <c r="AA6573" t="str">
        <f t="shared" si="103"/>
        <v>profit</v>
      </c>
    </row>
    <row r="6574" spans="1:27" x14ac:dyDescent="0.3">
      <c r="A6574">
        <v>19702</v>
      </c>
      <c r="B6574" t="s">
        <v>36</v>
      </c>
      <c r="C6574">
        <v>0.1</v>
      </c>
      <c r="D6574">
        <v>31.98</v>
      </c>
      <c r="E6574">
        <v>6.72</v>
      </c>
      <c r="F6574">
        <v>2418</v>
      </c>
      <c r="G6574" t="s">
        <v>4373</v>
      </c>
      <c r="H6574" t="s">
        <v>27</v>
      </c>
      <c r="I6574" t="s">
        <v>230</v>
      </c>
      <c r="J6574" t="s">
        <v>29</v>
      </c>
      <c r="K6574" t="s">
        <v>147</v>
      </c>
      <c r="M6574" t="s">
        <v>31</v>
      </c>
      <c r="N6574" t="s">
        <v>5525</v>
      </c>
      <c r="O6574" t="s">
        <v>1025</v>
      </c>
      <c r="P6574">
        <v>0.75</v>
      </c>
      <c r="Q6574" t="s">
        <v>246</v>
      </c>
      <c r="R6574" t="s">
        <v>247</v>
      </c>
      <c r="S6574" t="s">
        <v>4374</v>
      </c>
      <c r="T6574">
        <v>23805</v>
      </c>
      <c r="U6574" s="3">
        <v>40588</v>
      </c>
      <c r="V6574" s="3">
        <v>40589</v>
      </c>
      <c r="W6574" s="1">
        <v>29.891999999999999</v>
      </c>
      <c r="X6574">
        <v>11</v>
      </c>
      <c r="Y6574">
        <v>337.24</v>
      </c>
      <c r="Z6574">
        <v>86755</v>
      </c>
      <c r="AA6574" t="str">
        <f t="shared" si="103"/>
        <v>profit</v>
      </c>
    </row>
    <row r="6575" spans="1:27" x14ac:dyDescent="0.3">
      <c r="A6575">
        <v>20922</v>
      </c>
      <c r="B6575" t="s">
        <v>36</v>
      </c>
      <c r="C6575">
        <v>7.0000000000000007E-2</v>
      </c>
      <c r="D6575">
        <v>19.98</v>
      </c>
      <c r="E6575">
        <v>5.97</v>
      </c>
      <c r="F6575">
        <v>2418</v>
      </c>
      <c r="G6575" t="s">
        <v>4373</v>
      </c>
      <c r="H6575" t="s">
        <v>27</v>
      </c>
      <c r="I6575" t="s">
        <v>230</v>
      </c>
      <c r="J6575" t="s">
        <v>29</v>
      </c>
      <c r="K6575" t="s">
        <v>45</v>
      </c>
      <c r="M6575" t="s">
        <v>31</v>
      </c>
      <c r="N6575" t="s">
        <v>5525</v>
      </c>
      <c r="O6575" t="s">
        <v>1359</v>
      </c>
      <c r="P6575">
        <v>0.38</v>
      </c>
      <c r="Q6575" t="s">
        <v>246</v>
      </c>
      <c r="R6575" t="s">
        <v>247</v>
      </c>
      <c r="S6575" t="s">
        <v>4374</v>
      </c>
      <c r="T6575">
        <v>23805</v>
      </c>
      <c r="U6575" s="3">
        <v>40944</v>
      </c>
      <c r="V6575" s="3">
        <v>40945</v>
      </c>
      <c r="W6575" s="1">
        <v>-285.15200000000004</v>
      </c>
      <c r="X6575">
        <v>1</v>
      </c>
      <c r="Y6575">
        <v>20.45</v>
      </c>
      <c r="Z6575">
        <v>86759</v>
      </c>
      <c r="AA6575" t="str">
        <f t="shared" si="103"/>
        <v>lose</v>
      </c>
    </row>
    <row r="6576" spans="1:27" x14ac:dyDescent="0.3">
      <c r="A6576">
        <v>22376</v>
      </c>
      <c r="B6576" t="s">
        <v>25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4375</v>
      </c>
      <c r="H6576" t="s">
        <v>27</v>
      </c>
      <c r="I6576" t="s">
        <v>230</v>
      </c>
      <c r="J6576" t="s">
        <v>29</v>
      </c>
      <c r="K6576" t="s">
        <v>69</v>
      </c>
      <c r="M6576" t="s">
        <v>143</v>
      </c>
      <c r="N6576" t="s">
        <v>5528</v>
      </c>
      <c r="O6576" t="s">
        <v>189</v>
      </c>
      <c r="P6576">
        <v>0.42</v>
      </c>
      <c r="Q6576" t="s">
        <v>246</v>
      </c>
      <c r="R6576" t="s">
        <v>247</v>
      </c>
      <c r="S6576" t="s">
        <v>2693</v>
      </c>
      <c r="T6576">
        <v>23701</v>
      </c>
      <c r="U6576" s="3">
        <v>40263</v>
      </c>
      <c r="V6576" s="3">
        <v>40263</v>
      </c>
      <c r="W6576" s="1">
        <v>-162.91800000000001</v>
      </c>
      <c r="X6576">
        <v>5</v>
      </c>
      <c r="Y6576">
        <v>1130.1500000000001</v>
      </c>
      <c r="Z6576">
        <v>86751</v>
      </c>
      <c r="AA6576" t="str">
        <f t="shared" si="103"/>
        <v>lose</v>
      </c>
    </row>
    <row r="6577" spans="1:27" x14ac:dyDescent="0.3">
      <c r="A6577">
        <v>22377</v>
      </c>
      <c r="B6577" t="s">
        <v>25</v>
      </c>
      <c r="C6577">
        <v>0.03</v>
      </c>
      <c r="D6577">
        <v>7.84</v>
      </c>
      <c r="E6577">
        <v>4.71</v>
      </c>
      <c r="F6577">
        <v>2419</v>
      </c>
      <c r="G6577" t="s">
        <v>4375</v>
      </c>
      <c r="H6577" t="s">
        <v>27</v>
      </c>
      <c r="I6577" t="s">
        <v>230</v>
      </c>
      <c r="J6577" t="s">
        <v>29</v>
      </c>
      <c r="K6577" t="s">
        <v>127</v>
      </c>
      <c r="M6577" t="s">
        <v>31</v>
      </c>
      <c r="N6577" t="s">
        <v>5525</v>
      </c>
      <c r="O6577" t="s">
        <v>1353</v>
      </c>
      <c r="P6577">
        <v>0.35</v>
      </c>
      <c r="Q6577" t="s">
        <v>246</v>
      </c>
      <c r="R6577" t="s">
        <v>247</v>
      </c>
      <c r="S6577" t="s">
        <v>2693</v>
      </c>
      <c r="T6577">
        <v>23701</v>
      </c>
      <c r="U6577" s="3">
        <v>40263</v>
      </c>
      <c r="V6577" s="3">
        <v>40266</v>
      </c>
      <c r="W6577" s="1">
        <v>859.7177999999999</v>
      </c>
      <c r="X6577">
        <v>7</v>
      </c>
      <c r="Y6577">
        <v>54.37</v>
      </c>
      <c r="Z6577">
        <v>86751</v>
      </c>
      <c r="AA6577" t="str">
        <f t="shared" si="103"/>
        <v>profit</v>
      </c>
    </row>
    <row r="6578" spans="1:27" x14ac:dyDescent="0.3">
      <c r="A6578">
        <v>21909</v>
      </c>
      <c r="B6578" t="s">
        <v>55</v>
      </c>
      <c r="C6578">
        <v>0.1</v>
      </c>
      <c r="D6578">
        <v>3.48</v>
      </c>
      <c r="E6578">
        <v>49</v>
      </c>
      <c r="F6578">
        <v>2419</v>
      </c>
      <c r="G6578" t="s">
        <v>4375</v>
      </c>
      <c r="H6578" t="s">
        <v>27</v>
      </c>
      <c r="I6578" t="s">
        <v>230</v>
      </c>
      <c r="J6578" t="s">
        <v>29</v>
      </c>
      <c r="K6578" t="s">
        <v>69</v>
      </c>
      <c r="M6578" t="s">
        <v>148</v>
      </c>
      <c r="N6578" t="s">
        <v>5529</v>
      </c>
      <c r="O6578" t="s">
        <v>1310</v>
      </c>
      <c r="P6578">
        <v>0.59</v>
      </c>
      <c r="Q6578" t="s">
        <v>246</v>
      </c>
      <c r="R6578" t="s">
        <v>247</v>
      </c>
      <c r="S6578" t="s">
        <v>2693</v>
      </c>
      <c r="T6578">
        <v>23701</v>
      </c>
      <c r="U6578" s="3">
        <v>40628</v>
      </c>
      <c r="V6578" s="3">
        <v>40633</v>
      </c>
      <c r="W6578" s="1">
        <v>-1115.4682</v>
      </c>
      <c r="X6578">
        <v>1</v>
      </c>
      <c r="Y6578">
        <v>12.99</v>
      </c>
      <c r="Z6578">
        <v>86757</v>
      </c>
      <c r="AA6578" t="str">
        <f t="shared" si="103"/>
        <v>lose</v>
      </c>
    </row>
    <row r="6579" spans="1:27" x14ac:dyDescent="0.3">
      <c r="A6579">
        <v>23698</v>
      </c>
      <c r="B6579" t="s">
        <v>25</v>
      </c>
      <c r="C6579">
        <v>0.01</v>
      </c>
      <c r="D6579">
        <v>2.88</v>
      </c>
      <c r="E6579">
        <v>0.99</v>
      </c>
      <c r="F6579">
        <v>2419</v>
      </c>
      <c r="G6579" t="s">
        <v>4375</v>
      </c>
      <c r="H6579" t="s">
        <v>27</v>
      </c>
      <c r="I6579" t="s">
        <v>230</v>
      </c>
      <c r="J6579" t="s">
        <v>29</v>
      </c>
      <c r="K6579" t="s">
        <v>30</v>
      </c>
      <c r="M6579" t="s">
        <v>31</v>
      </c>
      <c r="N6579" t="s">
        <v>5525</v>
      </c>
      <c r="O6579" t="s">
        <v>1965</v>
      </c>
      <c r="P6579">
        <v>0.36</v>
      </c>
      <c r="Q6579" t="s">
        <v>246</v>
      </c>
      <c r="R6579" t="s">
        <v>247</v>
      </c>
      <c r="S6579" t="s">
        <v>2693</v>
      </c>
      <c r="T6579">
        <v>23701</v>
      </c>
      <c r="U6579" s="3">
        <v>41604</v>
      </c>
      <c r="V6579" s="3">
        <v>41605</v>
      </c>
      <c r="W6579" s="1">
        <v>-146.25380000000001</v>
      </c>
      <c r="X6579">
        <v>23</v>
      </c>
      <c r="Y6579">
        <v>69.08</v>
      </c>
      <c r="Z6579">
        <v>86766</v>
      </c>
      <c r="AA6579" t="str">
        <f t="shared" si="103"/>
        <v>lose</v>
      </c>
    </row>
    <row r="6580" spans="1:27" x14ac:dyDescent="0.3">
      <c r="A6580">
        <v>23699</v>
      </c>
      <c r="B6580" t="s">
        <v>25</v>
      </c>
      <c r="C6580">
        <v>0.04</v>
      </c>
      <c r="D6580">
        <v>10.14</v>
      </c>
      <c r="E6580">
        <v>2.27</v>
      </c>
      <c r="F6580">
        <v>2419</v>
      </c>
      <c r="G6580" t="s">
        <v>4375</v>
      </c>
      <c r="H6580" t="s">
        <v>27</v>
      </c>
      <c r="I6580" t="s">
        <v>230</v>
      </c>
      <c r="J6580" t="s">
        <v>29</v>
      </c>
      <c r="K6580" t="s">
        <v>45</v>
      </c>
      <c r="M6580" t="s">
        <v>40</v>
      </c>
      <c r="N6580" t="s">
        <v>5526</v>
      </c>
      <c r="O6580" t="s">
        <v>626</v>
      </c>
      <c r="P6580">
        <v>0.36</v>
      </c>
      <c r="Q6580" t="s">
        <v>246</v>
      </c>
      <c r="R6580" t="s">
        <v>247</v>
      </c>
      <c r="S6580" t="s">
        <v>2693</v>
      </c>
      <c r="T6580">
        <v>23701</v>
      </c>
      <c r="U6580" s="3">
        <v>41604</v>
      </c>
      <c r="V6580" s="3">
        <v>41605</v>
      </c>
      <c r="W6580" s="1">
        <v>-78.124200000000002</v>
      </c>
      <c r="X6580">
        <v>4</v>
      </c>
      <c r="Y6580">
        <v>42.77</v>
      </c>
      <c r="Z6580">
        <v>86766</v>
      </c>
      <c r="AA6580" t="str">
        <f t="shared" si="103"/>
        <v>lose</v>
      </c>
    </row>
    <row r="6581" spans="1:27" x14ac:dyDescent="0.3">
      <c r="A6581">
        <v>25271</v>
      </c>
      <c r="B6581" t="s">
        <v>36</v>
      </c>
      <c r="C6581">
        <v>0.04</v>
      </c>
      <c r="D6581">
        <v>9.11</v>
      </c>
      <c r="E6581">
        <v>2.15</v>
      </c>
      <c r="F6581">
        <v>2420</v>
      </c>
      <c r="G6581" t="s">
        <v>4376</v>
      </c>
      <c r="H6581" t="s">
        <v>27</v>
      </c>
      <c r="I6581" t="s">
        <v>230</v>
      </c>
      <c r="J6581" t="s">
        <v>29</v>
      </c>
      <c r="K6581" t="s">
        <v>45</v>
      </c>
      <c r="M6581" t="s">
        <v>40</v>
      </c>
      <c r="N6581" t="s">
        <v>5526</v>
      </c>
      <c r="O6581" t="s">
        <v>334</v>
      </c>
      <c r="P6581">
        <v>0.4</v>
      </c>
      <c r="Q6581" t="s">
        <v>246</v>
      </c>
      <c r="R6581" t="s">
        <v>247</v>
      </c>
      <c r="S6581" t="s">
        <v>3266</v>
      </c>
      <c r="T6581">
        <v>23223</v>
      </c>
      <c r="U6581" s="3">
        <v>40304</v>
      </c>
      <c r="V6581" s="3">
        <v>40304</v>
      </c>
      <c r="W6581" s="1">
        <v>-23.072000000000003</v>
      </c>
      <c r="X6581">
        <v>11</v>
      </c>
      <c r="Y6581">
        <v>100.87</v>
      </c>
      <c r="Z6581">
        <v>86752</v>
      </c>
      <c r="AA6581" t="str">
        <f t="shared" si="103"/>
        <v>lose</v>
      </c>
    </row>
    <row r="6582" spans="1:27" x14ac:dyDescent="0.3">
      <c r="A6582">
        <v>25108</v>
      </c>
      <c r="B6582" t="s">
        <v>53</v>
      </c>
      <c r="C6582">
        <v>0.05</v>
      </c>
      <c r="D6582">
        <v>155.99</v>
      </c>
      <c r="E6582">
        <v>8.99</v>
      </c>
      <c r="F6582">
        <v>2420</v>
      </c>
      <c r="G6582" t="s">
        <v>4376</v>
      </c>
      <c r="H6582" t="s">
        <v>27</v>
      </c>
      <c r="I6582" t="s">
        <v>230</v>
      </c>
      <c r="J6582" t="s">
        <v>50</v>
      </c>
      <c r="K6582" t="s">
        <v>51</v>
      </c>
      <c r="M6582" t="s">
        <v>31</v>
      </c>
      <c r="N6582" t="s">
        <v>5525</v>
      </c>
      <c r="O6582" t="s">
        <v>1761</v>
      </c>
      <c r="P6582">
        <v>0.55000000000000004</v>
      </c>
      <c r="Q6582" t="s">
        <v>246</v>
      </c>
      <c r="R6582" t="s">
        <v>247</v>
      </c>
      <c r="S6582" t="s">
        <v>3266</v>
      </c>
      <c r="T6582">
        <v>23223</v>
      </c>
      <c r="U6582" s="3">
        <v>40870</v>
      </c>
      <c r="V6582" s="3">
        <v>40872</v>
      </c>
      <c r="W6582" s="1">
        <v>651.55799999999999</v>
      </c>
      <c r="X6582">
        <v>16</v>
      </c>
      <c r="Y6582">
        <v>2055.6999999999998</v>
      </c>
      <c r="Z6582">
        <v>86758</v>
      </c>
      <c r="AA6582" t="str">
        <f t="shared" si="103"/>
        <v>profit</v>
      </c>
    </row>
    <row r="6583" spans="1:27" x14ac:dyDescent="0.3">
      <c r="A6583">
        <v>25723</v>
      </c>
      <c r="B6583" t="s">
        <v>25</v>
      </c>
      <c r="C6583">
        <v>0.05</v>
      </c>
      <c r="D6583">
        <v>280.98</v>
      </c>
      <c r="E6583">
        <v>35.67</v>
      </c>
      <c r="F6583">
        <v>2420</v>
      </c>
      <c r="G6583" t="s">
        <v>4376</v>
      </c>
      <c r="H6583" t="s">
        <v>56</v>
      </c>
      <c r="I6583" t="s">
        <v>230</v>
      </c>
      <c r="J6583" t="s">
        <v>62</v>
      </c>
      <c r="K6583" t="s">
        <v>88</v>
      </c>
      <c r="M6583" t="s">
        <v>83</v>
      </c>
      <c r="N6583" t="s">
        <v>5527</v>
      </c>
      <c r="O6583" t="s">
        <v>905</v>
      </c>
      <c r="P6583">
        <v>0.66</v>
      </c>
      <c r="Q6583" t="s">
        <v>246</v>
      </c>
      <c r="R6583" t="s">
        <v>247</v>
      </c>
      <c r="S6583" t="s">
        <v>3266</v>
      </c>
      <c r="T6583">
        <v>23223</v>
      </c>
      <c r="U6583" s="3">
        <v>41532</v>
      </c>
      <c r="V6583" s="3">
        <v>41534</v>
      </c>
      <c r="W6583" s="1">
        <v>-24.069499999999998</v>
      </c>
      <c r="X6583">
        <v>16</v>
      </c>
      <c r="Y6583">
        <v>4631.59</v>
      </c>
      <c r="Z6583">
        <v>86763</v>
      </c>
      <c r="AA6583" t="str">
        <f t="shared" si="103"/>
        <v>lose</v>
      </c>
    </row>
    <row r="6584" spans="1:27" x14ac:dyDescent="0.3">
      <c r="A6584">
        <v>18802</v>
      </c>
      <c r="B6584" t="s">
        <v>25</v>
      </c>
      <c r="C6584">
        <v>0.05</v>
      </c>
      <c r="D6584">
        <v>150.97999999999999</v>
      </c>
      <c r="E6584">
        <v>43.71</v>
      </c>
      <c r="F6584">
        <v>2422</v>
      </c>
      <c r="G6584" t="s">
        <v>4377</v>
      </c>
      <c r="H6584" t="s">
        <v>56</v>
      </c>
      <c r="I6584" t="s">
        <v>61</v>
      </c>
      <c r="J6584" t="s">
        <v>62</v>
      </c>
      <c r="K6584" t="s">
        <v>63</v>
      </c>
      <c r="M6584" t="s">
        <v>58</v>
      </c>
      <c r="N6584" t="s">
        <v>5527</v>
      </c>
      <c r="O6584" t="s">
        <v>3012</v>
      </c>
      <c r="P6584">
        <v>0.55000000000000004</v>
      </c>
      <c r="Q6584" t="s">
        <v>33</v>
      </c>
      <c r="R6584" t="s">
        <v>241</v>
      </c>
      <c r="S6584" t="s">
        <v>4308</v>
      </c>
      <c r="T6584">
        <v>77340</v>
      </c>
      <c r="U6584" s="3">
        <v>40322</v>
      </c>
      <c r="V6584" s="3">
        <v>40323</v>
      </c>
      <c r="W6584" s="1">
        <v>650.29999999999995</v>
      </c>
      <c r="X6584">
        <v>12</v>
      </c>
      <c r="Y6584">
        <v>1857.08</v>
      </c>
      <c r="Z6584">
        <v>89053</v>
      </c>
      <c r="AA6584" t="str">
        <f t="shared" si="103"/>
        <v>profit</v>
      </c>
    </row>
    <row r="6585" spans="1:27" x14ac:dyDescent="0.3">
      <c r="A6585">
        <v>19817</v>
      </c>
      <c r="B6585" t="s">
        <v>53</v>
      </c>
      <c r="C6585">
        <v>0.09</v>
      </c>
      <c r="D6585">
        <v>3.89</v>
      </c>
      <c r="E6585">
        <v>7.01</v>
      </c>
      <c r="F6585">
        <v>2422</v>
      </c>
      <c r="G6585" t="s">
        <v>4377</v>
      </c>
      <c r="H6585" t="s">
        <v>38</v>
      </c>
      <c r="I6585" t="s">
        <v>61</v>
      </c>
      <c r="J6585" t="s">
        <v>29</v>
      </c>
      <c r="K6585" t="s">
        <v>127</v>
      </c>
      <c r="M6585" t="s">
        <v>31</v>
      </c>
      <c r="N6585" t="s">
        <v>5525</v>
      </c>
      <c r="O6585" t="s">
        <v>1526</v>
      </c>
      <c r="P6585">
        <v>0.37</v>
      </c>
      <c r="Q6585" t="s">
        <v>33</v>
      </c>
      <c r="R6585" t="s">
        <v>241</v>
      </c>
      <c r="S6585" t="s">
        <v>4308</v>
      </c>
      <c r="T6585">
        <v>77340</v>
      </c>
      <c r="U6585" s="3">
        <v>40381</v>
      </c>
      <c r="V6585" s="3">
        <v>40383</v>
      </c>
      <c r="W6585" s="1">
        <v>-154.30700000000002</v>
      </c>
      <c r="X6585">
        <v>10</v>
      </c>
      <c r="Y6585">
        <v>42.56</v>
      </c>
      <c r="Z6585">
        <v>89055</v>
      </c>
      <c r="AA6585" t="str">
        <f t="shared" si="103"/>
        <v>lose</v>
      </c>
    </row>
    <row r="6586" spans="1:27" x14ac:dyDescent="0.3">
      <c r="A6586">
        <v>25126</v>
      </c>
      <c r="B6586" t="s">
        <v>55</v>
      </c>
      <c r="C6586">
        <v>0.04</v>
      </c>
      <c r="D6586">
        <v>100.98</v>
      </c>
      <c r="E6586">
        <v>7.18</v>
      </c>
      <c r="F6586">
        <v>2423</v>
      </c>
      <c r="G6586" t="s">
        <v>4378</v>
      </c>
      <c r="H6586" t="s">
        <v>27</v>
      </c>
      <c r="I6586" t="s">
        <v>61</v>
      </c>
      <c r="J6586" t="s">
        <v>50</v>
      </c>
      <c r="K6586" t="s">
        <v>168</v>
      </c>
      <c r="M6586" t="s">
        <v>31</v>
      </c>
      <c r="N6586" t="s">
        <v>5525</v>
      </c>
      <c r="O6586" t="s">
        <v>1734</v>
      </c>
      <c r="P6586">
        <v>0.4</v>
      </c>
      <c r="Q6586" t="s">
        <v>33</v>
      </c>
      <c r="R6586" t="s">
        <v>241</v>
      </c>
      <c r="S6586" t="s">
        <v>4379</v>
      </c>
      <c r="T6586">
        <v>76053</v>
      </c>
      <c r="U6586" s="3">
        <v>40380</v>
      </c>
      <c r="V6586" s="3">
        <v>40385</v>
      </c>
      <c r="W6586" s="1">
        <v>269.94</v>
      </c>
      <c r="X6586">
        <v>4</v>
      </c>
      <c r="Y6586">
        <v>414.91</v>
      </c>
      <c r="Z6586">
        <v>89054</v>
      </c>
      <c r="AA6586" t="str">
        <f t="shared" si="103"/>
        <v>profit</v>
      </c>
    </row>
    <row r="6587" spans="1:27" x14ac:dyDescent="0.3">
      <c r="A6587">
        <v>23531</v>
      </c>
      <c r="B6587" t="s">
        <v>55</v>
      </c>
      <c r="C6587">
        <v>0.04</v>
      </c>
      <c r="D6587">
        <v>232.58</v>
      </c>
      <c r="E6587">
        <v>19.989999999999998</v>
      </c>
      <c r="F6587">
        <v>2423</v>
      </c>
      <c r="G6587" t="s">
        <v>4378</v>
      </c>
      <c r="H6587" t="s">
        <v>27</v>
      </c>
      <c r="I6587" t="s">
        <v>61</v>
      </c>
      <c r="J6587" t="s">
        <v>29</v>
      </c>
      <c r="K6587" t="s">
        <v>69</v>
      </c>
      <c r="M6587" t="s">
        <v>31</v>
      </c>
      <c r="N6587" t="s">
        <v>5525</v>
      </c>
      <c r="O6587" t="s">
        <v>390</v>
      </c>
      <c r="P6587">
        <v>0.59</v>
      </c>
      <c r="Q6587" t="s">
        <v>33</v>
      </c>
      <c r="R6587" t="s">
        <v>241</v>
      </c>
      <c r="S6587" t="s">
        <v>4379</v>
      </c>
      <c r="T6587">
        <v>76053</v>
      </c>
      <c r="U6587" s="3">
        <v>40719</v>
      </c>
      <c r="V6587" s="3">
        <v>40726</v>
      </c>
      <c r="W6587" s="1">
        <v>2291.3451</v>
      </c>
      <c r="X6587">
        <v>14</v>
      </c>
      <c r="Y6587">
        <v>3320.79</v>
      </c>
      <c r="Z6587">
        <v>89056</v>
      </c>
      <c r="AA6587" t="str">
        <f t="shared" si="103"/>
        <v>profit</v>
      </c>
    </row>
    <row r="6588" spans="1:27" x14ac:dyDescent="0.3">
      <c r="A6588">
        <v>23532</v>
      </c>
      <c r="B6588" t="s">
        <v>55</v>
      </c>
      <c r="C6588">
        <v>0</v>
      </c>
      <c r="D6588">
        <v>5.98</v>
      </c>
      <c r="E6588">
        <v>7.5</v>
      </c>
      <c r="F6588">
        <v>2423</v>
      </c>
      <c r="G6588" t="s">
        <v>4378</v>
      </c>
      <c r="H6588" t="s">
        <v>27</v>
      </c>
      <c r="I6588" t="s">
        <v>61</v>
      </c>
      <c r="J6588" t="s">
        <v>29</v>
      </c>
      <c r="K6588" t="s">
        <v>45</v>
      </c>
      <c r="M6588" t="s">
        <v>31</v>
      </c>
      <c r="N6588" t="s">
        <v>5525</v>
      </c>
      <c r="O6588" t="s">
        <v>470</v>
      </c>
      <c r="P6588">
        <v>0.4</v>
      </c>
      <c r="Q6588" t="s">
        <v>33</v>
      </c>
      <c r="R6588" t="s">
        <v>241</v>
      </c>
      <c r="S6588" t="s">
        <v>4379</v>
      </c>
      <c r="T6588">
        <v>76053</v>
      </c>
      <c r="U6588" s="3">
        <v>40719</v>
      </c>
      <c r="V6588" s="3">
        <v>40726</v>
      </c>
      <c r="W6588" s="1">
        <v>-74.984000000000009</v>
      </c>
      <c r="X6588">
        <v>10</v>
      </c>
      <c r="Y6588">
        <v>67.47</v>
      </c>
      <c r="Z6588">
        <v>89056</v>
      </c>
      <c r="AA6588" t="str">
        <f t="shared" si="103"/>
        <v>lose</v>
      </c>
    </row>
    <row r="6589" spans="1:27" x14ac:dyDescent="0.3">
      <c r="A6589">
        <v>20306</v>
      </c>
      <c r="B6589" t="s">
        <v>36</v>
      </c>
      <c r="C6589">
        <v>0.08</v>
      </c>
      <c r="D6589">
        <v>1.74</v>
      </c>
      <c r="E6589">
        <v>4.08</v>
      </c>
      <c r="F6589">
        <v>2423</v>
      </c>
      <c r="G6589" t="s">
        <v>4378</v>
      </c>
      <c r="H6589" t="s">
        <v>27</v>
      </c>
      <c r="I6589" t="s">
        <v>61</v>
      </c>
      <c r="J6589" t="s">
        <v>62</v>
      </c>
      <c r="K6589" t="s">
        <v>97</v>
      </c>
      <c r="M6589" t="s">
        <v>48</v>
      </c>
      <c r="N6589" t="s">
        <v>5525</v>
      </c>
      <c r="O6589" t="s">
        <v>546</v>
      </c>
      <c r="P6589">
        <v>0.53</v>
      </c>
      <c r="Q6589" t="s">
        <v>33</v>
      </c>
      <c r="R6589" t="s">
        <v>241</v>
      </c>
      <c r="S6589" t="s">
        <v>4379</v>
      </c>
      <c r="T6589">
        <v>76053</v>
      </c>
      <c r="U6589" s="3">
        <v>40901</v>
      </c>
      <c r="V6589" s="3">
        <v>40903</v>
      </c>
      <c r="W6589" s="1">
        <v>-40.98</v>
      </c>
      <c r="X6589">
        <v>13</v>
      </c>
      <c r="Y6589">
        <v>23.74</v>
      </c>
      <c r="Z6589">
        <v>89057</v>
      </c>
      <c r="AA6589" t="str">
        <f t="shared" si="103"/>
        <v>lose</v>
      </c>
    </row>
    <row r="6590" spans="1:27" x14ac:dyDescent="0.3">
      <c r="A6590">
        <v>20388</v>
      </c>
      <c r="B6590" t="s">
        <v>25</v>
      </c>
      <c r="C6590">
        <v>0.05</v>
      </c>
      <c r="D6590">
        <v>6.68</v>
      </c>
      <c r="E6590">
        <v>7.3</v>
      </c>
      <c r="F6590">
        <v>2423</v>
      </c>
      <c r="G6590" t="s">
        <v>4378</v>
      </c>
      <c r="H6590" t="s">
        <v>27</v>
      </c>
      <c r="I6590" t="s">
        <v>61</v>
      </c>
      <c r="J6590" t="s">
        <v>29</v>
      </c>
      <c r="K6590" t="s">
        <v>45</v>
      </c>
      <c r="M6590" t="s">
        <v>31</v>
      </c>
      <c r="N6590" t="s">
        <v>5525</v>
      </c>
      <c r="O6590" t="s">
        <v>1747</v>
      </c>
      <c r="P6590">
        <v>0.37</v>
      </c>
      <c r="Q6590" t="s">
        <v>33</v>
      </c>
      <c r="R6590" t="s">
        <v>241</v>
      </c>
      <c r="S6590" t="s">
        <v>4379</v>
      </c>
      <c r="T6590">
        <v>76053</v>
      </c>
      <c r="U6590" s="3">
        <v>41049</v>
      </c>
      <c r="V6590" s="3">
        <v>41050</v>
      </c>
      <c r="W6590" s="1">
        <v>-116.37</v>
      </c>
      <c r="X6590">
        <v>15</v>
      </c>
      <c r="Y6590">
        <v>104.81</v>
      </c>
      <c r="Z6590">
        <v>89058</v>
      </c>
      <c r="AA6590" t="str">
        <f t="shared" si="103"/>
        <v>lose</v>
      </c>
    </row>
    <row r="6591" spans="1:27" x14ac:dyDescent="0.3">
      <c r="A6591">
        <v>20389</v>
      </c>
      <c r="B6591" t="s">
        <v>25</v>
      </c>
      <c r="C6591">
        <v>0</v>
      </c>
      <c r="D6591">
        <v>125.99</v>
      </c>
      <c r="E6591">
        <v>2.5</v>
      </c>
      <c r="F6591">
        <v>2423</v>
      </c>
      <c r="G6591" t="s">
        <v>4378</v>
      </c>
      <c r="H6591" t="s">
        <v>27</v>
      </c>
      <c r="I6591" t="s">
        <v>61</v>
      </c>
      <c r="J6591" t="s">
        <v>50</v>
      </c>
      <c r="K6591" t="s">
        <v>51</v>
      </c>
      <c r="M6591" t="s">
        <v>31</v>
      </c>
      <c r="N6591" t="s">
        <v>5525</v>
      </c>
      <c r="O6591" t="s">
        <v>1502</v>
      </c>
      <c r="P6591">
        <v>0.6</v>
      </c>
      <c r="Q6591" t="s">
        <v>33</v>
      </c>
      <c r="R6591" t="s">
        <v>241</v>
      </c>
      <c r="S6591" t="s">
        <v>4379</v>
      </c>
      <c r="T6591">
        <v>76053</v>
      </c>
      <c r="U6591" s="3">
        <v>41049</v>
      </c>
      <c r="V6591" s="3">
        <v>41050</v>
      </c>
      <c r="W6591" s="1">
        <v>1241.4066</v>
      </c>
      <c r="X6591">
        <v>16</v>
      </c>
      <c r="Y6591">
        <v>1799.14</v>
      </c>
      <c r="Z6591">
        <v>89058</v>
      </c>
      <c r="AA6591" t="str">
        <f t="shared" si="103"/>
        <v>profit</v>
      </c>
    </row>
    <row r="6592" spans="1:27" x14ac:dyDescent="0.3">
      <c r="A6592">
        <v>20213</v>
      </c>
      <c r="B6592" t="s">
        <v>25</v>
      </c>
      <c r="C6592">
        <v>0.04</v>
      </c>
      <c r="D6592">
        <v>2.98</v>
      </c>
      <c r="E6592">
        <v>1.58</v>
      </c>
      <c r="F6592">
        <v>2425</v>
      </c>
      <c r="G6592" t="s">
        <v>4380</v>
      </c>
      <c r="H6592" t="s">
        <v>27</v>
      </c>
      <c r="I6592" t="s">
        <v>105</v>
      </c>
      <c r="J6592" t="s">
        <v>29</v>
      </c>
      <c r="K6592" t="s">
        <v>111</v>
      </c>
      <c r="M6592" t="s">
        <v>40</v>
      </c>
      <c r="N6592" t="s">
        <v>5526</v>
      </c>
      <c r="O6592" t="s">
        <v>124</v>
      </c>
      <c r="P6592">
        <v>0.39</v>
      </c>
      <c r="Q6592" t="s">
        <v>33</v>
      </c>
      <c r="R6592" t="s">
        <v>241</v>
      </c>
      <c r="S6592" t="s">
        <v>4379</v>
      </c>
      <c r="T6592">
        <v>76053</v>
      </c>
      <c r="U6592" s="3">
        <v>41130</v>
      </c>
      <c r="V6592" s="3">
        <v>41130</v>
      </c>
      <c r="W6592" s="1">
        <v>-2.0072000000000001</v>
      </c>
      <c r="X6592">
        <v>1</v>
      </c>
      <c r="Y6592">
        <v>3.44</v>
      </c>
      <c r="Z6592">
        <v>90863</v>
      </c>
      <c r="AA6592" t="str">
        <f t="shared" si="103"/>
        <v>lose</v>
      </c>
    </row>
    <row r="6593" spans="1:27" x14ac:dyDescent="0.3">
      <c r="A6593">
        <v>21761</v>
      </c>
      <c r="B6593" t="s">
        <v>36</v>
      </c>
      <c r="C6593">
        <v>0.08</v>
      </c>
      <c r="D6593">
        <v>30.93</v>
      </c>
      <c r="E6593">
        <v>3.92</v>
      </c>
      <c r="F6593">
        <v>2426</v>
      </c>
      <c r="G6593" t="s">
        <v>4381</v>
      </c>
      <c r="H6593" t="s">
        <v>27</v>
      </c>
      <c r="I6593" t="s">
        <v>105</v>
      </c>
      <c r="J6593" t="s">
        <v>62</v>
      </c>
      <c r="K6593" t="s">
        <v>97</v>
      </c>
      <c r="M6593" t="s">
        <v>48</v>
      </c>
      <c r="N6593" t="s">
        <v>5525</v>
      </c>
      <c r="O6593" t="s">
        <v>613</v>
      </c>
      <c r="P6593">
        <v>0.44</v>
      </c>
      <c r="Q6593" t="s">
        <v>33</v>
      </c>
      <c r="R6593" t="s">
        <v>241</v>
      </c>
      <c r="S6593" t="s">
        <v>4382</v>
      </c>
      <c r="T6593">
        <v>75061</v>
      </c>
      <c r="U6593" s="3">
        <v>40252</v>
      </c>
      <c r="V6593" s="3">
        <v>40253</v>
      </c>
      <c r="W6593" s="1">
        <v>63.059099999999994</v>
      </c>
      <c r="X6593">
        <v>3</v>
      </c>
      <c r="Y6593">
        <v>91.39</v>
      </c>
      <c r="Z6593">
        <v>90859</v>
      </c>
      <c r="AA6593" t="str">
        <f t="shared" si="103"/>
        <v>profit</v>
      </c>
    </row>
    <row r="6594" spans="1:27" x14ac:dyDescent="0.3">
      <c r="A6594">
        <v>20496</v>
      </c>
      <c r="B6594" t="s">
        <v>55</v>
      </c>
      <c r="C6594">
        <v>0.08</v>
      </c>
      <c r="D6594">
        <v>4.4800000000000004</v>
      </c>
      <c r="E6594">
        <v>49</v>
      </c>
      <c r="F6594">
        <v>2426</v>
      </c>
      <c r="G6594" t="s">
        <v>4381</v>
      </c>
      <c r="H6594" t="s">
        <v>27</v>
      </c>
      <c r="I6594" t="s">
        <v>105</v>
      </c>
      <c r="J6594" t="s">
        <v>29</v>
      </c>
      <c r="K6594" t="s">
        <v>69</v>
      </c>
      <c r="M6594" t="s">
        <v>148</v>
      </c>
      <c r="N6594" t="s">
        <v>5529</v>
      </c>
      <c r="O6594" t="s">
        <v>1279</v>
      </c>
      <c r="P6594">
        <v>0.6</v>
      </c>
      <c r="Q6594" t="s">
        <v>33</v>
      </c>
      <c r="R6594" t="s">
        <v>241</v>
      </c>
      <c r="S6594" t="s">
        <v>4382</v>
      </c>
      <c r="T6594">
        <v>75061</v>
      </c>
      <c r="U6594" s="3">
        <v>40484</v>
      </c>
      <c r="V6594" s="3">
        <v>40484</v>
      </c>
      <c r="W6594" s="1">
        <v>139.58009999999999</v>
      </c>
      <c r="X6594">
        <v>37</v>
      </c>
      <c r="Y6594">
        <v>202.29</v>
      </c>
      <c r="Z6594">
        <v>90861</v>
      </c>
      <c r="AA6594" t="str">
        <f t="shared" si="103"/>
        <v>profit</v>
      </c>
    </row>
    <row r="6595" spans="1:27" x14ac:dyDescent="0.3">
      <c r="A6595">
        <v>20497</v>
      </c>
      <c r="B6595" t="s">
        <v>55</v>
      </c>
      <c r="C6595">
        <v>0</v>
      </c>
      <c r="D6595">
        <v>17.670000000000002</v>
      </c>
      <c r="E6595">
        <v>8.99</v>
      </c>
      <c r="F6595">
        <v>2426</v>
      </c>
      <c r="G6595" t="s">
        <v>4381</v>
      </c>
      <c r="H6595" t="s">
        <v>27</v>
      </c>
      <c r="I6595" t="s">
        <v>105</v>
      </c>
      <c r="J6595" t="s">
        <v>62</v>
      </c>
      <c r="K6595" t="s">
        <v>97</v>
      </c>
      <c r="M6595" t="s">
        <v>48</v>
      </c>
      <c r="N6595" t="s">
        <v>5525</v>
      </c>
      <c r="O6595" t="s">
        <v>249</v>
      </c>
      <c r="P6595">
        <v>0.47</v>
      </c>
      <c r="Q6595" t="s">
        <v>33</v>
      </c>
      <c r="R6595" t="s">
        <v>241</v>
      </c>
      <c r="S6595" t="s">
        <v>4382</v>
      </c>
      <c r="T6595">
        <v>75061</v>
      </c>
      <c r="U6595" s="3">
        <v>40484</v>
      </c>
      <c r="V6595" s="3">
        <v>40491</v>
      </c>
      <c r="W6595" s="1">
        <v>109.67000000000002</v>
      </c>
      <c r="X6595">
        <v>9</v>
      </c>
      <c r="Y6595">
        <v>168.71</v>
      </c>
      <c r="Z6595">
        <v>90861</v>
      </c>
      <c r="AA6595" t="str">
        <f t="shared" ref="AA6595:AA6658" si="104">IF(W6595&gt;0,"profit","lose")</f>
        <v>profit</v>
      </c>
    </row>
    <row r="6596" spans="1:27" x14ac:dyDescent="0.3">
      <c r="A6596">
        <v>21233</v>
      </c>
      <c r="B6596" t="s">
        <v>36</v>
      </c>
      <c r="C6596">
        <v>0.05</v>
      </c>
      <c r="D6596">
        <v>8.17</v>
      </c>
      <c r="E6596">
        <v>1.69</v>
      </c>
      <c r="F6596">
        <v>2426</v>
      </c>
      <c r="G6596" t="s">
        <v>4381</v>
      </c>
      <c r="H6596" t="s">
        <v>27</v>
      </c>
      <c r="I6596" t="s">
        <v>105</v>
      </c>
      <c r="J6596" t="s">
        <v>29</v>
      </c>
      <c r="K6596" t="s">
        <v>45</v>
      </c>
      <c r="M6596" t="s">
        <v>40</v>
      </c>
      <c r="N6596" t="s">
        <v>5526</v>
      </c>
      <c r="O6596" t="s">
        <v>1913</v>
      </c>
      <c r="P6596">
        <v>0.38</v>
      </c>
      <c r="Q6596" t="s">
        <v>33</v>
      </c>
      <c r="R6596" t="s">
        <v>241</v>
      </c>
      <c r="S6596" t="s">
        <v>4382</v>
      </c>
      <c r="T6596">
        <v>75061</v>
      </c>
      <c r="U6596" s="3">
        <v>41120</v>
      </c>
      <c r="V6596" s="3">
        <v>41122</v>
      </c>
      <c r="W6596" s="1">
        <v>70.704299999999989</v>
      </c>
      <c r="X6596">
        <v>13</v>
      </c>
      <c r="Y6596">
        <v>102.47</v>
      </c>
      <c r="Z6596">
        <v>90862</v>
      </c>
      <c r="AA6596" t="str">
        <f t="shared" si="104"/>
        <v>profit</v>
      </c>
    </row>
    <row r="6597" spans="1:27" x14ac:dyDescent="0.3">
      <c r="A6597">
        <v>21234</v>
      </c>
      <c r="B6597" t="s">
        <v>36</v>
      </c>
      <c r="C6597">
        <v>0.02</v>
      </c>
      <c r="D6597">
        <v>11.97</v>
      </c>
      <c r="E6597">
        <v>5.81</v>
      </c>
      <c r="F6597">
        <v>2426</v>
      </c>
      <c r="G6597" t="s">
        <v>4381</v>
      </c>
      <c r="H6597" t="s">
        <v>27</v>
      </c>
      <c r="I6597" t="s">
        <v>105</v>
      </c>
      <c r="J6597" t="s">
        <v>29</v>
      </c>
      <c r="K6597" t="s">
        <v>39</v>
      </c>
      <c r="M6597" t="s">
        <v>48</v>
      </c>
      <c r="N6597" t="s">
        <v>5525</v>
      </c>
      <c r="O6597" t="s">
        <v>968</v>
      </c>
      <c r="P6597">
        <v>0.6</v>
      </c>
      <c r="Q6597" t="s">
        <v>33</v>
      </c>
      <c r="R6597" t="s">
        <v>241</v>
      </c>
      <c r="S6597" t="s">
        <v>4382</v>
      </c>
      <c r="T6597">
        <v>75061</v>
      </c>
      <c r="U6597" s="3">
        <v>41120</v>
      </c>
      <c r="V6597" s="3">
        <v>41122</v>
      </c>
      <c r="W6597" s="1">
        <v>-39.270000000000003</v>
      </c>
      <c r="X6597">
        <v>16</v>
      </c>
      <c r="Y6597">
        <v>202.76</v>
      </c>
      <c r="Z6597">
        <v>90862</v>
      </c>
      <c r="AA6597" t="str">
        <f t="shared" si="104"/>
        <v>lose</v>
      </c>
    </row>
    <row r="6598" spans="1:27" x14ac:dyDescent="0.3">
      <c r="A6598">
        <v>20214</v>
      </c>
      <c r="B6598" t="s">
        <v>25</v>
      </c>
      <c r="C6598">
        <v>7.0000000000000007E-2</v>
      </c>
      <c r="D6598">
        <v>5.81</v>
      </c>
      <c r="E6598">
        <v>3.37</v>
      </c>
      <c r="F6598">
        <v>2426</v>
      </c>
      <c r="G6598" t="s">
        <v>4381</v>
      </c>
      <c r="H6598" t="s">
        <v>27</v>
      </c>
      <c r="I6598" t="s">
        <v>105</v>
      </c>
      <c r="J6598" t="s">
        <v>29</v>
      </c>
      <c r="K6598" t="s">
        <v>111</v>
      </c>
      <c r="M6598" t="s">
        <v>40</v>
      </c>
      <c r="N6598" t="s">
        <v>5526</v>
      </c>
      <c r="O6598" t="s">
        <v>243</v>
      </c>
      <c r="P6598">
        <v>0.54</v>
      </c>
      <c r="Q6598" t="s">
        <v>33</v>
      </c>
      <c r="R6598" t="s">
        <v>241</v>
      </c>
      <c r="S6598" t="s">
        <v>4382</v>
      </c>
      <c r="T6598">
        <v>75061</v>
      </c>
      <c r="U6598" s="3">
        <v>41130</v>
      </c>
      <c r="V6598" s="3">
        <v>41131</v>
      </c>
      <c r="W6598" s="1">
        <v>-5.3248000000000006</v>
      </c>
      <c r="X6598">
        <v>1</v>
      </c>
      <c r="Y6598">
        <v>7.2</v>
      </c>
      <c r="Z6598">
        <v>90863</v>
      </c>
      <c r="AA6598" t="str">
        <f t="shared" si="104"/>
        <v>lose</v>
      </c>
    </row>
    <row r="6599" spans="1:27" x14ac:dyDescent="0.3">
      <c r="A6599">
        <v>21322</v>
      </c>
      <c r="B6599" t="s">
        <v>36</v>
      </c>
      <c r="C6599">
        <v>0.02</v>
      </c>
      <c r="D6599">
        <v>225.02</v>
      </c>
      <c r="E6599">
        <v>28.66</v>
      </c>
      <c r="F6599">
        <v>2426</v>
      </c>
      <c r="G6599" t="s">
        <v>4381</v>
      </c>
      <c r="H6599" t="s">
        <v>56</v>
      </c>
      <c r="I6599" t="s">
        <v>105</v>
      </c>
      <c r="J6599" t="s">
        <v>29</v>
      </c>
      <c r="K6599" t="s">
        <v>147</v>
      </c>
      <c r="M6599" t="s">
        <v>58</v>
      </c>
      <c r="N6599" t="s">
        <v>5527</v>
      </c>
      <c r="O6599" t="s">
        <v>2614</v>
      </c>
      <c r="P6599">
        <v>0.72</v>
      </c>
      <c r="Q6599" t="s">
        <v>33</v>
      </c>
      <c r="R6599" t="s">
        <v>241</v>
      </c>
      <c r="S6599" t="s">
        <v>4382</v>
      </c>
      <c r="T6599">
        <v>75061</v>
      </c>
      <c r="U6599" s="3">
        <v>41496</v>
      </c>
      <c r="V6599" s="3">
        <v>41498</v>
      </c>
      <c r="W6599" s="1">
        <v>1191.3771999999999</v>
      </c>
      <c r="X6599">
        <v>13</v>
      </c>
      <c r="Y6599">
        <v>3081.76</v>
      </c>
      <c r="Z6599">
        <v>90865</v>
      </c>
      <c r="AA6599" t="str">
        <f t="shared" si="104"/>
        <v>profit</v>
      </c>
    </row>
    <row r="6600" spans="1:27" x14ac:dyDescent="0.3">
      <c r="A6600">
        <v>23729</v>
      </c>
      <c r="B6600" t="s">
        <v>36</v>
      </c>
      <c r="C6600">
        <v>0.03</v>
      </c>
      <c r="D6600">
        <v>40.99</v>
      </c>
      <c r="E6600">
        <v>19.989999999999998</v>
      </c>
      <c r="F6600">
        <v>2427</v>
      </c>
      <c r="G6600" t="s">
        <v>4383</v>
      </c>
      <c r="H6600" t="s">
        <v>27</v>
      </c>
      <c r="I6600" t="s">
        <v>28</v>
      </c>
      <c r="J6600" t="s">
        <v>29</v>
      </c>
      <c r="K6600" t="s">
        <v>45</v>
      </c>
      <c r="M6600" t="s">
        <v>31</v>
      </c>
      <c r="N6600" t="s">
        <v>5525</v>
      </c>
      <c r="O6600" t="s">
        <v>1627</v>
      </c>
      <c r="P6600">
        <v>0.36</v>
      </c>
      <c r="Q6600" t="s">
        <v>33</v>
      </c>
      <c r="R6600" t="s">
        <v>241</v>
      </c>
      <c r="S6600" t="s">
        <v>4384</v>
      </c>
      <c r="T6600">
        <v>76248</v>
      </c>
      <c r="U6600" s="3">
        <v>40407</v>
      </c>
      <c r="V6600" s="3">
        <v>40408</v>
      </c>
      <c r="W6600" s="1">
        <v>395.30799999999999</v>
      </c>
      <c r="X6600">
        <v>21</v>
      </c>
      <c r="Y6600">
        <v>885.65</v>
      </c>
      <c r="Z6600">
        <v>90860</v>
      </c>
      <c r="AA6600" t="str">
        <f t="shared" si="104"/>
        <v>profit</v>
      </c>
    </row>
    <row r="6601" spans="1:27" x14ac:dyDescent="0.3">
      <c r="A6601">
        <v>22147</v>
      </c>
      <c r="B6601" t="s">
        <v>36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4383</v>
      </c>
      <c r="H6601" t="s">
        <v>27</v>
      </c>
      <c r="I6601" t="s">
        <v>28</v>
      </c>
      <c r="J6601" t="s">
        <v>29</v>
      </c>
      <c r="K6601" t="s">
        <v>69</v>
      </c>
      <c r="M6601" t="s">
        <v>31</v>
      </c>
      <c r="N6601" t="s">
        <v>5525</v>
      </c>
      <c r="O6601" t="s">
        <v>2402</v>
      </c>
      <c r="P6601">
        <v>0.55000000000000004</v>
      </c>
      <c r="Q6601" t="s">
        <v>33</v>
      </c>
      <c r="R6601" t="s">
        <v>241</v>
      </c>
      <c r="S6601" t="s">
        <v>4384</v>
      </c>
      <c r="T6601">
        <v>76248</v>
      </c>
      <c r="U6601" s="3">
        <v>41370</v>
      </c>
      <c r="V6601" s="3">
        <v>41371</v>
      </c>
      <c r="W6601" s="1">
        <v>-112.54</v>
      </c>
      <c r="X6601">
        <v>7</v>
      </c>
      <c r="Y6601">
        <v>16.38</v>
      </c>
      <c r="Z6601">
        <v>90864</v>
      </c>
      <c r="AA6601" t="str">
        <f t="shared" si="104"/>
        <v>lose</v>
      </c>
    </row>
    <row r="6602" spans="1:27" x14ac:dyDescent="0.3">
      <c r="A6602">
        <v>22148</v>
      </c>
      <c r="B6602" t="s">
        <v>36</v>
      </c>
      <c r="C6602">
        <v>0.02</v>
      </c>
      <c r="D6602">
        <v>15.67</v>
      </c>
      <c r="E6602">
        <v>1.39</v>
      </c>
      <c r="F6602">
        <v>2427</v>
      </c>
      <c r="G6602" t="s">
        <v>4383</v>
      </c>
      <c r="H6602" t="s">
        <v>27</v>
      </c>
      <c r="I6602" t="s">
        <v>28</v>
      </c>
      <c r="J6602" t="s">
        <v>29</v>
      </c>
      <c r="K6602" t="s">
        <v>93</v>
      </c>
      <c r="M6602" t="s">
        <v>31</v>
      </c>
      <c r="N6602" t="s">
        <v>5525</v>
      </c>
      <c r="O6602" t="s">
        <v>612</v>
      </c>
      <c r="P6602">
        <v>0.38</v>
      </c>
      <c r="Q6602" t="s">
        <v>33</v>
      </c>
      <c r="R6602" t="s">
        <v>241</v>
      </c>
      <c r="S6602" t="s">
        <v>4384</v>
      </c>
      <c r="T6602">
        <v>76248</v>
      </c>
      <c r="U6602" s="3">
        <v>41370</v>
      </c>
      <c r="V6602" s="3">
        <v>41371</v>
      </c>
      <c r="W6602" s="1">
        <v>90.700499999999991</v>
      </c>
      <c r="X6602">
        <v>8</v>
      </c>
      <c r="Y6602">
        <v>131.44999999999999</v>
      </c>
      <c r="Z6602">
        <v>90864</v>
      </c>
      <c r="AA6602" t="str">
        <f t="shared" si="104"/>
        <v>profit</v>
      </c>
    </row>
    <row r="6603" spans="1:27" x14ac:dyDescent="0.3">
      <c r="A6603">
        <v>22149</v>
      </c>
      <c r="B6603" t="s">
        <v>36</v>
      </c>
      <c r="C6603">
        <v>0.02</v>
      </c>
      <c r="D6603">
        <v>400.97</v>
      </c>
      <c r="E6603">
        <v>48.26</v>
      </c>
      <c r="F6603">
        <v>2427</v>
      </c>
      <c r="G6603" t="s">
        <v>4383</v>
      </c>
      <c r="H6603" t="s">
        <v>56</v>
      </c>
      <c r="I6603" t="s">
        <v>28</v>
      </c>
      <c r="J6603" t="s">
        <v>50</v>
      </c>
      <c r="K6603" t="s">
        <v>57</v>
      </c>
      <c r="M6603" t="s">
        <v>83</v>
      </c>
      <c r="N6603" t="s">
        <v>5527</v>
      </c>
      <c r="O6603" t="s">
        <v>1124</v>
      </c>
      <c r="P6603">
        <v>0.36</v>
      </c>
      <c r="Q6603" t="s">
        <v>33</v>
      </c>
      <c r="R6603" t="s">
        <v>241</v>
      </c>
      <c r="S6603" t="s">
        <v>4384</v>
      </c>
      <c r="T6603">
        <v>76248</v>
      </c>
      <c r="U6603" s="3">
        <v>41370</v>
      </c>
      <c r="V6603" s="3">
        <v>41370</v>
      </c>
      <c r="W6603" s="1">
        <v>2755.4528999999998</v>
      </c>
      <c r="X6603">
        <v>10</v>
      </c>
      <c r="Y6603">
        <v>3993.41</v>
      </c>
      <c r="Z6603">
        <v>90864</v>
      </c>
      <c r="AA6603" t="str">
        <f t="shared" si="104"/>
        <v>profit</v>
      </c>
    </row>
    <row r="6604" spans="1:27" x14ac:dyDescent="0.3">
      <c r="A6604">
        <v>22150</v>
      </c>
      <c r="B6604" t="s">
        <v>36</v>
      </c>
      <c r="C6604">
        <v>0.04</v>
      </c>
      <c r="D6604">
        <v>23.99</v>
      </c>
      <c r="E6604">
        <v>6.3</v>
      </c>
      <c r="F6604">
        <v>2427</v>
      </c>
      <c r="G6604" t="s">
        <v>4383</v>
      </c>
      <c r="H6604" t="s">
        <v>27</v>
      </c>
      <c r="I6604" t="s">
        <v>28</v>
      </c>
      <c r="J6604" t="s">
        <v>50</v>
      </c>
      <c r="K6604" t="s">
        <v>57</v>
      </c>
      <c r="M6604" t="s">
        <v>143</v>
      </c>
      <c r="N6604" t="s">
        <v>5528</v>
      </c>
      <c r="O6604" t="s">
        <v>1350</v>
      </c>
      <c r="P6604">
        <v>0.38</v>
      </c>
      <c r="Q6604" t="s">
        <v>33</v>
      </c>
      <c r="R6604" t="s">
        <v>241</v>
      </c>
      <c r="S6604" t="s">
        <v>4384</v>
      </c>
      <c r="T6604">
        <v>76248</v>
      </c>
      <c r="U6604" s="3">
        <v>41370</v>
      </c>
      <c r="V6604" s="3">
        <v>41370</v>
      </c>
      <c r="W6604" s="1">
        <v>182.85689999999997</v>
      </c>
      <c r="X6604">
        <v>11</v>
      </c>
      <c r="Y6604">
        <v>265.01</v>
      </c>
      <c r="Z6604">
        <v>90864</v>
      </c>
      <c r="AA6604" t="str">
        <f t="shared" si="104"/>
        <v>profit</v>
      </c>
    </row>
    <row r="6605" spans="1:27" x14ac:dyDescent="0.3">
      <c r="A6605">
        <v>23580</v>
      </c>
      <c r="B6605" t="s">
        <v>55</v>
      </c>
      <c r="C6605">
        <v>0.01</v>
      </c>
      <c r="D6605">
        <v>27.18</v>
      </c>
      <c r="E6605">
        <v>8.23</v>
      </c>
      <c r="F6605">
        <v>2427</v>
      </c>
      <c r="G6605" t="s">
        <v>4383</v>
      </c>
      <c r="H6605" t="s">
        <v>27</v>
      </c>
      <c r="I6605" t="s">
        <v>28</v>
      </c>
      <c r="J6605" t="s">
        <v>29</v>
      </c>
      <c r="K6605" t="s">
        <v>93</v>
      </c>
      <c r="M6605" t="s">
        <v>31</v>
      </c>
      <c r="N6605" t="s">
        <v>5525</v>
      </c>
      <c r="O6605" t="s">
        <v>3778</v>
      </c>
      <c r="P6605">
        <v>0.38</v>
      </c>
      <c r="Q6605" t="s">
        <v>33</v>
      </c>
      <c r="R6605" t="s">
        <v>241</v>
      </c>
      <c r="S6605" t="s">
        <v>4384</v>
      </c>
      <c r="T6605">
        <v>76248</v>
      </c>
      <c r="U6605" s="3">
        <v>41521</v>
      </c>
      <c r="V6605" s="3">
        <v>41526</v>
      </c>
      <c r="W6605" s="1">
        <v>381.1968</v>
      </c>
      <c r="X6605">
        <v>20</v>
      </c>
      <c r="Y6605">
        <v>585.54999999999995</v>
      </c>
      <c r="Z6605">
        <v>90866</v>
      </c>
      <c r="AA6605" t="str">
        <f t="shared" si="104"/>
        <v>profit</v>
      </c>
    </row>
    <row r="6606" spans="1:27" x14ac:dyDescent="0.3">
      <c r="A6606">
        <v>25652</v>
      </c>
      <c r="B6606" t="s">
        <v>25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4385</v>
      </c>
      <c r="H6606" t="s">
        <v>27</v>
      </c>
      <c r="I6606" t="s">
        <v>61</v>
      </c>
      <c r="J6606" t="s">
        <v>29</v>
      </c>
      <c r="K6606" t="s">
        <v>147</v>
      </c>
      <c r="M6606" t="s">
        <v>31</v>
      </c>
      <c r="N6606" t="s">
        <v>5525</v>
      </c>
      <c r="O6606" t="s">
        <v>1315</v>
      </c>
      <c r="P6606">
        <v>0.55000000000000004</v>
      </c>
      <c r="Q6606" t="s">
        <v>78</v>
      </c>
      <c r="R6606" t="s">
        <v>383</v>
      </c>
      <c r="S6606" t="s">
        <v>181</v>
      </c>
      <c r="T6606">
        <v>44107</v>
      </c>
      <c r="U6606" s="3">
        <v>40901</v>
      </c>
      <c r="V6606" s="3">
        <v>40901</v>
      </c>
      <c r="W6606" s="1">
        <v>855.8069999999999</v>
      </c>
      <c r="X6606">
        <v>7</v>
      </c>
      <c r="Y6606">
        <v>1240.3</v>
      </c>
      <c r="Z6606">
        <v>91112</v>
      </c>
      <c r="AA6606" t="str">
        <f t="shared" si="104"/>
        <v>profit</v>
      </c>
    </row>
    <row r="6607" spans="1:27" x14ac:dyDescent="0.3">
      <c r="A6607">
        <v>25653</v>
      </c>
      <c r="B6607" t="s">
        <v>25</v>
      </c>
      <c r="C6607">
        <v>0.02</v>
      </c>
      <c r="D6607">
        <v>125.99</v>
      </c>
      <c r="E6607">
        <v>8.08</v>
      </c>
      <c r="F6607">
        <v>2429</v>
      </c>
      <c r="G6607" t="s">
        <v>4385</v>
      </c>
      <c r="H6607" t="s">
        <v>27</v>
      </c>
      <c r="I6607" t="s">
        <v>61</v>
      </c>
      <c r="J6607" t="s">
        <v>50</v>
      </c>
      <c r="K6607" t="s">
        <v>51</v>
      </c>
      <c r="M6607" t="s">
        <v>31</v>
      </c>
      <c r="N6607" t="s">
        <v>5525</v>
      </c>
      <c r="O6607" t="s">
        <v>729</v>
      </c>
      <c r="P6607">
        <v>0.56999999999999995</v>
      </c>
      <c r="Q6607" t="s">
        <v>78</v>
      </c>
      <c r="R6607" t="s">
        <v>383</v>
      </c>
      <c r="S6607" t="s">
        <v>181</v>
      </c>
      <c r="T6607">
        <v>44107</v>
      </c>
      <c r="U6607" s="3">
        <v>40901</v>
      </c>
      <c r="V6607" s="3">
        <v>40902</v>
      </c>
      <c r="W6607" s="1">
        <v>-124.663</v>
      </c>
      <c r="X6607">
        <v>4</v>
      </c>
      <c r="Y6607">
        <v>424</v>
      </c>
      <c r="Z6607">
        <v>91112</v>
      </c>
      <c r="AA6607" t="str">
        <f t="shared" si="104"/>
        <v>lose</v>
      </c>
    </row>
    <row r="6608" spans="1:27" x14ac:dyDescent="0.3">
      <c r="A6608">
        <v>25177</v>
      </c>
      <c r="B6608" t="s">
        <v>36</v>
      </c>
      <c r="C6608">
        <v>0.04</v>
      </c>
      <c r="D6608">
        <v>12.97</v>
      </c>
      <c r="E6608">
        <v>1.49</v>
      </c>
      <c r="F6608">
        <v>2429</v>
      </c>
      <c r="G6608" t="s">
        <v>4385</v>
      </c>
      <c r="H6608" t="s">
        <v>38</v>
      </c>
      <c r="I6608" t="s">
        <v>61</v>
      </c>
      <c r="J6608" t="s">
        <v>29</v>
      </c>
      <c r="K6608" t="s">
        <v>127</v>
      </c>
      <c r="M6608" t="s">
        <v>31</v>
      </c>
      <c r="N6608" t="s">
        <v>5525</v>
      </c>
      <c r="O6608" t="s">
        <v>1365</v>
      </c>
      <c r="P6608">
        <v>0.35</v>
      </c>
      <c r="Q6608" t="s">
        <v>78</v>
      </c>
      <c r="R6608" t="s">
        <v>383</v>
      </c>
      <c r="S6608" t="s">
        <v>181</v>
      </c>
      <c r="T6608">
        <v>44107</v>
      </c>
      <c r="U6608" s="3">
        <v>41618</v>
      </c>
      <c r="V6608" s="3">
        <v>41619</v>
      </c>
      <c r="W6608" s="1">
        <v>85.118399999999994</v>
      </c>
      <c r="X6608">
        <v>9</v>
      </c>
      <c r="Y6608">
        <v>123.36</v>
      </c>
      <c r="Z6608">
        <v>91114</v>
      </c>
      <c r="AA6608" t="str">
        <f t="shared" si="104"/>
        <v>profit</v>
      </c>
    </row>
    <row r="6609" spans="1:27" x14ac:dyDescent="0.3">
      <c r="A6609">
        <v>25178</v>
      </c>
      <c r="B6609" t="s">
        <v>36</v>
      </c>
      <c r="C6609">
        <v>0</v>
      </c>
      <c r="D6609">
        <v>39.979999999999997</v>
      </c>
      <c r="E6609">
        <v>9.83</v>
      </c>
      <c r="F6609">
        <v>2429</v>
      </c>
      <c r="G6609" t="s">
        <v>4385</v>
      </c>
      <c r="H6609" t="s">
        <v>27</v>
      </c>
      <c r="I6609" t="s">
        <v>61</v>
      </c>
      <c r="J6609" t="s">
        <v>29</v>
      </c>
      <c r="K6609" t="s">
        <v>93</v>
      </c>
      <c r="M6609" t="s">
        <v>31</v>
      </c>
      <c r="N6609" t="s">
        <v>5525</v>
      </c>
      <c r="O6609" t="s">
        <v>1501</v>
      </c>
      <c r="P6609">
        <v>0.4</v>
      </c>
      <c r="Q6609" t="s">
        <v>78</v>
      </c>
      <c r="R6609" t="s">
        <v>383</v>
      </c>
      <c r="S6609" t="s">
        <v>181</v>
      </c>
      <c r="T6609">
        <v>44107</v>
      </c>
      <c r="U6609" s="3">
        <v>41618</v>
      </c>
      <c r="V6609" s="3">
        <v>41619</v>
      </c>
      <c r="W6609" s="1">
        <v>27.705599999999997</v>
      </c>
      <c r="X6609">
        <v>3</v>
      </c>
      <c r="Y6609">
        <v>135.43</v>
      </c>
      <c r="Z6609">
        <v>91114</v>
      </c>
      <c r="AA6609" t="str">
        <f t="shared" si="104"/>
        <v>profit</v>
      </c>
    </row>
    <row r="6610" spans="1:27" x14ac:dyDescent="0.3">
      <c r="A6610">
        <v>22562</v>
      </c>
      <c r="B6610" t="s">
        <v>25</v>
      </c>
      <c r="C6610">
        <v>0.1</v>
      </c>
      <c r="D6610">
        <v>14.28</v>
      </c>
      <c r="E6610">
        <v>2.99</v>
      </c>
      <c r="F6610">
        <v>2430</v>
      </c>
      <c r="G6610" t="s">
        <v>4386</v>
      </c>
      <c r="H6610" t="s">
        <v>27</v>
      </c>
      <c r="I6610" t="s">
        <v>61</v>
      </c>
      <c r="J6610" t="s">
        <v>29</v>
      </c>
      <c r="K6610" t="s">
        <v>127</v>
      </c>
      <c r="M6610" t="s">
        <v>31</v>
      </c>
      <c r="N6610" t="s">
        <v>5525</v>
      </c>
      <c r="O6610" t="s">
        <v>3480</v>
      </c>
      <c r="P6610">
        <v>0.39</v>
      </c>
      <c r="Q6610" t="s">
        <v>33</v>
      </c>
      <c r="R6610" t="s">
        <v>241</v>
      </c>
      <c r="S6610" t="s">
        <v>4387</v>
      </c>
      <c r="T6610">
        <v>76541</v>
      </c>
      <c r="U6610" s="3">
        <v>40261</v>
      </c>
      <c r="V6610" s="3">
        <v>40262</v>
      </c>
      <c r="W6610" s="1">
        <v>104.9145</v>
      </c>
      <c r="X6610">
        <v>11</v>
      </c>
      <c r="Y6610">
        <v>152.05000000000001</v>
      </c>
      <c r="Z6610">
        <v>91108</v>
      </c>
      <c r="AA6610" t="str">
        <f t="shared" si="104"/>
        <v>profit</v>
      </c>
    </row>
    <row r="6611" spans="1:27" x14ac:dyDescent="0.3">
      <c r="A6611">
        <v>22105</v>
      </c>
      <c r="B6611" t="s">
        <v>25</v>
      </c>
      <c r="C6611">
        <v>0.04</v>
      </c>
      <c r="D6611">
        <v>7.08</v>
      </c>
      <c r="E6611">
        <v>2.35</v>
      </c>
      <c r="F6611">
        <v>2430</v>
      </c>
      <c r="G6611" t="s">
        <v>4386</v>
      </c>
      <c r="H6611" t="s">
        <v>27</v>
      </c>
      <c r="I6611" t="s">
        <v>61</v>
      </c>
      <c r="J6611" t="s">
        <v>29</v>
      </c>
      <c r="K6611" t="s">
        <v>39</v>
      </c>
      <c r="M6611" t="s">
        <v>40</v>
      </c>
      <c r="N6611" t="s">
        <v>5526</v>
      </c>
      <c r="O6611" t="s">
        <v>225</v>
      </c>
      <c r="P6611">
        <v>0.47</v>
      </c>
      <c r="Q6611" t="s">
        <v>33</v>
      </c>
      <c r="R6611" t="s">
        <v>241</v>
      </c>
      <c r="S6611" t="s">
        <v>4387</v>
      </c>
      <c r="T6611">
        <v>76541</v>
      </c>
      <c r="U6611" s="3">
        <v>40278</v>
      </c>
      <c r="V6611" s="3">
        <v>40279</v>
      </c>
      <c r="W6611" s="1">
        <v>24.59</v>
      </c>
      <c r="X6611">
        <v>7</v>
      </c>
      <c r="Y6611">
        <v>49.1</v>
      </c>
      <c r="Z6611">
        <v>91109</v>
      </c>
      <c r="AA6611" t="str">
        <f t="shared" si="104"/>
        <v>profit</v>
      </c>
    </row>
    <row r="6612" spans="1:27" x14ac:dyDescent="0.3">
      <c r="A6612">
        <v>20731</v>
      </c>
      <c r="B6612" t="s">
        <v>55</v>
      </c>
      <c r="C6612">
        <v>0.03</v>
      </c>
      <c r="D6612">
        <v>140.99</v>
      </c>
      <c r="E6612">
        <v>4.2</v>
      </c>
      <c r="F6612">
        <v>2430</v>
      </c>
      <c r="G6612" t="s">
        <v>4386</v>
      </c>
      <c r="H6612" t="s">
        <v>27</v>
      </c>
      <c r="I6612" t="s">
        <v>61</v>
      </c>
      <c r="J6612" t="s">
        <v>50</v>
      </c>
      <c r="K6612" t="s">
        <v>51</v>
      </c>
      <c r="M6612" t="s">
        <v>31</v>
      </c>
      <c r="N6612" t="s">
        <v>5525</v>
      </c>
      <c r="O6612" t="s">
        <v>963</v>
      </c>
      <c r="P6612">
        <v>0.59</v>
      </c>
      <c r="Q6612" t="s">
        <v>33</v>
      </c>
      <c r="R6612" t="s">
        <v>241</v>
      </c>
      <c r="S6612" t="s">
        <v>4387</v>
      </c>
      <c r="T6612">
        <v>76541</v>
      </c>
      <c r="U6612" s="3">
        <v>40450</v>
      </c>
      <c r="V6612" s="3">
        <v>40457</v>
      </c>
      <c r="W6612" s="1">
        <v>-458.74400000000003</v>
      </c>
      <c r="X6612">
        <v>2</v>
      </c>
      <c r="Y6612">
        <v>246.44</v>
      </c>
      <c r="Z6612">
        <v>91110</v>
      </c>
      <c r="AA6612" t="str">
        <f t="shared" si="104"/>
        <v>lose</v>
      </c>
    </row>
    <row r="6613" spans="1:27" x14ac:dyDescent="0.3">
      <c r="A6613">
        <v>21395</v>
      </c>
      <c r="B6613" t="s">
        <v>36</v>
      </c>
      <c r="C6613">
        <v>0.08</v>
      </c>
      <c r="D6613">
        <v>4.28</v>
      </c>
      <c r="E6613">
        <v>5.17</v>
      </c>
      <c r="F6613">
        <v>2430</v>
      </c>
      <c r="G6613" t="s">
        <v>4386</v>
      </c>
      <c r="H6613" t="s">
        <v>27</v>
      </c>
      <c r="I6613" t="s">
        <v>61</v>
      </c>
      <c r="J6613" t="s">
        <v>29</v>
      </c>
      <c r="K6613" t="s">
        <v>45</v>
      </c>
      <c r="M6613" t="s">
        <v>31</v>
      </c>
      <c r="N6613" t="s">
        <v>5525</v>
      </c>
      <c r="O6613" t="s">
        <v>1210</v>
      </c>
      <c r="P6613">
        <v>0.4</v>
      </c>
      <c r="Q6613" t="s">
        <v>33</v>
      </c>
      <c r="R6613" t="s">
        <v>241</v>
      </c>
      <c r="S6613" t="s">
        <v>4387</v>
      </c>
      <c r="T6613">
        <v>76541</v>
      </c>
      <c r="U6613" s="3">
        <v>40754</v>
      </c>
      <c r="V6613" s="3">
        <v>40755</v>
      </c>
      <c r="W6613" s="1">
        <v>-8.8800000000000008</v>
      </c>
      <c r="X6613">
        <v>1</v>
      </c>
      <c r="Y6613">
        <v>6.72</v>
      </c>
      <c r="Z6613">
        <v>91111</v>
      </c>
      <c r="AA6613" t="str">
        <f t="shared" si="104"/>
        <v>lose</v>
      </c>
    </row>
    <row r="6614" spans="1:27" x14ac:dyDescent="0.3">
      <c r="A6614">
        <v>21396</v>
      </c>
      <c r="B6614" t="s">
        <v>36</v>
      </c>
      <c r="C6614">
        <v>0.05</v>
      </c>
      <c r="D6614">
        <v>43.57</v>
      </c>
      <c r="E6614">
        <v>16.36</v>
      </c>
      <c r="F6614">
        <v>2430</v>
      </c>
      <c r="G6614" t="s">
        <v>4386</v>
      </c>
      <c r="H6614" t="s">
        <v>27</v>
      </c>
      <c r="I6614" t="s">
        <v>61</v>
      </c>
      <c r="J6614" t="s">
        <v>29</v>
      </c>
      <c r="K6614" t="s">
        <v>147</v>
      </c>
      <c r="M6614" t="s">
        <v>31</v>
      </c>
      <c r="N6614" t="s">
        <v>5525</v>
      </c>
      <c r="O6614" t="s">
        <v>3375</v>
      </c>
      <c r="P6614">
        <v>0.55000000000000004</v>
      </c>
      <c r="Q6614" t="s">
        <v>33</v>
      </c>
      <c r="R6614" t="s">
        <v>241</v>
      </c>
      <c r="S6614" t="s">
        <v>4387</v>
      </c>
      <c r="T6614">
        <v>76541</v>
      </c>
      <c r="U6614" s="3">
        <v>40754</v>
      </c>
      <c r="V6614" s="3">
        <v>40756</v>
      </c>
      <c r="W6614" s="1">
        <v>-5.41</v>
      </c>
      <c r="X6614">
        <v>7</v>
      </c>
      <c r="Y6614">
        <v>306.10000000000002</v>
      </c>
      <c r="Z6614">
        <v>91111</v>
      </c>
      <c r="AA6614" t="str">
        <f t="shared" si="104"/>
        <v>lose</v>
      </c>
    </row>
    <row r="6615" spans="1:27" x14ac:dyDescent="0.3">
      <c r="A6615">
        <v>24429</v>
      </c>
      <c r="B6615" t="s">
        <v>36</v>
      </c>
      <c r="C6615">
        <v>0.02</v>
      </c>
      <c r="D6615">
        <v>38.06</v>
      </c>
      <c r="E6615">
        <v>4.5</v>
      </c>
      <c r="F6615">
        <v>2430</v>
      </c>
      <c r="G6615" t="s">
        <v>4386</v>
      </c>
      <c r="H6615" t="s">
        <v>27</v>
      </c>
      <c r="I6615" t="s">
        <v>61</v>
      </c>
      <c r="J6615" t="s">
        <v>29</v>
      </c>
      <c r="K6615" t="s">
        <v>69</v>
      </c>
      <c r="M6615" t="s">
        <v>31</v>
      </c>
      <c r="N6615" t="s">
        <v>5525</v>
      </c>
      <c r="O6615" t="s">
        <v>1680</v>
      </c>
      <c r="P6615">
        <v>0.56000000000000005</v>
      </c>
      <c r="Q6615" t="s">
        <v>33</v>
      </c>
      <c r="R6615" t="s">
        <v>241</v>
      </c>
      <c r="S6615" t="s">
        <v>4387</v>
      </c>
      <c r="T6615">
        <v>76541</v>
      </c>
      <c r="U6615" s="3">
        <v>41591</v>
      </c>
      <c r="V6615" s="3">
        <v>41591</v>
      </c>
      <c r="W6615" s="1">
        <v>1066.7468999999999</v>
      </c>
      <c r="X6615">
        <v>39</v>
      </c>
      <c r="Y6615">
        <v>1546.01</v>
      </c>
      <c r="Z6615">
        <v>91113</v>
      </c>
      <c r="AA6615" t="str">
        <f t="shared" si="104"/>
        <v>profit</v>
      </c>
    </row>
    <row r="6616" spans="1:27" x14ac:dyDescent="0.3">
      <c r="A6616">
        <v>3490</v>
      </c>
      <c r="B6616" t="s">
        <v>25</v>
      </c>
      <c r="C6616">
        <v>0.05</v>
      </c>
      <c r="D6616">
        <v>8.85</v>
      </c>
      <c r="E6616">
        <v>5.6</v>
      </c>
      <c r="F6616">
        <v>2431</v>
      </c>
      <c r="G6616" t="s">
        <v>4388</v>
      </c>
      <c r="H6616" t="s">
        <v>27</v>
      </c>
      <c r="I6616" t="s">
        <v>230</v>
      </c>
      <c r="J6616" t="s">
        <v>29</v>
      </c>
      <c r="K6616" t="s">
        <v>127</v>
      </c>
      <c r="M6616" t="s">
        <v>31</v>
      </c>
      <c r="N6616" t="s">
        <v>5525</v>
      </c>
      <c r="O6616" t="s">
        <v>800</v>
      </c>
      <c r="P6616">
        <v>0.36</v>
      </c>
      <c r="Q6616" t="s">
        <v>42</v>
      </c>
      <c r="R6616" t="s">
        <v>65</v>
      </c>
      <c r="S6616" t="s">
        <v>1643</v>
      </c>
      <c r="T6616">
        <v>90004</v>
      </c>
      <c r="U6616" s="3">
        <v>40339</v>
      </c>
      <c r="V6616" s="3">
        <v>40340</v>
      </c>
      <c r="W6616" s="1">
        <v>-9.1769999999999996</v>
      </c>
      <c r="X6616">
        <v>21</v>
      </c>
      <c r="Y6616">
        <v>199.08</v>
      </c>
      <c r="Z6616">
        <v>24869</v>
      </c>
      <c r="AA6616" t="str">
        <f t="shared" si="104"/>
        <v>lose</v>
      </c>
    </row>
    <row r="6617" spans="1:27" x14ac:dyDescent="0.3">
      <c r="A6617">
        <v>819</v>
      </c>
      <c r="B6617" t="s">
        <v>36</v>
      </c>
      <c r="C6617">
        <v>7.0000000000000007E-2</v>
      </c>
      <c r="D6617">
        <v>155.06</v>
      </c>
      <c r="E6617">
        <v>7.07</v>
      </c>
      <c r="F6617">
        <v>2431</v>
      </c>
      <c r="G6617" t="s">
        <v>4388</v>
      </c>
      <c r="H6617" t="s">
        <v>27</v>
      </c>
      <c r="I6617" t="s">
        <v>230</v>
      </c>
      <c r="J6617" t="s">
        <v>29</v>
      </c>
      <c r="K6617" t="s">
        <v>147</v>
      </c>
      <c r="M6617" t="s">
        <v>31</v>
      </c>
      <c r="N6617" t="s">
        <v>5525</v>
      </c>
      <c r="O6617" t="s">
        <v>172</v>
      </c>
      <c r="P6617">
        <v>0.59</v>
      </c>
      <c r="Q6617" t="s">
        <v>42</v>
      </c>
      <c r="R6617" t="s">
        <v>65</v>
      </c>
      <c r="S6617" t="s">
        <v>1643</v>
      </c>
      <c r="T6617">
        <v>90004</v>
      </c>
      <c r="U6617" s="3">
        <v>40501</v>
      </c>
      <c r="V6617" s="3">
        <v>40501</v>
      </c>
      <c r="W6617" s="1">
        <v>-121.75</v>
      </c>
      <c r="X6617">
        <v>14</v>
      </c>
      <c r="Y6617">
        <v>2039.07</v>
      </c>
      <c r="Z6617">
        <v>5920</v>
      </c>
      <c r="AA6617" t="str">
        <f t="shared" si="104"/>
        <v>lose</v>
      </c>
    </row>
    <row r="6618" spans="1:27" x14ac:dyDescent="0.3">
      <c r="A6618">
        <v>5247</v>
      </c>
      <c r="B6618" t="s">
        <v>53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4388</v>
      </c>
      <c r="H6618" t="s">
        <v>27</v>
      </c>
      <c r="I6618" t="s">
        <v>230</v>
      </c>
      <c r="J6618" t="s">
        <v>62</v>
      </c>
      <c r="K6618" t="s">
        <v>97</v>
      </c>
      <c r="M6618" t="s">
        <v>31</v>
      </c>
      <c r="N6618" t="s">
        <v>5525</v>
      </c>
      <c r="O6618" t="s">
        <v>1030</v>
      </c>
      <c r="P6618">
        <v>0.55000000000000004</v>
      </c>
      <c r="Q6618" t="s">
        <v>42</v>
      </c>
      <c r="R6618" t="s">
        <v>65</v>
      </c>
      <c r="S6618" t="s">
        <v>1643</v>
      </c>
      <c r="T6618">
        <v>90004</v>
      </c>
      <c r="U6618" s="3">
        <v>40648</v>
      </c>
      <c r="V6618" s="3">
        <v>40650</v>
      </c>
      <c r="W6618" s="1">
        <v>-138.54</v>
      </c>
      <c r="X6618">
        <v>32</v>
      </c>
      <c r="Y6618">
        <v>1031.23</v>
      </c>
      <c r="Z6618">
        <v>37318</v>
      </c>
      <c r="AA6618" t="str">
        <f t="shared" si="104"/>
        <v>lose</v>
      </c>
    </row>
    <row r="6619" spans="1:27" x14ac:dyDescent="0.3">
      <c r="A6619">
        <v>2992</v>
      </c>
      <c r="B6619" t="s">
        <v>55</v>
      </c>
      <c r="C6619">
        <v>0.09</v>
      </c>
      <c r="D6619">
        <v>113.64</v>
      </c>
      <c r="E6619">
        <v>35</v>
      </c>
      <c r="F6619">
        <v>2431</v>
      </c>
      <c r="G6619" t="s">
        <v>4388</v>
      </c>
      <c r="H6619" t="s">
        <v>27</v>
      </c>
      <c r="I6619" t="s">
        <v>230</v>
      </c>
      <c r="J6619" t="s">
        <v>29</v>
      </c>
      <c r="K6619" t="s">
        <v>147</v>
      </c>
      <c r="M6619" t="s">
        <v>148</v>
      </c>
      <c r="N6619" t="s">
        <v>5529</v>
      </c>
      <c r="O6619" t="s">
        <v>4389</v>
      </c>
      <c r="Q6619" t="s">
        <v>42</v>
      </c>
      <c r="R6619" t="s">
        <v>65</v>
      </c>
      <c r="S6619" t="s">
        <v>1643</v>
      </c>
      <c r="T6619">
        <v>90004</v>
      </c>
      <c r="U6619" s="3">
        <v>41005</v>
      </c>
      <c r="V6619" s="3">
        <v>41005</v>
      </c>
      <c r="W6619" s="1">
        <v>-609.09</v>
      </c>
      <c r="X6619">
        <v>22</v>
      </c>
      <c r="Y6619">
        <v>2450.0700000000002</v>
      </c>
      <c r="Z6619">
        <v>21601</v>
      </c>
      <c r="AA6619" t="str">
        <f t="shared" si="104"/>
        <v>lose</v>
      </c>
    </row>
    <row r="6620" spans="1:27" x14ac:dyDescent="0.3">
      <c r="A6620">
        <v>7431</v>
      </c>
      <c r="B6620" t="s">
        <v>25</v>
      </c>
      <c r="C6620">
        <v>0.03</v>
      </c>
      <c r="D6620">
        <v>3.36</v>
      </c>
      <c r="E6620">
        <v>6.27</v>
      </c>
      <c r="F6620">
        <v>2431</v>
      </c>
      <c r="G6620" t="s">
        <v>4388</v>
      </c>
      <c r="H6620" t="s">
        <v>27</v>
      </c>
      <c r="I6620" t="s">
        <v>230</v>
      </c>
      <c r="J6620" t="s">
        <v>29</v>
      </c>
      <c r="K6620" t="s">
        <v>127</v>
      </c>
      <c r="M6620" t="s">
        <v>31</v>
      </c>
      <c r="N6620" t="s">
        <v>5525</v>
      </c>
      <c r="O6620" t="s">
        <v>1330</v>
      </c>
      <c r="P6620">
        <v>0.4</v>
      </c>
      <c r="Q6620" t="s">
        <v>42</v>
      </c>
      <c r="R6620" t="s">
        <v>65</v>
      </c>
      <c r="S6620" t="s">
        <v>1643</v>
      </c>
      <c r="T6620">
        <v>90004</v>
      </c>
      <c r="U6620" s="3">
        <v>41348</v>
      </c>
      <c r="V6620" s="3">
        <v>41348</v>
      </c>
      <c r="W6620" s="1">
        <v>-35.512</v>
      </c>
      <c r="X6620">
        <v>8</v>
      </c>
      <c r="Y6620">
        <v>33.39</v>
      </c>
      <c r="Z6620">
        <v>52995</v>
      </c>
      <c r="AA6620" t="str">
        <f t="shared" si="104"/>
        <v>lose</v>
      </c>
    </row>
    <row r="6621" spans="1:27" x14ac:dyDescent="0.3">
      <c r="A6621">
        <v>4797</v>
      </c>
      <c r="B6621" t="s">
        <v>36</v>
      </c>
      <c r="C6621">
        <v>0.04</v>
      </c>
      <c r="D6621">
        <v>65.989999999999995</v>
      </c>
      <c r="E6621">
        <v>2.5</v>
      </c>
      <c r="F6621">
        <v>2431</v>
      </c>
      <c r="G6621" t="s">
        <v>4388</v>
      </c>
      <c r="H6621" t="s">
        <v>27</v>
      </c>
      <c r="I6621" t="s">
        <v>230</v>
      </c>
      <c r="J6621" t="s">
        <v>50</v>
      </c>
      <c r="K6621" t="s">
        <v>51</v>
      </c>
      <c r="M6621" t="s">
        <v>31</v>
      </c>
      <c r="N6621" t="s">
        <v>5525</v>
      </c>
      <c r="O6621" t="s">
        <v>287</v>
      </c>
      <c r="P6621">
        <v>0.55000000000000004</v>
      </c>
      <c r="Q6621" t="s">
        <v>42</v>
      </c>
      <c r="R6621" t="s">
        <v>65</v>
      </c>
      <c r="S6621" t="s">
        <v>1643</v>
      </c>
      <c r="T6621">
        <v>90004</v>
      </c>
      <c r="U6621" s="3">
        <v>41393</v>
      </c>
      <c r="V6621" s="3">
        <v>41395</v>
      </c>
      <c r="W6621" s="1">
        <v>655.91099999999994</v>
      </c>
      <c r="X6621">
        <v>41</v>
      </c>
      <c r="Y6621">
        <v>2251.91</v>
      </c>
      <c r="Z6621">
        <v>34086</v>
      </c>
      <c r="AA6621" t="str">
        <f t="shared" si="104"/>
        <v>profit</v>
      </c>
    </row>
    <row r="6622" spans="1:27" x14ac:dyDescent="0.3">
      <c r="A6622">
        <v>2286</v>
      </c>
      <c r="B6622" t="s">
        <v>25</v>
      </c>
      <c r="C6622">
        <v>0.09</v>
      </c>
      <c r="D6622">
        <v>5.4</v>
      </c>
      <c r="E6622">
        <v>7.78</v>
      </c>
      <c r="F6622">
        <v>2431</v>
      </c>
      <c r="G6622" t="s">
        <v>4388</v>
      </c>
      <c r="H6622" t="s">
        <v>38</v>
      </c>
      <c r="I6622" t="s">
        <v>230</v>
      </c>
      <c r="J6622" t="s">
        <v>29</v>
      </c>
      <c r="K6622" t="s">
        <v>127</v>
      </c>
      <c r="M6622" t="s">
        <v>31</v>
      </c>
      <c r="N6622" t="s">
        <v>5525</v>
      </c>
      <c r="O6622" t="s">
        <v>778</v>
      </c>
      <c r="P6622">
        <v>0.37</v>
      </c>
      <c r="Q6622" t="s">
        <v>42</v>
      </c>
      <c r="R6622" t="s">
        <v>65</v>
      </c>
      <c r="S6622" t="s">
        <v>1643</v>
      </c>
      <c r="T6622">
        <v>90004</v>
      </c>
      <c r="U6622" s="3">
        <v>41614</v>
      </c>
      <c r="V6622" s="3">
        <v>41616</v>
      </c>
      <c r="W6622" s="1">
        <v>-69.528999999999996</v>
      </c>
      <c r="X6622">
        <v>28</v>
      </c>
      <c r="Y6622">
        <v>174.46</v>
      </c>
      <c r="Z6622">
        <v>16480</v>
      </c>
      <c r="AA6622" t="str">
        <f t="shared" si="104"/>
        <v>lose</v>
      </c>
    </row>
    <row r="6623" spans="1:27" x14ac:dyDescent="0.3">
      <c r="A6623">
        <v>18819</v>
      </c>
      <c r="B6623" t="s">
        <v>36</v>
      </c>
      <c r="C6623">
        <v>7.0000000000000007E-2</v>
      </c>
      <c r="D6623">
        <v>155.06</v>
      </c>
      <c r="E6623">
        <v>7.07</v>
      </c>
      <c r="F6623">
        <v>2432</v>
      </c>
      <c r="G6623" t="s">
        <v>4390</v>
      </c>
      <c r="H6623" t="s">
        <v>27</v>
      </c>
      <c r="I6623" t="s">
        <v>230</v>
      </c>
      <c r="J6623" t="s">
        <v>29</v>
      </c>
      <c r="K6623" t="s">
        <v>147</v>
      </c>
      <c r="M6623" t="s">
        <v>31</v>
      </c>
      <c r="N6623" t="s">
        <v>5525</v>
      </c>
      <c r="O6623" t="s">
        <v>172</v>
      </c>
      <c r="P6623">
        <v>0.59</v>
      </c>
      <c r="Q6623" t="s">
        <v>33</v>
      </c>
      <c r="R6623" t="s">
        <v>758</v>
      </c>
      <c r="S6623" t="s">
        <v>3542</v>
      </c>
      <c r="T6623">
        <v>73110</v>
      </c>
      <c r="U6623" s="3">
        <v>40501</v>
      </c>
      <c r="V6623" s="3">
        <v>40501</v>
      </c>
      <c r="W6623" s="1">
        <v>24.350000000000023</v>
      </c>
      <c r="X6623">
        <v>3</v>
      </c>
      <c r="Y6623">
        <v>436.94</v>
      </c>
      <c r="Z6623">
        <v>89096</v>
      </c>
      <c r="AA6623" t="str">
        <f t="shared" si="104"/>
        <v>profit</v>
      </c>
    </row>
    <row r="6624" spans="1:27" x14ac:dyDescent="0.3">
      <c r="A6624">
        <v>20286</v>
      </c>
      <c r="B6624" t="s">
        <v>25</v>
      </c>
      <c r="C6624">
        <v>0.09</v>
      </c>
      <c r="D6624">
        <v>5.4</v>
      </c>
      <c r="E6624">
        <v>7.78</v>
      </c>
      <c r="F6624">
        <v>2432</v>
      </c>
      <c r="G6624" t="s">
        <v>4390</v>
      </c>
      <c r="H6624" t="s">
        <v>38</v>
      </c>
      <c r="I6624" t="s">
        <v>230</v>
      </c>
      <c r="J6624" t="s">
        <v>29</v>
      </c>
      <c r="K6624" t="s">
        <v>127</v>
      </c>
      <c r="M6624" t="s">
        <v>31</v>
      </c>
      <c r="N6624" t="s">
        <v>5525</v>
      </c>
      <c r="O6624" t="s">
        <v>778</v>
      </c>
      <c r="P6624">
        <v>0.37</v>
      </c>
      <c r="Q6624" t="s">
        <v>33</v>
      </c>
      <c r="R6624" t="s">
        <v>758</v>
      </c>
      <c r="S6624" t="s">
        <v>3542</v>
      </c>
      <c r="T6624">
        <v>73110</v>
      </c>
      <c r="U6624" s="3">
        <v>40518</v>
      </c>
      <c r="V6624" s="3">
        <v>40520</v>
      </c>
      <c r="W6624" s="1">
        <v>-34.764499999999998</v>
      </c>
      <c r="X6624">
        <v>6</v>
      </c>
      <c r="Y6624">
        <v>37.380000000000003</v>
      </c>
      <c r="Z6624">
        <v>89097</v>
      </c>
      <c r="AA6624" t="str">
        <f t="shared" si="104"/>
        <v>lose</v>
      </c>
    </row>
    <row r="6625" spans="1:27" x14ac:dyDescent="0.3">
      <c r="A6625">
        <v>20992</v>
      </c>
      <c r="B6625" t="s">
        <v>55</v>
      </c>
      <c r="C6625">
        <v>0.09</v>
      </c>
      <c r="D6625">
        <v>113.64</v>
      </c>
      <c r="E6625">
        <v>35</v>
      </c>
      <c r="F6625">
        <v>2432</v>
      </c>
      <c r="G6625" t="s">
        <v>4390</v>
      </c>
      <c r="H6625" t="s">
        <v>27</v>
      </c>
      <c r="I6625" t="s">
        <v>230</v>
      </c>
      <c r="J6625" t="s">
        <v>29</v>
      </c>
      <c r="K6625" t="s">
        <v>147</v>
      </c>
      <c r="M6625" t="s">
        <v>148</v>
      </c>
      <c r="N6625" t="s">
        <v>5529</v>
      </c>
      <c r="O6625" t="s">
        <v>4389</v>
      </c>
      <c r="Q6625" t="s">
        <v>33</v>
      </c>
      <c r="R6625" t="s">
        <v>758</v>
      </c>
      <c r="S6625" t="s">
        <v>3542</v>
      </c>
      <c r="T6625">
        <v>73110</v>
      </c>
      <c r="U6625" s="3">
        <v>41005</v>
      </c>
      <c r="V6625" s="3">
        <v>41005</v>
      </c>
      <c r="W6625" s="1">
        <v>-609.09</v>
      </c>
      <c r="X6625">
        <v>6</v>
      </c>
      <c r="Y6625">
        <v>668.2</v>
      </c>
      <c r="Z6625">
        <v>89099</v>
      </c>
      <c r="AA6625" t="str">
        <f t="shared" si="104"/>
        <v>lose</v>
      </c>
    </row>
    <row r="6626" spans="1:27" x14ac:dyDescent="0.3">
      <c r="A6626">
        <v>21490</v>
      </c>
      <c r="B6626" t="s">
        <v>25</v>
      </c>
      <c r="C6626">
        <v>0.05</v>
      </c>
      <c r="D6626">
        <v>8.85</v>
      </c>
      <c r="E6626">
        <v>5.6</v>
      </c>
      <c r="F6626">
        <v>2433</v>
      </c>
      <c r="G6626" t="s">
        <v>4391</v>
      </c>
      <c r="H6626" t="s">
        <v>27</v>
      </c>
      <c r="I6626" t="s">
        <v>230</v>
      </c>
      <c r="J6626" t="s">
        <v>29</v>
      </c>
      <c r="K6626" t="s">
        <v>127</v>
      </c>
      <c r="M6626" t="s">
        <v>31</v>
      </c>
      <c r="N6626" t="s">
        <v>5525</v>
      </c>
      <c r="O6626" t="s">
        <v>800</v>
      </c>
      <c r="P6626">
        <v>0.36</v>
      </c>
      <c r="Q6626" t="s">
        <v>33</v>
      </c>
      <c r="R6626" t="s">
        <v>758</v>
      </c>
      <c r="S6626" t="s">
        <v>4392</v>
      </c>
      <c r="T6626">
        <v>73160</v>
      </c>
      <c r="U6626" s="3">
        <v>40339</v>
      </c>
      <c r="V6626" s="3">
        <v>40340</v>
      </c>
      <c r="W6626" s="1">
        <v>-7.3415999999999997</v>
      </c>
      <c r="X6626">
        <v>5</v>
      </c>
      <c r="Y6626">
        <v>47.4</v>
      </c>
      <c r="Z6626">
        <v>89095</v>
      </c>
      <c r="AA6626" t="str">
        <f t="shared" si="104"/>
        <v>lose</v>
      </c>
    </row>
    <row r="6627" spans="1:27" x14ac:dyDescent="0.3">
      <c r="A6627">
        <v>23247</v>
      </c>
      <c r="B6627" t="s">
        <v>53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4391</v>
      </c>
      <c r="H6627" t="s">
        <v>27</v>
      </c>
      <c r="I6627" t="s">
        <v>230</v>
      </c>
      <c r="J6627" t="s">
        <v>62</v>
      </c>
      <c r="K6627" t="s">
        <v>97</v>
      </c>
      <c r="M6627" t="s">
        <v>31</v>
      </c>
      <c r="N6627" t="s">
        <v>5525</v>
      </c>
      <c r="O6627" t="s">
        <v>1030</v>
      </c>
      <c r="P6627">
        <v>0.55000000000000004</v>
      </c>
      <c r="Q6627" t="s">
        <v>33</v>
      </c>
      <c r="R6627" t="s">
        <v>758</v>
      </c>
      <c r="S6627" t="s">
        <v>4392</v>
      </c>
      <c r="T6627">
        <v>73160</v>
      </c>
      <c r="U6627" s="3">
        <v>40648</v>
      </c>
      <c r="V6627" s="3">
        <v>40650</v>
      </c>
      <c r="W6627" s="1">
        <v>-138.54</v>
      </c>
      <c r="X6627">
        <v>8</v>
      </c>
      <c r="Y6627">
        <v>257.81</v>
      </c>
      <c r="Z6627">
        <v>89098</v>
      </c>
      <c r="AA6627" t="str">
        <f t="shared" si="104"/>
        <v>lose</v>
      </c>
    </row>
    <row r="6628" spans="1:27" x14ac:dyDescent="0.3">
      <c r="A6628">
        <v>25431</v>
      </c>
      <c r="B6628" t="s">
        <v>25</v>
      </c>
      <c r="C6628">
        <v>0.03</v>
      </c>
      <c r="D6628">
        <v>3.36</v>
      </c>
      <c r="E6628">
        <v>6.27</v>
      </c>
      <c r="F6628">
        <v>2433</v>
      </c>
      <c r="G6628" t="s">
        <v>4391</v>
      </c>
      <c r="H6628" t="s">
        <v>27</v>
      </c>
      <c r="I6628" t="s">
        <v>230</v>
      </c>
      <c r="J6628" t="s">
        <v>29</v>
      </c>
      <c r="K6628" t="s">
        <v>127</v>
      </c>
      <c r="M6628" t="s">
        <v>31</v>
      </c>
      <c r="N6628" t="s">
        <v>5525</v>
      </c>
      <c r="O6628" t="s">
        <v>1330</v>
      </c>
      <c r="P6628">
        <v>0.4</v>
      </c>
      <c r="Q6628" t="s">
        <v>33</v>
      </c>
      <c r="R6628" t="s">
        <v>758</v>
      </c>
      <c r="S6628" t="s">
        <v>4392</v>
      </c>
      <c r="T6628">
        <v>73160</v>
      </c>
      <c r="U6628" s="3">
        <v>41348</v>
      </c>
      <c r="V6628" s="3">
        <v>41348</v>
      </c>
      <c r="W6628" s="1">
        <v>-35.512</v>
      </c>
      <c r="X6628">
        <v>2</v>
      </c>
      <c r="Y6628">
        <v>8.35</v>
      </c>
      <c r="Z6628">
        <v>89100</v>
      </c>
      <c r="AA6628" t="str">
        <f t="shared" si="104"/>
        <v>lose</v>
      </c>
    </row>
    <row r="6629" spans="1:27" x14ac:dyDescent="0.3">
      <c r="A6629">
        <v>22797</v>
      </c>
      <c r="B6629" t="s">
        <v>36</v>
      </c>
      <c r="C6629">
        <v>0.04</v>
      </c>
      <c r="D6629">
        <v>65.989999999999995</v>
      </c>
      <c r="E6629">
        <v>2.5</v>
      </c>
      <c r="F6629">
        <v>2433</v>
      </c>
      <c r="G6629" t="s">
        <v>4391</v>
      </c>
      <c r="H6629" t="s">
        <v>27</v>
      </c>
      <c r="I6629" t="s">
        <v>230</v>
      </c>
      <c r="J6629" t="s">
        <v>50</v>
      </c>
      <c r="K6629" t="s">
        <v>51</v>
      </c>
      <c r="M6629" t="s">
        <v>31</v>
      </c>
      <c r="N6629" t="s">
        <v>5525</v>
      </c>
      <c r="O6629" t="s">
        <v>287</v>
      </c>
      <c r="P6629">
        <v>0.55000000000000004</v>
      </c>
      <c r="Q6629" t="s">
        <v>33</v>
      </c>
      <c r="R6629" t="s">
        <v>758</v>
      </c>
      <c r="S6629" t="s">
        <v>4392</v>
      </c>
      <c r="T6629">
        <v>73160</v>
      </c>
      <c r="U6629" s="3">
        <v>41393</v>
      </c>
      <c r="V6629" s="3">
        <v>41395</v>
      </c>
      <c r="W6629" s="1">
        <v>378.98249999999996</v>
      </c>
      <c r="X6629">
        <v>10</v>
      </c>
      <c r="Y6629">
        <v>549.25</v>
      </c>
      <c r="Z6629">
        <v>89101</v>
      </c>
      <c r="AA6629" t="str">
        <f t="shared" si="104"/>
        <v>profit</v>
      </c>
    </row>
    <row r="6630" spans="1:27" x14ac:dyDescent="0.3">
      <c r="A6630">
        <v>4698</v>
      </c>
      <c r="B6630" t="s">
        <v>36</v>
      </c>
      <c r="C6630">
        <v>0.04</v>
      </c>
      <c r="D6630">
        <v>5.88</v>
      </c>
      <c r="E6630">
        <v>3.04</v>
      </c>
      <c r="F6630">
        <v>2434</v>
      </c>
      <c r="G6630" t="s">
        <v>4393</v>
      </c>
      <c r="H6630" t="s">
        <v>38</v>
      </c>
      <c r="I6630" t="s">
        <v>230</v>
      </c>
      <c r="J6630" t="s">
        <v>29</v>
      </c>
      <c r="K6630" t="s">
        <v>45</v>
      </c>
      <c r="M6630" t="s">
        <v>40</v>
      </c>
      <c r="N6630" t="s">
        <v>5526</v>
      </c>
      <c r="O6630" t="s">
        <v>1226</v>
      </c>
      <c r="P6630">
        <v>0.36</v>
      </c>
      <c r="Q6630" t="s">
        <v>78</v>
      </c>
      <c r="R6630" t="s">
        <v>2271</v>
      </c>
      <c r="S6630" t="s">
        <v>43</v>
      </c>
      <c r="T6630">
        <v>20004</v>
      </c>
      <c r="U6630" s="3">
        <v>40708</v>
      </c>
      <c r="V6630" s="3">
        <v>40710</v>
      </c>
      <c r="W6630" s="1">
        <v>5.85</v>
      </c>
      <c r="X6630">
        <v>32</v>
      </c>
      <c r="Y6630">
        <v>191.85</v>
      </c>
      <c r="Z6630">
        <v>33478</v>
      </c>
      <c r="AA6630" t="str">
        <f t="shared" si="104"/>
        <v>profit</v>
      </c>
    </row>
    <row r="6631" spans="1:27" x14ac:dyDescent="0.3">
      <c r="A6631">
        <v>22698</v>
      </c>
      <c r="B6631" t="s">
        <v>36</v>
      </c>
      <c r="C6631">
        <v>0.04</v>
      </c>
      <c r="D6631">
        <v>5.88</v>
      </c>
      <c r="E6631">
        <v>3.04</v>
      </c>
      <c r="F6631">
        <v>2435</v>
      </c>
      <c r="G6631" t="s">
        <v>4394</v>
      </c>
      <c r="H6631" t="s">
        <v>38</v>
      </c>
      <c r="I6631" t="s">
        <v>230</v>
      </c>
      <c r="J6631" t="s">
        <v>29</v>
      </c>
      <c r="K6631" t="s">
        <v>45</v>
      </c>
      <c r="M6631" t="s">
        <v>40</v>
      </c>
      <c r="N6631" t="s">
        <v>5526</v>
      </c>
      <c r="O6631" t="s">
        <v>1226</v>
      </c>
      <c r="P6631">
        <v>0.36</v>
      </c>
      <c r="Q6631" t="s">
        <v>78</v>
      </c>
      <c r="R6631" t="s">
        <v>1047</v>
      </c>
      <c r="S6631" t="s">
        <v>4294</v>
      </c>
      <c r="T6631">
        <v>21040</v>
      </c>
      <c r="U6631" s="3">
        <v>40708</v>
      </c>
      <c r="V6631" s="3">
        <v>40710</v>
      </c>
      <c r="W6631" s="1">
        <v>7.02</v>
      </c>
      <c r="X6631">
        <v>8</v>
      </c>
      <c r="Y6631">
        <v>47.96</v>
      </c>
      <c r="Z6631">
        <v>91521</v>
      </c>
      <c r="AA6631" t="str">
        <f t="shared" si="104"/>
        <v>profit</v>
      </c>
    </row>
    <row r="6632" spans="1:27" x14ac:dyDescent="0.3">
      <c r="A6632">
        <v>19566</v>
      </c>
      <c r="B6632" t="s">
        <v>55</v>
      </c>
      <c r="C6632">
        <v>0.09</v>
      </c>
      <c r="D6632">
        <v>90.97</v>
      </c>
      <c r="E6632">
        <v>14</v>
      </c>
      <c r="F6632">
        <v>2437</v>
      </c>
      <c r="G6632" t="s">
        <v>4395</v>
      </c>
      <c r="H6632" t="s">
        <v>56</v>
      </c>
      <c r="I6632" t="s">
        <v>61</v>
      </c>
      <c r="J6632" t="s">
        <v>50</v>
      </c>
      <c r="K6632" t="s">
        <v>57</v>
      </c>
      <c r="M6632" t="s">
        <v>58</v>
      </c>
      <c r="N6632" t="s">
        <v>5527</v>
      </c>
      <c r="O6632" t="s">
        <v>1027</v>
      </c>
      <c r="P6632">
        <v>0.36</v>
      </c>
      <c r="Q6632" t="s">
        <v>33</v>
      </c>
      <c r="R6632" t="s">
        <v>3172</v>
      </c>
      <c r="S6632" t="s">
        <v>4239</v>
      </c>
      <c r="T6632">
        <v>53150</v>
      </c>
      <c r="U6632" s="3">
        <v>40238</v>
      </c>
      <c r="V6632" s="3">
        <v>40240</v>
      </c>
      <c r="W6632" s="1">
        <v>35.290000000000049</v>
      </c>
      <c r="X6632">
        <v>3</v>
      </c>
      <c r="Y6632">
        <v>260</v>
      </c>
      <c r="Z6632">
        <v>90301</v>
      </c>
      <c r="AA6632" t="str">
        <f t="shared" si="104"/>
        <v>profit</v>
      </c>
    </row>
    <row r="6633" spans="1:27" x14ac:dyDescent="0.3">
      <c r="A6633">
        <v>23527</v>
      </c>
      <c r="B6633" t="s">
        <v>36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4395</v>
      </c>
      <c r="H6633" t="s">
        <v>27</v>
      </c>
      <c r="I6633" t="s">
        <v>61</v>
      </c>
      <c r="J6633" t="s">
        <v>29</v>
      </c>
      <c r="K6633" t="s">
        <v>127</v>
      </c>
      <c r="M6633" t="s">
        <v>31</v>
      </c>
      <c r="N6633" t="s">
        <v>5525</v>
      </c>
      <c r="O6633" t="s">
        <v>1412</v>
      </c>
      <c r="P6633">
        <v>0.35</v>
      </c>
      <c r="Q6633" t="s">
        <v>33</v>
      </c>
      <c r="R6633" t="s">
        <v>3172</v>
      </c>
      <c r="S6633" t="s">
        <v>4239</v>
      </c>
      <c r="T6633">
        <v>53150</v>
      </c>
      <c r="U6633" s="3">
        <v>41411</v>
      </c>
      <c r="V6633" s="3">
        <v>41414</v>
      </c>
      <c r="W6633" s="1">
        <v>177.81299999999999</v>
      </c>
      <c r="X6633">
        <v>7</v>
      </c>
      <c r="Y6633">
        <v>257.7</v>
      </c>
      <c r="Z6633">
        <v>90302</v>
      </c>
      <c r="AA6633" t="str">
        <f t="shared" si="104"/>
        <v>profit</v>
      </c>
    </row>
    <row r="6634" spans="1:27" x14ac:dyDescent="0.3">
      <c r="A6634">
        <v>23528</v>
      </c>
      <c r="B6634" t="s">
        <v>36</v>
      </c>
      <c r="C6634">
        <v>0</v>
      </c>
      <c r="D6634">
        <v>19.98</v>
      </c>
      <c r="E6634">
        <v>8.68</v>
      </c>
      <c r="F6634">
        <v>2437</v>
      </c>
      <c r="G6634" t="s">
        <v>4395</v>
      </c>
      <c r="H6634" t="s">
        <v>27</v>
      </c>
      <c r="I6634" t="s">
        <v>61</v>
      </c>
      <c r="J6634" t="s">
        <v>29</v>
      </c>
      <c r="K6634" t="s">
        <v>45</v>
      </c>
      <c r="M6634" t="s">
        <v>31</v>
      </c>
      <c r="N6634" t="s">
        <v>5525</v>
      </c>
      <c r="O6634" t="s">
        <v>1274</v>
      </c>
      <c r="P6634">
        <v>0.37</v>
      </c>
      <c r="Q6634" t="s">
        <v>33</v>
      </c>
      <c r="R6634" t="s">
        <v>3172</v>
      </c>
      <c r="S6634" t="s">
        <v>4239</v>
      </c>
      <c r="T6634">
        <v>53150</v>
      </c>
      <c r="U6634" s="3">
        <v>41411</v>
      </c>
      <c r="V6634" s="3">
        <v>41413</v>
      </c>
      <c r="W6634" s="1">
        <v>184.07</v>
      </c>
      <c r="X6634">
        <v>16</v>
      </c>
      <c r="Y6634">
        <v>328.85</v>
      </c>
      <c r="Z6634">
        <v>90302</v>
      </c>
      <c r="AA6634" t="str">
        <f t="shared" si="104"/>
        <v>profit</v>
      </c>
    </row>
    <row r="6635" spans="1:27" x14ac:dyDescent="0.3">
      <c r="A6635">
        <v>23529</v>
      </c>
      <c r="B6635" t="s">
        <v>36</v>
      </c>
      <c r="C6635">
        <v>0.06</v>
      </c>
      <c r="D6635">
        <v>10.48</v>
      </c>
      <c r="E6635">
        <v>2.89</v>
      </c>
      <c r="F6635">
        <v>2437</v>
      </c>
      <c r="G6635" t="s">
        <v>4395</v>
      </c>
      <c r="H6635" t="s">
        <v>27</v>
      </c>
      <c r="I6635" t="s">
        <v>61</v>
      </c>
      <c r="J6635" t="s">
        <v>29</v>
      </c>
      <c r="K6635" t="s">
        <v>39</v>
      </c>
      <c r="M6635" t="s">
        <v>48</v>
      </c>
      <c r="N6635" t="s">
        <v>5525</v>
      </c>
      <c r="O6635" t="s">
        <v>1719</v>
      </c>
      <c r="P6635">
        <v>0.6</v>
      </c>
      <c r="Q6635" t="s">
        <v>33</v>
      </c>
      <c r="R6635" t="s">
        <v>3172</v>
      </c>
      <c r="S6635" t="s">
        <v>4239</v>
      </c>
      <c r="T6635">
        <v>53150</v>
      </c>
      <c r="U6635" s="3">
        <v>41411</v>
      </c>
      <c r="V6635" s="3">
        <v>41413</v>
      </c>
      <c r="W6635" s="1">
        <v>5.08</v>
      </c>
      <c r="X6635">
        <v>10</v>
      </c>
      <c r="Y6635">
        <v>100.46</v>
      </c>
      <c r="Z6635">
        <v>90302</v>
      </c>
      <c r="AA6635" t="str">
        <f t="shared" si="104"/>
        <v>profit</v>
      </c>
    </row>
    <row r="6636" spans="1:27" x14ac:dyDescent="0.3">
      <c r="A6636">
        <v>25702</v>
      </c>
      <c r="B6636" t="s">
        <v>55</v>
      </c>
      <c r="C6636">
        <v>0.05</v>
      </c>
      <c r="D6636">
        <v>65.989999999999995</v>
      </c>
      <c r="E6636">
        <v>7.69</v>
      </c>
      <c r="F6636">
        <v>2439</v>
      </c>
      <c r="G6636" t="s">
        <v>4396</v>
      </c>
      <c r="H6636" t="s">
        <v>27</v>
      </c>
      <c r="I6636" t="s">
        <v>28</v>
      </c>
      <c r="J6636" t="s">
        <v>50</v>
      </c>
      <c r="K6636" t="s">
        <v>51</v>
      </c>
      <c r="M6636" t="s">
        <v>31</v>
      </c>
      <c r="N6636" t="s">
        <v>5525</v>
      </c>
      <c r="O6636" t="s">
        <v>4397</v>
      </c>
      <c r="P6636">
        <v>0.59</v>
      </c>
      <c r="Q6636" t="s">
        <v>42</v>
      </c>
      <c r="R6636" t="s">
        <v>65</v>
      </c>
      <c r="S6636" t="s">
        <v>3040</v>
      </c>
      <c r="T6636">
        <v>94025</v>
      </c>
      <c r="U6636" s="3">
        <v>40644</v>
      </c>
      <c r="V6636" s="3">
        <v>40644</v>
      </c>
      <c r="W6636" s="1">
        <v>0.71100000000000563</v>
      </c>
      <c r="X6636">
        <v>5</v>
      </c>
      <c r="Y6636">
        <v>276.24</v>
      </c>
      <c r="Z6636">
        <v>89304</v>
      </c>
      <c r="AA6636" t="str">
        <f t="shared" si="104"/>
        <v>profit</v>
      </c>
    </row>
    <row r="6637" spans="1:27" x14ac:dyDescent="0.3">
      <c r="A6637">
        <v>25960</v>
      </c>
      <c r="B6637" t="s">
        <v>55</v>
      </c>
      <c r="C6637">
        <v>0</v>
      </c>
      <c r="D6637">
        <v>80.98</v>
      </c>
      <c r="E6637">
        <v>4.5</v>
      </c>
      <c r="F6637">
        <v>2439</v>
      </c>
      <c r="G6637" t="s">
        <v>4396</v>
      </c>
      <c r="H6637" t="s">
        <v>27</v>
      </c>
      <c r="I6637" t="s">
        <v>230</v>
      </c>
      <c r="J6637" t="s">
        <v>29</v>
      </c>
      <c r="K6637" t="s">
        <v>69</v>
      </c>
      <c r="M6637" t="s">
        <v>31</v>
      </c>
      <c r="N6637" t="s">
        <v>5525</v>
      </c>
      <c r="O6637" t="s">
        <v>596</v>
      </c>
      <c r="P6637">
        <v>0.59</v>
      </c>
      <c r="Q6637" t="s">
        <v>42</v>
      </c>
      <c r="R6637" t="s">
        <v>65</v>
      </c>
      <c r="S6637" t="s">
        <v>3040</v>
      </c>
      <c r="T6637">
        <v>94025</v>
      </c>
      <c r="U6637" s="3">
        <v>40747</v>
      </c>
      <c r="V6637" s="3">
        <v>40749</v>
      </c>
      <c r="W6637" s="1">
        <v>157.44999999999999</v>
      </c>
      <c r="X6637">
        <v>3</v>
      </c>
      <c r="Y6637">
        <v>252.66</v>
      </c>
      <c r="Z6637">
        <v>89305</v>
      </c>
      <c r="AA6637" t="str">
        <f t="shared" si="104"/>
        <v>profit</v>
      </c>
    </row>
    <row r="6638" spans="1:27" x14ac:dyDescent="0.3">
      <c r="A6638">
        <v>19203</v>
      </c>
      <c r="B6638" t="s">
        <v>55</v>
      </c>
      <c r="C6638">
        <v>0.08</v>
      </c>
      <c r="D6638">
        <v>125.99</v>
      </c>
      <c r="E6638">
        <v>4.2</v>
      </c>
      <c r="F6638">
        <v>2440</v>
      </c>
      <c r="G6638" t="s">
        <v>4398</v>
      </c>
      <c r="H6638" t="s">
        <v>27</v>
      </c>
      <c r="I6638" t="s">
        <v>230</v>
      </c>
      <c r="J6638" t="s">
        <v>50</v>
      </c>
      <c r="K6638" t="s">
        <v>51</v>
      </c>
      <c r="M6638" t="s">
        <v>31</v>
      </c>
      <c r="N6638" t="s">
        <v>5525</v>
      </c>
      <c r="O6638" t="s">
        <v>2721</v>
      </c>
      <c r="P6638">
        <v>0.56999999999999995</v>
      </c>
      <c r="Q6638" t="s">
        <v>78</v>
      </c>
      <c r="R6638" t="s">
        <v>455</v>
      </c>
      <c r="S6638" t="s">
        <v>581</v>
      </c>
      <c r="T6638">
        <v>6360</v>
      </c>
      <c r="U6638" s="3">
        <v>40599</v>
      </c>
      <c r="V6638" s="3">
        <v>40606</v>
      </c>
      <c r="W6638" s="1">
        <v>-78.540000000000063</v>
      </c>
      <c r="X6638">
        <v>4</v>
      </c>
      <c r="Y6638">
        <v>394.1</v>
      </c>
      <c r="Z6638">
        <v>89302</v>
      </c>
      <c r="AA6638" t="str">
        <f t="shared" si="104"/>
        <v>lose</v>
      </c>
    </row>
    <row r="6639" spans="1:27" x14ac:dyDescent="0.3">
      <c r="A6639">
        <v>20107</v>
      </c>
      <c r="B6639" t="s">
        <v>53</v>
      </c>
      <c r="C6639">
        <v>0.02</v>
      </c>
      <c r="D6639">
        <v>63.94</v>
      </c>
      <c r="E6639">
        <v>14.48</v>
      </c>
      <c r="F6639">
        <v>2441</v>
      </c>
      <c r="G6639" t="s">
        <v>4399</v>
      </c>
      <c r="H6639" t="s">
        <v>27</v>
      </c>
      <c r="I6639" t="s">
        <v>230</v>
      </c>
      <c r="J6639" t="s">
        <v>62</v>
      </c>
      <c r="K6639" t="s">
        <v>97</v>
      </c>
      <c r="M6639" t="s">
        <v>31</v>
      </c>
      <c r="N6639" t="s">
        <v>5525</v>
      </c>
      <c r="O6639" t="s">
        <v>1287</v>
      </c>
      <c r="P6639">
        <v>0.46</v>
      </c>
      <c r="Q6639" t="s">
        <v>246</v>
      </c>
      <c r="R6639" t="s">
        <v>920</v>
      </c>
      <c r="S6639" t="s">
        <v>4400</v>
      </c>
      <c r="T6639">
        <v>32935</v>
      </c>
      <c r="U6639" s="3">
        <v>40455</v>
      </c>
      <c r="V6639" s="3">
        <v>40455</v>
      </c>
      <c r="W6639" s="1">
        <v>-100.17</v>
      </c>
      <c r="X6639">
        <v>11</v>
      </c>
      <c r="Y6639">
        <v>709.7</v>
      </c>
      <c r="Z6639">
        <v>89300</v>
      </c>
      <c r="AA6639" t="str">
        <f t="shared" si="104"/>
        <v>lose</v>
      </c>
    </row>
    <row r="6640" spans="1:27" x14ac:dyDescent="0.3">
      <c r="A6640">
        <v>20108</v>
      </c>
      <c r="B6640" t="s">
        <v>53</v>
      </c>
      <c r="C6640">
        <v>0.01</v>
      </c>
      <c r="D6640">
        <v>5.0199999999999996</v>
      </c>
      <c r="E6640">
        <v>5.14</v>
      </c>
      <c r="F6640">
        <v>2442</v>
      </c>
      <c r="G6640" t="s">
        <v>4401</v>
      </c>
      <c r="H6640" t="s">
        <v>27</v>
      </c>
      <c r="I6640" t="s">
        <v>230</v>
      </c>
      <c r="J6640" t="s">
        <v>50</v>
      </c>
      <c r="K6640" t="s">
        <v>168</v>
      </c>
      <c r="M6640" t="s">
        <v>48</v>
      </c>
      <c r="N6640" t="s">
        <v>5525</v>
      </c>
      <c r="O6640" t="s">
        <v>1933</v>
      </c>
      <c r="P6640">
        <v>0.79</v>
      </c>
      <c r="Q6640" t="s">
        <v>246</v>
      </c>
      <c r="R6640" t="s">
        <v>920</v>
      </c>
      <c r="S6640" t="s">
        <v>4402</v>
      </c>
      <c r="T6640">
        <v>32953</v>
      </c>
      <c r="U6640" s="3">
        <v>40455</v>
      </c>
      <c r="V6640" s="3">
        <v>40457</v>
      </c>
      <c r="W6640" s="1">
        <v>-3.9479999999999995</v>
      </c>
      <c r="X6640">
        <v>5</v>
      </c>
      <c r="Y6640">
        <v>27.42</v>
      </c>
      <c r="Z6640">
        <v>89300</v>
      </c>
      <c r="AA6640" t="str">
        <f t="shared" si="104"/>
        <v>lose</v>
      </c>
    </row>
    <row r="6641" spans="1:27" x14ac:dyDescent="0.3">
      <c r="A6641">
        <v>20733</v>
      </c>
      <c r="B6641" t="s">
        <v>53</v>
      </c>
      <c r="C6641">
        <v>0.09</v>
      </c>
      <c r="D6641">
        <v>11.97</v>
      </c>
      <c r="E6641">
        <v>4.9800000000000004</v>
      </c>
      <c r="F6641">
        <v>2442</v>
      </c>
      <c r="G6641" t="s">
        <v>4401</v>
      </c>
      <c r="H6641" t="s">
        <v>27</v>
      </c>
      <c r="I6641" t="s">
        <v>230</v>
      </c>
      <c r="J6641" t="s">
        <v>29</v>
      </c>
      <c r="K6641" t="s">
        <v>69</v>
      </c>
      <c r="M6641" t="s">
        <v>31</v>
      </c>
      <c r="N6641" t="s">
        <v>5525</v>
      </c>
      <c r="O6641" t="s">
        <v>854</v>
      </c>
      <c r="P6641">
        <v>0.57999999999999996</v>
      </c>
      <c r="Q6641" t="s">
        <v>246</v>
      </c>
      <c r="R6641" t="s">
        <v>920</v>
      </c>
      <c r="S6641" t="s">
        <v>4402</v>
      </c>
      <c r="T6641">
        <v>32953</v>
      </c>
      <c r="U6641" s="3">
        <v>40616</v>
      </c>
      <c r="V6641" s="3">
        <v>40618</v>
      </c>
      <c r="W6641" s="1">
        <v>-66.695999999999998</v>
      </c>
      <c r="X6641">
        <v>10</v>
      </c>
      <c r="Y6641">
        <v>116.68</v>
      </c>
      <c r="Z6641">
        <v>89303</v>
      </c>
      <c r="AA6641" t="str">
        <f t="shared" si="104"/>
        <v>lose</v>
      </c>
    </row>
    <row r="6642" spans="1:27" x14ac:dyDescent="0.3">
      <c r="A6642">
        <v>21064</v>
      </c>
      <c r="B6642" t="s">
        <v>36</v>
      </c>
      <c r="C6642">
        <v>0.02</v>
      </c>
      <c r="D6642">
        <v>65.989999999999995</v>
      </c>
      <c r="E6642">
        <v>8.99</v>
      </c>
      <c r="F6642">
        <v>2442</v>
      </c>
      <c r="G6642" t="s">
        <v>4401</v>
      </c>
      <c r="H6642" t="s">
        <v>27</v>
      </c>
      <c r="I6642" t="s">
        <v>230</v>
      </c>
      <c r="J6642" t="s">
        <v>50</v>
      </c>
      <c r="K6642" t="s">
        <v>51</v>
      </c>
      <c r="M6642" t="s">
        <v>31</v>
      </c>
      <c r="N6642" t="s">
        <v>5525</v>
      </c>
      <c r="O6642" t="s">
        <v>359</v>
      </c>
      <c r="P6642">
        <v>0.56000000000000005</v>
      </c>
      <c r="Q6642" t="s">
        <v>246</v>
      </c>
      <c r="R6642" t="s">
        <v>920</v>
      </c>
      <c r="S6642" t="s">
        <v>4402</v>
      </c>
      <c r="T6642">
        <v>32953</v>
      </c>
      <c r="U6642" s="3">
        <v>40940</v>
      </c>
      <c r="V6642" s="3">
        <v>40942</v>
      </c>
      <c r="W6642" s="1">
        <v>12.491999999999999</v>
      </c>
      <c r="X6642">
        <v>1</v>
      </c>
      <c r="Y6642">
        <v>62.64</v>
      </c>
      <c r="Z6642">
        <v>89307</v>
      </c>
      <c r="AA6642" t="str">
        <f t="shared" si="104"/>
        <v>profit</v>
      </c>
    </row>
    <row r="6643" spans="1:27" x14ac:dyDescent="0.3">
      <c r="A6643">
        <v>20328</v>
      </c>
      <c r="B6643" t="s">
        <v>55</v>
      </c>
      <c r="C6643">
        <v>0.04</v>
      </c>
      <c r="D6643">
        <v>48.94</v>
      </c>
      <c r="E6643">
        <v>5.86</v>
      </c>
      <c r="F6643">
        <v>2442</v>
      </c>
      <c r="G6643" t="s">
        <v>4401</v>
      </c>
      <c r="H6643" t="s">
        <v>27</v>
      </c>
      <c r="I6643" t="s">
        <v>28</v>
      </c>
      <c r="J6643" t="s">
        <v>29</v>
      </c>
      <c r="K6643" t="s">
        <v>45</v>
      </c>
      <c r="M6643" t="s">
        <v>31</v>
      </c>
      <c r="N6643" t="s">
        <v>5525</v>
      </c>
      <c r="O6643" t="s">
        <v>3235</v>
      </c>
      <c r="P6643">
        <v>0.35</v>
      </c>
      <c r="Q6643" t="s">
        <v>246</v>
      </c>
      <c r="R6643" t="s">
        <v>920</v>
      </c>
      <c r="S6643" t="s">
        <v>4402</v>
      </c>
      <c r="T6643">
        <v>32953</v>
      </c>
      <c r="U6643" s="3">
        <v>41600</v>
      </c>
      <c r="V6643" s="3">
        <v>41604</v>
      </c>
      <c r="W6643" s="1">
        <v>422.28</v>
      </c>
      <c r="X6643">
        <v>44</v>
      </c>
      <c r="Y6643">
        <v>2217.1999999999998</v>
      </c>
      <c r="Z6643">
        <v>89312</v>
      </c>
      <c r="AA6643" t="str">
        <f t="shared" si="104"/>
        <v>profit</v>
      </c>
    </row>
    <row r="6644" spans="1:27" x14ac:dyDescent="0.3">
      <c r="A6644">
        <v>20179</v>
      </c>
      <c r="B6644" t="s">
        <v>36</v>
      </c>
      <c r="C6644">
        <v>7.0000000000000007E-2</v>
      </c>
      <c r="D6644">
        <v>48.58</v>
      </c>
      <c r="E6644">
        <v>54.11</v>
      </c>
      <c r="F6644">
        <v>2442</v>
      </c>
      <c r="G6644" t="s">
        <v>4401</v>
      </c>
      <c r="H6644" t="s">
        <v>56</v>
      </c>
      <c r="I6644" t="s">
        <v>28</v>
      </c>
      <c r="J6644" t="s">
        <v>62</v>
      </c>
      <c r="K6644" t="s">
        <v>82</v>
      </c>
      <c r="M6644" t="s">
        <v>83</v>
      </c>
      <c r="N6644" t="s">
        <v>5527</v>
      </c>
      <c r="O6644" t="s">
        <v>883</v>
      </c>
      <c r="P6644">
        <v>0.69</v>
      </c>
      <c r="Q6644" t="s">
        <v>246</v>
      </c>
      <c r="R6644" t="s">
        <v>920</v>
      </c>
      <c r="S6644" t="s">
        <v>4402</v>
      </c>
      <c r="T6644">
        <v>32953</v>
      </c>
      <c r="U6644" s="3">
        <v>41612</v>
      </c>
      <c r="V6644" s="3">
        <v>41614</v>
      </c>
      <c r="W6644" s="1">
        <v>2.448</v>
      </c>
      <c r="X6644">
        <v>1</v>
      </c>
      <c r="Y6644">
        <v>102.9</v>
      </c>
      <c r="Z6644">
        <v>89313</v>
      </c>
      <c r="AA6644" t="str">
        <f t="shared" si="104"/>
        <v>profit</v>
      </c>
    </row>
    <row r="6645" spans="1:27" x14ac:dyDescent="0.3">
      <c r="A6645">
        <v>21084</v>
      </c>
      <c r="B6645" t="s">
        <v>36</v>
      </c>
      <c r="C6645">
        <v>0.05</v>
      </c>
      <c r="D6645">
        <v>58.1</v>
      </c>
      <c r="E6645">
        <v>1.49</v>
      </c>
      <c r="F6645">
        <v>2443</v>
      </c>
      <c r="G6645" t="s">
        <v>4403</v>
      </c>
      <c r="H6645" t="s">
        <v>27</v>
      </c>
      <c r="I6645" t="s">
        <v>28</v>
      </c>
      <c r="J6645" t="s">
        <v>29</v>
      </c>
      <c r="K6645" t="s">
        <v>127</v>
      </c>
      <c r="M6645" t="s">
        <v>31</v>
      </c>
      <c r="N6645" t="s">
        <v>5525</v>
      </c>
      <c r="O6645" t="s">
        <v>725</v>
      </c>
      <c r="P6645">
        <v>0.38</v>
      </c>
      <c r="Q6645" t="s">
        <v>246</v>
      </c>
      <c r="R6645" t="s">
        <v>920</v>
      </c>
      <c r="S6645" t="s">
        <v>1137</v>
      </c>
      <c r="T6645">
        <v>33142</v>
      </c>
      <c r="U6645" s="3">
        <v>40196</v>
      </c>
      <c r="V6645" s="3">
        <v>40196</v>
      </c>
      <c r="W6645" s="1">
        <v>1633.9859999999999</v>
      </c>
      <c r="X6645">
        <v>13</v>
      </c>
      <c r="Y6645">
        <v>739.06</v>
      </c>
      <c r="Z6645">
        <v>89299</v>
      </c>
      <c r="AA6645" t="str">
        <f t="shared" si="104"/>
        <v>profit</v>
      </c>
    </row>
    <row r="6646" spans="1:27" x14ac:dyDescent="0.3">
      <c r="A6646">
        <v>25304</v>
      </c>
      <c r="B6646" t="s">
        <v>25</v>
      </c>
      <c r="C6646">
        <v>0.06</v>
      </c>
      <c r="D6646">
        <v>2.2799999999999998</v>
      </c>
      <c r="E6646">
        <v>5.2</v>
      </c>
      <c r="F6646">
        <v>2443</v>
      </c>
      <c r="G6646" t="s">
        <v>4403</v>
      </c>
      <c r="H6646" t="s">
        <v>27</v>
      </c>
      <c r="I6646" t="s">
        <v>28</v>
      </c>
      <c r="J6646" t="s">
        <v>29</v>
      </c>
      <c r="K6646" t="s">
        <v>39</v>
      </c>
      <c r="M6646" t="s">
        <v>40</v>
      </c>
      <c r="N6646" t="s">
        <v>5526</v>
      </c>
      <c r="O6646" t="s">
        <v>4150</v>
      </c>
      <c r="P6646">
        <v>0.41</v>
      </c>
      <c r="Q6646" t="s">
        <v>246</v>
      </c>
      <c r="R6646" t="s">
        <v>920</v>
      </c>
      <c r="S6646" t="s">
        <v>1137</v>
      </c>
      <c r="T6646">
        <v>33142</v>
      </c>
      <c r="U6646" s="3">
        <v>40513</v>
      </c>
      <c r="V6646" s="3">
        <v>40515</v>
      </c>
      <c r="W6646" s="1">
        <v>-2002.6314000000002</v>
      </c>
      <c r="X6646">
        <v>13</v>
      </c>
      <c r="Y6646">
        <v>30.47</v>
      </c>
      <c r="Z6646">
        <v>89301</v>
      </c>
      <c r="AA6646" t="str">
        <f t="shared" si="104"/>
        <v>lose</v>
      </c>
    </row>
    <row r="6647" spans="1:27" x14ac:dyDescent="0.3">
      <c r="A6647">
        <v>24240</v>
      </c>
      <c r="B6647" t="s">
        <v>36</v>
      </c>
      <c r="C6647">
        <v>0.1</v>
      </c>
      <c r="D6647">
        <v>6.48</v>
      </c>
      <c r="E6647">
        <v>2.74</v>
      </c>
      <c r="F6647">
        <v>2443</v>
      </c>
      <c r="G6647" t="s">
        <v>4403</v>
      </c>
      <c r="H6647" t="s">
        <v>27</v>
      </c>
      <c r="I6647" t="s">
        <v>28</v>
      </c>
      <c r="J6647" t="s">
        <v>50</v>
      </c>
      <c r="K6647" t="s">
        <v>168</v>
      </c>
      <c r="M6647" t="s">
        <v>48</v>
      </c>
      <c r="N6647" t="s">
        <v>5525</v>
      </c>
      <c r="O6647" t="s">
        <v>2170</v>
      </c>
      <c r="P6647">
        <v>0.71</v>
      </c>
      <c r="Q6647" t="s">
        <v>246</v>
      </c>
      <c r="R6647" t="s">
        <v>920</v>
      </c>
      <c r="S6647" t="s">
        <v>1137</v>
      </c>
      <c r="T6647">
        <v>33142</v>
      </c>
      <c r="U6647" s="3">
        <v>40764</v>
      </c>
      <c r="V6647" s="3">
        <v>40765</v>
      </c>
      <c r="W6647" s="1">
        <v>-67.394599999999997</v>
      </c>
      <c r="X6647">
        <v>14</v>
      </c>
      <c r="Y6647">
        <v>86.93</v>
      </c>
      <c r="Z6647">
        <v>89306</v>
      </c>
      <c r="AA6647" t="str">
        <f t="shared" si="104"/>
        <v>lose</v>
      </c>
    </row>
    <row r="6648" spans="1:27" x14ac:dyDescent="0.3">
      <c r="A6648">
        <v>25654</v>
      </c>
      <c r="B6648" t="s">
        <v>72</v>
      </c>
      <c r="C6648">
        <v>0.02</v>
      </c>
      <c r="D6648">
        <v>4.9800000000000004</v>
      </c>
      <c r="E6648">
        <v>0.49</v>
      </c>
      <c r="F6648">
        <v>2443</v>
      </c>
      <c r="G6648" t="s">
        <v>4403</v>
      </c>
      <c r="H6648" t="s">
        <v>27</v>
      </c>
      <c r="I6648" t="s">
        <v>230</v>
      </c>
      <c r="J6648" t="s">
        <v>29</v>
      </c>
      <c r="K6648" t="s">
        <v>30</v>
      </c>
      <c r="M6648" t="s">
        <v>31</v>
      </c>
      <c r="N6648" t="s">
        <v>5525</v>
      </c>
      <c r="O6648" t="s">
        <v>806</v>
      </c>
      <c r="P6648">
        <v>0.39</v>
      </c>
      <c r="Q6648" t="s">
        <v>246</v>
      </c>
      <c r="R6648" t="s">
        <v>920</v>
      </c>
      <c r="S6648" t="s">
        <v>1137</v>
      </c>
      <c r="T6648">
        <v>33142</v>
      </c>
      <c r="U6648" s="3">
        <v>40945</v>
      </c>
      <c r="V6648" s="3">
        <v>40948</v>
      </c>
      <c r="W6648" s="1">
        <v>138.38399999999999</v>
      </c>
      <c r="X6648">
        <v>5</v>
      </c>
      <c r="Y6648">
        <v>25.38</v>
      </c>
      <c r="Z6648">
        <v>89308</v>
      </c>
      <c r="AA6648" t="str">
        <f t="shared" si="104"/>
        <v>profit</v>
      </c>
    </row>
    <row r="6649" spans="1:27" x14ac:dyDescent="0.3">
      <c r="A6649">
        <v>25655</v>
      </c>
      <c r="B6649" t="s">
        <v>72</v>
      </c>
      <c r="C6649">
        <v>0.03</v>
      </c>
      <c r="D6649">
        <v>36.549999999999997</v>
      </c>
      <c r="E6649">
        <v>13.89</v>
      </c>
      <c r="F6649">
        <v>2443</v>
      </c>
      <c r="G6649" t="s">
        <v>4403</v>
      </c>
      <c r="H6649" t="s">
        <v>27</v>
      </c>
      <c r="I6649" t="s">
        <v>230</v>
      </c>
      <c r="J6649" t="s">
        <v>29</v>
      </c>
      <c r="K6649" t="s">
        <v>39</v>
      </c>
      <c r="M6649" t="s">
        <v>40</v>
      </c>
      <c r="N6649" t="s">
        <v>5526</v>
      </c>
      <c r="O6649" t="s">
        <v>1068</v>
      </c>
      <c r="P6649">
        <v>0.41</v>
      </c>
      <c r="Q6649" t="s">
        <v>246</v>
      </c>
      <c r="R6649" t="s">
        <v>920</v>
      </c>
      <c r="S6649" t="s">
        <v>1137</v>
      </c>
      <c r="T6649">
        <v>33142</v>
      </c>
      <c r="U6649" s="3">
        <v>40945</v>
      </c>
      <c r="V6649" s="3">
        <v>40947</v>
      </c>
      <c r="W6649" s="1">
        <v>-41.5702</v>
      </c>
      <c r="X6649">
        <v>1</v>
      </c>
      <c r="Y6649">
        <v>43.46</v>
      </c>
      <c r="Z6649">
        <v>89308</v>
      </c>
      <c r="AA6649" t="str">
        <f t="shared" si="104"/>
        <v>lose</v>
      </c>
    </row>
    <row r="6650" spans="1:27" x14ac:dyDescent="0.3">
      <c r="A6650">
        <v>24925</v>
      </c>
      <c r="B6650" t="s">
        <v>36</v>
      </c>
      <c r="C6650">
        <v>0.04</v>
      </c>
      <c r="D6650">
        <v>49.99</v>
      </c>
      <c r="E6650">
        <v>19.989999999999998</v>
      </c>
      <c r="F6650">
        <v>2443</v>
      </c>
      <c r="G6650" t="s">
        <v>4403</v>
      </c>
      <c r="H6650" t="s">
        <v>27</v>
      </c>
      <c r="I6650" t="s">
        <v>230</v>
      </c>
      <c r="J6650" t="s">
        <v>50</v>
      </c>
      <c r="K6650" t="s">
        <v>168</v>
      </c>
      <c r="M6650" t="s">
        <v>31</v>
      </c>
      <c r="N6650" t="s">
        <v>5525</v>
      </c>
      <c r="O6650" t="s">
        <v>2067</v>
      </c>
      <c r="P6650">
        <v>0.45</v>
      </c>
      <c r="Q6650" t="s">
        <v>246</v>
      </c>
      <c r="R6650" t="s">
        <v>920</v>
      </c>
      <c r="S6650" t="s">
        <v>1137</v>
      </c>
      <c r="T6650">
        <v>33142</v>
      </c>
      <c r="U6650" s="3">
        <v>41137</v>
      </c>
      <c r="V6650" s="3">
        <v>41138</v>
      </c>
      <c r="W6650" s="1">
        <v>256.00200000000001</v>
      </c>
      <c r="X6650">
        <v>14</v>
      </c>
      <c r="Y6650">
        <v>728.89</v>
      </c>
      <c r="Z6650">
        <v>89309</v>
      </c>
      <c r="AA6650" t="str">
        <f t="shared" si="104"/>
        <v>profit</v>
      </c>
    </row>
    <row r="6651" spans="1:27" x14ac:dyDescent="0.3">
      <c r="A6651">
        <v>25069</v>
      </c>
      <c r="B6651" t="s">
        <v>72</v>
      </c>
      <c r="C6651">
        <v>7.0000000000000007E-2</v>
      </c>
      <c r="D6651">
        <v>14.45</v>
      </c>
      <c r="E6651">
        <v>7.17</v>
      </c>
      <c r="F6651">
        <v>2443</v>
      </c>
      <c r="G6651" t="s">
        <v>4403</v>
      </c>
      <c r="H6651" t="s">
        <v>27</v>
      </c>
      <c r="I6651" t="s">
        <v>28</v>
      </c>
      <c r="J6651" t="s">
        <v>29</v>
      </c>
      <c r="K6651" t="s">
        <v>127</v>
      </c>
      <c r="M6651" t="s">
        <v>31</v>
      </c>
      <c r="N6651" t="s">
        <v>5525</v>
      </c>
      <c r="O6651" t="s">
        <v>565</v>
      </c>
      <c r="P6651">
        <v>0.38</v>
      </c>
      <c r="Q6651" t="s">
        <v>246</v>
      </c>
      <c r="R6651" t="s">
        <v>920</v>
      </c>
      <c r="S6651" t="s">
        <v>1137</v>
      </c>
      <c r="T6651">
        <v>33142</v>
      </c>
      <c r="U6651" s="3">
        <v>41179</v>
      </c>
      <c r="V6651" s="3">
        <v>41182</v>
      </c>
      <c r="W6651" s="1">
        <v>-30.422000000000001</v>
      </c>
      <c r="X6651">
        <v>3</v>
      </c>
      <c r="Y6651">
        <v>45.4</v>
      </c>
      <c r="Z6651">
        <v>89310</v>
      </c>
      <c r="AA6651" t="str">
        <f t="shared" si="104"/>
        <v>lose</v>
      </c>
    </row>
    <row r="6652" spans="1:27" x14ac:dyDescent="0.3">
      <c r="A6652">
        <v>19202</v>
      </c>
      <c r="B6652" t="s">
        <v>55</v>
      </c>
      <c r="C6652">
        <v>0.04</v>
      </c>
      <c r="D6652">
        <v>22.84</v>
      </c>
      <c r="E6652">
        <v>11.54</v>
      </c>
      <c r="F6652">
        <v>2444</v>
      </c>
      <c r="G6652" t="s">
        <v>4404</v>
      </c>
      <c r="H6652" t="s">
        <v>27</v>
      </c>
      <c r="I6652" t="s">
        <v>230</v>
      </c>
      <c r="J6652" t="s">
        <v>29</v>
      </c>
      <c r="K6652" t="s">
        <v>45</v>
      </c>
      <c r="M6652" t="s">
        <v>31</v>
      </c>
      <c r="N6652" t="s">
        <v>5525</v>
      </c>
      <c r="O6652" t="s">
        <v>577</v>
      </c>
      <c r="P6652">
        <v>0.39</v>
      </c>
      <c r="Q6652" t="s">
        <v>78</v>
      </c>
      <c r="R6652" t="s">
        <v>79</v>
      </c>
      <c r="S6652" t="s">
        <v>4405</v>
      </c>
      <c r="T6652">
        <v>1938</v>
      </c>
      <c r="U6652" s="3">
        <v>40599</v>
      </c>
      <c r="V6652" s="3">
        <v>40601</v>
      </c>
      <c r="W6652" s="1">
        <v>-6.04</v>
      </c>
      <c r="X6652">
        <v>5</v>
      </c>
      <c r="Y6652">
        <v>112.67</v>
      </c>
      <c r="Z6652">
        <v>89302</v>
      </c>
      <c r="AA6652" t="str">
        <f t="shared" si="104"/>
        <v>lose</v>
      </c>
    </row>
    <row r="6653" spans="1:27" x14ac:dyDescent="0.3">
      <c r="A6653">
        <v>18926</v>
      </c>
      <c r="B6653" t="s">
        <v>55</v>
      </c>
      <c r="C6653">
        <v>0.08</v>
      </c>
      <c r="D6653">
        <v>5.81</v>
      </c>
      <c r="E6653">
        <v>8.49</v>
      </c>
      <c r="F6653">
        <v>2445</v>
      </c>
      <c r="G6653" t="s">
        <v>4406</v>
      </c>
      <c r="H6653" t="s">
        <v>38</v>
      </c>
      <c r="I6653" t="s">
        <v>28</v>
      </c>
      <c r="J6653" t="s">
        <v>29</v>
      </c>
      <c r="K6653" t="s">
        <v>127</v>
      </c>
      <c r="M6653" t="s">
        <v>31</v>
      </c>
      <c r="N6653" t="s">
        <v>5525</v>
      </c>
      <c r="O6653" t="s">
        <v>845</v>
      </c>
      <c r="P6653">
        <v>0.39</v>
      </c>
      <c r="Q6653" t="s">
        <v>78</v>
      </c>
      <c r="R6653" t="s">
        <v>79</v>
      </c>
      <c r="S6653" t="s">
        <v>1437</v>
      </c>
      <c r="T6653">
        <v>2457</v>
      </c>
      <c r="U6653" s="3">
        <v>41452</v>
      </c>
      <c r="V6653" s="3">
        <v>41452</v>
      </c>
      <c r="W6653" s="1">
        <v>-223.94639999999998</v>
      </c>
      <c r="X6653">
        <v>18</v>
      </c>
      <c r="Y6653">
        <v>108.46</v>
      </c>
      <c r="Z6653">
        <v>89311</v>
      </c>
      <c r="AA6653" t="str">
        <f t="shared" si="104"/>
        <v>lose</v>
      </c>
    </row>
    <row r="6654" spans="1:27" x14ac:dyDescent="0.3">
      <c r="A6654">
        <v>18382</v>
      </c>
      <c r="B6654" t="s">
        <v>72</v>
      </c>
      <c r="C6654">
        <v>0.05</v>
      </c>
      <c r="D6654">
        <v>159.31</v>
      </c>
      <c r="E6654">
        <v>60</v>
      </c>
      <c r="F6654">
        <v>2447</v>
      </c>
      <c r="G6654" t="s">
        <v>4407</v>
      </c>
      <c r="H6654" t="s">
        <v>56</v>
      </c>
      <c r="I6654" t="s">
        <v>230</v>
      </c>
      <c r="J6654" t="s">
        <v>62</v>
      </c>
      <c r="K6654" t="s">
        <v>88</v>
      </c>
      <c r="M6654" t="s">
        <v>58</v>
      </c>
      <c r="N6654" t="s">
        <v>5527</v>
      </c>
      <c r="O6654" t="s">
        <v>969</v>
      </c>
      <c r="P6654">
        <v>0.55000000000000004</v>
      </c>
      <c r="Q6654" t="s">
        <v>33</v>
      </c>
      <c r="R6654" t="s">
        <v>107</v>
      </c>
      <c r="S6654" t="s">
        <v>4318</v>
      </c>
      <c r="T6654">
        <v>55343</v>
      </c>
      <c r="U6654" s="3">
        <v>40666</v>
      </c>
      <c r="V6654" s="3">
        <v>40667</v>
      </c>
      <c r="W6654" s="1">
        <v>-214.53300000000002</v>
      </c>
      <c r="X6654">
        <v>1</v>
      </c>
      <c r="Y6654">
        <v>174.37</v>
      </c>
      <c r="Z6654">
        <v>87791</v>
      </c>
      <c r="AA6654" t="str">
        <f t="shared" si="104"/>
        <v>lose</v>
      </c>
    </row>
    <row r="6655" spans="1:27" x14ac:dyDescent="0.3">
      <c r="A6655">
        <v>18383</v>
      </c>
      <c r="B6655" t="s">
        <v>72</v>
      </c>
      <c r="C6655">
        <v>0.01</v>
      </c>
      <c r="D6655">
        <v>35.99</v>
      </c>
      <c r="E6655">
        <v>1.25</v>
      </c>
      <c r="F6655">
        <v>2447</v>
      </c>
      <c r="G6655" t="s">
        <v>4407</v>
      </c>
      <c r="H6655" t="s">
        <v>27</v>
      </c>
      <c r="I6655" t="s">
        <v>230</v>
      </c>
      <c r="J6655" t="s">
        <v>50</v>
      </c>
      <c r="K6655" t="s">
        <v>51</v>
      </c>
      <c r="M6655" t="s">
        <v>48</v>
      </c>
      <c r="N6655" t="s">
        <v>5525</v>
      </c>
      <c r="O6655" t="s">
        <v>1546</v>
      </c>
      <c r="P6655">
        <v>0.56999999999999995</v>
      </c>
      <c r="Q6655" t="s">
        <v>33</v>
      </c>
      <c r="R6655" t="s">
        <v>107</v>
      </c>
      <c r="S6655" t="s">
        <v>4318</v>
      </c>
      <c r="T6655">
        <v>55343</v>
      </c>
      <c r="U6655" s="3">
        <v>40666</v>
      </c>
      <c r="V6655" s="3">
        <v>40668</v>
      </c>
      <c r="W6655" s="1">
        <v>237.14100000000002</v>
      </c>
      <c r="X6655">
        <v>11</v>
      </c>
      <c r="Y6655">
        <v>346.47</v>
      </c>
      <c r="Z6655">
        <v>87791</v>
      </c>
      <c r="AA6655" t="str">
        <f t="shared" si="104"/>
        <v>profit</v>
      </c>
    </row>
    <row r="6656" spans="1:27" x14ac:dyDescent="0.3">
      <c r="A6656">
        <v>23814</v>
      </c>
      <c r="B6656" t="s">
        <v>36</v>
      </c>
      <c r="C6656">
        <v>0.03</v>
      </c>
      <c r="D6656">
        <v>55.48</v>
      </c>
      <c r="E6656">
        <v>6.79</v>
      </c>
      <c r="F6656">
        <v>2447</v>
      </c>
      <c r="G6656" t="s">
        <v>4407</v>
      </c>
      <c r="H6656" t="s">
        <v>38</v>
      </c>
      <c r="I6656" t="s">
        <v>230</v>
      </c>
      <c r="J6656" t="s">
        <v>29</v>
      </c>
      <c r="K6656" t="s">
        <v>45</v>
      </c>
      <c r="M6656" t="s">
        <v>31</v>
      </c>
      <c r="N6656" t="s">
        <v>5525</v>
      </c>
      <c r="O6656" t="s">
        <v>1513</v>
      </c>
      <c r="P6656">
        <v>0.37</v>
      </c>
      <c r="Q6656" t="s">
        <v>33</v>
      </c>
      <c r="R6656" t="s">
        <v>107</v>
      </c>
      <c r="S6656" t="s">
        <v>4318</v>
      </c>
      <c r="T6656">
        <v>55343</v>
      </c>
      <c r="U6656" s="3">
        <v>41103</v>
      </c>
      <c r="V6656" s="3">
        <v>41105</v>
      </c>
      <c r="W6656" s="1">
        <v>315.51629999999994</v>
      </c>
      <c r="X6656">
        <v>8</v>
      </c>
      <c r="Y6656">
        <v>457.27</v>
      </c>
      <c r="Z6656">
        <v>87793</v>
      </c>
      <c r="AA6656" t="str">
        <f t="shared" si="104"/>
        <v>profit</v>
      </c>
    </row>
    <row r="6657" spans="1:27" x14ac:dyDescent="0.3">
      <c r="A6657">
        <v>22895</v>
      </c>
      <c r="B6657" t="s">
        <v>25</v>
      </c>
      <c r="C6657">
        <v>0.04</v>
      </c>
      <c r="D6657">
        <v>43.98</v>
      </c>
      <c r="E6657">
        <v>1.99</v>
      </c>
      <c r="F6657">
        <v>2447</v>
      </c>
      <c r="G6657" t="s">
        <v>4407</v>
      </c>
      <c r="H6657" t="s">
        <v>27</v>
      </c>
      <c r="I6657" t="s">
        <v>230</v>
      </c>
      <c r="J6657" t="s">
        <v>50</v>
      </c>
      <c r="K6657" t="s">
        <v>168</v>
      </c>
      <c r="M6657" t="s">
        <v>48</v>
      </c>
      <c r="N6657" t="s">
        <v>5525</v>
      </c>
      <c r="O6657" t="s">
        <v>1299</v>
      </c>
      <c r="P6657">
        <v>0.44</v>
      </c>
      <c r="Q6657" t="s">
        <v>33</v>
      </c>
      <c r="R6657" t="s">
        <v>107</v>
      </c>
      <c r="S6657" t="s">
        <v>4318</v>
      </c>
      <c r="T6657">
        <v>55343</v>
      </c>
      <c r="U6657" s="3">
        <v>41465</v>
      </c>
      <c r="V6657" s="3">
        <v>41466</v>
      </c>
      <c r="W6657" s="1">
        <v>237.71879999999996</v>
      </c>
      <c r="X6657">
        <v>8</v>
      </c>
      <c r="Y6657">
        <v>344.52</v>
      </c>
      <c r="Z6657">
        <v>87794</v>
      </c>
      <c r="AA6657" t="str">
        <f t="shared" si="104"/>
        <v>profit</v>
      </c>
    </row>
    <row r="6658" spans="1:27" x14ac:dyDescent="0.3">
      <c r="A6658">
        <v>25742</v>
      </c>
      <c r="B6658" t="s">
        <v>36</v>
      </c>
      <c r="C6658">
        <v>0.09</v>
      </c>
      <c r="D6658">
        <v>6.48</v>
      </c>
      <c r="E6658">
        <v>7.03</v>
      </c>
      <c r="F6658">
        <v>2448</v>
      </c>
      <c r="G6658" t="s">
        <v>4408</v>
      </c>
      <c r="H6658" t="s">
        <v>27</v>
      </c>
      <c r="I6658" t="s">
        <v>230</v>
      </c>
      <c r="J6658" t="s">
        <v>29</v>
      </c>
      <c r="K6658" t="s">
        <v>45</v>
      </c>
      <c r="M6658" t="s">
        <v>31</v>
      </c>
      <c r="N6658" t="s">
        <v>5525</v>
      </c>
      <c r="O6658" t="s">
        <v>950</v>
      </c>
      <c r="P6658">
        <v>0.37</v>
      </c>
      <c r="Q6658" t="s">
        <v>33</v>
      </c>
      <c r="R6658" t="s">
        <v>107</v>
      </c>
      <c r="S6658" t="s">
        <v>4409</v>
      </c>
      <c r="T6658">
        <v>55410</v>
      </c>
      <c r="U6658" s="3">
        <v>40358</v>
      </c>
      <c r="V6658" s="3">
        <v>40360</v>
      </c>
      <c r="W6658" s="1">
        <v>-126.208</v>
      </c>
      <c r="X6658">
        <v>16</v>
      </c>
      <c r="Y6658">
        <v>96.96</v>
      </c>
      <c r="Z6658">
        <v>87790</v>
      </c>
      <c r="AA6658" t="str">
        <f t="shared" si="104"/>
        <v>lose</v>
      </c>
    </row>
    <row r="6659" spans="1:27" x14ac:dyDescent="0.3">
      <c r="A6659">
        <v>24216</v>
      </c>
      <c r="B6659" t="s">
        <v>53</v>
      </c>
      <c r="C6659">
        <v>7.0000000000000007E-2</v>
      </c>
      <c r="D6659">
        <v>5.98</v>
      </c>
      <c r="E6659">
        <v>0.96</v>
      </c>
      <c r="F6659">
        <v>2448</v>
      </c>
      <c r="G6659" t="s">
        <v>4408</v>
      </c>
      <c r="H6659" t="s">
        <v>27</v>
      </c>
      <c r="I6659" t="s">
        <v>230</v>
      </c>
      <c r="J6659" t="s">
        <v>29</v>
      </c>
      <c r="K6659" t="s">
        <v>39</v>
      </c>
      <c r="M6659" t="s">
        <v>40</v>
      </c>
      <c r="N6659" t="s">
        <v>5526</v>
      </c>
      <c r="O6659" t="s">
        <v>1483</v>
      </c>
      <c r="P6659">
        <v>0.6</v>
      </c>
      <c r="Q6659" t="s">
        <v>33</v>
      </c>
      <c r="R6659" t="s">
        <v>107</v>
      </c>
      <c r="S6659" t="s">
        <v>4409</v>
      </c>
      <c r="T6659">
        <v>55410</v>
      </c>
      <c r="U6659" s="3">
        <v>41059</v>
      </c>
      <c r="V6659" s="3">
        <v>41059</v>
      </c>
      <c r="W6659" s="1">
        <v>42.45</v>
      </c>
      <c r="X6659">
        <v>20</v>
      </c>
      <c r="Y6659">
        <v>112.72</v>
      </c>
      <c r="Z6659">
        <v>87792</v>
      </c>
      <c r="AA6659" t="str">
        <f t="shared" ref="AA6659:AA6722" si="105">IF(W6659&gt;0,"profit","lose")</f>
        <v>profit</v>
      </c>
    </row>
    <row r="6660" spans="1:27" x14ac:dyDescent="0.3">
      <c r="A6660">
        <v>20687</v>
      </c>
      <c r="B6660" t="s">
        <v>25</v>
      </c>
      <c r="C6660">
        <v>0.08</v>
      </c>
      <c r="D6660">
        <v>4.13</v>
      </c>
      <c r="E6660">
        <v>1.17</v>
      </c>
      <c r="F6660">
        <v>2450</v>
      </c>
      <c r="G6660" t="s">
        <v>4410</v>
      </c>
      <c r="H6660" t="s">
        <v>27</v>
      </c>
      <c r="I6660" t="s">
        <v>61</v>
      </c>
      <c r="J6660" t="s">
        <v>29</v>
      </c>
      <c r="K6660" t="s">
        <v>39</v>
      </c>
      <c r="M6660" t="s">
        <v>40</v>
      </c>
      <c r="N6660" t="s">
        <v>5526</v>
      </c>
      <c r="O6660" t="s">
        <v>1696</v>
      </c>
      <c r="P6660">
        <v>0.56999999999999995</v>
      </c>
      <c r="Q6660" t="s">
        <v>33</v>
      </c>
      <c r="R6660" t="s">
        <v>3172</v>
      </c>
      <c r="S6660" t="s">
        <v>4272</v>
      </c>
      <c r="T6660">
        <v>53545</v>
      </c>
      <c r="U6660" s="3">
        <v>40321</v>
      </c>
      <c r="V6660" s="3">
        <v>40323</v>
      </c>
      <c r="W6660" s="1">
        <v>-5.54</v>
      </c>
      <c r="X6660">
        <v>1</v>
      </c>
      <c r="Y6660">
        <v>4.21</v>
      </c>
      <c r="Z6660">
        <v>90322</v>
      </c>
      <c r="AA6660" t="str">
        <f t="shared" si="105"/>
        <v>lose</v>
      </c>
    </row>
    <row r="6661" spans="1:27" x14ac:dyDescent="0.3">
      <c r="A6661">
        <v>22276</v>
      </c>
      <c r="B6661" t="s">
        <v>53</v>
      </c>
      <c r="C6661">
        <v>0</v>
      </c>
      <c r="D6661">
        <v>13.9</v>
      </c>
      <c r="E6661">
        <v>7.59</v>
      </c>
      <c r="F6661">
        <v>2450</v>
      </c>
      <c r="G6661" t="s">
        <v>4410</v>
      </c>
      <c r="H6661" t="s">
        <v>38</v>
      </c>
      <c r="I6661" t="s">
        <v>61</v>
      </c>
      <c r="J6661" t="s">
        <v>29</v>
      </c>
      <c r="K6661" t="s">
        <v>47</v>
      </c>
      <c r="M6661" t="s">
        <v>48</v>
      </c>
      <c r="N6661" t="s">
        <v>5525</v>
      </c>
      <c r="O6661" t="s">
        <v>1332</v>
      </c>
      <c r="P6661">
        <v>0.56000000000000005</v>
      </c>
      <c r="Q6661" t="s">
        <v>33</v>
      </c>
      <c r="R6661" t="s">
        <v>3172</v>
      </c>
      <c r="S6661" t="s">
        <v>4272</v>
      </c>
      <c r="T6661">
        <v>53545</v>
      </c>
      <c r="U6661" s="3">
        <v>40703</v>
      </c>
      <c r="V6661" s="3">
        <v>40703</v>
      </c>
      <c r="W6661" s="1">
        <v>-28.624000000000002</v>
      </c>
      <c r="X6661">
        <v>6</v>
      </c>
      <c r="Y6661">
        <v>89.43</v>
      </c>
      <c r="Z6661">
        <v>90324</v>
      </c>
      <c r="AA6661" t="str">
        <f t="shared" si="105"/>
        <v>lose</v>
      </c>
    </row>
    <row r="6662" spans="1:27" x14ac:dyDescent="0.3">
      <c r="A6662">
        <v>22349</v>
      </c>
      <c r="B6662" t="s">
        <v>55</v>
      </c>
      <c r="C6662">
        <v>0.1</v>
      </c>
      <c r="D6662">
        <v>279.81</v>
      </c>
      <c r="E6662">
        <v>23.19</v>
      </c>
      <c r="F6662">
        <v>2450</v>
      </c>
      <c r="G6662" t="s">
        <v>4410</v>
      </c>
      <c r="H6662" t="s">
        <v>56</v>
      </c>
      <c r="I6662" t="s">
        <v>61</v>
      </c>
      <c r="J6662" t="s">
        <v>29</v>
      </c>
      <c r="K6662" t="s">
        <v>69</v>
      </c>
      <c r="M6662" t="s">
        <v>58</v>
      </c>
      <c r="N6662" t="s">
        <v>5527</v>
      </c>
      <c r="O6662" t="s">
        <v>848</v>
      </c>
      <c r="P6662">
        <v>0.59</v>
      </c>
      <c r="Q6662" t="s">
        <v>33</v>
      </c>
      <c r="R6662" t="s">
        <v>3172</v>
      </c>
      <c r="S6662" t="s">
        <v>4272</v>
      </c>
      <c r="T6662">
        <v>53545</v>
      </c>
      <c r="U6662" s="3">
        <v>40954</v>
      </c>
      <c r="V6662" s="3">
        <v>40958</v>
      </c>
      <c r="W6662" s="1">
        <v>1491.8145</v>
      </c>
      <c r="X6662">
        <v>8</v>
      </c>
      <c r="Y6662">
        <v>2162.0500000000002</v>
      </c>
      <c r="Z6662">
        <v>90325</v>
      </c>
      <c r="AA6662" t="str">
        <f t="shared" si="105"/>
        <v>profit</v>
      </c>
    </row>
    <row r="6663" spans="1:27" x14ac:dyDescent="0.3">
      <c r="A6663">
        <v>22350</v>
      </c>
      <c r="B6663" t="s">
        <v>55</v>
      </c>
      <c r="C6663">
        <v>0.09</v>
      </c>
      <c r="D6663">
        <v>180.98</v>
      </c>
      <c r="E6663">
        <v>30</v>
      </c>
      <c r="F6663">
        <v>2450</v>
      </c>
      <c r="G6663" t="s">
        <v>4410</v>
      </c>
      <c r="H6663" t="s">
        <v>56</v>
      </c>
      <c r="I6663" t="s">
        <v>61</v>
      </c>
      <c r="J6663" t="s">
        <v>62</v>
      </c>
      <c r="K6663" t="s">
        <v>63</v>
      </c>
      <c r="M6663" t="s">
        <v>58</v>
      </c>
      <c r="N6663" t="s">
        <v>5527</v>
      </c>
      <c r="O6663" t="s">
        <v>370</v>
      </c>
      <c r="P6663">
        <v>0.69</v>
      </c>
      <c r="Q6663" t="s">
        <v>33</v>
      </c>
      <c r="R6663" t="s">
        <v>3172</v>
      </c>
      <c r="S6663" t="s">
        <v>4272</v>
      </c>
      <c r="T6663">
        <v>53545</v>
      </c>
      <c r="U6663" s="3">
        <v>40954</v>
      </c>
      <c r="V6663" s="3">
        <v>40956</v>
      </c>
      <c r="W6663" s="1">
        <v>-116.02</v>
      </c>
      <c r="X6663">
        <v>6</v>
      </c>
      <c r="Y6663">
        <v>996.33</v>
      </c>
      <c r="Z6663">
        <v>90325</v>
      </c>
      <c r="AA6663" t="str">
        <f t="shared" si="105"/>
        <v>lose</v>
      </c>
    </row>
    <row r="6664" spans="1:27" x14ac:dyDescent="0.3">
      <c r="A6664">
        <v>19577</v>
      </c>
      <c r="B6664" t="s">
        <v>36</v>
      </c>
      <c r="C6664">
        <v>0.03</v>
      </c>
      <c r="D6664">
        <v>5.98</v>
      </c>
      <c r="E6664">
        <v>10.39</v>
      </c>
      <c r="F6664">
        <v>2450</v>
      </c>
      <c r="G6664" t="s">
        <v>4410</v>
      </c>
      <c r="H6664" t="s">
        <v>27</v>
      </c>
      <c r="I6664" t="s">
        <v>61</v>
      </c>
      <c r="J6664" t="s">
        <v>29</v>
      </c>
      <c r="K6664" t="s">
        <v>45</v>
      </c>
      <c r="M6664" t="s">
        <v>31</v>
      </c>
      <c r="N6664" t="s">
        <v>5525</v>
      </c>
      <c r="O6664" t="s">
        <v>3412</v>
      </c>
      <c r="P6664">
        <v>0.4</v>
      </c>
      <c r="Q6664" t="s">
        <v>33</v>
      </c>
      <c r="R6664" t="s">
        <v>3172</v>
      </c>
      <c r="S6664" t="s">
        <v>4272</v>
      </c>
      <c r="T6664">
        <v>53545</v>
      </c>
      <c r="U6664" s="3">
        <v>41492</v>
      </c>
      <c r="V6664" s="3">
        <v>41493</v>
      </c>
      <c r="W6664" s="1">
        <v>-45.270480000000006</v>
      </c>
      <c r="X6664">
        <v>8</v>
      </c>
      <c r="Y6664">
        <v>54.85</v>
      </c>
      <c r="Z6664">
        <v>90326</v>
      </c>
      <c r="AA6664" t="str">
        <f t="shared" si="105"/>
        <v>lose</v>
      </c>
    </row>
    <row r="6665" spans="1:27" x14ac:dyDescent="0.3">
      <c r="A6665">
        <v>19578</v>
      </c>
      <c r="B6665" t="s">
        <v>36</v>
      </c>
      <c r="C6665">
        <v>0.03</v>
      </c>
      <c r="D6665">
        <v>2.94</v>
      </c>
      <c r="E6665">
        <v>0.81</v>
      </c>
      <c r="F6665">
        <v>2450</v>
      </c>
      <c r="G6665" t="s">
        <v>4410</v>
      </c>
      <c r="H6665" t="s">
        <v>27</v>
      </c>
      <c r="I6665" t="s">
        <v>61</v>
      </c>
      <c r="J6665" t="s">
        <v>29</v>
      </c>
      <c r="K6665" t="s">
        <v>39</v>
      </c>
      <c r="M6665" t="s">
        <v>40</v>
      </c>
      <c r="N6665" t="s">
        <v>5526</v>
      </c>
      <c r="O6665" t="s">
        <v>380</v>
      </c>
      <c r="P6665">
        <v>0.4</v>
      </c>
      <c r="Q6665" t="s">
        <v>33</v>
      </c>
      <c r="R6665" t="s">
        <v>3172</v>
      </c>
      <c r="S6665" t="s">
        <v>4272</v>
      </c>
      <c r="T6665">
        <v>53545</v>
      </c>
      <c r="U6665" s="3">
        <v>41492</v>
      </c>
      <c r="V6665" s="3">
        <v>41494</v>
      </c>
      <c r="W6665" s="1">
        <v>27.910499999999999</v>
      </c>
      <c r="X6665">
        <v>13</v>
      </c>
      <c r="Y6665">
        <v>40.450000000000003</v>
      </c>
      <c r="Z6665">
        <v>90326</v>
      </c>
      <c r="AA6665" t="str">
        <f t="shared" si="105"/>
        <v>profit</v>
      </c>
    </row>
    <row r="6666" spans="1:27" x14ac:dyDescent="0.3">
      <c r="A6666">
        <v>26211</v>
      </c>
      <c r="B6666" t="s">
        <v>25</v>
      </c>
      <c r="C6666">
        <v>0.02</v>
      </c>
      <c r="D6666">
        <v>52.4</v>
      </c>
      <c r="E6666">
        <v>16.11</v>
      </c>
      <c r="F6666">
        <v>2451</v>
      </c>
      <c r="G6666" t="s">
        <v>4411</v>
      </c>
      <c r="H6666" t="s">
        <v>27</v>
      </c>
      <c r="I6666" t="s">
        <v>61</v>
      </c>
      <c r="J6666" t="s">
        <v>29</v>
      </c>
      <c r="K6666" t="s">
        <v>127</v>
      </c>
      <c r="M6666" t="s">
        <v>31</v>
      </c>
      <c r="N6666" t="s">
        <v>5525</v>
      </c>
      <c r="O6666" t="s">
        <v>2739</v>
      </c>
      <c r="P6666">
        <v>0.39</v>
      </c>
      <c r="Q6666" t="s">
        <v>33</v>
      </c>
      <c r="R6666" t="s">
        <v>3172</v>
      </c>
      <c r="S6666" t="s">
        <v>4412</v>
      </c>
      <c r="T6666">
        <v>53142</v>
      </c>
      <c r="U6666" s="3">
        <v>40609</v>
      </c>
      <c r="V6666" s="3">
        <v>40609</v>
      </c>
      <c r="W6666" s="1">
        <v>419.89259999999996</v>
      </c>
      <c r="X6666">
        <v>11</v>
      </c>
      <c r="Y6666">
        <v>608.54</v>
      </c>
      <c r="Z6666">
        <v>90323</v>
      </c>
      <c r="AA6666" t="str">
        <f t="shared" si="105"/>
        <v>profit</v>
      </c>
    </row>
    <row r="6667" spans="1:27" x14ac:dyDescent="0.3">
      <c r="A6667">
        <v>26212</v>
      </c>
      <c r="B6667" t="s">
        <v>25</v>
      </c>
      <c r="C6667">
        <v>0.02</v>
      </c>
      <c r="D6667">
        <v>30.98</v>
      </c>
      <c r="E6667">
        <v>8.74</v>
      </c>
      <c r="F6667">
        <v>2451</v>
      </c>
      <c r="G6667" t="s">
        <v>4411</v>
      </c>
      <c r="H6667" t="s">
        <v>38</v>
      </c>
      <c r="I6667" t="s">
        <v>61</v>
      </c>
      <c r="J6667" t="s">
        <v>29</v>
      </c>
      <c r="K6667" t="s">
        <v>45</v>
      </c>
      <c r="M6667" t="s">
        <v>31</v>
      </c>
      <c r="N6667" t="s">
        <v>5525</v>
      </c>
      <c r="O6667" t="s">
        <v>159</v>
      </c>
      <c r="P6667">
        <v>0.4</v>
      </c>
      <c r="Q6667" t="s">
        <v>33</v>
      </c>
      <c r="R6667" t="s">
        <v>3172</v>
      </c>
      <c r="S6667" t="s">
        <v>4412</v>
      </c>
      <c r="T6667">
        <v>53142</v>
      </c>
      <c r="U6667" s="3">
        <v>40609</v>
      </c>
      <c r="V6667" s="3">
        <v>40610</v>
      </c>
      <c r="W6667" s="1">
        <v>13.87</v>
      </c>
      <c r="X6667">
        <v>2</v>
      </c>
      <c r="Y6667">
        <v>67.540000000000006</v>
      </c>
      <c r="Z6667">
        <v>90323</v>
      </c>
      <c r="AA6667" t="str">
        <f t="shared" si="105"/>
        <v>profit</v>
      </c>
    </row>
    <row r="6668" spans="1:27" x14ac:dyDescent="0.3">
      <c r="A6668">
        <v>19980</v>
      </c>
      <c r="B6668" t="s">
        <v>25</v>
      </c>
      <c r="C6668">
        <v>0</v>
      </c>
      <c r="D6668">
        <v>1.1399999999999999</v>
      </c>
      <c r="E6668">
        <v>0.7</v>
      </c>
      <c r="F6668">
        <v>2453</v>
      </c>
      <c r="G6668" t="s">
        <v>4413</v>
      </c>
      <c r="H6668" t="s">
        <v>27</v>
      </c>
      <c r="I6668" t="s">
        <v>28</v>
      </c>
      <c r="J6668" t="s">
        <v>29</v>
      </c>
      <c r="K6668" t="s">
        <v>111</v>
      </c>
      <c r="M6668" t="s">
        <v>40</v>
      </c>
      <c r="N6668" t="s">
        <v>5526</v>
      </c>
      <c r="O6668" t="s">
        <v>1914</v>
      </c>
      <c r="P6668">
        <v>0.38</v>
      </c>
      <c r="Q6668" t="s">
        <v>246</v>
      </c>
      <c r="R6668" t="s">
        <v>2725</v>
      </c>
      <c r="S6668" t="s">
        <v>4414</v>
      </c>
      <c r="T6668">
        <v>35209</v>
      </c>
      <c r="U6668" s="3">
        <v>40780</v>
      </c>
      <c r="V6668" s="3">
        <v>40782</v>
      </c>
      <c r="W6668" s="1">
        <v>-69.085099999999997</v>
      </c>
      <c r="X6668">
        <v>2</v>
      </c>
      <c r="Y6668">
        <v>2.66</v>
      </c>
      <c r="Z6668">
        <v>89223</v>
      </c>
      <c r="AA6668" t="str">
        <f t="shared" si="105"/>
        <v>lose</v>
      </c>
    </row>
    <row r="6669" spans="1:27" x14ac:dyDescent="0.3">
      <c r="A6669">
        <v>21016</v>
      </c>
      <c r="B6669" t="s">
        <v>25</v>
      </c>
      <c r="C6669">
        <v>0.01</v>
      </c>
      <c r="D6669">
        <v>122.99</v>
      </c>
      <c r="E6669">
        <v>70.2</v>
      </c>
      <c r="F6669">
        <v>2453</v>
      </c>
      <c r="G6669" t="s">
        <v>4413</v>
      </c>
      <c r="H6669" t="s">
        <v>56</v>
      </c>
      <c r="I6669" t="s">
        <v>61</v>
      </c>
      <c r="J6669" t="s">
        <v>62</v>
      </c>
      <c r="K6669" t="s">
        <v>63</v>
      </c>
      <c r="M6669" t="s">
        <v>58</v>
      </c>
      <c r="N6669" t="s">
        <v>5527</v>
      </c>
      <c r="O6669" t="s">
        <v>341</v>
      </c>
      <c r="P6669">
        <v>0.74</v>
      </c>
      <c r="Q6669" t="s">
        <v>246</v>
      </c>
      <c r="R6669" t="s">
        <v>2725</v>
      </c>
      <c r="S6669" t="s">
        <v>4414</v>
      </c>
      <c r="T6669">
        <v>35209</v>
      </c>
      <c r="U6669" s="3">
        <v>40894</v>
      </c>
      <c r="V6669" s="3">
        <v>40895</v>
      </c>
      <c r="W6669" s="1">
        <v>-525.89599999999996</v>
      </c>
      <c r="X6669">
        <v>19</v>
      </c>
      <c r="Y6669">
        <v>2485.59</v>
      </c>
      <c r="Z6669">
        <v>89224</v>
      </c>
      <c r="AA6669" t="str">
        <f t="shared" si="105"/>
        <v>lose</v>
      </c>
    </row>
    <row r="6670" spans="1:27" x14ac:dyDescent="0.3">
      <c r="A6670">
        <v>18890</v>
      </c>
      <c r="B6670" t="s">
        <v>55</v>
      </c>
      <c r="C6670">
        <v>0.01</v>
      </c>
      <c r="D6670">
        <v>10.23</v>
      </c>
      <c r="E6670">
        <v>4.68</v>
      </c>
      <c r="F6670">
        <v>2453</v>
      </c>
      <c r="G6670" t="s">
        <v>4413</v>
      </c>
      <c r="H6670" t="s">
        <v>27</v>
      </c>
      <c r="I6670" t="s">
        <v>28</v>
      </c>
      <c r="J6670" t="s">
        <v>29</v>
      </c>
      <c r="K6670" t="s">
        <v>47</v>
      </c>
      <c r="M6670" t="s">
        <v>48</v>
      </c>
      <c r="N6670" t="s">
        <v>5525</v>
      </c>
      <c r="O6670" t="s">
        <v>574</v>
      </c>
      <c r="P6670">
        <v>0.59</v>
      </c>
      <c r="Q6670" t="s">
        <v>246</v>
      </c>
      <c r="R6670" t="s">
        <v>2725</v>
      </c>
      <c r="S6670" t="s">
        <v>4414</v>
      </c>
      <c r="T6670">
        <v>35209</v>
      </c>
      <c r="U6670" s="3">
        <v>41022</v>
      </c>
      <c r="V6670" s="3">
        <v>41027</v>
      </c>
      <c r="W6670" s="1">
        <v>-21.638400000000001</v>
      </c>
      <c r="X6670">
        <v>10</v>
      </c>
      <c r="Y6670">
        <v>106.67</v>
      </c>
      <c r="Z6670">
        <v>89226</v>
      </c>
      <c r="AA6670" t="str">
        <f t="shared" si="105"/>
        <v>lose</v>
      </c>
    </row>
    <row r="6671" spans="1:27" x14ac:dyDescent="0.3">
      <c r="A6671">
        <v>18936</v>
      </c>
      <c r="B6671" t="s">
        <v>53</v>
      </c>
      <c r="C6671">
        <v>0.03</v>
      </c>
      <c r="D6671">
        <v>25.38</v>
      </c>
      <c r="E6671">
        <v>8.99</v>
      </c>
      <c r="F6671">
        <v>2453</v>
      </c>
      <c r="G6671" t="s">
        <v>4413</v>
      </c>
      <c r="H6671" t="s">
        <v>27</v>
      </c>
      <c r="I6671" t="s">
        <v>61</v>
      </c>
      <c r="J6671" t="s">
        <v>62</v>
      </c>
      <c r="K6671" t="s">
        <v>97</v>
      </c>
      <c r="M6671" t="s">
        <v>48</v>
      </c>
      <c r="N6671" t="s">
        <v>5525</v>
      </c>
      <c r="O6671" t="s">
        <v>1840</v>
      </c>
      <c r="P6671">
        <v>0.5</v>
      </c>
      <c r="Q6671" t="s">
        <v>246</v>
      </c>
      <c r="R6671" t="s">
        <v>2725</v>
      </c>
      <c r="S6671" t="s">
        <v>4414</v>
      </c>
      <c r="T6671">
        <v>35209</v>
      </c>
      <c r="U6671" s="3">
        <v>41400</v>
      </c>
      <c r="V6671" s="3">
        <v>41402</v>
      </c>
      <c r="W6671" s="1">
        <v>45.006</v>
      </c>
      <c r="X6671">
        <v>2</v>
      </c>
      <c r="Y6671">
        <v>51.81</v>
      </c>
      <c r="Z6671">
        <v>89230</v>
      </c>
      <c r="AA6671" t="str">
        <f t="shared" si="105"/>
        <v>profit</v>
      </c>
    </row>
    <row r="6672" spans="1:27" x14ac:dyDescent="0.3">
      <c r="A6672">
        <v>20235</v>
      </c>
      <c r="B6672" t="s">
        <v>36</v>
      </c>
      <c r="C6672">
        <v>0.04</v>
      </c>
      <c r="D6672">
        <v>500.98</v>
      </c>
      <c r="E6672">
        <v>28.14</v>
      </c>
      <c r="F6672">
        <v>2453</v>
      </c>
      <c r="G6672" t="s">
        <v>4413</v>
      </c>
      <c r="H6672" t="s">
        <v>56</v>
      </c>
      <c r="I6672" t="s">
        <v>61</v>
      </c>
      <c r="J6672" t="s">
        <v>50</v>
      </c>
      <c r="K6672" t="s">
        <v>57</v>
      </c>
      <c r="M6672" t="s">
        <v>58</v>
      </c>
      <c r="N6672" t="s">
        <v>5527</v>
      </c>
      <c r="O6672" t="s">
        <v>1165</v>
      </c>
      <c r="P6672">
        <v>0.38</v>
      </c>
      <c r="Q6672" t="s">
        <v>246</v>
      </c>
      <c r="R6672" t="s">
        <v>2725</v>
      </c>
      <c r="S6672" t="s">
        <v>4414</v>
      </c>
      <c r="T6672">
        <v>35209</v>
      </c>
      <c r="U6672" s="3">
        <v>41597</v>
      </c>
      <c r="V6672" s="3">
        <v>41599</v>
      </c>
      <c r="W6672" s="1">
        <v>366.85799999999995</v>
      </c>
      <c r="X6672">
        <v>39</v>
      </c>
      <c r="Y6672">
        <v>19882.09</v>
      </c>
      <c r="Z6672">
        <v>89235</v>
      </c>
      <c r="AA6672" t="str">
        <f t="shared" si="105"/>
        <v>profit</v>
      </c>
    </row>
    <row r="6673" spans="1:27" x14ac:dyDescent="0.3">
      <c r="A6673">
        <v>21198</v>
      </c>
      <c r="B6673" t="s">
        <v>53</v>
      </c>
      <c r="C6673">
        <v>0.06</v>
      </c>
      <c r="D6673">
        <v>3499.99</v>
      </c>
      <c r="E6673">
        <v>24.49</v>
      </c>
      <c r="F6673">
        <v>2454</v>
      </c>
      <c r="G6673" t="s">
        <v>4415</v>
      </c>
      <c r="H6673" t="s">
        <v>38</v>
      </c>
      <c r="I6673" t="s">
        <v>28</v>
      </c>
      <c r="J6673" t="s">
        <v>50</v>
      </c>
      <c r="K6673" t="s">
        <v>205</v>
      </c>
      <c r="M6673" t="s">
        <v>148</v>
      </c>
      <c r="N6673" t="s">
        <v>5529</v>
      </c>
      <c r="O6673" t="s">
        <v>2179</v>
      </c>
      <c r="P6673">
        <v>0.37</v>
      </c>
      <c r="Q6673" t="s">
        <v>246</v>
      </c>
      <c r="R6673" t="s">
        <v>2725</v>
      </c>
      <c r="S6673" t="s">
        <v>4416</v>
      </c>
      <c r="T6673">
        <v>35244</v>
      </c>
      <c r="U6673" s="3">
        <v>40238</v>
      </c>
      <c r="V6673" s="3">
        <v>40241</v>
      </c>
      <c r="W6673" s="1">
        <v>-68.432000000000002</v>
      </c>
      <c r="X6673">
        <v>1</v>
      </c>
      <c r="Y6673">
        <v>3550.28</v>
      </c>
      <c r="Z6673">
        <v>89219</v>
      </c>
      <c r="AA6673" t="str">
        <f t="shared" si="105"/>
        <v>lose</v>
      </c>
    </row>
    <row r="6674" spans="1:27" x14ac:dyDescent="0.3">
      <c r="A6674">
        <v>22302</v>
      </c>
      <c r="B6674" t="s">
        <v>72</v>
      </c>
      <c r="C6674">
        <v>0.1</v>
      </c>
      <c r="D6674">
        <v>9.93</v>
      </c>
      <c r="E6674">
        <v>1.0900000000000001</v>
      </c>
      <c r="F6674">
        <v>2454</v>
      </c>
      <c r="G6674" t="s">
        <v>4415</v>
      </c>
      <c r="H6674" t="s">
        <v>38</v>
      </c>
      <c r="I6674" t="s">
        <v>28</v>
      </c>
      <c r="J6674" t="s">
        <v>29</v>
      </c>
      <c r="K6674" t="s">
        <v>39</v>
      </c>
      <c r="M6674" t="s">
        <v>40</v>
      </c>
      <c r="N6674" t="s">
        <v>5526</v>
      </c>
      <c r="O6674" t="s">
        <v>308</v>
      </c>
      <c r="P6674">
        <v>0.43</v>
      </c>
      <c r="Q6674" t="s">
        <v>246</v>
      </c>
      <c r="R6674" t="s">
        <v>2725</v>
      </c>
      <c r="S6674" t="s">
        <v>4416</v>
      </c>
      <c r="T6674">
        <v>35244</v>
      </c>
      <c r="U6674" s="3">
        <v>41024</v>
      </c>
      <c r="V6674" s="3">
        <v>41025</v>
      </c>
      <c r="W6674" s="1">
        <v>430.61759999999998</v>
      </c>
      <c r="X6674">
        <v>6</v>
      </c>
      <c r="Y6674">
        <v>57.61</v>
      </c>
      <c r="Z6674">
        <v>89227</v>
      </c>
      <c r="AA6674" t="str">
        <f t="shared" si="105"/>
        <v>profit</v>
      </c>
    </row>
    <row r="6675" spans="1:27" x14ac:dyDescent="0.3">
      <c r="A6675">
        <v>21797</v>
      </c>
      <c r="B6675" t="s">
        <v>25</v>
      </c>
      <c r="C6675">
        <v>0.03</v>
      </c>
      <c r="D6675">
        <v>6.48</v>
      </c>
      <c r="E6675">
        <v>5.86</v>
      </c>
      <c r="F6675">
        <v>2454</v>
      </c>
      <c r="G6675" t="s">
        <v>4415</v>
      </c>
      <c r="H6675" t="s">
        <v>27</v>
      </c>
      <c r="I6675" t="s">
        <v>28</v>
      </c>
      <c r="J6675" t="s">
        <v>29</v>
      </c>
      <c r="K6675" t="s">
        <v>45</v>
      </c>
      <c r="M6675" t="s">
        <v>31</v>
      </c>
      <c r="N6675" t="s">
        <v>5525</v>
      </c>
      <c r="O6675" t="s">
        <v>1217</v>
      </c>
      <c r="P6675">
        <v>0.36</v>
      </c>
      <c r="Q6675" t="s">
        <v>246</v>
      </c>
      <c r="R6675" t="s">
        <v>2725</v>
      </c>
      <c r="S6675" t="s">
        <v>4416</v>
      </c>
      <c r="T6675">
        <v>35244</v>
      </c>
      <c r="U6675" s="3">
        <v>41498</v>
      </c>
      <c r="V6675" s="3">
        <v>41499</v>
      </c>
      <c r="W6675" s="1">
        <v>4.7699999999999996</v>
      </c>
      <c r="X6675">
        <v>11</v>
      </c>
      <c r="Y6675">
        <v>76.22</v>
      </c>
      <c r="Z6675">
        <v>89233</v>
      </c>
      <c r="AA6675" t="str">
        <f t="shared" si="105"/>
        <v>profit</v>
      </c>
    </row>
    <row r="6676" spans="1:27" x14ac:dyDescent="0.3">
      <c r="A6676">
        <v>22871</v>
      </c>
      <c r="B6676" t="s">
        <v>72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4417</v>
      </c>
      <c r="H6676" t="s">
        <v>27</v>
      </c>
      <c r="I6676" t="s">
        <v>28</v>
      </c>
      <c r="J6676" t="s">
        <v>62</v>
      </c>
      <c r="K6676" t="s">
        <v>97</v>
      </c>
      <c r="M6676" t="s">
        <v>31</v>
      </c>
      <c r="N6676" t="s">
        <v>5525</v>
      </c>
      <c r="O6676" t="s">
        <v>1030</v>
      </c>
      <c r="P6676">
        <v>0.55000000000000004</v>
      </c>
      <c r="Q6676" t="s">
        <v>246</v>
      </c>
      <c r="R6676" t="s">
        <v>2725</v>
      </c>
      <c r="S6676" t="s">
        <v>4308</v>
      </c>
      <c r="T6676">
        <v>35810</v>
      </c>
      <c r="U6676" s="3">
        <v>40563</v>
      </c>
      <c r="V6676" s="3">
        <v>40565</v>
      </c>
      <c r="W6676" s="1">
        <v>86.322000000000003</v>
      </c>
      <c r="X6676">
        <v>7</v>
      </c>
      <c r="Y6676">
        <v>232.66</v>
      </c>
      <c r="Z6676">
        <v>89220</v>
      </c>
      <c r="AA6676" t="str">
        <f t="shared" si="105"/>
        <v>profit</v>
      </c>
    </row>
    <row r="6677" spans="1:27" x14ac:dyDescent="0.3">
      <c r="A6677">
        <v>23221</v>
      </c>
      <c r="B6677" t="s">
        <v>36</v>
      </c>
      <c r="C6677">
        <v>0.01</v>
      </c>
      <c r="D6677">
        <v>5.28</v>
      </c>
      <c r="E6677">
        <v>5.0599999999999996</v>
      </c>
      <c r="F6677">
        <v>2455</v>
      </c>
      <c r="G6677" t="s">
        <v>4417</v>
      </c>
      <c r="H6677" t="s">
        <v>27</v>
      </c>
      <c r="I6677" t="s">
        <v>61</v>
      </c>
      <c r="J6677" t="s">
        <v>29</v>
      </c>
      <c r="K6677" t="s">
        <v>45</v>
      </c>
      <c r="M6677" t="s">
        <v>31</v>
      </c>
      <c r="N6677" t="s">
        <v>5525</v>
      </c>
      <c r="O6677" t="s">
        <v>1317</v>
      </c>
      <c r="P6677">
        <v>0.37</v>
      </c>
      <c r="Q6677" t="s">
        <v>246</v>
      </c>
      <c r="R6677" t="s">
        <v>2725</v>
      </c>
      <c r="S6677" t="s">
        <v>4308</v>
      </c>
      <c r="T6677">
        <v>35810</v>
      </c>
      <c r="U6677" s="3">
        <v>40594</v>
      </c>
      <c r="V6677" s="3">
        <v>40596</v>
      </c>
      <c r="W6677" s="1">
        <v>-543.92338000000007</v>
      </c>
      <c r="X6677">
        <v>10</v>
      </c>
      <c r="Y6677">
        <v>54.62</v>
      </c>
      <c r="Z6677">
        <v>89221</v>
      </c>
      <c r="AA6677" t="str">
        <f t="shared" si="105"/>
        <v>lose</v>
      </c>
    </row>
    <row r="6678" spans="1:27" x14ac:dyDescent="0.3">
      <c r="A6678">
        <v>23368</v>
      </c>
      <c r="B6678" t="s">
        <v>36</v>
      </c>
      <c r="C6678">
        <v>0.01</v>
      </c>
      <c r="D6678">
        <v>5.28</v>
      </c>
      <c r="E6678">
        <v>5.57</v>
      </c>
      <c r="F6678">
        <v>2455</v>
      </c>
      <c r="G6678" t="s">
        <v>4417</v>
      </c>
      <c r="H6678" t="s">
        <v>38</v>
      </c>
      <c r="I6678" t="s">
        <v>28</v>
      </c>
      <c r="J6678" t="s">
        <v>29</v>
      </c>
      <c r="K6678" t="s">
        <v>45</v>
      </c>
      <c r="M6678" t="s">
        <v>31</v>
      </c>
      <c r="N6678" t="s">
        <v>5525</v>
      </c>
      <c r="O6678" t="s">
        <v>1390</v>
      </c>
      <c r="P6678">
        <v>0.4</v>
      </c>
      <c r="Q6678" t="s">
        <v>246</v>
      </c>
      <c r="R6678" t="s">
        <v>2725</v>
      </c>
      <c r="S6678" t="s">
        <v>4308</v>
      </c>
      <c r="T6678">
        <v>35810</v>
      </c>
      <c r="U6678" s="3">
        <v>40770</v>
      </c>
      <c r="V6678" s="3">
        <v>40771</v>
      </c>
      <c r="W6678" s="1">
        <v>69.143999999999991</v>
      </c>
      <c r="X6678">
        <v>18</v>
      </c>
      <c r="Y6678">
        <v>106.65</v>
      </c>
      <c r="Z6678">
        <v>89222</v>
      </c>
      <c r="AA6678" t="str">
        <f t="shared" si="105"/>
        <v>profit</v>
      </c>
    </row>
    <row r="6679" spans="1:27" x14ac:dyDescent="0.3">
      <c r="A6679">
        <v>23369</v>
      </c>
      <c r="B6679" t="s">
        <v>36</v>
      </c>
      <c r="C6679">
        <v>0.06</v>
      </c>
      <c r="D6679">
        <v>9.11</v>
      </c>
      <c r="E6679">
        <v>2.25</v>
      </c>
      <c r="F6679">
        <v>2455</v>
      </c>
      <c r="G6679" t="s">
        <v>4417</v>
      </c>
      <c r="H6679" t="s">
        <v>38</v>
      </c>
      <c r="I6679" t="s">
        <v>28</v>
      </c>
      <c r="J6679" t="s">
        <v>29</v>
      </c>
      <c r="K6679" t="s">
        <v>39</v>
      </c>
      <c r="M6679" t="s">
        <v>40</v>
      </c>
      <c r="N6679" t="s">
        <v>5526</v>
      </c>
      <c r="O6679" t="s">
        <v>2106</v>
      </c>
      <c r="P6679">
        <v>0.52</v>
      </c>
      <c r="Q6679" t="s">
        <v>246</v>
      </c>
      <c r="R6679" t="s">
        <v>2725</v>
      </c>
      <c r="S6679" t="s">
        <v>4308</v>
      </c>
      <c r="T6679">
        <v>35810</v>
      </c>
      <c r="U6679" s="3">
        <v>40770</v>
      </c>
      <c r="V6679" s="3">
        <v>40772</v>
      </c>
      <c r="W6679" s="1">
        <v>71.681999999999988</v>
      </c>
      <c r="X6679">
        <v>22</v>
      </c>
      <c r="Y6679">
        <v>196.33</v>
      </c>
      <c r="Z6679">
        <v>89222</v>
      </c>
      <c r="AA6679" t="str">
        <f t="shared" si="105"/>
        <v>profit</v>
      </c>
    </row>
    <row r="6680" spans="1:27" x14ac:dyDescent="0.3">
      <c r="A6680">
        <v>23066</v>
      </c>
      <c r="B6680" t="s">
        <v>72</v>
      </c>
      <c r="C6680">
        <v>0.01</v>
      </c>
      <c r="D6680">
        <v>4.82</v>
      </c>
      <c r="E6680">
        <v>5.72</v>
      </c>
      <c r="F6680">
        <v>2455</v>
      </c>
      <c r="G6680" t="s">
        <v>4417</v>
      </c>
      <c r="H6680" t="s">
        <v>27</v>
      </c>
      <c r="I6680" t="s">
        <v>61</v>
      </c>
      <c r="J6680" t="s">
        <v>62</v>
      </c>
      <c r="K6680" t="s">
        <v>97</v>
      </c>
      <c r="M6680" t="s">
        <v>48</v>
      </c>
      <c r="N6680" t="s">
        <v>5525</v>
      </c>
      <c r="O6680" t="s">
        <v>1065</v>
      </c>
      <c r="P6680">
        <v>0.47</v>
      </c>
      <c r="Q6680" t="s">
        <v>246</v>
      </c>
      <c r="R6680" t="s">
        <v>2725</v>
      </c>
      <c r="S6680" t="s">
        <v>4308</v>
      </c>
      <c r="T6680">
        <v>35810</v>
      </c>
      <c r="U6680" s="3">
        <v>41393</v>
      </c>
      <c r="V6680" s="3">
        <v>41395</v>
      </c>
      <c r="W6680" s="1">
        <v>127.03799999999998</v>
      </c>
      <c r="X6680">
        <v>3</v>
      </c>
      <c r="Y6680">
        <v>16.75</v>
      </c>
      <c r="Z6680">
        <v>89229</v>
      </c>
      <c r="AA6680" t="str">
        <f t="shared" si="105"/>
        <v>profit</v>
      </c>
    </row>
    <row r="6681" spans="1:27" x14ac:dyDescent="0.3">
      <c r="A6681">
        <v>23067</v>
      </c>
      <c r="B6681" t="s">
        <v>72</v>
      </c>
      <c r="C6681">
        <v>0.03</v>
      </c>
      <c r="D6681">
        <v>35.99</v>
      </c>
      <c r="E6681">
        <v>0.99</v>
      </c>
      <c r="F6681">
        <v>2455</v>
      </c>
      <c r="G6681" t="s">
        <v>4417</v>
      </c>
      <c r="H6681" t="s">
        <v>27</v>
      </c>
      <c r="I6681" t="s">
        <v>61</v>
      </c>
      <c r="J6681" t="s">
        <v>50</v>
      </c>
      <c r="K6681" t="s">
        <v>51</v>
      </c>
      <c r="M6681" t="s">
        <v>48</v>
      </c>
      <c r="N6681" t="s">
        <v>5525</v>
      </c>
      <c r="O6681" t="s">
        <v>638</v>
      </c>
      <c r="P6681">
        <v>0.35</v>
      </c>
      <c r="Q6681" t="s">
        <v>246</v>
      </c>
      <c r="R6681" t="s">
        <v>2725</v>
      </c>
      <c r="S6681" t="s">
        <v>4308</v>
      </c>
      <c r="T6681">
        <v>35810</v>
      </c>
      <c r="U6681" s="3">
        <v>41393</v>
      </c>
      <c r="V6681" s="3">
        <v>41395</v>
      </c>
      <c r="W6681" s="1">
        <v>-90.3</v>
      </c>
      <c r="X6681">
        <v>11</v>
      </c>
      <c r="Y6681">
        <v>326.41000000000003</v>
      </c>
      <c r="Z6681">
        <v>89229</v>
      </c>
      <c r="AA6681" t="str">
        <f t="shared" si="105"/>
        <v>lose</v>
      </c>
    </row>
    <row r="6682" spans="1:27" x14ac:dyDescent="0.3">
      <c r="A6682">
        <v>25536</v>
      </c>
      <c r="B6682" t="s">
        <v>36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4418</v>
      </c>
      <c r="H6682" t="s">
        <v>27</v>
      </c>
      <c r="I6682" t="s">
        <v>61</v>
      </c>
      <c r="J6682" t="s">
        <v>50</v>
      </c>
      <c r="K6682" t="s">
        <v>168</v>
      </c>
      <c r="M6682" t="s">
        <v>31</v>
      </c>
      <c r="N6682" t="s">
        <v>5525</v>
      </c>
      <c r="O6682" t="s">
        <v>1468</v>
      </c>
      <c r="P6682">
        <v>0.48</v>
      </c>
      <c r="Q6682" t="s">
        <v>246</v>
      </c>
      <c r="R6682" t="s">
        <v>2725</v>
      </c>
      <c r="S6682" t="s">
        <v>4419</v>
      </c>
      <c r="T6682">
        <v>36608</v>
      </c>
      <c r="U6682" s="3">
        <v>40200</v>
      </c>
      <c r="V6682" s="3">
        <v>40201</v>
      </c>
      <c r="W6682" s="1">
        <v>733.2822000000001</v>
      </c>
      <c r="X6682">
        <v>7</v>
      </c>
      <c r="Y6682">
        <v>1188.6300000000001</v>
      </c>
      <c r="Z6682">
        <v>89218</v>
      </c>
      <c r="AA6682" t="str">
        <f t="shared" si="105"/>
        <v>profit</v>
      </c>
    </row>
    <row r="6683" spans="1:27" x14ac:dyDescent="0.3">
      <c r="A6683">
        <v>25537</v>
      </c>
      <c r="B6683" t="s">
        <v>36</v>
      </c>
      <c r="C6683">
        <v>0.02</v>
      </c>
      <c r="D6683">
        <v>92.23</v>
      </c>
      <c r="E6683">
        <v>39.61</v>
      </c>
      <c r="F6683">
        <v>2456</v>
      </c>
      <c r="G6683" t="s">
        <v>4418</v>
      </c>
      <c r="H6683" t="s">
        <v>38</v>
      </c>
      <c r="I6683" t="s">
        <v>61</v>
      </c>
      <c r="J6683" t="s">
        <v>62</v>
      </c>
      <c r="K6683" t="s">
        <v>97</v>
      </c>
      <c r="M6683" t="s">
        <v>143</v>
      </c>
      <c r="N6683" t="s">
        <v>5528</v>
      </c>
      <c r="O6683" t="s">
        <v>326</v>
      </c>
      <c r="P6683">
        <v>0.67</v>
      </c>
      <c r="Q6683" t="s">
        <v>246</v>
      </c>
      <c r="R6683" t="s">
        <v>2725</v>
      </c>
      <c r="S6683" t="s">
        <v>4419</v>
      </c>
      <c r="T6683">
        <v>36608</v>
      </c>
      <c r="U6683" s="3">
        <v>40200</v>
      </c>
      <c r="V6683" s="3">
        <v>40201</v>
      </c>
      <c r="W6683" s="1">
        <v>-905.99039999999991</v>
      </c>
      <c r="X6683">
        <v>11</v>
      </c>
      <c r="Y6683">
        <v>1009.93</v>
      </c>
      <c r="Z6683">
        <v>89218</v>
      </c>
      <c r="AA6683" t="str">
        <f t="shared" si="105"/>
        <v>lose</v>
      </c>
    </row>
    <row r="6684" spans="1:27" x14ac:dyDescent="0.3">
      <c r="A6684">
        <v>25538</v>
      </c>
      <c r="B6684" t="s">
        <v>36</v>
      </c>
      <c r="C6684">
        <v>0.03</v>
      </c>
      <c r="D6684">
        <v>115.99</v>
      </c>
      <c r="E6684">
        <v>5.92</v>
      </c>
      <c r="F6684">
        <v>2456</v>
      </c>
      <c r="G6684" t="s">
        <v>4418</v>
      </c>
      <c r="H6684" t="s">
        <v>38</v>
      </c>
      <c r="I6684" t="s">
        <v>61</v>
      </c>
      <c r="J6684" t="s">
        <v>50</v>
      </c>
      <c r="K6684" t="s">
        <v>51</v>
      </c>
      <c r="M6684" t="s">
        <v>31</v>
      </c>
      <c r="N6684" t="s">
        <v>5525</v>
      </c>
      <c r="O6684" t="s">
        <v>1426</v>
      </c>
      <c r="P6684">
        <v>0.57999999999999996</v>
      </c>
      <c r="Q6684" t="s">
        <v>246</v>
      </c>
      <c r="R6684" t="s">
        <v>2725</v>
      </c>
      <c r="S6684" t="s">
        <v>4419</v>
      </c>
      <c r="T6684">
        <v>36608</v>
      </c>
      <c r="U6684" s="3">
        <v>41296</v>
      </c>
      <c r="V6684" s="3">
        <v>41297</v>
      </c>
      <c r="W6684" s="1">
        <v>-140.33600000000001</v>
      </c>
      <c r="X6684">
        <v>7</v>
      </c>
      <c r="Y6684">
        <v>719.86</v>
      </c>
      <c r="Z6684">
        <v>89228</v>
      </c>
      <c r="AA6684" t="str">
        <f t="shared" si="105"/>
        <v>lose</v>
      </c>
    </row>
    <row r="6685" spans="1:27" x14ac:dyDescent="0.3">
      <c r="A6685">
        <v>25535</v>
      </c>
      <c r="B6685" t="s">
        <v>36</v>
      </c>
      <c r="C6685">
        <v>0.02</v>
      </c>
      <c r="D6685">
        <v>15.22</v>
      </c>
      <c r="E6685">
        <v>9.73</v>
      </c>
      <c r="F6685">
        <v>2457</v>
      </c>
      <c r="G6685" t="s">
        <v>4420</v>
      </c>
      <c r="H6685" t="s">
        <v>27</v>
      </c>
      <c r="I6685" t="s">
        <v>61</v>
      </c>
      <c r="J6685" t="s">
        <v>29</v>
      </c>
      <c r="K6685" t="s">
        <v>127</v>
      </c>
      <c r="M6685" t="s">
        <v>31</v>
      </c>
      <c r="N6685" t="s">
        <v>5525</v>
      </c>
      <c r="O6685" t="s">
        <v>2649</v>
      </c>
      <c r="P6685">
        <v>0.36</v>
      </c>
      <c r="Q6685" t="s">
        <v>33</v>
      </c>
      <c r="R6685" t="s">
        <v>107</v>
      </c>
      <c r="S6685" t="s">
        <v>4421</v>
      </c>
      <c r="T6685">
        <v>55014</v>
      </c>
      <c r="U6685" s="3">
        <v>40200</v>
      </c>
      <c r="V6685" s="3">
        <v>40200</v>
      </c>
      <c r="W6685" s="1">
        <v>-21.63242</v>
      </c>
      <c r="X6685">
        <v>9</v>
      </c>
      <c r="Y6685">
        <v>140.69999999999999</v>
      </c>
      <c r="Z6685">
        <v>89218</v>
      </c>
      <c r="AA6685" t="str">
        <f t="shared" si="105"/>
        <v>lose</v>
      </c>
    </row>
    <row r="6686" spans="1:27" x14ac:dyDescent="0.3">
      <c r="A6686">
        <v>23579</v>
      </c>
      <c r="B6686" t="s">
        <v>55</v>
      </c>
      <c r="C6686">
        <v>0.01</v>
      </c>
      <c r="D6686">
        <v>6.88</v>
      </c>
      <c r="E6686">
        <v>2</v>
      </c>
      <c r="F6686">
        <v>2457</v>
      </c>
      <c r="G6686" t="s">
        <v>4420</v>
      </c>
      <c r="H6686" t="s">
        <v>27</v>
      </c>
      <c r="I6686" t="s">
        <v>28</v>
      </c>
      <c r="J6686" t="s">
        <v>29</v>
      </c>
      <c r="K6686" t="s">
        <v>45</v>
      </c>
      <c r="M6686" t="s">
        <v>40</v>
      </c>
      <c r="N6686" t="s">
        <v>5526</v>
      </c>
      <c r="O6686" t="s">
        <v>349</v>
      </c>
      <c r="P6686">
        <v>0.39</v>
      </c>
      <c r="Q6686" t="s">
        <v>33</v>
      </c>
      <c r="R6686" t="s">
        <v>107</v>
      </c>
      <c r="S6686" t="s">
        <v>4421</v>
      </c>
      <c r="T6686">
        <v>55014</v>
      </c>
      <c r="U6686" s="3">
        <v>41016</v>
      </c>
      <c r="V6686" s="3">
        <v>41025</v>
      </c>
      <c r="W6686" s="1">
        <v>40.613399999999999</v>
      </c>
      <c r="X6686">
        <v>8</v>
      </c>
      <c r="Y6686">
        <v>58.86</v>
      </c>
      <c r="Z6686">
        <v>89225</v>
      </c>
      <c r="AA6686" t="str">
        <f t="shared" si="105"/>
        <v>profit</v>
      </c>
    </row>
    <row r="6687" spans="1:27" x14ac:dyDescent="0.3">
      <c r="A6687">
        <v>24825</v>
      </c>
      <c r="B6687" t="s">
        <v>72</v>
      </c>
      <c r="C6687">
        <v>0.01</v>
      </c>
      <c r="D6687">
        <v>195.99</v>
      </c>
      <c r="E6687">
        <v>8.99</v>
      </c>
      <c r="F6687">
        <v>2457</v>
      </c>
      <c r="G6687" t="s">
        <v>4420</v>
      </c>
      <c r="H6687" t="s">
        <v>27</v>
      </c>
      <c r="I6687" t="s">
        <v>28</v>
      </c>
      <c r="J6687" t="s">
        <v>50</v>
      </c>
      <c r="K6687" t="s">
        <v>51</v>
      </c>
      <c r="M6687" t="s">
        <v>31</v>
      </c>
      <c r="N6687" t="s">
        <v>5525</v>
      </c>
      <c r="O6687" t="s">
        <v>1269</v>
      </c>
      <c r="P6687">
        <v>0.6</v>
      </c>
      <c r="Q6687" t="s">
        <v>33</v>
      </c>
      <c r="R6687" t="s">
        <v>107</v>
      </c>
      <c r="S6687" t="s">
        <v>4421</v>
      </c>
      <c r="T6687">
        <v>55014</v>
      </c>
      <c r="U6687" s="3">
        <v>41425</v>
      </c>
      <c r="V6687" s="3">
        <v>41425</v>
      </c>
      <c r="W6687" s="1">
        <v>1792.3301999999999</v>
      </c>
      <c r="X6687">
        <v>15</v>
      </c>
      <c r="Y6687">
        <v>2597.58</v>
      </c>
      <c r="Z6687">
        <v>89231</v>
      </c>
      <c r="AA6687" t="str">
        <f t="shared" si="105"/>
        <v>profit</v>
      </c>
    </row>
    <row r="6688" spans="1:27" x14ac:dyDescent="0.3">
      <c r="A6688">
        <v>25366</v>
      </c>
      <c r="B6688" t="s">
        <v>72</v>
      </c>
      <c r="C6688">
        <v>0.09</v>
      </c>
      <c r="D6688">
        <v>7.78</v>
      </c>
      <c r="E6688">
        <v>2.5</v>
      </c>
      <c r="F6688">
        <v>2457</v>
      </c>
      <c r="G6688" t="s">
        <v>4420</v>
      </c>
      <c r="H6688" t="s">
        <v>27</v>
      </c>
      <c r="I6688" t="s">
        <v>28</v>
      </c>
      <c r="J6688" t="s">
        <v>29</v>
      </c>
      <c r="K6688" t="s">
        <v>93</v>
      </c>
      <c r="M6688" t="s">
        <v>31</v>
      </c>
      <c r="N6688" t="s">
        <v>5525</v>
      </c>
      <c r="O6688" t="s">
        <v>2775</v>
      </c>
      <c r="P6688">
        <v>0.38</v>
      </c>
      <c r="Q6688" t="s">
        <v>33</v>
      </c>
      <c r="R6688" t="s">
        <v>107</v>
      </c>
      <c r="S6688" t="s">
        <v>4421</v>
      </c>
      <c r="T6688">
        <v>55014</v>
      </c>
      <c r="U6688" s="3">
        <v>41426</v>
      </c>
      <c r="V6688" s="3">
        <v>41427</v>
      </c>
      <c r="W6688" s="1">
        <v>18.888000000000002</v>
      </c>
      <c r="X6688">
        <v>6</v>
      </c>
      <c r="Y6688">
        <v>43.79</v>
      </c>
      <c r="Z6688">
        <v>89232</v>
      </c>
      <c r="AA6688" t="str">
        <f t="shared" si="105"/>
        <v>profit</v>
      </c>
    </row>
    <row r="6689" spans="1:27" x14ac:dyDescent="0.3">
      <c r="A6689">
        <v>23637</v>
      </c>
      <c r="B6689" t="s">
        <v>72</v>
      </c>
      <c r="C6689">
        <v>0.04</v>
      </c>
      <c r="D6689">
        <v>2.1800000000000002</v>
      </c>
      <c r="E6689">
        <v>0.78</v>
      </c>
      <c r="F6689">
        <v>2457</v>
      </c>
      <c r="G6689" t="s">
        <v>4420</v>
      </c>
      <c r="H6689" t="s">
        <v>27</v>
      </c>
      <c r="I6689" t="s">
        <v>61</v>
      </c>
      <c r="J6689" t="s">
        <v>29</v>
      </c>
      <c r="K6689" t="s">
        <v>111</v>
      </c>
      <c r="M6689" t="s">
        <v>40</v>
      </c>
      <c r="N6689" t="s">
        <v>5526</v>
      </c>
      <c r="O6689" t="s">
        <v>3115</v>
      </c>
      <c r="P6689">
        <v>0.52</v>
      </c>
      <c r="Q6689" t="s">
        <v>33</v>
      </c>
      <c r="R6689" t="s">
        <v>107</v>
      </c>
      <c r="S6689" t="s">
        <v>4421</v>
      </c>
      <c r="T6689">
        <v>55014</v>
      </c>
      <c r="U6689" s="3">
        <v>41502</v>
      </c>
      <c r="V6689" s="3">
        <v>41504</v>
      </c>
      <c r="W6689" s="1">
        <v>12.70256</v>
      </c>
      <c r="X6689">
        <v>21</v>
      </c>
      <c r="Y6689">
        <v>46.55</v>
      </c>
      <c r="Z6689">
        <v>89234</v>
      </c>
      <c r="AA6689" t="str">
        <f t="shared" si="105"/>
        <v>profit</v>
      </c>
    </row>
    <row r="6690" spans="1:27" x14ac:dyDescent="0.3">
      <c r="A6690">
        <v>22321</v>
      </c>
      <c r="B6690" t="s">
        <v>36</v>
      </c>
      <c r="C6690">
        <v>0.03</v>
      </c>
      <c r="D6690">
        <v>6.48</v>
      </c>
      <c r="E6690">
        <v>8.73</v>
      </c>
      <c r="F6690">
        <v>2458</v>
      </c>
      <c r="G6690" t="s">
        <v>4422</v>
      </c>
      <c r="H6690" t="s">
        <v>27</v>
      </c>
      <c r="I6690" t="s">
        <v>61</v>
      </c>
      <c r="J6690" t="s">
        <v>29</v>
      </c>
      <c r="K6690" t="s">
        <v>45</v>
      </c>
      <c r="M6690" t="s">
        <v>31</v>
      </c>
      <c r="N6690" t="s">
        <v>5525</v>
      </c>
      <c r="O6690" t="s">
        <v>364</v>
      </c>
      <c r="P6690">
        <v>0.37</v>
      </c>
      <c r="Q6690" t="s">
        <v>33</v>
      </c>
      <c r="R6690" t="s">
        <v>107</v>
      </c>
      <c r="S6690" t="s">
        <v>4409</v>
      </c>
      <c r="T6690">
        <v>55410</v>
      </c>
      <c r="U6690" s="3">
        <v>40362</v>
      </c>
      <c r="V6690" s="3">
        <v>40364</v>
      </c>
      <c r="W6690" s="1">
        <v>-35.04</v>
      </c>
      <c r="X6690">
        <v>2</v>
      </c>
      <c r="Y6690">
        <v>15.95</v>
      </c>
      <c r="Z6690">
        <v>91285</v>
      </c>
      <c r="AA6690" t="str">
        <f t="shared" si="105"/>
        <v>lose</v>
      </c>
    </row>
    <row r="6691" spans="1:27" x14ac:dyDescent="0.3">
      <c r="A6691">
        <v>21190</v>
      </c>
      <c r="B6691" t="s">
        <v>53</v>
      </c>
      <c r="C6691">
        <v>0.05</v>
      </c>
      <c r="D6691">
        <v>12.88</v>
      </c>
      <c r="E6691">
        <v>4.59</v>
      </c>
      <c r="F6691">
        <v>2458</v>
      </c>
      <c r="G6691" t="s">
        <v>4422</v>
      </c>
      <c r="H6691" t="s">
        <v>27</v>
      </c>
      <c r="I6691" t="s">
        <v>61</v>
      </c>
      <c r="J6691" t="s">
        <v>29</v>
      </c>
      <c r="K6691" t="s">
        <v>47</v>
      </c>
      <c r="M6691" t="s">
        <v>40</v>
      </c>
      <c r="N6691" t="s">
        <v>5526</v>
      </c>
      <c r="O6691" t="s">
        <v>767</v>
      </c>
      <c r="P6691">
        <v>0.82</v>
      </c>
      <c r="Q6691" t="s">
        <v>33</v>
      </c>
      <c r="R6691" t="s">
        <v>107</v>
      </c>
      <c r="S6691" t="s">
        <v>4409</v>
      </c>
      <c r="T6691">
        <v>55410</v>
      </c>
      <c r="U6691" s="3">
        <v>40505</v>
      </c>
      <c r="V6691" s="3">
        <v>40507</v>
      </c>
      <c r="W6691" s="1">
        <v>5.980000000000004</v>
      </c>
      <c r="X6691">
        <v>3</v>
      </c>
      <c r="Y6691">
        <v>42.35</v>
      </c>
      <c r="Z6691">
        <v>91286</v>
      </c>
      <c r="AA6691" t="str">
        <f t="shared" si="105"/>
        <v>profit</v>
      </c>
    </row>
    <row r="6692" spans="1:27" x14ac:dyDescent="0.3">
      <c r="A6692">
        <v>25152</v>
      </c>
      <c r="B6692" t="s">
        <v>36</v>
      </c>
      <c r="C6692">
        <v>0.03</v>
      </c>
      <c r="D6692">
        <v>65.989999999999995</v>
      </c>
      <c r="E6692">
        <v>5.92</v>
      </c>
      <c r="F6692">
        <v>2459</v>
      </c>
      <c r="G6692" t="s">
        <v>4423</v>
      </c>
      <c r="H6692" t="s">
        <v>27</v>
      </c>
      <c r="I6692" t="s">
        <v>61</v>
      </c>
      <c r="J6692" t="s">
        <v>50</v>
      </c>
      <c r="K6692" t="s">
        <v>51</v>
      </c>
      <c r="M6692" t="s">
        <v>31</v>
      </c>
      <c r="N6692" t="s">
        <v>5525</v>
      </c>
      <c r="O6692" t="s">
        <v>786</v>
      </c>
      <c r="P6692">
        <v>0.55000000000000004</v>
      </c>
      <c r="Q6692" t="s">
        <v>33</v>
      </c>
      <c r="R6692" t="s">
        <v>107</v>
      </c>
      <c r="S6692" t="s">
        <v>4424</v>
      </c>
      <c r="T6692">
        <v>55432</v>
      </c>
      <c r="U6692" s="3">
        <v>40753</v>
      </c>
      <c r="V6692" s="3">
        <v>40754</v>
      </c>
      <c r="W6692" s="1">
        <v>568.67039999999997</v>
      </c>
      <c r="X6692">
        <v>14</v>
      </c>
      <c r="Y6692">
        <v>824.16</v>
      </c>
      <c r="Z6692">
        <v>91287</v>
      </c>
      <c r="AA6692" t="str">
        <f t="shared" si="105"/>
        <v>profit</v>
      </c>
    </row>
    <row r="6693" spans="1:27" x14ac:dyDescent="0.3">
      <c r="A6693">
        <v>23062</v>
      </c>
      <c r="B6693" t="s">
        <v>55</v>
      </c>
      <c r="C6693">
        <v>0.08</v>
      </c>
      <c r="D6693">
        <v>2.88</v>
      </c>
      <c r="E6693">
        <v>0.7</v>
      </c>
      <c r="F6693">
        <v>2459</v>
      </c>
      <c r="G6693" t="s">
        <v>4423</v>
      </c>
      <c r="H6693" t="s">
        <v>27</v>
      </c>
      <c r="I6693" t="s">
        <v>61</v>
      </c>
      <c r="J6693" t="s">
        <v>29</v>
      </c>
      <c r="K6693" t="s">
        <v>39</v>
      </c>
      <c r="M6693" t="s">
        <v>40</v>
      </c>
      <c r="N6693" t="s">
        <v>5526</v>
      </c>
      <c r="O6693" t="s">
        <v>302</v>
      </c>
      <c r="P6693">
        <v>0.56000000000000005</v>
      </c>
      <c r="Q6693" t="s">
        <v>33</v>
      </c>
      <c r="R6693" t="s">
        <v>107</v>
      </c>
      <c r="S6693" t="s">
        <v>4424</v>
      </c>
      <c r="T6693">
        <v>55432</v>
      </c>
      <c r="U6693" s="3">
        <v>40803</v>
      </c>
      <c r="V6693" s="3">
        <v>40808</v>
      </c>
      <c r="W6693" s="1">
        <v>5.72</v>
      </c>
      <c r="X6693">
        <v>15</v>
      </c>
      <c r="Y6693">
        <v>40.07</v>
      </c>
      <c r="Z6693">
        <v>91288</v>
      </c>
      <c r="AA6693" t="str">
        <f t="shared" si="105"/>
        <v>profit</v>
      </c>
    </row>
    <row r="6694" spans="1:27" x14ac:dyDescent="0.3">
      <c r="A6694">
        <v>23063</v>
      </c>
      <c r="B6694" t="s">
        <v>55</v>
      </c>
      <c r="C6694">
        <v>0.09</v>
      </c>
      <c r="D6694">
        <v>64.650000000000006</v>
      </c>
      <c r="E6694">
        <v>35</v>
      </c>
      <c r="F6694">
        <v>2459</v>
      </c>
      <c r="G6694" t="s">
        <v>4423</v>
      </c>
      <c r="H6694" t="s">
        <v>27</v>
      </c>
      <c r="I6694" t="s">
        <v>61</v>
      </c>
      <c r="J6694" t="s">
        <v>29</v>
      </c>
      <c r="K6694" t="s">
        <v>147</v>
      </c>
      <c r="M6694" t="s">
        <v>148</v>
      </c>
      <c r="N6694" t="s">
        <v>5529</v>
      </c>
      <c r="O6694" t="s">
        <v>149</v>
      </c>
      <c r="P6694">
        <v>0.8</v>
      </c>
      <c r="Q6694" t="s">
        <v>33</v>
      </c>
      <c r="R6694" t="s">
        <v>107</v>
      </c>
      <c r="S6694" t="s">
        <v>4424</v>
      </c>
      <c r="T6694">
        <v>55432</v>
      </c>
      <c r="U6694" s="3">
        <v>40803</v>
      </c>
      <c r="V6694" s="3">
        <v>40808</v>
      </c>
      <c r="W6694" s="1">
        <v>-503.8</v>
      </c>
      <c r="X6694">
        <v>7</v>
      </c>
      <c r="Y6694">
        <v>432.27</v>
      </c>
      <c r="Z6694">
        <v>91288</v>
      </c>
      <c r="AA6694" t="str">
        <f t="shared" si="105"/>
        <v>lose</v>
      </c>
    </row>
    <row r="6695" spans="1:27" x14ac:dyDescent="0.3">
      <c r="A6695">
        <v>22322</v>
      </c>
      <c r="B6695" t="s">
        <v>36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4423</v>
      </c>
      <c r="H6695" t="s">
        <v>27</v>
      </c>
      <c r="I6695" t="s">
        <v>61</v>
      </c>
      <c r="J6695" t="s">
        <v>29</v>
      </c>
      <c r="K6695" t="s">
        <v>39</v>
      </c>
      <c r="M6695" t="s">
        <v>40</v>
      </c>
      <c r="N6695" t="s">
        <v>5526</v>
      </c>
      <c r="O6695" t="s">
        <v>308</v>
      </c>
      <c r="P6695">
        <v>0.43</v>
      </c>
      <c r="Q6695" t="s">
        <v>33</v>
      </c>
      <c r="R6695" t="s">
        <v>107</v>
      </c>
      <c r="S6695" t="s">
        <v>4424</v>
      </c>
      <c r="T6695">
        <v>55432</v>
      </c>
      <c r="U6695" s="3">
        <v>41458</v>
      </c>
      <c r="V6695" s="3">
        <v>41461</v>
      </c>
      <c r="W6695" s="1">
        <v>88.064699999999988</v>
      </c>
      <c r="X6695">
        <v>13</v>
      </c>
      <c r="Y6695">
        <v>127.63</v>
      </c>
      <c r="Z6695">
        <v>91289</v>
      </c>
      <c r="AA6695" t="str">
        <f t="shared" si="105"/>
        <v>profit</v>
      </c>
    </row>
    <row r="6696" spans="1:27" x14ac:dyDescent="0.3">
      <c r="A6696">
        <v>4321</v>
      </c>
      <c r="B6696" t="s">
        <v>36</v>
      </c>
      <c r="C6696">
        <v>0.03</v>
      </c>
      <c r="D6696">
        <v>6.48</v>
      </c>
      <c r="E6696">
        <v>8.73</v>
      </c>
      <c r="F6696">
        <v>2460</v>
      </c>
      <c r="G6696" t="s">
        <v>4425</v>
      </c>
      <c r="H6696" t="s">
        <v>27</v>
      </c>
      <c r="I6696" t="s">
        <v>61</v>
      </c>
      <c r="J6696" t="s">
        <v>29</v>
      </c>
      <c r="K6696" t="s">
        <v>45</v>
      </c>
      <c r="M6696" t="s">
        <v>31</v>
      </c>
      <c r="N6696" t="s">
        <v>5525</v>
      </c>
      <c r="O6696" t="s">
        <v>364</v>
      </c>
      <c r="P6696">
        <v>0.37</v>
      </c>
      <c r="Q6696" t="s">
        <v>78</v>
      </c>
      <c r="R6696" t="s">
        <v>116</v>
      </c>
      <c r="S6696" t="s">
        <v>155</v>
      </c>
      <c r="T6696">
        <v>10035</v>
      </c>
      <c r="U6696" s="3">
        <v>40362</v>
      </c>
      <c r="V6696" s="3">
        <v>40364</v>
      </c>
      <c r="W6696" s="1">
        <v>-35.04</v>
      </c>
      <c r="X6696">
        <v>8</v>
      </c>
      <c r="Y6696">
        <v>63.78</v>
      </c>
      <c r="Z6696">
        <v>30785</v>
      </c>
      <c r="AA6696" t="str">
        <f t="shared" si="105"/>
        <v>lose</v>
      </c>
    </row>
    <row r="6697" spans="1:27" x14ac:dyDescent="0.3">
      <c r="A6697">
        <v>4322</v>
      </c>
      <c r="B6697" t="s">
        <v>36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4425</v>
      </c>
      <c r="H6697" t="s">
        <v>27</v>
      </c>
      <c r="I6697" t="s">
        <v>61</v>
      </c>
      <c r="J6697" t="s">
        <v>29</v>
      </c>
      <c r="K6697" t="s">
        <v>39</v>
      </c>
      <c r="M6697" t="s">
        <v>40</v>
      </c>
      <c r="N6697" t="s">
        <v>5526</v>
      </c>
      <c r="O6697" t="s">
        <v>308</v>
      </c>
      <c r="P6697">
        <v>0.43</v>
      </c>
      <c r="Q6697" t="s">
        <v>78</v>
      </c>
      <c r="R6697" t="s">
        <v>116</v>
      </c>
      <c r="S6697" t="s">
        <v>155</v>
      </c>
      <c r="T6697">
        <v>10035</v>
      </c>
      <c r="U6697" s="3">
        <v>40362</v>
      </c>
      <c r="V6697" s="3">
        <v>40365</v>
      </c>
      <c r="W6697" s="1">
        <v>149.53</v>
      </c>
      <c r="X6697">
        <v>46</v>
      </c>
      <c r="Y6697">
        <v>451.61</v>
      </c>
      <c r="Z6697">
        <v>30785</v>
      </c>
      <c r="AA6697" t="str">
        <f t="shared" si="105"/>
        <v>profit</v>
      </c>
    </row>
    <row r="6698" spans="1:27" x14ac:dyDescent="0.3">
      <c r="A6698">
        <v>7152</v>
      </c>
      <c r="B6698" t="s">
        <v>36</v>
      </c>
      <c r="C6698">
        <v>0.03</v>
      </c>
      <c r="D6698">
        <v>65.989999999999995</v>
      </c>
      <c r="E6698">
        <v>5.92</v>
      </c>
      <c r="F6698">
        <v>2460</v>
      </c>
      <c r="G6698" t="s">
        <v>4425</v>
      </c>
      <c r="H6698" t="s">
        <v>27</v>
      </c>
      <c r="I6698" t="s">
        <v>61</v>
      </c>
      <c r="J6698" t="s">
        <v>50</v>
      </c>
      <c r="K6698" t="s">
        <v>51</v>
      </c>
      <c r="M6698" t="s">
        <v>31</v>
      </c>
      <c r="N6698" t="s">
        <v>5525</v>
      </c>
      <c r="O6698" t="s">
        <v>786</v>
      </c>
      <c r="P6698">
        <v>0.55000000000000004</v>
      </c>
      <c r="Q6698" t="s">
        <v>78</v>
      </c>
      <c r="R6698" t="s">
        <v>116</v>
      </c>
      <c r="S6698" t="s">
        <v>155</v>
      </c>
      <c r="T6698">
        <v>10035</v>
      </c>
      <c r="U6698" s="3">
        <v>40753</v>
      </c>
      <c r="V6698" s="3">
        <v>40754</v>
      </c>
      <c r="W6698" s="1">
        <v>846.94500000000005</v>
      </c>
      <c r="X6698">
        <v>56</v>
      </c>
      <c r="Y6698">
        <v>3296.63</v>
      </c>
      <c r="Z6698">
        <v>51041</v>
      </c>
      <c r="AA6698" t="str">
        <f t="shared" si="105"/>
        <v>profit</v>
      </c>
    </row>
    <row r="6699" spans="1:27" x14ac:dyDescent="0.3">
      <c r="A6699">
        <v>5063</v>
      </c>
      <c r="B6699" t="s">
        <v>55</v>
      </c>
      <c r="C6699">
        <v>0.09</v>
      </c>
      <c r="D6699">
        <v>64.650000000000006</v>
      </c>
      <c r="E6699">
        <v>35</v>
      </c>
      <c r="F6699">
        <v>2460</v>
      </c>
      <c r="G6699" t="s">
        <v>4425</v>
      </c>
      <c r="H6699" t="s">
        <v>27</v>
      </c>
      <c r="I6699" t="s">
        <v>61</v>
      </c>
      <c r="J6699" t="s">
        <v>29</v>
      </c>
      <c r="K6699" t="s">
        <v>147</v>
      </c>
      <c r="M6699" t="s">
        <v>148</v>
      </c>
      <c r="N6699" t="s">
        <v>5529</v>
      </c>
      <c r="O6699" t="s">
        <v>149</v>
      </c>
      <c r="P6699">
        <v>0.8</v>
      </c>
      <c r="Q6699" t="s">
        <v>78</v>
      </c>
      <c r="R6699" t="s">
        <v>116</v>
      </c>
      <c r="S6699" t="s">
        <v>155</v>
      </c>
      <c r="T6699">
        <v>10035</v>
      </c>
      <c r="U6699" s="3">
        <v>40803</v>
      </c>
      <c r="V6699" s="3">
        <v>40808</v>
      </c>
      <c r="W6699" s="1">
        <v>-503.8</v>
      </c>
      <c r="X6699">
        <v>27</v>
      </c>
      <c r="Y6699">
        <v>1667.34</v>
      </c>
      <c r="Z6699">
        <v>36099</v>
      </c>
      <c r="AA6699" t="str">
        <f t="shared" si="105"/>
        <v>lose</v>
      </c>
    </row>
    <row r="6700" spans="1:27" x14ac:dyDescent="0.3">
      <c r="A6700">
        <v>5062</v>
      </c>
      <c r="B6700" t="s">
        <v>55</v>
      </c>
      <c r="C6700">
        <v>0.08</v>
      </c>
      <c r="D6700">
        <v>2.88</v>
      </c>
      <c r="E6700">
        <v>0.7</v>
      </c>
      <c r="F6700">
        <v>2460</v>
      </c>
      <c r="G6700" t="s">
        <v>4425</v>
      </c>
      <c r="H6700" t="s">
        <v>27</v>
      </c>
      <c r="I6700" t="s">
        <v>61</v>
      </c>
      <c r="J6700" t="s">
        <v>29</v>
      </c>
      <c r="K6700" t="s">
        <v>39</v>
      </c>
      <c r="M6700" t="s">
        <v>40</v>
      </c>
      <c r="N6700" t="s">
        <v>5526</v>
      </c>
      <c r="O6700" t="s">
        <v>302</v>
      </c>
      <c r="P6700">
        <v>0.56000000000000005</v>
      </c>
      <c r="Q6700" t="s">
        <v>78</v>
      </c>
      <c r="R6700" t="s">
        <v>116</v>
      </c>
      <c r="S6700" t="s">
        <v>155</v>
      </c>
      <c r="T6700">
        <v>10035</v>
      </c>
      <c r="U6700" s="3">
        <v>41534</v>
      </c>
      <c r="V6700" s="3">
        <v>41539</v>
      </c>
      <c r="W6700" s="1">
        <v>5.72</v>
      </c>
      <c r="X6700">
        <v>67</v>
      </c>
      <c r="Y6700">
        <v>178.99</v>
      </c>
      <c r="Z6700">
        <v>36099</v>
      </c>
      <c r="AA6700" t="str">
        <f t="shared" si="105"/>
        <v>profit</v>
      </c>
    </row>
    <row r="6701" spans="1:27" x14ac:dyDescent="0.3">
      <c r="A6701">
        <v>3190</v>
      </c>
      <c r="B6701" t="s">
        <v>53</v>
      </c>
      <c r="C6701">
        <v>0.05</v>
      </c>
      <c r="D6701">
        <v>12.88</v>
      </c>
      <c r="E6701">
        <v>4.59</v>
      </c>
      <c r="F6701">
        <v>2460</v>
      </c>
      <c r="G6701" t="s">
        <v>4425</v>
      </c>
      <c r="H6701" t="s">
        <v>27</v>
      </c>
      <c r="I6701" t="s">
        <v>61</v>
      </c>
      <c r="J6701" t="s">
        <v>29</v>
      </c>
      <c r="K6701" t="s">
        <v>47</v>
      </c>
      <c r="M6701" t="s">
        <v>40</v>
      </c>
      <c r="N6701" t="s">
        <v>5526</v>
      </c>
      <c r="O6701" t="s">
        <v>767</v>
      </c>
      <c r="P6701">
        <v>0.82</v>
      </c>
      <c r="Q6701" t="s">
        <v>78</v>
      </c>
      <c r="R6701" t="s">
        <v>116</v>
      </c>
      <c r="S6701" t="s">
        <v>155</v>
      </c>
      <c r="T6701">
        <v>10035</v>
      </c>
      <c r="U6701" s="3">
        <v>41601</v>
      </c>
      <c r="V6701" s="3">
        <v>41603</v>
      </c>
      <c r="W6701" s="1">
        <v>-29.9</v>
      </c>
      <c r="X6701">
        <v>14</v>
      </c>
      <c r="Y6701">
        <v>197.65</v>
      </c>
      <c r="Z6701">
        <v>22885</v>
      </c>
      <c r="AA6701" t="str">
        <f t="shared" si="105"/>
        <v>lose</v>
      </c>
    </row>
    <row r="6702" spans="1:27" x14ac:dyDescent="0.3">
      <c r="A6702">
        <v>19109</v>
      </c>
      <c r="B6702" t="s">
        <v>53</v>
      </c>
      <c r="C6702">
        <v>0.04</v>
      </c>
      <c r="D6702">
        <v>35.44</v>
      </c>
      <c r="E6702">
        <v>5.09</v>
      </c>
      <c r="F6702">
        <v>2462</v>
      </c>
      <c r="G6702" t="s">
        <v>4426</v>
      </c>
      <c r="H6702" t="s">
        <v>27</v>
      </c>
      <c r="I6702" t="s">
        <v>28</v>
      </c>
      <c r="J6702" t="s">
        <v>29</v>
      </c>
      <c r="K6702" t="s">
        <v>45</v>
      </c>
      <c r="M6702" t="s">
        <v>31</v>
      </c>
      <c r="N6702" t="s">
        <v>5525</v>
      </c>
      <c r="O6702" t="s">
        <v>2772</v>
      </c>
      <c r="P6702">
        <v>0.38</v>
      </c>
      <c r="Q6702" t="s">
        <v>246</v>
      </c>
      <c r="R6702" t="s">
        <v>419</v>
      </c>
      <c r="S6702" t="s">
        <v>3034</v>
      </c>
      <c r="T6702">
        <v>71301</v>
      </c>
      <c r="U6702" s="3">
        <v>40965</v>
      </c>
      <c r="V6702" s="3">
        <v>40966</v>
      </c>
      <c r="W6702" s="1">
        <v>610.11599999999999</v>
      </c>
      <c r="X6702">
        <v>3</v>
      </c>
      <c r="Y6702">
        <v>110.6</v>
      </c>
      <c r="Z6702">
        <v>88715</v>
      </c>
      <c r="AA6702" t="str">
        <f t="shared" si="105"/>
        <v>profit</v>
      </c>
    </row>
    <row r="6703" spans="1:27" x14ac:dyDescent="0.3">
      <c r="A6703">
        <v>18697</v>
      </c>
      <c r="B6703" t="s">
        <v>72</v>
      </c>
      <c r="C6703">
        <v>0.02</v>
      </c>
      <c r="D6703">
        <v>89.99</v>
      </c>
      <c r="E6703">
        <v>42</v>
      </c>
      <c r="F6703">
        <v>2462</v>
      </c>
      <c r="G6703" t="s">
        <v>4426</v>
      </c>
      <c r="H6703" t="s">
        <v>56</v>
      </c>
      <c r="I6703" t="s">
        <v>230</v>
      </c>
      <c r="J6703" t="s">
        <v>62</v>
      </c>
      <c r="K6703" t="s">
        <v>63</v>
      </c>
      <c r="M6703" t="s">
        <v>58</v>
      </c>
      <c r="N6703" t="s">
        <v>5527</v>
      </c>
      <c r="O6703" t="s">
        <v>303</v>
      </c>
      <c r="P6703">
        <v>0.66</v>
      </c>
      <c r="Q6703" t="s">
        <v>246</v>
      </c>
      <c r="R6703" t="s">
        <v>419</v>
      </c>
      <c r="S6703" t="s">
        <v>3034</v>
      </c>
      <c r="T6703">
        <v>71301</v>
      </c>
      <c r="U6703" s="3">
        <v>41071</v>
      </c>
      <c r="V6703" s="3">
        <v>41073</v>
      </c>
      <c r="W6703" s="1">
        <v>893.88</v>
      </c>
      <c r="X6703">
        <v>3</v>
      </c>
      <c r="Y6703">
        <v>290.89999999999998</v>
      </c>
      <c r="Z6703">
        <v>88717</v>
      </c>
      <c r="AA6703" t="str">
        <f t="shared" si="105"/>
        <v>profit</v>
      </c>
    </row>
    <row r="6704" spans="1:27" x14ac:dyDescent="0.3">
      <c r="A6704">
        <v>18698</v>
      </c>
      <c r="B6704" t="s">
        <v>72</v>
      </c>
      <c r="C6704">
        <v>0.06</v>
      </c>
      <c r="D6704">
        <v>9.31</v>
      </c>
      <c r="E6704">
        <v>3.98</v>
      </c>
      <c r="F6704">
        <v>2462</v>
      </c>
      <c r="G6704" t="s">
        <v>4426</v>
      </c>
      <c r="H6704" t="s">
        <v>27</v>
      </c>
      <c r="I6704" t="s">
        <v>230</v>
      </c>
      <c r="J6704" t="s">
        <v>29</v>
      </c>
      <c r="K6704" t="s">
        <v>47</v>
      </c>
      <c r="M6704" t="s">
        <v>48</v>
      </c>
      <c r="N6704" t="s">
        <v>5525</v>
      </c>
      <c r="O6704" t="s">
        <v>237</v>
      </c>
      <c r="P6704">
        <v>0.56000000000000005</v>
      </c>
      <c r="Q6704" t="s">
        <v>246</v>
      </c>
      <c r="R6704" t="s">
        <v>419</v>
      </c>
      <c r="S6704" t="s">
        <v>3034</v>
      </c>
      <c r="T6704">
        <v>71301</v>
      </c>
      <c r="U6704" s="3">
        <v>41071</v>
      </c>
      <c r="V6704" s="3">
        <v>41074</v>
      </c>
      <c r="W6704" s="1">
        <v>182.51999999999998</v>
      </c>
      <c r="X6704">
        <v>11</v>
      </c>
      <c r="Y6704">
        <v>100.84</v>
      </c>
      <c r="Z6704">
        <v>88717</v>
      </c>
      <c r="AA6704" t="str">
        <f t="shared" si="105"/>
        <v>profit</v>
      </c>
    </row>
    <row r="6705" spans="1:27" x14ac:dyDescent="0.3">
      <c r="A6705">
        <v>22169</v>
      </c>
      <c r="B6705" t="s">
        <v>36</v>
      </c>
      <c r="C6705">
        <v>0.1</v>
      </c>
      <c r="D6705">
        <v>9.7799999999999994</v>
      </c>
      <c r="E6705">
        <v>1.39</v>
      </c>
      <c r="F6705">
        <v>2463</v>
      </c>
      <c r="G6705" t="s">
        <v>4427</v>
      </c>
      <c r="H6705" t="s">
        <v>27</v>
      </c>
      <c r="I6705" t="s">
        <v>28</v>
      </c>
      <c r="J6705" t="s">
        <v>29</v>
      </c>
      <c r="K6705" t="s">
        <v>93</v>
      </c>
      <c r="M6705" t="s">
        <v>31</v>
      </c>
      <c r="N6705" t="s">
        <v>5525</v>
      </c>
      <c r="O6705" t="s">
        <v>425</v>
      </c>
      <c r="P6705">
        <v>0.39</v>
      </c>
      <c r="Q6705" t="s">
        <v>246</v>
      </c>
      <c r="R6705" t="s">
        <v>419</v>
      </c>
      <c r="S6705" t="s">
        <v>671</v>
      </c>
      <c r="T6705">
        <v>70802</v>
      </c>
      <c r="U6705" s="3">
        <v>41022</v>
      </c>
      <c r="V6705" s="3">
        <v>41023</v>
      </c>
      <c r="W6705" s="1">
        <v>-62.804000000000002</v>
      </c>
      <c r="X6705">
        <v>7</v>
      </c>
      <c r="Y6705">
        <v>65.099999999999994</v>
      </c>
      <c r="Z6705">
        <v>88716</v>
      </c>
      <c r="AA6705" t="str">
        <f t="shared" si="105"/>
        <v>lose</v>
      </c>
    </row>
    <row r="6706" spans="1:27" x14ac:dyDescent="0.3">
      <c r="A6706">
        <v>24404</v>
      </c>
      <c r="B6706" t="s">
        <v>55</v>
      </c>
      <c r="C6706">
        <v>0.03</v>
      </c>
      <c r="D6706">
        <v>175.99</v>
      </c>
      <c r="E6706">
        <v>8.99</v>
      </c>
      <c r="F6706">
        <v>2463</v>
      </c>
      <c r="G6706" t="s">
        <v>4427</v>
      </c>
      <c r="H6706" t="s">
        <v>27</v>
      </c>
      <c r="I6706" t="s">
        <v>230</v>
      </c>
      <c r="J6706" t="s">
        <v>50</v>
      </c>
      <c r="K6706" t="s">
        <v>51</v>
      </c>
      <c r="M6706" t="s">
        <v>31</v>
      </c>
      <c r="N6706" t="s">
        <v>5525</v>
      </c>
      <c r="O6706" t="s">
        <v>412</v>
      </c>
      <c r="P6706">
        <v>0.56999999999999995</v>
      </c>
      <c r="Q6706" t="s">
        <v>246</v>
      </c>
      <c r="R6706" t="s">
        <v>419</v>
      </c>
      <c r="S6706" t="s">
        <v>671</v>
      </c>
      <c r="T6706">
        <v>70802</v>
      </c>
      <c r="U6706" s="3">
        <v>41269</v>
      </c>
      <c r="V6706" s="3">
        <v>41274</v>
      </c>
      <c r="W6706" s="1">
        <v>13.319999999999999</v>
      </c>
      <c r="X6706">
        <v>2</v>
      </c>
      <c r="Y6706">
        <v>298.91000000000003</v>
      </c>
      <c r="Z6706">
        <v>88718</v>
      </c>
      <c r="AA6706" t="str">
        <f t="shared" si="105"/>
        <v>profit</v>
      </c>
    </row>
    <row r="6707" spans="1:27" x14ac:dyDescent="0.3">
      <c r="A6707">
        <v>24601</v>
      </c>
      <c r="B6707" t="s">
        <v>55</v>
      </c>
      <c r="C6707">
        <v>0.09</v>
      </c>
      <c r="D6707">
        <v>306.14</v>
      </c>
      <c r="E6707">
        <v>26.53</v>
      </c>
      <c r="F6707">
        <v>2463</v>
      </c>
      <c r="G6707" t="s">
        <v>4427</v>
      </c>
      <c r="H6707" t="s">
        <v>56</v>
      </c>
      <c r="I6707" t="s">
        <v>230</v>
      </c>
      <c r="J6707" t="s">
        <v>50</v>
      </c>
      <c r="K6707" t="s">
        <v>57</v>
      </c>
      <c r="M6707" t="s">
        <v>58</v>
      </c>
      <c r="N6707" t="s">
        <v>5527</v>
      </c>
      <c r="O6707" t="s">
        <v>910</v>
      </c>
      <c r="P6707">
        <v>0.56000000000000005</v>
      </c>
      <c r="Q6707" t="s">
        <v>246</v>
      </c>
      <c r="R6707" t="s">
        <v>419</v>
      </c>
      <c r="S6707" t="s">
        <v>671</v>
      </c>
      <c r="T6707">
        <v>70802</v>
      </c>
      <c r="U6707" s="3">
        <v>41471</v>
      </c>
      <c r="V6707" s="3">
        <v>41473</v>
      </c>
      <c r="W6707" s="1">
        <v>-177.24</v>
      </c>
      <c r="X6707">
        <v>11</v>
      </c>
      <c r="Y6707">
        <v>3196.77</v>
      </c>
      <c r="Z6707">
        <v>88719</v>
      </c>
      <c r="AA6707" t="str">
        <f t="shared" si="105"/>
        <v>lose</v>
      </c>
    </row>
    <row r="6708" spans="1:27" x14ac:dyDescent="0.3">
      <c r="A6708">
        <v>24602</v>
      </c>
      <c r="B6708" t="s">
        <v>55</v>
      </c>
      <c r="C6708">
        <v>0.05</v>
      </c>
      <c r="D6708">
        <v>4.9800000000000004</v>
      </c>
      <c r="E6708">
        <v>5.49</v>
      </c>
      <c r="F6708">
        <v>2463</v>
      </c>
      <c r="G6708" t="s">
        <v>4427</v>
      </c>
      <c r="H6708" t="s">
        <v>27</v>
      </c>
      <c r="I6708" t="s">
        <v>230</v>
      </c>
      <c r="J6708" t="s">
        <v>29</v>
      </c>
      <c r="K6708" t="s">
        <v>45</v>
      </c>
      <c r="M6708" t="s">
        <v>31</v>
      </c>
      <c r="N6708" t="s">
        <v>5525</v>
      </c>
      <c r="O6708" t="s">
        <v>660</v>
      </c>
      <c r="P6708">
        <v>0.38</v>
      </c>
      <c r="Q6708" t="s">
        <v>246</v>
      </c>
      <c r="R6708" t="s">
        <v>419</v>
      </c>
      <c r="S6708" t="s">
        <v>671</v>
      </c>
      <c r="T6708">
        <v>70802</v>
      </c>
      <c r="U6708" s="3">
        <v>41471</v>
      </c>
      <c r="V6708" s="3">
        <v>41480</v>
      </c>
      <c r="W6708" s="1">
        <v>-8.2880000000000003</v>
      </c>
      <c r="X6708">
        <v>9</v>
      </c>
      <c r="Y6708">
        <v>47.04</v>
      </c>
      <c r="Z6708">
        <v>88719</v>
      </c>
      <c r="AA6708" t="str">
        <f t="shared" si="105"/>
        <v>lose</v>
      </c>
    </row>
    <row r="6709" spans="1:27" x14ac:dyDescent="0.3">
      <c r="A6709">
        <v>21678</v>
      </c>
      <c r="B6709" t="s">
        <v>25</v>
      </c>
      <c r="C6709">
        <v>0.05</v>
      </c>
      <c r="D6709">
        <v>15.67</v>
      </c>
      <c r="E6709">
        <v>1.39</v>
      </c>
      <c r="F6709">
        <v>2463</v>
      </c>
      <c r="G6709" t="s">
        <v>4427</v>
      </c>
      <c r="H6709" t="s">
        <v>27</v>
      </c>
      <c r="I6709" t="s">
        <v>28</v>
      </c>
      <c r="J6709" t="s">
        <v>29</v>
      </c>
      <c r="K6709" t="s">
        <v>93</v>
      </c>
      <c r="M6709" t="s">
        <v>31</v>
      </c>
      <c r="N6709" t="s">
        <v>5525</v>
      </c>
      <c r="O6709" t="s">
        <v>612</v>
      </c>
      <c r="P6709">
        <v>0.38</v>
      </c>
      <c r="Q6709" t="s">
        <v>246</v>
      </c>
      <c r="R6709" t="s">
        <v>419</v>
      </c>
      <c r="S6709" t="s">
        <v>671</v>
      </c>
      <c r="T6709">
        <v>70802</v>
      </c>
      <c r="U6709" s="3">
        <v>41484</v>
      </c>
      <c r="V6709" s="3">
        <v>41486</v>
      </c>
      <c r="W6709" s="1">
        <v>5.5079999999999991</v>
      </c>
      <c r="X6709">
        <v>2</v>
      </c>
      <c r="Y6709">
        <v>30.96</v>
      </c>
      <c r="Z6709">
        <v>88720</v>
      </c>
      <c r="AA6709" t="str">
        <f t="shared" si="105"/>
        <v>profit</v>
      </c>
    </row>
    <row r="6710" spans="1:27" x14ac:dyDescent="0.3">
      <c r="A6710">
        <v>21679</v>
      </c>
      <c r="B6710" t="s">
        <v>25</v>
      </c>
      <c r="C6710">
        <v>0.09</v>
      </c>
      <c r="D6710">
        <v>5.98</v>
      </c>
      <c r="E6710">
        <v>5.14</v>
      </c>
      <c r="F6710">
        <v>2463</v>
      </c>
      <c r="G6710" t="s">
        <v>4427</v>
      </c>
      <c r="H6710" t="s">
        <v>27</v>
      </c>
      <c r="I6710" t="s">
        <v>28</v>
      </c>
      <c r="J6710" t="s">
        <v>29</v>
      </c>
      <c r="K6710" t="s">
        <v>45</v>
      </c>
      <c r="M6710" t="s">
        <v>31</v>
      </c>
      <c r="N6710" t="s">
        <v>5525</v>
      </c>
      <c r="O6710" t="s">
        <v>4016</v>
      </c>
      <c r="P6710">
        <v>0.36</v>
      </c>
      <c r="Q6710" t="s">
        <v>246</v>
      </c>
      <c r="R6710" t="s">
        <v>419</v>
      </c>
      <c r="S6710" t="s">
        <v>671</v>
      </c>
      <c r="T6710">
        <v>70802</v>
      </c>
      <c r="U6710" s="3">
        <v>41484</v>
      </c>
      <c r="V6710" s="3">
        <v>41485</v>
      </c>
      <c r="W6710" s="1">
        <v>10.62</v>
      </c>
      <c r="X6710">
        <v>7</v>
      </c>
      <c r="Y6710">
        <v>41.51</v>
      </c>
      <c r="Z6710">
        <v>88720</v>
      </c>
      <c r="AA6710" t="str">
        <f t="shared" si="105"/>
        <v>profit</v>
      </c>
    </row>
    <row r="6711" spans="1:27" x14ac:dyDescent="0.3">
      <c r="A6711">
        <v>25859</v>
      </c>
      <c r="B6711" t="s">
        <v>36</v>
      </c>
      <c r="C6711">
        <v>0.09</v>
      </c>
      <c r="D6711">
        <v>1.74</v>
      </c>
      <c r="E6711">
        <v>4.08</v>
      </c>
      <c r="F6711">
        <v>2464</v>
      </c>
      <c r="G6711" t="s">
        <v>4428</v>
      </c>
      <c r="H6711" t="s">
        <v>38</v>
      </c>
      <c r="I6711" t="s">
        <v>230</v>
      </c>
      <c r="J6711" t="s">
        <v>62</v>
      </c>
      <c r="K6711" t="s">
        <v>97</v>
      </c>
      <c r="M6711" t="s">
        <v>48</v>
      </c>
      <c r="N6711" t="s">
        <v>5525</v>
      </c>
      <c r="O6711" t="s">
        <v>546</v>
      </c>
      <c r="P6711">
        <v>0.53</v>
      </c>
      <c r="Q6711" t="s">
        <v>246</v>
      </c>
      <c r="R6711" t="s">
        <v>419</v>
      </c>
      <c r="S6711" t="s">
        <v>4429</v>
      </c>
      <c r="T6711">
        <v>71111</v>
      </c>
      <c r="U6711" s="3">
        <v>40309</v>
      </c>
      <c r="V6711" s="3">
        <v>40311</v>
      </c>
      <c r="W6711" s="1">
        <v>608.26199999999994</v>
      </c>
      <c r="X6711">
        <v>4</v>
      </c>
      <c r="Y6711">
        <v>10.41</v>
      </c>
      <c r="Z6711">
        <v>88713</v>
      </c>
      <c r="AA6711" t="str">
        <f t="shared" si="105"/>
        <v>profit</v>
      </c>
    </row>
    <row r="6712" spans="1:27" x14ac:dyDescent="0.3">
      <c r="A6712">
        <v>25860</v>
      </c>
      <c r="B6712" t="s">
        <v>36</v>
      </c>
      <c r="C6712">
        <v>0.08</v>
      </c>
      <c r="D6712">
        <v>227.55</v>
      </c>
      <c r="E6712">
        <v>32.479999999999997</v>
      </c>
      <c r="F6712">
        <v>2464</v>
      </c>
      <c r="G6712" t="s">
        <v>4428</v>
      </c>
      <c r="H6712" t="s">
        <v>56</v>
      </c>
      <c r="I6712" t="s">
        <v>230</v>
      </c>
      <c r="J6712" t="s">
        <v>62</v>
      </c>
      <c r="K6712" t="s">
        <v>88</v>
      </c>
      <c r="M6712" t="s">
        <v>83</v>
      </c>
      <c r="N6712" t="s">
        <v>5527</v>
      </c>
      <c r="O6712" t="s">
        <v>2166</v>
      </c>
      <c r="P6712">
        <v>0.68</v>
      </c>
      <c r="Q6712" t="s">
        <v>246</v>
      </c>
      <c r="R6712" t="s">
        <v>419</v>
      </c>
      <c r="S6712" t="s">
        <v>4429</v>
      </c>
      <c r="T6712">
        <v>71111</v>
      </c>
      <c r="U6712" s="3">
        <v>40309</v>
      </c>
      <c r="V6712" s="3">
        <v>40309</v>
      </c>
      <c r="W6712" s="1">
        <v>-570.16960000000006</v>
      </c>
      <c r="X6712">
        <v>16</v>
      </c>
      <c r="Y6712">
        <v>2849.64</v>
      </c>
      <c r="Z6712">
        <v>88713</v>
      </c>
      <c r="AA6712" t="str">
        <f t="shared" si="105"/>
        <v>lose</v>
      </c>
    </row>
    <row r="6713" spans="1:27" x14ac:dyDescent="0.3">
      <c r="A6713">
        <v>25807</v>
      </c>
      <c r="B6713" t="s">
        <v>25</v>
      </c>
      <c r="C6713">
        <v>0.05</v>
      </c>
      <c r="D6713">
        <v>6.28</v>
      </c>
      <c r="E6713">
        <v>5.36</v>
      </c>
      <c r="F6713">
        <v>2464</v>
      </c>
      <c r="G6713" t="s">
        <v>4428</v>
      </c>
      <c r="H6713" t="s">
        <v>27</v>
      </c>
      <c r="I6713" t="s">
        <v>230</v>
      </c>
      <c r="J6713" t="s">
        <v>29</v>
      </c>
      <c r="K6713" t="s">
        <v>127</v>
      </c>
      <c r="M6713" t="s">
        <v>31</v>
      </c>
      <c r="N6713" t="s">
        <v>5525</v>
      </c>
      <c r="O6713" t="s">
        <v>2503</v>
      </c>
      <c r="P6713">
        <v>0.4</v>
      </c>
      <c r="Q6713" t="s">
        <v>246</v>
      </c>
      <c r="R6713" t="s">
        <v>419</v>
      </c>
      <c r="S6713" t="s">
        <v>4429</v>
      </c>
      <c r="T6713">
        <v>71111</v>
      </c>
      <c r="U6713" s="3">
        <v>40379</v>
      </c>
      <c r="V6713" s="3">
        <v>40382</v>
      </c>
      <c r="W6713" s="1">
        <v>1.278</v>
      </c>
      <c r="X6713">
        <v>6</v>
      </c>
      <c r="Y6713">
        <v>38.04</v>
      </c>
      <c r="Z6713">
        <v>88714</v>
      </c>
      <c r="AA6713" t="str">
        <f t="shared" si="105"/>
        <v>profit</v>
      </c>
    </row>
    <row r="6714" spans="1:27" x14ac:dyDescent="0.3">
      <c r="A6714">
        <v>25808</v>
      </c>
      <c r="B6714" t="s">
        <v>25</v>
      </c>
      <c r="C6714">
        <v>0.04</v>
      </c>
      <c r="D6714">
        <v>3.08</v>
      </c>
      <c r="E6714">
        <v>0.99</v>
      </c>
      <c r="F6714">
        <v>2464</v>
      </c>
      <c r="G6714" t="s">
        <v>4428</v>
      </c>
      <c r="H6714" t="s">
        <v>27</v>
      </c>
      <c r="I6714" t="s">
        <v>230</v>
      </c>
      <c r="J6714" t="s">
        <v>29</v>
      </c>
      <c r="K6714" t="s">
        <v>30</v>
      </c>
      <c r="M6714" t="s">
        <v>31</v>
      </c>
      <c r="N6714" t="s">
        <v>5525</v>
      </c>
      <c r="O6714" t="s">
        <v>193</v>
      </c>
      <c r="P6714">
        <v>0.37</v>
      </c>
      <c r="Q6714" t="s">
        <v>246</v>
      </c>
      <c r="R6714" t="s">
        <v>419</v>
      </c>
      <c r="S6714" t="s">
        <v>4429</v>
      </c>
      <c r="T6714">
        <v>71111</v>
      </c>
      <c r="U6714" s="3">
        <v>40379</v>
      </c>
      <c r="V6714" s="3">
        <v>40380</v>
      </c>
      <c r="W6714" s="1">
        <v>424.28999999999996</v>
      </c>
      <c r="X6714">
        <v>14</v>
      </c>
      <c r="Y6714">
        <v>42.53</v>
      </c>
      <c r="Z6714">
        <v>88714</v>
      </c>
      <c r="AA6714" t="str">
        <f t="shared" si="105"/>
        <v>profit</v>
      </c>
    </row>
    <row r="6715" spans="1:27" x14ac:dyDescent="0.3">
      <c r="A6715">
        <v>22580</v>
      </c>
      <c r="B6715" t="s">
        <v>53</v>
      </c>
      <c r="C6715">
        <v>0.04</v>
      </c>
      <c r="D6715">
        <v>2.08</v>
      </c>
      <c r="E6715">
        <v>1.49</v>
      </c>
      <c r="F6715">
        <v>2466</v>
      </c>
      <c r="G6715" t="s">
        <v>4430</v>
      </c>
      <c r="H6715" t="s">
        <v>27</v>
      </c>
      <c r="I6715" t="s">
        <v>28</v>
      </c>
      <c r="J6715" t="s">
        <v>29</v>
      </c>
      <c r="K6715" t="s">
        <v>127</v>
      </c>
      <c r="M6715" t="s">
        <v>31</v>
      </c>
      <c r="N6715" t="s">
        <v>5525</v>
      </c>
      <c r="O6715" t="s">
        <v>2300</v>
      </c>
      <c r="P6715">
        <v>0.36</v>
      </c>
      <c r="Q6715" t="s">
        <v>33</v>
      </c>
      <c r="R6715" t="s">
        <v>751</v>
      </c>
      <c r="S6715" t="s">
        <v>4431</v>
      </c>
      <c r="T6715">
        <v>49783</v>
      </c>
      <c r="U6715" s="3">
        <v>40417</v>
      </c>
      <c r="V6715" s="3">
        <v>40419</v>
      </c>
      <c r="W6715" s="1">
        <v>-3.71956</v>
      </c>
      <c r="X6715">
        <v>7</v>
      </c>
      <c r="Y6715">
        <v>14.77</v>
      </c>
      <c r="Z6715">
        <v>88136</v>
      </c>
      <c r="AA6715" t="str">
        <f t="shared" si="105"/>
        <v>lose</v>
      </c>
    </row>
    <row r="6716" spans="1:27" x14ac:dyDescent="0.3">
      <c r="A6716">
        <v>22582</v>
      </c>
      <c r="B6716" t="s">
        <v>53</v>
      </c>
      <c r="C6716">
        <v>0.02</v>
      </c>
      <c r="D6716">
        <v>53.98</v>
      </c>
      <c r="E6716">
        <v>5.5</v>
      </c>
      <c r="F6716">
        <v>2466</v>
      </c>
      <c r="G6716" t="s">
        <v>4430</v>
      </c>
      <c r="H6716" t="s">
        <v>38</v>
      </c>
      <c r="I6716" t="s">
        <v>28</v>
      </c>
      <c r="J6716" t="s">
        <v>50</v>
      </c>
      <c r="K6716" t="s">
        <v>168</v>
      </c>
      <c r="M6716" t="s">
        <v>31</v>
      </c>
      <c r="N6716" t="s">
        <v>5525</v>
      </c>
      <c r="O6716" t="s">
        <v>4246</v>
      </c>
      <c r="P6716">
        <v>0.62</v>
      </c>
      <c r="Q6716" t="s">
        <v>33</v>
      </c>
      <c r="R6716" t="s">
        <v>751</v>
      </c>
      <c r="S6716" t="s">
        <v>4431</v>
      </c>
      <c r="T6716">
        <v>49783</v>
      </c>
      <c r="U6716" s="3">
        <v>40417</v>
      </c>
      <c r="V6716" s="3">
        <v>40418</v>
      </c>
      <c r="W6716" s="1">
        <v>101.97200000000001</v>
      </c>
      <c r="X6716">
        <v>8</v>
      </c>
      <c r="Y6716">
        <v>438.33</v>
      </c>
      <c r="Z6716">
        <v>88136</v>
      </c>
      <c r="AA6716" t="str">
        <f t="shared" si="105"/>
        <v>profit</v>
      </c>
    </row>
    <row r="6717" spans="1:27" x14ac:dyDescent="0.3">
      <c r="A6717">
        <v>22583</v>
      </c>
      <c r="B6717" t="s">
        <v>53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4430</v>
      </c>
      <c r="H6717" t="s">
        <v>27</v>
      </c>
      <c r="I6717" t="s">
        <v>28</v>
      </c>
      <c r="J6717" t="s">
        <v>29</v>
      </c>
      <c r="K6717" t="s">
        <v>45</v>
      </c>
      <c r="M6717" t="s">
        <v>31</v>
      </c>
      <c r="N6717" t="s">
        <v>5525</v>
      </c>
      <c r="O6717" t="s">
        <v>1423</v>
      </c>
      <c r="P6717">
        <v>0.38</v>
      </c>
      <c r="Q6717" t="s">
        <v>33</v>
      </c>
      <c r="R6717" t="s">
        <v>751</v>
      </c>
      <c r="S6717" t="s">
        <v>4431</v>
      </c>
      <c r="T6717">
        <v>49783</v>
      </c>
      <c r="U6717" s="3">
        <v>40417</v>
      </c>
      <c r="V6717" s="3">
        <v>40417</v>
      </c>
      <c r="W6717" s="1">
        <v>-16.634799999999998</v>
      </c>
      <c r="X6717">
        <v>7</v>
      </c>
      <c r="Y6717">
        <v>38.11</v>
      </c>
      <c r="Z6717">
        <v>88136</v>
      </c>
      <c r="AA6717" t="str">
        <f t="shared" si="105"/>
        <v>lose</v>
      </c>
    </row>
    <row r="6718" spans="1:27" x14ac:dyDescent="0.3">
      <c r="A6718">
        <v>22143</v>
      </c>
      <c r="B6718" t="s">
        <v>25</v>
      </c>
      <c r="C6718">
        <v>7.0000000000000007E-2</v>
      </c>
      <c r="D6718">
        <v>119.99</v>
      </c>
      <c r="E6718">
        <v>56.14</v>
      </c>
      <c r="F6718">
        <v>2466</v>
      </c>
      <c r="G6718" t="s">
        <v>4430</v>
      </c>
      <c r="H6718" t="s">
        <v>56</v>
      </c>
      <c r="I6718" t="s">
        <v>61</v>
      </c>
      <c r="J6718" t="s">
        <v>50</v>
      </c>
      <c r="K6718" t="s">
        <v>57</v>
      </c>
      <c r="M6718" t="s">
        <v>83</v>
      </c>
      <c r="N6718" t="s">
        <v>5527</v>
      </c>
      <c r="O6718" t="s">
        <v>530</v>
      </c>
      <c r="P6718">
        <v>0.39</v>
      </c>
      <c r="Q6718" t="s">
        <v>33</v>
      </c>
      <c r="R6718" t="s">
        <v>751</v>
      </c>
      <c r="S6718" t="s">
        <v>4431</v>
      </c>
      <c r="T6718">
        <v>49783</v>
      </c>
      <c r="U6718" s="3">
        <v>40665</v>
      </c>
      <c r="V6718" s="3">
        <v>40666</v>
      </c>
      <c r="W6718" s="1">
        <v>251.58</v>
      </c>
      <c r="X6718">
        <v>16</v>
      </c>
      <c r="Y6718">
        <v>1549.36</v>
      </c>
      <c r="Z6718">
        <v>88138</v>
      </c>
      <c r="AA6718" t="str">
        <f t="shared" si="105"/>
        <v>profit</v>
      </c>
    </row>
    <row r="6719" spans="1:27" x14ac:dyDescent="0.3">
      <c r="A6719">
        <v>22620</v>
      </c>
      <c r="B6719" t="s">
        <v>72</v>
      </c>
      <c r="C6719">
        <v>0</v>
      </c>
      <c r="D6719">
        <v>3.75</v>
      </c>
      <c r="E6719">
        <v>0.5</v>
      </c>
      <c r="F6719">
        <v>2466</v>
      </c>
      <c r="G6719" t="s">
        <v>4430</v>
      </c>
      <c r="H6719" t="s">
        <v>27</v>
      </c>
      <c r="I6719" t="s">
        <v>28</v>
      </c>
      <c r="J6719" t="s">
        <v>29</v>
      </c>
      <c r="K6719" t="s">
        <v>30</v>
      </c>
      <c r="M6719" t="s">
        <v>31</v>
      </c>
      <c r="N6719" t="s">
        <v>5525</v>
      </c>
      <c r="O6719" t="s">
        <v>589</v>
      </c>
      <c r="P6719">
        <v>0.37</v>
      </c>
      <c r="Q6719" t="s">
        <v>33</v>
      </c>
      <c r="R6719" t="s">
        <v>751</v>
      </c>
      <c r="S6719" t="s">
        <v>4431</v>
      </c>
      <c r="T6719">
        <v>49783</v>
      </c>
      <c r="U6719" s="3">
        <v>40918</v>
      </c>
      <c r="V6719" s="3">
        <v>40919</v>
      </c>
      <c r="W6719" s="1">
        <v>10.557</v>
      </c>
      <c r="X6719">
        <v>4</v>
      </c>
      <c r="Y6719">
        <v>15.3</v>
      </c>
      <c r="Z6719">
        <v>88141</v>
      </c>
      <c r="AA6719" t="str">
        <f t="shared" si="105"/>
        <v>profit</v>
      </c>
    </row>
    <row r="6720" spans="1:27" x14ac:dyDescent="0.3">
      <c r="A6720">
        <v>22581</v>
      </c>
      <c r="B6720" t="s">
        <v>53</v>
      </c>
      <c r="C6720">
        <v>0</v>
      </c>
      <c r="D6720">
        <v>180.98</v>
      </c>
      <c r="E6720">
        <v>30</v>
      </c>
      <c r="F6720">
        <v>2466</v>
      </c>
      <c r="G6720" t="s">
        <v>4430</v>
      </c>
      <c r="H6720" t="s">
        <v>56</v>
      </c>
      <c r="I6720" t="s">
        <v>28</v>
      </c>
      <c r="J6720" t="s">
        <v>62</v>
      </c>
      <c r="K6720" t="s">
        <v>63</v>
      </c>
      <c r="M6720" t="s">
        <v>58</v>
      </c>
      <c r="N6720" t="s">
        <v>5527</v>
      </c>
      <c r="O6720" t="s">
        <v>370</v>
      </c>
      <c r="P6720">
        <v>0.69</v>
      </c>
      <c r="Q6720" t="s">
        <v>33</v>
      </c>
      <c r="R6720" t="s">
        <v>751</v>
      </c>
      <c r="S6720" t="s">
        <v>4431</v>
      </c>
      <c r="T6720">
        <v>49783</v>
      </c>
      <c r="U6720" s="3">
        <v>41513</v>
      </c>
      <c r="V6720" s="3">
        <v>41514</v>
      </c>
      <c r="W6720" s="1">
        <v>366.86127999999997</v>
      </c>
      <c r="X6720">
        <v>10</v>
      </c>
      <c r="Y6720">
        <v>1861.78</v>
      </c>
      <c r="Z6720">
        <v>88149</v>
      </c>
      <c r="AA6720" t="str">
        <f t="shared" si="105"/>
        <v>profit</v>
      </c>
    </row>
    <row r="6721" spans="1:27" x14ac:dyDescent="0.3">
      <c r="A6721">
        <v>18479</v>
      </c>
      <c r="B6721" t="s">
        <v>36</v>
      </c>
      <c r="C6721">
        <v>0.05</v>
      </c>
      <c r="D6721">
        <v>4.91</v>
      </c>
      <c r="E6721">
        <v>0.5</v>
      </c>
      <c r="F6721">
        <v>2467</v>
      </c>
      <c r="G6721" t="s">
        <v>4432</v>
      </c>
      <c r="H6721" t="s">
        <v>27</v>
      </c>
      <c r="I6721" t="s">
        <v>28</v>
      </c>
      <c r="J6721" t="s">
        <v>29</v>
      </c>
      <c r="K6721" t="s">
        <v>30</v>
      </c>
      <c r="M6721" t="s">
        <v>31</v>
      </c>
      <c r="N6721" t="s">
        <v>5525</v>
      </c>
      <c r="O6721" t="s">
        <v>962</v>
      </c>
      <c r="P6721">
        <v>0.36</v>
      </c>
      <c r="Q6721" t="s">
        <v>246</v>
      </c>
      <c r="R6721" t="s">
        <v>836</v>
      </c>
      <c r="S6721" t="s">
        <v>4178</v>
      </c>
      <c r="T6721">
        <v>27801</v>
      </c>
      <c r="U6721" s="3">
        <v>40683</v>
      </c>
      <c r="V6721" s="3">
        <v>40684</v>
      </c>
      <c r="W6721" s="1">
        <v>-31.472000000000001</v>
      </c>
      <c r="X6721">
        <v>11</v>
      </c>
      <c r="Y6721">
        <v>54.39</v>
      </c>
      <c r="Z6721">
        <v>88139</v>
      </c>
      <c r="AA6721" t="str">
        <f t="shared" si="105"/>
        <v>lose</v>
      </c>
    </row>
    <row r="6722" spans="1:27" x14ac:dyDescent="0.3">
      <c r="A6722">
        <v>19766</v>
      </c>
      <c r="B6722" t="s">
        <v>72</v>
      </c>
      <c r="C6722">
        <v>0.09</v>
      </c>
      <c r="D6722">
        <v>58.1</v>
      </c>
      <c r="E6722">
        <v>1.49</v>
      </c>
      <c r="F6722">
        <v>2468</v>
      </c>
      <c r="G6722" t="s">
        <v>4433</v>
      </c>
      <c r="H6722" t="s">
        <v>38</v>
      </c>
      <c r="I6722" t="s">
        <v>61</v>
      </c>
      <c r="J6722" t="s">
        <v>29</v>
      </c>
      <c r="K6722" t="s">
        <v>127</v>
      </c>
      <c r="M6722" t="s">
        <v>31</v>
      </c>
      <c r="N6722" t="s">
        <v>5525</v>
      </c>
      <c r="O6722" t="s">
        <v>725</v>
      </c>
      <c r="P6722">
        <v>0.38</v>
      </c>
      <c r="Q6722" t="s">
        <v>246</v>
      </c>
      <c r="R6722" t="s">
        <v>836</v>
      </c>
      <c r="S6722" t="s">
        <v>4434</v>
      </c>
      <c r="T6722">
        <v>28144</v>
      </c>
      <c r="U6722" s="3">
        <v>40295</v>
      </c>
      <c r="V6722" s="3">
        <v>40297</v>
      </c>
      <c r="W6722" s="1">
        <v>765.75</v>
      </c>
      <c r="X6722">
        <v>3</v>
      </c>
      <c r="Y6722">
        <v>169.46</v>
      </c>
      <c r="Z6722">
        <v>88135</v>
      </c>
      <c r="AA6722" t="str">
        <f t="shared" si="105"/>
        <v>profit</v>
      </c>
    </row>
    <row r="6723" spans="1:27" x14ac:dyDescent="0.3">
      <c r="A6723">
        <v>18684</v>
      </c>
      <c r="B6723" t="s">
        <v>72</v>
      </c>
      <c r="C6723">
        <v>0.04</v>
      </c>
      <c r="D6723">
        <v>65.989999999999995</v>
      </c>
      <c r="E6723">
        <v>8.99</v>
      </c>
      <c r="F6723">
        <v>2468</v>
      </c>
      <c r="G6723" t="s">
        <v>4433</v>
      </c>
      <c r="H6723" t="s">
        <v>27</v>
      </c>
      <c r="I6723" t="s">
        <v>28</v>
      </c>
      <c r="J6723" t="s">
        <v>50</v>
      </c>
      <c r="K6723" t="s">
        <v>51</v>
      </c>
      <c r="M6723" t="s">
        <v>31</v>
      </c>
      <c r="N6723" t="s">
        <v>5525</v>
      </c>
      <c r="O6723" t="s">
        <v>2617</v>
      </c>
      <c r="P6723">
        <v>0.55000000000000004</v>
      </c>
      <c r="Q6723" t="s">
        <v>246</v>
      </c>
      <c r="R6723" t="s">
        <v>836</v>
      </c>
      <c r="S6723" t="s">
        <v>4434</v>
      </c>
      <c r="T6723">
        <v>28144</v>
      </c>
      <c r="U6723" s="3">
        <v>40434</v>
      </c>
      <c r="V6723" s="3">
        <v>40435</v>
      </c>
      <c r="W6723" s="1">
        <v>-335.041</v>
      </c>
      <c r="X6723">
        <v>13</v>
      </c>
      <c r="Y6723">
        <v>724.57</v>
      </c>
      <c r="Z6723">
        <v>88137</v>
      </c>
      <c r="AA6723" t="str">
        <f t="shared" ref="AA6723:AA6786" si="106">IF(W6723&gt;0,"profit","lose")</f>
        <v>lose</v>
      </c>
    </row>
    <row r="6724" spans="1:27" x14ac:dyDescent="0.3">
      <c r="A6724">
        <v>19082</v>
      </c>
      <c r="B6724" t="s">
        <v>55</v>
      </c>
      <c r="C6724">
        <v>0.01</v>
      </c>
      <c r="D6724">
        <v>55.29</v>
      </c>
      <c r="E6724">
        <v>5.08</v>
      </c>
      <c r="F6724">
        <v>2468</v>
      </c>
      <c r="G6724" t="s">
        <v>4433</v>
      </c>
      <c r="H6724" t="s">
        <v>27</v>
      </c>
      <c r="I6724" t="s">
        <v>28</v>
      </c>
      <c r="J6724" t="s">
        <v>29</v>
      </c>
      <c r="K6724" t="s">
        <v>147</v>
      </c>
      <c r="M6724" t="s">
        <v>31</v>
      </c>
      <c r="N6724" t="s">
        <v>5525</v>
      </c>
      <c r="O6724" t="s">
        <v>1100</v>
      </c>
      <c r="P6724">
        <v>0.59</v>
      </c>
      <c r="Q6724" t="s">
        <v>246</v>
      </c>
      <c r="R6724" t="s">
        <v>836</v>
      </c>
      <c r="S6724" t="s">
        <v>4434</v>
      </c>
      <c r="T6724">
        <v>28144</v>
      </c>
      <c r="U6724" s="3">
        <v>41356</v>
      </c>
      <c r="V6724" s="3">
        <v>41363</v>
      </c>
      <c r="W6724" s="1">
        <v>-137.62</v>
      </c>
      <c r="X6724">
        <v>13</v>
      </c>
      <c r="Y6724">
        <v>727.13</v>
      </c>
      <c r="Z6724">
        <v>88144</v>
      </c>
      <c r="AA6724" t="str">
        <f t="shared" si="106"/>
        <v>lose</v>
      </c>
    </row>
    <row r="6725" spans="1:27" x14ac:dyDescent="0.3">
      <c r="A6725">
        <v>19767</v>
      </c>
      <c r="B6725" t="s">
        <v>72</v>
      </c>
      <c r="C6725">
        <v>0.01</v>
      </c>
      <c r="D6725">
        <v>39.979999999999997</v>
      </c>
      <c r="E6725">
        <v>7.12</v>
      </c>
      <c r="F6725">
        <v>2468</v>
      </c>
      <c r="G6725" t="s">
        <v>4433</v>
      </c>
      <c r="H6725" t="s">
        <v>27</v>
      </c>
      <c r="I6725" t="s">
        <v>61</v>
      </c>
      <c r="J6725" t="s">
        <v>50</v>
      </c>
      <c r="K6725" t="s">
        <v>168</v>
      </c>
      <c r="M6725" t="s">
        <v>31</v>
      </c>
      <c r="N6725" t="s">
        <v>5525</v>
      </c>
      <c r="O6725" t="s">
        <v>1471</v>
      </c>
      <c r="P6725">
        <v>0.67</v>
      </c>
      <c r="Q6725" t="s">
        <v>246</v>
      </c>
      <c r="R6725" t="s">
        <v>836</v>
      </c>
      <c r="S6725" t="s">
        <v>4434</v>
      </c>
      <c r="T6725">
        <v>28144</v>
      </c>
      <c r="U6725" s="3">
        <v>41391</v>
      </c>
      <c r="V6725" s="3">
        <v>41393</v>
      </c>
      <c r="W6725" s="1">
        <v>280.91399999999999</v>
      </c>
      <c r="X6725">
        <v>4</v>
      </c>
      <c r="Y6725">
        <v>163.52000000000001</v>
      </c>
      <c r="Z6725">
        <v>88145</v>
      </c>
      <c r="AA6725" t="str">
        <f t="shared" si="106"/>
        <v>profit</v>
      </c>
    </row>
    <row r="6726" spans="1:27" x14ac:dyDescent="0.3">
      <c r="A6726">
        <v>20460</v>
      </c>
      <c r="B6726" t="s">
        <v>25</v>
      </c>
      <c r="C6726">
        <v>0</v>
      </c>
      <c r="D6726">
        <v>20.97</v>
      </c>
      <c r="E6726">
        <v>6.5</v>
      </c>
      <c r="F6726">
        <v>2468</v>
      </c>
      <c r="G6726" t="s">
        <v>4433</v>
      </c>
      <c r="H6726" t="s">
        <v>27</v>
      </c>
      <c r="I6726" t="s">
        <v>28</v>
      </c>
      <c r="J6726" t="s">
        <v>50</v>
      </c>
      <c r="K6726" t="s">
        <v>168</v>
      </c>
      <c r="M6726" t="s">
        <v>31</v>
      </c>
      <c r="N6726" t="s">
        <v>5525</v>
      </c>
      <c r="O6726" t="s">
        <v>2460</v>
      </c>
      <c r="P6726">
        <v>0.78</v>
      </c>
      <c r="Q6726" t="s">
        <v>246</v>
      </c>
      <c r="R6726" t="s">
        <v>836</v>
      </c>
      <c r="S6726" t="s">
        <v>4434</v>
      </c>
      <c r="T6726">
        <v>28144</v>
      </c>
      <c r="U6726" s="3">
        <v>41401</v>
      </c>
      <c r="V6726" s="3">
        <v>41402</v>
      </c>
      <c r="W6726" s="1">
        <v>2.4900000000000033</v>
      </c>
      <c r="X6726">
        <v>1</v>
      </c>
      <c r="Y6726">
        <v>28.73</v>
      </c>
      <c r="Z6726">
        <v>88146</v>
      </c>
      <c r="AA6726" t="str">
        <f t="shared" si="106"/>
        <v>profit</v>
      </c>
    </row>
    <row r="6727" spans="1:27" x14ac:dyDescent="0.3">
      <c r="A6727">
        <v>20461</v>
      </c>
      <c r="B6727" t="s">
        <v>25</v>
      </c>
      <c r="C6727">
        <v>0.08</v>
      </c>
      <c r="D6727">
        <v>2.1</v>
      </c>
      <c r="E6727">
        <v>0.7</v>
      </c>
      <c r="F6727">
        <v>2468</v>
      </c>
      <c r="G6727" t="s">
        <v>4433</v>
      </c>
      <c r="H6727" t="s">
        <v>38</v>
      </c>
      <c r="I6727" t="s">
        <v>28</v>
      </c>
      <c r="J6727" t="s">
        <v>29</v>
      </c>
      <c r="K6727" t="s">
        <v>39</v>
      </c>
      <c r="M6727" t="s">
        <v>40</v>
      </c>
      <c r="N6727" t="s">
        <v>5526</v>
      </c>
      <c r="O6727" t="s">
        <v>1763</v>
      </c>
      <c r="P6727">
        <v>0.56999999999999995</v>
      </c>
      <c r="Q6727" t="s">
        <v>246</v>
      </c>
      <c r="R6727" t="s">
        <v>836</v>
      </c>
      <c r="S6727" t="s">
        <v>4434</v>
      </c>
      <c r="T6727">
        <v>28144</v>
      </c>
      <c r="U6727" s="3">
        <v>41401</v>
      </c>
      <c r="V6727" s="3">
        <v>41403</v>
      </c>
      <c r="W6727" s="1">
        <v>2476.674</v>
      </c>
      <c r="X6727">
        <v>10</v>
      </c>
      <c r="Y6727">
        <v>21.9</v>
      </c>
      <c r="Z6727">
        <v>88146</v>
      </c>
      <c r="AA6727" t="str">
        <f t="shared" si="106"/>
        <v>profit</v>
      </c>
    </row>
    <row r="6728" spans="1:27" x14ac:dyDescent="0.3">
      <c r="A6728">
        <v>19516</v>
      </c>
      <c r="B6728" t="s">
        <v>25</v>
      </c>
      <c r="C6728">
        <v>0.1</v>
      </c>
      <c r="D6728">
        <v>50.98</v>
      </c>
      <c r="E6728">
        <v>22.24</v>
      </c>
      <c r="F6728">
        <v>2468</v>
      </c>
      <c r="G6728" t="s">
        <v>4433</v>
      </c>
      <c r="H6728" t="s">
        <v>27</v>
      </c>
      <c r="I6728" t="s">
        <v>28</v>
      </c>
      <c r="J6728" t="s">
        <v>62</v>
      </c>
      <c r="K6728" t="s">
        <v>97</v>
      </c>
      <c r="M6728" t="s">
        <v>148</v>
      </c>
      <c r="N6728" t="s">
        <v>5529</v>
      </c>
      <c r="O6728" t="s">
        <v>2197</v>
      </c>
      <c r="P6728">
        <v>0.55000000000000004</v>
      </c>
      <c r="Q6728" t="s">
        <v>246</v>
      </c>
      <c r="R6728" t="s">
        <v>836</v>
      </c>
      <c r="S6728" t="s">
        <v>4434</v>
      </c>
      <c r="T6728">
        <v>28144</v>
      </c>
      <c r="U6728" s="3">
        <v>41584</v>
      </c>
      <c r="V6728" s="3">
        <v>41584</v>
      </c>
      <c r="W6728" s="1">
        <v>-23.688000000000002</v>
      </c>
      <c r="X6728">
        <v>13</v>
      </c>
      <c r="Y6728">
        <v>629.04</v>
      </c>
      <c r="Z6728">
        <v>88150</v>
      </c>
      <c r="AA6728" t="str">
        <f t="shared" si="106"/>
        <v>lose</v>
      </c>
    </row>
    <row r="6729" spans="1:27" x14ac:dyDescent="0.3">
      <c r="A6729">
        <v>26192</v>
      </c>
      <c r="B6729" t="s">
        <v>36</v>
      </c>
      <c r="C6729">
        <v>0.06</v>
      </c>
      <c r="D6729">
        <v>20.28</v>
      </c>
      <c r="E6729">
        <v>14.39</v>
      </c>
      <c r="F6729">
        <v>2469</v>
      </c>
      <c r="G6729" t="s">
        <v>4435</v>
      </c>
      <c r="H6729" t="s">
        <v>38</v>
      </c>
      <c r="I6729" t="s">
        <v>61</v>
      </c>
      <c r="J6729" t="s">
        <v>62</v>
      </c>
      <c r="K6729" t="s">
        <v>97</v>
      </c>
      <c r="M6729" t="s">
        <v>31</v>
      </c>
      <c r="N6729" t="s">
        <v>5525</v>
      </c>
      <c r="O6729" t="s">
        <v>3074</v>
      </c>
      <c r="P6729">
        <v>0.47</v>
      </c>
      <c r="Q6729" t="s">
        <v>246</v>
      </c>
      <c r="R6729" t="s">
        <v>836</v>
      </c>
      <c r="S6729" t="s">
        <v>4436</v>
      </c>
      <c r="T6729">
        <v>27360</v>
      </c>
      <c r="U6729" s="3">
        <v>40784</v>
      </c>
      <c r="V6729" s="3">
        <v>40785</v>
      </c>
      <c r="W6729" s="1">
        <v>263.55599999999998</v>
      </c>
      <c r="X6729">
        <v>18</v>
      </c>
      <c r="Y6729">
        <v>356.58</v>
      </c>
      <c r="Z6729">
        <v>88140</v>
      </c>
      <c r="AA6729" t="str">
        <f t="shared" si="106"/>
        <v>profit</v>
      </c>
    </row>
    <row r="6730" spans="1:27" x14ac:dyDescent="0.3">
      <c r="A6730">
        <v>25770</v>
      </c>
      <c r="B6730" t="s">
        <v>55</v>
      </c>
      <c r="C6730">
        <v>0.03</v>
      </c>
      <c r="D6730">
        <v>128.24</v>
      </c>
      <c r="E6730">
        <v>12.65</v>
      </c>
      <c r="F6730">
        <v>2469</v>
      </c>
      <c r="G6730" t="s">
        <v>4435</v>
      </c>
      <c r="H6730" t="s">
        <v>27</v>
      </c>
      <c r="I6730" t="s">
        <v>61</v>
      </c>
      <c r="J6730" t="s">
        <v>62</v>
      </c>
      <c r="K6730" t="s">
        <v>63</v>
      </c>
      <c r="M6730" t="s">
        <v>143</v>
      </c>
      <c r="N6730" t="s">
        <v>5528</v>
      </c>
      <c r="O6730" t="s">
        <v>1554</v>
      </c>
      <c r="Q6730" t="s">
        <v>246</v>
      </c>
      <c r="R6730" t="s">
        <v>836</v>
      </c>
      <c r="S6730" t="s">
        <v>4436</v>
      </c>
      <c r="T6730">
        <v>27360</v>
      </c>
      <c r="U6730" s="3">
        <v>40983</v>
      </c>
      <c r="V6730" s="3">
        <v>40985</v>
      </c>
      <c r="W6730" s="1">
        <v>3.3299999999999899</v>
      </c>
      <c r="X6730">
        <v>14</v>
      </c>
      <c r="Y6730">
        <v>1779.87</v>
      </c>
      <c r="Z6730">
        <v>88142</v>
      </c>
      <c r="AA6730" t="str">
        <f t="shared" si="106"/>
        <v>profit</v>
      </c>
    </row>
    <row r="6731" spans="1:27" x14ac:dyDescent="0.3">
      <c r="A6731">
        <v>25771</v>
      </c>
      <c r="B6731" t="s">
        <v>55</v>
      </c>
      <c r="C6731">
        <v>0.09</v>
      </c>
      <c r="D6731">
        <v>4.28</v>
      </c>
      <c r="E6731">
        <v>0.94</v>
      </c>
      <c r="F6731">
        <v>2469</v>
      </c>
      <c r="G6731" t="s">
        <v>4435</v>
      </c>
      <c r="H6731" t="s">
        <v>27</v>
      </c>
      <c r="I6731" t="s">
        <v>61</v>
      </c>
      <c r="J6731" t="s">
        <v>29</v>
      </c>
      <c r="K6731" t="s">
        <v>39</v>
      </c>
      <c r="M6731" t="s">
        <v>40</v>
      </c>
      <c r="N6731" t="s">
        <v>5526</v>
      </c>
      <c r="O6731" t="s">
        <v>2562</v>
      </c>
      <c r="P6731">
        <v>0.56000000000000005</v>
      </c>
      <c r="Q6731" t="s">
        <v>246</v>
      </c>
      <c r="R6731" t="s">
        <v>836</v>
      </c>
      <c r="S6731" t="s">
        <v>4436</v>
      </c>
      <c r="T6731">
        <v>27360</v>
      </c>
      <c r="U6731" s="3">
        <v>40983</v>
      </c>
      <c r="V6731" s="3">
        <v>40990</v>
      </c>
      <c r="W6731" s="1">
        <v>1008.1368</v>
      </c>
      <c r="X6731">
        <v>13</v>
      </c>
      <c r="Y6731">
        <v>53.42</v>
      </c>
      <c r="Z6731">
        <v>88142</v>
      </c>
      <c r="AA6731" t="str">
        <f t="shared" si="106"/>
        <v>profit</v>
      </c>
    </row>
    <row r="6732" spans="1:27" x14ac:dyDescent="0.3">
      <c r="A6732">
        <v>23642</v>
      </c>
      <c r="B6732" t="s">
        <v>55</v>
      </c>
      <c r="C6732">
        <v>0.1</v>
      </c>
      <c r="D6732">
        <v>34.99</v>
      </c>
      <c r="E6732">
        <v>7.73</v>
      </c>
      <c r="F6732">
        <v>2469</v>
      </c>
      <c r="G6732" t="s">
        <v>4435</v>
      </c>
      <c r="H6732" t="s">
        <v>27</v>
      </c>
      <c r="I6732" t="s">
        <v>61</v>
      </c>
      <c r="J6732" t="s">
        <v>29</v>
      </c>
      <c r="K6732" t="s">
        <v>39</v>
      </c>
      <c r="M6732" t="s">
        <v>31</v>
      </c>
      <c r="N6732" t="s">
        <v>5525</v>
      </c>
      <c r="O6732" t="s">
        <v>199</v>
      </c>
      <c r="P6732">
        <v>0.59</v>
      </c>
      <c r="Q6732" t="s">
        <v>246</v>
      </c>
      <c r="R6732" t="s">
        <v>836</v>
      </c>
      <c r="S6732" t="s">
        <v>4436</v>
      </c>
      <c r="T6732">
        <v>27360</v>
      </c>
      <c r="U6732" s="3">
        <v>41404</v>
      </c>
      <c r="V6732" s="3">
        <v>41406</v>
      </c>
      <c r="W6732" s="1">
        <v>-297.57420000000002</v>
      </c>
      <c r="X6732">
        <v>7</v>
      </c>
      <c r="Y6732">
        <v>229.4</v>
      </c>
      <c r="Z6732">
        <v>88147</v>
      </c>
      <c r="AA6732" t="str">
        <f t="shared" si="106"/>
        <v>lose</v>
      </c>
    </row>
    <row r="6733" spans="1:27" x14ac:dyDescent="0.3">
      <c r="A6733">
        <v>24077</v>
      </c>
      <c r="B6733" t="s">
        <v>53</v>
      </c>
      <c r="C6733">
        <v>0.01</v>
      </c>
      <c r="D6733">
        <v>105.29</v>
      </c>
      <c r="E6733">
        <v>10.119999999999999</v>
      </c>
      <c r="F6733">
        <v>2469</v>
      </c>
      <c r="G6733" t="s">
        <v>4435</v>
      </c>
      <c r="H6733" t="s">
        <v>27</v>
      </c>
      <c r="I6733" t="s">
        <v>28</v>
      </c>
      <c r="J6733" t="s">
        <v>62</v>
      </c>
      <c r="K6733" t="s">
        <v>97</v>
      </c>
      <c r="M6733" t="s">
        <v>148</v>
      </c>
      <c r="N6733" t="s">
        <v>5529</v>
      </c>
      <c r="O6733" t="s">
        <v>2173</v>
      </c>
      <c r="P6733">
        <v>0.79</v>
      </c>
      <c r="Q6733" t="s">
        <v>246</v>
      </c>
      <c r="R6733" t="s">
        <v>836</v>
      </c>
      <c r="S6733" t="s">
        <v>4436</v>
      </c>
      <c r="T6733">
        <v>27360</v>
      </c>
      <c r="U6733" s="3">
        <v>41439</v>
      </c>
      <c r="V6733" s="3">
        <v>41441</v>
      </c>
      <c r="W6733" s="1">
        <v>-36.344000000000001</v>
      </c>
      <c r="X6733">
        <v>18</v>
      </c>
      <c r="Y6733">
        <v>2030.25</v>
      </c>
      <c r="Z6733">
        <v>88148</v>
      </c>
      <c r="AA6733" t="str">
        <f t="shared" si="106"/>
        <v>lose</v>
      </c>
    </row>
    <row r="6734" spans="1:27" x14ac:dyDescent="0.3">
      <c r="A6734">
        <v>24078</v>
      </c>
      <c r="B6734" t="s">
        <v>53</v>
      </c>
      <c r="C6734">
        <v>0.05</v>
      </c>
      <c r="D6734">
        <v>31.76</v>
      </c>
      <c r="E6734">
        <v>45.51</v>
      </c>
      <c r="F6734">
        <v>2469</v>
      </c>
      <c r="G6734" t="s">
        <v>4435</v>
      </c>
      <c r="H6734" t="s">
        <v>56</v>
      </c>
      <c r="I6734" t="s">
        <v>28</v>
      </c>
      <c r="J6734" t="s">
        <v>62</v>
      </c>
      <c r="K6734" t="s">
        <v>88</v>
      </c>
      <c r="M6734" t="s">
        <v>83</v>
      </c>
      <c r="N6734" t="s">
        <v>5527</v>
      </c>
      <c r="O6734" t="s">
        <v>789</v>
      </c>
      <c r="P6734">
        <v>0.65</v>
      </c>
      <c r="Q6734" t="s">
        <v>246</v>
      </c>
      <c r="R6734" t="s">
        <v>836</v>
      </c>
      <c r="S6734" t="s">
        <v>4436</v>
      </c>
      <c r="T6734">
        <v>27360</v>
      </c>
      <c r="U6734" s="3">
        <v>41439</v>
      </c>
      <c r="V6734" s="3">
        <v>41439</v>
      </c>
      <c r="W6734" s="1">
        <v>13.176</v>
      </c>
      <c r="X6734">
        <v>5</v>
      </c>
      <c r="Y6734">
        <v>174.35</v>
      </c>
      <c r="Z6734">
        <v>88148</v>
      </c>
      <c r="AA6734" t="str">
        <f t="shared" si="106"/>
        <v>profit</v>
      </c>
    </row>
    <row r="6735" spans="1:27" x14ac:dyDescent="0.3">
      <c r="A6735">
        <v>26287</v>
      </c>
      <c r="B6735" t="s">
        <v>72</v>
      </c>
      <c r="C6735">
        <v>0</v>
      </c>
      <c r="D6735">
        <v>4.13</v>
      </c>
      <c r="E6735">
        <v>6.89</v>
      </c>
      <c r="F6735">
        <v>2470</v>
      </c>
      <c r="G6735" t="s">
        <v>4437</v>
      </c>
      <c r="H6735" t="s">
        <v>27</v>
      </c>
      <c r="I6735" t="s">
        <v>61</v>
      </c>
      <c r="J6735" t="s">
        <v>29</v>
      </c>
      <c r="K6735" t="s">
        <v>30</v>
      </c>
      <c r="M6735" t="s">
        <v>31</v>
      </c>
      <c r="N6735" t="s">
        <v>5525</v>
      </c>
      <c r="O6735" t="s">
        <v>122</v>
      </c>
      <c r="P6735">
        <v>0.39</v>
      </c>
      <c r="Q6735" t="s">
        <v>246</v>
      </c>
      <c r="R6735" t="s">
        <v>836</v>
      </c>
      <c r="S6735" t="s">
        <v>4438</v>
      </c>
      <c r="T6735">
        <v>27587</v>
      </c>
      <c r="U6735" s="3">
        <v>41213</v>
      </c>
      <c r="V6735" s="3">
        <v>41215</v>
      </c>
      <c r="W6735" s="1">
        <v>-6.23</v>
      </c>
      <c r="X6735">
        <v>5</v>
      </c>
      <c r="Y6735">
        <v>24.81</v>
      </c>
      <c r="Z6735">
        <v>88143</v>
      </c>
      <c r="AA6735" t="str">
        <f t="shared" si="106"/>
        <v>lose</v>
      </c>
    </row>
    <row r="6736" spans="1:27" x14ac:dyDescent="0.3">
      <c r="A6736">
        <v>26288</v>
      </c>
      <c r="B6736" t="s">
        <v>72</v>
      </c>
      <c r="C6736">
        <v>0.05</v>
      </c>
      <c r="D6736">
        <v>16.739999999999998</v>
      </c>
      <c r="E6736">
        <v>7.04</v>
      </c>
      <c r="F6736">
        <v>2470</v>
      </c>
      <c r="G6736" t="s">
        <v>4437</v>
      </c>
      <c r="H6736" t="s">
        <v>27</v>
      </c>
      <c r="I6736" t="s">
        <v>61</v>
      </c>
      <c r="J6736" t="s">
        <v>29</v>
      </c>
      <c r="K6736" t="s">
        <v>147</v>
      </c>
      <c r="M6736" t="s">
        <v>31</v>
      </c>
      <c r="N6736" t="s">
        <v>5525</v>
      </c>
      <c r="O6736" t="s">
        <v>1529</v>
      </c>
      <c r="P6736">
        <v>0.81</v>
      </c>
      <c r="Q6736" t="s">
        <v>246</v>
      </c>
      <c r="R6736" t="s">
        <v>836</v>
      </c>
      <c r="S6736" t="s">
        <v>4438</v>
      </c>
      <c r="T6736">
        <v>27587</v>
      </c>
      <c r="U6736" s="3">
        <v>41213</v>
      </c>
      <c r="V6736" s="3">
        <v>41215</v>
      </c>
      <c r="W6736" s="1">
        <v>-70.292599999999993</v>
      </c>
      <c r="X6736">
        <v>17</v>
      </c>
      <c r="Y6736">
        <v>289.99</v>
      </c>
      <c r="Z6736">
        <v>88143</v>
      </c>
      <c r="AA6736" t="str">
        <f t="shared" si="106"/>
        <v>lose</v>
      </c>
    </row>
    <row r="6737" spans="1:27" x14ac:dyDescent="0.3">
      <c r="A6737">
        <v>26057</v>
      </c>
      <c r="B6737" t="s">
        <v>55</v>
      </c>
      <c r="C6737">
        <v>0.1</v>
      </c>
      <c r="D6737">
        <v>4.91</v>
      </c>
      <c r="E6737">
        <v>0.5</v>
      </c>
      <c r="F6737">
        <v>2472</v>
      </c>
      <c r="G6737" t="s">
        <v>4439</v>
      </c>
      <c r="H6737" t="s">
        <v>38</v>
      </c>
      <c r="I6737" t="s">
        <v>61</v>
      </c>
      <c r="J6737" t="s">
        <v>29</v>
      </c>
      <c r="K6737" t="s">
        <v>30</v>
      </c>
      <c r="M6737" t="s">
        <v>31</v>
      </c>
      <c r="N6737" t="s">
        <v>5525</v>
      </c>
      <c r="O6737" t="s">
        <v>402</v>
      </c>
      <c r="P6737">
        <v>0.36</v>
      </c>
      <c r="Q6737" t="s">
        <v>33</v>
      </c>
      <c r="R6737" t="s">
        <v>34</v>
      </c>
      <c r="S6737" t="s">
        <v>4366</v>
      </c>
      <c r="T6737">
        <v>60432</v>
      </c>
      <c r="U6737" s="3">
        <v>40230</v>
      </c>
      <c r="V6737" s="3">
        <v>40230</v>
      </c>
      <c r="W6737" s="1">
        <v>35.279699999999998</v>
      </c>
      <c r="X6737">
        <v>10</v>
      </c>
      <c r="Y6737">
        <v>51.13</v>
      </c>
      <c r="Z6737">
        <v>86514</v>
      </c>
      <c r="AA6737" t="str">
        <f t="shared" si="106"/>
        <v>profit</v>
      </c>
    </row>
    <row r="6738" spans="1:27" x14ac:dyDescent="0.3">
      <c r="A6738">
        <v>24451</v>
      </c>
      <c r="B6738" t="s">
        <v>72</v>
      </c>
      <c r="C6738">
        <v>0.08</v>
      </c>
      <c r="D6738">
        <v>7.64</v>
      </c>
      <c r="E6738">
        <v>5.83</v>
      </c>
      <c r="F6738">
        <v>2472</v>
      </c>
      <c r="G6738" t="s">
        <v>4439</v>
      </c>
      <c r="H6738" t="s">
        <v>27</v>
      </c>
      <c r="I6738" t="s">
        <v>61</v>
      </c>
      <c r="J6738" t="s">
        <v>29</v>
      </c>
      <c r="K6738" t="s">
        <v>45</v>
      </c>
      <c r="M6738" t="s">
        <v>40</v>
      </c>
      <c r="N6738" t="s">
        <v>5526</v>
      </c>
      <c r="O6738" t="s">
        <v>2146</v>
      </c>
      <c r="P6738">
        <v>0.36</v>
      </c>
      <c r="Q6738" t="s">
        <v>33</v>
      </c>
      <c r="R6738" t="s">
        <v>34</v>
      </c>
      <c r="S6738" t="s">
        <v>4366</v>
      </c>
      <c r="T6738">
        <v>60432</v>
      </c>
      <c r="U6738" s="3">
        <v>40807</v>
      </c>
      <c r="V6738" s="3">
        <v>40809</v>
      </c>
      <c r="W6738" s="1">
        <v>-30.92</v>
      </c>
      <c r="X6738">
        <v>9</v>
      </c>
      <c r="Y6738">
        <v>69.819999999999993</v>
      </c>
      <c r="Z6738">
        <v>86515</v>
      </c>
      <c r="AA6738" t="str">
        <f t="shared" si="106"/>
        <v>lose</v>
      </c>
    </row>
    <row r="6739" spans="1:27" x14ac:dyDescent="0.3">
      <c r="A6739">
        <v>18127</v>
      </c>
      <c r="B6739" t="s">
        <v>53</v>
      </c>
      <c r="C6739">
        <v>0.01</v>
      </c>
      <c r="D6739">
        <v>4.28</v>
      </c>
      <c r="E6739">
        <v>6.18</v>
      </c>
      <c r="F6739">
        <v>2472</v>
      </c>
      <c r="G6739" t="s">
        <v>4439</v>
      </c>
      <c r="H6739" t="s">
        <v>27</v>
      </c>
      <c r="I6739" t="s">
        <v>61</v>
      </c>
      <c r="J6739" t="s">
        <v>29</v>
      </c>
      <c r="K6739" t="s">
        <v>45</v>
      </c>
      <c r="M6739" t="s">
        <v>31</v>
      </c>
      <c r="N6739" t="s">
        <v>5525</v>
      </c>
      <c r="O6739" t="s">
        <v>4440</v>
      </c>
      <c r="P6739">
        <v>0.4</v>
      </c>
      <c r="Q6739" t="s">
        <v>33</v>
      </c>
      <c r="R6739" t="s">
        <v>34</v>
      </c>
      <c r="S6739" t="s">
        <v>4366</v>
      </c>
      <c r="T6739">
        <v>60432</v>
      </c>
      <c r="U6739" s="3">
        <v>40870</v>
      </c>
      <c r="V6739" s="3">
        <v>40871</v>
      </c>
      <c r="W6739" s="1">
        <v>33.370000000000033</v>
      </c>
      <c r="X6739">
        <v>38</v>
      </c>
      <c r="Y6739">
        <v>166.23</v>
      </c>
      <c r="Z6739">
        <v>86516</v>
      </c>
      <c r="AA6739" t="str">
        <f t="shared" si="106"/>
        <v>profit</v>
      </c>
    </row>
    <row r="6740" spans="1:27" x14ac:dyDescent="0.3">
      <c r="A6740">
        <v>18128</v>
      </c>
      <c r="B6740" t="s">
        <v>53</v>
      </c>
      <c r="C6740">
        <v>0.04</v>
      </c>
      <c r="D6740">
        <v>3.95</v>
      </c>
      <c r="E6740">
        <v>2</v>
      </c>
      <c r="F6740">
        <v>2472</v>
      </c>
      <c r="G6740" t="s">
        <v>4439</v>
      </c>
      <c r="H6740" t="s">
        <v>27</v>
      </c>
      <c r="I6740" t="s">
        <v>61</v>
      </c>
      <c r="J6740" t="s">
        <v>29</v>
      </c>
      <c r="K6740" t="s">
        <v>111</v>
      </c>
      <c r="M6740" t="s">
        <v>40</v>
      </c>
      <c r="N6740" t="s">
        <v>5526</v>
      </c>
      <c r="O6740" t="s">
        <v>2832</v>
      </c>
      <c r="P6740">
        <v>0.53</v>
      </c>
      <c r="Q6740" t="s">
        <v>33</v>
      </c>
      <c r="R6740" t="s">
        <v>34</v>
      </c>
      <c r="S6740" t="s">
        <v>4366</v>
      </c>
      <c r="T6740">
        <v>60432</v>
      </c>
      <c r="U6740" s="3">
        <v>40870</v>
      </c>
      <c r="V6740" s="3">
        <v>40871</v>
      </c>
      <c r="W6740" s="1">
        <v>2.8660000000000014</v>
      </c>
      <c r="X6740">
        <v>27</v>
      </c>
      <c r="Y6740">
        <v>105.1</v>
      </c>
      <c r="Z6740">
        <v>86516</v>
      </c>
      <c r="AA6740" t="str">
        <f t="shared" si="106"/>
        <v>profit</v>
      </c>
    </row>
    <row r="6741" spans="1:27" x14ac:dyDescent="0.3">
      <c r="A6741">
        <v>18160</v>
      </c>
      <c r="B6741" t="s">
        <v>53</v>
      </c>
      <c r="C6741">
        <v>0.03</v>
      </c>
      <c r="D6741">
        <v>39.89</v>
      </c>
      <c r="E6741">
        <v>3.04</v>
      </c>
      <c r="F6741">
        <v>2472</v>
      </c>
      <c r="G6741" t="s">
        <v>4439</v>
      </c>
      <c r="H6741" t="s">
        <v>27</v>
      </c>
      <c r="I6741" t="s">
        <v>61</v>
      </c>
      <c r="J6741" t="s">
        <v>62</v>
      </c>
      <c r="K6741" t="s">
        <v>97</v>
      </c>
      <c r="M6741" t="s">
        <v>40</v>
      </c>
      <c r="N6741" t="s">
        <v>5526</v>
      </c>
      <c r="O6741" t="s">
        <v>1517</v>
      </c>
      <c r="P6741">
        <v>0.53</v>
      </c>
      <c r="Q6741" t="s">
        <v>33</v>
      </c>
      <c r="R6741" t="s">
        <v>34</v>
      </c>
      <c r="S6741" t="s">
        <v>4366</v>
      </c>
      <c r="T6741">
        <v>60432</v>
      </c>
      <c r="U6741" s="3">
        <v>41059</v>
      </c>
      <c r="V6741" s="3">
        <v>41060</v>
      </c>
      <c r="W6741" s="1">
        <v>490.18289999999996</v>
      </c>
      <c r="X6741">
        <v>18</v>
      </c>
      <c r="Y6741">
        <v>710.41</v>
      </c>
      <c r="Z6741">
        <v>86517</v>
      </c>
      <c r="AA6741" t="str">
        <f t="shared" si="106"/>
        <v>profit</v>
      </c>
    </row>
    <row r="6742" spans="1:27" x14ac:dyDescent="0.3">
      <c r="A6742">
        <v>24450</v>
      </c>
      <c r="B6742" t="s">
        <v>72</v>
      </c>
      <c r="C6742">
        <v>0.06</v>
      </c>
      <c r="D6742">
        <v>39.24</v>
      </c>
      <c r="E6742">
        <v>1.99</v>
      </c>
      <c r="F6742">
        <v>2472</v>
      </c>
      <c r="G6742" t="s">
        <v>4439</v>
      </c>
      <c r="H6742" t="s">
        <v>27</v>
      </c>
      <c r="I6742" t="s">
        <v>61</v>
      </c>
      <c r="J6742" t="s">
        <v>50</v>
      </c>
      <c r="K6742" t="s">
        <v>168</v>
      </c>
      <c r="M6742" t="s">
        <v>48</v>
      </c>
      <c r="N6742" t="s">
        <v>5525</v>
      </c>
      <c r="O6742" t="s">
        <v>255</v>
      </c>
      <c r="P6742">
        <v>0.51</v>
      </c>
      <c r="Q6742" t="s">
        <v>33</v>
      </c>
      <c r="R6742" t="s">
        <v>34</v>
      </c>
      <c r="S6742" t="s">
        <v>4366</v>
      </c>
      <c r="T6742">
        <v>60432</v>
      </c>
      <c r="U6742" s="3">
        <v>41538</v>
      </c>
      <c r="V6742" s="3">
        <v>41540</v>
      </c>
      <c r="W6742" s="1">
        <v>175.85640000000001</v>
      </c>
      <c r="X6742">
        <v>11</v>
      </c>
      <c r="Y6742">
        <v>417.91</v>
      </c>
      <c r="Z6742">
        <v>86519</v>
      </c>
      <c r="AA6742" t="str">
        <f t="shared" si="106"/>
        <v>profit</v>
      </c>
    </row>
    <row r="6743" spans="1:27" x14ac:dyDescent="0.3">
      <c r="A6743">
        <v>26058</v>
      </c>
      <c r="B6743" t="s">
        <v>55</v>
      </c>
      <c r="C6743">
        <v>0.09</v>
      </c>
      <c r="D6743">
        <v>259.70999999999998</v>
      </c>
      <c r="E6743">
        <v>66.67</v>
      </c>
      <c r="F6743">
        <v>2473</v>
      </c>
      <c r="G6743" t="s">
        <v>4441</v>
      </c>
      <c r="H6743" t="s">
        <v>56</v>
      </c>
      <c r="I6743" t="s">
        <v>61</v>
      </c>
      <c r="J6743" t="s">
        <v>62</v>
      </c>
      <c r="K6743" t="s">
        <v>88</v>
      </c>
      <c r="M6743" t="s">
        <v>83</v>
      </c>
      <c r="N6743" t="s">
        <v>5527</v>
      </c>
      <c r="O6743" t="s">
        <v>872</v>
      </c>
      <c r="P6743">
        <v>0.61</v>
      </c>
      <c r="Q6743" t="s">
        <v>33</v>
      </c>
      <c r="R6743" t="s">
        <v>34</v>
      </c>
      <c r="S6743" t="s">
        <v>4442</v>
      </c>
      <c r="T6743">
        <v>60901</v>
      </c>
      <c r="U6743" s="3">
        <v>41326</v>
      </c>
      <c r="V6743" s="3">
        <v>41331</v>
      </c>
      <c r="W6743" s="1">
        <v>-202.58100000000002</v>
      </c>
      <c r="X6743">
        <v>3</v>
      </c>
      <c r="Y6743">
        <v>755.55</v>
      </c>
      <c r="Z6743">
        <v>86518</v>
      </c>
      <c r="AA6743" t="str">
        <f t="shared" si="106"/>
        <v>lose</v>
      </c>
    </row>
    <row r="6744" spans="1:27" x14ac:dyDescent="0.3">
      <c r="A6744">
        <v>24304</v>
      </c>
      <c r="B6744" t="s">
        <v>36</v>
      </c>
      <c r="C6744">
        <v>7.0000000000000007E-2</v>
      </c>
      <c r="D6744">
        <v>55.98</v>
      </c>
      <c r="E6744">
        <v>5.15</v>
      </c>
      <c r="F6744">
        <v>2475</v>
      </c>
      <c r="G6744" t="s">
        <v>4443</v>
      </c>
      <c r="H6744" t="s">
        <v>27</v>
      </c>
      <c r="I6744" t="s">
        <v>105</v>
      </c>
      <c r="J6744" t="s">
        <v>29</v>
      </c>
      <c r="K6744" t="s">
        <v>45</v>
      </c>
      <c r="M6744" t="s">
        <v>31</v>
      </c>
      <c r="N6744" t="s">
        <v>5525</v>
      </c>
      <c r="O6744" t="s">
        <v>1250</v>
      </c>
      <c r="P6744">
        <v>0.36</v>
      </c>
      <c r="Q6744" t="s">
        <v>246</v>
      </c>
      <c r="R6744" t="s">
        <v>972</v>
      </c>
      <c r="S6744" t="s">
        <v>2145</v>
      </c>
      <c r="T6744">
        <v>30080</v>
      </c>
      <c r="U6744" s="3">
        <v>40785</v>
      </c>
      <c r="V6744" s="3">
        <v>40786</v>
      </c>
      <c r="W6744" s="1">
        <v>86.795999999999992</v>
      </c>
      <c r="X6744">
        <v>15</v>
      </c>
      <c r="Y6744">
        <v>843.39</v>
      </c>
      <c r="Z6744">
        <v>91529</v>
      </c>
      <c r="AA6744" t="str">
        <f t="shared" si="106"/>
        <v>profit</v>
      </c>
    </row>
    <row r="6745" spans="1:27" x14ac:dyDescent="0.3">
      <c r="A6745">
        <v>24305</v>
      </c>
      <c r="B6745" t="s">
        <v>36</v>
      </c>
      <c r="C6745">
        <v>0.03</v>
      </c>
      <c r="D6745">
        <v>7.99</v>
      </c>
      <c r="E6745">
        <v>5.03</v>
      </c>
      <c r="F6745">
        <v>2475</v>
      </c>
      <c r="G6745" t="s">
        <v>4443</v>
      </c>
      <c r="H6745" t="s">
        <v>27</v>
      </c>
      <c r="I6745" t="s">
        <v>105</v>
      </c>
      <c r="J6745" t="s">
        <v>50</v>
      </c>
      <c r="K6745" t="s">
        <v>51</v>
      </c>
      <c r="M6745" t="s">
        <v>143</v>
      </c>
      <c r="N6745" t="s">
        <v>5528</v>
      </c>
      <c r="O6745" t="s">
        <v>430</v>
      </c>
      <c r="P6745">
        <v>0.6</v>
      </c>
      <c r="Q6745" t="s">
        <v>246</v>
      </c>
      <c r="R6745" t="s">
        <v>972</v>
      </c>
      <c r="S6745" t="s">
        <v>2145</v>
      </c>
      <c r="T6745">
        <v>30080</v>
      </c>
      <c r="U6745" s="3">
        <v>40785</v>
      </c>
      <c r="V6745" s="3">
        <v>40786</v>
      </c>
      <c r="W6745" s="1">
        <v>-140.65464</v>
      </c>
      <c r="X6745">
        <v>8</v>
      </c>
      <c r="Y6745">
        <v>56.82</v>
      </c>
      <c r="Z6745">
        <v>91529</v>
      </c>
      <c r="AA6745" t="str">
        <f t="shared" si="106"/>
        <v>lose</v>
      </c>
    </row>
    <row r="6746" spans="1:27" x14ac:dyDescent="0.3">
      <c r="A6746">
        <v>22887</v>
      </c>
      <c r="B6746" t="s">
        <v>36</v>
      </c>
      <c r="C6746">
        <v>0.1</v>
      </c>
      <c r="D6746">
        <v>6.48</v>
      </c>
      <c r="E6746">
        <v>6.22</v>
      </c>
      <c r="F6746">
        <v>2475</v>
      </c>
      <c r="G6746" t="s">
        <v>4443</v>
      </c>
      <c r="H6746" t="s">
        <v>38</v>
      </c>
      <c r="I6746" t="s">
        <v>105</v>
      </c>
      <c r="J6746" t="s">
        <v>29</v>
      </c>
      <c r="K6746" t="s">
        <v>45</v>
      </c>
      <c r="M6746" t="s">
        <v>31</v>
      </c>
      <c r="N6746" t="s">
        <v>5525</v>
      </c>
      <c r="O6746" t="s">
        <v>3002</v>
      </c>
      <c r="P6746">
        <v>0.37</v>
      </c>
      <c r="Q6746" t="s">
        <v>246</v>
      </c>
      <c r="R6746" t="s">
        <v>972</v>
      </c>
      <c r="S6746" t="s">
        <v>2145</v>
      </c>
      <c r="T6746">
        <v>30080</v>
      </c>
      <c r="U6746" s="3">
        <v>41422</v>
      </c>
      <c r="V6746" s="3">
        <v>41424</v>
      </c>
      <c r="W6746" s="1">
        <v>7.5659999999999989</v>
      </c>
      <c r="X6746">
        <v>13</v>
      </c>
      <c r="Y6746">
        <v>81.45</v>
      </c>
      <c r="Z6746">
        <v>91530</v>
      </c>
      <c r="AA6746" t="str">
        <f t="shared" si="106"/>
        <v>profit</v>
      </c>
    </row>
    <row r="6747" spans="1:27" x14ac:dyDescent="0.3">
      <c r="A6747">
        <v>22880</v>
      </c>
      <c r="B6747" t="s">
        <v>53</v>
      </c>
      <c r="C6747">
        <v>0.06</v>
      </c>
      <c r="D6747">
        <v>1500.97</v>
      </c>
      <c r="E6747">
        <v>29.7</v>
      </c>
      <c r="F6747">
        <v>2475</v>
      </c>
      <c r="G6747" t="s">
        <v>4443</v>
      </c>
      <c r="H6747" t="s">
        <v>56</v>
      </c>
      <c r="I6747" t="s">
        <v>105</v>
      </c>
      <c r="J6747" t="s">
        <v>50</v>
      </c>
      <c r="K6747" t="s">
        <v>57</v>
      </c>
      <c r="M6747" t="s">
        <v>58</v>
      </c>
      <c r="N6747" t="s">
        <v>5527</v>
      </c>
      <c r="O6747" t="s">
        <v>2367</v>
      </c>
      <c r="P6747">
        <v>0.56999999999999995</v>
      </c>
      <c r="Q6747" t="s">
        <v>246</v>
      </c>
      <c r="R6747" t="s">
        <v>972</v>
      </c>
      <c r="S6747" t="s">
        <v>2145</v>
      </c>
      <c r="T6747">
        <v>30080</v>
      </c>
      <c r="U6747" s="3">
        <v>41617</v>
      </c>
      <c r="V6747" s="3">
        <v>41619</v>
      </c>
      <c r="W6747" s="1">
        <v>17.256</v>
      </c>
      <c r="X6747">
        <v>2</v>
      </c>
      <c r="Y6747">
        <v>3047.57</v>
      </c>
      <c r="Z6747">
        <v>91533</v>
      </c>
      <c r="AA6747" t="str">
        <f t="shared" si="106"/>
        <v>profit</v>
      </c>
    </row>
    <row r="6748" spans="1:27" x14ac:dyDescent="0.3">
      <c r="A6748">
        <v>22881</v>
      </c>
      <c r="B6748" t="s">
        <v>53</v>
      </c>
      <c r="C6748">
        <v>0.06</v>
      </c>
      <c r="D6748">
        <v>80.97</v>
      </c>
      <c r="E6748">
        <v>30.06</v>
      </c>
      <c r="F6748">
        <v>2475</v>
      </c>
      <c r="G6748" t="s">
        <v>4443</v>
      </c>
      <c r="H6748" t="s">
        <v>56</v>
      </c>
      <c r="I6748" t="s">
        <v>105</v>
      </c>
      <c r="J6748" t="s">
        <v>50</v>
      </c>
      <c r="K6748" t="s">
        <v>57</v>
      </c>
      <c r="M6748" t="s">
        <v>83</v>
      </c>
      <c r="N6748" t="s">
        <v>5527</v>
      </c>
      <c r="O6748" t="s">
        <v>971</v>
      </c>
      <c r="P6748">
        <v>0.4</v>
      </c>
      <c r="Q6748" t="s">
        <v>246</v>
      </c>
      <c r="R6748" t="s">
        <v>972</v>
      </c>
      <c r="S6748" t="s">
        <v>2145</v>
      </c>
      <c r="T6748">
        <v>30080</v>
      </c>
      <c r="U6748" s="3">
        <v>41617</v>
      </c>
      <c r="V6748" s="3">
        <v>41620</v>
      </c>
      <c r="W6748" s="1">
        <v>-45.682000000000002</v>
      </c>
      <c r="X6748">
        <v>23</v>
      </c>
      <c r="Y6748">
        <v>1888.14</v>
      </c>
      <c r="Z6748">
        <v>91533</v>
      </c>
      <c r="AA6748" t="str">
        <f t="shared" si="106"/>
        <v>lose</v>
      </c>
    </row>
    <row r="6749" spans="1:27" x14ac:dyDescent="0.3">
      <c r="A6749">
        <v>22882</v>
      </c>
      <c r="B6749" t="s">
        <v>53</v>
      </c>
      <c r="C6749">
        <v>0.09</v>
      </c>
      <c r="D6749">
        <v>65.989999999999995</v>
      </c>
      <c r="E6749">
        <v>8.99</v>
      </c>
      <c r="F6749">
        <v>2475</v>
      </c>
      <c r="G6749" t="s">
        <v>4443</v>
      </c>
      <c r="H6749" t="s">
        <v>27</v>
      </c>
      <c r="I6749" t="s">
        <v>105</v>
      </c>
      <c r="J6749" t="s">
        <v>50</v>
      </c>
      <c r="K6749" t="s">
        <v>51</v>
      </c>
      <c r="M6749" t="s">
        <v>31</v>
      </c>
      <c r="N6749" t="s">
        <v>5525</v>
      </c>
      <c r="O6749" t="s">
        <v>359</v>
      </c>
      <c r="P6749">
        <v>0.56000000000000005</v>
      </c>
      <c r="Q6749" t="s">
        <v>246</v>
      </c>
      <c r="R6749" t="s">
        <v>972</v>
      </c>
      <c r="S6749" t="s">
        <v>2145</v>
      </c>
      <c r="T6749">
        <v>30080</v>
      </c>
      <c r="U6749" s="3">
        <v>41617</v>
      </c>
      <c r="V6749" s="3">
        <v>41619</v>
      </c>
      <c r="W6749" s="1">
        <v>-51.856000000000002</v>
      </c>
      <c r="X6749">
        <v>15</v>
      </c>
      <c r="Y6749">
        <v>769.6</v>
      </c>
      <c r="Z6749">
        <v>91533</v>
      </c>
      <c r="AA6749" t="str">
        <f t="shared" si="106"/>
        <v>lose</v>
      </c>
    </row>
    <row r="6750" spans="1:27" x14ac:dyDescent="0.3">
      <c r="A6750">
        <v>24306</v>
      </c>
      <c r="B6750" t="s">
        <v>36</v>
      </c>
      <c r="C6750">
        <v>0.03</v>
      </c>
      <c r="D6750">
        <v>5.28</v>
      </c>
      <c r="E6750">
        <v>8.16</v>
      </c>
      <c r="F6750">
        <v>2476</v>
      </c>
      <c r="G6750" t="s">
        <v>4444</v>
      </c>
      <c r="H6750" t="s">
        <v>27</v>
      </c>
      <c r="I6750" t="s">
        <v>105</v>
      </c>
      <c r="J6750" t="s">
        <v>29</v>
      </c>
      <c r="K6750" t="s">
        <v>45</v>
      </c>
      <c r="M6750" t="s">
        <v>31</v>
      </c>
      <c r="N6750" t="s">
        <v>5525</v>
      </c>
      <c r="O6750" t="s">
        <v>2330</v>
      </c>
      <c r="P6750">
        <v>0.4</v>
      </c>
      <c r="Q6750" t="s">
        <v>246</v>
      </c>
      <c r="R6750" t="s">
        <v>972</v>
      </c>
      <c r="S6750" t="s">
        <v>4445</v>
      </c>
      <c r="T6750">
        <v>30458</v>
      </c>
      <c r="U6750" s="3">
        <v>41516</v>
      </c>
      <c r="V6750" s="3">
        <v>41517</v>
      </c>
      <c r="W6750" s="1">
        <v>-326.18740000000003</v>
      </c>
      <c r="X6750">
        <v>23</v>
      </c>
      <c r="Y6750">
        <v>125.5</v>
      </c>
      <c r="Z6750">
        <v>91531</v>
      </c>
      <c r="AA6750" t="str">
        <f t="shared" si="106"/>
        <v>lose</v>
      </c>
    </row>
    <row r="6751" spans="1:27" x14ac:dyDescent="0.3">
      <c r="A6751">
        <v>25123</v>
      </c>
      <c r="B6751" t="s">
        <v>53</v>
      </c>
      <c r="C6751">
        <v>0.1</v>
      </c>
      <c r="D6751">
        <v>205.99</v>
      </c>
      <c r="E6751">
        <v>8.99</v>
      </c>
      <c r="F6751">
        <v>2476</v>
      </c>
      <c r="G6751" t="s">
        <v>4444</v>
      </c>
      <c r="H6751" t="s">
        <v>27</v>
      </c>
      <c r="I6751" t="s">
        <v>105</v>
      </c>
      <c r="J6751" t="s">
        <v>50</v>
      </c>
      <c r="K6751" t="s">
        <v>51</v>
      </c>
      <c r="M6751" t="s">
        <v>31</v>
      </c>
      <c r="N6751" t="s">
        <v>5525</v>
      </c>
      <c r="O6751" t="s">
        <v>203</v>
      </c>
      <c r="P6751">
        <v>0.56000000000000005</v>
      </c>
      <c r="Q6751" t="s">
        <v>246</v>
      </c>
      <c r="R6751" t="s">
        <v>972</v>
      </c>
      <c r="S6751" t="s">
        <v>4445</v>
      </c>
      <c r="T6751">
        <v>30458</v>
      </c>
      <c r="U6751" s="3">
        <v>41553</v>
      </c>
      <c r="V6751" s="3">
        <v>41555</v>
      </c>
      <c r="W6751" s="1">
        <v>-187.17999999999998</v>
      </c>
      <c r="X6751">
        <v>18</v>
      </c>
      <c r="Y6751">
        <v>2921.58</v>
      </c>
      <c r="Z6751">
        <v>91532</v>
      </c>
      <c r="AA6751" t="str">
        <f t="shared" si="106"/>
        <v>lose</v>
      </c>
    </row>
    <row r="6752" spans="1:27" x14ac:dyDescent="0.3">
      <c r="A6752">
        <v>20533</v>
      </c>
      <c r="B6752" t="s">
        <v>55</v>
      </c>
      <c r="C6752">
        <v>0.09</v>
      </c>
      <c r="D6752">
        <v>7.28</v>
      </c>
      <c r="E6752">
        <v>5.47</v>
      </c>
      <c r="F6752">
        <v>2478</v>
      </c>
      <c r="G6752" t="s">
        <v>4446</v>
      </c>
      <c r="H6752" t="s">
        <v>27</v>
      </c>
      <c r="I6752" t="s">
        <v>28</v>
      </c>
      <c r="J6752" t="s">
        <v>29</v>
      </c>
      <c r="K6752" t="s">
        <v>45</v>
      </c>
      <c r="M6752" t="s">
        <v>31</v>
      </c>
      <c r="N6752" t="s">
        <v>5525</v>
      </c>
      <c r="O6752" t="s">
        <v>1558</v>
      </c>
      <c r="P6752">
        <v>0.35</v>
      </c>
      <c r="Q6752" t="s">
        <v>246</v>
      </c>
      <c r="R6752" t="s">
        <v>419</v>
      </c>
      <c r="S6752" t="s">
        <v>4429</v>
      </c>
      <c r="T6752">
        <v>71111</v>
      </c>
      <c r="U6752" s="3">
        <v>41547</v>
      </c>
      <c r="V6752" s="3">
        <v>41549</v>
      </c>
      <c r="W6752" s="1">
        <v>-510.82271240000011</v>
      </c>
      <c r="X6752">
        <v>11</v>
      </c>
      <c r="Y6752">
        <v>78.66</v>
      </c>
      <c r="Z6752">
        <v>91007</v>
      </c>
      <c r="AA6752" t="str">
        <f t="shared" si="106"/>
        <v>lose</v>
      </c>
    </row>
    <row r="6753" spans="1:27" x14ac:dyDescent="0.3">
      <c r="A6753">
        <v>22364</v>
      </c>
      <c r="B6753" t="s">
        <v>55</v>
      </c>
      <c r="C6753">
        <v>0</v>
      </c>
      <c r="D6753">
        <v>2.61</v>
      </c>
      <c r="E6753">
        <v>0.5</v>
      </c>
      <c r="F6753">
        <v>2479</v>
      </c>
      <c r="G6753" t="s">
        <v>4447</v>
      </c>
      <c r="H6753" t="s">
        <v>27</v>
      </c>
      <c r="I6753" t="s">
        <v>28</v>
      </c>
      <c r="J6753" t="s">
        <v>29</v>
      </c>
      <c r="K6753" t="s">
        <v>30</v>
      </c>
      <c r="M6753" t="s">
        <v>31</v>
      </c>
      <c r="N6753" t="s">
        <v>5525</v>
      </c>
      <c r="O6753" t="s">
        <v>709</v>
      </c>
      <c r="P6753">
        <v>0.39</v>
      </c>
      <c r="Q6753" t="s">
        <v>246</v>
      </c>
      <c r="R6753" t="s">
        <v>419</v>
      </c>
      <c r="S6753" t="s">
        <v>4448</v>
      </c>
      <c r="T6753">
        <v>70364</v>
      </c>
      <c r="U6753" s="3">
        <v>41321</v>
      </c>
      <c r="V6753" s="3">
        <v>41321</v>
      </c>
      <c r="W6753" s="1">
        <v>-58.24</v>
      </c>
      <c r="X6753">
        <v>9</v>
      </c>
      <c r="Y6753">
        <v>24.79</v>
      </c>
      <c r="Z6753">
        <v>91003</v>
      </c>
      <c r="AA6753" t="str">
        <f t="shared" si="106"/>
        <v>lose</v>
      </c>
    </row>
    <row r="6754" spans="1:27" x14ac:dyDescent="0.3">
      <c r="A6754">
        <v>22365</v>
      </c>
      <c r="B6754" t="s">
        <v>55</v>
      </c>
      <c r="C6754">
        <v>0.03</v>
      </c>
      <c r="D6754">
        <v>25.13</v>
      </c>
      <c r="E6754">
        <v>9.8699999999999992</v>
      </c>
      <c r="F6754">
        <v>2479</v>
      </c>
      <c r="G6754" t="s">
        <v>4447</v>
      </c>
      <c r="H6754" t="s">
        <v>27</v>
      </c>
      <c r="I6754" t="s">
        <v>28</v>
      </c>
      <c r="J6754" t="s">
        <v>62</v>
      </c>
      <c r="K6754" t="s">
        <v>97</v>
      </c>
      <c r="M6754" t="s">
        <v>31</v>
      </c>
      <c r="N6754" t="s">
        <v>5525</v>
      </c>
      <c r="O6754" t="s">
        <v>4449</v>
      </c>
      <c r="P6754">
        <v>0.57999999999999996</v>
      </c>
      <c r="Q6754" t="s">
        <v>246</v>
      </c>
      <c r="R6754" t="s">
        <v>419</v>
      </c>
      <c r="S6754" t="s">
        <v>4448</v>
      </c>
      <c r="T6754">
        <v>70364</v>
      </c>
      <c r="U6754" s="3">
        <v>41321</v>
      </c>
      <c r="V6754" s="3">
        <v>41326</v>
      </c>
      <c r="W6754" s="1">
        <v>-683.63679999999999</v>
      </c>
      <c r="X6754">
        <v>2</v>
      </c>
      <c r="Y6754">
        <v>53.52</v>
      </c>
      <c r="Z6754">
        <v>91003</v>
      </c>
      <c r="AA6754" t="str">
        <f t="shared" si="106"/>
        <v>lose</v>
      </c>
    </row>
    <row r="6755" spans="1:27" x14ac:dyDescent="0.3">
      <c r="A6755">
        <v>22366</v>
      </c>
      <c r="B6755" t="s">
        <v>55</v>
      </c>
      <c r="C6755">
        <v>0.01</v>
      </c>
      <c r="D6755">
        <v>5.68</v>
      </c>
      <c r="E6755">
        <v>3.6</v>
      </c>
      <c r="F6755">
        <v>2479</v>
      </c>
      <c r="G6755" t="s">
        <v>4447</v>
      </c>
      <c r="H6755" t="s">
        <v>27</v>
      </c>
      <c r="I6755" t="s">
        <v>28</v>
      </c>
      <c r="J6755" t="s">
        <v>29</v>
      </c>
      <c r="K6755" t="s">
        <v>47</v>
      </c>
      <c r="M6755" t="s">
        <v>48</v>
      </c>
      <c r="N6755" t="s">
        <v>5525</v>
      </c>
      <c r="O6755" t="s">
        <v>49</v>
      </c>
      <c r="P6755">
        <v>0.56000000000000005</v>
      </c>
      <c r="Q6755" t="s">
        <v>246</v>
      </c>
      <c r="R6755" t="s">
        <v>419</v>
      </c>
      <c r="S6755" t="s">
        <v>4448</v>
      </c>
      <c r="T6755">
        <v>70364</v>
      </c>
      <c r="U6755" s="3">
        <v>41321</v>
      </c>
      <c r="V6755" s="3">
        <v>41323</v>
      </c>
      <c r="W6755" s="1">
        <v>23.6538</v>
      </c>
      <c r="X6755">
        <v>11</v>
      </c>
      <c r="Y6755">
        <v>63.35</v>
      </c>
      <c r="Z6755">
        <v>91003</v>
      </c>
      <c r="AA6755" t="str">
        <f t="shared" si="106"/>
        <v>profit</v>
      </c>
    </row>
    <row r="6756" spans="1:27" x14ac:dyDescent="0.3">
      <c r="A6756">
        <v>21548</v>
      </c>
      <c r="B6756" t="s">
        <v>36</v>
      </c>
      <c r="C6756">
        <v>0</v>
      </c>
      <c r="D6756">
        <v>205.99</v>
      </c>
      <c r="E6756">
        <v>5</v>
      </c>
      <c r="F6756">
        <v>2479</v>
      </c>
      <c r="G6756" t="s">
        <v>4447</v>
      </c>
      <c r="H6756" t="s">
        <v>27</v>
      </c>
      <c r="I6756" t="s">
        <v>28</v>
      </c>
      <c r="J6756" t="s">
        <v>50</v>
      </c>
      <c r="K6756" t="s">
        <v>51</v>
      </c>
      <c r="M6756" t="s">
        <v>31</v>
      </c>
      <c r="N6756" t="s">
        <v>5525</v>
      </c>
      <c r="O6756" t="s">
        <v>2164</v>
      </c>
      <c r="P6756">
        <v>0.59</v>
      </c>
      <c r="Q6756" t="s">
        <v>246</v>
      </c>
      <c r="R6756" t="s">
        <v>419</v>
      </c>
      <c r="S6756" t="s">
        <v>4448</v>
      </c>
      <c r="T6756">
        <v>70364</v>
      </c>
      <c r="U6756" s="3">
        <v>41329</v>
      </c>
      <c r="V6756" s="3">
        <v>41331</v>
      </c>
      <c r="W6756" s="1">
        <v>-76.873999999999995</v>
      </c>
      <c r="X6756">
        <v>11</v>
      </c>
      <c r="Y6756">
        <v>1964.53</v>
      </c>
      <c r="Z6756">
        <v>91004</v>
      </c>
      <c r="AA6756" t="str">
        <f t="shared" si="106"/>
        <v>lose</v>
      </c>
    </row>
    <row r="6757" spans="1:27" x14ac:dyDescent="0.3">
      <c r="A6757">
        <v>22873</v>
      </c>
      <c r="B6757" t="s">
        <v>25</v>
      </c>
      <c r="C6757">
        <v>0.05</v>
      </c>
      <c r="D6757">
        <v>808.49</v>
      </c>
      <c r="E6757">
        <v>55.3</v>
      </c>
      <c r="F6757">
        <v>2480</v>
      </c>
      <c r="G6757" t="s">
        <v>4450</v>
      </c>
      <c r="H6757" t="s">
        <v>56</v>
      </c>
      <c r="I6757" t="s">
        <v>28</v>
      </c>
      <c r="J6757" t="s">
        <v>50</v>
      </c>
      <c r="K6757" t="s">
        <v>57</v>
      </c>
      <c r="M6757" t="s">
        <v>58</v>
      </c>
      <c r="N6757" t="s">
        <v>5527</v>
      </c>
      <c r="O6757" t="s">
        <v>707</v>
      </c>
      <c r="P6757">
        <v>0.4</v>
      </c>
      <c r="Q6757" t="s">
        <v>246</v>
      </c>
      <c r="R6757" t="s">
        <v>419</v>
      </c>
      <c r="S6757" t="s">
        <v>4451</v>
      </c>
      <c r="T6757">
        <v>70065</v>
      </c>
      <c r="U6757" s="3">
        <v>41096</v>
      </c>
      <c r="V6757" s="3">
        <v>41098</v>
      </c>
      <c r="W6757" s="1">
        <v>56.015999999999998</v>
      </c>
      <c r="X6757">
        <v>13</v>
      </c>
      <c r="Y6757">
        <v>9984.85</v>
      </c>
      <c r="Z6757">
        <v>91002</v>
      </c>
      <c r="AA6757" t="str">
        <f t="shared" si="106"/>
        <v>profit</v>
      </c>
    </row>
    <row r="6758" spans="1:27" x14ac:dyDescent="0.3">
      <c r="A6758">
        <v>22367</v>
      </c>
      <c r="B6758" t="s">
        <v>55</v>
      </c>
      <c r="C6758">
        <v>0</v>
      </c>
      <c r="D6758">
        <v>125.99</v>
      </c>
      <c r="E6758">
        <v>5.63</v>
      </c>
      <c r="F6758">
        <v>2480</v>
      </c>
      <c r="G6758" t="s">
        <v>4450</v>
      </c>
      <c r="H6758" t="s">
        <v>27</v>
      </c>
      <c r="I6758" t="s">
        <v>28</v>
      </c>
      <c r="J6758" t="s">
        <v>50</v>
      </c>
      <c r="K6758" t="s">
        <v>51</v>
      </c>
      <c r="M6758" t="s">
        <v>31</v>
      </c>
      <c r="N6758" t="s">
        <v>5525</v>
      </c>
      <c r="O6758" t="s">
        <v>1119</v>
      </c>
      <c r="P6758">
        <v>0.6</v>
      </c>
      <c r="Q6758" t="s">
        <v>246</v>
      </c>
      <c r="R6758" t="s">
        <v>419</v>
      </c>
      <c r="S6758" t="s">
        <v>4451</v>
      </c>
      <c r="T6758">
        <v>70065</v>
      </c>
      <c r="U6758" s="3">
        <v>41321</v>
      </c>
      <c r="V6758" s="3">
        <v>41328</v>
      </c>
      <c r="W6758" s="1">
        <v>-261.42199999999997</v>
      </c>
      <c r="X6758">
        <v>11</v>
      </c>
      <c r="Y6758">
        <v>1201.57</v>
      </c>
      <c r="Z6758">
        <v>91003</v>
      </c>
      <c r="AA6758" t="str">
        <f t="shared" si="106"/>
        <v>lose</v>
      </c>
    </row>
    <row r="6759" spans="1:27" x14ac:dyDescent="0.3">
      <c r="A6759">
        <v>24143</v>
      </c>
      <c r="B6759" t="s">
        <v>36</v>
      </c>
      <c r="C6759">
        <v>0.03</v>
      </c>
      <c r="D6759">
        <v>6.48</v>
      </c>
      <c r="E6759">
        <v>5.94</v>
      </c>
      <c r="F6759">
        <v>2480</v>
      </c>
      <c r="G6759" t="s">
        <v>4450</v>
      </c>
      <c r="H6759" t="s">
        <v>27</v>
      </c>
      <c r="I6759" t="s">
        <v>28</v>
      </c>
      <c r="J6759" t="s">
        <v>29</v>
      </c>
      <c r="K6759" t="s">
        <v>45</v>
      </c>
      <c r="M6759" t="s">
        <v>31</v>
      </c>
      <c r="N6759" t="s">
        <v>5525</v>
      </c>
      <c r="O6759" t="s">
        <v>1020</v>
      </c>
      <c r="P6759">
        <v>0.37</v>
      </c>
      <c r="Q6759" t="s">
        <v>246</v>
      </c>
      <c r="R6759" t="s">
        <v>419</v>
      </c>
      <c r="S6759" t="s">
        <v>4451</v>
      </c>
      <c r="T6759">
        <v>70065</v>
      </c>
      <c r="U6759" s="3">
        <v>41404</v>
      </c>
      <c r="V6759" s="3">
        <v>41405</v>
      </c>
      <c r="W6759" s="1">
        <v>485.84129999999999</v>
      </c>
      <c r="X6759">
        <v>7</v>
      </c>
      <c r="Y6759">
        <v>48.53</v>
      </c>
      <c r="Z6759">
        <v>91005</v>
      </c>
      <c r="AA6759" t="str">
        <f t="shared" si="106"/>
        <v>profit</v>
      </c>
    </row>
    <row r="6760" spans="1:27" x14ac:dyDescent="0.3">
      <c r="A6760">
        <v>24144</v>
      </c>
      <c r="B6760" t="s">
        <v>36</v>
      </c>
      <c r="C6760">
        <v>0.05</v>
      </c>
      <c r="D6760">
        <v>4.9800000000000004</v>
      </c>
      <c r="E6760">
        <v>4.7</v>
      </c>
      <c r="F6760">
        <v>2480</v>
      </c>
      <c r="G6760" t="s">
        <v>4450</v>
      </c>
      <c r="H6760" t="s">
        <v>27</v>
      </c>
      <c r="I6760" t="s">
        <v>28</v>
      </c>
      <c r="J6760" t="s">
        <v>29</v>
      </c>
      <c r="K6760" t="s">
        <v>45</v>
      </c>
      <c r="M6760" t="s">
        <v>31</v>
      </c>
      <c r="N6760" t="s">
        <v>5525</v>
      </c>
      <c r="O6760" t="s">
        <v>213</v>
      </c>
      <c r="P6760">
        <v>0.38</v>
      </c>
      <c r="Q6760" t="s">
        <v>246</v>
      </c>
      <c r="R6760" t="s">
        <v>419</v>
      </c>
      <c r="S6760" t="s">
        <v>4451</v>
      </c>
      <c r="T6760">
        <v>70065</v>
      </c>
      <c r="U6760" s="3">
        <v>41404</v>
      </c>
      <c r="V6760" s="3">
        <v>41406</v>
      </c>
      <c r="W6760" s="1">
        <v>-50.05</v>
      </c>
      <c r="X6760">
        <v>5</v>
      </c>
      <c r="Y6760">
        <v>25.57</v>
      </c>
      <c r="Z6760">
        <v>91005</v>
      </c>
      <c r="AA6760" t="str">
        <f t="shared" si="106"/>
        <v>lose</v>
      </c>
    </row>
    <row r="6761" spans="1:27" x14ac:dyDescent="0.3">
      <c r="A6761">
        <v>24145</v>
      </c>
      <c r="B6761" t="s">
        <v>36</v>
      </c>
      <c r="C6761">
        <v>0.1</v>
      </c>
      <c r="D6761">
        <v>55.99</v>
      </c>
      <c r="E6761">
        <v>5</v>
      </c>
      <c r="F6761">
        <v>2480</v>
      </c>
      <c r="G6761" t="s">
        <v>4450</v>
      </c>
      <c r="H6761" t="s">
        <v>27</v>
      </c>
      <c r="I6761" t="s">
        <v>28</v>
      </c>
      <c r="J6761" t="s">
        <v>50</v>
      </c>
      <c r="K6761" t="s">
        <v>51</v>
      </c>
      <c r="M6761" t="s">
        <v>48</v>
      </c>
      <c r="N6761" t="s">
        <v>5525</v>
      </c>
      <c r="O6761" t="s">
        <v>994</v>
      </c>
      <c r="P6761">
        <v>0.83</v>
      </c>
      <c r="Q6761" t="s">
        <v>246</v>
      </c>
      <c r="R6761" t="s">
        <v>419</v>
      </c>
      <c r="S6761" t="s">
        <v>4451</v>
      </c>
      <c r="T6761">
        <v>70065</v>
      </c>
      <c r="U6761" s="3">
        <v>41404</v>
      </c>
      <c r="V6761" s="3">
        <v>41407</v>
      </c>
      <c r="W6761" s="1">
        <v>-170.96800000000002</v>
      </c>
      <c r="X6761">
        <v>12</v>
      </c>
      <c r="Y6761">
        <v>551.35</v>
      </c>
      <c r="Z6761">
        <v>91005</v>
      </c>
      <c r="AA6761" t="str">
        <f t="shared" si="106"/>
        <v>lose</v>
      </c>
    </row>
    <row r="6762" spans="1:27" x14ac:dyDescent="0.3">
      <c r="A6762">
        <v>24584</v>
      </c>
      <c r="B6762" t="s">
        <v>72</v>
      </c>
      <c r="C6762">
        <v>7.0000000000000007E-2</v>
      </c>
      <c r="D6762">
        <v>5.18</v>
      </c>
      <c r="E6762">
        <v>5.74</v>
      </c>
      <c r="F6762">
        <v>2481</v>
      </c>
      <c r="G6762" t="s">
        <v>4452</v>
      </c>
      <c r="H6762" t="s">
        <v>38</v>
      </c>
      <c r="I6762" t="s">
        <v>28</v>
      </c>
      <c r="J6762" t="s">
        <v>29</v>
      </c>
      <c r="K6762" t="s">
        <v>127</v>
      </c>
      <c r="M6762" t="s">
        <v>31</v>
      </c>
      <c r="N6762" t="s">
        <v>5525</v>
      </c>
      <c r="O6762" t="s">
        <v>1894</v>
      </c>
      <c r="P6762">
        <v>0.36</v>
      </c>
      <c r="Q6762" t="s">
        <v>246</v>
      </c>
      <c r="R6762" t="s">
        <v>419</v>
      </c>
      <c r="S6762" t="s">
        <v>3088</v>
      </c>
      <c r="T6762">
        <v>70506</v>
      </c>
      <c r="U6762" s="3">
        <v>40457</v>
      </c>
      <c r="V6762" s="3">
        <v>40459</v>
      </c>
      <c r="W6762" s="1">
        <v>-188.03399999999999</v>
      </c>
      <c r="X6762">
        <v>14</v>
      </c>
      <c r="Y6762">
        <v>79.61</v>
      </c>
      <c r="Z6762">
        <v>91000</v>
      </c>
      <c r="AA6762" t="str">
        <f t="shared" si="106"/>
        <v>lose</v>
      </c>
    </row>
    <row r="6763" spans="1:27" x14ac:dyDescent="0.3">
      <c r="A6763">
        <v>24792</v>
      </c>
      <c r="B6763" t="s">
        <v>25</v>
      </c>
      <c r="C6763">
        <v>0.1</v>
      </c>
      <c r="D6763">
        <v>5.98</v>
      </c>
      <c r="E6763">
        <v>5.46</v>
      </c>
      <c r="F6763">
        <v>2481</v>
      </c>
      <c r="G6763" t="s">
        <v>4452</v>
      </c>
      <c r="H6763" t="s">
        <v>27</v>
      </c>
      <c r="I6763" t="s">
        <v>28</v>
      </c>
      <c r="J6763" t="s">
        <v>29</v>
      </c>
      <c r="K6763" t="s">
        <v>45</v>
      </c>
      <c r="M6763" t="s">
        <v>31</v>
      </c>
      <c r="N6763" t="s">
        <v>5525</v>
      </c>
      <c r="O6763" t="s">
        <v>748</v>
      </c>
      <c r="P6763">
        <v>0.36</v>
      </c>
      <c r="Q6763" t="s">
        <v>246</v>
      </c>
      <c r="R6763" t="s">
        <v>419</v>
      </c>
      <c r="S6763" t="s">
        <v>3088</v>
      </c>
      <c r="T6763">
        <v>70506</v>
      </c>
      <c r="U6763" s="3">
        <v>40845</v>
      </c>
      <c r="V6763" s="3">
        <v>40846</v>
      </c>
      <c r="W6763" s="1">
        <v>80.837999999999994</v>
      </c>
      <c r="X6763">
        <v>20</v>
      </c>
      <c r="Y6763">
        <v>113.3</v>
      </c>
      <c r="Z6763">
        <v>91001</v>
      </c>
      <c r="AA6763" t="str">
        <f t="shared" si="106"/>
        <v>profit</v>
      </c>
    </row>
    <row r="6764" spans="1:27" x14ac:dyDescent="0.3">
      <c r="A6764">
        <v>24441</v>
      </c>
      <c r="B6764" t="s">
        <v>36</v>
      </c>
      <c r="C6764">
        <v>0.05</v>
      </c>
      <c r="D6764">
        <v>16.91</v>
      </c>
      <c r="E6764">
        <v>6.25</v>
      </c>
      <c r="F6764">
        <v>2481</v>
      </c>
      <c r="G6764" t="s">
        <v>4452</v>
      </c>
      <c r="H6764" t="s">
        <v>38</v>
      </c>
      <c r="I6764" t="s">
        <v>28</v>
      </c>
      <c r="J6764" t="s">
        <v>29</v>
      </c>
      <c r="K6764" t="s">
        <v>147</v>
      </c>
      <c r="M6764" t="s">
        <v>31</v>
      </c>
      <c r="N6764" t="s">
        <v>5525</v>
      </c>
      <c r="O6764" t="s">
        <v>795</v>
      </c>
      <c r="P6764">
        <v>0.57999999999999996</v>
      </c>
      <c r="Q6764" t="s">
        <v>246</v>
      </c>
      <c r="R6764" t="s">
        <v>419</v>
      </c>
      <c r="S6764" t="s">
        <v>3088</v>
      </c>
      <c r="T6764">
        <v>70506</v>
      </c>
      <c r="U6764" s="3">
        <v>41465</v>
      </c>
      <c r="V6764" s="3">
        <v>41467</v>
      </c>
      <c r="W6764" s="1">
        <v>-204.91800000000001</v>
      </c>
      <c r="X6764">
        <v>17</v>
      </c>
      <c r="Y6764">
        <v>291.95</v>
      </c>
      <c r="Z6764">
        <v>91006</v>
      </c>
      <c r="AA6764" t="str">
        <f t="shared" si="106"/>
        <v>lose</v>
      </c>
    </row>
    <row r="6765" spans="1:27" x14ac:dyDescent="0.3">
      <c r="A6765">
        <v>18787</v>
      </c>
      <c r="B6765" t="s">
        <v>53</v>
      </c>
      <c r="C6765">
        <v>0.02</v>
      </c>
      <c r="D6765">
        <v>11.5</v>
      </c>
      <c r="E6765">
        <v>7.19</v>
      </c>
      <c r="F6765">
        <v>2483</v>
      </c>
      <c r="G6765" t="s">
        <v>4453</v>
      </c>
      <c r="H6765" t="s">
        <v>27</v>
      </c>
      <c r="I6765" t="s">
        <v>28</v>
      </c>
      <c r="J6765" t="s">
        <v>29</v>
      </c>
      <c r="K6765" t="s">
        <v>127</v>
      </c>
      <c r="M6765" t="s">
        <v>31</v>
      </c>
      <c r="N6765" t="s">
        <v>5525</v>
      </c>
      <c r="O6765" t="s">
        <v>1233</v>
      </c>
      <c r="P6765">
        <v>0.4</v>
      </c>
      <c r="Q6765" t="s">
        <v>246</v>
      </c>
      <c r="R6765" t="s">
        <v>920</v>
      </c>
      <c r="S6765" t="s">
        <v>4134</v>
      </c>
      <c r="T6765">
        <v>34787</v>
      </c>
      <c r="U6765" s="3">
        <v>41501</v>
      </c>
      <c r="V6765" s="3">
        <v>41503</v>
      </c>
      <c r="W6765" s="1">
        <v>15.263999999999999</v>
      </c>
      <c r="X6765">
        <v>9</v>
      </c>
      <c r="Y6765">
        <v>105.24</v>
      </c>
      <c r="Z6765">
        <v>89002</v>
      </c>
      <c r="AA6765" t="str">
        <f t="shared" si="106"/>
        <v>profit</v>
      </c>
    </row>
    <row r="6766" spans="1:27" x14ac:dyDescent="0.3">
      <c r="A6766">
        <v>18788</v>
      </c>
      <c r="B6766" t="s">
        <v>53</v>
      </c>
      <c r="C6766">
        <v>0.09</v>
      </c>
      <c r="D6766">
        <v>5.77</v>
      </c>
      <c r="E6766">
        <v>5.92</v>
      </c>
      <c r="F6766">
        <v>2483</v>
      </c>
      <c r="G6766" t="s">
        <v>4453</v>
      </c>
      <c r="H6766" t="s">
        <v>27</v>
      </c>
      <c r="I6766" t="s">
        <v>28</v>
      </c>
      <c r="J6766" t="s">
        <v>62</v>
      </c>
      <c r="K6766" t="s">
        <v>97</v>
      </c>
      <c r="M6766" t="s">
        <v>143</v>
      </c>
      <c r="N6766" t="s">
        <v>5528</v>
      </c>
      <c r="O6766" t="s">
        <v>2336</v>
      </c>
      <c r="P6766">
        <v>0.55000000000000004</v>
      </c>
      <c r="Q6766" t="s">
        <v>246</v>
      </c>
      <c r="R6766" t="s">
        <v>920</v>
      </c>
      <c r="S6766" t="s">
        <v>4134</v>
      </c>
      <c r="T6766">
        <v>34787</v>
      </c>
      <c r="U6766" s="3">
        <v>41501</v>
      </c>
      <c r="V6766" s="3">
        <v>41503</v>
      </c>
      <c r="W6766" s="1">
        <v>-201.88</v>
      </c>
      <c r="X6766">
        <v>25</v>
      </c>
      <c r="Y6766">
        <v>140.79</v>
      </c>
      <c r="Z6766">
        <v>89002</v>
      </c>
      <c r="AA6766" t="str">
        <f t="shared" si="106"/>
        <v>lose</v>
      </c>
    </row>
    <row r="6767" spans="1:27" x14ac:dyDescent="0.3">
      <c r="A6767">
        <v>24568</v>
      </c>
      <c r="B6767" t="s">
        <v>53</v>
      </c>
      <c r="C6767">
        <v>0.05</v>
      </c>
      <c r="D6767">
        <v>6.48</v>
      </c>
      <c r="E6767">
        <v>7.91</v>
      </c>
      <c r="F6767">
        <v>2484</v>
      </c>
      <c r="G6767" t="s">
        <v>4454</v>
      </c>
      <c r="H6767" t="s">
        <v>27</v>
      </c>
      <c r="I6767" t="s">
        <v>28</v>
      </c>
      <c r="J6767" t="s">
        <v>29</v>
      </c>
      <c r="K6767" t="s">
        <v>45</v>
      </c>
      <c r="M6767" t="s">
        <v>31</v>
      </c>
      <c r="N6767" t="s">
        <v>5525</v>
      </c>
      <c r="O6767" t="s">
        <v>1533</v>
      </c>
      <c r="P6767">
        <v>0.37</v>
      </c>
      <c r="Q6767" t="s">
        <v>246</v>
      </c>
      <c r="R6767" t="s">
        <v>920</v>
      </c>
      <c r="S6767" t="s">
        <v>4455</v>
      </c>
      <c r="T6767">
        <v>33881</v>
      </c>
      <c r="U6767" s="3">
        <v>40434</v>
      </c>
      <c r="V6767" s="3">
        <v>40435</v>
      </c>
      <c r="W6767" s="1">
        <v>322.12199999999996</v>
      </c>
      <c r="X6767">
        <v>16</v>
      </c>
      <c r="Y6767">
        <v>109.99</v>
      </c>
      <c r="Z6767">
        <v>88998</v>
      </c>
      <c r="AA6767" t="str">
        <f t="shared" si="106"/>
        <v>profit</v>
      </c>
    </row>
    <row r="6768" spans="1:27" x14ac:dyDescent="0.3">
      <c r="A6768">
        <v>24569</v>
      </c>
      <c r="B6768" t="s">
        <v>53</v>
      </c>
      <c r="C6768">
        <v>0.03</v>
      </c>
      <c r="D6768">
        <v>111.03</v>
      </c>
      <c r="E6768">
        <v>8.64</v>
      </c>
      <c r="F6768">
        <v>2484</v>
      </c>
      <c r="G6768" t="s">
        <v>4454</v>
      </c>
      <c r="H6768" t="s">
        <v>27</v>
      </c>
      <c r="I6768" t="s">
        <v>28</v>
      </c>
      <c r="J6768" t="s">
        <v>29</v>
      </c>
      <c r="K6768" t="s">
        <v>147</v>
      </c>
      <c r="M6768" t="s">
        <v>31</v>
      </c>
      <c r="N6768" t="s">
        <v>5525</v>
      </c>
      <c r="O6768" t="s">
        <v>548</v>
      </c>
      <c r="P6768">
        <v>0.78</v>
      </c>
      <c r="Q6768" t="s">
        <v>246</v>
      </c>
      <c r="R6768" t="s">
        <v>920</v>
      </c>
      <c r="S6768" t="s">
        <v>4455</v>
      </c>
      <c r="T6768">
        <v>33881</v>
      </c>
      <c r="U6768" s="3">
        <v>40434</v>
      </c>
      <c r="V6768" s="3">
        <v>40435</v>
      </c>
      <c r="W6768" s="1">
        <v>366.53999999999996</v>
      </c>
      <c r="X6768">
        <v>8</v>
      </c>
      <c r="Y6768">
        <v>900.12</v>
      </c>
      <c r="Z6768">
        <v>88998</v>
      </c>
      <c r="AA6768" t="str">
        <f t="shared" si="106"/>
        <v>profit</v>
      </c>
    </row>
    <row r="6769" spans="1:27" x14ac:dyDescent="0.3">
      <c r="A6769">
        <v>23500</v>
      </c>
      <c r="B6769" t="s">
        <v>25</v>
      </c>
      <c r="C6769">
        <v>0</v>
      </c>
      <c r="D6769">
        <v>122.99</v>
      </c>
      <c r="E6769">
        <v>70.2</v>
      </c>
      <c r="F6769">
        <v>2484</v>
      </c>
      <c r="G6769" t="s">
        <v>4454</v>
      </c>
      <c r="H6769" t="s">
        <v>56</v>
      </c>
      <c r="I6769" t="s">
        <v>28</v>
      </c>
      <c r="J6769" t="s">
        <v>62</v>
      </c>
      <c r="K6769" t="s">
        <v>63</v>
      </c>
      <c r="M6769" t="s">
        <v>58</v>
      </c>
      <c r="N6769" t="s">
        <v>5527</v>
      </c>
      <c r="O6769" t="s">
        <v>341</v>
      </c>
      <c r="P6769">
        <v>0.74</v>
      </c>
      <c r="Q6769" t="s">
        <v>246</v>
      </c>
      <c r="R6769" t="s">
        <v>920</v>
      </c>
      <c r="S6769" t="s">
        <v>4455</v>
      </c>
      <c r="T6769">
        <v>33881</v>
      </c>
      <c r="U6769" s="3">
        <v>41027</v>
      </c>
      <c r="V6769" s="3">
        <v>41029</v>
      </c>
      <c r="W6769" s="1">
        <v>-402.66800000000001</v>
      </c>
      <c r="X6769">
        <v>8</v>
      </c>
      <c r="Y6769">
        <v>1023.65</v>
      </c>
      <c r="Z6769">
        <v>88999</v>
      </c>
      <c r="AA6769" t="str">
        <f t="shared" si="106"/>
        <v>lose</v>
      </c>
    </row>
    <row r="6770" spans="1:27" x14ac:dyDescent="0.3">
      <c r="A6770">
        <v>23772</v>
      </c>
      <c r="B6770" t="s">
        <v>72</v>
      </c>
      <c r="C6770">
        <v>0</v>
      </c>
      <c r="D6770">
        <v>6.84</v>
      </c>
      <c r="E6770">
        <v>8.3699999999999992</v>
      </c>
      <c r="F6770">
        <v>2484</v>
      </c>
      <c r="G6770" t="s">
        <v>4454</v>
      </c>
      <c r="H6770" t="s">
        <v>27</v>
      </c>
      <c r="I6770" t="s">
        <v>28</v>
      </c>
      <c r="J6770" t="s">
        <v>29</v>
      </c>
      <c r="K6770" t="s">
        <v>47</v>
      </c>
      <c r="M6770" t="s">
        <v>48</v>
      </c>
      <c r="N6770" t="s">
        <v>5525</v>
      </c>
      <c r="O6770" t="s">
        <v>1817</v>
      </c>
      <c r="P6770">
        <v>0.57999999999999996</v>
      </c>
      <c r="Q6770" t="s">
        <v>246</v>
      </c>
      <c r="R6770" t="s">
        <v>920</v>
      </c>
      <c r="S6770" t="s">
        <v>4455</v>
      </c>
      <c r="T6770">
        <v>33881</v>
      </c>
      <c r="U6770" s="3">
        <v>41052</v>
      </c>
      <c r="V6770" s="3">
        <v>41055</v>
      </c>
      <c r="W6770" s="1">
        <v>2558.8919999999998</v>
      </c>
      <c r="X6770">
        <v>16</v>
      </c>
      <c r="Y6770">
        <v>120.45</v>
      </c>
      <c r="Z6770">
        <v>89000</v>
      </c>
      <c r="AA6770" t="str">
        <f t="shared" si="106"/>
        <v>profit</v>
      </c>
    </row>
    <row r="6771" spans="1:27" x14ac:dyDescent="0.3">
      <c r="A6771">
        <v>20141</v>
      </c>
      <c r="B6771" t="s">
        <v>25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4454</v>
      </c>
      <c r="H6771" t="s">
        <v>27</v>
      </c>
      <c r="I6771" t="s">
        <v>28</v>
      </c>
      <c r="J6771" t="s">
        <v>29</v>
      </c>
      <c r="K6771" t="s">
        <v>147</v>
      </c>
      <c r="M6771" t="s">
        <v>31</v>
      </c>
      <c r="N6771" t="s">
        <v>5525</v>
      </c>
      <c r="O6771" t="s">
        <v>400</v>
      </c>
      <c r="P6771">
        <v>0.66</v>
      </c>
      <c r="Q6771" t="s">
        <v>246</v>
      </c>
      <c r="R6771" t="s">
        <v>920</v>
      </c>
      <c r="S6771" t="s">
        <v>4455</v>
      </c>
      <c r="T6771">
        <v>33881</v>
      </c>
      <c r="U6771" s="3">
        <v>41493</v>
      </c>
      <c r="V6771" s="3">
        <v>41495</v>
      </c>
      <c r="W6771" s="1">
        <v>936.49199999999996</v>
      </c>
      <c r="X6771">
        <v>19</v>
      </c>
      <c r="Y6771">
        <v>3108.3</v>
      </c>
      <c r="Z6771">
        <v>89001</v>
      </c>
      <c r="AA6771" t="str">
        <f t="shared" si="106"/>
        <v>profit</v>
      </c>
    </row>
    <row r="6772" spans="1:27" x14ac:dyDescent="0.3">
      <c r="A6772">
        <v>24567</v>
      </c>
      <c r="B6772" t="s">
        <v>53</v>
      </c>
      <c r="C6772">
        <v>0.03</v>
      </c>
      <c r="D6772">
        <v>7.38</v>
      </c>
      <c r="E6772">
        <v>11.51</v>
      </c>
      <c r="F6772">
        <v>2484</v>
      </c>
      <c r="G6772" t="s">
        <v>4454</v>
      </c>
      <c r="H6772" t="s">
        <v>27</v>
      </c>
      <c r="I6772" t="s">
        <v>28</v>
      </c>
      <c r="J6772" t="s">
        <v>29</v>
      </c>
      <c r="K6772" t="s">
        <v>127</v>
      </c>
      <c r="M6772" t="s">
        <v>31</v>
      </c>
      <c r="N6772" t="s">
        <v>5525</v>
      </c>
      <c r="O6772" t="s">
        <v>427</v>
      </c>
      <c r="P6772">
        <v>0.36</v>
      </c>
      <c r="Q6772" t="s">
        <v>246</v>
      </c>
      <c r="R6772" t="s">
        <v>920</v>
      </c>
      <c r="S6772" t="s">
        <v>4455</v>
      </c>
      <c r="T6772">
        <v>33881</v>
      </c>
      <c r="U6772" s="3">
        <v>41530</v>
      </c>
      <c r="V6772" s="3">
        <v>41531</v>
      </c>
      <c r="W6772" s="1">
        <v>756.86400000000003</v>
      </c>
      <c r="X6772">
        <v>9</v>
      </c>
      <c r="Y6772">
        <v>75.67</v>
      </c>
      <c r="Z6772">
        <v>89003</v>
      </c>
      <c r="AA6772" t="str">
        <f t="shared" si="106"/>
        <v>profit</v>
      </c>
    </row>
    <row r="6773" spans="1:27" x14ac:dyDescent="0.3">
      <c r="A6773">
        <v>22028</v>
      </c>
      <c r="B6773" t="s">
        <v>36</v>
      </c>
      <c r="C6773">
        <v>0.02</v>
      </c>
      <c r="D6773">
        <v>71.37</v>
      </c>
      <c r="E6773">
        <v>69</v>
      </c>
      <c r="F6773">
        <v>2486</v>
      </c>
      <c r="G6773" t="s">
        <v>4456</v>
      </c>
      <c r="H6773" t="s">
        <v>27</v>
      </c>
      <c r="I6773" t="s">
        <v>105</v>
      </c>
      <c r="J6773" t="s">
        <v>62</v>
      </c>
      <c r="K6773" t="s">
        <v>88</v>
      </c>
      <c r="M6773" t="s">
        <v>148</v>
      </c>
      <c r="N6773" t="s">
        <v>5529</v>
      </c>
      <c r="O6773" t="s">
        <v>280</v>
      </c>
      <c r="P6773">
        <v>0.68</v>
      </c>
      <c r="Q6773" t="s">
        <v>246</v>
      </c>
      <c r="R6773" t="s">
        <v>972</v>
      </c>
      <c r="S6773" t="s">
        <v>4445</v>
      </c>
      <c r="T6773">
        <v>30458</v>
      </c>
      <c r="U6773" s="3">
        <v>40215</v>
      </c>
      <c r="V6773" s="3">
        <v>40216</v>
      </c>
      <c r="W6773" s="1">
        <v>-439.90800000000002</v>
      </c>
      <c r="X6773">
        <v>4</v>
      </c>
      <c r="Y6773">
        <v>237.62</v>
      </c>
      <c r="Z6773">
        <v>91414</v>
      </c>
      <c r="AA6773" t="str">
        <f t="shared" si="106"/>
        <v>lose</v>
      </c>
    </row>
    <row r="6774" spans="1:27" x14ac:dyDescent="0.3">
      <c r="A6774">
        <v>22029</v>
      </c>
      <c r="B6774" t="s">
        <v>36</v>
      </c>
      <c r="C6774">
        <v>0.03</v>
      </c>
      <c r="D6774">
        <v>205.99</v>
      </c>
      <c r="E6774">
        <v>8.99</v>
      </c>
      <c r="F6774">
        <v>2486</v>
      </c>
      <c r="G6774" t="s">
        <v>4456</v>
      </c>
      <c r="H6774" t="s">
        <v>38</v>
      </c>
      <c r="I6774" t="s">
        <v>105</v>
      </c>
      <c r="J6774" t="s">
        <v>50</v>
      </c>
      <c r="K6774" t="s">
        <v>51</v>
      </c>
      <c r="M6774" t="s">
        <v>31</v>
      </c>
      <c r="N6774" t="s">
        <v>5525</v>
      </c>
      <c r="O6774" t="s">
        <v>1054</v>
      </c>
      <c r="P6774">
        <v>0.6</v>
      </c>
      <c r="Q6774" t="s">
        <v>246</v>
      </c>
      <c r="R6774" t="s">
        <v>972</v>
      </c>
      <c r="S6774" t="s">
        <v>4445</v>
      </c>
      <c r="T6774">
        <v>30458</v>
      </c>
      <c r="U6774" s="3">
        <v>40215</v>
      </c>
      <c r="V6774" s="3">
        <v>40217</v>
      </c>
      <c r="W6774" s="1">
        <v>1087.7159999999999</v>
      </c>
      <c r="X6774">
        <v>1</v>
      </c>
      <c r="Y6774">
        <v>176.42</v>
      </c>
      <c r="Z6774">
        <v>91414</v>
      </c>
      <c r="AA6774" t="str">
        <f t="shared" si="106"/>
        <v>profit</v>
      </c>
    </row>
    <row r="6775" spans="1:27" x14ac:dyDescent="0.3">
      <c r="A6775">
        <v>23495</v>
      </c>
      <c r="B6775" t="s">
        <v>55</v>
      </c>
      <c r="C6775">
        <v>0</v>
      </c>
      <c r="D6775">
        <v>180.98</v>
      </c>
      <c r="E6775">
        <v>30</v>
      </c>
      <c r="F6775">
        <v>2486</v>
      </c>
      <c r="G6775" t="s">
        <v>4456</v>
      </c>
      <c r="H6775" t="s">
        <v>56</v>
      </c>
      <c r="I6775" t="s">
        <v>105</v>
      </c>
      <c r="J6775" t="s">
        <v>62</v>
      </c>
      <c r="K6775" t="s">
        <v>63</v>
      </c>
      <c r="M6775" t="s">
        <v>58</v>
      </c>
      <c r="N6775" t="s">
        <v>5527</v>
      </c>
      <c r="O6775" t="s">
        <v>370</v>
      </c>
      <c r="P6775">
        <v>0.69</v>
      </c>
      <c r="Q6775" t="s">
        <v>246</v>
      </c>
      <c r="R6775" t="s">
        <v>972</v>
      </c>
      <c r="S6775" t="s">
        <v>4445</v>
      </c>
      <c r="T6775">
        <v>30458</v>
      </c>
      <c r="U6775" s="3">
        <v>40393</v>
      </c>
      <c r="V6775" s="3">
        <v>40395</v>
      </c>
      <c r="W6775" s="1">
        <v>9.2040000000000006</v>
      </c>
      <c r="X6775">
        <v>11</v>
      </c>
      <c r="Y6775">
        <v>2084.16</v>
      </c>
      <c r="Z6775">
        <v>91416</v>
      </c>
      <c r="AA6775" t="str">
        <f t="shared" si="106"/>
        <v>profit</v>
      </c>
    </row>
    <row r="6776" spans="1:27" x14ac:dyDescent="0.3">
      <c r="A6776">
        <v>23983</v>
      </c>
      <c r="B6776" t="s">
        <v>25</v>
      </c>
      <c r="C6776">
        <v>0.04</v>
      </c>
      <c r="D6776">
        <v>3.08</v>
      </c>
      <c r="E6776">
        <v>0.99</v>
      </c>
      <c r="F6776">
        <v>2487</v>
      </c>
      <c r="G6776" t="s">
        <v>4457</v>
      </c>
      <c r="H6776" t="s">
        <v>27</v>
      </c>
      <c r="I6776" t="s">
        <v>105</v>
      </c>
      <c r="J6776" t="s">
        <v>29</v>
      </c>
      <c r="K6776" t="s">
        <v>30</v>
      </c>
      <c r="M6776" t="s">
        <v>31</v>
      </c>
      <c r="N6776" t="s">
        <v>5525</v>
      </c>
      <c r="O6776" t="s">
        <v>193</v>
      </c>
      <c r="P6776">
        <v>0.37</v>
      </c>
      <c r="Q6776" t="s">
        <v>246</v>
      </c>
      <c r="R6776" t="s">
        <v>972</v>
      </c>
      <c r="S6776" t="s">
        <v>4458</v>
      </c>
      <c r="T6776">
        <v>30084</v>
      </c>
      <c r="U6776" s="3">
        <v>40349</v>
      </c>
      <c r="V6776" s="3">
        <v>40350</v>
      </c>
      <c r="W6776" s="1">
        <v>257.08319999999998</v>
      </c>
      <c r="X6776">
        <v>14</v>
      </c>
      <c r="Y6776">
        <v>43.41</v>
      </c>
      <c r="Z6776">
        <v>91415</v>
      </c>
      <c r="AA6776" t="str">
        <f t="shared" si="106"/>
        <v>profit</v>
      </c>
    </row>
    <row r="6777" spans="1:27" x14ac:dyDescent="0.3">
      <c r="A6777">
        <v>23984</v>
      </c>
      <c r="B6777" t="s">
        <v>25</v>
      </c>
      <c r="C6777">
        <v>0.1</v>
      </c>
      <c r="D6777">
        <v>2.78</v>
      </c>
      <c r="E6777">
        <v>1.25</v>
      </c>
      <c r="F6777">
        <v>2487</v>
      </c>
      <c r="G6777" t="s">
        <v>4457</v>
      </c>
      <c r="H6777" t="s">
        <v>27</v>
      </c>
      <c r="I6777" t="s">
        <v>105</v>
      </c>
      <c r="J6777" t="s">
        <v>29</v>
      </c>
      <c r="K6777" t="s">
        <v>39</v>
      </c>
      <c r="M6777" t="s">
        <v>40</v>
      </c>
      <c r="N6777" t="s">
        <v>5526</v>
      </c>
      <c r="O6777" t="s">
        <v>3720</v>
      </c>
      <c r="P6777">
        <v>0.59</v>
      </c>
      <c r="Q6777" t="s">
        <v>246</v>
      </c>
      <c r="R6777" t="s">
        <v>972</v>
      </c>
      <c r="S6777" t="s">
        <v>4458</v>
      </c>
      <c r="T6777">
        <v>30084</v>
      </c>
      <c r="U6777" s="3">
        <v>40349</v>
      </c>
      <c r="V6777" s="3">
        <v>40350</v>
      </c>
      <c r="W6777" s="1">
        <v>0.7854000000000001</v>
      </c>
      <c r="X6777">
        <v>18</v>
      </c>
      <c r="Y6777">
        <v>46.42</v>
      </c>
      <c r="Z6777">
        <v>91415</v>
      </c>
      <c r="AA6777" t="str">
        <f t="shared" si="106"/>
        <v>profit</v>
      </c>
    </row>
    <row r="6778" spans="1:27" x14ac:dyDescent="0.3">
      <c r="A6778">
        <v>24476</v>
      </c>
      <c r="B6778" t="s">
        <v>25</v>
      </c>
      <c r="C6778">
        <v>0.02</v>
      </c>
      <c r="D6778">
        <v>136.97999999999999</v>
      </c>
      <c r="E6778">
        <v>24.49</v>
      </c>
      <c r="F6778">
        <v>2487</v>
      </c>
      <c r="G6778" t="s">
        <v>4457</v>
      </c>
      <c r="H6778" t="s">
        <v>38</v>
      </c>
      <c r="I6778" t="s">
        <v>105</v>
      </c>
      <c r="J6778" t="s">
        <v>62</v>
      </c>
      <c r="K6778" t="s">
        <v>97</v>
      </c>
      <c r="M6778" t="s">
        <v>148</v>
      </c>
      <c r="N6778" t="s">
        <v>5529</v>
      </c>
      <c r="O6778" t="s">
        <v>1043</v>
      </c>
      <c r="P6778">
        <v>0.59</v>
      </c>
      <c r="Q6778" t="s">
        <v>246</v>
      </c>
      <c r="R6778" t="s">
        <v>972</v>
      </c>
      <c r="S6778" t="s">
        <v>4458</v>
      </c>
      <c r="T6778">
        <v>30084</v>
      </c>
      <c r="U6778" s="3">
        <v>40514</v>
      </c>
      <c r="V6778" s="3">
        <v>40515</v>
      </c>
      <c r="W6778" s="1">
        <v>88.56</v>
      </c>
      <c r="X6778">
        <v>8</v>
      </c>
      <c r="Y6778">
        <v>1140.95</v>
      </c>
      <c r="Z6778">
        <v>91417</v>
      </c>
      <c r="AA6778" t="str">
        <f t="shared" si="106"/>
        <v>profit</v>
      </c>
    </row>
    <row r="6779" spans="1:27" x14ac:dyDescent="0.3">
      <c r="A6779">
        <v>25130</v>
      </c>
      <c r="B6779" t="s">
        <v>53</v>
      </c>
      <c r="C6779">
        <v>0.03</v>
      </c>
      <c r="D6779">
        <v>7.38</v>
      </c>
      <c r="E6779">
        <v>11.51</v>
      </c>
      <c r="F6779">
        <v>2487</v>
      </c>
      <c r="G6779" t="s">
        <v>4457</v>
      </c>
      <c r="H6779" t="s">
        <v>27</v>
      </c>
      <c r="I6779" t="s">
        <v>105</v>
      </c>
      <c r="J6779" t="s">
        <v>29</v>
      </c>
      <c r="K6779" t="s">
        <v>127</v>
      </c>
      <c r="M6779" t="s">
        <v>31</v>
      </c>
      <c r="N6779" t="s">
        <v>5525</v>
      </c>
      <c r="O6779" t="s">
        <v>427</v>
      </c>
      <c r="P6779">
        <v>0.36</v>
      </c>
      <c r="Q6779" t="s">
        <v>246</v>
      </c>
      <c r="R6779" t="s">
        <v>972</v>
      </c>
      <c r="S6779" t="s">
        <v>4458</v>
      </c>
      <c r="T6779">
        <v>30084</v>
      </c>
      <c r="U6779" s="3">
        <v>41072</v>
      </c>
      <c r="V6779" s="3">
        <v>41073</v>
      </c>
      <c r="W6779" s="1">
        <v>0.45600000000000041</v>
      </c>
      <c r="X6779">
        <v>10</v>
      </c>
      <c r="Y6779">
        <v>78.53</v>
      </c>
      <c r="Z6779">
        <v>91418</v>
      </c>
      <c r="AA6779" t="str">
        <f t="shared" si="106"/>
        <v>profit</v>
      </c>
    </row>
    <row r="6780" spans="1:27" x14ac:dyDescent="0.3">
      <c r="A6780">
        <v>26131</v>
      </c>
      <c r="B6780" t="s">
        <v>72</v>
      </c>
      <c r="C6780">
        <v>0.01</v>
      </c>
      <c r="D6780">
        <v>25.98</v>
      </c>
      <c r="E6780">
        <v>14.36</v>
      </c>
      <c r="F6780">
        <v>2487</v>
      </c>
      <c r="G6780" t="s">
        <v>4457</v>
      </c>
      <c r="H6780" t="s">
        <v>56</v>
      </c>
      <c r="I6780" t="s">
        <v>105</v>
      </c>
      <c r="J6780" t="s">
        <v>62</v>
      </c>
      <c r="K6780" t="s">
        <v>63</v>
      </c>
      <c r="M6780" t="s">
        <v>58</v>
      </c>
      <c r="N6780" t="s">
        <v>5527</v>
      </c>
      <c r="O6780" t="s">
        <v>1117</v>
      </c>
      <c r="P6780">
        <v>0.6</v>
      </c>
      <c r="Q6780" t="s">
        <v>246</v>
      </c>
      <c r="R6780" t="s">
        <v>972</v>
      </c>
      <c r="S6780" t="s">
        <v>4458</v>
      </c>
      <c r="T6780">
        <v>30084</v>
      </c>
      <c r="U6780" s="3">
        <v>41361</v>
      </c>
      <c r="V6780" s="3">
        <v>41362</v>
      </c>
      <c r="W6780" s="1">
        <v>32.945999999999998</v>
      </c>
      <c r="X6780">
        <v>2</v>
      </c>
      <c r="Y6780">
        <v>57.26</v>
      </c>
      <c r="Z6780">
        <v>91419</v>
      </c>
      <c r="AA6780" t="str">
        <f t="shared" si="106"/>
        <v>profit</v>
      </c>
    </row>
    <row r="6781" spans="1:27" x14ac:dyDescent="0.3">
      <c r="A6781">
        <v>25794</v>
      </c>
      <c r="B6781" t="s">
        <v>72</v>
      </c>
      <c r="C6781">
        <v>0.08</v>
      </c>
      <c r="D6781">
        <v>218.75</v>
      </c>
      <c r="E6781">
        <v>69.64</v>
      </c>
      <c r="F6781">
        <v>2487</v>
      </c>
      <c r="G6781" t="s">
        <v>4457</v>
      </c>
      <c r="H6781" t="s">
        <v>56</v>
      </c>
      <c r="I6781" t="s">
        <v>105</v>
      </c>
      <c r="J6781" t="s">
        <v>62</v>
      </c>
      <c r="K6781" t="s">
        <v>88</v>
      </c>
      <c r="M6781" t="s">
        <v>83</v>
      </c>
      <c r="N6781" t="s">
        <v>5527</v>
      </c>
      <c r="O6781" t="s">
        <v>885</v>
      </c>
      <c r="P6781">
        <v>0.77</v>
      </c>
      <c r="Q6781" t="s">
        <v>246</v>
      </c>
      <c r="R6781" t="s">
        <v>972</v>
      </c>
      <c r="S6781" t="s">
        <v>4458</v>
      </c>
      <c r="T6781">
        <v>30084</v>
      </c>
      <c r="U6781" s="3">
        <v>41513</v>
      </c>
      <c r="V6781" s="3">
        <v>41515</v>
      </c>
      <c r="W6781" s="1">
        <v>-1961.6396800000002</v>
      </c>
      <c r="X6781">
        <v>16</v>
      </c>
      <c r="Y6781">
        <v>2810.83</v>
      </c>
      <c r="Z6781">
        <v>91420</v>
      </c>
      <c r="AA6781" t="str">
        <f t="shared" si="106"/>
        <v>lose</v>
      </c>
    </row>
    <row r="6782" spans="1:27" x14ac:dyDescent="0.3">
      <c r="A6782">
        <v>20065</v>
      </c>
      <c r="B6782" t="s">
        <v>36</v>
      </c>
      <c r="C6782">
        <v>0.08</v>
      </c>
      <c r="D6782">
        <v>4.91</v>
      </c>
      <c r="E6782">
        <v>0.5</v>
      </c>
      <c r="F6782">
        <v>2488</v>
      </c>
      <c r="G6782" t="s">
        <v>4459</v>
      </c>
      <c r="H6782" t="s">
        <v>27</v>
      </c>
      <c r="I6782" t="s">
        <v>230</v>
      </c>
      <c r="J6782" t="s">
        <v>29</v>
      </c>
      <c r="K6782" t="s">
        <v>30</v>
      </c>
      <c r="M6782" t="s">
        <v>31</v>
      </c>
      <c r="N6782" t="s">
        <v>5525</v>
      </c>
      <c r="O6782" t="s">
        <v>402</v>
      </c>
      <c r="P6782">
        <v>0.36</v>
      </c>
      <c r="Q6782" t="s">
        <v>246</v>
      </c>
      <c r="R6782" t="s">
        <v>2070</v>
      </c>
      <c r="S6782" t="s">
        <v>4460</v>
      </c>
      <c r="T6782">
        <v>72023</v>
      </c>
      <c r="U6782" s="3">
        <v>40460</v>
      </c>
      <c r="V6782" s="3">
        <v>40460</v>
      </c>
      <c r="W6782" s="1">
        <v>12.726000000000001</v>
      </c>
      <c r="X6782">
        <v>9</v>
      </c>
      <c r="Y6782">
        <v>42.69</v>
      </c>
      <c r="Z6782">
        <v>86887</v>
      </c>
      <c r="AA6782" t="str">
        <f t="shared" si="106"/>
        <v>profit</v>
      </c>
    </row>
    <row r="6783" spans="1:27" x14ac:dyDescent="0.3">
      <c r="A6783">
        <v>20066</v>
      </c>
      <c r="B6783" t="s">
        <v>36</v>
      </c>
      <c r="C6783">
        <v>0.02</v>
      </c>
      <c r="D6783">
        <v>28.15</v>
      </c>
      <c r="E6783">
        <v>6.17</v>
      </c>
      <c r="F6783">
        <v>2488</v>
      </c>
      <c r="G6783" t="s">
        <v>4459</v>
      </c>
      <c r="H6783" t="s">
        <v>27</v>
      </c>
      <c r="I6783" t="s">
        <v>230</v>
      </c>
      <c r="J6783" t="s">
        <v>29</v>
      </c>
      <c r="K6783" t="s">
        <v>39</v>
      </c>
      <c r="M6783" t="s">
        <v>48</v>
      </c>
      <c r="N6783" t="s">
        <v>5525</v>
      </c>
      <c r="O6783" t="s">
        <v>1523</v>
      </c>
      <c r="P6783">
        <v>0.55000000000000004</v>
      </c>
      <c r="Q6783" t="s">
        <v>246</v>
      </c>
      <c r="R6783" t="s">
        <v>2070</v>
      </c>
      <c r="S6783" t="s">
        <v>4460</v>
      </c>
      <c r="T6783">
        <v>72023</v>
      </c>
      <c r="U6783" s="3">
        <v>40460</v>
      </c>
      <c r="V6783" s="3">
        <v>40461</v>
      </c>
      <c r="W6783" s="1">
        <v>160.8066</v>
      </c>
      <c r="X6783">
        <v>11</v>
      </c>
      <c r="Y6783">
        <v>327.41000000000003</v>
      </c>
      <c r="Z6783">
        <v>86887</v>
      </c>
      <c r="AA6783" t="str">
        <f t="shared" si="106"/>
        <v>profit</v>
      </c>
    </row>
    <row r="6784" spans="1:27" x14ac:dyDescent="0.3">
      <c r="A6784">
        <v>20602</v>
      </c>
      <c r="B6784" t="s">
        <v>36</v>
      </c>
      <c r="C6784">
        <v>0.01</v>
      </c>
      <c r="D6784">
        <v>2036.48</v>
      </c>
      <c r="E6784">
        <v>14.7</v>
      </c>
      <c r="F6784">
        <v>2489</v>
      </c>
      <c r="G6784" t="s">
        <v>4461</v>
      </c>
      <c r="H6784" t="s">
        <v>56</v>
      </c>
      <c r="I6784" t="s">
        <v>230</v>
      </c>
      <c r="J6784" t="s">
        <v>50</v>
      </c>
      <c r="K6784" t="s">
        <v>57</v>
      </c>
      <c r="M6784" t="s">
        <v>58</v>
      </c>
      <c r="N6784" t="s">
        <v>5527</v>
      </c>
      <c r="O6784" t="s">
        <v>559</v>
      </c>
      <c r="P6784">
        <v>0.55000000000000004</v>
      </c>
      <c r="Q6784" t="s">
        <v>42</v>
      </c>
      <c r="R6784" t="s">
        <v>65</v>
      </c>
      <c r="S6784" t="s">
        <v>1710</v>
      </c>
      <c r="T6784">
        <v>94521</v>
      </c>
      <c r="U6784" s="3">
        <v>40220</v>
      </c>
      <c r="V6784" s="3">
        <v>40222</v>
      </c>
      <c r="W6784" s="1">
        <v>-1596.7457999999999</v>
      </c>
      <c r="X6784">
        <v>2</v>
      </c>
      <c r="Y6784">
        <v>3786.84</v>
      </c>
      <c r="Z6784">
        <v>86883</v>
      </c>
      <c r="AA6784" t="str">
        <f t="shared" si="106"/>
        <v>lose</v>
      </c>
    </row>
    <row r="6785" spans="1:27" x14ac:dyDescent="0.3">
      <c r="A6785">
        <v>21212</v>
      </c>
      <c r="B6785" t="s">
        <v>53</v>
      </c>
      <c r="C6785">
        <v>0.04</v>
      </c>
      <c r="D6785">
        <v>419.19</v>
      </c>
      <c r="E6785">
        <v>19.989999999999998</v>
      </c>
      <c r="F6785">
        <v>2489</v>
      </c>
      <c r="G6785" t="s">
        <v>4461</v>
      </c>
      <c r="H6785" t="s">
        <v>27</v>
      </c>
      <c r="I6785" t="s">
        <v>61</v>
      </c>
      <c r="J6785" t="s">
        <v>29</v>
      </c>
      <c r="K6785" t="s">
        <v>147</v>
      </c>
      <c r="M6785" t="s">
        <v>31</v>
      </c>
      <c r="N6785" t="s">
        <v>5525</v>
      </c>
      <c r="O6785" t="s">
        <v>631</v>
      </c>
      <c r="P6785">
        <v>0.57999999999999996</v>
      </c>
      <c r="Q6785" t="s">
        <v>42</v>
      </c>
      <c r="R6785" t="s">
        <v>65</v>
      </c>
      <c r="S6785" t="s">
        <v>1710</v>
      </c>
      <c r="T6785">
        <v>94521</v>
      </c>
      <c r="U6785" s="3">
        <v>40294</v>
      </c>
      <c r="V6785" s="3">
        <v>40295</v>
      </c>
      <c r="W6785" s="1">
        <v>1388.3558999999998</v>
      </c>
      <c r="X6785">
        <v>5</v>
      </c>
      <c r="Y6785">
        <v>2012.11</v>
      </c>
      <c r="Z6785">
        <v>86885</v>
      </c>
      <c r="AA6785" t="str">
        <f t="shared" si="106"/>
        <v>profit</v>
      </c>
    </row>
    <row r="6786" spans="1:27" x14ac:dyDescent="0.3">
      <c r="A6786">
        <v>21338</v>
      </c>
      <c r="B6786" t="s">
        <v>25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4461</v>
      </c>
      <c r="H6786" t="s">
        <v>27</v>
      </c>
      <c r="I6786" t="s">
        <v>61</v>
      </c>
      <c r="J6786" t="s">
        <v>50</v>
      </c>
      <c r="K6786" t="s">
        <v>51</v>
      </c>
      <c r="M6786" t="s">
        <v>31</v>
      </c>
      <c r="N6786" t="s">
        <v>5525</v>
      </c>
      <c r="O6786" t="s">
        <v>1281</v>
      </c>
      <c r="P6786">
        <v>0.57999999999999996</v>
      </c>
      <c r="Q6786" t="s">
        <v>42</v>
      </c>
      <c r="R6786" t="s">
        <v>65</v>
      </c>
      <c r="S6786" t="s">
        <v>1710</v>
      </c>
      <c r="T6786">
        <v>94521</v>
      </c>
      <c r="U6786" s="3">
        <v>40371</v>
      </c>
      <c r="V6786" s="3">
        <v>40371</v>
      </c>
      <c r="W6786" s="1">
        <v>109.83600000000001</v>
      </c>
      <c r="X6786">
        <v>9</v>
      </c>
      <c r="Y6786">
        <v>471.66</v>
      </c>
      <c r="Z6786">
        <v>86886</v>
      </c>
      <c r="AA6786" t="str">
        <f t="shared" si="106"/>
        <v>profit</v>
      </c>
    </row>
    <row r="6787" spans="1:27" x14ac:dyDescent="0.3">
      <c r="A6787">
        <v>21025</v>
      </c>
      <c r="B6787" t="s">
        <v>25</v>
      </c>
      <c r="C6787">
        <v>0.08</v>
      </c>
      <c r="D6787">
        <v>7.38</v>
      </c>
      <c r="E6787">
        <v>5.21</v>
      </c>
      <c r="F6787">
        <v>2489</v>
      </c>
      <c r="G6787" t="s">
        <v>4461</v>
      </c>
      <c r="H6787" t="s">
        <v>27</v>
      </c>
      <c r="I6787" t="s">
        <v>61</v>
      </c>
      <c r="J6787" t="s">
        <v>62</v>
      </c>
      <c r="K6787" t="s">
        <v>97</v>
      </c>
      <c r="M6787" t="s">
        <v>31</v>
      </c>
      <c r="N6787" t="s">
        <v>5525</v>
      </c>
      <c r="O6787" t="s">
        <v>1082</v>
      </c>
      <c r="P6787">
        <v>0.56000000000000005</v>
      </c>
      <c r="Q6787" t="s">
        <v>42</v>
      </c>
      <c r="R6787" t="s">
        <v>65</v>
      </c>
      <c r="S6787" t="s">
        <v>1710</v>
      </c>
      <c r="T6787">
        <v>94521</v>
      </c>
      <c r="U6787" s="3">
        <v>40938</v>
      </c>
      <c r="V6787" s="3">
        <v>40939</v>
      </c>
      <c r="W6787" s="1">
        <v>1.4212</v>
      </c>
      <c r="X6787">
        <v>3</v>
      </c>
      <c r="Y6787">
        <v>23.73</v>
      </c>
      <c r="Z6787">
        <v>86891</v>
      </c>
      <c r="AA6787" t="str">
        <f t="shared" ref="AA6787:AA6850" si="107">IF(W6787&gt;0,"profit","lose")</f>
        <v>profit</v>
      </c>
    </row>
    <row r="6788" spans="1:27" x14ac:dyDescent="0.3">
      <c r="A6788">
        <v>21176</v>
      </c>
      <c r="B6788" t="s">
        <v>25</v>
      </c>
      <c r="C6788">
        <v>0.01</v>
      </c>
      <c r="D6788">
        <v>4.4800000000000004</v>
      </c>
      <c r="E6788">
        <v>49</v>
      </c>
      <c r="F6788">
        <v>2489</v>
      </c>
      <c r="G6788" t="s">
        <v>4461</v>
      </c>
      <c r="H6788" t="s">
        <v>27</v>
      </c>
      <c r="I6788" t="s">
        <v>61</v>
      </c>
      <c r="J6788" t="s">
        <v>29</v>
      </c>
      <c r="K6788" t="s">
        <v>69</v>
      </c>
      <c r="M6788" t="s">
        <v>148</v>
      </c>
      <c r="N6788" t="s">
        <v>5529</v>
      </c>
      <c r="O6788" t="s">
        <v>1279</v>
      </c>
      <c r="P6788">
        <v>0.6</v>
      </c>
      <c r="Q6788" t="s">
        <v>42</v>
      </c>
      <c r="R6788" t="s">
        <v>65</v>
      </c>
      <c r="S6788" t="s">
        <v>1710</v>
      </c>
      <c r="T6788">
        <v>94521</v>
      </c>
      <c r="U6788" s="3">
        <v>41253</v>
      </c>
      <c r="V6788" s="3">
        <v>41254</v>
      </c>
      <c r="W6788" s="1">
        <v>-446.69499999999999</v>
      </c>
      <c r="X6788">
        <v>10</v>
      </c>
      <c r="Y6788">
        <v>70.19</v>
      </c>
      <c r="Z6788">
        <v>86894</v>
      </c>
      <c r="AA6788" t="str">
        <f t="shared" si="107"/>
        <v>lose</v>
      </c>
    </row>
    <row r="6789" spans="1:27" x14ac:dyDescent="0.3">
      <c r="A6789">
        <v>21177</v>
      </c>
      <c r="B6789" t="s">
        <v>25</v>
      </c>
      <c r="C6789">
        <v>0.02</v>
      </c>
      <c r="D6789">
        <v>130.97999999999999</v>
      </c>
      <c r="E6789">
        <v>30</v>
      </c>
      <c r="F6789">
        <v>2489</v>
      </c>
      <c r="G6789" t="s">
        <v>4461</v>
      </c>
      <c r="H6789" t="s">
        <v>56</v>
      </c>
      <c r="I6789" t="s">
        <v>61</v>
      </c>
      <c r="J6789" t="s">
        <v>62</v>
      </c>
      <c r="K6789" t="s">
        <v>63</v>
      </c>
      <c r="M6789" t="s">
        <v>58</v>
      </c>
      <c r="N6789" t="s">
        <v>5527</v>
      </c>
      <c r="O6789" t="s">
        <v>1101</v>
      </c>
      <c r="P6789">
        <v>0.78</v>
      </c>
      <c r="Q6789" t="s">
        <v>42</v>
      </c>
      <c r="R6789" t="s">
        <v>65</v>
      </c>
      <c r="S6789" t="s">
        <v>1710</v>
      </c>
      <c r="T6789">
        <v>94521</v>
      </c>
      <c r="U6789" s="3">
        <v>41253</v>
      </c>
      <c r="V6789" s="3">
        <v>41255</v>
      </c>
      <c r="W6789" s="1">
        <v>-143.81</v>
      </c>
      <c r="X6789">
        <v>23</v>
      </c>
      <c r="Y6789">
        <v>3026.67</v>
      </c>
      <c r="Z6789">
        <v>86894</v>
      </c>
      <c r="AA6789" t="str">
        <f t="shared" si="107"/>
        <v>lose</v>
      </c>
    </row>
    <row r="6790" spans="1:27" x14ac:dyDescent="0.3">
      <c r="A6790">
        <v>21178</v>
      </c>
      <c r="B6790" t="s">
        <v>25</v>
      </c>
      <c r="C6790">
        <v>0.09</v>
      </c>
      <c r="D6790">
        <v>15.98</v>
      </c>
      <c r="E6790">
        <v>6.5</v>
      </c>
      <c r="F6790">
        <v>2489</v>
      </c>
      <c r="G6790" t="s">
        <v>4461</v>
      </c>
      <c r="H6790" t="s">
        <v>27</v>
      </c>
      <c r="I6790" t="s">
        <v>61</v>
      </c>
      <c r="J6790" t="s">
        <v>50</v>
      </c>
      <c r="K6790" t="s">
        <v>168</v>
      </c>
      <c r="M6790" t="s">
        <v>31</v>
      </c>
      <c r="N6790" t="s">
        <v>5525</v>
      </c>
      <c r="O6790" t="s">
        <v>772</v>
      </c>
      <c r="P6790">
        <v>0.48</v>
      </c>
      <c r="Q6790" t="s">
        <v>42</v>
      </c>
      <c r="R6790" t="s">
        <v>65</v>
      </c>
      <c r="S6790" t="s">
        <v>1710</v>
      </c>
      <c r="T6790">
        <v>94521</v>
      </c>
      <c r="U6790" s="3">
        <v>41253</v>
      </c>
      <c r="V6790" s="3">
        <v>41255</v>
      </c>
      <c r="W6790" s="1">
        <v>-26.22</v>
      </c>
      <c r="X6790">
        <v>2</v>
      </c>
      <c r="Y6790">
        <v>34.08</v>
      </c>
      <c r="Z6790">
        <v>86894</v>
      </c>
      <c r="AA6790" t="str">
        <f t="shared" si="107"/>
        <v>lose</v>
      </c>
    </row>
    <row r="6791" spans="1:27" x14ac:dyDescent="0.3">
      <c r="A6791">
        <v>24856</v>
      </c>
      <c r="B6791" t="s">
        <v>72</v>
      </c>
      <c r="C6791">
        <v>0.09</v>
      </c>
      <c r="D6791">
        <v>348.21</v>
      </c>
      <c r="E6791">
        <v>40.19</v>
      </c>
      <c r="F6791">
        <v>2490</v>
      </c>
      <c r="G6791" t="s">
        <v>4462</v>
      </c>
      <c r="H6791" t="s">
        <v>56</v>
      </c>
      <c r="I6791" t="s">
        <v>61</v>
      </c>
      <c r="J6791" t="s">
        <v>62</v>
      </c>
      <c r="K6791" t="s">
        <v>88</v>
      </c>
      <c r="M6791" t="s">
        <v>83</v>
      </c>
      <c r="N6791" t="s">
        <v>5527</v>
      </c>
      <c r="O6791" t="s">
        <v>1177</v>
      </c>
      <c r="P6791">
        <v>0.62</v>
      </c>
      <c r="Q6791" t="s">
        <v>42</v>
      </c>
      <c r="R6791" t="s">
        <v>65</v>
      </c>
      <c r="S6791" t="s">
        <v>4463</v>
      </c>
      <c r="T6791">
        <v>92627</v>
      </c>
      <c r="U6791" s="3">
        <v>40223</v>
      </c>
      <c r="V6791" s="3">
        <v>40225</v>
      </c>
      <c r="W6791" s="1">
        <v>-93.849999999999909</v>
      </c>
      <c r="X6791">
        <v>2</v>
      </c>
      <c r="Y6791">
        <v>662.8</v>
      </c>
      <c r="Z6791">
        <v>86884</v>
      </c>
      <c r="AA6791" t="str">
        <f t="shared" si="107"/>
        <v>lose</v>
      </c>
    </row>
    <row r="6792" spans="1:27" x14ac:dyDescent="0.3">
      <c r="A6792">
        <v>21339</v>
      </c>
      <c r="B6792" t="s">
        <v>25</v>
      </c>
      <c r="C6792">
        <v>0</v>
      </c>
      <c r="D6792">
        <v>10.01</v>
      </c>
      <c r="E6792">
        <v>1.99</v>
      </c>
      <c r="F6792">
        <v>2490</v>
      </c>
      <c r="G6792" t="s">
        <v>4462</v>
      </c>
      <c r="H6792" t="s">
        <v>38</v>
      </c>
      <c r="I6792" t="s">
        <v>61</v>
      </c>
      <c r="J6792" t="s">
        <v>50</v>
      </c>
      <c r="K6792" t="s">
        <v>168</v>
      </c>
      <c r="M6792" t="s">
        <v>48</v>
      </c>
      <c r="N6792" t="s">
        <v>5525</v>
      </c>
      <c r="O6792" t="s">
        <v>1968</v>
      </c>
      <c r="P6792">
        <v>0.41</v>
      </c>
      <c r="Q6792" t="s">
        <v>42</v>
      </c>
      <c r="R6792" t="s">
        <v>65</v>
      </c>
      <c r="S6792" t="s">
        <v>4463</v>
      </c>
      <c r="T6792">
        <v>92627</v>
      </c>
      <c r="U6792" s="3">
        <v>40371</v>
      </c>
      <c r="V6792" s="3">
        <v>40373</v>
      </c>
      <c r="W6792" s="1">
        <v>82.703399999999988</v>
      </c>
      <c r="X6792">
        <v>11</v>
      </c>
      <c r="Y6792">
        <v>119.86</v>
      </c>
      <c r="Z6792">
        <v>86886</v>
      </c>
      <c r="AA6792" t="str">
        <f t="shared" si="107"/>
        <v>profit</v>
      </c>
    </row>
    <row r="6793" spans="1:27" x14ac:dyDescent="0.3">
      <c r="A6793">
        <v>23804</v>
      </c>
      <c r="B6793" t="s">
        <v>53</v>
      </c>
      <c r="C6793">
        <v>0.09</v>
      </c>
      <c r="D6793">
        <v>107.53</v>
      </c>
      <c r="E6793">
        <v>5.81</v>
      </c>
      <c r="F6793">
        <v>2490</v>
      </c>
      <c r="G6793" t="s">
        <v>4462</v>
      </c>
      <c r="H6793" t="s">
        <v>27</v>
      </c>
      <c r="I6793" t="s">
        <v>61</v>
      </c>
      <c r="J6793" t="s">
        <v>62</v>
      </c>
      <c r="K6793" t="s">
        <v>97</v>
      </c>
      <c r="M6793" t="s">
        <v>143</v>
      </c>
      <c r="N6793" t="s">
        <v>5528</v>
      </c>
      <c r="O6793" t="s">
        <v>1235</v>
      </c>
      <c r="P6793">
        <v>0.65</v>
      </c>
      <c r="Q6793" t="s">
        <v>42</v>
      </c>
      <c r="R6793" t="s">
        <v>65</v>
      </c>
      <c r="S6793" t="s">
        <v>4463</v>
      </c>
      <c r="T6793">
        <v>92627</v>
      </c>
      <c r="U6793" s="3">
        <v>41015</v>
      </c>
      <c r="V6793" s="3">
        <v>41017</v>
      </c>
      <c r="W6793" s="1">
        <v>750.12660000000005</v>
      </c>
      <c r="X6793">
        <v>11</v>
      </c>
      <c r="Y6793">
        <v>1087.1400000000001</v>
      </c>
      <c r="Z6793">
        <v>86892</v>
      </c>
      <c r="AA6793" t="str">
        <f t="shared" si="107"/>
        <v>profit</v>
      </c>
    </row>
    <row r="6794" spans="1:27" x14ac:dyDescent="0.3">
      <c r="A6794">
        <v>24780</v>
      </c>
      <c r="B6794" t="s">
        <v>53</v>
      </c>
      <c r="C6794">
        <v>0.08</v>
      </c>
      <c r="D6794">
        <v>130.97999999999999</v>
      </c>
      <c r="E6794">
        <v>54.74</v>
      </c>
      <c r="F6794">
        <v>2490</v>
      </c>
      <c r="G6794" t="s">
        <v>4462</v>
      </c>
      <c r="H6794" t="s">
        <v>56</v>
      </c>
      <c r="I6794" t="s">
        <v>230</v>
      </c>
      <c r="J6794" t="s">
        <v>62</v>
      </c>
      <c r="K6794" t="s">
        <v>82</v>
      </c>
      <c r="M6794" t="s">
        <v>83</v>
      </c>
      <c r="N6794" t="s">
        <v>5527</v>
      </c>
      <c r="O6794" t="s">
        <v>278</v>
      </c>
      <c r="P6794">
        <v>0.69</v>
      </c>
      <c r="Q6794" t="s">
        <v>42</v>
      </c>
      <c r="R6794" t="s">
        <v>65</v>
      </c>
      <c r="S6794" t="s">
        <v>4463</v>
      </c>
      <c r="T6794">
        <v>92627</v>
      </c>
      <c r="U6794" s="3">
        <v>41112</v>
      </c>
      <c r="V6794" s="3">
        <v>41114</v>
      </c>
      <c r="W6794" s="1">
        <v>-581.59</v>
      </c>
      <c r="X6794">
        <v>8</v>
      </c>
      <c r="Y6794">
        <v>1058.6500000000001</v>
      </c>
      <c r="Z6794">
        <v>86893</v>
      </c>
      <c r="AA6794" t="str">
        <f t="shared" si="107"/>
        <v>lose</v>
      </c>
    </row>
    <row r="6795" spans="1:27" x14ac:dyDescent="0.3">
      <c r="A6795">
        <v>22669</v>
      </c>
      <c r="B6795" t="s">
        <v>53</v>
      </c>
      <c r="C6795">
        <v>0.05</v>
      </c>
      <c r="D6795">
        <v>22.38</v>
      </c>
      <c r="E6795">
        <v>15.1</v>
      </c>
      <c r="F6795">
        <v>2490</v>
      </c>
      <c r="G6795" t="s">
        <v>4462</v>
      </c>
      <c r="H6795" t="s">
        <v>27</v>
      </c>
      <c r="I6795" t="s">
        <v>61</v>
      </c>
      <c r="J6795" t="s">
        <v>29</v>
      </c>
      <c r="K6795" t="s">
        <v>127</v>
      </c>
      <c r="M6795" t="s">
        <v>31</v>
      </c>
      <c r="N6795" t="s">
        <v>5525</v>
      </c>
      <c r="O6795" t="s">
        <v>689</v>
      </c>
      <c r="P6795">
        <v>0.38</v>
      </c>
      <c r="Q6795" t="s">
        <v>42</v>
      </c>
      <c r="R6795" t="s">
        <v>65</v>
      </c>
      <c r="S6795" t="s">
        <v>4463</v>
      </c>
      <c r="T6795">
        <v>92627</v>
      </c>
      <c r="U6795" s="3">
        <v>41444</v>
      </c>
      <c r="V6795" s="3">
        <v>41446</v>
      </c>
      <c r="W6795" s="1">
        <v>-44.9696</v>
      </c>
      <c r="X6795">
        <v>7</v>
      </c>
      <c r="Y6795">
        <v>163.63</v>
      </c>
      <c r="Z6795">
        <v>86895</v>
      </c>
      <c r="AA6795" t="str">
        <f t="shared" si="107"/>
        <v>lose</v>
      </c>
    </row>
    <row r="6796" spans="1:27" x14ac:dyDescent="0.3">
      <c r="A6796">
        <v>22670</v>
      </c>
      <c r="B6796" t="s">
        <v>53</v>
      </c>
      <c r="C6796">
        <v>0.1</v>
      </c>
      <c r="D6796">
        <v>60.98</v>
      </c>
      <c r="E6796">
        <v>30</v>
      </c>
      <c r="F6796">
        <v>2490</v>
      </c>
      <c r="G6796" t="s">
        <v>4462</v>
      </c>
      <c r="H6796" t="s">
        <v>56</v>
      </c>
      <c r="I6796" t="s">
        <v>61</v>
      </c>
      <c r="J6796" t="s">
        <v>62</v>
      </c>
      <c r="K6796" t="s">
        <v>63</v>
      </c>
      <c r="M6796" t="s">
        <v>58</v>
      </c>
      <c r="N6796" t="s">
        <v>5527</v>
      </c>
      <c r="O6796" t="s">
        <v>925</v>
      </c>
      <c r="P6796">
        <v>0.7</v>
      </c>
      <c r="Q6796" t="s">
        <v>42</v>
      </c>
      <c r="R6796" t="s">
        <v>65</v>
      </c>
      <c r="S6796" t="s">
        <v>4463</v>
      </c>
      <c r="T6796">
        <v>92627</v>
      </c>
      <c r="U6796" s="3">
        <v>41444</v>
      </c>
      <c r="V6796" s="3">
        <v>41445</v>
      </c>
      <c r="W6796" s="1">
        <v>-500.86400000000003</v>
      </c>
      <c r="X6796">
        <v>11</v>
      </c>
      <c r="Y6796">
        <v>614.70000000000005</v>
      </c>
      <c r="Z6796">
        <v>86895</v>
      </c>
      <c r="AA6796" t="str">
        <f t="shared" si="107"/>
        <v>lose</v>
      </c>
    </row>
    <row r="6797" spans="1:27" x14ac:dyDescent="0.3">
      <c r="A6797">
        <v>22671</v>
      </c>
      <c r="B6797" t="s">
        <v>53</v>
      </c>
      <c r="C6797">
        <v>0.02</v>
      </c>
      <c r="D6797">
        <v>2.88</v>
      </c>
      <c r="E6797">
        <v>0.7</v>
      </c>
      <c r="F6797">
        <v>2490</v>
      </c>
      <c r="G6797" t="s">
        <v>4462</v>
      </c>
      <c r="H6797" t="s">
        <v>27</v>
      </c>
      <c r="I6797" t="s">
        <v>61</v>
      </c>
      <c r="J6797" t="s">
        <v>29</v>
      </c>
      <c r="K6797" t="s">
        <v>39</v>
      </c>
      <c r="M6797" t="s">
        <v>40</v>
      </c>
      <c r="N6797" t="s">
        <v>5526</v>
      </c>
      <c r="O6797" t="s">
        <v>615</v>
      </c>
      <c r="P6797">
        <v>0.56000000000000005</v>
      </c>
      <c r="Q6797" t="s">
        <v>42</v>
      </c>
      <c r="R6797" t="s">
        <v>65</v>
      </c>
      <c r="S6797" t="s">
        <v>4463</v>
      </c>
      <c r="T6797">
        <v>92627</v>
      </c>
      <c r="U6797" s="3">
        <v>41444</v>
      </c>
      <c r="V6797" s="3">
        <v>41446</v>
      </c>
      <c r="W6797" s="1">
        <v>34.667999999999999</v>
      </c>
      <c r="X6797">
        <v>18</v>
      </c>
      <c r="Y6797">
        <v>54.62</v>
      </c>
      <c r="Z6797">
        <v>86895</v>
      </c>
      <c r="AA6797" t="str">
        <f t="shared" si="107"/>
        <v>profit</v>
      </c>
    </row>
    <row r="6798" spans="1:27" x14ac:dyDescent="0.3">
      <c r="A6798">
        <v>21640</v>
      </c>
      <c r="B6798" t="s">
        <v>72</v>
      </c>
      <c r="C6798">
        <v>0</v>
      </c>
      <c r="D6798">
        <v>20.99</v>
      </c>
      <c r="E6798">
        <v>4.8099999999999996</v>
      </c>
      <c r="F6798">
        <v>2490</v>
      </c>
      <c r="G6798" t="s">
        <v>4462</v>
      </c>
      <c r="H6798" t="s">
        <v>27</v>
      </c>
      <c r="I6798" t="s">
        <v>230</v>
      </c>
      <c r="J6798" t="s">
        <v>50</v>
      </c>
      <c r="K6798" t="s">
        <v>51</v>
      </c>
      <c r="M6798" t="s">
        <v>143</v>
      </c>
      <c r="N6798" t="s">
        <v>5528</v>
      </c>
      <c r="O6798" t="s">
        <v>933</v>
      </c>
      <c r="P6798">
        <v>0.57999999999999996</v>
      </c>
      <c r="Q6798" t="s">
        <v>42</v>
      </c>
      <c r="R6798" t="s">
        <v>65</v>
      </c>
      <c r="S6798" t="s">
        <v>4463</v>
      </c>
      <c r="T6798">
        <v>92627</v>
      </c>
      <c r="U6798" s="3">
        <v>41531</v>
      </c>
      <c r="V6798" s="3">
        <v>41533</v>
      </c>
      <c r="W6798" s="1">
        <v>-7.1447199999999995</v>
      </c>
      <c r="X6798">
        <v>9</v>
      </c>
      <c r="Y6798">
        <v>173.98</v>
      </c>
      <c r="Z6798">
        <v>86897</v>
      </c>
      <c r="AA6798" t="str">
        <f t="shared" si="107"/>
        <v>lose</v>
      </c>
    </row>
    <row r="6799" spans="1:27" x14ac:dyDescent="0.3">
      <c r="A6799">
        <v>6856</v>
      </c>
      <c r="B6799" t="s">
        <v>72</v>
      </c>
      <c r="C6799">
        <v>0.09</v>
      </c>
      <c r="D6799">
        <v>348.21</v>
      </c>
      <c r="E6799">
        <v>40.19</v>
      </c>
      <c r="F6799">
        <v>2491</v>
      </c>
      <c r="G6799" t="s">
        <v>4464</v>
      </c>
      <c r="H6799" t="s">
        <v>56</v>
      </c>
      <c r="I6799" t="s">
        <v>61</v>
      </c>
      <c r="J6799" t="s">
        <v>62</v>
      </c>
      <c r="K6799" t="s">
        <v>88</v>
      </c>
      <c r="M6799" t="s">
        <v>83</v>
      </c>
      <c r="N6799" t="s">
        <v>5527</v>
      </c>
      <c r="O6799" t="s">
        <v>1177</v>
      </c>
      <c r="P6799">
        <v>0.62</v>
      </c>
      <c r="Q6799" t="s">
        <v>42</v>
      </c>
      <c r="R6799" t="s">
        <v>65</v>
      </c>
      <c r="S6799" t="s">
        <v>1643</v>
      </c>
      <c r="T6799">
        <v>90045</v>
      </c>
      <c r="U6799" s="3">
        <v>40223</v>
      </c>
      <c r="V6799" s="3">
        <v>40225</v>
      </c>
      <c r="W6799" s="1">
        <v>-93.849999999999909</v>
      </c>
      <c r="X6799">
        <v>8</v>
      </c>
      <c r="Y6799">
        <v>2651.21</v>
      </c>
      <c r="Z6799">
        <v>48836</v>
      </c>
      <c r="AA6799" t="str">
        <f t="shared" si="107"/>
        <v>lose</v>
      </c>
    </row>
    <row r="6800" spans="1:27" x14ac:dyDescent="0.3">
      <c r="A6800">
        <v>1617</v>
      </c>
      <c r="B6800" t="s">
        <v>55</v>
      </c>
      <c r="C6800">
        <v>0.06</v>
      </c>
      <c r="D6800">
        <v>4.28</v>
      </c>
      <c r="E6800">
        <v>0.94</v>
      </c>
      <c r="F6800">
        <v>2491</v>
      </c>
      <c r="G6800" t="s">
        <v>4464</v>
      </c>
      <c r="H6800" t="s">
        <v>27</v>
      </c>
      <c r="I6800" t="s">
        <v>230</v>
      </c>
      <c r="J6800" t="s">
        <v>29</v>
      </c>
      <c r="K6800" t="s">
        <v>39</v>
      </c>
      <c r="M6800" t="s">
        <v>40</v>
      </c>
      <c r="N6800" t="s">
        <v>5526</v>
      </c>
      <c r="O6800" t="s">
        <v>2562</v>
      </c>
      <c r="P6800">
        <v>0.56000000000000005</v>
      </c>
      <c r="Q6800" t="s">
        <v>42</v>
      </c>
      <c r="R6800" t="s">
        <v>65</v>
      </c>
      <c r="S6800" t="s">
        <v>1643</v>
      </c>
      <c r="T6800">
        <v>90045</v>
      </c>
      <c r="U6800" s="3">
        <v>40294</v>
      </c>
      <c r="V6800" s="3">
        <v>40296</v>
      </c>
      <c r="W6800" s="1">
        <v>0.36999999999999922</v>
      </c>
      <c r="X6800">
        <v>9</v>
      </c>
      <c r="Y6800">
        <v>38.96</v>
      </c>
      <c r="Z6800">
        <v>11712</v>
      </c>
      <c r="AA6800" t="str">
        <f t="shared" si="107"/>
        <v>profit</v>
      </c>
    </row>
    <row r="6801" spans="1:27" x14ac:dyDescent="0.3">
      <c r="A6801">
        <v>3212</v>
      </c>
      <c r="B6801" t="s">
        <v>53</v>
      </c>
      <c r="C6801">
        <v>0.04</v>
      </c>
      <c r="D6801">
        <v>419.19</v>
      </c>
      <c r="E6801">
        <v>19.989999999999998</v>
      </c>
      <c r="F6801">
        <v>2491</v>
      </c>
      <c r="G6801" t="s">
        <v>4464</v>
      </c>
      <c r="H6801" t="s">
        <v>27</v>
      </c>
      <c r="I6801" t="s">
        <v>61</v>
      </c>
      <c r="J6801" t="s">
        <v>29</v>
      </c>
      <c r="K6801" t="s">
        <v>147</v>
      </c>
      <c r="M6801" t="s">
        <v>31</v>
      </c>
      <c r="N6801" t="s">
        <v>5525</v>
      </c>
      <c r="O6801" t="s">
        <v>631</v>
      </c>
      <c r="P6801">
        <v>0.57999999999999996</v>
      </c>
      <c r="Q6801" t="s">
        <v>42</v>
      </c>
      <c r="R6801" t="s">
        <v>65</v>
      </c>
      <c r="S6801" t="s">
        <v>1643</v>
      </c>
      <c r="T6801">
        <v>90045</v>
      </c>
      <c r="U6801" s="3">
        <v>40294</v>
      </c>
      <c r="V6801" s="3">
        <v>40295</v>
      </c>
      <c r="W6801" s="1">
        <v>1947.67</v>
      </c>
      <c r="X6801">
        <v>20</v>
      </c>
      <c r="Y6801">
        <v>8048.45</v>
      </c>
      <c r="Z6801">
        <v>23042</v>
      </c>
      <c r="AA6801" t="str">
        <f t="shared" si="107"/>
        <v>profit</v>
      </c>
    </row>
    <row r="6802" spans="1:27" x14ac:dyDescent="0.3">
      <c r="A6802">
        <v>3338</v>
      </c>
      <c r="B6802" t="s">
        <v>25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4464</v>
      </c>
      <c r="H6802" t="s">
        <v>27</v>
      </c>
      <c r="I6802" t="s">
        <v>61</v>
      </c>
      <c r="J6802" t="s">
        <v>50</v>
      </c>
      <c r="K6802" t="s">
        <v>51</v>
      </c>
      <c r="M6802" t="s">
        <v>31</v>
      </c>
      <c r="N6802" t="s">
        <v>5525</v>
      </c>
      <c r="O6802" t="s">
        <v>1281</v>
      </c>
      <c r="P6802">
        <v>0.57999999999999996</v>
      </c>
      <c r="Q6802" t="s">
        <v>42</v>
      </c>
      <c r="R6802" t="s">
        <v>65</v>
      </c>
      <c r="S6802" t="s">
        <v>1643</v>
      </c>
      <c r="T6802">
        <v>90045</v>
      </c>
      <c r="U6802" s="3">
        <v>40371</v>
      </c>
      <c r="V6802" s="3">
        <v>40371</v>
      </c>
      <c r="W6802" s="1">
        <v>109.83600000000001</v>
      </c>
      <c r="X6802">
        <v>37</v>
      </c>
      <c r="Y6802">
        <v>1939.03</v>
      </c>
      <c r="Z6802">
        <v>23877</v>
      </c>
      <c r="AA6802" t="str">
        <f t="shared" si="107"/>
        <v>profit</v>
      </c>
    </row>
    <row r="6803" spans="1:27" x14ac:dyDescent="0.3">
      <c r="A6803">
        <v>3339</v>
      </c>
      <c r="B6803" t="s">
        <v>25</v>
      </c>
      <c r="C6803">
        <v>0</v>
      </c>
      <c r="D6803">
        <v>10.01</v>
      </c>
      <c r="E6803">
        <v>1.99</v>
      </c>
      <c r="F6803">
        <v>2491</v>
      </c>
      <c r="G6803" t="s">
        <v>4464</v>
      </c>
      <c r="H6803" t="s">
        <v>38</v>
      </c>
      <c r="I6803" t="s">
        <v>61</v>
      </c>
      <c r="J6803" t="s">
        <v>50</v>
      </c>
      <c r="K6803" t="s">
        <v>168</v>
      </c>
      <c r="M6803" t="s">
        <v>48</v>
      </c>
      <c r="N6803" t="s">
        <v>5525</v>
      </c>
      <c r="O6803" t="s">
        <v>1968</v>
      </c>
      <c r="P6803">
        <v>0.41</v>
      </c>
      <c r="Q6803" t="s">
        <v>42</v>
      </c>
      <c r="R6803" t="s">
        <v>65</v>
      </c>
      <c r="S6803" t="s">
        <v>1643</v>
      </c>
      <c r="T6803">
        <v>90045</v>
      </c>
      <c r="U6803" s="3">
        <v>40371</v>
      </c>
      <c r="V6803" s="3">
        <v>40373</v>
      </c>
      <c r="W6803" s="1">
        <v>128.03</v>
      </c>
      <c r="X6803">
        <v>42</v>
      </c>
      <c r="Y6803">
        <v>457.63</v>
      </c>
      <c r="Z6803">
        <v>23877</v>
      </c>
      <c r="AA6803" t="str">
        <f t="shared" si="107"/>
        <v>profit</v>
      </c>
    </row>
    <row r="6804" spans="1:27" x14ac:dyDescent="0.3">
      <c r="A6804">
        <v>2065</v>
      </c>
      <c r="B6804" t="s">
        <v>36</v>
      </c>
      <c r="C6804">
        <v>0.08</v>
      </c>
      <c r="D6804">
        <v>4.91</v>
      </c>
      <c r="E6804">
        <v>0.5</v>
      </c>
      <c r="F6804">
        <v>2491</v>
      </c>
      <c r="G6804" t="s">
        <v>4464</v>
      </c>
      <c r="H6804" t="s">
        <v>27</v>
      </c>
      <c r="I6804" t="s">
        <v>230</v>
      </c>
      <c r="J6804" t="s">
        <v>29</v>
      </c>
      <c r="K6804" t="s">
        <v>30</v>
      </c>
      <c r="M6804" t="s">
        <v>31</v>
      </c>
      <c r="N6804" t="s">
        <v>5525</v>
      </c>
      <c r="O6804" t="s">
        <v>402</v>
      </c>
      <c r="P6804">
        <v>0.36</v>
      </c>
      <c r="Q6804" t="s">
        <v>42</v>
      </c>
      <c r="R6804" t="s">
        <v>65</v>
      </c>
      <c r="S6804" t="s">
        <v>1643</v>
      </c>
      <c r="T6804">
        <v>90045</v>
      </c>
      <c r="U6804" s="3">
        <v>40460</v>
      </c>
      <c r="V6804" s="3">
        <v>40460</v>
      </c>
      <c r="W6804" s="1">
        <v>31.751999999999999</v>
      </c>
      <c r="X6804">
        <v>36</v>
      </c>
      <c r="Y6804">
        <v>170.75</v>
      </c>
      <c r="Z6804">
        <v>14785</v>
      </c>
      <c r="AA6804" t="str">
        <f t="shared" si="107"/>
        <v>profit</v>
      </c>
    </row>
    <row r="6805" spans="1:27" x14ac:dyDescent="0.3">
      <c r="A6805">
        <v>2066</v>
      </c>
      <c r="B6805" t="s">
        <v>36</v>
      </c>
      <c r="C6805">
        <v>0.02</v>
      </c>
      <c r="D6805">
        <v>28.15</v>
      </c>
      <c r="E6805">
        <v>6.17</v>
      </c>
      <c r="F6805">
        <v>2491</v>
      </c>
      <c r="G6805" t="s">
        <v>4464</v>
      </c>
      <c r="H6805" t="s">
        <v>27</v>
      </c>
      <c r="I6805" t="s">
        <v>230</v>
      </c>
      <c r="J6805" t="s">
        <v>29</v>
      </c>
      <c r="K6805" t="s">
        <v>39</v>
      </c>
      <c r="M6805" t="s">
        <v>48</v>
      </c>
      <c r="N6805" t="s">
        <v>5525</v>
      </c>
      <c r="O6805" t="s">
        <v>1523</v>
      </c>
      <c r="P6805">
        <v>0.55000000000000004</v>
      </c>
      <c r="Q6805" t="s">
        <v>42</v>
      </c>
      <c r="R6805" t="s">
        <v>65</v>
      </c>
      <c r="S6805" t="s">
        <v>1643</v>
      </c>
      <c r="T6805">
        <v>90045</v>
      </c>
      <c r="U6805" s="3">
        <v>40460</v>
      </c>
      <c r="V6805" s="3">
        <v>40461</v>
      </c>
      <c r="W6805" s="1">
        <v>117.208</v>
      </c>
      <c r="X6805">
        <v>45</v>
      </c>
      <c r="Y6805">
        <v>1339.42</v>
      </c>
      <c r="Z6805">
        <v>14785</v>
      </c>
      <c r="AA6805" t="str">
        <f t="shared" si="107"/>
        <v>profit</v>
      </c>
    </row>
    <row r="6806" spans="1:27" x14ac:dyDescent="0.3">
      <c r="A6806">
        <v>188</v>
      </c>
      <c r="B6806" t="s">
        <v>53</v>
      </c>
      <c r="C6806">
        <v>0.08</v>
      </c>
      <c r="D6806">
        <v>5.28</v>
      </c>
      <c r="E6806">
        <v>5.57</v>
      </c>
      <c r="F6806">
        <v>2491</v>
      </c>
      <c r="G6806" t="s">
        <v>4464</v>
      </c>
      <c r="H6806" t="s">
        <v>27</v>
      </c>
      <c r="I6806" t="s">
        <v>61</v>
      </c>
      <c r="J6806" t="s">
        <v>29</v>
      </c>
      <c r="K6806" t="s">
        <v>45</v>
      </c>
      <c r="M6806" t="s">
        <v>31</v>
      </c>
      <c r="N6806" t="s">
        <v>5525</v>
      </c>
      <c r="O6806" t="s">
        <v>1390</v>
      </c>
      <c r="P6806">
        <v>0.4</v>
      </c>
      <c r="Q6806" t="s">
        <v>42</v>
      </c>
      <c r="R6806" t="s">
        <v>65</v>
      </c>
      <c r="S6806" t="s">
        <v>1643</v>
      </c>
      <c r="T6806">
        <v>90045</v>
      </c>
      <c r="U6806" s="3">
        <v>40578</v>
      </c>
      <c r="V6806" s="3">
        <v>40578</v>
      </c>
      <c r="W6806" s="1">
        <v>-121.91</v>
      </c>
      <c r="X6806">
        <v>48</v>
      </c>
      <c r="Y6806">
        <v>257.39</v>
      </c>
      <c r="Z6806">
        <v>1222</v>
      </c>
      <c r="AA6806" t="str">
        <f t="shared" si="107"/>
        <v>lose</v>
      </c>
    </row>
    <row r="6807" spans="1:27" x14ac:dyDescent="0.3">
      <c r="A6807">
        <v>7857</v>
      </c>
      <c r="B6807" t="s">
        <v>72</v>
      </c>
      <c r="C6807">
        <v>0.08</v>
      </c>
      <c r="D6807">
        <v>14.42</v>
      </c>
      <c r="E6807">
        <v>6.75</v>
      </c>
      <c r="F6807">
        <v>2491</v>
      </c>
      <c r="G6807" t="s">
        <v>4464</v>
      </c>
      <c r="H6807" t="s">
        <v>27</v>
      </c>
      <c r="I6807" t="s">
        <v>230</v>
      </c>
      <c r="J6807" t="s">
        <v>29</v>
      </c>
      <c r="K6807" t="s">
        <v>69</v>
      </c>
      <c r="M6807" t="s">
        <v>143</v>
      </c>
      <c r="N6807" t="s">
        <v>5528</v>
      </c>
      <c r="O6807" t="s">
        <v>897</v>
      </c>
      <c r="P6807">
        <v>0.52</v>
      </c>
      <c r="Q6807" t="s">
        <v>42</v>
      </c>
      <c r="R6807" t="s">
        <v>65</v>
      </c>
      <c r="S6807" t="s">
        <v>1643</v>
      </c>
      <c r="T6807">
        <v>90045</v>
      </c>
      <c r="U6807" s="3">
        <v>40759</v>
      </c>
      <c r="V6807" s="3">
        <v>40761</v>
      </c>
      <c r="W6807" s="1">
        <v>-54.34</v>
      </c>
      <c r="X6807">
        <v>81</v>
      </c>
      <c r="Y6807">
        <v>1108.22</v>
      </c>
      <c r="Z6807">
        <v>56166</v>
      </c>
      <c r="AA6807" t="str">
        <f t="shared" si="107"/>
        <v>lose</v>
      </c>
    </row>
    <row r="6808" spans="1:27" x14ac:dyDescent="0.3">
      <c r="A6808">
        <v>7858</v>
      </c>
      <c r="B6808" t="s">
        <v>72</v>
      </c>
      <c r="C6808">
        <v>0.08</v>
      </c>
      <c r="D6808">
        <v>100.89</v>
      </c>
      <c r="E6808">
        <v>42</v>
      </c>
      <c r="F6808">
        <v>2491</v>
      </c>
      <c r="G6808" t="s">
        <v>4464</v>
      </c>
      <c r="H6808" t="s">
        <v>56</v>
      </c>
      <c r="I6808" t="s">
        <v>230</v>
      </c>
      <c r="J6808" t="s">
        <v>62</v>
      </c>
      <c r="K6808" t="s">
        <v>63</v>
      </c>
      <c r="M6808" t="s">
        <v>58</v>
      </c>
      <c r="N6808" t="s">
        <v>5527</v>
      </c>
      <c r="O6808" t="s">
        <v>1741</v>
      </c>
      <c r="P6808">
        <v>0.61</v>
      </c>
      <c r="Q6808" t="s">
        <v>42</v>
      </c>
      <c r="R6808" t="s">
        <v>65</v>
      </c>
      <c r="S6808" t="s">
        <v>1643</v>
      </c>
      <c r="T6808">
        <v>90045</v>
      </c>
      <c r="U6808" s="3">
        <v>40759</v>
      </c>
      <c r="V6808" s="3">
        <v>40760</v>
      </c>
      <c r="W6808" s="1">
        <v>-62.19</v>
      </c>
      <c r="X6808">
        <v>2</v>
      </c>
      <c r="Y6808">
        <v>284.48</v>
      </c>
      <c r="Z6808">
        <v>56166</v>
      </c>
      <c r="AA6808" t="str">
        <f t="shared" si="107"/>
        <v>lose</v>
      </c>
    </row>
    <row r="6809" spans="1:27" x14ac:dyDescent="0.3">
      <c r="A6809">
        <v>6929</v>
      </c>
      <c r="B6809" t="s">
        <v>36</v>
      </c>
      <c r="C6809">
        <v>0.05</v>
      </c>
      <c r="D6809">
        <v>9.85</v>
      </c>
      <c r="E6809">
        <v>4.82</v>
      </c>
      <c r="F6809">
        <v>2491</v>
      </c>
      <c r="G6809" t="s">
        <v>4464</v>
      </c>
      <c r="H6809" t="s">
        <v>27</v>
      </c>
      <c r="I6809" t="s">
        <v>61</v>
      </c>
      <c r="J6809" t="s">
        <v>29</v>
      </c>
      <c r="K6809" t="s">
        <v>39</v>
      </c>
      <c r="M6809" t="s">
        <v>40</v>
      </c>
      <c r="N6809" t="s">
        <v>5526</v>
      </c>
      <c r="O6809" t="s">
        <v>379</v>
      </c>
      <c r="P6809">
        <v>0.47</v>
      </c>
      <c r="Q6809" t="s">
        <v>42</v>
      </c>
      <c r="R6809" t="s">
        <v>65</v>
      </c>
      <c r="S6809" t="s">
        <v>1643</v>
      </c>
      <c r="T6809">
        <v>90045</v>
      </c>
      <c r="U6809" s="3">
        <v>40931</v>
      </c>
      <c r="V6809" s="3">
        <v>40932</v>
      </c>
      <c r="W6809" s="1">
        <v>-17.568000000000001</v>
      </c>
      <c r="X6809">
        <v>46</v>
      </c>
      <c r="Y6809">
        <v>444.46</v>
      </c>
      <c r="Z6809">
        <v>49443</v>
      </c>
      <c r="AA6809" t="str">
        <f t="shared" si="107"/>
        <v>lose</v>
      </c>
    </row>
    <row r="6810" spans="1:27" x14ac:dyDescent="0.3">
      <c r="A6810">
        <v>3025</v>
      </c>
      <c r="B6810" t="s">
        <v>25</v>
      </c>
      <c r="C6810">
        <v>0.08</v>
      </c>
      <c r="D6810">
        <v>7.38</v>
      </c>
      <c r="E6810">
        <v>5.21</v>
      </c>
      <c r="F6810">
        <v>2491</v>
      </c>
      <c r="G6810" t="s">
        <v>4464</v>
      </c>
      <c r="H6810" t="s">
        <v>27</v>
      </c>
      <c r="I6810" t="s">
        <v>61</v>
      </c>
      <c r="J6810" t="s">
        <v>62</v>
      </c>
      <c r="K6810" t="s">
        <v>97</v>
      </c>
      <c r="M6810" t="s">
        <v>31</v>
      </c>
      <c r="N6810" t="s">
        <v>5525</v>
      </c>
      <c r="O6810" t="s">
        <v>1082</v>
      </c>
      <c r="P6810">
        <v>0.56000000000000005</v>
      </c>
      <c r="Q6810" t="s">
        <v>42</v>
      </c>
      <c r="R6810" t="s">
        <v>65</v>
      </c>
      <c r="S6810" t="s">
        <v>1643</v>
      </c>
      <c r="T6810">
        <v>90045</v>
      </c>
      <c r="U6810" s="3">
        <v>40938</v>
      </c>
      <c r="V6810" s="3">
        <v>40939</v>
      </c>
      <c r="W6810" s="1">
        <v>0.748</v>
      </c>
      <c r="X6810">
        <v>10</v>
      </c>
      <c r="Y6810">
        <v>79.11</v>
      </c>
      <c r="Z6810">
        <v>21760</v>
      </c>
      <c r="AA6810" t="str">
        <f t="shared" si="107"/>
        <v>profit</v>
      </c>
    </row>
    <row r="6811" spans="1:27" x14ac:dyDescent="0.3">
      <c r="A6811">
        <v>5804</v>
      </c>
      <c r="B6811" t="s">
        <v>53</v>
      </c>
      <c r="C6811">
        <v>0.09</v>
      </c>
      <c r="D6811">
        <v>107.53</v>
      </c>
      <c r="E6811">
        <v>5.81</v>
      </c>
      <c r="F6811">
        <v>2491</v>
      </c>
      <c r="G6811" t="s">
        <v>4464</v>
      </c>
      <c r="H6811" t="s">
        <v>27</v>
      </c>
      <c r="I6811" t="s">
        <v>61</v>
      </c>
      <c r="J6811" t="s">
        <v>62</v>
      </c>
      <c r="K6811" t="s">
        <v>97</v>
      </c>
      <c r="M6811" t="s">
        <v>143</v>
      </c>
      <c r="N6811" t="s">
        <v>5528</v>
      </c>
      <c r="O6811" t="s">
        <v>1235</v>
      </c>
      <c r="P6811">
        <v>0.65</v>
      </c>
      <c r="Q6811" t="s">
        <v>42</v>
      </c>
      <c r="R6811" t="s">
        <v>65</v>
      </c>
      <c r="S6811" t="s">
        <v>1643</v>
      </c>
      <c r="T6811">
        <v>90045</v>
      </c>
      <c r="U6811" s="3">
        <v>41015</v>
      </c>
      <c r="V6811" s="3">
        <v>41017</v>
      </c>
      <c r="W6811" s="1">
        <v>1116.98</v>
      </c>
      <c r="X6811">
        <v>44</v>
      </c>
      <c r="Y6811">
        <v>4348.55</v>
      </c>
      <c r="Z6811">
        <v>41157</v>
      </c>
      <c r="AA6811" t="str">
        <f t="shared" si="107"/>
        <v>profit</v>
      </c>
    </row>
    <row r="6812" spans="1:27" x14ac:dyDescent="0.3">
      <c r="A6812">
        <v>6780</v>
      </c>
      <c r="B6812" t="s">
        <v>53</v>
      </c>
      <c r="C6812">
        <v>0.08</v>
      </c>
      <c r="D6812">
        <v>130.97999999999999</v>
      </c>
      <c r="E6812">
        <v>54.74</v>
      </c>
      <c r="F6812">
        <v>2491</v>
      </c>
      <c r="G6812" t="s">
        <v>4464</v>
      </c>
      <c r="H6812" t="s">
        <v>56</v>
      </c>
      <c r="I6812" t="s">
        <v>230</v>
      </c>
      <c r="J6812" t="s">
        <v>62</v>
      </c>
      <c r="K6812" t="s">
        <v>82</v>
      </c>
      <c r="M6812" t="s">
        <v>83</v>
      </c>
      <c r="N6812" t="s">
        <v>5527</v>
      </c>
      <c r="O6812" t="s">
        <v>278</v>
      </c>
      <c r="P6812">
        <v>0.69</v>
      </c>
      <c r="Q6812" t="s">
        <v>42</v>
      </c>
      <c r="R6812" t="s">
        <v>65</v>
      </c>
      <c r="S6812" t="s">
        <v>1643</v>
      </c>
      <c r="T6812">
        <v>90045</v>
      </c>
      <c r="U6812" s="3">
        <v>41112</v>
      </c>
      <c r="V6812" s="3">
        <v>41114</v>
      </c>
      <c r="W6812" s="1">
        <v>-581.59</v>
      </c>
      <c r="X6812">
        <v>34</v>
      </c>
      <c r="Y6812">
        <v>4499.26</v>
      </c>
      <c r="Z6812">
        <v>48288</v>
      </c>
      <c r="AA6812" t="str">
        <f t="shared" si="107"/>
        <v>lose</v>
      </c>
    </row>
    <row r="6813" spans="1:27" x14ac:dyDescent="0.3">
      <c r="A6813">
        <v>3176</v>
      </c>
      <c r="B6813" t="s">
        <v>25</v>
      </c>
      <c r="C6813">
        <v>0.01</v>
      </c>
      <c r="D6813">
        <v>4.4800000000000004</v>
      </c>
      <c r="E6813">
        <v>49</v>
      </c>
      <c r="F6813">
        <v>2491</v>
      </c>
      <c r="G6813" t="s">
        <v>4464</v>
      </c>
      <c r="H6813" t="s">
        <v>27</v>
      </c>
      <c r="I6813" t="s">
        <v>61</v>
      </c>
      <c r="J6813" t="s">
        <v>29</v>
      </c>
      <c r="K6813" t="s">
        <v>69</v>
      </c>
      <c r="M6813" t="s">
        <v>148</v>
      </c>
      <c r="N6813" t="s">
        <v>5529</v>
      </c>
      <c r="O6813" t="s">
        <v>1279</v>
      </c>
      <c r="P6813">
        <v>0.6</v>
      </c>
      <c r="Q6813" t="s">
        <v>42</v>
      </c>
      <c r="R6813" t="s">
        <v>65</v>
      </c>
      <c r="S6813" t="s">
        <v>1643</v>
      </c>
      <c r="T6813">
        <v>90045</v>
      </c>
      <c r="U6813" s="3">
        <v>41253</v>
      </c>
      <c r="V6813" s="3">
        <v>41254</v>
      </c>
      <c r="W6813" s="1">
        <v>-893.39</v>
      </c>
      <c r="X6813">
        <v>40</v>
      </c>
      <c r="Y6813">
        <v>280.74</v>
      </c>
      <c r="Z6813">
        <v>22848</v>
      </c>
      <c r="AA6813" t="str">
        <f t="shared" si="107"/>
        <v>lose</v>
      </c>
    </row>
    <row r="6814" spans="1:27" x14ac:dyDescent="0.3">
      <c r="A6814">
        <v>3177</v>
      </c>
      <c r="B6814" t="s">
        <v>25</v>
      </c>
      <c r="C6814">
        <v>0.02</v>
      </c>
      <c r="D6814">
        <v>130.97999999999999</v>
      </c>
      <c r="E6814">
        <v>30</v>
      </c>
      <c r="F6814">
        <v>2491</v>
      </c>
      <c r="G6814" t="s">
        <v>4464</v>
      </c>
      <c r="H6814" t="s">
        <v>56</v>
      </c>
      <c r="I6814" t="s">
        <v>61</v>
      </c>
      <c r="J6814" t="s">
        <v>62</v>
      </c>
      <c r="K6814" t="s">
        <v>63</v>
      </c>
      <c r="M6814" t="s">
        <v>58</v>
      </c>
      <c r="N6814" t="s">
        <v>5527</v>
      </c>
      <c r="O6814" t="s">
        <v>1101</v>
      </c>
      <c r="P6814">
        <v>0.78</v>
      </c>
      <c r="Q6814" t="s">
        <v>42</v>
      </c>
      <c r="R6814" t="s">
        <v>65</v>
      </c>
      <c r="S6814" t="s">
        <v>1643</v>
      </c>
      <c r="T6814">
        <v>90045</v>
      </c>
      <c r="U6814" s="3">
        <v>41253</v>
      </c>
      <c r="V6814" s="3">
        <v>41255</v>
      </c>
      <c r="W6814" s="1">
        <v>-287.62</v>
      </c>
      <c r="X6814">
        <v>90</v>
      </c>
      <c r="Y6814">
        <v>11843.48</v>
      </c>
      <c r="Z6814">
        <v>22848</v>
      </c>
      <c r="AA6814" t="str">
        <f t="shared" si="107"/>
        <v>lose</v>
      </c>
    </row>
    <row r="6815" spans="1:27" x14ac:dyDescent="0.3">
      <c r="A6815">
        <v>3178</v>
      </c>
      <c r="B6815" t="s">
        <v>25</v>
      </c>
      <c r="C6815">
        <v>0.09</v>
      </c>
      <c r="D6815">
        <v>15.98</v>
      </c>
      <c r="E6815">
        <v>6.5</v>
      </c>
      <c r="F6815">
        <v>2491</v>
      </c>
      <c r="G6815" t="s">
        <v>4464</v>
      </c>
      <c r="H6815" t="s">
        <v>27</v>
      </c>
      <c r="I6815" t="s">
        <v>61</v>
      </c>
      <c r="J6815" t="s">
        <v>50</v>
      </c>
      <c r="K6815" t="s">
        <v>168</v>
      </c>
      <c r="M6815" t="s">
        <v>31</v>
      </c>
      <c r="N6815" t="s">
        <v>5525</v>
      </c>
      <c r="O6815" t="s">
        <v>772</v>
      </c>
      <c r="P6815">
        <v>0.48</v>
      </c>
      <c r="Q6815" t="s">
        <v>42</v>
      </c>
      <c r="R6815" t="s">
        <v>65</v>
      </c>
      <c r="S6815" t="s">
        <v>1643</v>
      </c>
      <c r="T6815">
        <v>90045</v>
      </c>
      <c r="U6815" s="3">
        <v>41253</v>
      </c>
      <c r="V6815" s="3">
        <v>41255</v>
      </c>
      <c r="W6815" s="1">
        <v>-52.44</v>
      </c>
      <c r="X6815">
        <v>8</v>
      </c>
      <c r="Y6815">
        <v>136.32</v>
      </c>
      <c r="Z6815">
        <v>22848</v>
      </c>
      <c r="AA6815" t="str">
        <f t="shared" si="107"/>
        <v>lose</v>
      </c>
    </row>
    <row r="6816" spans="1:27" x14ac:dyDescent="0.3">
      <c r="A6816">
        <v>2602</v>
      </c>
      <c r="B6816" t="s">
        <v>36</v>
      </c>
      <c r="C6816">
        <v>0.01</v>
      </c>
      <c r="D6816">
        <v>2036.48</v>
      </c>
      <c r="E6816">
        <v>14.7</v>
      </c>
      <c r="F6816">
        <v>2491</v>
      </c>
      <c r="G6816" t="s">
        <v>4464</v>
      </c>
      <c r="H6816" t="s">
        <v>56</v>
      </c>
      <c r="I6816" t="s">
        <v>230</v>
      </c>
      <c r="J6816" t="s">
        <v>50</v>
      </c>
      <c r="K6816" t="s">
        <v>57</v>
      </c>
      <c r="M6816" t="s">
        <v>58</v>
      </c>
      <c r="N6816" t="s">
        <v>5527</v>
      </c>
      <c r="O6816" t="s">
        <v>559</v>
      </c>
      <c r="P6816">
        <v>0.55000000000000004</v>
      </c>
      <c r="Q6816" t="s">
        <v>42</v>
      </c>
      <c r="R6816" t="s">
        <v>65</v>
      </c>
      <c r="S6816" t="s">
        <v>1643</v>
      </c>
      <c r="T6816">
        <v>90045</v>
      </c>
      <c r="U6816" s="3">
        <v>41316</v>
      </c>
      <c r="V6816" s="3">
        <v>41318</v>
      </c>
      <c r="W6816" s="1">
        <v>-1596.7457999999999</v>
      </c>
      <c r="X6816">
        <v>7</v>
      </c>
      <c r="Y6816">
        <v>13253.93</v>
      </c>
      <c r="Z6816">
        <v>18790</v>
      </c>
      <c r="AA6816" t="str">
        <f t="shared" si="107"/>
        <v>lose</v>
      </c>
    </row>
    <row r="6817" spans="1:27" x14ac:dyDescent="0.3">
      <c r="A6817">
        <v>4669</v>
      </c>
      <c r="B6817" t="s">
        <v>53</v>
      </c>
      <c r="C6817">
        <v>0.05</v>
      </c>
      <c r="D6817">
        <v>22.38</v>
      </c>
      <c r="E6817">
        <v>15.1</v>
      </c>
      <c r="F6817">
        <v>2491</v>
      </c>
      <c r="G6817" t="s">
        <v>4464</v>
      </c>
      <c r="H6817" t="s">
        <v>27</v>
      </c>
      <c r="I6817" t="s">
        <v>61</v>
      </c>
      <c r="J6817" t="s">
        <v>29</v>
      </c>
      <c r="K6817" t="s">
        <v>127</v>
      </c>
      <c r="M6817" t="s">
        <v>31</v>
      </c>
      <c r="N6817" t="s">
        <v>5525</v>
      </c>
      <c r="O6817" t="s">
        <v>689</v>
      </c>
      <c r="P6817">
        <v>0.38</v>
      </c>
      <c r="Q6817" t="s">
        <v>42</v>
      </c>
      <c r="R6817" t="s">
        <v>65</v>
      </c>
      <c r="S6817" t="s">
        <v>1643</v>
      </c>
      <c r="T6817">
        <v>90045</v>
      </c>
      <c r="U6817" s="3">
        <v>41444</v>
      </c>
      <c r="V6817" s="3">
        <v>41446</v>
      </c>
      <c r="W6817" s="1">
        <v>-56.212000000000003</v>
      </c>
      <c r="X6817">
        <v>27</v>
      </c>
      <c r="Y6817">
        <v>631.14</v>
      </c>
      <c r="Z6817">
        <v>33222</v>
      </c>
      <c r="AA6817" t="str">
        <f t="shared" si="107"/>
        <v>lose</v>
      </c>
    </row>
    <row r="6818" spans="1:27" x14ac:dyDescent="0.3">
      <c r="A6818">
        <v>4670</v>
      </c>
      <c r="B6818" t="s">
        <v>53</v>
      </c>
      <c r="C6818">
        <v>0.1</v>
      </c>
      <c r="D6818">
        <v>60.98</v>
      </c>
      <c r="E6818">
        <v>30</v>
      </c>
      <c r="F6818">
        <v>2491</v>
      </c>
      <c r="G6818" t="s">
        <v>4464</v>
      </c>
      <c r="H6818" t="s">
        <v>56</v>
      </c>
      <c r="I6818" t="s">
        <v>61</v>
      </c>
      <c r="J6818" t="s">
        <v>62</v>
      </c>
      <c r="K6818" t="s">
        <v>63</v>
      </c>
      <c r="M6818" t="s">
        <v>58</v>
      </c>
      <c r="N6818" t="s">
        <v>5527</v>
      </c>
      <c r="O6818" t="s">
        <v>925</v>
      </c>
      <c r="P6818">
        <v>0.7</v>
      </c>
      <c r="Q6818" t="s">
        <v>42</v>
      </c>
      <c r="R6818" t="s">
        <v>65</v>
      </c>
      <c r="S6818" t="s">
        <v>1643</v>
      </c>
      <c r="T6818">
        <v>90045</v>
      </c>
      <c r="U6818" s="3">
        <v>41444</v>
      </c>
      <c r="V6818" s="3">
        <v>41445</v>
      </c>
      <c r="W6818" s="1">
        <v>-626.08000000000004</v>
      </c>
      <c r="X6818">
        <v>45</v>
      </c>
      <c r="Y6818">
        <v>2514.69</v>
      </c>
      <c r="Z6818">
        <v>33222</v>
      </c>
      <c r="AA6818" t="str">
        <f t="shared" si="107"/>
        <v>lose</v>
      </c>
    </row>
    <row r="6819" spans="1:27" x14ac:dyDescent="0.3">
      <c r="A6819">
        <v>4671</v>
      </c>
      <c r="B6819" t="s">
        <v>53</v>
      </c>
      <c r="C6819">
        <v>0.02</v>
      </c>
      <c r="D6819">
        <v>2.88</v>
      </c>
      <c r="E6819">
        <v>0.7</v>
      </c>
      <c r="F6819">
        <v>2491</v>
      </c>
      <c r="G6819" t="s">
        <v>4464</v>
      </c>
      <c r="H6819" t="s">
        <v>27</v>
      </c>
      <c r="I6819" t="s">
        <v>61</v>
      </c>
      <c r="J6819" t="s">
        <v>29</v>
      </c>
      <c r="K6819" t="s">
        <v>39</v>
      </c>
      <c r="M6819" t="s">
        <v>40</v>
      </c>
      <c r="N6819" t="s">
        <v>5526</v>
      </c>
      <c r="O6819" t="s">
        <v>615</v>
      </c>
      <c r="P6819">
        <v>0.56000000000000005</v>
      </c>
      <c r="Q6819" t="s">
        <v>42</v>
      </c>
      <c r="R6819" t="s">
        <v>65</v>
      </c>
      <c r="S6819" t="s">
        <v>1643</v>
      </c>
      <c r="T6819">
        <v>90045</v>
      </c>
      <c r="U6819" s="3">
        <v>41444</v>
      </c>
      <c r="V6819" s="3">
        <v>41446</v>
      </c>
      <c r="W6819" s="1">
        <v>28.89</v>
      </c>
      <c r="X6819">
        <v>72</v>
      </c>
      <c r="Y6819">
        <v>218.49</v>
      </c>
      <c r="Z6819">
        <v>33222</v>
      </c>
      <c r="AA6819" t="str">
        <f t="shared" si="107"/>
        <v>profit</v>
      </c>
    </row>
    <row r="6820" spans="1:27" x14ac:dyDescent="0.3">
      <c r="A6820">
        <v>3640</v>
      </c>
      <c r="B6820" t="s">
        <v>72</v>
      </c>
      <c r="C6820">
        <v>0</v>
      </c>
      <c r="D6820">
        <v>20.99</v>
      </c>
      <c r="E6820">
        <v>4.8099999999999996</v>
      </c>
      <c r="F6820">
        <v>2491</v>
      </c>
      <c r="G6820" t="s">
        <v>4464</v>
      </c>
      <c r="H6820" t="s">
        <v>27</v>
      </c>
      <c r="I6820" t="s">
        <v>230</v>
      </c>
      <c r="J6820" t="s">
        <v>50</v>
      </c>
      <c r="K6820" t="s">
        <v>51</v>
      </c>
      <c r="M6820" t="s">
        <v>143</v>
      </c>
      <c r="N6820" t="s">
        <v>5528</v>
      </c>
      <c r="O6820" t="s">
        <v>933</v>
      </c>
      <c r="P6820">
        <v>0.57999999999999996</v>
      </c>
      <c r="Q6820" t="s">
        <v>42</v>
      </c>
      <c r="R6820" t="s">
        <v>65</v>
      </c>
      <c r="S6820" t="s">
        <v>1643</v>
      </c>
      <c r="T6820">
        <v>90045</v>
      </c>
      <c r="U6820" s="3">
        <v>41531</v>
      </c>
      <c r="V6820" s="3">
        <v>41533</v>
      </c>
      <c r="W6820" s="1">
        <v>-7.766</v>
      </c>
      <c r="X6820">
        <v>36</v>
      </c>
      <c r="Y6820">
        <v>695.92</v>
      </c>
      <c r="Z6820">
        <v>26021</v>
      </c>
      <c r="AA6820" t="str">
        <f t="shared" si="107"/>
        <v>lose</v>
      </c>
    </row>
    <row r="6821" spans="1:27" x14ac:dyDescent="0.3">
      <c r="A6821">
        <v>25858</v>
      </c>
      <c r="B6821" t="s">
        <v>72</v>
      </c>
      <c r="C6821">
        <v>0.08</v>
      </c>
      <c r="D6821">
        <v>100.89</v>
      </c>
      <c r="E6821">
        <v>42</v>
      </c>
      <c r="F6821">
        <v>2492</v>
      </c>
      <c r="G6821" t="s">
        <v>4465</v>
      </c>
      <c r="H6821" t="s">
        <v>56</v>
      </c>
      <c r="I6821" t="s">
        <v>230</v>
      </c>
      <c r="J6821" t="s">
        <v>62</v>
      </c>
      <c r="K6821" t="s">
        <v>63</v>
      </c>
      <c r="M6821" t="s">
        <v>58</v>
      </c>
      <c r="N6821" t="s">
        <v>5527</v>
      </c>
      <c r="O6821" t="s">
        <v>1741</v>
      </c>
      <c r="P6821">
        <v>0.61</v>
      </c>
      <c r="Q6821" t="s">
        <v>78</v>
      </c>
      <c r="R6821" t="s">
        <v>455</v>
      </c>
      <c r="S6821" t="s">
        <v>3685</v>
      </c>
      <c r="T6821">
        <v>6457</v>
      </c>
      <c r="U6821" s="3">
        <v>41490</v>
      </c>
      <c r="V6821" s="3">
        <v>41491</v>
      </c>
      <c r="W6821" s="1">
        <v>-26.368560000000002</v>
      </c>
      <c r="X6821">
        <v>1</v>
      </c>
      <c r="Y6821">
        <v>142.24</v>
      </c>
      <c r="Z6821">
        <v>86896</v>
      </c>
      <c r="AA6821" t="str">
        <f t="shared" si="107"/>
        <v>lose</v>
      </c>
    </row>
    <row r="6822" spans="1:27" x14ac:dyDescent="0.3">
      <c r="A6822">
        <v>25857</v>
      </c>
      <c r="B6822" t="s">
        <v>72</v>
      </c>
      <c r="C6822">
        <v>0.08</v>
      </c>
      <c r="D6822">
        <v>14.42</v>
      </c>
      <c r="E6822">
        <v>6.75</v>
      </c>
      <c r="F6822">
        <v>2493</v>
      </c>
      <c r="G6822" t="s">
        <v>4466</v>
      </c>
      <c r="H6822" t="s">
        <v>27</v>
      </c>
      <c r="I6822" t="s">
        <v>230</v>
      </c>
      <c r="J6822" t="s">
        <v>29</v>
      </c>
      <c r="K6822" t="s">
        <v>69</v>
      </c>
      <c r="M6822" t="s">
        <v>143</v>
      </c>
      <c r="N6822" t="s">
        <v>5528</v>
      </c>
      <c r="O6822" t="s">
        <v>897</v>
      </c>
      <c r="P6822">
        <v>0.52</v>
      </c>
      <c r="Q6822" t="s">
        <v>78</v>
      </c>
      <c r="R6822" t="s">
        <v>79</v>
      </c>
      <c r="S6822" t="s">
        <v>4467</v>
      </c>
      <c r="T6822">
        <v>1913</v>
      </c>
      <c r="U6822" s="3">
        <v>40759</v>
      </c>
      <c r="V6822" s="3">
        <v>40761</v>
      </c>
      <c r="W6822" s="1">
        <v>-28.256800000000002</v>
      </c>
      <c r="X6822">
        <v>20</v>
      </c>
      <c r="Y6822">
        <v>273.64</v>
      </c>
      <c r="Z6822">
        <v>86889</v>
      </c>
      <c r="AA6822" t="str">
        <f t="shared" si="107"/>
        <v>lose</v>
      </c>
    </row>
    <row r="6823" spans="1:27" x14ac:dyDescent="0.3">
      <c r="A6823">
        <v>24929</v>
      </c>
      <c r="B6823" t="s">
        <v>36</v>
      </c>
      <c r="C6823">
        <v>0.05</v>
      </c>
      <c r="D6823">
        <v>9.85</v>
      </c>
      <c r="E6823">
        <v>4.82</v>
      </c>
      <c r="F6823">
        <v>2494</v>
      </c>
      <c r="G6823" t="s">
        <v>4468</v>
      </c>
      <c r="H6823" t="s">
        <v>27</v>
      </c>
      <c r="I6823" t="s">
        <v>61</v>
      </c>
      <c r="J6823" t="s">
        <v>29</v>
      </c>
      <c r="K6823" t="s">
        <v>39</v>
      </c>
      <c r="M6823" t="s">
        <v>40</v>
      </c>
      <c r="N6823" t="s">
        <v>5526</v>
      </c>
      <c r="O6823" t="s">
        <v>379</v>
      </c>
      <c r="P6823">
        <v>0.47</v>
      </c>
      <c r="Q6823" t="s">
        <v>78</v>
      </c>
      <c r="R6823" t="s">
        <v>90</v>
      </c>
      <c r="S6823" t="s">
        <v>4469</v>
      </c>
      <c r="T6823">
        <v>7205</v>
      </c>
      <c r="U6823" s="3">
        <v>40931</v>
      </c>
      <c r="V6823" s="3">
        <v>40932</v>
      </c>
      <c r="W6823" s="1">
        <v>-13.615200000000002</v>
      </c>
      <c r="X6823">
        <v>11</v>
      </c>
      <c r="Y6823">
        <v>106.28</v>
      </c>
      <c r="Z6823">
        <v>86890</v>
      </c>
      <c r="AA6823" t="str">
        <f t="shared" si="107"/>
        <v>lose</v>
      </c>
    </row>
    <row r="6824" spans="1:27" x14ac:dyDescent="0.3">
      <c r="A6824">
        <v>19617</v>
      </c>
      <c r="B6824" t="s">
        <v>55</v>
      </c>
      <c r="C6824">
        <v>0.06</v>
      </c>
      <c r="D6824">
        <v>4.28</v>
      </c>
      <c r="E6824">
        <v>0.94</v>
      </c>
      <c r="F6824">
        <v>2495</v>
      </c>
      <c r="G6824" t="s">
        <v>4470</v>
      </c>
      <c r="H6824" t="s">
        <v>27</v>
      </c>
      <c r="I6824" t="s">
        <v>230</v>
      </c>
      <c r="J6824" t="s">
        <v>29</v>
      </c>
      <c r="K6824" t="s">
        <v>39</v>
      </c>
      <c r="M6824" t="s">
        <v>40</v>
      </c>
      <c r="N6824" t="s">
        <v>5526</v>
      </c>
      <c r="O6824" t="s">
        <v>2562</v>
      </c>
      <c r="P6824">
        <v>0.56000000000000005</v>
      </c>
      <c r="Q6824" t="s">
        <v>42</v>
      </c>
      <c r="R6824" t="s">
        <v>2908</v>
      </c>
      <c r="S6824" t="s">
        <v>4297</v>
      </c>
      <c r="T6824">
        <v>82901</v>
      </c>
      <c r="U6824" s="3">
        <v>40294</v>
      </c>
      <c r="V6824" s="3">
        <v>40296</v>
      </c>
      <c r="W6824" s="1">
        <v>0.36999999999999922</v>
      </c>
      <c r="X6824">
        <v>2</v>
      </c>
      <c r="Y6824">
        <v>8.66</v>
      </c>
      <c r="Z6824">
        <v>86885</v>
      </c>
      <c r="AA6824" t="str">
        <f t="shared" si="107"/>
        <v>profit</v>
      </c>
    </row>
    <row r="6825" spans="1:27" x14ac:dyDescent="0.3">
      <c r="A6825">
        <v>18188</v>
      </c>
      <c r="B6825" t="s">
        <v>53</v>
      </c>
      <c r="C6825">
        <v>0.08</v>
      </c>
      <c r="D6825">
        <v>5.28</v>
      </c>
      <c r="E6825">
        <v>5.57</v>
      </c>
      <c r="F6825">
        <v>2495</v>
      </c>
      <c r="G6825" t="s">
        <v>4470</v>
      </c>
      <c r="H6825" t="s">
        <v>27</v>
      </c>
      <c r="I6825" t="s">
        <v>61</v>
      </c>
      <c r="J6825" t="s">
        <v>29</v>
      </c>
      <c r="K6825" t="s">
        <v>45</v>
      </c>
      <c r="M6825" t="s">
        <v>31</v>
      </c>
      <c r="N6825" t="s">
        <v>5525</v>
      </c>
      <c r="O6825" t="s">
        <v>1390</v>
      </c>
      <c r="P6825">
        <v>0.4</v>
      </c>
      <c r="Q6825" t="s">
        <v>42</v>
      </c>
      <c r="R6825" t="s">
        <v>2908</v>
      </c>
      <c r="S6825" t="s">
        <v>4297</v>
      </c>
      <c r="T6825">
        <v>82901</v>
      </c>
      <c r="U6825" s="3">
        <v>40578</v>
      </c>
      <c r="V6825" s="3">
        <v>40578</v>
      </c>
      <c r="W6825" s="1">
        <v>-121.91</v>
      </c>
      <c r="X6825">
        <v>12</v>
      </c>
      <c r="Y6825">
        <v>64.349999999999994</v>
      </c>
      <c r="Z6825">
        <v>86888</v>
      </c>
      <c r="AA6825" t="str">
        <f t="shared" si="107"/>
        <v>lose</v>
      </c>
    </row>
    <row r="6826" spans="1:27" x14ac:dyDescent="0.3">
      <c r="A6826">
        <v>19155</v>
      </c>
      <c r="B6826" t="s">
        <v>55</v>
      </c>
      <c r="C6826">
        <v>7.0000000000000007E-2</v>
      </c>
      <c r="D6826">
        <v>5.98</v>
      </c>
      <c r="E6826">
        <v>10.39</v>
      </c>
      <c r="F6826">
        <v>2497</v>
      </c>
      <c r="G6826" t="s">
        <v>4471</v>
      </c>
      <c r="H6826" t="s">
        <v>27</v>
      </c>
      <c r="I6826" t="s">
        <v>105</v>
      </c>
      <c r="J6826" t="s">
        <v>29</v>
      </c>
      <c r="K6826" t="s">
        <v>45</v>
      </c>
      <c r="M6826" t="s">
        <v>31</v>
      </c>
      <c r="N6826" t="s">
        <v>5525</v>
      </c>
      <c r="O6826" t="s">
        <v>3412</v>
      </c>
      <c r="P6826">
        <v>0.4</v>
      </c>
      <c r="Q6826" t="s">
        <v>246</v>
      </c>
      <c r="R6826" t="s">
        <v>419</v>
      </c>
      <c r="S6826" t="s">
        <v>3088</v>
      </c>
      <c r="T6826">
        <v>70506</v>
      </c>
      <c r="U6826" s="3">
        <v>40761</v>
      </c>
      <c r="V6826" s="3">
        <v>40765</v>
      </c>
      <c r="W6826" s="1">
        <v>-258.44</v>
      </c>
      <c r="X6826">
        <v>1</v>
      </c>
      <c r="Y6826">
        <v>11.04</v>
      </c>
      <c r="Z6826">
        <v>89724</v>
      </c>
      <c r="AA6826" t="str">
        <f t="shared" si="107"/>
        <v>lose</v>
      </c>
    </row>
    <row r="6827" spans="1:27" x14ac:dyDescent="0.3">
      <c r="A6827">
        <v>26390</v>
      </c>
      <c r="B6827" t="s">
        <v>53</v>
      </c>
      <c r="C6827">
        <v>0.05</v>
      </c>
      <c r="D6827">
        <v>3.14</v>
      </c>
      <c r="E6827">
        <v>1.92</v>
      </c>
      <c r="F6827">
        <v>2497</v>
      </c>
      <c r="G6827" t="s">
        <v>4471</v>
      </c>
      <c r="H6827" t="s">
        <v>27</v>
      </c>
      <c r="I6827" t="s">
        <v>105</v>
      </c>
      <c r="J6827" t="s">
        <v>29</v>
      </c>
      <c r="K6827" t="s">
        <v>47</v>
      </c>
      <c r="M6827" t="s">
        <v>40</v>
      </c>
      <c r="N6827" t="s">
        <v>5526</v>
      </c>
      <c r="O6827" t="s">
        <v>2593</v>
      </c>
      <c r="P6827">
        <v>0.84</v>
      </c>
      <c r="Q6827" t="s">
        <v>246</v>
      </c>
      <c r="R6827" t="s">
        <v>419</v>
      </c>
      <c r="S6827" t="s">
        <v>3088</v>
      </c>
      <c r="T6827">
        <v>70506</v>
      </c>
      <c r="U6827" s="3">
        <v>40787</v>
      </c>
      <c r="V6827" s="3">
        <v>40787</v>
      </c>
      <c r="W6827" s="1">
        <v>-26.124000000000002</v>
      </c>
      <c r="X6827">
        <v>19</v>
      </c>
      <c r="Y6827">
        <v>59.24</v>
      </c>
      <c r="Z6827">
        <v>89725</v>
      </c>
      <c r="AA6827" t="str">
        <f t="shared" si="107"/>
        <v>lose</v>
      </c>
    </row>
    <row r="6828" spans="1:27" x14ac:dyDescent="0.3">
      <c r="A6828">
        <v>2296</v>
      </c>
      <c r="B6828" t="s">
        <v>25</v>
      </c>
      <c r="C6828">
        <v>0.09</v>
      </c>
      <c r="D6828">
        <v>355.98</v>
      </c>
      <c r="E6828">
        <v>58.92</v>
      </c>
      <c r="F6828">
        <v>2498</v>
      </c>
      <c r="G6828" t="s">
        <v>4472</v>
      </c>
      <c r="H6828" t="s">
        <v>56</v>
      </c>
      <c r="I6828" t="s">
        <v>28</v>
      </c>
      <c r="J6828" t="s">
        <v>62</v>
      </c>
      <c r="K6828" t="s">
        <v>63</v>
      </c>
      <c r="M6828" t="s">
        <v>58</v>
      </c>
      <c r="N6828" t="s">
        <v>5527</v>
      </c>
      <c r="O6828" t="s">
        <v>2266</v>
      </c>
      <c r="P6828">
        <v>0.64</v>
      </c>
      <c r="Q6828" t="s">
        <v>42</v>
      </c>
      <c r="R6828" t="s">
        <v>65</v>
      </c>
      <c r="S6828" t="s">
        <v>3502</v>
      </c>
      <c r="T6828">
        <v>92024</v>
      </c>
      <c r="U6828" s="3">
        <v>40227</v>
      </c>
      <c r="V6828" s="3">
        <v>40229</v>
      </c>
      <c r="W6828" s="1">
        <v>1240.25</v>
      </c>
      <c r="X6828">
        <v>30</v>
      </c>
      <c r="Y6828">
        <v>10554.63</v>
      </c>
      <c r="Z6828">
        <v>16547</v>
      </c>
      <c r="AA6828" t="str">
        <f t="shared" si="107"/>
        <v>profit</v>
      </c>
    </row>
    <row r="6829" spans="1:27" x14ac:dyDescent="0.3">
      <c r="A6829">
        <v>2297</v>
      </c>
      <c r="B6829" t="s">
        <v>25</v>
      </c>
      <c r="C6829">
        <v>0.04</v>
      </c>
      <c r="D6829">
        <v>218.75</v>
      </c>
      <c r="E6829">
        <v>69.64</v>
      </c>
      <c r="F6829">
        <v>2498</v>
      </c>
      <c r="G6829" t="s">
        <v>4472</v>
      </c>
      <c r="H6829" t="s">
        <v>56</v>
      </c>
      <c r="I6829" t="s">
        <v>28</v>
      </c>
      <c r="J6829" t="s">
        <v>62</v>
      </c>
      <c r="K6829" t="s">
        <v>88</v>
      </c>
      <c r="M6829" t="s">
        <v>83</v>
      </c>
      <c r="N6829" t="s">
        <v>5527</v>
      </c>
      <c r="O6829" t="s">
        <v>885</v>
      </c>
      <c r="P6829">
        <v>0.77</v>
      </c>
      <c r="Q6829" t="s">
        <v>42</v>
      </c>
      <c r="R6829" t="s">
        <v>65</v>
      </c>
      <c r="S6829" t="s">
        <v>3502</v>
      </c>
      <c r="T6829">
        <v>92024</v>
      </c>
      <c r="U6829" s="3">
        <v>40227</v>
      </c>
      <c r="V6829" s="3">
        <v>40227</v>
      </c>
      <c r="W6829" s="1">
        <v>-533.23200000000008</v>
      </c>
      <c r="X6829">
        <v>8</v>
      </c>
      <c r="Y6829">
        <v>1749.64</v>
      </c>
      <c r="Z6829">
        <v>16547</v>
      </c>
      <c r="AA6829" t="str">
        <f t="shared" si="107"/>
        <v>lose</v>
      </c>
    </row>
    <row r="6830" spans="1:27" x14ac:dyDescent="0.3">
      <c r="A6830">
        <v>7628</v>
      </c>
      <c r="B6830" t="s">
        <v>53</v>
      </c>
      <c r="C6830">
        <v>0.09</v>
      </c>
      <c r="D6830">
        <v>6.28</v>
      </c>
      <c r="E6830">
        <v>5.41</v>
      </c>
      <c r="F6830">
        <v>2498</v>
      </c>
      <c r="G6830" t="s">
        <v>4472</v>
      </c>
      <c r="H6830" t="s">
        <v>27</v>
      </c>
      <c r="I6830" t="s">
        <v>105</v>
      </c>
      <c r="J6830" t="s">
        <v>62</v>
      </c>
      <c r="K6830" t="s">
        <v>97</v>
      </c>
      <c r="M6830" t="s">
        <v>31</v>
      </c>
      <c r="N6830" t="s">
        <v>5525</v>
      </c>
      <c r="O6830" t="s">
        <v>3446</v>
      </c>
      <c r="P6830">
        <v>0.53</v>
      </c>
      <c r="Q6830" t="s">
        <v>42</v>
      </c>
      <c r="R6830" t="s">
        <v>65</v>
      </c>
      <c r="S6830" t="s">
        <v>3502</v>
      </c>
      <c r="T6830">
        <v>92024</v>
      </c>
      <c r="U6830" s="3">
        <v>40392</v>
      </c>
      <c r="V6830" s="3">
        <v>40394</v>
      </c>
      <c r="W6830" s="1">
        <v>-61.59</v>
      </c>
      <c r="X6830">
        <v>56</v>
      </c>
      <c r="Y6830">
        <v>355.4</v>
      </c>
      <c r="Z6830">
        <v>54567</v>
      </c>
      <c r="AA6830" t="str">
        <f t="shared" si="107"/>
        <v>lose</v>
      </c>
    </row>
    <row r="6831" spans="1:27" x14ac:dyDescent="0.3">
      <c r="A6831">
        <v>2768</v>
      </c>
      <c r="B6831" t="s">
        <v>25</v>
      </c>
      <c r="C6831">
        <v>0.08</v>
      </c>
      <c r="D6831">
        <v>1.68</v>
      </c>
      <c r="E6831">
        <v>1.57</v>
      </c>
      <c r="F6831">
        <v>2498</v>
      </c>
      <c r="G6831" t="s">
        <v>4472</v>
      </c>
      <c r="H6831" t="s">
        <v>27</v>
      </c>
      <c r="I6831" t="s">
        <v>105</v>
      </c>
      <c r="J6831" t="s">
        <v>29</v>
      </c>
      <c r="K6831" t="s">
        <v>39</v>
      </c>
      <c r="M6831" t="s">
        <v>40</v>
      </c>
      <c r="N6831" t="s">
        <v>5526</v>
      </c>
      <c r="O6831" t="s">
        <v>164</v>
      </c>
      <c r="P6831">
        <v>0.59</v>
      </c>
      <c r="Q6831" t="s">
        <v>42</v>
      </c>
      <c r="R6831" t="s">
        <v>65</v>
      </c>
      <c r="S6831" t="s">
        <v>3502</v>
      </c>
      <c r="T6831">
        <v>92024</v>
      </c>
      <c r="U6831" s="3">
        <v>40395</v>
      </c>
      <c r="V6831" s="3">
        <v>40396</v>
      </c>
      <c r="W6831" s="1">
        <v>-46.25</v>
      </c>
      <c r="X6831">
        <v>88</v>
      </c>
      <c r="Y6831">
        <v>148.36000000000001</v>
      </c>
      <c r="Z6831">
        <v>20007</v>
      </c>
      <c r="AA6831" t="str">
        <f t="shared" si="107"/>
        <v>lose</v>
      </c>
    </row>
    <row r="6832" spans="1:27" x14ac:dyDescent="0.3">
      <c r="A6832">
        <v>2323</v>
      </c>
      <c r="B6832" t="s">
        <v>53</v>
      </c>
      <c r="C6832">
        <v>0.01</v>
      </c>
      <c r="D6832">
        <v>22.84</v>
      </c>
      <c r="E6832">
        <v>16.87</v>
      </c>
      <c r="F6832">
        <v>2498</v>
      </c>
      <c r="G6832" t="s">
        <v>4472</v>
      </c>
      <c r="H6832" t="s">
        <v>27</v>
      </c>
      <c r="I6832" t="s">
        <v>105</v>
      </c>
      <c r="J6832" t="s">
        <v>29</v>
      </c>
      <c r="K6832" t="s">
        <v>45</v>
      </c>
      <c r="M6832" t="s">
        <v>31</v>
      </c>
      <c r="N6832" t="s">
        <v>5525</v>
      </c>
      <c r="O6832" t="s">
        <v>1769</v>
      </c>
      <c r="P6832">
        <v>0.39</v>
      </c>
      <c r="Q6832" t="s">
        <v>42</v>
      </c>
      <c r="R6832" t="s">
        <v>65</v>
      </c>
      <c r="S6832" t="s">
        <v>3502</v>
      </c>
      <c r="T6832">
        <v>92024</v>
      </c>
      <c r="U6832" s="3">
        <v>40816</v>
      </c>
      <c r="V6832" s="3">
        <v>40817</v>
      </c>
      <c r="W6832" s="1">
        <v>-42.38</v>
      </c>
      <c r="X6832">
        <v>11</v>
      </c>
      <c r="Y6832">
        <v>289.61</v>
      </c>
      <c r="Z6832">
        <v>16741</v>
      </c>
      <c r="AA6832" t="str">
        <f t="shared" si="107"/>
        <v>lose</v>
      </c>
    </row>
    <row r="6833" spans="1:27" x14ac:dyDescent="0.3">
      <c r="A6833">
        <v>4411</v>
      </c>
      <c r="B6833" t="s">
        <v>72</v>
      </c>
      <c r="C6833">
        <v>0.04</v>
      </c>
      <c r="D6833">
        <v>11.97</v>
      </c>
      <c r="E6833">
        <v>4.9800000000000004</v>
      </c>
      <c r="F6833">
        <v>2498</v>
      </c>
      <c r="G6833" t="s">
        <v>4472</v>
      </c>
      <c r="H6833" t="s">
        <v>27</v>
      </c>
      <c r="I6833" t="s">
        <v>105</v>
      </c>
      <c r="J6833" t="s">
        <v>29</v>
      </c>
      <c r="K6833" t="s">
        <v>69</v>
      </c>
      <c r="M6833" t="s">
        <v>31</v>
      </c>
      <c r="N6833" t="s">
        <v>5525</v>
      </c>
      <c r="O6833" t="s">
        <v>854</v>
      </c>
      <c r="P6833">
        <v>0.57999999999999996</v>
      </c>
      <c r="Q6833" t="s">
        <v>42</v>
      </c>
      <c r="R6833" t="s">
        <v>65</v>
      </c>
      <c r="S6833" t="s">
        <v>3502</v>
      </c>
      <c r="T6833">
        <v>92024</v>
      </c>
      <c r="U6833" s="3">
        <v>40831</v>
      </c>
      <c r="V6833" s="3">
        <v>40833</v>
      </c>
      <c r="W6833" s="1">
        <v>-14.7</v>
      </c>
      <c r="X6833">
        <v>47</v>
      </c>
      <c r="Y6833">
        <v>581.5</v>
      </c>
      <c r="Z6833">
        <v>31492</v>
      </c>
      <c r="AA6833" t="str">
        <f t="shared" si="107"/>
        <v>lose</v>
      </c>
    </row>
    <row r="6834" spans="1:27" x14ac:dyDescent="0.3">
      <c r="A6834">
        <v>4412</v>
      </c>
      <c r="B6834" t="s">
        <v>72</v>
      </c>
      <c r="C6834">
        <v>0.09</v>
      </c>
      <c r="D6834">
        <v>29.74</v>
      </c>
      <c r="E6834">
        <v>6.64</v>
      </c>
      <c r="F6834">
        <v>2498</v>
      </c>
      <c r="G6834" t="s">
        <v>4472</v>
      </c>
      <c r="H6834" t="s">
        <v>38</v>
      </c>
      <c r="I6834" t="s">
        <v>105</v>
      </c>
      <c r="J6834" t="s">
        <v>29</v>
      </c>
      <c r="K6834" t="s">
        <v>147</v>
      </c>
      <c r="M6834" t="s">
        <v>31</v>
      </c>
      <c r="N6834" t="s">
        <v>5525</v>
      </c>
      <c r="O6834" t="s">
        <v>1671</v>
      </c>
      <c r="P6834">
        <v>0.7</v>
      </c>
      <c r="Q6834" t="s">
        <v>42</v>
      </c>
      <c r="R6834" t="s">
        <v>65</v>
      </c>
      <c r="S6834" t="s">
        <v>3502</v>
      </c>
      <c r="T6834">
        <v>92024</v>
      </c>
      <c r="U6834" s="3">
        <v>40831</v>
      </c>
      <c r="V6834" s="3">
        <v>40834</v>
      </c>
      <c r="W6834" s="1">
        <v>-25.32</v>
      </c>
      <c r="X6834">
        <v>61</v>
      </c>
      <c r="Y6834">
        <v>1743.79</v>
      </c>
      <c r="Z6834">
        <v>31492</v>
      </c>
      <c r="AA6834" t="str">
        <f t="shared" si="107"/>
        <v>lose</v>
      </c>
    </row>
    <row r="6835" spans="1:27" x14ac:dyDescent="0.3">
      <c r="A6835">
        <v>4413</v>
      </c>
      <c r="B6835" t="s">
        <v>72</v>
      </c>
      <c r="C6835">
        <v>0.03</v>
      </c>
      <c r="D6835">
        <v>95.43</v>
      </c>
      <c r="E6835">
        <v>19.989999999999998</v>
      </c>
      <c r="F6835">
        <v>2498</v>
      </c>
      <c r="G6835" t="s">
        <v>4472</v>
      </c>
      <c r="H6835" t="s">
        <v>27</v>
      </c>
      <c r="I6835" t="s">
        <v>105</v>
      </c>
      <c r="J6835" t="s">
        <v>29</v>
      </c>
      <c r="K6835" t="s">
        <v>147</v>
      </c>
      <c r="M6835" t="s">
        <v>31</v>
      </c>
      <c r="N6835" t="s">
        <v>5525</v>
      </c>
      <c r="O6835" t="s">
        <v>1975</v>
      </c>
      <c r="P6835">
        <v>0.79</v>
      </c>
      <c r="Q6835" t="s">
        <v>42</v>
      </c>
      <c r="R6835" t="s">
        <v>65</v>
      </c>
      <c r="S6835" t="s">
        <v>3502</v>
      </c>
      <c r="T6835">
        <v>92024</v>
      </c>
      <c r="U6835" s="3">
        <v>40831</v>
      </c>
      <c r="V6835" s="3">
        <v>40832</v>
      </c>
      <c r="W6835" s="1">
        <v>-282.67200000000003</v>
      </c>
      <c r="X6835">
        <v>41</v>
      </c>
      <c r="Y6835">
        <v>3830.88</v>
      </c>
      <c r="Z6835">
        <v>31492</v>
      </c>
      <c r="AA6835" t="str">
        <f t="shared" si="107"/>
        <v>lose</v>
      </c>
    </row>
    <row r="6836" spans="1:27" x14ac:dyDescent="0.3">
      <c r="A6836">
        <v>1156</v>
      </c>
      <c r="B6836" t="s">
        <v>72</v>
      </c>
      <c r="C6836">
        <v>7.0000000000000007E-2</v>
      </c>
      <c r="D6836">
        <v>19.98</v>
      </c>
      <c r="E6836">
        <v>5.97</v>
      </c>
      <c r="F6836">
        <v>2498</v>
      </c>
      <c r="G6836" t="s">
        <v>4472</v>
      </c>
      <c r="H6836" t="s">
        <v>38</v>
      </c>
      <c r="I6836" t="s">
        <v>105</v>
      </c>
      <c r="J6836" t="s">
        <v>29</v>
      </c>
      <c r="K6836" t="s">
        <v>45</v>
      </c>
      <c r="M6836" t="s">
        <v>31</v>
      </c>
      <c r="N6836" t="s">
        <v>5525</v>
      </c>
      <c r="O6836" t="s">
        <v>1359</v>
      </c>
      <c r="P6836">
        <v>0.38</v>
      </c>
      <c r="Q6836" t="s">
        <v>42</v>
      </c>
      <c r="R6836" t="s">
        <v>65</v>
      </c>
      <c r="S6836" t="s">
        <v>3502</v>
      </c>
      <c r="T6836">
        <v>92024</v>
      </c>
      <c r="U6836" s="3">
        <v>41181</v>
      </c>
      <c r="V6836" s="3">
        <v>41183</v>
      </c>
      <c r="W6836" s="1">
        <v>70.39</v>
      </c>
      <c r="X6836">
        <v>37</v>
      </c>
      <c r="Y6836">
        <v>716.71</v>
      </c>
      <c r="Z6836">
        <v>8419</v>
      </c>
      <c r="AA6836" t="str">
        <f t="shared" si="107"/>
        <v>profit</v>
      </c>
    </row>
    <row r="6837" spans="1:27" x14ac:dyDescent="0.3">
      <c r="A6837">
        <v>1157</v>
      </c>
      <c r="B6837" t="s">
        <v>72</v>
      </c>
      <c r="C6837">
        <v>0.1</v>
      </c>
      <c r="D6837">
        <v>6.48</v>
      </c>
      <c r="E6837">
        <v>7.03</v>
      </c>
      <c r="F6837">
        <v>2498</v>
      </c>
      <c r="G6837" t="s">
        <v>4472</v>
      </c>
      <c r="H6837" t="s">
        <v>27</v>
      </c>
      <c r="I6837" t="s">
        <v>105</v>
      </c>
      <c r="J6837" t="s">
        <v>29</v>
      </c>
      <c r="K6837" t="s">
        <v>45</v>
      </c>
      <c r="M6837" t="s">
        <v>31</v>
      </c>
      <c r="N6837" t="s">
        <v>5525</v>
      </c>
      <c r="O6837" t="s">
        <v>950</v>
      </c>
      <c r="P6837">
        <v>0.37</v>
      </c>
      <c r="Q6837" t="s">
        <v>42</v>
      </c>
      <c r="R6837" t="s">
        <v>65</v>
      </c>
      <c r="S6837" t="s">
        <v>3502</v>
      </c>
      <c r="T6837">
        <v>92024</v>
      </c>
      <c r="U6837" s="3">
        <v>41181</v>
      </c>
      <c r="V6837" s="3">
        <v>41182</v>
      </c>
      <c r="W6837" s="1">
        <v>-86.62</v>
      </c>
      <c r="X6837">
        <v>47</v>
      </c>
      <c r="Y6837">
        <v>298.83999999999997</v>
      </c>
      <c r="Z6837">
        <v>8419</v>
      </c>
      <c r="AA6837" t="str">
        <f t="shared" si="107"/>
        <v>lose</v>
      </c>
    </row>
    <row r="6838" spans="1:27" x14ac:dyDescent="0.3">
      <c r="A6838">
        <v>513</v>
      </c>
      <c r="B6838" t="s">
        <v>36</v>
      </c>
      <c r="C6838">
        <v>0</v>
      </c>
      <c r="D6838">
        <v>18.97</v>
      </c>
      <c r="E6838">
        <v>9.0299999999999994</v>
      </c>
      <c r="F6838">
        <v>2498</v>
      </c>
      <c r="G6838" t="s">
        <v>4472</v>
      </c>
      <c r="H6838" t="s">
        <v>27</v>
      </c>
      <c r="I6838" t="s">
        <v>105</v>
      </c>
      <c r="J6838" t="s">
        <v>29</v>
      </c>
      <c r="K6838" t="s">
        <v>45</v>
      </c>
      <c r="M6838" t="s">
        <v>31</v>
      </c>
      <c r="N6838" t="s">
        <v>5525</v>
      </c>
      <c r="O6838" t="s">
        <v>511</v>
      </c>
      <c r="P6838">
        <v>0.37</v>
      </c>
      <c r="Q6838" t="s">
        <v>42</v>
      </c>
      <c r="R6838" t="s">
        <v>65</v>
      </c>
      <c r="S6838" t="s">
        <v>3502</v>
      </c>
      <c r="T6838">
        <v>92024</v>
      </c>
      <c r="U6838" s="3">
        <v>41396</v>
      </c>
      <c r="V6838" s="3">
        <v>41397</v>
      </c>
      <c r="W6838" s="1">
        <v>52.35</v>
      </c>
      <c r="X6838">
        <v>27</v>
      </c>
      <c r="Y6838">
        <v>549.41</v>
      </c>
      <c r="Z6838">
        <v>3524</v>
      </c>
      <c r="AA6838" t="str">
        <f t="shared" si="107"/>
        <v>profit</v>
      </c>
    </row>
    <row r="6839" spans="1:27" x14ac:dyDescent="0.3">
      <c r="A6839">
        <v>1205</v>
      </c>
      <c r="B6839" t="s">
        <v>55</v>
      </c>
      <c r="C6839">
        <v>0</v>
      </c>
      <c r="D6839">
        <v>80.98</v>
      </c>
      <c r="E6839">
        <v>35</v>
      </c>
      <c r="F6839">
        <v>2498</v>
      </c>
      <c r="G6839" t="s">
        <v>4472</v>
      </c>
      <c r="H6839" t="s">
        <v>27</v>
      </c>
      <c r="I6839" t="s">
        <v>105</v>
      </c>
      <c r="J6839" t="s">
        <v>29</v>
      </c>
      <c r="K6839" t="s">
        <v>147</v>
      </c>
      <c r="M6839" t="s">
        <v>148</v>
      </c>
      <c r="N6839" t="s">
        <v>5529</v>
      </c>
      <c r="O6839" t="s">
        <v>1169</v>
      </c>
      <c r="P6839">
        <v>0.81</v>
      </c>
      <c r="Q6839" t="s">
        <v>42</v>
      </c>
      <c r="R6839" t="s">
        <v>65</v>
      </c>
      <c r="S6839" t="s">
        <v>3502</v>
      </c>
      <c r="T6839">
        <v>92024</v>
      </c>
      <c r="U6839" s="3">
        <v>41398</v>
      </c>
      <c r="V6839" s="3">
        <v>41402</v>
      </c>
      <c r="W6839" s="1">
        <v>-846.73</v>
      </c>
      <c r="X6839">
        <v>52</v>
      </c>
      <c r="Y6839">
        <v>4340.67</v>
      </c>
      <c r="Z6839">
        <v>8833</v>
      </c>
      <c r="AA6839" t="str">
        <f t="shared" si="107"/>
        <v>lose</v>
      </c>
    </row>
    <row r="6840" spans="1:27" x14ac:dyDescent="0.3">
      <c r="A6840">
        <v>20296</v>
      </c>
      <c r="B6840" t="s">
        <v>25</v>
      </c>
      <c r="C6840">
        <v>0.09</v>
      </c>
      <c r="D6840">
        <v>355.98</v>
      </c>
      <c r="E6840">
        <v>58.92</v>
      </c>
      <c r="F6840">
        <v>2499</v>
      </c>
      <c r="G6840" t="s">
        <v>4473</v>
      </c>
      <c r="H6840" t="s">
        <v>56</v>
      </c>
      <c r="I6840" t="s">
        <v>28</v>
      </c>
      <c r="J6840" t="s">
        <v>62</v>
      </c>
      <c r="K6840" t="s">
        <v>63</v>
      </c>
      <c r="M6840" t="s">
        <v>58</v>
      </c>
      <c r="N6840" t="s">
        <v>5527</v>
      </c>
      <c r="O6840" t="s">
        <v>2266</v>
      </c>
      <c r="P6840">
        <v>0.64</v>
      </c>
      <c r="Q6840" t="s">
        <v>33</v>
      </c>
      <c r="R6840" t="s">
        <v>34</v>
      </c>
      <c r="S6840" t="s">
        <v>4442</v>
      </c>
      <c r="T6840">
        <v>60901</v>
      </c>
      <c r="U6840" s="3">
        <v>40227</v>
      </c>
      <c r="V6840" s="3">
        <v>40229</v>
      </c>
      <c r="W6840" s="1">
        <v>1240.25</v>
      </c>
      <c r="X6840">
        <v>8</v>
      </c>
      <c r="Y6840">
        <v>2814.57</v>
      </c>
      <c r="Z6840">
        <v>88319</v>
      </c>
      <c r="AA6840" t="str">
        <f t="shared" si="107"/>
        <v>profit</v>
      </c>
    </row>
    <row r="6841" spans="1:27" x14ac:dyDescent="0.3">
      <c r="A6841">
        <v>20323</v>
      </c>
      <c r="B6841" t="s">
        <v>53</v>
      </c>
      <c r="C6841">
        <v>0.01</v>
      </c>
      <c r="D6841">
        <v>22.84</v>
      </c>
      <c r="E6841">
        <v>16.87</v>
      </c>
      <c r="F6841">
        <v>2499</v>
      </c>
      <c r="G6841" t="s">
        <v>4473</v>
      </c>
      <c r="H6841" t="s">
        <v>27</v>
      </c>
      <c r="I6841" t="s">
        <v>105</v>
      </c>
      <c r="J6841" t="s">
        <v>29</v>
      </c>
      <c r="K6841" t="s">
        <v>45</v>
      </c>
      <c r="M6841" t="s">
        <v>31</v>
      </c>
      <c r="N6841" t="s">
        <v>5525</v>
      </c>
      <c r="O6841" t="s">
        <v>1769</v>
      </c>
      <c r="P6841">
        <v>0.39</v>
      </c>
      <c r="Q6841" t="s">
        <v>33</v>
      </c>
      <c r="R6841" t="s">
        <v>34</v>
      </c>
      <c r="S6841" t="s">
        <v>4442</v>
      </c>
      <c r="T6841">
        <v>60901</v>
      </c>
      <c r="U6841" s="3">
        <v>40816</v>
      </c>
      <c r="V6841" s="3">
        <v>40817</v>
      </c>
      <c r="W6841" s="1">
        <v>-42.38</v>
      </c>
      <c r="X6841">
        <v>3</v>
      </c>
      <c r="Y6841">
        <v>78.989999999999995</v>
      </c>
      <c r="Z6841">
        <v>88321</v>
      </c>
      <c r="AA6841" t="str">
        <f t="shared" si="107"/>
        <v>lose</v>
      </c>
    </row>
    <row r="6842" spans="1:27" x14ac:dyDescent="0.3">
      <c r="A6842">
        <v>19156</v>
      </c>
      <c r="B6842" t="s">
        <v>72</v>
      </c>
      <c r="C6842">
        <v>7.0000000000000007E-2</v>
      </c>
      <c r="D6842">
        <v>19.98</v>
      </c>
      <c r="E6842">
        <v>5.97</v>
      </c>
      <c r="F6842">
        <v>2499</v>
      </c>
      <c r="G6842" t="s">
        <v>4473</v>
      </c>
      <c r="H6842" t="s">
        <v>38</v>
      </c>
      <c r="I6842" t="s">
        <v>105</v>
      </c>
      <c r="J6842" t="s">
        <v>29</v>
      </c>
      <c r="K6842" t="s">
        <v>45</v>
      </c>
      <c r="M6842" t="s">
        <v>31</v>
      </c>
      <c r="N6842" t="s">
        <v>5525</v>
      </c>
      <c r="O6842" t="s">
        <v>1359</v>
      </c>
      <c r="P6842">
        <v>0.38</v>
      </c>
      <c r="Q6842" t="s">
        <v>33</v>
      </c>
      <c r="R6842" t="s">
        <v>34</v>
      </c>
      <c r="S6842" t="s">
        <v>4442</v>
      </c>
      <c r="T6842">
        <v>60901</v>
      </c>
      <c r="U6842" s="3">
        <v>41181</v>
      </c>
      <c r="V6842" s="3">
        <v>41183</v>
      </c>
      <c r="W6842" s="1">
        <v>70.39</v>
      </c>
      <c r="X6842">
        <v>9</v>
      </c>
      <c r="Y6842">
        <v>174.33</v>
      </c>
      <c r="Z6842">
        <v>88323</v>
      </c>
      <c r="AA6842" t="str">
        <f t="shared" si="107"/>
        <v>profit</v>
      </c>
    </row>
    <row r="6843" spans="1:27" x14ac:dyDescent="0.3">
      <c r="A6843">
        <v>19157</v>
      </c>
      <c r="B6843" t="s">
        <v>72</v>
      </c>
      <c r="C6843">
        <v>0.1</v>
      </c>
      <c r="D6843">
        <v>6.48</v>
      </c>
      <c r="E6843">
        <v>7.03</v>
      </c>
      <c r="F6843">
        <v>2499</v>
      </c>
      <c r="G6843" t="s">
        <v>4473</v>
      </c>
      <c r="H6843" t="s">
        <v>27</v>
      </c>
      <c r="I6843" t="s">
        <v>105</v>
      </c>
      <c r="J6843" t="s">
        <v>29</v>
      </c>
      <c r="K6843" t="s">
        <v>45</v>
      </c>
      <c r="M6843" t="s">
        <v>31</v>
      </c>
      <c r="N6843" t="s">
        <v>5525</v>
      </c>
      <c r="O6843" t="s">
        <v>950</v>
      </c>
      <c r="P6843">
        <v>0.37</v>
      </c>
      <c r="Q6843" t="s">
        <v>33</v>
      </c>
      <c r="R6843" t="s">
        <v>34</v>
      </c>
      <c r="S6843" t="s">
        <v>4442</v>
      </c>
      <c r="T6843">
        <v>60901</v>
      </c>
      <c r="U6843" s="3">
        <v>41181</v>
      </c>
      <c r="V6843" s="3">
        <v>41182</v>
      </c>
      <c r="W6843" s="1">
        <v>-86.62</v>
      </c>
      <c r="X6843">
        <v>12</v>
      </c>
      <c r="Y6843">
        <v>76.3</v>
      </c>
      <c r="Z6843">
        <v>88323</v>
      </c>
      <c r="AA6843" t="str">
        <f t="shared" si="107"/>
        <v>lose</v>
      </c>
    </row>
    <row r="6844" spans="1:27" x14ac:dyDescent="0.3">
      <c r="A6844">
        <v>20297</v>
      </c>
      <c r="B6844" t="s">
        <v>25</v>
      </c>
      <c r="C6844">
        <v>0.04</v>
      </c>
      <c r="D6844">
        <v>218.75</v>
      </c>
      <c r="E6844">
        <v>69.64</v>
      </c>
      <c r="F6844">
        <v>2499</v>
      </c>
      <c r="G6844" t="s">
        <v>4473</v>
      </c>
      <c r="H6844" t="s">
        <v>56</v>
      </c>
      <c r="I6844" t="s">
        <v>28</v>
      </c>
      <c r="J6844" t="s">
        <v>62</v>
      </c>
      <c r="K6844" t="s">
        <v>88</v>
      </c>
      <c r="M6844" t="s">
        <v>83</v>
      </c>
      <c r="N6844" t="s">
        <v>5527</v>
      </c>
      <c r="O6844" t="s">
        <v>885</v>
      </c>
      <c r="P6844">
        <v>0.77</v>
      </c>
      <c r="Q6844" t="s">
        <v>33</v>
      </c>
      <c r="R6844" t="s">
        <v>34</v>
      </c>
      <c r="S6844" t="s">
        <v>4442</v>
      </c>
      <c r="T6844">
        <v>60901</v>
      </c>
      <c r="U6844" s="3">
        <v>41323</v>
      </c>
      <c r="V6844" s="3">
        <v>41323</v>
      </c>
      <c r="W6844" s="1">
        <v>-533.23200000000008</v>
      </c>
      <c r="X6844">
        <v>2</v>
      </c>
      <c r="Y6844">
        <v>437.41</v>
      </c>
      <c r="Z6844">
        <v>88324</v>
      </c>
      <c r="AA6844" t="str">
        <f t="shared" si="107"/>
        <v>lose</v>
      </c>
    </row>
    <row r="6845" spans="1:27" x14ac:dyDescent="0.3">
      <c r="A6845">
        <v>18513</v>
      </c>
      <c r="B6845" t="s">
        <v>36</v>
      </c>
      <c r="C6845">
        <v>0</v>
      </c>
      <c r="D6845">
        <v>18.97</v>
      </c>
      <c r="E6845">
        <v>9.0299999999999994</v>
      </c>
      <c r="F6845">
        <v>2499</v>
      </c>
      <c r="G6845" t="s">
        <v>4473</v>
      </c>
      <c r="H6845" t="s">
        <v>27</v>
      </c>
      <c r="I6845" t="s">
        <v>105</v>
      </c>
      <c r="J6845" t="s">
        <v>29</v>
      </c>
      <c r="K6845" t="s">
        <v>45</v>
      </c>
      <c r="M6845" t="s">
        <v>31</v>
      </c>
      <c r="N6845" t="s">
        <v>5525</v>
      </c>
      <c r="O6845" t="s">
        <v>511</v>
      </c>
      <c r="P6845">
        <v>0.37</v>
      </c>
      <c r="Q6845" t="s">
        <v>33</v>
      </c>
      <c r="R6845" t="s">
        <v>34</v>
      </c>
      <c r="S6845" t="s">
        <v>4442</v>
      </c>
      <c r="T6845">
        <v>60901</v>
      </c>
      <c r="U6845" s="3">
        <v>41396</v>
      </c>
      <c r="V6845" s="3">
        <v>41397</v>
      </c>
      <c r="W6845" s="1">
        <v>52.35</v>
      </c>
      <c r="X6845">
        <v>7</v>
      </c>
      <c r="Y6845">
        <v>142.44</v>
      </c>
      <c r="Z6845">
        <v>88325</v>
      </c>
      <c r="AA6845" t="str">
        <f t="shared" si="107"/>
        <v>profit</v>
      </c>
    </row>
    <row r="6846" spans="1:27" x14ac:dyDescent="0.3">
      <c r="A6846">
        <v>19205</v>
      </c>
      <c r="B6846" t="s">
        <v>55</v>
      </c>
      <c r="C6846">
        <v>0</v>
      </c>
      <c r="D6846">
        <v>80.98</v>
      </c>
      <c r="E6846">
        <v>35</v>
      </c>
      <c r="F6846">
        <v>2499</v>
      </c>
      <c r="G6846" t="s">
        <v>4473</v>
      </c>
      <c r="H6846" t="s">
        <v>27</v>
      </c>
      <c r="I6846" t="s">
        <v>105</v>
      </c>
      <c r="J6846" t="s">
        <v>29</v>
      </c>
      <c r="K6846" t="s">
        <v>147</v>
      </c>
      <c r="M6846" t="s">
        <v>148</v>
      </c>
      <c r="N6846" t="s">
        <v>5529</v>
      </c>
      <c r="O6846" t="s">
        <v>1169</v>
      </c>
      <c r="P6846">
        <v>0.81</v>
      </c>
      <c r="Q6846" t="s">
        <v>33</v>
      </c>
      <c r="R6846" t="s">
        <v>34</v>
      </c>
      <c r="S6846" t="s">
        <v>4442</v>
      </c>
      <c r="T6846">
        <v>60901</v>
      </c>
      <c r="U6846" s="3">
        <v>41398</v>
      </c>
      <c r="V6846" s="3">
        <v>41402</v>
      </c>
      <c r="W6846" s="1">
        <v>-846.73</v>
      </c>
      <c r="X6846">
        <v>13</v>
      </c>
      <c r="Y6846">
        <v>1085.17</v>
      </c>
      <c r="Z6846">
        <v>88326</v>
      </c>
      <c r="AA6846" t="str">
        <f t="shared" si="107"/>
        <v>lose</v>
      </c>
    </row>
    <row r="6847" spans="1:27" x14ac:dyDescent="0.3">
      <c r="A6847">
        <v>25628</v>
      </c>
      <c r="B6847" t="s">
        <v>53</v>
      </c>
      <c r="C6847">
        <v>0.09</v>
      </c>
      <c r="D6847">
        <v>6.28</v>
      </c>
      <c r="E6847">
        <v>5.41</v>
      </c>
      <c r="F6847">
        <v>2500</v>
      </c>
      <c r="G6847" t="s">
        <v>4474</v>
      </c>
      <c r="H6847" t="s">
        <v>27</v>
      </c>
      <c r="I6847" t="s">
        <v>105</v>
      </c>
      <c r="J6847" t="s">
        <v>62</v>
      </c>
      <c r="K6847" t="s">
        <v>97</v>
      </c>
      <c r="M6847" t="s">
        <v>31</v>
      </c>
      <c r="N6847" t="s">
        <v>5525</v>
      </c>
      <c r="O6847" t="s">
        <v>3446</v>
      </c>
      <c r="P6847">
        <v>0.53</v>
      </c>
      <c r="Q6847" t="s">
        <v>33</v>
      </c>
      <c r="R6847" t="s">
        <v>34</v>
      </c>
      <c r="S6847" t="s">
        <v>4475</v>
      </c>
      <c r="T6847">
        <v>60102</v>
      </c>
      <c r="U6847" s="3">
        <v>40392</v>
      </c>
      <c r="V6847" s="3">
        <v>40394</v>
      </c>
      <c r="W6847" s="1">
        <v>-32.026800000000001</v>
      </c>
      <c r="X6847">
        <v>14</v>
      </c>
      <c r="Y6847">
        <v>88.85</v>
      </c>
      <c r="Z6847">
        <v>88320</v>
      </c>
      <c r="AA6847" t="str">
        <f t="shared" si="107"/>
        <v>lose</v>
      </c>
    </row>
    <row r="6848" spans="1:27" x14ac:dyDescent="0.3">
      <c r="A6848">
        <v>22411</v>
      </c>
      <c r="B6848" t="s">
        <v>72</v>
      </c>
      <c r="C6848">
        <v>0.04</v>
      </c>
      <c r="D6848">
        <v>11.97</v>
      </c>
      <c r="E6848">
        <v>4.9800000000000004</v>
      </c>
      <c r="F6848">
        <v>2500</v>
      </c>
      <c r="G6848" t="s">
        <v>4474</v>
      </c>
      <c r="H6848" t="s">
        <v>27</v>
      </c>
      <c r="I6848" t="s">
        <v>105</v>
      </c>
      <c r="J6848" t="s">
        <v>29</v>
      </c>
      <c r="K6848" t="s">
        <v>69</v>
      </c>
      <c r="M6848" t="s">
        <v>31</v>
      </c>
      <c r="N6848" t="s">
        <v>5525</v>
      </c>
      <c r="O6848" t="s">
        <v>854</v>
      </c>
      <c r="P6848">
        <v>0.57999999999999996</v>
      </c>
      <c r="Q6848" t="s">
        <v>33</v>
      </c>
      <c r="R6848" t="s">
        <v>34</v>
      </c>
      <c r="S6848" t="s">
        <v>4475</v>
      </c>
      <c r="T6848">
        <v>60102</v>
      </c>
      <c r="U6848" s="3">
        <v>40831</v>
      </c>
      <c r="V6848" s="3">
        <v>40833</v>
      </c>
      <c r="W6848" s="1">
        <v>-13.23</v>
      </c>
      <c r="X6848">
        <v>12</v>
      </c>
      <c r="Y6848">
        <v>148.47</v>
      </c>
      <c r="Z6848">
        <v>88322</v>
      </c>
      <c r="AA6848" t="str">
        <f t="shared" si="107"/>
        <v>lose</v>
      </c>
    </row>
    <row r="6849" spans="1:27" x14ac:dyDescent="0.3">
      <c r="A6849">
        <v>22412</v>
      </c>
      <c r="B6849" t="s">
        <v>72</v>
      </c>
      <c r="C6849">
        <v>0.09</v>
      </c>
      <c r="D6849">
        <v>29.74</v>
      </c>
      <c r="E6849">
        <v>6.64</v>
      </c>
      <c r="F6849">
        <v>2500</v>
      </c>
      <c r="G6849" t="s">
        <v>4474</v>
      </c>
      <c r="H6849" t="s">
        <v>38</v>
      </c>
      <c r="I6849" t="s">
        <v>105</v>
      </c>
      <c r="J6849" t="s">
        <v>29</v>
      </c>
      <c r="K6849" t="s">
        <v>147</v>
      </c>
      <c r="M6849" t="s">
        <v>31</v>
      </c>
      <c r="N6849" t="s">
        <v>5525</v>
      </c>
      <c r="O6849" t="s">
        <v>1671</v>
      </c>
      <c r="P6849">
        <v>0.7</v>
      </c>
      <c r="Q6849" t="s">
        <v>33</v>
      </c>
      <c r="R6849" t="s">
        <v>34</v>
      </c>
      <c r="S6849" t="s">
        <v>4475</v>
      </c>
      <c r="T6849">
        <v>60102</v>
      </c>
      <c r="U6849" s="3">
        <v>40831</v>
      </c>
      <c r="V6849" s="3">
        <v>40834</v>
      </c>
      <c r="W6849" s="1">
        <v>-22.788</v>
      </c>
      <c r="X6849">
        <v>15</v>
      </c>
      <c r="Y6849">
        <v>428.8</v>
      </c>
      <c r="Z6849">
        <v>88322</v>
      </c>
      <c r="AA6849" t="str">
        <f t="shared" si="107"/>
        <v>lose</v>
      </c>
    </row>
    <row r="6850" spans="1:27" x14ac:dyDescent="0.3">
      <c r="A6850">
        <v>20768</v>
      </c>
      <c r="B6850" t="s">
        <v>25</v>
      </c>
      <c r="C6850">
        <v>0.08</v>
      </c>
      <c r="D6850">
        <v>1.68</v>
      </c>
      <c r="E6850">
        <v>1.57</v>
      </c>
      <c r="F6850">
        <v>2500</v>
      </c>
      <c r="G6850" t="s">
        <v>4474</v>
      </c>
      <c r="H6850" t="s">
        <v>27</v>
      </c>
      <c r="I6850" t="s">
        <v>105</v>
      </c>
      <c r="J6850" t="s">
        <v>29</v>
      </c>
      <c r="K6850" t="s">
        <v>39</v>
      </c>
      <c r="M6850" t="s">
        <v>40</v>
      </c>
      <c r="N6850" t="s">
        <v>5526</v>
      </c>
      <c r="O6850" t="s">
        <v>164</v>
      </c>
      <c r="P6850">
        <v>0.59</v>
      </c>
      <c r="Q6850" t="s">
        <v>33</v>
      </c>
      <c r="R6850" t="s">
        <v>34</v>
      </c>
      <c r="S6850" t="s">
        <v>4475</v>
      </c>
      <c r="T6850">
        <v>60102</v>
      </c>
      <c r="U6850" s="3">
        <v>41491</v>
      </c>
      <c r="V6850" s="3">
        <v>41492</v>
      </c>
      <c r="W6850" s="1">
        <v>-19.610000000000003</v>
      </c>
      <c r="X6850">
        <v>25</v>
      </c>
      <c r="Y6850">
        <v>42.15</v>
      </c>
      <c r="Z6850">
        <v>88327</v>
      </c>
      <c r="AA6850" t="str">
        <f t="shared" si="107"/>
        <v>lose</v>
      </c>
    </row>
    <row r="6851" spans="1:27" x14ac:dyDescent="0.3">
      <c r="A6851">
        <v>22413</v>
      </c>
      <c r="B6851" t="s">
        <v>72</v>
      </c>
      <c r="C6851">
        <v>0.03</v>
      </c>
      <c r="D6851">
        <v>95.43</v>
      </c>
      <c r="E6851">
        <v>19.989999999999998</v>
      </c>
      <c r="F6851">
        <v>2500</v>
      </c>
      <c r="G6851" t="s">
        <v>4474</v>
      </c>
      <c r="H6851" t="s">
        <v>27</v>
      </c>
      <c r="I6851" t="s">
        <v>105</v>
      </c>
      <c r="J6851" t="s">
        <v>29</v>
      </c>
      <c r="K6851" t="s">
        <v>147</v>
      </c>
      <c r="M6851" t="s">
        <v>31</v>
      </c>
      <c r="N6851" t="s">
        <v>5525</v>
      </c>
      <c r="O6851" t="s">
        <v>1975</v>
      </c>
      <c r="P6851">
        <v>0.79</v>
      </c>
      <c r="Q6851" t="s">
        <v>33</v>
      </c>
      <c r="R6851" t="s">
        <v>34</v>
      </c>
      <c r="S6851" t="s">
        <v>4475</v>
      </c>
      <c r="T6851">
        <v>60102</v>
      </c>
      <c r="U6851" s="3">
        <v>41562</v>
      </c>
      <c r="V6851" s="3">
        <v>41563</v>
      </c>
      <c r="W6851" s="1">
        <v>-235.56</v>
      </c>
      <c r="X6851">
        <v>12</v>
      </c>
      <c r="Y6851">
        <v>1121.23</v>
      </c>
      <c r="Z6851">
        <v>88328</v>
      </c>
      <c r="AA6851" t="str">
        <f t="shared" ref="AA6851:AA6914" si="108">IF(W6851&gt;0,"profit","lose")</f>
        <v>lose</v>
      </c>
    </row>
    <row r="6852" spans="1:27" x14ac:dyDescent="0.3">
      <c r="A6852">
        <v>24899</v>
      </c>
      <c r="B6852" t="s">
        <v>36</v>
      </c>
      <c r="C6852">
        <v>0.1</v>
      </c>
      <c r="D6852">
        <v>24.92</v>
      </c>
      <c r="E6852">
        <v>12.98</v>
      </c>
      <c r="F6852">
        <v>2502</v>
      </c>
      <c r="G6852" t="s">
        <v>4476</v>
      </c>
      <c r="H6852" t="s">
        <v>27</v>
      </c>
      <c r="I6852" t="s">
        <v>61</v>
      </c>
      <c r="J6852" t="s">
        <v>29</v>
      </c>
      <c r="K6852" t="s">
        <v>127</v>
      </c>
      <c r="M6852" t="s">
        <v>31</v>
      </c>
      <c r="N6852" t="s">
        <v>5525</v>
      </c>
      <c r="O6852" t="s">
        <v>1243</v>
      </c>
      <c r="P6852">
        <v>0.39</v>
      </c>
      <c r="Q6852" t="s">
        <v>33</v>
      </c>
      <c r="R6852" t="s">
        <v>1543</v>
      </c>
      <c r="S6852" t="s">
        <v>4477</v>
      </c>
      <c r="T6852">
        <v>46321</v>
      </c>
      <c r="U6852" s="3">
        <v>40256</v>
      </c>
      <c r="V6852" s="3">
        <v>40256</v>
      </c>
      <c r="W6852" s="1">
        <v>-45.816000000000003</v>
      </c>
      <c r="X6852">
        <v>3</v>
      </c>
      <c r="Y6852">
        <v>70.819999999999993</v>
      </c>
      <c r="Z6852">
        <v>91310</v>
      </c>
      <c r="AA6852" t="str">
        <f t="shared" si="108"/>
        <v>lose</v>
      </c>
    </row>
    <row r="6853" spans="1:27" x14ac:dyDescent="0.3">
      <c r="A6853">
        <v>24901</v>
      </c>
      <c r="B6853" t="s">
        <v>36</v>
      </c>
      <c r="C6853">
        <v>0</v>
      </c>
      <c r="D6853">
        <v>12.28</v>
      </c>
      <c r="E6853">
        <v>6.35</v>
      </c>
      <c r="F6853">
        <v>2502</v>
      </c>
      <c r="G6853" t="s">
        <v>4476</v>
      </c>
      <c r="H6853" t="s">
        <v>38</v>
      </c>
      <c r="I6853" t="s">
        <v>61</v>
      </c>
      <c r="J6853" t="s">
        <v>29</v>
      </c>
      <c r="K6853" t="s">
        <v>45</v>
      </c>
      <c r="M6853" t="s">
        <v>31</v>
      </c>
      <c r="N6853" t="s">
        <v>5525</v>
      </c>
      <c r="O6853" t="s">
        <v>3273</v>
      </c>
      <c r="P6853">
        <v>0.38</v>
      </c>
      <c r="Q6853" t="s">
        <v>33</v>
      </c>
      <c r="R6853" t="s">
        <v>1543</v>
      </c>
      <c r="S6853" t="s">
        <v>4477</v>
      </c>
      <c r="T6853">
        <v>46321</v>
      </c>
      <c r="U6853" s="3">
        <v>40256</v>
      </c>
      <c r="V6853" s="3">
        <v>40257</v>
      </c>
      <c r="W6853" s="1">
        <v>30.63</v>
      </c>
      <c r="X6853">
        <v>7</v>
      </c>
      <c r="Y6853">
        <v>90.44</v>
      </c>
      <c r="Z6853">
        <v>91310</v>
      </c>
      <c r="AA6853" t="str">
        <f t="shared" si="108"/>
        <v>profit</v>
      </c>
    </row>
    <row r="6854" spans="1:27" x14ac:dyDescent="0.3">
      <c r="A6854">
        <v>24900</v>
      </c>
      <c r="B6854" t="s">
        <v>36</v>
      </c>
      <c r="C6854">
        <v>0.06</v>
      </c>
      <c r="D6854">
        <v>270.97000000000003</v>
      </c>
      <c r="E6854">
        <v>28.06</v>
      </c>
      <c r="F6854">
        <v>2502</v>
      </c>
      <c r="G6854" t="s">
        <v>4476</v>
      </c>
      <c r="H6854" t="s">
        <v>56</v>
      </c>
      <c r="I6854" t="s">
        <v>61</v>
      </c>
      <c r="J6854" t="s">
        <v>50</v>
      </c>
      <c r="K6854" t="s">
        <v>57</v>
      </c>
      <c r="M6854" t="s">
        <v>58</v>
      </c>
      <c r="N6854" t="s">
        <v>5527</v>
      </c>
      <c r="O6854" t="s">
        <v>2285</v>
      </c>
      <c r="P6854">
        <v>0.56000000000000005</v>
      </c>
      <c r="Q6854" t="s">
        <v>33</v>
      </c>
      <c r="R6854" t="s">
        <v>1543</v>
      </c>
      <c r="S6854" t="s">
        <v>4477</v>
      </c>
      <c r="T6854">
        <v>46321</v>
      </c>
      <c r="U6854" s="3">
        <v>41352</v>
      </c>
      <c r="V6854" s="3">
        <v>41352</v>
      </c>
      <c r="W6854" s="1">
        <v>-172.47749999999999</v>
      </c>
      <c r="X6854">
        <v>2</v>
      </c>
      <c r="Y6854">
        <v>556.41</v>
      </c>
      <c r="Z6854">
        <v>91313</v>
      </c>
      <c r="AA6854" t="str">
        <f t="shared" si="108"/>
        <v>lose</v>
      </c>
    </row>
    <row r="6855" spans="1:27" x14ac:dyDescent="0.3">
      <c r="A6855">
        <v>22610</v>
      </c>
      <c r="B6855" t="s">
        <v>72</v>
      </c>
      <c r="C6855">
        <v>0.1</v>
      </c>
      <c r="D6855">
        <v>115.99</v>
      </c>
      <c r="E6855">
        <v>5.92</v>
      </c>
      <c r="F6855">
        <v>2503</v>
      </c>
      <c r="G6855" t="s">
        <v>4478</v>
      </c>
      <c r="H6855" t="s">
        <v>27</v>
      </c>
      <c r="I6855" t="s">
        <v>61</v>
      </c>
      <c r="J6855" t="s">
        <v>50</v>
      </c>
      <c r="K6855" t="s">
        <v>51</v>
      </c>
      <c r="M6855" t="s">
        <v>31</v>
      </c>
      <c r="N6855" t="s">
        <v>5525</v>
      </c>
      <c r="O6855" t="s">
        <v>1426</v>
      </c>
      <c r="P6855">
        <v>0.57999999999999996</v>
      </c>
      <c r="Q6855" t="s">
        <v>33</v>
      </c>
      <c r="R6855" t="s">
        <v>241</v>
      </c>
      <c r="S6855" t="s">
        <v>4479</v>
      </c>
      <c r="T6855">
        <v>77489</v>
      </c>
      <c r="U6855" s="3">
        <v>40782</v>
      </c>
      <c r="V6855" s="3">
        <v>40783</v>
      </c>
      <c r="W6855" s="1">
        <v>848.12436000000002</v>
      </c>
      <c r="X6855">
        <v>18</v>
      </c>
      <c r="Y6855">
        <v>1597.18</v>
      </c>
      <c r="Z6855">
        <v>91311</v>
      </c>
      <c r="AA6855" t="str">
        <f t="shared" si="108"/>
        <v>profit</v>
      </c>
    </row>
    <row r="6856" spans="1:27" x14ac:dyDescent="0.3">
      <c r="A6856">
        <v>21519</v>
      </c>
      <c r="B6856" t="s">
        <v>53</v>
      </c>
      <c r="C6856">
        <v>0.1</v>
      </c>
      <c r="D6856">
        <v>48.04</v>
      </c>
      <c r="E6856">
        <v>7.23</v>
      </c>
      <c r="F6856">
        <v>2503</v>
      </c>
      <c r="G6856" t="s">
        <v>4478</v>
      </c>
      <c r="H6856" t="s">
        <v>27</v>
      </c>
      <c r="I6856" t="s">
        <v>61</v>
      </c>
      <c r="J6856" t="s">
        <v>29</v>
      </c>
      <c r="K6856" t="s">
        <v>45</v>
      </c>
      <c r="M6856" t="s">
        <v>31</v>
      </c>
      <c r="N6856" t="s">
        <v>5525</v>
      </c>
      <c r="O6856" t="s">
        <v>1451</v>
      </c>
      <c r="P6856">
        <v>0.37</v>
      </c>
      <c r="Q6856" t="s">
        <v>33</v>
      </c>
      <c r="R6856" t="s">
        <v>241</v>
      </c>
      <c r="S6856" t="s">
        <v>4479</v>
      </c>
      <c r="T6856">
        <v>77489</v>
      </c>
      <c r="U6856" s="3">
        <v>41261</v>
      </c>
      <c r="V6856" s="3">
        <v>41263</v>
      </c>
      <c r="W6856" s="1">
        <v>324.69329999999997</v>
      </c>
      <c r="X6856">
        <v>10</v>
      </c>
      <c r="Y6856">
        <v>470.57</v>
      </c>
      <c r="Z6856">
        <v>91312</v>
      </c>
      <c r="AA6856" t="str">
        <f t="shared" si="108"/>
        <v>profit</v>
      </c>
    </row>
    <row r="6857" spans="1:27" x14ac:dyDescent="0.3">
      <c r="A6857">
        <v>24898</v>
      </c>
      <c r="B6857" t="s">
        <v>36</v>
      </c>
      <c r="C6857">
        <v>0.01</v>
      </c>
      <c r="D6857">
        <v>3.28</v>
      </c>
      <c r="E6857">
        <v>3.97</v>
      </c>
      <c r="F6857">
        <v>2503</v>
      </c>
      <c r="G6857" t="s">
        <v>4478</v>
      </c>
      <c r="H6857" t="s">
        <v>27</v>
      </c>
      <c r="I6857" t="s">
        <v>61</v>
      </c>
      <c r="J6857" t="s">
        <v>29</v>
      </c>
      <c r="K6857" t="s">
        <v>39</v>
      </c>
      <c r="M6857" t="s">
        <v>40</v>
      </c>
      <c r="N6857" t="s">
        <v>5526</v>
      </c>
      <c r="O6857" t="s">
        <v>661</v>
      </c>
      <c r="P6857">
        <v>0.56000000000000005</v>
      </c>
      <c r="Q6857" t="s">
        <v>33</v>
      </c>
      <c r="R6857" t="s">
        <v>241</v>
      </c>
      <c r="S6857" t="s">
        <v>4479</v>
      </c>
      <c r="T6857">
        <v>77489</v>
      </c>
      <c r="U6857" s="3">
        <v>41352</v>
      </c>
      <c r="V6857" s="3">
        <v>41352</v>
      </c>
      <c r="W6857" s="1">
        <v>-72.44</v>
      </c>
      <c r="X6857">
        <v>7</v>
      </c>
      <c r="Y6857">
        <v>24.18</v>
      </c>
      <c r="Z6857">
        <v>91313</v>
      </c>
      <c r="AA6857" t="str">
        <f t="shared" si="108"/>
        <v>lose</v>
      </c>
    </row>
    <row r="6858" spans="1:27" x14ac:dyDescent="0.3">
      <c r="A6858">
        <v>24024</v>
      </c>
      <c r="B6858" t="s">
        <v>55</v>
      </c>
      <c r="C6858">
        <v>0</v>
      </c>
      <c r="D6858">
        <v>46.94</v>
      </c>
      <c r="E6858">
        <v>6.77</v>
      </c>
      <c r="F6858">
        <v>2505</v>
      </c>
      <c r="G6858" t="s">
        <v>4480</v>
      </c>
      <c r="H6858" t="s">
        <v>27</v>
      </c>
      <c r="I6858" t="s">
        <v>61</v>
      </c>
      <c r="J6858" t="s">
        <v>62</v>
      </c>
      <c r="K6858" t="s">
        <v>97</v>
      </c>
      <c r="M6858" t="s">
        <v>31</v>
      </c>
      <c r="N6858" t="s">
        <v>5525</v>
      </c>
      <c r="O6858" t="s">
        <v>940</v>
      </c>
      <c r="P6858">
        <v>0.44</v>
      </c>
      <c r="Q6858" t="s">
        <v>42</v>
      </c>
      <c r="R6858" t="s">
        <v>65</v>
      </c>
      <c r="S6858" t="s">
        <v>4481</v>
      </c>
      <c r="T6858">
        <v>94015</v>
      </c>
      <c r="U6858" s="3">
        <v>40687</v>
      </c>
      <c r="V6858" s="3">
        <v>40696</v>
      </c>
      <c r="W6858" s="1">
        <v>607.99349999999993</v>
      </c>
      <c r="X6858">
        <v>18</v>
      </c>
      <c r="Y6858">
        <v>881.15</v>
      </c>
      <c r="Z6858">
        <v>87034</v>
      </c>
      <c r="AA6858" t="str">
        <f t="shared" si="108"/>
        <v>profit</v>
      </c>
    </row>
    <row r="6859" spans="1:27" x14ac:dyDescent="0.3">
      <c r="A6859">
        <v>24025</v>
      </c>
      <c r="B6859" t="s">
        <v>55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4480</v>
      </c>
      <c r="H6859" t="s">
        <v>27</v>
      </c>
      <c r="I6859" t="s">
        <v>61</v>
      </c>
      <c r="J6859" t="s">
        <v>29</v>
      </c>
      <c r="K6859" t="s">
        <v>147</v>
      </c>
      <c r="M6859" t="s">
        <v>31</v>
      </c>
      <c r="N6859" t="s">
        <v>5525</v>
      </c>
      <c r="O6859" t="s">
        <v>400</v>
      </c>
      <c r="P6859">
        <v>0.66</v>
      </c>
      <c r="Q6859" t="s">
        <v>42</v>
      </c>
      <c r="R6859" t="s">
        <v>65</v>
      </c>
      <c r="S6859" t="s">
        <v>4481</v>
      </c>
      <c r="T6859">
        <v>94015</v>
      </c>
      <c r="U6859" s="3">
        <v>40687</v>
      </c>
      <c r="V6859" s="3">
        <v>40691</v>
      </c>
      <c r="W6859" s="1">
        <v>-139.75</v>
      </c>
      <c r="X6859">
        <v>3</v>
      </c>
      <c r="Y6859">
        <v>458.42</v>
      </c>
      <c r="Z6859">
        <v>87034</v>
      </c>
      <c r="AA6859" t="str">
        <f t="shared" si="108"/>
        <v>lose</v>
      </c>
    </row>
    <row r="6860" spans="1:27" x14ac:dyDescent="0.3">
      <c r="A6860">
        <v>18219</v>
      </c>
      <c r="B6860" t="s">
        <v>53</v>
      </c>
      <c r="C6860">
        <v>0.02</v>
      </c>
      <c r="D6860">
        <v>6.48</v>
      </c>
      <c r="E6860">
        <v>8.74</v>
      </c>
      <c r="F6860">
        <v>2506</v>
      </c>
      <c r="G6860" t="s">
        <v>4482</v>
      </c>
      <c r="H6860" t="s">
        <v>27</v>
      </c>
      <c r="I6860" t="s">
        <v>61</v>
      </c>
      <c r="J6860" t="s">
        <v>29</v>
      </c>
      <c r="K6860" t="s">
        <v>45</v>
      </c>
      <c r="M6860" t="s">
        <v>31</v>
      </c>
      <c r="N6860" t="s">
        <v>5525</v>
      </c>
      <c r="O6860" t="s">
        <v>2097</v>
      </c>
      <c r="P6860">
        <v>0.36</v>
      </c>
      <c r="Q6860" t="s">
        <v>78</v>
      </c>
      <c r="R6860" t="s">
        <v>455</v>
      </c>
      <c r="S6860" t="s">
        <v>3023</v>
      </c>
      <c r="T6860">
        <v>6408</v>
      </c>
      <c r="U6860" s="3">
        <v>40517</v>
      </c>
      <c r="V6860" s="3">
        <v>40519</v>
      </c>
      <c r="W6860" s="1">
        <v>-6.835</v>
      </c>
      <c r="X6860">
        <v>1</v>
      </c>
      <c r="Y6860">
        <v>10.72</v>
      </c>
      <c r="Z6860">
        <v>87033</v>
      </c>
      <c r="AA6860" t="str">
        <f t="shared" si="108"/>
        <v>lose</v>
      </c>
    </row>
    <row r="6861" spans="1:27" x14ac:dyDescent="0.3">
      <c r="A6861">
        <v>18217</v>
      </c>
      <c r="B6861" t="s">
        <v>53</v>
      </c>
      <c r="C6861">
        <v>0.06</v>
      </c>
      <c r="D6861">
        <v>699.99</v>
      </c>
      <c r="E6861">
        <v>24.49</v>
      </c>
      <c r="F6861">
        <v>2507</v>
      </c>
      <c r="G6861" t="s">
        <v>4483</v>
      </c>
      <c r="H6861" t="s">
        <v>38</v>
      </c>
      <c r="I6861" t="s">
        <v>61</v>
      </c>
      <c r="J6861" t="s">
        <v>50</v>
      </c>
      <c r="K6861" t="s">
        <v>205</v>
      </c>
      <c r="M6861" t="s">
        <v>148</v>
      </c>
      <c r="N6861" t="s">
        <v>5529</v>
      </c>
      <c r="O6861" t="s">
        <v>1495</v>
      </c>
      <c r="P6861">
        <v>0.41</v>
      </c>
      <c r="Q6861" t="s">
        <v>78</v>
      </c>
      <c r="R6861" t="s">
        <v>350</v>
      </c>
      <c r="S6861" t="s">
        <v>458</v>
      </c>
      <c r="T6861">
        <v>4401</v>
      </c>
      <c r="U6861" s="3">
        <v>40517</v>
      </c>
      <c r="V6861" s="3">
        <v>40519</v>
      </c>
      <c r="W6861" s="1">
        <v>7024.2068999999992</v>
      </c>
      <c r="X6861">
        <v>15</v>
      </c>
      <c r="Y6861">
        <v>10180.01</v>
      </c>
      <c r="Z6861">
        <v>87033</v>
      </c>
      <c r="AA6861" t="str">
        <f t="shared" si="108"/>
        <v>profit</v>
      </c>
    </row>
    <row r="6862" spans="1:27" x14ac:dyDescent="0.3">
      <c r="A6862">
        <v>23265</v>
      </c>
      <c r="B6862" t="s">
        <v>55</v>
      </c>
      <c r="C6862">
        <v>0.02</v>
      </c>
      <c r="D6862">
        <v>5.81</v>
      </c>
      <c r="E6862">
        <v>8.49</v>
      </c>
      <c r="F6862">
        <v>2508</v>
      </c>
      <c r="G6862" t="s">
        <v>4484</v>
      </c>
      <c r="H6862" t="s">
        <v>27</v>
      </c>
      <c r="I6862" t="s">
        <v>61</v>
      </c>
      <c r="J6862" t="s">
        <v>29</v>
      </c>
      <c r="K6862" t="s">
        <v>127</v>
      </c>
      <c r="M6862" t="s">
        <v>31</v>
      </c>
      <c r="N6862" t="s">
        <v>5525</v>
      </c>
      <c r="O6862" t="s">
        <v>845</v>
      </c>
      <c r="P6862">
        <v>0.39</v>
      </c>
      <c r="Q6862" t="s">
        <v>78</v>
      </c>
      <c r="R6862" t="s">
        <v>350</v>
      </c>
      <c r="S6862" t="s">
        <v>1036</v>
      </c>
      <c r="T6862">
        <v>4073</v>
      </c>
      <c r="U6862" s="3">
        <v>40367</v>
      </c>
      <c r="V6862" s="3">
        <v>40371</v>
      </c>
      <c r="W6862" s="1">
        <v>-137.494</v>
      </c>
      <c r="X6862">
        <v>7</v>
      </c>
      <c r="Y6862">
        <v>42.44</v>
      </c>
      <c r="Z6862">
        <v>87031</v>
      </c>
      <c r="AA6862" t="str">
        <f t="shared" si="108"/>
        <v>lose</v>
      </c>
    </row>
    <row r="6863" spans="1:27" x14ac:dyDescent="0.3">
      <c r="A6863">
        <v>21918</v>
      </c>
      <c r="B6863" t="s">
        <v>53</v>
      </c>
      <c r="C6863">
        <v>0.05</v>
      </c>
      <c r="D6863">
        <v>30.98</v>
      </c>
      <c r="E6863">
        <v>9.18</v>
      </c>
      <c r="F6863">
        <v>2509</v>
      </c>
      <c r="G6863" t="s">
        <v>4485</v>
      </c>
      <c r="H6863" t="s">
        <v>27</v>
      </c>
      <c r="I6863" t="s">
        <v>61</v>
      </c>
      <c r="J6863" t="s">
        <v>29</v>
      </c>
      <c r="K6863" t="s">
        <v>45</v>
      </c>
      <c r="M6863" t="s">
        <v>31</v>
      </c>
      <c r="N6863" t="s">
        <v>5525</v>
      </c>
      <c r="O6863" t="s">
        <v>2126</v>
      </c>
      <c r="P6863">
        <v>0.4</v>
      </c>
      <c r="Q6863" t="s">
        <v>78</v>
      </c>
      <c r="R6863" t="s">
        <v>350</v>
      </c>
      <c r="S6863" t="s">
        <v>1505</v>
      </c>
      <c r="T6863">
        <v>4106</v>
      </c>
      <c r="U6863" s="3">
        <v>40303</v>
      </c>
      <c r="V6863" s="3">
        <v>40303</v>
      </c>
      <c r="W6863" s="1">
        <v>308.67</v>
      </c>
      <c r="X6863">
        <v>15</v>
      </c>
      <c r="Y6863">
        <v>462.57</v>
      </c>
      <c r="Z6863">
        <v>87029</v>
      </c>
      <c r="AA6863" t="str">
        <f t="shared" si="108"/>
        <v>profit</v>
      </c>
    </row>
    <row r="6864" spans="1:27" x14ac:dyDescent="0.3">
      <c r="A6864">
        <v>19871</v>
      </c>
      <c r="B6864" t="s">
        <v>25</v>
      </c>
      <c r="C6864">
        <v>0.09</v>
      </c>
      <c r="D6864">
        <v>52.99</v>
      </c>
      <c r="E6864">
        <v>19.989999999999998</v>
      </c>
      <c r="F6864">
        <v>2510</v>
      </c>
      <c r="G6864" t="s">
        <v>4486</v>
      </c>
      <c r="H6864" t="s">
        <v>27</v>
      </c>
      <c r="I6864" t="s">
        <v>61</v>
      </c>
      <c r="J6864" t="s">
        <v>29</v>
      </c>
      <c r="K6864" t="s">
        <v>147</v>
      </c>
      <c r="M6864" t="s">
        <v>31</v>
      </c>
      <c r="N6864" t="s">
        <v>5525</v>
      </c>
      <c r="O6864" t="s">
        <v>3635</v>
      </c>
      <c r="P6864">
        <v>0.81</v>
      </c>
      <c r="Q6864" t="s">
        <v>78</v>
      </c>
      <c r="R6864" t="s">
        <v>79</v>
      </c>
      <c r="S6864" t="s">
        <v>3650</v>
      </c>
      <c r="T6864">
        <v>1810</v>
      </c>
      <c r="U6864" s="3">
        <v>40832</v>
      </c>
      <c r="V6864" s="3">
        <v>40833</v>
      </c>
      <c r="W6864" s="1">
        <v>-131.10120000000001</v>
      </c>
      <c r="X6864">
        <v>1</v>
      </c>
      <c r="Y6864">
        <v>57.78</v>
      </c>
      <c r="Z6864">
        <v>87036</v>
      </c>
      <c r="AA6864" t="str">
        <f t="shared" si="108"/>
        <v>lose</v>
      </c>
    </row>
    <row r="6865" spans="1:27" x14ac:dyDescent="0.3">
      <c r="A6865">
        <v>20403</v>
      </c>
      <c r="B6865" t="s">
        <v>55</v>
      </c>
      <c r="C6865">
        <v>0.04</v>
      </c>
      <c r="D6865">
        <v>65.989999999999995</v>
      </c>
      <c r="E6865">
        <v>8.99</v>
      </c>
      <c r="F6865">
        <v>2511</v>
      </c>
      <c r="G6865" t="s">
        <v>4487</v>
      </c>
      <c r="H6865" t="s">
        <v>38</v>
      </c>
      <c r="I6865" t="s">
        <v>61</v>
      </c>
      <c r="J6865" t="s">
        <v>50</v>
      </c>
      <c r="K6865" t="s">
        <v>51</v>
      </c>
      <c r="M6865" t="s">
        <v>31</v>
      </c>
      <c r="N6865" t="s">
        <v>5525</v>
      </c>
      <c r="O6865" t="s">
        <v>359</v>
      </c>
      <c r="P6865">
        <v>0.56000000000000005</v>
      </c>
      <c r="Q6865" t="s">
        <v>78</v>
      </c>
      <c r="R6865" t="s">
        <v>79</v>
      </c>
      <c r="S6865" t="s">
        <v>465</v>
      </c>
      <c r="T6865">
        <v>2111</v>
      </c>
      <c r="U6865" s="3">
        <v>40787</v>
      </c>
      <c r="V6865" s="3">
        <v>40792</v>
      </c>
      <c r="W6865" s="1">
        <v>-247.23599999999999</v>
      </c>
      <c r="X6865">
        <v>2</v>
      </c>
      <c r="Y6865">
        <v>113.87</v>
      </c>
      <c r="Z6865">
        <v>87035</v>
      </c>
      <c r="AA6865" t="str">
        <f t="shared" si="108"/>
        <v>lose</v>
      </c>
    </row>
    <row r="6866" spans="1:27" x14ac:dyDescent="0.3">
      <c r="A6866">
        <v>21102</v>
      </c>
      <c r="B6866" t="s">
        <v>25</v>
      </c>
      <c r="C6866">
        <v>0.04</v>
      </c>
      <c r="D6866">
        <v>6.48</v>
      </c>
      <c r="E6866">
        <v>9.5399999999999991</v>
      </c>
      <c r="F6866">
        <v>2512</v>
      </c>
      <c r="G6866" t="s">
        <v>4488</v>
      </c>
      <c r="H6866" t="s">
        <v>27</v>
      </c>
      <c r="I6866" t="s">
        <v>61</v>
      </c>
      <c r="J6866" t="s">
        <v>29</v>
      </c>
      <c r="K6866" t="s">
        <v>45</v>
      </c>
      <c r="M6866" t="s">
        <v>31</v>
      </c>
      <c r="N6866" t="s">
        <v>5525</v>
      </c>
      <c r="O6866" t="s">
        <v>1015</v>
      </c>
      <c r="P6866">
        <v>0.37</v>
      </c>
      <c r="Q6866" t="s">
        <v>78</v>
      </c>
      <c r="R6866" t="s">
        <v>79</v>
      </c>
      <c r="S6866" t="s">
        <v>4489</v>
      </c>
      <c r="T6866">
        <v>2138</v>
      </c>
      <c r="U6866" s="3">
        <v>40344</v>
      </c>
      <c r="V6866" s="3">
        <v>40346</v>
      </c>
      <c r="W6866" s="1">
        <v>-223.94400000000002</v>
      </c>
      <c r="X6866">
        <v>19</v>
      </c>
      <c r="Y6866">
        <v>125.37</v>
      </c>
      <c r="Z6866">
        <v>87030</v>
      </c>
      <c r="AA6866" t="str">
        <f t="shared" si="108"/>
        <v>lose</v>
      </c>
    </row>
    <row r="6867" spans="1:27" x14ac:dyDescent="0.3">
      <c r="A6867">
        <v>21766</v>
      </c>
      <c r="B6867" t="s">
        <v>55</v>
      </c>
      <c r="C6867">
        <v>0.08</v>
      </c>
      <c r="D6867">
        <v>53.98</v>
      </c>
      <c r="E6867">
        <v>5.5</v>
      </c>
      <c r="F6867">
        <v>2513</v>
      </c>
      <c r="G6867" t="s">
        <v>4490</v>
      </c>
      <c r="H6867" t="s">
        <v>27</v>
      </c>
      <c r="I6867" t="s">
        <v>61</v>
      </c>
      <c r="J6867" t="s">
        <v>50</v>
      </c>
      <c r="K6867" t="s">
        <v>168</v>
      </c>
      <c r="M6867" t="s">
        <v>31</v>
      </c>
      <c r="N6867" t="s">
        <v>5525</v>
      </c>
      <c r="O6867" t="s">
        <v>4246</v>
      </c>
      <c r="P6867">
        <v>0.62</v>
      </c>
      <c r="Q6867" t="s">
        <v>78</v>
      </c>
      <c r="R6867" t="s">
        <v>79</v>
      </c>
      <c r="S6867" t="s">
        <v>2328</v>
      </c>
      <c r="T6867">
        <v>1463</v>
      </c>
      <c r="U6867" s="3">
        <v>41391</v>
      </c>
      <c r="V6867" s="3">
        <v>41400</v>
      </c>
      <c r="W6867" s="1">
        <v>55.870000000000054</v>
      </c>
      <c r="X6867">
        <v>5</v>
      </c>
      <c r="Y6867">
        <v>259.55</v>
      </c>
      <c r="Z6867">
        <v>87040</v>
      </c>
      <c r="AA6867" t="str">
        <f t="shared" si="108"/>
        <v>profit</v>
      </c>
    </row>
    <row r="6868" spans="1:27" x14ac:dyDescent="0.3">
      <c r="A6868">
        <v>20572</v>
      </c>
      <c r="B6868" t="s">
        <v>72</v>
      </c>
      <c r="C6868">
        <v>0.1</v>
      </c>
      <c r="D6868">
        <v>3.98</v>
      </c>
      <c r="E6868">
        <v>2.97</v>
      </c>
      <c r="F6868">
        <v>2514</v>
      </c>
      <c r="G6868" t="s">
        <v>4491</v>
      </c>
      <c r="H6868" t="s">
        <v>27</v>
      </c>
      <c r="I6868" t="s">
        <v>61</v>
      </c>
      <c r="J6868" t="s">
        <v>29</v>
      </c>
      <c r="K6868" t="s">
        <v>45</v>
      </c>
      <c r="M6868" t="s">
        <v>40</v>
      </c>
      <c r="N6868" t="s">
        <v>5526</v>
      </c>
      <c r="O6868" t="s">
        <v>989</v>
      </c>
      <c r="P6868">
        <v>0.35</v>
      </c>
      <c r="Q6868" t="s">
        <v>78</v>
      </c>
      <c r="R6868" t="s">
        <v>85</v>
      </c>
      <c r="S6868" t="s">
        <v>2000</v>
      </c>
      <c r="T6868">
        <v>3053</v>
      </c>
      <c r="U6868" s="3">
        <v>41263</v>
      </c>
      <c r="V6868" s="3">
        <v>41265</v>
      </c>
      <c r="W6868" s="1">
        <v>-13.365</v>
      </c>
      <c r="X6868">
        <v>21</v>
      </c>
      <c r="Y6868">
        <v>82.01</v>
      </c>
      <c r="Z6868">
        <v>87039</v>
      </c>
      <c r="AA6868" t="str">
        <f t="shared" si="108"/>
        <v>lose</v>
      </c>
    </row>
    <row r="6869" spans="1:27" x14ac:dyDescent="0.3">
      <c r="A6869">
        <v>23530</v>
      </c>
      <c r="B6869" t="s">
        <v>53</v>
      </c>
      <c r="C6869">
        <v>0</v>
      </c>
      <c r="D6869">
        <v>4.84</v>
      </c>
      <c r="E6869">
        <v>0.71</v>
      </c>
      <c r="F6869">
        <v>2515</v>
      </c>
      <c r="G6869" t="s">
        <v>4492</v>
      </c>
      <c r="H6869" t="s">
        <v>27</v>
      </c>
      <c r="I6869" t="s">
        <v>61</v>
      </c>
      <c r="J6869" t="s">
        <v>29</v>
      </c>
      <c r="K6869" t="s">
        <v>39</v>
      </c>
      <c r="M6869" t="s">
        <v>40</v>
      </c>
      <c r="N6869" t="s">
        <v>5526</v>
      </c>
      <c r="O6869" t="s">
        <v>74</v>
      </c>
      <c r="P6869">
        <v>0.52</v>
      </c>
      <c r="Q6869" t="s">
        <v>78</v>
      </c>
      <c r="R6869" t="s">
        <v>90</v>
      </c>
      <c r="S6869" t="s">
        <v>2587</v>
      </c>
      <c r="T6869">
        <v>8817</v>
      </c>
      <c r="U6869" s="3">
        <v>41147</v>
      </c>
      <c r="V6869" s="3">
        <v>41148</v>
      </c>
      <c r="W6869" s="1">
        <v>-0.46800000000000003</v>
      </c>
      <c r="X6869">
        <v>2</v>
      </c>
      <c r="Y6869">
        <v>9.9600000000000009</v>
      </c>
      <c r="Z6869">
        <v>87038</v>
      </c>
      <c r="AA6869" t="str">
        <f t="shared" si="108"/>
        <v>lose</v>
      </c>
    </row>
    <row r="6870" spans="1:27" x14ac:dyDescent="0.3">
      <c r="A6870">
        <v>18220</v>
      </c>
      <c r="B6870" t="s">
        <v>53</v>
      </c>
      <c r="C6870">
        <v>0.02</v>
      </c>
      <c r="D6870">
        <v>17.149999999999999</v>
      </c>
      <c r="E6870">
        <v>4.96</v>
      </c>
      <c r="F6870">
        <v>2516</v>
      </c>
      <c r="G6870" t="s">
        <v>4493</v>
      </c>
      <c r="H6870" t="s">
        <v>27</v>
      </c>
      <c r="I6870" t="s">
        <v>61</v>
      </c>
      <c r="J6870" t="s">
        <v>29</v>
      </c>
      <c r="K6870" t="s">
        <v>147</v>
      </c>
      <c r="M6870" t="s">
        <v>31</v>
      </c>
      <c r="N6870" t="s">
        <v>5525</v>
      </c>
      <c r="O6870" t="s">
        <v>1515</v>
      </c>
      <c r="P6870">
        <v>0.57999999999999996</v>
      </c>
      <c r="Q6870" t="s">
        <v>78</v>
      </c>
      <c r="R6870" t="s">
        <v>90</v>
      </c>
      <c r="S6870" t="s">
        <v>3095</v>
      </c>
      <c r="T6870">
        <v>7631</v>
      </c>
      <c r="U6870" s="3">
        <v>40517</v>
      </c>
      <c r="V6870" s="3">
        <v>40519</v>
      </c>
      <c r="W6870" s="1">
        <v>36.494999999999997</v>
      </c>
      <c r="X6870">
        <v>11</v>
      </c>
      <c r="Y6870">
        <v>190.85</v>
      </c>
      <c r="Z6870">
        <v>87033</v>
      </c>
      <c r="AA6870" t="str">
        <f t="shared" si="108"/>
        <v>profit</v>
      </c>
    </row>
    <row r="6871" spans="1:27" x14ac:dyDescent="0.3">
      <c r="A6871">
        <v>21765</v>
      </c>
      <c r="B6871" t="s">
        <v>55</v>
      </c>
      <c r="C6871">
        <v>7.0000000000000007E-2</v>
      </c>
      <c r="D6871">
        <v>205.99</v>
      </c>
      <c r="E6871">
        <v>5.26</v>
      </c>
      <c r="F6871">
        <v>2517</v>
      </c>
      <c r="G6871" t="s">
        <v>4494</v>
      </c>
      <c r="H6871" t="s">
        <v>27</v>
      </c>
      <c r="I6871" t="s">
        <v>61</v>
      </c>
      <c r="J6871" t="s">
        <v>50</v>
      </c>
      <c r="K6871" t="s">
        <v>51</v>
      </c>
      <c r="M6871" t="s">
        <v>31</v>
      </c>
      <c r="N6871" t="s">
        <v>5525</v>
      </c>
      <c r="O6871" t="s">
        <v>622</v>
      </c>
      <c r="P6871">
        <v>0.56000000000000005</v>
      </c>
      <c r="Q6871" t="s">
        <v>78</v>
      </c>
      <c r="R6871" t="s">
        <v>90</v>
      </c>
      <c r="S6871" t="s">
        <v>4495</v>
      </c>
      <c r="T6871">
        <v>7740</v>
      </c>
      <c r="U6871" s="3">
        <v>41391</v>
      </c>
      <c r="V6871" s="3">
        <v>41395</v>
      </c>
      <c r="W6871" s="1">
        <v>439.77599999999995</v>
      </c>
      <c r="X6871">
        <v>5</v>
      </c>
      <c r="Y6871">
        <v>871.17</v>
      </c>
      <c r="Z6871">
        <v>87040</v>
      </c>
      <c r="AA6871" t="str">
        <f t="shared" si="108"/>
        <v>profit</v>
      </c>
    </row>
    <row r="6872" spans="1:27" x14ac:dyDescent="0.3">
      <c r="A6872">
        <v>19873</v>
      </c>
      <c r="B6872" t="s">
        <v>25</v>
      </c>
      <c r="C6872">
        <v>0.09</v>
      </c>
      <c r="D6872">
        <v>4.91</v>
      </c>
      <c r="E6872">
        <v>5.68</v>
      </c>
      <c r="F6872">
        <v>2518</v>
      </c>
      <c r="G6872" t="s">
        <v>4496</v>
      </c>
      <c r="H6872" t="s">
        <v>38</v>
      </c>
      <c r="I6872" t="s">
        <v>61</v>
      </c>
      <c r="J6872" t="s">
        <v>29</v>
      </c>
      <c r="K6872" t="s">
        <v>127</v>
      </c>
      <c r="M6872" t="s">
        <v>31</v>
      </c>
      <c r="N6872" t="s">
        <v>5525</v>
      </c>
      <c r="O6872" t="s">
        <v>2930</v>
      </c>
      <c r="P6872">
        <v>0.36</v>
      </c>
      <c r="Q6872" t="s">
        <v>78</v>
      </c>
      <c r="R6872" t="s">
        <v>90</v>
      </c>
      <c r="S6872" t="s">
        <v>99</v>
      </c>
      <c r="T6872">
        <v>7203</v>
      </c>
      <c r="U6872" s="3">
        <v>40832</v>
      </c>
      <c r="V6872" s="3">
        <v>40834</v>
      </c>
      <c r="W6872" s="1">
        <v>-159.68394000000001</v>
      </c>
      <c r="X6872">
        <v>21</v>
      </c>
      <c r="Y6872">
        <v>103.34</v>
      </c>
      <c r="Z6872">
        <v>87036</v>
      </c>
      <c r="AA6872" t="str">
        <f t="shared" si="108"/>
        <v>lose</v>
      </c>
    </row>
    <row r="6873" spans="1:27" x14ac:dyDescent="0.3">
      <c r="A6873">
        <v>19872</v>
      </c>
      <c r="B6873" t="s">
        <v>25</v>
      </c>
      <c r="C6873">
        <v>0.05</v>
      </c>
      <c r="D6873">
        <v>30.73</v>
      </c>
      <c r="E6873">
        <v>4</v>
      </c>
      <c r="F6873">
        <v>2519</v>
      </c>
      <c r="G6873" t="s">
        <v>4497</v>
      </c>
      <c r="H6873" t="s">
        <v>27</v>
      </c>
      <c r="I6873" t="s">
        <v>61</v>
      </c>
      <c r="J6873" t="s">
        <v>50</v>
      </c>
      <c r="K6873" t="s">
        <v>168</v>
      </c>
      <c r="M6873" t="s">
        <v>31</v>
      </c>
      <c r="N6873" t="s">
        <v>5525</v>
      </c>
      <c r="O6873" t="s">
        <v>262</v>
      </c>
      <c r="P6873">
        <v>0.75</v>
      </c>
      <c r="Q6873" t="s">
        <v>78</v>
      </c>
      <c r="R6873" t="s">
        <v>102</v>
      </c>
      <c r="S6873" t="s">
        <v>4498</v>
      </c>
      <c r="T6873">
        <v>2863</v>
      </c>
      <c r="U6873" s="3">
        <v>40832</v>
      </c>
      <c r="V6873" s="3">
        <v>40832</v>
      </c>
      <c r="W6873" s="1">
        <v>10.083200000000001</v>
      </c>
      <c r="X6873">
        <v>14</v>
      </c>
      <c r="Y6873">
        <v>439.13</v>
      </c>
      <c r="Z6873">
        <v>87036</v>
      </c>
      <c r="AA6873" t="str">
        <f t="shared" si="108"/>
        <v>profit</v>
      </c>
    </row>
    <row r="6874" spans="1:27" x14ac:dyDescent="0.3">
      <c r="A6874">
        <v>18221</v>
      </c>
      <c r="B6874" t="s">
        <v>53</v>
      </c>
      <c r="C6874">
        <v>7.0000000000000007E-2</v>
      </c>
      <c r="D6874">
        <v>30.98</v>
      </c>
      <c r="E6874">
        <v>8.74</v>
      </c>
      <c r="F6874">
        <v>2520</v>
      </c>
      <c r="G6874" t="s">
        <v>4499</v>
      </c>
      <c r="H6874" t="s">
        <v>27</v>
      </c>
      <c r="I6874" t="s">
        <v>61</v>
      </c>
      <c r="J6874" t="s">
        <v>29</v>
      </c>
      <c r="K6874" t="s">
        <v>45</v>
      </c>
      <c r="M6874" t="s">
        <v>31</v>
      </c>
      <c r="N6874" t="s">
        <v>5525</v>
      </c>
      <c r="O6874" t="s">
        <v>159</v>
      </c>
      <c r="P6874">
        <v>0.4</v>
      </c>
      <c r="Q6874" t="s">
        <v>78</v>
      </c>
      <c r="R6874" t="s">
        <v>102</v>
      </c>
      <c r="S6874" t="s">
        <v>4500</v>
      </c>
      <c r="T6874">
        <v>2908</v>
      </c>
      <c r="U6874" s="3">
        <v>40517</v>
      </c>
      <c r="V6874" s="3">
        <v>40518</v>
      </c>
      <c r="W6874" s="1">
        <v>255.76919999999998</v>
      </c>
      <c r="X6874">
        <v>12</v>
      </c>
      <c r="Y6874">
        <v>370.68</v>
      </c>
      <c r="Z6874">
        <v>87033</v>
      </c>
      <c r="AA6874" t="str">
        <f t="shared" si="108"/>
        <v>profit</v>
      </c>
    </row>
    <row r="6875" spans="1:27" x14ac:dyDescent="0.3">
      <c r="A6875">
        <v>25463</v>
      </c>
      <c r="B6875" t="s">
        <v>53</v>
      </c>
      <c r="C6875">
        <v>0</v>
      </c>
      <c r="D6875">
        <v>175.99</v>
      </c>
      <c r="E6875">
        <v>4.99</v>
      </c>
      <c r="F6875">
        <v>2521</v>
      </c>
      <c r="G6875" t="s">
        <v>4501</v>
      </c>
      <c r="H6875" t="s">
        <v>27</v>
      </c>
      <c r="I6875" t="s">
        <v>61</v>
      </c>
      <c r="J6875" t="s">
        <v>50</v>
      </c>
      <c r="K6875" t="s">
        <v>51</v>
      </c>
      <c r="M6875" t="s">
        <v>31</v>
      </c>
      <c r="N6875" t="s">
        <v>5525</v>
      </c>
      <c r="O6875" t="s">
        <v>325</v>
      </c>
      <c r="P6875">
        <v>0.59</v>
      </c>
      <c r="Q6875" t="s">
        <v>33</v>
      </c>
      <c r="R6875" t="s">
        <v>241</v>
      </c>
      <c r="S6875" t="s">
        <v>4502</v>
      </c>
      <c r="T6875">
        <v>75109</v>
      </c>
      <c r="U6875" s="3">
        <v>40408</v>
      </c>
      <c r="V6875" s="3">
        <v>40411</v>
      </c>
      <c r="W6875" s="1">
        <v>1656.6554999999998</v>
      </c>
      <c r="X6875">
        <v>15</v>
      </c>
      <c r="Y6875">
        <v>2400.9499999999998</v>
      </c>
      <c r="Z6875">
        <v>87032</v>
      </c>
      <c r="AA6875" t="str">
        <f t="shared" si="108"/>
        <v>profit</v>
      </c>
    </row>
    <row r="6876" spans="1:27" x14ac:dyDescent="0.3">
      <c r="A6876">
        <v>24272</v>
      </c>
      <c r="B6876" t="s">
        <v>25</v>
      </c>
      <c r="C6876">
        <v>0.03</v>
      </c>
      <c r="D6876">
        <v>99.23</v>
      </c>
      <c r="E6876">
        <v>8.99</v>
      </c>
      <c r="F6876">
        <v>2521</v>
      </c>
      <c r="G6876" t="s">
        <v>4501</v>
      </c>
      <c r="H6876" t="s">
        <v>27</v>
      </c>
      <c r="I6876" t="s">
        <v>61</v>
      </c>
      <c r="J6876" t="s">
        <v>62</v>
      </c>
      <c r="K6876" t="s">
        <v>97</v>
      </c>
      <c r="M6876" t="s">
        <v>48</v>
      </c>
      <c r="N6876" t="s">
        <v>5525</v>
      </c>
      <c r="O6876" t="s">
        <v>1151</v>
      </c>
      <c r="P6876">
        <v>0.35</v>
      </c>
      <c r="Q6876" t="s">
        <v>33</v>
      </c>
      <c r="R6876" t="s">
        <v>241</v>
      </c>
      <c r="S6876" t="s">
        <v>4502</v>
      </c>
      <c r="T6876">
        <v>75109</v>
      </c>
      <c r="U6876" s="3">
        <v>40880</v>
      </c>
      <c r="V6876" s="3">
        <v>40882</v>
      </c>
      <c r="W6876" s="1">
        <v>1046.0262</v>
      </c>
      <c r="X6876">
        <v>15</v>
      </c>
      <c r="Y6876">
        <v>1515.98</v>
      </c>
      <c r="Z6876">
        <v>87037</v>
      </c>
      <c r="AA6876" t="str">
        <f t="shared" si="108"/>
        <v>profit</v>
      </c>
    </row>
    <row r="6877" spans="1:27" x14ac:dyDescent="0.3">
      <c r="A6877">
        <v>18218</v>
      </c>
      <c r="B6877" t="s">
        <v>53</v>
      </c>
      <c r="C6877">
        <v>0.04</v>
      </c>
      <c r="D6877">
        <v>1360.14</v>
      </c>
      <c r="E6877">
        <v>14.7</v>
      </c>
      <c r="F6877">
        <v>2522</v>
      </c>
      <c r="G6877" t="s">
        <v>4503</v>
      </c>
      <c r="H6877" t="s">
        <v>56</v>
      </c>
      <c r="I6877" t="s">
        <v>61</v>
      </c>
      <c r="J6877" t="s">
        <v>50</v>
      </c>
      <c r="K6877" t="s">
        <v>57</v>
      </c>
      <c r="M6877" t="s">
        <v>58</v>
      </c>
      <c r="N6877" t="s">
        <v>5527</v>
      </c>
      <c r="O6877" t="s">
        <v>1511</v>
      </c>
      <c r="P6877">
        <v>0.59</v>
      </c>
      <c r="Q6877" t="s">
        <v>78</v>
      </c>
      <c r="R6877" t="s">
        <v>346</v>
      </c>
      <c r="S6877" t="s">
        <v>347</v>
      </c>
      <c r="T6877">
        <v>5401</v>
      </c>
      <c r="U6877" s="3">
        <v>40517</v>
      </c>
      <c r="V6877" s="3">
        <v>40520</v>
      </c>
      <c r="W6877" s="1">
        <v>2639.0099999999998</v>
      </c>
      <c r="X6877">
        <v>6</v>
      </c>
      <c r="Y6877">
        <v>7303.05</v>
      </c>
      <c r="Z6877">
        <v>87033</v>
      </c>
      <c r="AA6877" t="str">
        <f t="shared" si="108"/>
        <v>profit</v>
      </c>
    </row>
    <row r="6878" spans="1:27" x14ac:dyDescent="0.3">
      <c r="A6878">
        <v>20404</v>
      </c>
      <c r="B6878" t="s">
        <v>55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4504</v>
      </c>
      <c r="H6878" t="s">
        <v>27</v>
      </c>
      <c r="I6878" t="s">
        <v>61</v>
      </c>
      <c r="J6878" t="s">
        <v>29</v>
      </c>
      <c r="K6878" t="s">
        <v>47</v>
      </c>
      <c r="M6878" t="s">
        <v>48</v>
      </c>
      <c r="N6878" t="s">
        <v>5525</v>
      </c>
      <c r="O6878" t="s">
        <v>1416</v>
      </c>
      <c r="P6878">
        <v>0.55000000000000004</v>
      </c>
      <c r="Q6878" t="s">
        <v>78</v>
      </c>
      <c r="R6878" t="s">
        <v>346</v>
      </c>
      <c r="S6878" t="s">
        <v>602</v>
      </c>
      <c r="T6878">
        <v>5439</v>
      </c>
      <c r="U6878" s="3">
        <v>40787</v>
      </c>
      <c r="V6878" s="3">
        <v>40792</v>
      </c>
      <c r="W6878" s="1">
        <v>-203.68</v>
      </c>
      <c r="X6878">
        <v>20</v>
      </c>
      <c r="Y6878">
        <v>165.34</v>
      </c>
      <c r="Z6878">
        <v>87035</v>
      </c>
      <c r="AA6878" t="str">
        <f t="shared" si="108"/>
        <v>lose</v>
      </c>
    </row>
    <row r="6879" spans="1:27" x14ac:dyDescent="0.3">
      <c r="A6879">
        <v>19927</v>
      </c>
      <c r="B6879" t="s">
        <v>36</v>
      </c>
      <c r="C6879">
        <v>0.05</v>
      </c>
      <c r="D6879">
        <v>218.75</v>
      </c>
      <c r="E6879">
        <v>69.64</v>
      </c>
      <c r="F6879">
        <v>2525</v>
      </c>
      <c r="G6879" t="s">
        <v>4505</v>
      </c>
      <c r="H6879" t="s">
        <v>56</v>
      </c>
      <c r="I6879" t="s">
        <v>28</v>
      </c>
      <c r="J6879" t="s">
        <v>62</v>
      </c>
      <c r="K6879" t="s">
        <v>88</v>
      </c>
      <c r="M6879" t="s">
        <v>83</v>
      </c>
      <c r="N6879" t="s">
        <v>5527</v>
      </c>
      <c r="O6879" t="s">
        <v>885</v>
      </c>
      <c r="P6879">
        <v>0.72</v>
      </c>
      <c r="Q6879" t="s">
        <v>246</v>
      </c>
      <c r="R6879" t="s">
        <v>2725</v>
      </c>
      <c r="S6879" t="s">
        <v>1855</v>
      </c>
      <c r="T6879">
        <v>36203</v>
      </c>
      <c r="U6879" s="3">
        <v>40781</v>
      </c>
      <c r="V6879" s="3">
        <v>40783</v>
      </c>
      <c r="W6879" s="1">
        <v>-108.19200000000001</v>
      </c>
      <c r="X6879">
        <v>5</v>
      </c>
      <c r="Y6879">
        <v>854.46</v>
      </c>
      <c r="Z6879">
        <v>87209</v>
      </c>
      <c r="AA6879" t="str">
        <f t="shared" si="108"/>
        <v>lose</v>
      </c>
    </row>
    <row r="6880" spans="1:27" x14ac:dyDescent="0.3">
      <c r="A6880">
        <v>22452</v>
      </c>
      <c r="B6880" t="s">
        <v>55</v>
      </c>
      <c r="C6880">
        <v>0.03</v>
      </c>
      <c r="D6880">
        <v>65.989999999999995</v>
      </c>
      <c r="E6880">
        <v>7.69</v>
      </c>
      <c r="F6880">
        <v>2525</v>
      </c>
      <c r="G6880" t="s">
        <v>4505</v>
      </c>
      <c r="H6880" t="s">
        <v>27</v>
      </c>
      <c r="I6880" t="s">
        <v>28</v>
      </c>
      <c r="J6880" t="s">
        <v>50</v>
      </c>
      <c r="K6880" t="s">
        <v>51</v>
      </c>
      <c r="M6880" t="s">
        <v>31</v>
      </c>
      <c r="N6880" t="s">
        <v>5525</v>
      </c>
      <c r="O6880" t="s">
        <v>4397</v>
      </c>
      <c r="P6880">
        <v>0.59</v>
      </c>
      <c r="Q6880" t="s">
        <v>246</v>
      </c>
      <c r="R6880" t="s">
        <v>2725</v>
      </c>
      <c r="S6880" t="s">
        <v>1855</v>
      </c>
      <c r="T6880">
        <v>36203</v>
      </c>
      <c r="U6880" s="3">
        <v>40874</v>
      </c>
      <c r="V6880" s="3">
        <v>40878</v>
      </c>
      <c r="W6880" s="1">
        <v>-176.12</v>
      </c>
      <c r="X6880">
        <v>20</v>
      </c>
      <c r="Y6880">
        <v>1158.9100000000001</v>
      </c>
      <c r="Z6880">
        <v>87210</v>
      </c>
      <c r="AA6880" t="str">
        <f t="shared" si="108"/>
        <v>lose</v>
      </c>
    </row>
    <row r="6881" spans="1:27" x14ac:dyDescent="0.3">
      <c r="A6881">
        <v>22453</v>
      </c>
      <c r="B6881" t="s">
        <v>55</v>
      </c>
      <c r="C6881">
        <v>0.1</v>
      </c>
      <c r="D6881">
        <v>65.989999999999995</v>
      </c>
      <c r="E6881">
        <v>8.99</v>
      </c>
      <c r="F6881">
        <v>2525</v>
      </c>
      <c r="G6881" t="s">
        <v>4505</v>
      </c>
      <c r="H6881" t="s">
        <v>27</v>
      </c>
      <c r="I6881" t="s">
        <v>28</v>
      </c>
      <c r="J6881" t="s">
        <v>50</v>
      </c>
      <c r="K6881" t="s">
        <v>51</v>
      </c>
      <c r="M6881" t="s">
        <v>31</v>
      </c>
      <c r="N6881" t="s">
        <v>5525</v>
      </c>
      <c r="O6881" t="s">
        <v>618</v>
      </c>
      <c r="P6881">
        <v>0.6</v>
      </c>
      <c r="Q6881" t="s">
        <v>246</v>
      </c>
      <c r="R6881" t="s">
        <v>2725</v>
      </c>
      <c r="S6881" t="s">
        <v>1855</v>
      </c>
      <c r="T6881">
        <v>36203</v>
      </c>
      <c r="U6881" s="3">
        <v>40874</v>
      </c>
      <c r="V6881" s="3">
        <v>40881</v>
      </c>
      <c r="W6881" s="1">
        <v>-15.176</v>
      </c>
      <c r="X6881">
        <v>17</v>
      </c>
      <c r="Y6881">
        <v>864.7</v>
      </c>
      <c r="Z6881">
        <v>87210</v>
      </c>
      <c r="AA6881" t="str">
        <f t="shared" si="108"/>
        <v>lose</v>
      </c>
    </row>
    <row r="6882" spans="1:27" x14ac:dyDescent="0.3">
      <c r="A6882">
        <v>20262</v>
      </c>
      <c r="B6882" t="s">
        <v>53</v>
      </c>
      <c r="C6882">
        <v>0.05</v>
      </c>
      <c r="D6882">
        <v>4.9800000000000004</v>
      </c>
      <c r="E6882">
        <v>4.72</v>
      </c>
      <c r="F6882">
        <v>2525</v>
      </c>
      <c r="G6882" t="s">
        <v>4505</v>
      </c>
      <c r="H6882" t="s">
        <v>27</v>
      </c>
      <c r="I6882" t="s">
        <v>28</v>
      </c>
      <c r="J6882" t="s">
        <v>29</v>
      </c>
      <c r="K6882" t="s">
        <v>45</v>
      </c>
      <c r="M6882" t="s">
        <v>31</v>
      </c>
      <c r="N6882" t="s">
        <v>5525</v>
      </c>
      <c r="O6882" t="s">
        <v>1088</v>
      </c>
      <c r="P6882">
        <v>0.36</v>
      </c>
      <c r="Q6882" t="s">
        <v>246</v>
      </c>
      <c r="R6882" t="s">
        <v>2725</v>
      </c>
      <c r="S6882" t="s">
        <v>1855</v>
      </c>
      <c r="T6882">
        <v>36203</v>
      </c>
      <c r="U6882" s="3">
        <v>41096</v>
      </c>
      <c r="V6882" s="3">
        <v>41097</v>
      </c>
      <c r="W6882" s="1">
        <v>-39.171999999999997</v>
      </c>
      <c r="X6882">
        <v>1</v>
      </c>
      <c r="Y6882">
        <v>9.69</v>
      </c>
      <c r="Z6882">
        <v>87211</v>
      </c>
      <c r="AA6882" t="str">
        <f t="shared" si="108"/>
        <v>lose</v>
      </c>
    </row>
    <row r="6883" spans="1:27" x14ac:dyDescent="0.3">
      <c r="A6883">
        <v>20263</v>
      </c>
      <c r="B6883" t="s">
        <v>53</v>
      </c>
      <c r="C6883">
        <v>0.03</v>
      </c>
      <c r="D6883">
        <v>7.08</v>
      </c>
      <c r="E6883">
        <v>2.35</v>
      </c>
      <c r="F6883">
        <v>2525</v>
      </c>
      <c r="G6883" t="s">
        <v>4505</v>
      </c>
      <c r="H6883" t="s">
        <v>27</v>
      </c>
      <c r="I6883" t="s">
        <v>28</v>
      </c>
      <c r="J6883" t="s">
        <v>29</v>
      </c>
      <c r="K6883" t="s">
        <v>39</v>
      </c>
      <c r="M6883" t="s">
        <v>40</v>
      </c>
      <c r="N6883" t="s">
        <v>5526</v>
      </c>
      <c r="O6883" t="s">
        <v>225</v>
      </c>
      <c r="P6883">
        <v>0.47</v>
      </c>
      <c r="Q6883" t="s">
        <v>246</v>
      </c>
      <c r="R6883" t="s">
        <v>2725</v>
      </c>
      <c r="S6883" t="s">
        <v>1855</v>
      </c>
      <c r="T6883">
        <v>36203</v>
      </c>
      <c r="U6883" s="3">
        <v>41096</v>
      </c>
      <c r="V6883" s="3">
        <v>41098</v>
      </c>
      <c r="W6883" s="1">
        <v>-621.29199999999992</v>
      </c>
      <c r="X6883">
        <v>16</v>
      </c>
      <c r="Y6883">
        <v>110.66</v>
      </c>
      <c r="Z6883">
        <v>87211</v>
      </c>
      <c r="AA6883" t="str">
        <f t="shared" si="108"/>
        <v>lose</v>
      </c>
    </row>
    <row r="6884" spans="1:27" x14ac:dyDescent="0.3">
      <c r="A6884">
        <v>24277</v>
      </c>
      <c r="B6884" t="s">
        <v>72</v>
      </c>
      <c r="C6884">
        <v>0.08</v>
      </c>
      <c r="D6884">
        <v>6.28</v>
      </c>
      <c r="E6884">
        <v>5.29</v>
      </c>
      <c r="F6884">
        <v>2525</v>
      </c>
      <c r="G6884" t="s">
        <v>4505</v>
      </c>
      <c r="H6884" t="s">
        <v>27</v>
      </c>
      <c r="I6884" t="s">
        <v>28</v>
      </c>
      <c r="J6884" t="s">
        <v>62</v>
      </c>
      <c r="K6884" t="s">
        <v>97</v>
      </c>
      <c r="M6884" t="s">
        <v>31</v>
      </c>
      <c r="N6884" t="s">
        <v>5525</v>
      </c>
      <c r="O6884" t="s">
        <v>1115</v>
      </c>
      <c r="P6884">
        <v>0.43</v>
      </c>
      <c r="Q6884" t="s">
        <v>246</v>
      </c>
      <c r="R6884" t="s">
        <v>2725</v>
      </c>
      <c r="S6884" t="s">
        <v>1855</v>
      </c>
      <c r="T6884">
        <v>36203</v>
      </c>
      <c r="U6884" s="3">
        <v>41484</v>
      </c>
      <c r="V6884" s="3">
        <v>41485</v>
      </c>
      <c r="W6884" s="1">
        <v>4.5300000000000065</v>
      </c>
      <c r="X6884">
        <v>14</v>
      </c>
      <c r="Y6884">
        <v>89.26</v>
      </c>
      <c r="Z6884">
        <v>87213</v>
      </c>
      <c r="AA6884" t="str">
        <f t="shared" si="108"/>
        <v>profit</v>
      </c>
    </row>
    <row r="6885" spans="1:27" x14ac:dyDescent="0.3">
      <c r="A6885">
        <v>18866</v>
      </c>
      <c r="B6885" t="s">
        <v>72</v>
      </c>
      <c r="C6885">
        <v>0.01</v>
      </c>
      <c r="D6885">
        <v>2.16</v>
      </c>
      <c r="E6885">
        <v>6.05</v>
      </c>
      <c r="F6885">
        <v>2526</v>
      </c>
      <c r="G6885" t="s">
        <v>4506</v>
      </c>
      <c r="H6885" t="s">
        <v>27</v>
      </c>
      <c r="I6885" t="s">
        <v>28</v>
      </c>
      <c r="J6885" t="s">
        <v>29</v>
      </c>
      <c r="K6885" t="s">
        <v>127</v>
      </c>
      <c r="M6885" t="s">
        <v>31</v>
      </c>
      <c r="N6885" t="s">
        <v>5525</v>
      </c>
      <c r="O6885" t="s">
        <v>1120</v>
      </c>
      <c r="P6885">
        <v>0.37</v>
      </c>
      <c r="Q6885" t="s">
        <v>246</v>
      </c>
      <c r="R6885" t="s">
        <v>419</v>
      </c>
      <c r="S6885" t="s">
        <v>3088</v>
      </c>
      <c r="T6885">
        <v>70506</v>
      </c>
      <c r="U6885" s="3">
        <v>40505</v>
      </c>
      <c r="V6885" s="3">
        <v>40507</v>
      </c>
      <c r="W6885" s="1">
        <v>395.76</v>
      </c>
      <c r="X6885">
        <v>24</v>
      </c>
      <c r="Y6885">
        <v>58.05</v>
      </c>
      <c r="Z6885">
        <v>87208</v>
      </c>
      <c r="AA6885" t="str">
        <f t="shared" si="108"/>
        <v>profit</v>
      </c>
    </row>
    <row r="6886" spans="1:27" x14ac:dyDescent="0.3">
      <c r="A6886">
        <v>18245</v>
      </c>
      <c r="B6886" t="s">
        <v>72</v>
      </c>
      <c r="C6886">
        <v>0.09</v>
      </c>
      <c r="D6886">
        <v>315.98</v>
      </c>
      <c r="E6886">
        <v>19.989999999999998</v>
      </c>
      <c r="F6886">
        <v>2526</v>
      </c>
      <c r="G6886" t="s">
        <v>4506</v>
      </c>
      <c r="H6886" t="s">
        <v>38</v>
      </c>
      <c r="I6886" t="s">
        <v>28</v>
      </c>
      <c r="J6886" t="s">
        <v>29</v>
      </c>
      <c r="K6886" t="s">
        <v>127</v>
      </c>
      <c r="M6886" t="s">
        <v>31</v>
      </c>
      <c r="N6886" t="s">
        <v>5525</v>
      </c>
      <c r="O6886" t="s">
        <v>2794</v>
      </c>
      <c r="P6886">
        <v>0.38</v>
      </c>
      <c r="Q6886" t="s">
        <v>246</v>
      </c>
      <c r="R6886" t="s">
        <v>419</v>
      </c>
      <c r="S6886" t="s">
        <v>3088</v>
      </c>
      <c r="T6886">
        <v>70506</v>
      </c>
      <c r="U6886" s="3">
        <v>41199</v>
      </c>
      <c r="V6886" s="3">
        <v>41201</v>
      </c>
      <c r="W6886" s="1">
        <v>525.34199999999998</v>
      </c>
      <c r="X6886">
        <v>9</v>
      </c>
      <c r="Y6886">
        <v>2672.61</v>
      </c>
      <c r="Z6886">
        <v>87212</v>
      </c>
      <c r="AA6886" t="str">
        <f t="shared" si="108"/>
        <v>profit</v>
      </c>
    </row>
    <row r="6887" spans="1:27" x14ac:dyDescent="0.3">
      <c r="A6887">
        <v>18867</v>
      </c>
      <c r="B6887" t="s">
        <v>72</v>
      </c>
      <c r="C6887">
        <v>7.0000000000000007E-2</v>
      </c>
      <c r="D6887">
        <v>21.38</v>
      </c>
      <c r="E6887">
        <v>8.99</v>
      </c>
      <c r="F6887">
        <v>2527</v>
      </c>
      <c r="G6887" t="s">
        <v>4507</v>
      </c>
      <c r="H6887" t="s">
        <v>27</v>
      </c>
      <c r="I6887" t="s">
        <v>28</v>
      </c>
      <c r="J6887" t="s">
        <v>29</v>
      </c>
      <c r="K6887" t="s">
        <v>39</v>
      </c>
      <c r="M6887" t="s">
        <v>48</v>
      </c>
      <c r="N6887" t="s">
        <v>5525</v>
      </c>
      <c r="O6887" t="s">
        <v>165</v>
      </c>
      <c r="P6887">
        <v>0.59</v>
      </c>
      <c r="Q6887" t="s">
        <v>246</v>
      </c>
      <c r="R6887" t="s">
        <v>419</v>
      </c>
      <c r="S6887" t="s">
        <v>4508</v>
      </c>
      <c r="T6887">
        <v>70601</v>
      </c>
      <c r="U6887" s="3">
        <v>40505</v>
      </c>
      <c r="V6887" s="3">
        <v>40507</v>
      </c>
      <c r="W6887" s="1">
        <v>-39.396000000000001</v>
      </c>
      <c r="X6887">
        <v>3</v>
      </c>
      <c r="Y6887">
        <v>68.64</v>
      </c>
      <c r="Z6887">
        <v>87208</v>
      </c>
      <c r="AA6887" t="str">
        <f t="shared" si="108"/>
        <v>lose</v>
      </c>
    </row>
    <row r="6888" spans="1:27" x14ac:dyDescent="0.3">
      <c r="A6888">
        <v>19924</v>
      </c>
      <c r="B6888" t="s">
        <v>36</v>
      </c>
      <c r="C6888">
        <v>0.08</v>
      </c>
      <c r="D6888">
        <v>21.66</v>
      </c>
      <c r="E6888">
        <v>13.99</v>
      </c>
      <c r="F6888">
        <v>2527</v>
      </c>
      <c r="G6888" t="s">
        <v>4507</v>
      </c>
      <c r="H6888" t="s">
        <v>27</v>
      </c>
      <c r="I6888" t="s">
        <v>28</v>
      </c>
      <c r="J6888" t="s">
        <v>29</v>
      </c>
      <c r="K6888" t="s">
        <v>69</v>
      </c>
      <c r="M6888" t="s">
        <v>143</v>
      </c>
      <c r="N6888" t="s">
        <v>5528</v>
      </c>
      <c r="O6888" t="s">
        <v>3860</v>
      </c>
      <c r="P6888">
        <v>0.52</v>
      </c>
      <c r="Q6888" t="s">
        <v>246</v>
      </c>
      <c r="R6888" t="s">
        <v>419</v>
      </c>
      <c r="S6888" t="s">
        <v>4508</v>
      </c>
      <c r="T6888">
        <v>70601</v>
      </c>
      <c r="U6888" s="3">
        <v>40781</v>
      </c>
      <c r="V6888" s="3">
        <v>40783</v>
      </c>
      <c r="W6888" s="1">
        <v>1248.8879999999999</v>
      </c>
      <c r="X6888">
        <v>13</v>
      </c>
      <c r="Y6888">
        <v>267.92</v>
      </c>
      <c r="Z6888">
        <v>87209</v>
      </c>
      <c r="AA6888" t="str">
        <f t="shared" si="108"/>
        <v>profit</v>
      </c>
    </row>
    <row r="6889" spans="1:27" x14ac:dyDescent="0.3">
      <c r="A6889">
        <v>19925</v>
      </c>
      <c r="B6889" t="s">
        <v>36</v>
      </c>
      <c r="C6889">
        <v>0.01</v>
      </c>
      <c r="D6889">
        <v>35.99</v>
      </c>
      <c r="E6889">
        <v>3.3</v>
      </c>
      <c r="F6889">
        <v>2527</v>
      </c>
      <c r="G6889" t="s">
        <v>4507</v>
      </c>
      <c r="H6889" t="s">
        <v>27</v>
      </c>
      <c r="I6889" t="s">
        <v>28</v>
      </c>
      <c r="J6889" t="s">
        <v>50</v>
      </c>
      <c r="K6889" t="s">
        <v>51</v>
      </c>
      <c r="M6889" t="s">
        <v>48</v>
      </c>
      <c r="N6889" t="s">
        <v>5525</v>
      </c>
      <c r="O6889" t="s">
        <v>1222</v>
      </c>
      <c r="P6889">
        <v>0.39</v>
      </c>
      <c r="Q6889" t="s">
        <v>246</v>
      </c>
      <c r="R6889" t="s">
        <v>419</v>
      </c>
      <c r="S6889" t="s">
        <v>4508</v>
      </c>
      <c r="T6889">
        <v>70601</v>
      </c>
      <c r="U6889" s="3">
        <v>40781</v>
      </c>
      <c r="V6889" s="3">
        <v>40783</v>
      </c>
      <c r="W6889" s="1">
        <v>-46.76</v>
      </c>
      <c r="X6889">
        <v>20</v>
      </c>
      <c r="Y6889">
        <v>623.88</v>
      </c>
      <c r="Z6889">
        <v>87209</v>
      </c>
      <c r="AA6889" t="str">
        <f t="shared" si="108"/>
        <v>lose</v>
      </c>
    </row>
    <row r="6890" spans="1:27" x14ac:dyDescent="0.3">
      <c r="A6890">
        <v>19926</v>
      </c>
      <c r="B6890" t="s">
        <v>36</v>
      </c>
      <c r="C6890">
        <v>0.06</v>
      </c>
      <c r="D6890">
        <v>155.99</v>
      </c>
      <c r="E6890">
        <v>8.99</v>
      </c>
      <c r="F6890">
        <v>2527</v>
      </c>
      <c r="G6890" t="s">
        <v>4507</v>
      </c>
      <c r="H6890" t="s">
        <v>27</v>
      </c>
      <c r="I6890" t="s">
        <v>28</v>
      </c>
      <c r="J6890" t="s">
        <v>50</v>
      </c>
      <c r="K6890" t="s">
        <v>51</v>
      </c>
      <c r="M6890" t="s">
        <v>31</v>
      </c>
      <c r="N6890" t="s">
        <v>5525</v>
      </c>
      <c r="O6890" t="s">
        <v>824</v>
      </c>
      <c r="P6890">
        <v>0.57999999999999996</v>
      </c>
      <c r="Q6890" t="s">
        <v>246</v>
      </c>
      <c r="R6890" t="s">
        <v>419</v>
      </c>
      <c r="S6890" t="s">
        <v>4508</v>
      </c>
      <c r="T6890">
        <v>70601</v>
      </c>
      <c r="U6890" s="3">
        <v>40781</v>
      </c>
      <c r="V6890" s="3">
        <v>40782</v>
      </c>
      <c r="W6890" s="1">
        <v>70.99199999999999</v>
      </c>
      <c r="X6890">
        <v>5</v>
      </c>
      <c r="Y6890">
        <v>623.17999999999995</v>
      </c>
      <c r="Z6890">
        <v>87209</v>
      </c>
      <c r="AA6890" t="str">
        <f t="shared" si="108"/>
        <v>profit</v>
      </c>
    </row>
    <row r="6891" spans="1:27" x14ac:dyDescent="0.3">
      <c r="A6891">
        <v>18301</v>
      </c>
      <c r="B6891" t="s">
        <v>72</v>
      </c>
      <c r="C6891">
        <v>0.05</v>
      </c>
      <c r="D6891">
        <v>8.74</v>
      </c>
      <c r="E6891">
        <v>8.2899999999999991</v>
      </c>
      <c r="F6891">
        <v>2529</v>
      </c>
      <c r="G6891" t="s">
        <v>4509</v>
      </c>
      <c r="H6891" t="s">
        <v>27</v>
      </c>
      <c r="I6891" t="s">
        <v>105</v>
      </c>
      <c r="J6891" t="s">
        <v>29</v>
      </c>
      <c r="K6891" t="s">
        <v>93</v>
      </c>
      <c r="M6891" t="s">
        <v>31</v>
      </c>
      <c r="N6891" t="s">
        <v>5525</v>
      </c>
      <c r="O6891" t="s">
        <v>1406</v>
      </c>
      <c r="P6891">
        <v>0.38</v>
      </c>
      <c r="Q6891" t="s">
        <v>42</v>
      </c>
      <c r="R6891" t="s">
        <v>65</v>
      </c>
      <c r="S6891" t="s">
        <v>4353</v>
      </c>
      <c r="T6891">
        <v>94509</v>
      </c>
      <c r="U6891" s="3">
        <v>40789</v>
      </c>
      <c r="V6891" s="3">
        <v>40791</v>
      </c>
      <c r="W6891" s="1">
        <v>-32.35</v>
      </c>
      <c r="X6891">
        <v>3</v>
      </c>
      <c r="Y6891">
        <v>28.46</v>
      </c>
      <c r="Z6891">
        <v>87457</v>
      </c>
      <c r="AA6891" t="str">
        <f t="shared" si="108"/>
        <v>lose</v>
      </c>
    </row>
    <row r="6892" spans="1:27" x14ac:dyDescent="0.3">
      <c r="A6892">
        <v>20254</v>
      </c>
      <c r="B6892" t="s">
        <v>36</v>
      </c>
      <c r="C6892">
        <v>0.04</v>
      </c>
      <c r="D6892">
        <v>40.98</v>
      </c>
      <c r="E6892">
        <v>6.5</v>
      </c>
      <c r="F6892">
        <v>2530</v>
      </c>
      <c r="G6892" t="s">
        <v>4510</v>
      </c>
      <c r="H6892" t="s">
        <v>27</v>
      </c>
      <c r="I6892" t="s">
        <v>105</v>
      </c>
      <c r="J6892" t="s">
        <v>50</v>
      </c>
      <c r="K6892" t="s">
        <v>168</v>
      </c>
      <c r="M6892" t="s">
        <v>31</v>
      </c>
      <c r="N6892" t="s">
        <v>5525</v>
      </c>
      <c r="O6892" t="s">
        <v>1162</v>
      </c>
      <c r="P6892">
        <v>0.74</v>
      </c>
      <c r="Q6892" t="s">
        <v>42</v>
      </c>
      <c r="R6892" t="s">
        <v>65</v>
      </c>
      <c r="S6892" t="s">
        <v>4056</v>
      </c>
      <c r="T6892">
        <v>92307</v>
      </c>
      <c r="U6892" s="3">
        <v>40266</v>
      </c>
      <c r="V6892" s="3">
        <v>40267</v>
      </c>
      <c r="W6892" s="1">
        <v>-89.5</v>
      </c>
      <c r="X6892">
        <v>7</v>
      </c>
      <c r="Y6892">
        <v>277.07</v>
      </c>
      <c r="Z6892">
        <v>87451</v>
      </c>
      <c r="AA6892" t="str">
        <f t="shared" si="108"/>
        <v>lose</v>
      </c>
    </row>
    <row r="6893" spans="1:27" x14ac:dyDescent="0.3">
      <c r="A6893">
        <v>19964</v>
      </c>
      <c r="B6893" t="s">
        <v>25</v>
      </c>
      <c r="C6893">
        <v>0.06</v>
      </c>
      <c r="D6893">
        <v>40.97</v>
      </c>
      <c r="E6893">
        <v>8.99</v>
      </c>
      <c r="F6893">
        <v>2530</v>
      </c>
      <c r="G6893" t="s">
        <v>4510</v>
      </c>
      <c r="H6893" t="s">
        <v>27</v>
      </c>
      <c r="I6893" t="s">
        <v>105</v>
      </c>
      <c r="J6893" t="s">
        <v>29</v>
      </c>
      <c r="K6893" t="s">
        <v>39</v>
      </c>
      <c r="M6893" t="s">
        <v>48</v>
      </c>
      <c r="N6893" t="s">
        <v>5525</v>
      </c>
      <c r="O6893" t="s">
        <v>791</v>
      </c>
      <c r="P6893">
        <v>0.59</v>
      </c>
      <c r="Q6893" t="s">
        <v>42</v>
      </c>
      <c r="R6893" t="s">
        <v>65</v>
      </c>
      <c r="S6893" t="s">
        <v>4056</v>
      </c>
      <c r="T6893">
        <v>92307</v>
      </c>
      <c r="U6893" s="3">
        <v>40680</v>
      </c>
      <c r="V6893" s="3">
        <v>40680</v>
      </c>
      <c r="W6893" s="1">
        <v>196.58</v>
      </c>
      <c r="X6893">
        <v>17</v>
      </c>
      <c r="Y6893">
        <v>664.5</v>
      </c>
      <c r="Z6893">
        <v>87456</v>
      </c>
      <c r="AA6893" t="str">
        <f t="shared" si="108"/>
        <v>profit</v>
      </c>
    </row>
    <row r="6894" spans="1:27" x14ac:dyDescent="0.3">
      <c r="A6894">
        <v>19965</v>
      </c>
      <c r="B6894" t="s">
        <v>25</v>
      </c>
      <c r="C6894">
        <v>0.06</v>
      </c>
      <c r="D6894">
        <v>101.41</v>
      </c>
      <c r="E6894">
        <v>35</v>
      </c>
      <c r="F6894">
        <v>2530</v>
      </c>
      <c r="G6894" t="s">
        <v>4510</v>
      </c>
      <c r="H6894" t="s">
        <v>27</v>
      </c>
      <c r="I6894" t="s">
        <v>105</v>
      </c>
      <c r="J6894" t="s">
        <v>29</v>
      </c>
      <c r="K6894" t="s">
        <v>147</v>
      </c>
      <c r="M6894" t="s">
        <v>148</v>
      </c>
      <c r="N6894" t="s">
        <v>5529</v>
      </c>
      <c r="O6894" t="s">
        <v>1990</v>
      </c>
      <c r="P6894">
        <v>0.82</v>
      </c>
      <c r="Q6894" t="s">
        <v>42</v>
      </c>
      <c r="R6894" t="s">
        <v>65</v>
      </c>
      <c r="S6894" t="s">
        <v>4056</v>
      </c>
      <c r="T6894">
        <v>92307</v>
      </c>
      <c r="U6894" s="3">
        <v>40680</v>
      </c>
      <c r="V6894" s="3">
        <v>40682</v>
      </c>
      <c r="W6894" s="1">
        <v>-253.38</v>
      </c>
      <c r="X6894">
        <v>2</v>
      </c>
      <c r="Y6894">
        <v>216.09</v>
      </c>
      <c r="Z6894">
        <v>87456</v>
      </c>
      <c r="AA6894" t="str">
        <f t="shared" si="108"/>
        <v>lose</v>
      </c>
    </row>
    <row r="6895" spans="1:27" x14ac:dyDescent="0.3">
      <c r="A6895">
        <v>19966</v>
      </c>
      <c r="B6895" t="s">
        <v>25</v>
      </c>
      <c r="C6895">
        <v>0.01</v>
      </c>
      <c r="D6895">
        <v>55.99</v>
      </c>
      <c r="E6895">
        <v>1.25</v>
      </c>
      <c r="F6895">
        <v>2530</v>
      </c>
      <c r="G6895" t="s">
        <v>4510</v>
      </c>
      <c r="H6895" t="s">
        <v>27</v>
      </c>
      <c r="I6895" t="s">
        <v>105</v>
      </c>
      <c r="J6895" t="s">
        <v>50</v>
      </c>
      <c r="K6895" t="s">
        <v>51</v>
      </c>
      <c r="M6895" t="s">
        <v>48</v>
      </c>
      <c r="N6895" t="s">
        <v>5525</v>
      </c>
      <c r="O6895" t="s">
        <v>3243</v>
      </c>
      <c r="P6895">
        <v>0.35</v>
      </c>
      <c r="Q6895" t="s">
        <v>42</v>
      </c>
      <c r="R6895" t="s">
        <v>65</v>
      </c>
      <c r="S6895" t="s">
        <v>4056</v>
      </c>
      <c r="T6895">
        <v>92307</v>
      </c>
      <c r="U6895" s="3">
        <v>40680</v>
      </c>
      <c r="V6895" s="3">
        <v>40682</v>
      </c>
      <c r="W6895" s="1">
        <v>526.65629999999999</v>
      </c>
      <c r="X6895">
        <v>15</v>
      </c>
      <c r="Y6895">
        <v>763.27</v>
      </c>
      <c r="Z6895">
        <v>87456</v>
      </c>
      <c r="AA6895" t="str">
        <f t="shared" si="108"/>
        <v>profit</v>
      </c>
    </row>
    <row r="6896" spans="1:27" x14ac:dyDescent="0.3">
      <c r="A6896">
        <v>23782</v>
      </c>
      <c r="B6896" t="s">
        <v>53</v>
      </c>
      <c r="C6896">
        <v>0.08</v>
      </c>
      <c r="D6896">
        <v>4</v>
      </c>
      <c r="E6896">
        <v>1.3</v>
      </c>
      <c r="F6896">
        <v>2531</v>
      </c>
      <c r="G6896" t="s">
        <v>4511</v>
      </c>
      <c r="H6896" t="s">
        <v>27</v>
      </c>
      <c r="I6896" t="s">
        <v>105</v>
      </c>
      <c r="J6896" t="s">
        <v>29</v>
      </c>
      <c r="K6896" t="s">
        <v>45</v>
      </c>
      <c r="M6896" t="s">
        <v>40</v>
      </c>
      <c r="N6896" t="s">
        <v>5526</v>
      </c>
      <c r="O6896" t="s">
        <v>498</v>
      </c>
      <c r="P6896">
        <v>0.37</v>
      </c>
      <c r="Q6896" t="s">
        <v>42</v>
      </c>
      <c r="R6896" t="s">
        <v>65</v>
      </c>
      <c r="S6896" t="s">
        <v>2250</v>
      </c>
      <c r="T6896">
        <v>93422</v>
      </c>
      <c r="U6896" s="3">
        <v>40300</v>
      </c>
      <c r="V6896" s="3">
        <v>40302</v>
      </c>
      <c r="W6896" s="1">
        <v>28.4</v>
      </c>
      <c r="X6896">
        <v>14</v>
      </c>
      <c r="Y6896">
        <v>51.99</v>
      </c>
      <c r="Z6896">
        <v>87452</v>
      </c>
      <c r="AA6896" t="str">
        <f t="shared" si="108"/>
        <v>profit</v>
      </c>
    </row>
    <row r="6897" spans="1:27" x14ac:dyDescent="0.3">
      <c r="A6897">
        <v>25471</v>
      </c>
      <c r="B6897" t="s">
        <v>36</v>
      </c>
      <c r="C6897">
        <v>0.03</v>
      </c>
      <c r="D6897">
        <v>4.8899999999999997</v>
      </c>
      <c r="E6897">
        <v>6.07</v>
      </c>
      <c r="F6897">
        <v>2531</v>
      </c>
      <c r="G6897" t="s">
        <v>4511</v>
      </c>
      <c r="H6897" t="s">
        <v>27</v>
      </c>
      <c r="I6897" t="s">
        <v>105</v>
      </c>
      <c r="J6897" t="s">
        <v>29</v>
      </c>
      <c r="K6897" t="s">
        <v>127</v>
      </c>
      <c r="M6897" t="s">
        <v>31</v>
      </c>
      <c r="N6897" t="s">
        <v>5525</v>
      </c>
      <c r="O6897" t="s">
        <v>4512</v>
      </c>
      <c r="P6897">
        <v>0.39</v>
      </c>
      <c r="Q6897" t="s">
        <v>42</v>
      </c>
      <c r="R6897" t="s">
        <v>65</v>
      </c>
      <c r="S6897" t="s">
        <v>2250</v>
      </c>
      <c r="T6897">
        <v>93422</v>
      </c>
      <c r="U6897" s="3">
        <v>40598</v>
      </c>
      <c r="V6897" s="3">
        <v>40600</v>
      </c>
      <c r="W6897" s="1">
        <v>-132.26150000000001</v>
      </c>
      <c r="X6897">
        <v>9</v>
      </c>
      <c r="Y6897">
        <v>45.49</v>
      </c>
      <c r="Z6897">
        <v>87454</v>
      </c>
      <c r="AA6897" t="str">
        <f t="shared" si="108"/>
        <v>lose</v>
      </c>
    </row>
    <row r="6898" spans="1:27" x14ac:dyDescent="0.3">
      <c r="A6898">
        <v>24418</v>
      </c>
      <c r="B6898" t="s">
        <v>53</v>
      </c>
      <c r="C6898">
        <v>0.05</v>
      </c>
      <c r="D6898">
        <v>212.6</v>
      </c>
      <c r="E6898">
        <v>52.2</v>
      </c>
      <c r="F6898">
        <v>2531</v>
      </c>
      <c r="G6898" t="s">
        <v>4511</v>
      </c>
      <c r="H6898" t="s">
        <v>56</v>
      </c>
      <c r="I6898" t="s">
        <v>105</v>
      </c>
      <c r="J6898" t="s">
        <v>62</v>
      </c>
      <c r="K6898" t="s">
        <v>88</v>
      </c>
      <c r="M6898" t="s">
        <v>83</v>
      </c>
      <c r="N6898" t="s">
        <v>5527</v>
      </c>
      <c r="O6898" t="s">
        <v>1372</v>
      </c>
      <c r="P6898">
        <v>0.64</v>
      </c>
      <c r="Q6898" t="s">
        <v>42</v>
      </c>
      <c r="R6898" t="s">
        <v>65</v>
      </c>
      <c r="S6898" t="s">
        <v>2250</v>
      </c>
      <c r="T6898">
        <v>93422</v>
      </c>
      <c r="U6898" s="3">
        <v>40643</v>
      </c>
      <c r="V6898" s="3">
        <v>40645</v>
      </c>
      <c r="W6898" s="1">
        <v>-248.78</v>
      </c>
      <c r="X6898">
        <v>2</v>
      </c>
      <c r="Y6898">
        <v>426.93</v>
      </c>
      <c r="Z6898">
        <v>87455</v>
      </c>
      <c r="AA6898" t="str">
        <f t="shared" si="108"/>
        <v>lose</v>
      </c>
    </row>
    <row r="6899" spans="1:27" x14ac:dyDescent="0.3">
      <c r="A6899">
        <v>21944</v>
      </c>
      <c r="B6899" t="s">
        <v>53</v>
      </c>
      <c r="C6899">
        <v>0.05</v>
      </c>
      <c r="D6899">
        <v>19.98</v>
      </c>
      <c r="E6899">
        <v>5.86</v>
      </c>
      <c r="F6899">
        <v>2531</v>
      </c>
      <c r="G6899" t="s">
        <v>4511</v>
      </c>
      <c r="H6899" t="s">
        <v>27</v>
      </c>
      <c r="I6899" t="s">
        <v>105</v>
      </c>
      <c r="J6899" t="s">
        <v>29</v>
      </c>
      <c r="K6899" t="s">
        <v>45</v>
      </c>
      <c r="M6899" t="s">
        <v>31</v>
      </c>
      <c r="N6899" t="s">
        <v>5525</v>
      </c>
      <c r="O6899" t="s">
        <v>309</v>
      </c>
      <c r="P6899">
        <v>0.38</v>
      </c>
      <c r="Q6899" t="s">
        <v>42</v>
      </c>
      <c r="R6899" t="s">
        <v>65</v>
      </c>
      <c r="S6899" t="s">
        <v>2250</v>
      </c>
      <c r="T6899">
        <v>93422</v>
      </c>
      <c r="U6899" s="3">
        <v>41300</v>
      </c>
      <c r="V6899" s="3">
        <v>41301</v>
      </c>
      <c r="W6899" s="1">
        <v>0.14439999999999828</v>
      </c>
      <c r="X6899">
        <v>1</v>
      </c>
      <c r="Y6899">
        <v>21.48</v>
      </c>
      <c r="Z6899">
        <v>87458</v>
      </c>
      <c r="AA6899" t="str">
        <f t="shared" si="108"/>
        <v>profit</v>
      </c>
    </row>
    <row r="6900" spans="1:27" x14ac:dyDescent="0.3">
      <c r="A6900">
        <v>23781</v>
      </c>
      <c r="B6900" t="s">
        <v>53</v>
      </c>
      <c r="C6900">
        <v>0.05</v>
      </c>
      <c r="D6900">
        <v>29.89</v>
      </c>
      <c r="E6900">
        <v>1.99</v>
      </c>
      <c r="F6900">
        <v>2531</v>
      </c>
      <c r="G6900" t="s">
        <v>4511</v>
      </c>
      <c r="H6900" t="s">
        <v>27</v>
      </c>
      <c r="I6900" t="s">
        <v>105</v>
      </c>
      <c r="J6900" t="s">
        <v>50</v>
      </c>
      <c r="K6900" t="s">
        <v>168</v>
      </c>
      <c r="M6900" t="s">
        <v>48</v>
      </c>
      <c r="N6900" t="s">
        <v>5525</v>
      </c>
      <c r="O6900" t="s">
        <v>311</v>
      </c>
      <c r="P6900">
        <v>0.5</v>
      </c>
      <c r="Q6900" t="s">
        <v>42</v>
      </c>
      <c r="R6900" t="s">
        <v>65</v>
      </c>
      <c r="S6900" t="s">
        <v>2250</v>
      </c>
      <c r="T6900">
        <v>93422</v>
      </c>
      <c r="U6900" s="3">
        <v>41396</v>
      </c>
      <c r="V6900" s="3">
        <v>41397</v>
      </c>
      <c r="W6900" s="1">
        <v>277.0419</v>
      </c>
      <c r="X6900">
        <v>14</v>
      </c>
      <c r="Y6900">
        <v>401.51</v>
      </c>
      <c r="Z6900">
        <v>87459</v>
      </c>
      <c r="AA6900" t="str">
        <f t="shared" si="108"/>
        <v>profit</v>
      </c>
    </row>
    <row r="6901" spans="1:27" x14ac:dyDescent="0.3">
      <c r="A6901">
        <v>24836</v>
      </c>
      <c r="B6901" t="s">
        <v>36</v>
      </c>
      <c r="C6901">
        <v>0</v>
      </c>
      <c r="D6901">
        <v>5.81</v>
      </c>
      <c r="E6901">
        <v>3.37</v>
      </c>
      <c r="F6901">
        <v>2531</v>
      </c>
      <c r="G6901" t="s">
        <v>4511</v>
      </c>
      <c r="H6901" t="s">
        <v>27</v>
      </c>
      <c r="I6901" t="s">
        <v>105</v>
      </c>
      <c r="J6901" t="s">
        <v>29</v>
      </c>
      <c r="K6901" t="s">
        <v>111</v>
      </c>
      <c r="M6901" t="s">
        <v>40</v>
      </c>
      <c r="N6901" t="s">
        <v>5526</v>
      </c>
      <c r="O6901" t="s">
        <v>243</v>
      </c>
      <c r="P6901">
        <v>0.54</v>
      </c>
      <c r="Q6901" t="s">
        <v>42</v>
      </c>
      <c r="R6901" t="s">
        <v>65</v>
      </c>
      <c r="S6901" t="s">
        <v>2250</v>
      </c>
      <c r="T6901">
        <v>93422</v>
      </c>
      <c r="U6901" s="3">
        <v>41634</v>
      </c>
      <c r="V6901" s="3">
        <v>41634</v>
      </c>
      <c r="W6901" s="1">
        <v>-12.00864</v>
      </c>
      <c r="X6901">
        <v>22</v>
      </c>
      <c r="Y6901">
        <v>130.82</v>
      </c>
      <c r="Z6901">
        <v>87462</v>
      </c>
      <c r="AA6901" t="str">
        <f t="shared" si="108"/>
        <v>lose</v>
      </c>
    </row>
    <row r="6902" spans="1:27" x14ac:dyDescent="0.3">
      <c r="A6902">
        <v>20832</v>
      </c>
      <c r="B6902" t="s">
        <v>53</v>
      </c>
      <c r="C6902">
        <v>0.1</v>
      </c>
      <c r="D6902">
        <v>67.28</v>
      </c>
      <c r="E6902">
        <v>19.989999999999998</v>
      </c>
      <c r="F6902">
        <v>2532</v>
      </c>
      <c r="G6902" t="s">
        <v>4513</v>
      </c>
      <c r="H6902" t="s">
        <v>27</v>
      </c>
      <c r="I6902" t="s">
        <v>105</v>
      </c>
      <c r="J6902" t="s">
        <v>29</v>
      </c>
      <c r="K6902" t="s">
        <v>127</v>
      </c>
      <c r="M6902" t="s">
        <v>31</v>
      </c>
      <c r="N6902" t="s">
        <v>5525</v>
      </c>
      <c r="O6902" t="s">
        <v>668</v>
      </c>
      <c r="P6902">
        <v>0.4</v>
      </c>
      <c r="Q6902" t="s">
        <v>78</v>
      </c>
      <c r="R6902" t="s">
        <v>455</v>
      </c>
      <c r="S6902" t="s">
        <v>602</v>
      </c>
      <c r="T6902">
        <v>6415</v>
      </c>
      <c r="U6902" s="3">
        <v>40546</v>
      </c>
      <c r="V6902" s="3">
        <v>40547</v>
      </c>
      <c r="W6902" s="1">
        <v>123.2568</v>
      </c>
      <c r="X6902">
        <v>5</v>
      </c>
      <c r="Y6902">
        <v>320.13</v>
      </c>
      <c r="Z6902">
        <v>87453</v>
      </c>
      <c r="AA6902" t="str">
        <f t="shared" si="108"/>
        <v>profit</v>
      </c>
    </row>
    <row r="6903" spans="1:27" x14ac:dyDescent="0.3">
      <c r="A6903">
        <v>21306</v>
      </c>
      <c r="B6903" t="s">
        <v>53</v>
      </c>
      <c r="C6903">
        <v>0.06</v>
      </c>
      <c r="D6903">
        <v>150.97999999999999</v>
      </c>
      <c r="E6903">
        <v>13.99</v>
      </c>
      <c r="F6903">
        <v>2533</v>
      </c>
      <c r="G6903" t="s">
        <v>4514</v>
      </c>
      <c r="H6903" t="s">
        <v>27</v>
      </c>
      <c r="I6903" t="s">
        <v>105</v>
      </c>
      <c r="J6903" t="s">
        <v>50</v>
      </c>
      <c r="K6903" t="s">
        <v>57</v>
      </c>
      <c r="M6903" t="s">
        <v>143</v>
      </c>
      <c r="N6903" t="s">
        <v>5528</v>
      </c>
      <c r="O6903" t="s">
        <v>965</v>
      </c>
      <c r="P6903">
        <v>0.38</v>
      </c>
      <c r="Q6903" t="s">
        <v>78</v>
      </c>
      <c r="R6903" t="s">
        <v>455</v>
      </c>
      <c r="S6903" t="s">
        <v>1031</v>
      </c>
      <c r="T6903">
        <v>6770</v>
      </c>
      <c r="U6903" s="3">
        <v>41629</v>
      </c>
      <c r="V6903" s="3">
        <v>41630</v>
      </c>
      <c r="W6903" s="1">
        <v>-17.63858879999998</v>
      </c>
      <c r="X6903">
        <v>4</v>
      </c>
      <c r="Y6903">
        <v>596.07000000000005</v>
      </c>
      <c r="Z6903">
        <v>87461</v>
      </c>
      <c r="AA6903" t="str">
        <f t="shared" si="108"/>
        <v>lose</v>
      </c>
    </row>
    <row r="6904" spans="1:27" x14ac:dyDescent="0.3">
      <c r="A6904">
        <v>20255</v>
      </c>
      <c r="B6904" t="s">
        <v>36</v>
      </c>
      <c r="C6904">
        <v>0.05</v>
      </c>
      <c r="D6904">
        <v>35.99</v>
      </c>
      <c r="E6904">
        <v>3.3</v>
      </c>
      <c r="F6904">
        <v>2534</v>
      </c>
      <c r="G6904" t="s">
        <v>4515</v>
      </c>
      <c r="H6904" t="s">
        <v>27</v>
      </c>
      <c r="I6904" t="s">
        <v>105</v>
      </c>
      <c r="J6904" t="s">
        <v>50</v>
      </c>
      <c r="K6904" t="s">
        <v>51</v>
      </c>
      <c r="M6904" t="s">
        <v>48</v>
      </c>
      <c r="N6904" t="s">
        <v>5525</v>
      </c>
      <c r="O6904" t="s">
        <v>1222</v>
      </c>
      <c r="P6904">
        <v>0.39</v>
      </c>
      <c r="Q6904" t="s">
        <v>78</v>
      </c>
      <c r="R6904" t="s">
        <v>350</v>
      </c>
      <c r="S6904" t="s">
        <v>458</v>
      </c>
      <c r="T6904">
        <v>4401</v>
      </c>
      <c r="U6904" s="3">
        <v>40266</v>
      </c>
      <c r="V6904" s="3">
        <v>40268</v>
      </c>
      <c r="W6904" s="1">
        <v>103.27229999999999</v>
      </c>
      <c r="X6904">
        <v>5</v>
      </c>
      <c r="Y6904">
        <v>149.66999999999999</v>
      </c>
      <c r="Z6904">
        <v>87451</v>
      </c>
      <c r="AA6904" t="str">
        <f t="shared" si="108"/>
        <v>profit</v>
      </c>
    </row>
    <row r="6905" spans="1:27" x14ac:dyDescent="0.3">
      <c r="A6905">
        <v>20260</v>
      </c>
      <c r="B6905" t="s">
        <v>55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4515</v>
      </c>
      <c r="H6905" t="s">
        <v>56</v>
      </c>
      <c r="I6905" t="s">
        <v>230</v>
      </c>
      <c r="J6905" t="s">
        <v>62</v>
      </c>
      <c r="K6905" t="s">
        <v>88</v>
      </c>
      <c r="M6905" t="s">
        <v>83</v>
      </c>
      <c r="N6905" t="s">
        <v>5527</v>
      </c>
      <c r="O6905" t="s">
        <v>373</v>
      </c>
      <c r="P6905">
        <v>0.63</v>
      </c>
      <c r="Q6905" t="s">
        <v>78</v>
      </c>
      <c r="R6905" t="s">
        <v>350</v>
      </c>
      <c r="S6905" t="s">
        <v>458</v>
      </c>
      <c r="T6905">
        <v>4401</v>
      </c>
      <c r="U6905" s="3">
        <v>41521</v>
      </c>
      <c r="V6905" s="3">
        <v>41526</v>
      </c>
      <c r="W6905" s="1">
        <v>-460.42053200000009</v>
      </c>
      <c r="X6905">
        <v>11</v>
      </c>
      <c r="Y6905">
        <v>1378.51</v>
      </c>
      <c r="Z6905">
        <v>87460</v>
      </c>
      <c r="AA6905" t="str">
        <f t="shared" si="108"/>
        <v>lose</v>
      </c>
    </row>
    <row r="6906" spans="1:27" x14ac:dyDescent="0.3">
      <c r="A6906">
        <v>21307</v>
      </c>
      <c r="B6906" t="s">
        <v>53</v>
      </c>
      <c r="C6906">
        <v>0.02</v>
      </c>
      <c r="D6906">
        <v>6.24</v>
      </c>
      <c r="E6906">
        <v>5.22</v>
      </c>
      <c r="F6906">
        <v>2535</v>
      </c>
      <c r="G6906" t="s">
        <v>4516</v>
      </c>
      <c r="H6906" t="s">
        <v>27</v>
      </c>
      <c r="I6906" t="s">
        <v>105</v>
      </c>
      <c r="J6906" t="s">
        <v>62</v>
      </c>
      <c r="K6906" t="s">
        <v>97</v>
      </c>
      <c r="M6906" t="s">
        <v>31</v>
      </c>
      <c r="N6906" t="s">
        <v>5525</v>
      </c>
      <c r="O6906" t="s">
        <v>1631</v>
      </c>
      <c r="P6906">
        <v>0.6</v>
      </c>
      <c r="Q6906" t="s">
        <v>78</v>
      </c>
      <c r="R6906" t="s">
        <v>79</v>
      </c>
      <c r="S6906" t="s">
        <v>4517</v>
      </c>
      <c r="T6906">
        <v>2492</v>
      </c>
      <c r="U6906" s="3">
        <v>41629</v>
      </c>
      <c r="V6906" s="3">
        <v>41631</v>
      </c>
      <c r="W6906" s="1">
        <v>-35.27664</v>
      </c>
      <c r="X6906">
        <v>23</v>
      </c>
      <c r="Y6906">
        <v>146.13</v>
      </c>
      <c r="Z6906">
        <v>87461</v>
      </c>
      <c r="AA6906" t="str">
        <f t="shared" si="108"/>
        <v>lose</v>
      </c>
    </row>
    <row r="6907" spans="1:27" x14ac:dyDescent="0.3">
      <c r="A6907">
        <v>21308</v>
      </c>
      <c r="B6907" t="s">
        <v>53</v>
      </c>
      <c r="C6907">
        <v>0.06</v>
      </c>
      <c r="D6907">
        <v>65.989999999999995</v>
      </c>
      <c r="E6907">
        <v>5.92</v>
      </c>
      <c r="F6907">
        <v>2536</v>
      </c>
      <c r="G6907" t="s">
        <v>4518</v>
      </c>
      <c r="H6907" t="s">
        <v>27</v>
      </c>
      <c r="I6907" t="s">
        <v>105</v>
      </c>
      <c r="J6907" t="s">
        <v>50</v>
      </c>
      <c r="K6907" t="s">
        <v>51</v>
      </c>
      <c r="M6907" t="s">
        <v>31</v>
      </c>
      <c r="N6907" t="s">
        <v>5525</v>
      </c>
      <c r="O6907" t="s">
        <v>786</v>
      </c>
      <c r="P6907">
        <v>0.55000000000000004</v>
      </c>
      <c r="Q6907" t="s">
        <v>78</v>
      </c>
      <c r="R6907" t="s">
        <v>79</v>
      </c>
      <c r="S6907" t="s">
        <v>1336</v>
      </c>
      <c r="T6907">
        <v>2358</v>
      </c>
      <c r="U6907" s="3">
        <v>41629</v>
      </c>
      <c r="V6907" s="3">
        <v>41632</v>
      </c>
      <c r="W6907" s="1">
        <v>901.07100000000003</v>
      </c>
      <c r="X6907">
        <v>24</v>
      </c>
      <c r="Y6907">
        <v>1305.9000000000001</v>
      </c>
      <c r="Z6907">
        <v>87461</v>
      </c>
      <c r="AA6907" t="str">
        <f t="shared" si="108"/>
        <v>profit</v>
      </c>
    </row>
    <row r="6908" spans="1:27" x14ac:dyDescent="0.3">
      <c r="A6908">
        <v>20573</v>
      </c>
      <c r="B6908" t="s">
        <v>72</v>
      </c>
      <c r="C6908">
        <v>0.04</v>
      </c>
      <c r="D6908">
        <v>10.98</v>
      </c>
      <c r="E6908">
        <v>3.37</v>
      </c>
      <c r="F6908">
        <v>2538</v>
      </c>
      <c r="G6908" t="s">
        <v>4519</v>
      </c>
      <c r="H6908" t="s">
        <v>27</v>
      </c>
      <c r="I6908" t="s">
        <v>28</v>
      </c>
      <c r="J6908" t="s">
        <v>29</v>
      </c>
      <c r="K6908" t="s">
        <v>47</v>
      </c>
      <c r="M6908" t="s">
        <v>48</v>
      </c>
      <c r="N6908" t="s">
        <v>5525</v>
      </c>
      <c r="O6908" t="s">
        <v>101</v>
      </c>
      <c r="P6908">
        <v>0.56999999999999995</v>
      </c>
      <c r="Q6908" t="s">
        <v>246</v>
      </c>
      <c r="R6908" t="s">
        <v>920</v>
      </c>
      <c r="S6908" t="s">
        <v>4455</v>
      </c>
      <c r="T6908">
        <v>33881</v>
      </c>
      <c r="U6908" s="3">
        <v>41547</v>
      </c>
      <c r="V6908" s="3">
        <v>41548</v>
      </c>
      <c r="W6908" s="1">
        <v>66.911999999999992</v>
      </c>
      <c r="X6908">
        <v>1</v>
      </c>
      <c r="Y6908">
        <v>12.86</v>
      </c>
      <c r="Z6908">
        <v>91024</v>
      </c>
      <c r="AA6908" t="str">
        <f t="shared" si="108"/>
        <v>profit</v>
      </c>
    </row>
    <row r="6909" spans="1:27" x14ac:dyDescent="0.3">
      <c r="A6909">
        <v>22839</v>
      </c>
      <c r="B6909" t="s">
        <v>25</v>
      </c>
      <c r="C6909">
        <v>0.08</v>
      </c>
      <c r="D6909">
        <v>12.53</v>
      </c>
      <c r="E6909">
        <v>0.5</v>
      </c>
      <c r="F6909">
        <v>2539</v>
      </c>
      <c r="G6909" t="s">
        <v>4520</v>
      </c>
      <c r="H6909" t="s">
        <v>27</v>
      </c>
      <c r="I6909" t="s">
        <v>61</v>
      </c>
      <c r="J6909" t="s">
        <v>29</v>
      </c>
      <c r="K6909" t="s">
        <v>30</v>
      </c>
      <c r="M6909" t="s">
        <v>31</v>
      </c>
      <c r="N6909" t="s">
        <v>5525</v>
      </c>
      <c r="O6909" t="s">
        <v>141</v>
      </c>
      <c r="P6909">
        <v>0.38</v>
      </c>
      <c r="Q6909" t="s">
        <v>246</v>
      </c>
      <c r="R6909" t="s">
        <v>920</v>
      </c>
      <c r="S6909" t="s">
        <v>4521</v>
      </c>
      <c r="T6909">
        <v>32789</v>
      </c>
      <c r="U6909" s="3">
        <v>40275</v>
      </c>
      <c r="V6909" s="3">
        <v>40276</v>
      </c>
      <c r="W6909" s="1">
        <v>215.71799999999999</v>
      </c>
      <c r="X6909">
        <v>5</v>
      </c>
      <c r="Y6909">
        <v>61.1</v>
      </c>
      <c r="Z6909">
        <v>91017</v>
      </c>
      <c r="AA6909" t="str">
        <f t="shared" si="108"/>
        <v>profit</v>
      </c>
    </row>
    <row r="6910" spans="1:27" x14ac:dyDescent="0.3">
      <c r="A6910">
        <v>22057</v>
      </c>
      <c r="B6910" t="s">
        <v>55</v>
      </c>
      <c r="C6910">
        <v>0.02</v>
      </c>
      <c r="D6910">
        <v>59.98</v>
      </c>
      <c r="E6910">
        <v>3.99</v>
      </c>
      <c r="F6910">
        <v>2539</v>
      </c>
      <c r="G6910" t="s">
        <v>4520</v>
      </c>
      <c r="H6910" t="s">
        <v>27</v>
      </c>
      <c r="I6910" t="s">
        <v>28</v>
      </c>
      <c r="J6910" t="s">
        <v>29</v>
      </c>
      <c r="K6910" t="s">
        <v>69</v>
      </c>
      <c r="M6910" t="s">
        <v>31</v>
      </c>
      <c r="N6910" t="s">
        <v>5525</v>
      </c>
      <c r="O6910" t="s">
        <v>174</v>
      </c>
      <c r="P6910">
        <v>0.56999999999999995</v>
      </c>
      <c r="Q6910" t="s">
        <v>246</v>
      </c>
      <c r="R6910" t="s">
        <v>920</v>
      </c>
      <c r="S6910" t="s">
        <v>4521</v>
      </c>
      <c r="T6910">
        <v>32789</v>
      </c>
      <c r="U6910" s="3">
        <v>40663</v>
      </c>
      <c r="V6910" s="3">
        <v>40665</v>
      </c>
      <c r="W6910" s="1">
        <v>715.91399999999999</v>
      </c>
      <c r="X6910">
        <v>1</v>
      </c>
      <c r="Y6910">
        <v>61.72</v>
      </c>
      <c r="Z6910">
        <v>91018</v>
      </c>
      <c r="AA6910" t="str">
        <f t="shared" si="108"/>
        <v>profit</v>
      </c>
    </row>
    <row r="6911" spans="1:27" x14ac:dyDescent="0.3">
      <c r="A6911">
        <v>22058</v>
      </c>
      <c r="B6911" t="s">
        <v>55</v>
      </c>
      <c r="C6911">
        <v>0.09</v>
      </c>
      <c r="D6911">
        <v>256.99</v>
      </c>
      <c r="E6911">
        <v>11.25</v>
      </c>
      <c r="F6911">
        <v>2539</v>
      </c>
      <c r="G6911" t="s">
        <v>4520</v>
      </c>
      <c r="H6911" t="s">
        <v>27</v>
      </c>
      <c r="I6911" t="s">
        <v>28</v>
      </c>
      <c r="J6911" t="s">
        <v>50</v>
      </c>
      <c r="K6911" t="s">
        <v>168</v>
      </c>
      <c r="M6911" t="s">
        <v>31</v>
      </c>
      <c r="N6911" t="s">
        <v>5525</v>
      </c>
      <c r="O6911" t="s">
        <v>2820</v>
      </c>
      <c r="P6911">
        <v>0.51</v>
      </c>
      <c r="Q6911" t="s">
        <v>246</v>
      </c>
      <c r="R6911" t="s">
        <v>920</v>
      </c>
      <c r="S6911" t="s">
        <v>4521</v>
      </c>
      <c r="T6911">
        <v>32789</v>
      </c>
      <c r="U6911" s="3">
        <v>40663</v>
      </c>
      <c r="V6911" s="3">
        <v>40663</v>
      </c>
      <c r="W6911" s="1">
        <v>4994.0339999999997</v>
      </c>
      <c r="X6911">
        <v>6</v>
      </c>
      <c r="Y6911">
        <v>1403.17</v>
      </c>
      <c r="Z6911">
        <v>91018</v>
      </c>
      <c r="AA6911" t="str">
        <f t="shared" si="108"/>
        <v>profit</v>
      </c>
    </row>
    <row r="6912" spans="1:27" x14ac:dyDescent="0.3">
      <c r="A6912">
        <v>22059</v>
      </c>
      <c r="B6912" t="s">
        <v>55</v>
      </c>
      <c r="C6912">
        <v>0.01</v>
      </c>
      <c r="D6912">
        <v>35.99</v>
      </c>
      <c r="E6912">
        <v>5</v>
      </c>
      <c r="F6912">
        <v>2539</v>
      </c>
      <c r="G6912" t="s">
        <v>4520</v>
      </c>
      <c r="H6912" t="s">
        <v>27</v>
      </c>
      <c r="I6912" t="s">
        <v>28</v>
      </c>
      <c r="J6912" t="s">
        <v>50</v>
      </c>
      <c r="K6912" t="s">
        <v>51</v>
      </c>
      <c r="M6912" t="s">
        <v>40</v>
      </c>
      <c r="N6912" t="s">
        <v>5526</v>
      </c>
      <c r="O6912" t="s">
        <v>1742</v>
      </c>
      <c r="P6912">
        <v>0.82</v>
      </c>
      <c r="Q6912" t="s">
        <v>246</v>
      </c>
      <c r="R6912" t="s">
        <v>920</v>
      </c>
      <c r="S6912" t="s">
        <v>4521</v>
      </c>
      <c r="T6912">
        <v>32789</v>
      </c>
      <c r="U6912" s="3">
        <v>40663</v>
      </c>
      <c r="V6912" s="3">
        <v>40665</v>
      </c>
      <c r="W6912" s="1">
        <v>-9.24</v>
      </c>
      <c r="X6912">
        <v>12</v>
      </c>
      <c r="Y6912">
        <v>364.53</v>
      </c>
      <c r="Z6912">
        <v>91018</v>
      </c>
      <c r="AA6912" t="str">
        <f t="shared" si="108"/>
        <v>lose</v>
      </c>
    </row>
    <row r="6913" spans="1:27" x14ac:dyDescent="0.3">
      <c r="A6913">
        <v>20613</v>
      </c>
      <c r="B6913" t="s">
        <v>25</v>
      </c>
      <c r="C6913">
        <v>0.1</v>
      </c>
      <c r="D6913">
        <v>25.98</v>
      </c>
      <c r="E6913">
        <v>14.36</v>
      </c>
      <c r="F6913">
        <v>2539</v>
      </c>
      <c r="G6913" t="s">
        <v>4520</v>
      </c>
      <c r="H6913" t="s">
        <v>56</v>
      </c>
      <c r="I6913" t="s">
        <v>61</v>
      </c>
      <c r="J6913" t="s">
        <v>62</v>
      </c>
      <c r="K6913" t="s">
        <v>63</v>
      </c>
      <c r="M6913" t="s">
        <v>58</v>
      </c>
      <c r="N6913" t="s">
        <v>5527</v>
      </c>
      <c r="O6913" t="s">
        <v>1117</v>
      </c>
      <c r="P6913">
        <v>0.6</v>
      </c>
      <c r="Q6913" t="s">
        <v>246</v>
      </c>
      <c r="R6913" t="s">
        <v>920</v>
      </c>
      <c r="S6913" t="s">
        <v>4521</v>
      </c>
      <c r="T6913">
        <v>32789</v>
      </c>
      <c r="U6913" s="3">
        <v>41084</v>
      </c>
      <c r="V6913" s="3">
        <v>41085</v>
      </c>
      <c r="W6913" s="1">
        <v>-286.90200000000004</v>
      </c>
      <c r="X6913">
        <v>2</v>
      </c>
      <c r="Y6913">
        <v>52.51</v>
      </c>
      <c r="Z6913">
        <v>91020</v>
      </c>
      <c r="AA6913" t="str">
        <f t="shared" si="108"/>
        <v>lose</v>
      </c>
    </row>
    <row r="6914" spans="1:27" x14ac:dyDescent="0.3">
      <c r="A6914">
        <v>20614</v>
      </c>
      <c r="B6914" t="s">
        <v>25</v>
      </c>
      <c r="C6914">
        <v>0</v>
      </c>
      <c r="D6914">
        <v>449.99</v>
      </c>
      <c r="E6914">
        <v>24.49</v>
      </c>
      <c r="F6914">
        <v>2539</v>
      </c>
      <c r="G6914" t="s">
        <v>4520</v>
      </c>
      <c r="H6914" t="s">
        <v>27</v>
      </c>
      <c r="I6914" t="s">
        <v>61</v>
      </c>
      <c r="J6914" t="s">
        <v>50</v>
      </c>
      <c r="K6914" t="s">
        <v>205</v>
      </c>
      <c r="M6914" t="s">
        <v>148</v>
      </c>
      <c r="N6914" t="s">
        <v>5529</v>
      </c>
      <c r="O6914" t="s">
        <v>206</v>
      </c>
      <c r="P6914">
        <v>0.52</v>
      </c>
      <c r="Q6914" t="s">
        <v>246</v>
      </c>
      <c r="R6914" t="s">
        <v>920</v>
      </c>
      <c r="S6914" t="s">
        <v>4521</v>
      </c>
      <c r="T6914">
        <v>32789</v>
      </c>
      <c r="U6914" s="3">
        <v>41084</v>
      </c>
      <c r="V6914" s="3">
        <v>41086</v>
      </c>
      <c r="W6914" s="1">
        <v>6.4079999999999995</v>
      </c>
      <c r="X6914">
        <v>12</v>
      </c>
      <c r="Y6914">
        <v>5615.88</v>
      </c>
      <c r="Z6914">
        <v>91020</v>
      </c>
      <c r="AA6914" t="str">
        <f t="shared" si="108"/>
        <v>profit</v>
      </c>
    </row>
    <row r="6915" spans="1:27" x14ac:dyDescent="0.3">
      <c r="A6915">
        <v>20958</v>
      </c>
      <c r="B6915" t="s">
        <v>25</v>
      </c>
      <c r="C6915">
        <v>0.09</v>
      </c>
      <c r="D6915">
        <v>3.52</v>
      </c>
      <c r="E6915">
        <v>6.83</v>
      </c>
      <c r="F6915">
        <v>2539</v>
      </c>
      <c r="G6915" t="s">
        <v>4520</v>
      </c>
      <c r="H6915" t="s">
        <v>27</v>
      </c>
      <c r="I6915" t="s">
        <v>61</v>
      </c>
      <c r="J6915" t="s">
        <v>29</v>
      </c>
      <c r="K6915" t="s">
        <v>127</v>
      </c>
      <c r="M6915" t="s">
        <v>31</v>
      </c>
      <c r="N6915" t="s">
        <v>5525</v>
      </c>
      <c r="O6915" t="s">
        <v>1732</v>
      </c>
      <c r="P6915">
        <v>0.38</v>
      </c>
      <c r="Q6915" t="s">
        <v>246</v>
      </c>
      <c r="R6915" t="s">
        <v>920</v>
      </c>
      <c r="S6915" t="s">
        <v>4521</v>
      </c>
      <c r="T6915">
        <v>32789</v>
      </c>
      <c r="U6915" s="3">
        <v>41103</v>
      </c>
      <c r="V6915" s="3">
        <v>41105</v>
      </c>
      <c r="W6915" s="1">
        <v>-207.18600000000001</v>
      </c>
      <c r="X6915">
        <v>13</v>
      </c>
      <c r="Y6915">
        <v>46.89</v>
      </c>
      <c r="Z6915">
        <v>91021</v>
      </c>
      <c r="AA6915" t="str">
        <f t="shared" ref="AA6915:AA6978" si="109">IF(W6915&gt;0,"profit","lose")</f>
        <v>lose</v>
      </c>
    </row>
    <row r="6916" spans="1:27" x14ac:dyDescent="0.3">
      <c r="A6916">
        <v>20959</v>
      </c>
      <c r="B6916" t="s">
        <v>25</v>
      </c>
      <c r="C6916">
        <v>0.02</v>
      </c>
      <c r="D6916">
        <v>7.28</v>
      </c>
      <c r="E6916">
        <v>4.2300000000000004</v>
      </c>
      <c r="F6916">
        <v>2539</v>
      </c>
      <c r="G6916" t="s">
        <v>4520</v>
      </c>
      <c r="H6916" t="s">
        <v>27</v>
      </c>
      <c r="I6916" t="s">
        <v>61</v>
      </c>
      <c r="J6916" t="s">
        <v>29</v>
      </c>
      <c r="K6916" t="s">
        <v>45</v>
      </c>
      <c r="M6916" t="s">
        <v>40</v>
      </c>
      <c r="N6916" t="s">
        <v>5526</v>
      </c>
      <c r="O6916" t="s">
        <v>3359</v>
      </c>
      <c r="P6916">
        <v>0.39</v>
      </c>
      <c r="Q6916" t="s">
        <v>246</v>
      </c>
      <c r="R6916" t="s">
        <v>920</v>
      </c>
      <c r="S6916" t="s">
        <v>4521</v>
      </c>
      <c r="T6916">
        <v>32789</v>
      </c>
      <c r="U6916" s="3">
        <v>41103</v>
      </c>
      <c r="V6916" s="3">
        <v>41104</v>
      </c>
      <c r="W6916" s="1">
        <v>-8.5680000000000014</v>
      </c>
      <c r="X6916">
        <v>9</v>
      </c>
      <c r="Y6916">
        <v>65.569999999999993</v>
      </c>
      <c r="Z6916">
        <v>91021</v>
      </c>
      <c r="AA6916" t="str">
        <f t="shared" si="109"/>
        <v>lose</v>
      </c>
    </row>
    <row r="6917" spans="1:27" x14ac:dyDescent="0.3">
      <c r="A6917">
        <v>22840</v>
      </c>
      <c r="B6917" t="s">
        <v>25</v>
      </c>
      <c r="C6917">
        <v>0.02</v>
      </c>
      <c r="D6917">
        <v>178.47</v>
      </c>
      <c r="E6917">
        <v>19.989999999999998</v>
      </c>
      <c r="F6917">
        <v>2540</v>
      </c>
      <c r="G6917" t="s">
        <v>4522</v>
      </c>
      <c r="H6917" t="s">
        <v>27</v>
      </c>
      <c r="I6917" t="s">
        <v>61</v>
      </c>
      <c r="J6917" t="s">
        <v>29</v>
      </c>
      <c r="K6917" t="s">
        <v>147</v>
      </c>
      <c r="M6917" t="s">
        <v>31</v>
      </c>
      <c r="N6917" t="s">
        <v>5525</v>
      </c>
      <c r="O6917" t="s">
        <v>1315</v>
      </c>
      <c r="P6917">
        <v>0.55000000000000004</v>
      </c>
      <c r="Q6917" t="s">
        <v>246</v>
      </c>
      <c r="R6917" t="s">
        <v>920</v>
      </c>
      <c r="S6917" t="s">
        <v>4523</v>
      </c>
      <c r="T6917">
        <v>32708</v>
      </c>
      <c r="U6917" s="3">
        <v>40275</v>
      </c>
      <c r="V6917" s="3">
        <v>40276</v>
      </c>
      <c r="W6917" s="1">
        <v>106.98479999999999</v>
      </c>
      <c r="X6917">
        <v>1</v>
      </c>
      <c r="Y6917">
        <v>193.81</v>
      </c>
      <c r="Z6917">
        <v>91017</v>
      </c>
      <c r="AA6917" t="str">
        <f t="shared" si="109"/>
        <v>profit</v>
      </c>
    </row>
    <row r="6918" spans="1:27" x14ac:dyDescent="0.3">
      <c r="A6918">
        <v>23094</v>
      </c>
      <c r="B6918" t="s">
        <v>53</v>
      </c>
      <c r="C6918">
        <v>0.09</v>
      </c>
      <c r="D6918">
        <v>30.56</v>
      </c>
      <c r="E6918">
        <v>2.99</v>
      </c>
      <c r="F6918">
        <v>2540</v>
      </c>
      <c r="G6918" t="s">
        <v>4522</v>
      </c>
      <c r="H6918" t="s">
        <v>27</v>
      </c>
      <c r="I6918" t="s">
        <v>28</v>
      </c>
      <c r="J6918" t="s">
        <v>29</v>
      </c>
      <c r="K6918" t="s">
        <v>127</v>
      </c>
      <c r="M6918" t="s">
        <v>31</v>
      </c>
      <c r="N6918" t="s">
        <v>5525</v>
      </c>
      <c r="O6918" t="s">
        <v>1367</v>
      </c>
      <c r="P6918">
        <v>0.35</v>
      </c>
      <c r="Q6918" t="s">
        <v>246</v>
      </c>
      <c r="R6918" t="s">
        <v>920</v>
      </c>
      <c r="S6918" t="s">
        <v>4523</v>
      </c>
      <c r="T6918">
        <v>32708</v>
      </c>
      <c r="U6918" s="3">
        <v>40790</v>
      </c>
      <c r="V6918" s="3">
        <v>40792</v>
      </c>
      <c r="W6918" s="1">
        <v>-188.59540000000001</v>
      </c>
      <c r="X6918">
        <v>5</v>
      </c>
      <c r="Y6918">
        <v>139.05000000000001</v>
      </c>
      <c r="Z6918">
        <v>91019</v>
      </c>
      <c r="AA6918" t="str">
        <f t="shared" si="109"/>
        <v>lose</v>
      </c>
    </row>
    <row r="6919" spans="1:27" x14ac:dyDescent="0.3">
      <c r="A6919">
        <v>23734</v>
      </c>
      <c r="B6919" t="s">
        <v>53</v>
      </c>
      <c r="C6919">
        <v>0.08</v>
      </c>
      <c r="D6919">
        <v>2.61</v>
      </c>
      <c r="E6919">
        <v>0.5</v>
      </c>
      <c r="F6919">
        <v>2540</v>
      </c>
      <c r="G6919" t="s">
        <v>4522</v>
      </c>
      <c r="H6919" t="s">
        <v>38</v>
      </c>
      <c r="I6919" t="s">
        <v>61</v>
      </c>
      <c r="J6919" t="s">
        <v>29</v>
      </c>
      <c r="K6919" t="s">
        <v>30</v>
      </c>
      <c r="M6919" t="s">
        <v>31</v>
      </c>
      <c r="N6919" t="s">
        <v>5525</v>
      </c>
      <c r="O6919" t="s">
        <v>709</v>
      </c>
      <c r="P6919">
        <v>0.39</v>
      </c>
      <c r="Q6919" t="s">
        <v>246</v>
      </c>
      <c r="R6919" t="s">
        <v>920</v>
      </c>
      <c r="S6919" t="s">
        <v>4523</v>
      </c>
      <c r="T6919">
        <v>32708</v>
      </c>
      <c r="U6919" s="3">
        <v>41295</v>
      </c>
      <c r="V6919" s="3">
        <v>41296</v>
      </c>
      <c r="W6919" s="1">
        <v>-0.8694000000000015</v>
      </c>
      <c r="X6919">
        <v>11</v>
      </c>
      <c r="Y6919">
        <v>30.54</v>
      </c>
      <c r="Z6919">
        <v>91022</v>
      </c>
      <c r="AA6919" t="str">
        <f t="shared" si="109"/>
        <v>lose</v>
      </c>
    </row>
    <row r="6920" spans="1:27" x14ac:dyDescent="0.3">
      <c r="A6920">
        <v>24562</v>
      </c>
      <c r="B6920" t="s">
        <v>36</v>
      </c>
      <c r="C6920">
        <v>0.1</v>
      </c>
      <c r="D6920">
        <v>24.92</v>
      </c>
      <c r="E6920">
        <v>12.98</v>
      </c>
      <c r="F6920">
        <v>2540</v>
      </c>
      <c r="G6920" t="s">
        <v>4522</v>
      </c>
      <c r="H6920" t="s">
        <v>27</v>
      </c>
      <c r="I6920" t="s">
        <v>28</v>
      </c>
      <c r="J6920" t="s">
        <v>29</v>
      </c>
      <c r="K6920" t="s">
        <v>127</v>
      </c>
      <c r="M6920" t="s">
        <v>31</v>
      </c>
      <c r="N6920" t="s">
        <v>5525</v>
      </c>
      <c r="O6920" t="s">
        <v>1243</v>
      </c>
      <c r="P6920">
        <v>0.39</v>
      </c>
      <c r="Q6920" t="s">
        <v>246</v>
      </c>
      <c r="R6920" t="s">
        <v>920</v>
      </c>
      <c r="S6920" t="s">
        <v>4523</v>
      </c>
      <c r="T6920">
        <v>32708</v>
      </c>
      <c r="U6920" s="3">
        <v>41471</v>
      </c>
      <c r="V6920" s="3">
        <v>41472</v>
      </c>
      <c r="W6920" s="1">
        <v>-40.361999999999995</v>
      </c>
      <c r="X6920">
        <v>9</v>
      </c>
      <c r="Y6920">
        <v>212.23</v>
      </c>
      <c r="Z6920">
        <v>91023</v>
      </c>
      <c r="AA6920" t="str">
        <f t="shared" si="109"/>
        <v>lose</v>
      </c>
    </row>
    <row r="6921" spans="1:27" x14ac:dyDescent="0.3">
      <c r="A6921">
        <v>24592</v>
      </c>
      <c r="B6921" t="s">
        <v>36</v>
      </c>
      <c r="C6921">
        <v>0</v>
      </c>
      <c r="D6921">
        <v>2.78</v>
      </c>
      <c r="E6921">
        <v>0.97</v>
      </c>
      <c r="F6921">
        <v>2542</v>
      </c>
      <c r="G6921" t="s">
        <v>4524</v>
      </c>
      <c r="H6921" t="s">
        <v>27</v>
      </c>
      <c r="I6921" t="s">
        <v>61</v>
      </c>
      <c r="J6921" t="s">
        <v>29</v>
      </c>
      <c r="K6921" t="s">
        <v>39</v>
      </c>
      <c r="M6921" t="s">
        <v>40</v>
      </c>
      <c r="N6921" t="s">
        <v>5526</v>
      </c>
      <c r="O6921" t="s">
        <v>295</v>
      </c>
      <c r="P6921">
        <v>0.59</v>
      </c>
      <c r="Q6921" t="s">
        <v>78</v>
      </c>
      <c r="R6921" t="s">
        <v>116</v>
      </c>
      <c r="S6921" t="s">
        <v>4525</v>
      </c>
      <c r="T6921">
        <v>10580</v>
      </c>
      <c r="U6921" s="3">
        <v>41185</v>
      </c>
      <c r="V6921" s="3">
        <v>41187</v>
      </c>
      <c r="W6921" s="1">
        <v>5.0968</v>
      </c>
      <c r="X6921">
        <v>20</v>
      </c>
      <c r="Y6921">
        <v>57.76</v>
      </c>
      <c r="Z6921">
        <v>87921</v>
      </c>
      <c r="AA6921" t="str">
        <f t="shared" si="109"/>
        <v>profit</v>
      </c>
    </row>
    <row r="6922" spans="1:27" x14ac:dyDescent="0.3">
      <c r="A6922">
        <v>24241</v>
      </c>
      <c r="B6922" t="s">
        <v>36</v>
      </c>
      <c r="C6922">
        <v>0</v>
      </c>
      <c r="D6922">
        <v>62.18</v>
      </c>
      <c r="E6922">
        <v>10.84</v>
      </c>
      <c r="F6922">
        <v>2542</v>
      </c>
      <c r="G6922" t="s">
        <v>4524</v>
      </c>
      <c r="H6922" t="s">
        <v>27</v>
      </c>
      <c r="I6922" t="s">
        <v>105</v>
      </c>
      <c r="J6922" t="s">
        <v>62</v>
      </c>
      <c r="K6922" t="s">
        <v>97</v>
      </c>
      <c r="M6922" t="s">
        <v>143</v>
      </c>
      <c r="N6922" t="s">
        <v>5528</v>
      </c>
      <c r="O6922" t="s">
        <v>2915</v>
      </c>
      <c r="P6922">
        <v>0.63</v>
      </c>
      <c r="Q6922" t="s">
        <v>78</v>
      </c>
      <c r="R6922" t="s">
        <v>116</v>
      </c>
      <c r="S6922" t="s">
        <v>4525</v>
      </c>
      <c r="T6922">
        <v>10580</v>
      </c>
      <c r="U6922" s="3">
        <v>41367</v>
      </c>
      <c r="V6922" s="3">
        <v>41369</v>
      </c>
      <c r="W6922" s="1">
        <v>326.16299999999995</v>
      </c>
      <c r="X6922">
        <v>7</v>
      </c>
      <c r="Y6922">
        <v>472.7</v>
      </c>
      <c r="Z6922">
        <v>87924</v>
      </c>
      <c r="AA6922" t="str">
        <f t="shared" si="109"/>
        <v>profit</v>
      </c>
    </row>
    <row r="6923" spans="1:27" x14ac:dyDescent="0.3">
      <c r="A6923">
        <v>24037</v>
      </c>
      <c r="B6923" t="s">
        <v>72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4524</v>
      </c>
      <c r="H6923" t="s">
        <v>27</v>
      </c>
      <c r="I6923" t="s">
        <v>61</v>
      </c>
      <c r="J6923" t="s">
        <v>50</v>
      </c>
      <c r="K6923" t="s">
        <v>168</v>
      </c>
      <c r="M6923" t="s">
        <v>31</v>
      </c>
      <c r="N6923" t="s">
        <v>5525</v>
      </c>
      <c r="O6923" t="s">
        <v>1139</v>
      </c>
      <c r="P6923">
        <v>0.79</v>
      </c>
      <c r="Q6923" t="s">
        <v>78</v>
      </c>
      <c r="R6923" t="s">
        <v>116</v>
      </c>
      <c r="S6923" t="s">
        <v>4525</v>
      </c>
      <c r="T6923">
        <v>10580</v>
      </c>
      <c r="U6923" s="3">
        <v>41588</v>
      </c>
      <c r="V6923" s="3">
        <v>41590</v>
      </c>
      <c r="W6923" s="1">
        <v>154.83216000000004</v>
      </c>
      <c r="X6923">
        <v>11</v>
      </c>
      <c r="Y6923">
        <v>1622.26</v>
      </c>
      <c r="Z6923">
        <v>87930</v>
      </c>
      <c r="AA6923" t="str">
        <f t="shared" si="109"/>
        <v>profit</v>
      </c>
    </row>
    <row r="6924" spans="1:27" x14ac:dyDescent="0.3">
      <c r="A6924">
        <v>24038</v>
      </c>
      <c r="B6924" t="s">
        <v>72</v>
      </c>
      <c r="C6924">
        <v>0.05</v>
      </c>
      <c r="D6924">
        <v>15.04</v>
      </c>
      <c r="E6924">
        <v>1.97</v>
      </c>
      <c r="F6924">
        <v>2542</v>
      </c>
      <c r="G6924" t="s">
        <v>4524</v>
      </c>
      <c r="H6924" t="s">
        <v>27</v>
      </c>
      <c r="I6924" t="s">
        <v>61</v>
      </c>
      <c r="J6924" t="s">
        <v>29</v>
      </c>
      <c r="K6924" t="s">
        <v>45</v>
      </c>
      <c r="M6924" t="s">
        <v>40</v>
      </c>
      <c r="N6924" t="s">
        <v>5526</v>
      </c>
      <c r="O6924" t="s">
        <v>706</v>
      </c>
      <c r="P6924">
        <v>0.39</v>
      </c>
      <c r="Q6924" t="s">
        <v>78</v>
      </c>
      <c r="R6924" t="s">
        <v>116</v>
      </c>
      <c r="S6924" t="s">
        <v>4525</v>
      </c>
      <c r="T6924">
        <v>10580</v>
      </c>
      <c r="U6924" s="3">
        <v>41588</v>
      </c>
      <c r="V6924" s="3">
        <v>41589</v>
      </c>
      <c r="W6924" s="1">
        <v>398.33699999999993</v>
      </c>
      <c r="X6924">
        <v>38</v>
      </c>
      <c r="Y6924">
        <v>577.29999999999995</v>
      </c>
      <c r="Z6924">
        <v>87930</v>
      </c>
      <c r="AA6924" t="str">
        <f t="shared" si="109"/>
        <v>profit</v>
      </c>
    </row>
    <row r="6925" spans="1:27" x14ac:dyDescent="0.3">
      <c r="A6925">
        <v>19031</v>
      </c>
      <c r="B6925" t="s">
        <v>53</v>
      </c>
      <c r="C6925">
        <v>0.05</v>
      </c>
      <c r="D6925">
        <v>15.68</v>
      </c>
      <c r="E6925">
        <v>3.73</v>
      </c>
      <c r="F6925">
        <v>2543</v>
      </c>
      <c r="G6925" t="s">
        <v>4526</v>
      </c>
      <c r="H6925" t="s">
        <v>27</v>
      </c>
      <c r="I6925" t="s">
        <v>105</v>
      </c>
      <c r="J6925" t="s">
        <v>62</v>
      </c>
      <c r="K6925" t="s">
        <v>97</v>
      </c>
      <c r="M6925" t="s">
        <v>48</v>
      </c>
      <c r="N6925" t="s">
        <v>5525</v>
      </c>
      <c r="O6925" t="s">
        <v>279</v>
      </c>
      <c r="P6925">
        <v>0.46</v>
      </c>
      <c r="Q6925" t="s">
        <v>246</v>
      </c>
      <c r="R6925" t="s">
        <v>247</v>
      </c>
      <c r="S6925" t="s">
        <v>3266</v>
      </c>
      <c r="T6925">
        <v>23223</v>
      </c>
      <c r="U6925" s="3">
        <v>40523</v>
      </c>
      <c r="V6925" s="3">
        <v>40524</v>
      </c>
      <c r="W6925" s="1">
        <v>3.54</v>
      </c>
      <c r="X6925">
        <v>17</v>
      </c>
      <c r="Y6925">
        <v>257.48</v>
      </c>
      <c r="Z6925">
        <v>87917</v>
      </c>
      <c r="AA6925" t="str">
        <f t="shared" si="109"/>
        <v>profit</v>
      </c>
    </row>
    <row r="6926" spans="1:27" x14ac:dyDescent="0.3">
      <c r="A6926">
        <v>19032</v>
      </c>
      <c r="B6926" t="s">
        <v>53</v>
      </c>
      <c r="C6926">
        <v>0.02</v>
      </c>
      <c r="D6926">
        <v>195.99</v>
      </c>
      <c r="E6926">
        <v>4.2</v>
      </c>
      <c r="F6926">
        <v>2543</v>
      </c>
      <c r="G6926" t="s">
        <v>4526</v>
      </c>
      <c r="H6926" t="s">
        <v>27</v>
      </c>
      <c r="I6926" t="s">
        <v>105</v>
      </c>
      <c r="J6926" t="s">
        <v>50</v>
      </c>
      <c r="K6926" t="s">
        <v>51</v>
      </c>
      <c r="M6926" t="s">
        <v>31</v>
      </c>
      <c r="N6926" t="s">
        <v>5525</v>
      </c>
      <c r="O6926" t="s">
        <v>2347</v>
      </c>
      <c r="P6926">
        <v>0.56000000000000005</v>
      </c>
      <c r="Q6926" t="s">
        <v>246</v>
      </c>
      <c r="R6926" t="s">
        <v>247</v>
      </c>
      <c r="S6926" t="s">
        <v>3266</v>
      </c>
      <c r="T6926">
        <v>23223</v>
      </c>
      <c r="U6926" s="3">
        <v>40523</v>
      </c>
      <c r="V6926" s="3">
        <v>40524</v>
      </c>
      <c r="W6926" s="1">
        <v>40.283999999999999</v>
      </c>
      <c r="X6926">
        <v>19</v>
      </c>
      <c r="Y6926">
        <v>3194.99</v>
      </c>
      <c r="Z6926">
        <v>87917</v>
      </c>
      <c r="AA6926" t="str">
        <f t="shared" si="109"/>
        <v>profit</v>
      </c>
    </row>
    <row r="6927" spans="1:27" x14ac:dyDescent="0.3">
      <c r="A6927">
        <v>18432</v>
      </c>
      <c r="B6927" t="s">
        <v>25</v>
      </c>
      <c r="C6927">
        <v>0.06</v>
      </c>
      <c r="D6927">
        <v>6.48</v>
      </c>
      <c r="E6927">
        <v>8.4</v>
      </c>
      <c r="F6927">
        <v>2543</v>
      </c>
      <c r="G6927" t="s">
        <v>4526</v>
      </c>
      <c r="H6927" t="s">
        <v>27</v>
      </c>
      <c r="I6927" t="s">
        <v>61</v>
      </c>
      <c r="J6927" t="s">
        <v>29</v>
      </c>
      <c r="K6927" t="s">
        <v>45</v>
      </c>
      <c r="M6927" t="s">
        <v>31</v>
      </c>
      <c r="N6927" t="s">
        <v>5525</v>
      </c>
      <c r="O6927" t="s">
        <v>1790</v>
      </c>
      <c r="P6927">
        <v>0.37</v>
      </c>
      <c r="Q6927" t="s">
        <v>246</v>
      </c>
      <c r="R6927" t="s">
        <v>247</v>
      </c>
      <c r="S6927" t="s">
        <v>3266</v>
      </c>
      <c r="T6927">
        <v>23223</v>
      </c>
      <c r="U6927" s="3">
        <v>41535</v>
      </c>
      <c r="V6927" s="3">
        <v>41535</v>
      </c>
      <c r="W6927" s="1">
        <v>-17.444000000000003</v>
      </c>
      <c r="X6927">
        <v>15</v>
      </c>
      <c r="Y6927">
        <v>102.11</v>
      </c>
      <c r="Z6927">
        <v>87929</v>
      </c>
      <c r="AA6927" t="str">
        <f t="shared" si="109"/>
        <v>lose</v>
      </c>
    </row>
    <row r="6928" spans="1:27" x14ac:dyDescent="0.3">
      <c r="A6928">
        <v>18433</v>
      </c>
      <c r="B6928" t="s">
        <v>25</v>
      </c>
      <c r="C6928">
        <v>0.06</v>
      </c>
      <c r="D6928">
        <v>15.42</v>
      </c>
      <c r="E6928">
        <v>5.41</v>
      </c>
      <c r="F6928">
        <v>2543</v>
      </c>
      <c r="G6928" t="s">
        <v>4526</v>
      </c>
      <c r="H6928" t="s">
        <v>27</v>
      </c>
      <c r="I6928" t="s">
        <v>61</v>
      </c>
      <c r="J6928" t="s">
        <v>29</v>
      </c>
      <c r="K6928" t="s">
        <v>147</v>
      </c>
      <c r="M6928" t="s">
        <v>31</v>
      </c>
      <c r="N6928" t="s">
        <v>5525</v>
      </c>
      <c r="O6928" t="s">
        <v>3516</v>
      </c>
      <c r="P6928">
        <v>0.59</v>
      </c>
      <c r="Q6928" t="s">
        <v>246</v>
      </c>
      <c r="R6928" t="s">
        <v>247</v>
      </c>
      <c r="S6928" t="s">
        <v>3266</v>
      </c>
      <c r="T6928">
        <v>23223</v>
      </c>
      <c r="U6928" s="3">
        <v>41535</v>
      </c>
      <c r="V6928" s="3">
        <v>41537</v>
      </c>
      <c r="W6928" s="1">
        <v>55.038000000000004</v>
      </c>
      <c r="X6928">
        <v>24</v>
      </c>
      <c r="Y6928">
        <v>371.57</v>
      </c>
      <c r="Z6928">
        <v>87929</v>
      </c>
      <c r="AA6928" t="str">
        <f t="shared" si="109"/>
        <v>profit</v>
      </c>
    </row>
    <row r="6929" spans="1:27" x14ac:dyDescent="0.3">
      <c r="A6929">
        <v>19582</v>
      </c>
      <c r="B6929" t="s">
        <v>53</v>
      </c>
      <c r="C6929">
        <v>0.08</v>
      </c>
      <c r="D6929">
        <v>2.21</v>
      </c>
      <c r="E6929">
        <v>1</v>
      </c>
      <c r="F6929">
        <v>2544</v>
      </c>
      <c r="G6929" t="s">
        <v>4527</v>
      </c>
      <c r="H6929" t="s">
        <v>27</v>
      </c>
      <c r="I6929" t="s">
        <v>105</v>
      </c>
      <c r="J6929" t="s">
        <v>29</v>
      </c>
      <c r="K6929" t="s">
        <v>39</v>
      </c>
      <c r="M6929" t="s">
        <v>40</v>
      </c>
      <c r="N6929" t="s">
        <v>5526</v>
      </c>
      <c r="O6929" t="s">
        <v>1572</v>
      </c>
      <c r="P6929">
        <v>0.38</v>
      </c>
      <c r="Q6929" t="s">
        <v>246</v>
      </c>
      <c r="R6929" t="s">
        <v>247</v>
      </c>
      <c r="S6929" t="s">
        <v>4528</v>
      </c>
      <c r="T6929">
        <v>24017</v>
      </c>
      <c r="U6929" s="3">
        <v>40871</v>
      </c>
      <c r="V6929" s="3">
        <v>40872</v>
      </c>
      <c r="W6929" s="1">
        <v>-3.6869000000000005</v>
      </c>
      <c r="X6929">
        <v>23</v>
      </c>
      <c r="Y6929">
        <v>49.95</v>
      </c>
      <c r="Z6929">
        <v>87918</v>
      </c>
      <c r="AA6929" t="str">
        <f t="shared" si="109"/>
        <v>lose</v>
      </c>
    </row>
    <row r="6930" spans="1:27" x14ac:dyDescent="0.3">
      <c r="A6930">
        <v>19170</v>
      </c>
      <c r="B6930" t="s">
        <v>36</v>
      </c>
      <c r="C6930">
        <v>0.03</v>
      </c>
      <c r="D6930">
        <v>10.01</v>
      </c>
      <c r="E6930">
        <v>1.99</v>
      </c>
      <c r="F6930">
        <v>2544</v>
      </c>
      <c r="G6930" t="s">
        <v>4527</v>
      </c>
      <c r="H6930" t="s">
        <v>38</v>
      </c>
      <c r="I6930" t="s">
        <v>105</v>
      </c>
      <c r="J6930" t="s">
        <v>50</v>
      </c>
      <c r="K6930" t="s">
        <v>168</v>
      </c>
      <c r="M6930" t="s">
        <v>48</v>
      </c>
      <c r="N6930" t="s">
        <v>5525</v>
      </c>
      <c r="O6930" t="s">
        <v>1968</v>
      </c>
      <c r="P6930">
        <v>0.41</v>
      </c>
      <c r="Q6930" t="s">
        <v>246</v>
      </c>
      <c r="R6930" t="s">
        <v>247</v>
      </c>
      <c r="S6930" t="s">
        <v>4528</v>
      </c>
      <c r="T6930">
        <v>24017</v>
      </c>
      <c r="U6930" s="3">
        <v>41365</v>
      </c>
      <c r="V6930" s="3">
        <v>41367</v>
      </c>
      <c r="W6930" s="1">
        <v>-24.85</v>
      </c>
      <c r="X6930">
        <v>1</v>
      </c>
      <c r="Y6930">
        <v>12.99</v>
      </c>
      <c r="Z6930">
        <v>87923</v>
      </c>
      <c r="AA6930" t="str">
        <f t="shared" si="109"/>
        <v>lose</v>
      </c>
    </row>
    <row r="6931" spans="1:27" x14ac:dyDescent="0.3">
      <c r="A6931">
        <v>19902</v>
      </c>
      <c r="B6931" t="s">
        <v>53</v>
      </c>
      <c r="C6931">
        <v>0.01</v>
      </c>
      <c r="D6931">
        <v>99.99</v>
      </c>
      <c r="E6931">
        <v>19.989999999999998</v>
      </c>
      <c r="F6931">
        <v>2545</v>
      </c>
      <c r="G6931" t="s">
        <v>4529</v>
      </c>
      <c r="H6931" t="s">
        <v>38</v>
      </c>
      <c r="I6931" t="s">
        <v>61</v>
      </c>
      <c r="J6931" t="s">
        <v>50</v>
      </c>
      <c r="K6931" t="s">
        <v>57</v>
      </c>
      <c r="M6931" t="s">
        <v>31</v>
      </c>
      <c r="N6931" t="s">
        <v>5525</v>
      </c>
      <c r="O6931" t="s">
        <v>235</v>
      </c>
      <c r="P6931">
        <v>0.52</v>
      </c>
      <c r="Q6931" t="s">
        <v>246</v>
      </c>
      <c r="R6931" t="s">
        <v>247</v>
      </c>
      <c r="S6931" t="s">
        <v>251</v>
      </c>
      <c r="T6931">
        <v>22153</v>
      </c>
      <c r="U6931" s="3">
        <v>40247</v>
      </c>
      <c r="V6931" s="3">
        <v>40249</v>
      </c>
      <c r="W6931" s="1">
        <v>90.024000000000001</v>
      </c>
      <c r="X6931">
        <v>2</v>
      </c>
      <c r="Y6931">
        <v>202.98</v>
      </c>
      <c r="Z6931">
        <v>87915</v>
      </c>
      <c r="AA6931" t="str">
        <f t="shared" si="109"/>
        <v>profit</v>
      </c>
    </row>
    <row r="6932" spans="1:27" x14ac:dyDescent="0.3">
      <c r="A6932">
        <v>19583</v>
      </c>
      <c r="B6932" t="s">
        <v>53</v>
      </c>
      <c r="C6932">
        <v>0.04</v>
      </c>
      <c r="D6932">
        <v>6.37</v>
      </c>
      <c r="E6932">
        <v>5.19</v>
      </c>
      <c r="F6932">
        <v>2545</v>
      </c>
      <c r="G6932" t="s">
        <v>4529</v>
      </c>
      <c r="H6932" t="s">
        <v>27</v>
      </c>
      <c r="I6932" t="s">
        <v>105</v>
      </c>
      <c r="J6932" t="s">
        <v>29</v>
      </c>
      <c r="K6932" t="s">
        <v>127</v>
      </c>
      <c r="M6932" t="s">
        <v>31</v>
      </c>
      <c r="N6932" t="s">
        <v>5525</v>
      </c>
      <c r="O6932" t="s">
        <v>1055</v>
      </c>
      <c r="P6932">
        <v>0.38</v>
      </c>
      <c r="Q6932" t="s">
        <v>246</v>
      </c>
      <c r="R6932" t="s">
        <v>247</v>
      </c>
      <c r="S6932" t="s">
        <v>251</v>
      </c>
      <c r="T6932">
        <v>22153</v>
      </c>
      <c r="U6932" s="3">
        <v>40871</v>
      </c>
      <c r="V6932" s="3">
        <v>40873</v>
      </c>
      <c r="W6932" s="1">
        <v>93.10199999999999</v>
      </c>
      <c r="X6932">
        <v>17</v>
      </c>
      <c r="Y6932">
        <v>115.65</v>
      </c>
      <c r="Z6932">
        <v>87918</v>
      </c>
      <c r="AA6932" t="str">
        <f t="shared" si="109"/>
        <v>profit</v>
      </c>
    </row>
    <row r="6933" spans="1:27" x14ac:dyDescent="0.3">
      <c r="A6933">
        <v>20329</v>
      </c>
      <c r="B6933" t="s">
        <v>53</v>
      </c>
      <c r="C6933">
        <v>0.05</v>
      </c>
      <c r="D6933">
        <v>6.68</v>
      </c>
      <c r="E6933">
        <v>6.93</v>
      </c>
      <c r="F6933">
        <v>2545</v>
      </c>
      <c r="G6933" t="s">
        <v>4529</v>
      </c>
      <c r="H6933" t="s">
        <v>38</v>
      </c>
      <c r="I6933" t="s">
        <v>61</v>
      </c>
      <c r="J6933" t="s">
        <v>29</v>
      </c>
      <c r="K6933" t="s">
        <v>45</v>
      </c>
      <c r="M6933" t="s">
        <v>31</v>
      </c>
      <c r="N6933" t="s">
        <v>5525</v>
      </c>
      <c r="O6933" t="s">
        <v>944</v>
      </c>
      <c r="P6933">
        <v>0.37</v>
      </c>
      <c r="Q6933" t="s">
        <v>246</v>
      </c>
      <c r="R6933" t="s">
        <v>247</v>
      </c>
      <c r="S6933" t="s">
        <v>251</v>
      </c>
      <c r="T6933">
        <v>22153</v>
      </c>
      <c r="U6933" s="3">
        <v>41019</v>
      </c>
      <c r="V6933" s="3">
        <v>41020</v>
      </c>
      <c r="W6933" s="1">
        <v>-24.485999999999997</v>
      </c>
      <c r="X6933">
        <v>12</v>
      </c>
      <c r="Y6933">
        <v>82.52</v>
      </c>
      <c r="Z6933">
        <v>87919</v>
      </c>
      <c r="AA6933" t="str">
        <f t="shared" si="109"/>
        <v>lose</v>
      </c>
    </row>
    <row r="6934" spans="1:27" x14ac:dyDescent="0.3">
      <c r="A6934">
        <v>20330</v>
      </c>
      <c r="B6934" t="s">
        <v>53</v>
      </c>
      <c r="C6934">
        <v>0.01</v>
      </c>
      <c r="D6934">
        <v>95.99</v>
      </c>
      <c r="E6934">
        <v>35</v>
      </c>
      <c r="F6934">
        <v>2545</v>
      </c>
      <c r="G6934" t="s">
        <v>4529</v>
      </c>
      <c r="H6934" t="s">
        <v>27</v>
      </c>
      <c r="I6934" t="s">
        <v>61</v>
      </c>
      <c r="J6934" t="s">
        <v>29</v>
      </c>
      <c r="K6934" t="s">
        <v>147</v>
      </c>
      <c r="M6934" t="s">
        <v>148</v>
      </c>
      <c r="N6934" t="s">
        <v>5529</v>
      </c>
      <c r="O6934" t="s">
        <v>1338</v>
      </c>
      <c r="Q6934" t="s">
        <v>246</v>
      </c>
      <c r="R6934" t="s">
        <v>247</v>
      </c>
      <c r="S6934" t="s">
        <v>251</v>
      </c>
      <c r="T6934">
        <v>22153</v>
      </c>
      <c r="U6934" s="3">
        <v>41019</v>
      </c>
      <c r="V6934" s="3">
        <v>41021</v>
      </c>
      <c r="W6934" s="1">
        <v>-131.054</v>
      </c>
      <c r="X6934">
        <v>7</v>
      </c>
      <c r="Y6934">
        <v>727.85</v>
      </c>
      <c r="Z6934">
        <v>87919</v>
      </c>
      <c r="AA6934" t="str">
        <f t="shared" si="109"/>
        <v>lose</v>
      </c>
    </row>
    <row r="6935" spans="1:27" x14ac:dyDescent="0.3">
      <c r="A6935">
        <v>23439</v>
      </c>
      <c r="B6935" t="s">
        <v>55</v>
      </c>
      <c r="C6935">
        <v>0.06</v>
      </c>
      <c r="D6935">
        <v>35.99</v>
      </c>
      <c r="E6935">
        <v>1.25</v>
      </c>
      <c r="F6935">
        <v>2545</v>
      </c>
      <c r="G6935" t="s">
        <v>4529</v>
      </c>
      <c r="H6935" t="s">
        <v>27</v>
      </c>
      <c r="I6935" t="s">
        <v>105</v>
      </c>
      <c r="J6935" t="s">
        <v>50</v>
      </c>
      <c r="K6935" t="s">
        <v>51</v>
      </c>
      <c r="M6935" t="s">
        <v>48</v>
      </c>
      <c r="N6935" t="s">
        <v>5525</v>
      </c>
      <c r="O6935" t="s">
        <v>2659</v>
      </c>
      <c r="P6935">
        <v>0.36</v>
      </c>
      <c r="Q6935" t="s">
        <v>246</v>
      </c>
      <c r="R6935" t="s">
        <v>247</v>
      </c>
      <c r="S6935" t="s">
        <v>251</v>
      </c>
      <c r="T6935">
        <v>22153</v>
      </c>
      <c r="U6935" s="3">
        <v>41211</v>
      </c>
      <c r="V6935" s="3">
        <v>41216</v>
      </c>
      <c r="W6935" s="1">
        <v>250.91399999999999</v>
      </c>
      <c r="X6935">
        <v>11</v>
      </c>
      <c r="Y6935">
        <v>319.48</v>
      </c>
      <c r="Z6935">
        <v>87922</v>
      </c>
      <c r="AA6935" t="str">
        <f t="shared" si="109"/>
        <v>profit</v>
      </c>
    </row>
    <row r="6936" spans="1:27" x14ac:dyDescent="0.3">
      <c r="A6936">
        <v>21331</v>
      </c>
      <c r="B6936" t="s">
        <v>25</v>
      </c>
      <c r="C6936">
        <v>0.1</v>
      </c>
      <c r="D6936">
        <v>12.97</v>
      </c>
      <c r="E6936">
        <v>1.49</v>
      </c>
      <c r="F6936">
        <v>2545</v>
      </c>
      <c r="G6936" t="s">
        <v>4529</v>
      </c>
      <c r="H6936" t="s">
        <v>27</v>
      </c>
      <c r="I6936" t="s">
        <v>61</v>
      </c>
      <c r="J6936" t="s">
        <v>29</v>
      </c>
      <c r="K6936" t="s">
        <v>127</v>
      </c>
      <c r="M6936" t="s">
        <v>31</v>
      </c>
      <c r="N6936" t="s">
        <v>5525</v>
      </c>
      <c r="O6936" t="s">
        <v>1365</v>
      </c>
      <c r="P6936">
        <v>0.35</v>
      </c>
      <c r="Q6936" t="s">
        <v>246</v>
      </c>
      <c r="R6936" t="s">
        <v>247</v>
      </c>
      <c r="S6936" t="s">
        <v>251</v>
      </c>
      <c r="T6936">
        <v>22153</v>
      </c>
      <c r="U6936" s="3">
        <v>41429</v>
      </c>
      <c r="V6936" s="3">
        <v>41431</v>
      </c>
      <c r="W6936" s="1">
        <v>-571.55559999999991</v>
      </c>
      <c r="X6936">
        <v>3</v>
      </c>
      <c r="Y6936">
        <v>37.119999999999997</v>
      </c>
      <c r="Z6936">
        <v>87925</v>
      </c>
      <c r="AA6936" t="str">
        <f t="shared" si="109"/>
        <v>lose</v>
      </c>
    </row>
    <row r="6937" spans="1:27" x14ac:dyDescent="0.3">
      <c r="A6937">
        <v>22021</v>
      </c>
      <c r="B6937" t="s">
        <v>53</v>
      </c>
      <c r="C6937">
        <v>0.03</v>
      </c>
      <c r="D6937">
        <v>8.6</v>
      </c>
      <c r="E6937">
        <v>6.19</v>
      </c>
      <c r="F6937">
        <v>2545</v>
      </c>
      <c r="G6937" t="s">
        <v>4529</v>
      </c>
      <c r="H6937" t="s">
        <v>27</v>
      </c>
      <c r="I6937" t="s">
        <v>105</v>
      </c>
      <c r="J6937" t="s">
        <v>29</v>
      </c>
      <c r="K6937" t="s">
        <v>127</v>
      </c>
      <c r="M6937" t="s">
        <v>31</v>
      </c>
      <c r="N6937" t="s">
        <v>5525</v>
      </c>
      <c r="O6937" t="s">
        <v>1035</v>
      </c>
      <c r="P6937">
        <v>0.38</v>
      </c>
      <c r="Q6937" t="s">
        <v>246</v>
      </c>
      <c r="R6937" t="s">
        <v>247</v>
      </c>
      <c r="S6937" t="s">
        <v>251</v>
      </c>
      <c r="T6937">
        <v>22153</v>
      </c>
      <c r="U6937" s="3">
        <v>41496</v>
      </c>
      <c r="V6937" s="3">
        <v>41498</v>
      </c>
      <c r="W6937" s="1">
        <v>18.911999999999999</v>
      </c>
      <c r="X6937">
        <v>1</v>
      </c>
      <c r="Y6937">
        <v>11.77</v>
      </c>
      <c r="Z6937">
        <v>87926</v>
      </c>
      <c r="AA6937" t="str">
        <f t="shared" si="109"/>
        <v>profit</v>
      </c>
    </row>
    <row r="6938" spans="1:27" x14ac:dyDescent="0.3">
      <c r="A6938">
        <v>22022</v>
      </c>
      <c r="B6938" t="s">
        <v>53</v>
      </c>
      <c r="C6938">
        <v>0.08</v>
      </c>
      <c r="D6938">
        <v>165.2</v>
      </c>
      <c r="E6938">
        <v>19.989999999999998</v>
      </c>
      <c r="F6938">
        <v>2545</v>
      </c>
      <c r="G6938" t="s">
        <v>4529</v>
      </c>
      <c r="H6938" t="s">
        <v>27</v>
      </c>
      <c r="I6938" t="s">
        <v>105</v>
      </c>
      <c r="J6938" t="s">
        <v>29</v>
      </c>
      <c r="K6938" t="s">
        <v>147</v>
      </c>
      <c r="M6938" t="s">
        <v>31</v>
      </c>
      <c r="N6938" t="s">
        <v>5525</v>
      </c>
      <c r="O6938" t="s">
        <v>1444</v>
      </c>
      <c r="P6938">
        <v>0.59</v>
      </c>
      <c r="Q6938" t="s">
        <v>246</v>
      </c>
      <c r="R6938" t="s">
        <v>247</v>
      </c>
      <c r="S6938" t="s">
        <v>251</v>
      </c>
      <c r="T6938">
        <v>22153</v>
      </c>
      <c r="U6938" s="3">
        <v>41496</v>
      </c>
      <c r="V6938" s="3">
        <v>41497</v>
      </c>
      <c r="W6938" s="1">
        <v>8004.1559999999999</v>
      </c>
      <c r="X6938">
        <v>5</v>
      </c>
      <c r="Y6938">
        <v>769.92</v>
      </c>
      <c r="Z6938">
        <v>87926</v>
      </c>
      <c r="AA6938" t="str">
        <f t="shared" si="109"/>
        <v>profit</v>
      </c>
    </row>
    <row r="6939" spans="1:27" x14ac:dyDescent="0.3">
      <c r="A6939">
        <v>23490</v>
      </c>
      <c r="B6939" t="s">
        <v>25</v>
      </c>
      <c r="C6939">
        <v>0.02</v>
      </c>
      <c r="D6939">
        <v>4.38</v>
      </c>
      <c r="E6939">
        <v>6.21</v>
      </c>
      <c r="F6939">
        <v>2546</v>
      </c>
      <c r="G6939" t="s">
        <v>4530</v>
      </c>
      <c r="H6939" t="s">
        <v>27</v>
      </c>
      <c r="I6939" t="s">
        <v>105</v>
      </c>
      <c r="J6939" t="s">
        <v>29</v>
      </c>
      <c r="K6939" t="s">
        <v>127</v>
      </c>
      <c r="M6939" t="s">
        <v>31</v>
      </c>
      <c r="N6939" t="s">
        <v>5525</v>
      </c>
      <c r="O6939" t="s">
        <v>2740</v>
      </c>
      <c r="P6939">
        <v>0.37</v>
      </c>
      <c r="Q6939" t="s">
        <v>246</v>
      </c>
      <c r="R6939" t="s">
        <v>247</v>
      </c>
      <c r="S6939" t="s">
        <v>4531</v>
      </c>
      <c r="T6939">
        <v>23434</v>
      </c>
      <c r="U6939" s="3">
        <v>41092</v>
      </c>
      <c r="V6939" s="3">
        <v>41093</v>
      </c>
      <c r="W6939" s="1">
        <v>174.12</v>
      </c>
      <c r="X6939">
        <v>8</v>
      </c>
      <c r="Y6939">
        <v>36.409999999999997</v>
      </c>
      <c r="Z6939">
        <v>87920</v>
      </c>
      <c r="AA6939" t="str">
        <f t="shared" si="109"/>
        <v>profit</v>
      </c>
    </row>
    <row r="6940" spans="1:27" x14ac:dyDescent="0.3">
      <c r="A6940">
        <v>23491</v>
      </c>
      <c r="B6940" t="s">
        <v>25</v>
      </c>
      <c r="C6940">
        <v>0.08</v>
      </c>
      <c r="D6940">
        <v>1.89</v>
      </c>
      <c r="E6940">
        <v>0.76</v>
      </c>
      <c r="F6940">
        <v>2546</v>
      </c>
      <c r="G6940" t="s">
        <v>4530</v>
      </c>
      <c r="H6940" t="s">
        <v>27</v>
      </c>
      <c r="I6940" t="s">
        <v>105</v>
      </c>
      <c r="J6940" t="s">
        <v>29</v>
      </c>
      <c r="K6940" t="s">
        <v>111</v>
      </c>
      <c r="M6940" t="s">
        <v>40</v>
      </c>
      <c r="N6940" t="s">
        <v>5526</v>
      </c>
      <c r="O6940" t="s">
        <v>1221</v>
      </c>
      <c r="P6940">
        <v>0.83</v>
      </c>
      <c r="Q6940" t="s">
        <v>246</v>
      </c>
      <c r="R6940" t="s">
        <v>247</v>
      </c>
      <c r="S6940" t="s">
        <v>4531</v>
      </c>
      <c r="T6940">
        <v>23434</v>
      </c>
      <c r="U6940" s="3">
        <v>41092</v>
      </c>
      <c r="V6940" s="3">
        <v>41093</v>
      </c>
      <c r="W6940" s="1">
        <v>266.49</v>
      </c>
      <c r="X6940">
        <v>13</v>
      </c>
      <c r="Y6940">
        <v>24.67</v>
      </c>
      <c r="Z6940">
        <v>87920</v>
      </c>
      <c r="AA6940" t="str">
        <f t="shared" si="109"/>
        <v>profit</v>
      </c>
    </row>
    <row r="6941" spans="1:27" x14ac:dyDescent="0.3">
      <c r="A6941">
        <v>23492</v>
      </c>
      <c r="B6941" t="s">
        <v>25</v>
      </c>
      <c r="C6941">
        <v>0.03</v>
      </c>
      <c r="D6941">
        <v>9.31</v>
      </c>
      <c r="E6941">
        <v>3.98</v>
      </c>
      <c r="F6941">
        <v>2546</v>
      </c>
      <c r="G6941" t="s">
        <v>4530</v>
      </c>
      <c r="H6941" t="s">
        <v>27</v>
      </c>
      <c r="I6941" t="s">
        <v>105</v>
      </c>
      <c r="J6941" t="s">
        <v>29</v>
      </c>
      <c r="K6941" t="s">
        <v>47</v>
      </c>
      <c r="M6941" t="s">
        <v>48</v>
      </c>
      <c r="N6941" t="s">
        <v>5525</v>
      </c>
      <c r="O6941" t="s">
        <v>237</v>
      </c>
      <c r="P6941">
        <v>0.56000000000000005</v>
      </c>
      <c r="Q6941" t="s">
        <v>246</v>
      </c>
      <c r="R6941" t="s">
        <v>247</v>
      </c>
      <c r="S6941" t="s">
        <v>4531</v>
      </c>
      <c r="T6941">
        <v>23434</v>
      </c>
      <c r="U6941" s="3">
        <v>41092</v>
      </c>
      <c r="V6941" s="3">
        <v>41095</v>
      </c>
      <c r="W6941" s="1">
        <v>-273.798</v>
      </c>
      <c r="X6941">
        <v>10</v>
      </c>
      <c r="Y6941">
        <v>96.15</v>
      </c>
      <c r="Z6941">
        <v>87920</v>
      </c>
      <c r="AA6941" t="str">
        <f t="shared" si="109"/>
        <v>lose</v>
      </c>
    </row>
    <row r="6942" spans="1:27" x14ac:dyDescent="0.3">
      <c r="A6942">
        <v>23465</v>
      </c>
      <c r="B6942" t="s">
        <v>36</v>
      </c>
      <c r="C6942">
        <v>0.06</v>
      </c>
      <c r="D6942">
        <v>43.41</v>
      </c>
      <c r="E6942">
        <v>2.99</v>
      </c>
      <c r="F6942">
        <v>2546</v>
      </c>
      <c r="G6942" t="s">
        <v>4530</v>
      </c>
      <c r="H6942" t="s">
        <v>27</v>
      </c>
      <c r="I6942" t="s">
        <v>61</v>
      </c>
      <c r="J6942" t="s">
        <v>29</v>
      </c>
      <c r="K6942" t="s">
        <v>127</v>
      </c>
      <c r="M6942" t="s">
        <v>31</v>
      </c>
      <c r="N6942" t="s">
        <v>5525</v>
      </c>
      <c r="O6942" t="s">
        <v>1078</v>
      </c>
      <c r="P6942">
        <v>0.39</v>
      </c>
      <c r="Q6942" t="s">
        <v>246</v>
      </c>
      <c r="R6942" t="s">
        <v>247</v>
      </c>
      <c r="S6942" t="s">
        <v>4531</v>
      </c>
      <c r="T6942">
        <v>23434</v>
      </c>
      <c r="U6942" s="3">
        <v>41624</v>
      </c>
      <c r="V6942" s="3">
        <v>41625</v>
      </c>
      <c r="W6942" s="1">
        <v>13.895999999999999</v>
      </c>
      <c r="X6942">
        <v>3</v>
      </c>
      <c r="Y6942">
        <v>129.76</v>
      </c>
      <c r="Z6942">
        <v>87931</v>
      </c>
      <c r="AA6942" t="str">
        <f t="shared" si="109"/>
        <v>profit</v>
      </c>
    </row>
    <row r="6943" spans="1:27" x14ac:dyDescent="0.3">
      <c r="A6943">
        <v>23861</v>
      </c>
      <c r="B6943" t="s">
        <v>53</v>
      </c>
      <c r="C6943">
        <v>0.02</v>
      </c>
      <c r="D6943">
        <v>24.92</v>
      </c>
      <c r="E6943">
        <v>12.98</v>
      </c>
      <c r="F6943">
        <v>2546</v>
      </c>
      <c r="G6943" t="s">
        <v>4530</v>
      </c>
      <c r="H6943" t="s">
        <v>27</v>
      </c>
      <c r="I6943" t="s">
        <v>105</v>
      </c>
      <c r="J6943" t="s">
        <v>29</v>
      </c>
      <c r="K6943" t="s">
        <v>127</v>
      </c>
      <c r="M6943" t="s">
        <v>31</v>
      </c>
      <c r="N6943" t="s">
        <v>5525</v>
      </c>
      <c r="O6943" t="s">
        <v>1243</v>
      </c>
      <c r="P6943">
        <v>0.39</v>
      </c>
      <c r="Q6943" t="s">
        <v>246</v>
      </c>
      <c r="R6943" t="s">
        <v>247</v>
      </c>
      <c r="S6943" t="s">
        <v>4531</v>
      </c>
      <c r="T6943">
        <v>23434</v>
      </c>
      <c r="U6943" s="3">
        <v>41633</v>
      </c>
      <c r="V6943" s="3">
        <v>41634</v>
      </c>
      <c r="W6943" s="1">
        <v>-365.12</v>
      </c>
      <c r="X6943">
        <v>2</v>
      </c>
      <c r="Y6943">
        <v>57.29</v>
      </c>
      <c r="Z6943">
        <v>87932</v>
      </c>
      <c r="AA6943" t="str">
        <f t="shared" si="109"/>
        <v>lose</v>
      </c>
    </row>
    <row r="6944" spans="1:27" x14ac:dyDescent="0.3">
      <c r="A6944">
        <v>25460</v>
      </c>
      <c r="B6944" t="s">
        <v>55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4532</v>
      </c>
      <c r="H6944" t="s">
        <v>27</v>
      </c>
      <c r="I6944" t="s">
        <v>105</v>
      </c>
      <c r="J6944" t="s">
        <v>29</v>
      </c>
      <c r="K6944" t="s">
        <v>45</v>
      </c>
      <c r="M6944" t="s">
        <v>31</v>
      </c>
      <c r="N6944" t="s">
        <v>5525</v>
      </c>
      <c r="O6944" t="s">
        <v>1015</v>
      </c>
      <c r="P6944">
        <v>0.37</v>
      </c>
      <c r="Q6944" t="s">
        <v>246</v>
      </c>
      <c r="R6944" t="s">
        <v>247</v>
      </c>
      <c r="S6944" t="s">
        <v>4533</v>
      </c>
      <c r="T6944">
        <v>23464</v>
      </c>
      <c r="U6944" s="3">
        <v>40470</v>
      </c>
      <c r="V6944" s="3">
        <v>40470</v>
      </c>
      <c r="W6944" s="1">
        <v>2.2320000000000002</v>
      </c>
      <c r="X6944">
        <v>1</v>
      </c>
      <c r="Y6944">
        <v>10.86</v>
      </c>
      <c r="Z6944">
        <v>87916</v>
      </c>
      <c r="AA6944" t="str">
        <f t="shared" si="109"/>
        <v>profit</v>
      </c>
    </row>
    <row r="6945" spans="1:27" x14ac:dyDescent="0.3">
      <c r="A6945">
        <v>24593</v>
      </c>
      <c r="B6945" t="s">
        <v>36</v>
      </c>
      <c r="C6945">
        <v>0.03</v>
      </c>
      <c r="D6945">
        <v>2.61</v>
      </c>
      <c r="E6945">
        <v>0.5</v>
      </c>
      <c r="F6945">
        <v>2547</v>
      </c>
      <c r="G6945" t="s">
        <v>4532</v>
      </c>
      <c r="H6945" t="s">
        <v>27</v>
      </c>
      <c r="I6945" t="s">
        <v>61</v>
      </c>
      <c r="J6945" t="s">
        <v>29</v>
      </c>
      <c r="K6945" t="s">
        <v>30</v>
      </c>
      <c r="M6945" t="s">
        <v>31</v>
      </c>
      <c r="N6945" t="s">
        <v>5525</v>
      </c>
      <c r="O6945" t="s">
        <v>499</v>
      </c>
      <c r="P6945">
        <v>0.39</v>
      </c>
      <c r="Q6945" t="s">
        <v>246</v>
      </c>
      <c r="R6945" t="s">
        <v>247</v>
      </c>
      <c r="S6945" t="s">
        <v>4533</v>
      </c>
      <c r="T6945">
        <v>23464</v>
      </c>
      <c r="U6945" s="3">
        <v>41185</v>
      </c>
      <c r="V6945" s="3">
        <v>41187</v>
      </c>
      <c r="W6945" s="1">
        <v>4.3502999999999998</v>
      </c>
      <c r="X6945">
        <v>20</v>
      </c>
      <c r="Y6945">
        <v>51.9</v>
      </c>
      <c r="Z6945">
        <v>87921</v>
      </c>
      <c r="AA6945" t="str">
        <f t="shared" si="109"/>
        <v>profit</v>
      </c>
    </row>
    <row r="6946" spans="1:27" x14ac:dyDescent="0.3">
      <c r="A6946">
        <v>24594</v>
      </c>
      <c r="B6946" t="s">
        <v>36</v>
      </c>
      <c r="C6946">
        <v>0.03</v>
      </c>
      <c r="D6946">
        <v>51.75</v>
      </c>
      <c r="E6946">
        <v>19.989999999999998</v>
      </c>
      <c r="F6946">
        <v>2547</v>
      </c>
      <c r="G6946" t="s">
        <v>4532</v>
      </c>
      <c r="H6946" t="s">
        <v>27</v>
      </c>
      <c r="I6946" t="s">
        <v>61</v>
      </c>
      <c r="J6946" t="s">
        <v>62</v>
      </c>
      <c r="K6946" t="s">
        <v>97</v>
      </c>
      <c r="M6946" t="s">
        <v>31</v>
      </c>
      <c r="N6946" t="s">
        <v>5525</v>
      </c>
      <c r="O6946" t="s">
        <v>1099</v>
      </c>
      <c r="P6946">
        <v>0.55000000000000004</v>
      </c>
      <c r="Q6946" t="s">
        <v>246</v>
      </c>
      <c r="R6946" t="s">
        <v>247</v>
      </c>
      <c r="S6946" t="s">
        <v>4533</v>
      </c>
      <c r="T6946">
        <v>23464</v>
      </c>
      <c r="U6946" s="3">
        <v>41185</v>
      </c>
      <c r="V6946" s="3">
        <v>41187</v>
      </c>
      <c r="W6946" s="1">
        <v>296.77859999999998</v>
      </c>
      <c r="X6946">
        <v>20</v>
      </c>
      <c r="Y6946">
        <v>1054.1099999999999</v>
      </c>
      <c r="Z6946">
        <v>87921</v>
      </c>
      <c r="AA6946" t="str">
        <f t="shared" si="109"/>
        <v>profit</v>
      </c>
    </row>
    <row r="6947" spans="1:27" x14ac:dyDescent="0.3">
      <c r="A6947">
        <v>24977</v>
      </c>
      <c r="B6947" t="s">
        <v>25</v>
      </c>
      <c r="C6947">
        <v>7.0000000000000007E-2</v>
      </c>
      <c r="D6947">
        <v>3.15</v>
      </c>
      <c r="E6947">
        <v>0.5</v>
      </c>
      <c r="F6947">
        <v>2547</v>
      </c>
      <c r="G6947" t="s">
        <v>4532</v>
      </c>
      <c r="H6947" t="s">
        <v>27</v>
      </c>
      <c r="I6947" t="s">
        <v>105</v>
      </c>
      <c r="J6947" t="s">
        <v>29</v>
      </c>
      <c r="K6947" t="s">
        <v>30</v>
      </c>
      <c r="M6947" t="s">
        <v>31</v>
      </c>
      <c r="N6947" t="s">
        <v>5525</v>
      </c>
      <c r="O6947" t="s">
        <v>1261</v>
      </c>
      <c r="P6947">
        <v>0.37</v>
      </c>
      <c r="Q6947" t="s">
        <v>246</v>
      </c>
      <c r="R6947" t="s">
        <v>247</v>
      </c>
      <c r="S6947" t="s">
        <v>4533</v>
      </c>
      <c r="T6947">
        <v>23464</v>
      </c>
      <c r="U6947" s="3">
        <v>41529</v>
      </c>
      <c r="V6947" s="3">
        <v>41531</v>
      </c>
      <c r="W6947" s="1">
        <v>992.37599999999998</v>
      </c>
      <c r="X6947">
        <v>13</v>
      </c>
      <c r="Y6947">
        <v>41.02</v>
      </c>
      <c r="Z6947">
        <v>87927</v>
      </c>
      <c r="AA6947" t="str">
        <f t="shared" si="109"/>
        <v>profit</v>
      </c>
    </row>
    <row r="6948" spans="1:27" x14ac:dyDescent="0.3">
      <c r="A6948">
        <v>26100</v>
      </c>
      <c r="B6948" t="s">
        <v>36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4532</v>
      </c>
      <c r="H6948" t="s">
        <v>56</v>
      </c>
      <c r="I6948" t="s">
        <v>105</v>
      </c>
      <c r="J6948" t="s">
        <v>62</v>
      </c>
      <c r="K6948" t="s">
        <v>82</v>
      </c>
      <c r="M6948" t="s">
        <v>83</v>
      </c>
      <c r="N6948" t="s">
        <v>5527</v>
      </c>
      <c r="O6948" t="s">
        <v>84</v>
      </c>
      <c r="P6948">
        <v>0.77</v>
      </c>
      <c r="Q6948" t="s">
        <v>246</v>
      </c>
      <c r="R6948" t="s">
        <v>247</v>
      </c>
      <c r="S6948" t="s">
        <v>4533</v>
      </c>
      <c r="T6948">
        <v>23464</v>
      </c>
      <c r="U6948" s="3">
        <v>41532</v>
      </c>
      <c r="V6948" s="3">
        <v>41533</v>
      </c>
      <c r="W6948" s="1">
        <v>636.96599999999989</v>
      </c>
      <c r="X6948">
        <v>11</v>
      </c>
      <c r="Y6948">
        <v>1677.95</v>
      </c>
      <c r="Z6948">
        <v>87928</v>
      </c>
      <c r="AA6948" t="str">
        <f t="shared" si="109"/>
        <v>profit</v>
      </c>
    </row>
    <row r="6949" spans="1:27" x14ac:dyDescent="0.3">
      <c r="A6949">
        <v>6525</v>
      </c>
      <c r="B6949" t="s">
        <v>55</v>
      </c>
      <c r="C6949">
        <v>0</v>
      </c>
      <c r="D6949">
        <v>35.99</v>
      </c>
      <c r="E6949">
        <v>0.99</v>
      </c>
      <c r="F6949">
        <v>2548</v>
      </c>
      <c r="G6949" t="s">
        <v>4534</v>
      </c>
      <c r="H6949" t="s">
        <v>27</v>
      </c>
      <c r="I6949" t="s">
        <v>105</v>
      </c>
      <c r="J6949" t="s">
        <v>50</v>
      </c>
      <c r="K6949" t="s">
        <v>51</v>
      </c>
      <c r="M6949" t="s">
        <v>48</v>
      </c>
      <c r="N6949" t="s">
        <v>5525</v>
      </c>
      <c r="O6949" t="s">
        <v>638</v>
      </c>
      <c r="P6949">
        <v>0.35</v>
      </c>
      <c r="Q6949" t="s">
        <v>42</v>
      </c>
      <c r="R6949" t="s">
        <v>65</v>
      </c>
      <c r="S6949" t="s">
        <v>1643</v>
      </c>
      <c r="T6949">
        <v>90068</v>
      </c>
      <c r="U6949" s="3">
        <v>40272</v>
      </c>
      <c r="V6949" s="3">
        <v>40279</v>
      </c>
      <c r="W6949" s="1">
        <v>840.05099999999993</v>
      </c>
      <c r="X6949">
        <v>46</v>
      </c>
      <c r="Y6949">
        <v>1477.57</v>
      </c>
      <c r="Z6949">
        <v>46436</v>
      </c>
      <c r="AA6949" t="str">
        <f t="shared" si="109"/>
        <v>profit</v>
      </c>
    </row>
    <row r="6950" spans="1:27" x14ac:dyDescent="0.3">
      <c r="A6950">
        <v>5777</v>
      </c>
      <c r="B6950" t="s">
        <v>55</v>
      </c>
      <c r="C6950">
        <v>0.05</v>
      </c>
      <c r="D6950">
        <v>30.98</v>
      </c>
      <c r="E6950">
        <v>9.18</v>
      </c>
      <c r="F6950">
        <v>2548</v>
      </c>
      <c r="G6950" t="s">
        <v>4534</v>
      </c>
      <c r="H6950" t="s">
        <v>38</v>
      </c>
      <c r="I6950" t="s">
        <v>105</v>
      </c>
      <c r="J6950" t="s">
        <v>29</v>
      </c>
      <c r="K6950" t="s">
        <v>45</v>
      </c>
      <c r="M6950" t="s">
        <v>31</v>
      </c>
      <c r="N6950" t="s">
        <v>5525</v>
      </c>
      <c r="O6950" t="s">
        <v>2126</v>
      </c>
      <c r="P6950">
        <v>0.4</v>
      </c>
      <c r="Q6950" t="s">
        <v>42</v>
      </c>
      <c r="R6950" t="s">
        <v>65</v>
      </c>
      <c r="S6950" t="s">
        <v>1643</v>
      </c>
      <c r="T6950">
        <v>90068</v>
      </c>
      <c r="U6950" s="3">
        <v>40289</v>
      </c>
      <c r="V6950" s="3">
        <v>40289</v>
      </c>
      <c r="W6950" s="1">
        <v>61.47</v>
      </c>
      <c r="X6950">
        <v>12</v>
      </c>
      <c r="Y6950">
        <v>382.29</v>
      </c>
      <c r="Z6950">
        <v>40997</v>
      </c>
      <c r="AA6950" t="str">
        <f t="shared" si="109"/>
        <v>profit</v>
      </c>
    </row>
    <row r="6951" spans="1:27" x14ac:dyDescent="0.3">
      <c r="A6951">
        <v>5778</v>
      </c>
      <c r="B6951" t="s">
        <v>55</v>
      </c>
      <c r="C6951">
        <v>0.05</v>
      </c>
      <c r="D6951">
        <v>22.99</v>
      </c>
      <c r="E6951">
        <v>8.99</v>
      </c>
      <c r="F6951">
        <v>2548</v>
      </c>
      <c r="G6951" t="s">
        <v>4534</v>
      </c>
      <c r="H6951" t="s">
        <v>27</v>
      </c>
      <c r="I6951" t="s">
        <v>105</v>
      </c>
      <c r="J6951" t="s">
        <v>29</v>
      </c>
      <c r="K6951" t="s">
        <v>39</v>
      </c>
      <c r="M6951" t="s">
        <v>48</v>
      </c>
      <c r="N6951" t="s">
        <v>5525</v>
      </c>
      <c r="O6951" t="s">
        <v>1762</v>
      </c>
      <c r="P6951">
        <v>0.56999999999999995</v>
      </c>
      <c r="Q6951" t="s">
        <v>42</v>
      </c>
      <c r="R6951" t="s">
        <v>65</v>
      </c>
      <c r="S6951" t="s">
        <v>1643</v>
      </c>
      <c r="T6951">
        <v>90068</v>
      </c>
      <c r="U6951" s="3">
        <v>40289</v>
      </c>
      <c r="V6951" s="3">
        <v>40296</v>
      </c>
      <c r="W6951" s="1">
        <v>18.27</v>
      </c>
      <c r="X6951">
        <v>37</v>
      </c>
      <c r="Y6951">
        <v>881.74</v>
      </c>
      <c r="Z6951">
        <v>40997</v>
      </c>
      <c r="AA6951" t="str">
        <f t="shared" si="109"/>
        <v>profit</v>
      </c>
    </row>
    <row r="6952" spans="1:27" x14ac:dyDescent="0.3">
      <c r="A6952">
        <v>5780</v>
      </c>
      <c r="B6952" t="s">
        <v>55</v>
      </c>
      <c r="C6952">
        <v>0.04</v>
      </c>
      <c r="D6952">
        <v>212.6</v>
      </c>
      <c r="E6952">
        <v>110.2</v>
      </c>
      <c r="F6952">
        <v>2548</v>
      </c>
      <c r="G6952" t="s">
        <v>4534</v>
      </c>
      <c r="H6952" t="s">
        <v>56</v>
      </c>
      <c r="I6952" t="s">
        <v>105</v>
      </c>
      <c r="J6952" t="s">
        <v>62</v>
      </c>
      <c r="K6952" t="s">
        <v>88</v>
      </c>
      <c r="M6952" t="s">
        <v>83</v>
      </c>
      <c r="N6952" t="s">
        <v>5527</v>
      </c>
      <c r="O6952" t="s">
        <v>1372</v>
      </c>
      <c r="P6952">
        <v>0.73</v>
      </c>
      <c r="Q6952" t="s">
        <v>42</v>
      </c>
      <c r="R6952" t="s">
        <v>65</v>
      </c>
      <c r="S6952" t="s">
        <v>1643</v>
      </c>
      <c r="T6952">
        <v>90068</v>
      </c>
      <c r="U6952" s="3">
        <v>40289</v>
      </c>
      <c r="V6952" s="3">
        <v>40293</v>
      </c>
      <c r="W6952" s="1">
        <v>-513.79042000000004</v>
      </c>
      <c r="X6952">
        <v>33</v>
      </c>
      <c r="Y6952">
        <v>7384.18</v>
      </c>
      <c r="Z6952">
        <v>40997</v>
      </c>
      <c r="AA6952" t="str">
        <f t="shared" si="109"/>
        <v>lose</v>
      </c>
    </row>
    <row r="6953" spans="1:27" x14ac:dyDescent="0.3">
      <c r="A6953">
        <v>4204</v>
      </c>
      <c r="B6953" t="s">
        <v>25</v>
      </c>
      <c r="C6953">
        <v>0.09</v>
      </c>
      <c r="D6953">
        <v>5.98</v>
      </c>
      <c r="E6953">
        <v>1.67</v>
      </c>
      <c r="F6953">
        <v>2548</v>
      </c>
      <c r="G6953" t="s">
        <v>4534</v>
      </c>
      <c r="H6953" t="s">
        <v>27</v>
      </c>
      <c r="I6953" t="s">
        <v>105</v>
      </c>
      <c r="J6953" t="s">
        <v>29</v>
      </c>
      <c r="K6953" t="s">
        <v>39</v>
      </c>
      <c r="M6953" t="s">
        <v>40</v>
      </c>
      <c r="N6953" t="s">
        <v>5526</v>
      </c>
      <c r="O6953" t="s">
        <v>3974</v>
      </c>
      <c r="P6953">
        <v>0.51</v>
      </c>
      <c r="Q6953" t="s">
        <v>42</v>
      </c>
      <c r="R6953" t="s">
        <v>65</v>
      </c>
      <c r="S6953" t="s">
        <v>1643</v>
      </c>
      <c r="T6953">
        <v>90068</v>
      </c>
      <c r="U6953" s="3">
        <v>40516</v>
      </c>
      <c r="V6953" s="3">
        <v>40519</v>
      </c>
      <c r="W6953" s="1">
        <v>23.87</v>
      </c>
      <c r="X6953">
        <v>81</v>
      </c>
      <c r="Y6953">
        <v>448.26</v>
      </c>
      <c r="Z6953">
        <v>29889</v>
      </c>
      <c r="AA6953" t="str">
        <f t="shared" si="109"/>
        <v>profit</v>
      </c>
    </row>
    <row r="6954" spans="1:27" x14ac:dyDescent="0.3">
      <c r="A6954">
        <v>653</v>
      </c>
      <c r="B6954" t="s">
        <v>55</v>
      </c>
      <c r="C6954">
        <v>0.09</v>
      </c>
      <c r="D6954">
        <v>8.33</v>
      </c>
      <c r="E6954">
        <v>1.99</v>
      </c>
      <c r="F6954">
        <v>2548</v>
      </c>
      <c r="G6954" t="s">
        <v>4534</v>
      </c>
      <c r="H6954" t="s">
        <v>27</v>
      </c>
      <c r="I6954" t="s">
        <v>105</v>
      </c>
      <c r="J6954" t="s">
        <v>50</v>
      </c>
      <c r="K6954" t="s">
        <v>168</v>
      </c>
      <c r="M6954" t="s">
        <v>48</v>
      </c>
      <c r="N6954" t="s">
        <v>5525</v>
      </c>
      <c r="O6954" t="s">
        <v>819</v>
      </c>
      <c r="P6954">
        <v>0.52</v>
      </c>
      <c r="Q6954" t="s">
        <v>42</v>
      </c>
      <c r="R6954" t="s">
        <v>65</v>
      </c>
      <c r="S6954" t="s">
        <v>1643</v>
      </c>
      <c r="T6954">
        <v>90068</v>
      </c>
      <c r="U6954" s="3">
        <v>40711</v>
      </c>
      <c r="V6954" s="3">
        <v>40713</v>
      </c>
      <c r="W6954" s="1">
        <v>-17.010000000000002</v>
      </c>
      <c r="X6954">
        <v>12</v>
      </c>
      <c r="Y6954">
        <v>100.32</v>
      </c>
      <c r="Z6954">
        <v>4610</v>
      </c>
      <c r="AA6954" t="str">
        <f t="shared" si="109"/>
        <v>lose</v>
      </c>
    </row>
    <row r="6955" spans="1:27" x14ac:dyDescent="0.3">
      <c r="A6955">
        <v>654</v>
      </c>
      <c r="B6955" t="s">
        <v>55</v>
      </c>
      <c r="C6955">
        <v>0.08</v>
      </c>
      <c r="D6955">
        <v>15.67</v>
      </c>
      <c r="E6955">
        <v>1.39</v>
      </c>
      <c r="F6955">
        <v>2548</v>
      </c>
      <c r="G6955" t="s">
        <v>4534</v>
      </c>
      <c r="H6955" t="s">
        <v>27</v>
      </c>
      <c r="I6955" t="s">
        <v>105</v>
      </c>
      <c r="J6955" t="s">
        <v>29</v>
      </c>
      <c r="K6955" t="s">
        <v>93</v>
      </c>
      <c r="M6955" t="s">
        <v>31</v>
      </c>
      <c r="N6955" t="s">
        <v>5525</v>
      </c>
      <c r="O6955" t="s">
        <v>612</v>
      </c>
      <c r="P6955">
        <v>0.38</v>
      </c>
      <c r="Q6955" t="s">
        <v>42</v>
      </c>
      <c r="R6955" t="s">
        <v>65</v>
      </c>
      <c r="S6955" t="s">
        <v>1643</v>
      </c>
      <c r="T6955">
        <v>90068</v>
      </c>
      <c r="U6955" s="3">
        <v>40711</v>
      </c>
      <c r="V6955" s="3">
        <v>40715</v>
      </c>
      <c r="W6955" s="1">
        <v>203.01</v>
      </c>
      <c r="X6955">
        <v>44</v>
      </c>
      <c r="Y6955">
        <v>678.72</v>
      </c>
      <c r="Z6955">
        <v>4610</v>
      </c>
      <c r="AA6955" t="str">
        <f t="shared" si="109"/>
        <v>profit</v>
      </c>
    </row>
    <row r="6956" spans="1:27" x14ac:dyDescent="0.3">
      <c r="A6956">
        <v>2655</v>
      </c>
      <c r="B6956" t="s">
        <v>53</v>
      </c>
      <c r="C6956">
        <v>0.04</v>
      </c>
      <c r="D6956">
        <v>26.38</v>
      </c>
      <c r="E6956">
        <v>5.86</v>
      </c>
      <c r="F6956">
        <v>2548</v>
      </c>
      <c r="G6956" t="s">
        <v>4534</v>
      </c>
      <c r="H6956" t="s">
        <v>27</v>
      </c>
      <c r="I6956" t="s">
        <v>105</v>
      </c>
      <c r="J6956" t="s">
        <v>29</v>
      </c>
      <c r="K6956" t="s">
        <v>45</v>
      </c>
      <c r="M6956" t="s">
        <v>31</v>
      </c>
      <c r="N6956" t="s">
        <v>5525</v>
      </c>
      <c r="O6956" t="s">
        <v>809</v>
      </c>
      <c r="P6956">
        <v>0.39</v>
      </c>
      <c r="Q6956" t="s">
        <v>42</v>
      </c>
      <c r="R6956" t="s">
        <v>65</v>
      </c>
      <c r="S6956" t="s">
        <v>1643</v>
      </c>
      <c r="T6956">
        <v>90068</v>
      </c>
      <c r="U6956" s="3">
        <v>40750</v>
      </c>
      <c r="V6956" s="3">
        <v>40751</v>
      </c>
      <c r="W6956" s="1">
        <v>479.62</v>
      </c>
      <c r="X6956">
        <v>56</v>
      </c>
      <c r="Y6956">
        <v>1538.63</v>
      </c>
      <c r="Z6956">
        <v>19205</v>
      </c>
      <c r="AA6956" t="str">
        <f t="shared" si="109"/>
        <v>profit</v>
      </c>
    </row>
    <row r="6957" spans="1:27" x14ac:dyDescent="0.3">
      <c r="A6957">
        <v>2656</v>
      </c>
      <c r="B6957" t="s">
        <v>53</v>
      </c>
      <c r="C6957">
        <v>0</v>
      </c>
      <c r="D6957">
        <v>3.26</v>
      </c>
      <c r="E6957">
        <v>1.86</v>
      </c>
      <c r="F6957">
        <v>2548</v>
      </c>
      <c r="G6957" t="s">
        <v>4534</v>
      </c>
      <c r="H6957" t="s">
        <v>27</v>
      </c>
      <c r="I6957" t="s">
        <v>105</v>
      </c>
      <c r="J6957" t="s">
        <v>29</v>
      </c>
      <c r="K6957" t="s">
        <v>39</v>
      </c>
      <c r="M6957" t="s">
        <v>40</v>
      </c>
      <c r="N6957" t="s">
        <v>5526</v>
      </c>
      <c r="O6957" t="s">
        <v>1136</v>
      </c>
      <c r="P6957">
        <v>0.41</v>
      </c>
      <c r="Q6957" t="s">
        <v>42</v>
      </c>
      <c r="R6957" t="s">
        <v>65</v>
      </c>
      <c r="S6957" t="s">
        <v>1643</v>
      </c>
      <c r="T6957">
        <v>90068</v>
      </c>
      <c r="U6957" s="3">
        <v>40750</v>
      </c>
      <c r="V6957" s="3">
        <v>40752</v>
      </c>
      <c r="W6957" s="1">
        <v>2.36</v>
      </c>
      <c r="X6957">
        <v>37</v>
      </c>
      <c r="Y6957">
        <v>128.87</v>
      </c>
      <c r="Z6957">
        <v>19205</v>
      </c>
      <c r="AA6957" t="str">
        <f t="shared" si="109"/>
        <v>profit</v>
      </c>
    </row>
    <row r="6958" spans="1:27" x14ac:dyDescent="0.3">
      <c r="A6958">
        <v>3899</v>
      </c>
      <c r="B6958" t="s">
        <v>25</v>
      </c>
      <c r="C6958">
        <v>0.09</v>
      </c>
      <c r="D6958">
        <v>6.81</v>
      </c>
      <c r="E6958">
        <v>5.48</v>
      </c>
      <c r="F6958">
        <v>2548</v>
      </c>
      <c r="G6958" t="s">
        <v>4534</v>
      </c>
      <c r="H6958" t="s">
        <v>27</v>
      </c>
      <c r="I6958" t="s">
        <v>105</v>
      </c>
      <c r="J6958" t="s">
        <v>29</v>
      </c>
      <c r="K6958" t="s">
        <v>127</v>
      </c>
      <c r="M6958" t="s">
        <v>31</v>
      </c>
      <c r="N6958" t="s">
        <v>5525</v>
      </c>
      <c r="O6958" t="s">
        <v>1361</v>
      </c>
      <c r="P6958">
        <v>0.37</v>
      </c>
      <c r="Q6958" t="s">
        <v>42</v>
      </c>
      <c r="R6958" t="s">
        <v>65</v>
      </c>
      <c r="S6958" t="s">
        <v>1643</v>
      </c>
      <c r="T6958">
        <v>90068</v>
      </c>
      <c r="U6958" s="3">
        <v>40972</v>
      </c>
      <c r="V6958" s="3">
        <v>40974</v>
      </c>
      <c r="W6958" s="1">
        <v>-73.62299999999999</v>
      </c>
      <c r="X6958">
        <v>35</v>
      </c>
      <c r="Y6958">
        <v>223.09</v>
      </c>
      <c r="Z6958">
        <v>27811</v>
      </c>
      <c r="AA6958" t="str">
        <f t="shared" si="109"/>
        <v>lose</v>
      </c>
    </row>
    <row r="6959" spans="1:27" x14ac:dyDescent="0.3">
      <c r="A6959">
        <v>3900</v>
      </c>
      <c r="B6959" t="s">
        <v>25</v>
      </c>
      <c r="C6959">
        <v>0.06</v>
      </c>
      <c r="D6959">
        <v>15.99</v>
      </c>
      <c r="E6959">
        <v>13.18</v>
      </c>
      <c r="F6959">
        <v>2548</v>
      </c>
      <c r="G6959" t="s">
        <v>4534</v>
      </c>
      <c r="H6959" t="s">
        <v>27</v>
      </c>
      <c r="I6959" t="s">
        <v>105</v>
      </c>
      <c r="J6959" t="s">
        <v>29</v>
      </c>
      <c r="K6959" t="s">
        <v>127</v>
      </c>
      <c r="M6959" t="s">
        <v>31</v>
      </c>
      <c r="N6959" t="s">
        <v>5525</v>
      </c>
      <c r="O6959" t="s">
        <v>1602</v>
      </c>
      <c r="P6959">
        <v>0.37</v>
      </c>
      <c r="Q6959" t="s">
        <v>42</v>
      </c>
      <c r="R6959" t="s">
        <v>65</v>
      </c>
      <c r="S6959" t="s">
        <v>1643</v>
      </c>
      <c r="T6959">
        <v>90068</v>
      </c>
      <c r="U6959" s="3">
        <v>40972</v>
      </c>
      <c r="V6959" s="3">
        <v>40973</v>
      </c>
      <c r="W6959" s="1">
        <v>-39.640499999999996</v>
      </c>
      <c r="X6959">
        <v>4</v>
      </c>
      <c r="Y6959">
        <v>73.900000000000006</v>
      </c>
      <c r="Z6959">
        <v>27811</v>
      </c>
      <c r="AA6959" t="str">
        <f t="shared" si="109"/>
        <v>lose</v>
      </c>
    </row>
    <row r="6960" spans="1:27" x14ac:dyDescent="0.3">
      <c r="A6960">
        <v>5779</v>
      </c>
      <c r="B6960" t="s">
        <v>55</v>
      </c>
      <c r="C6960">
        <v>0.03</v>
      </c>
      <c r="D6960">
        <v>14.97</v>
      </c>
      <c r="E6960">
        <v>7.51</v>
      </c>
      <c r="F6960">
        <v>2548</v>
      </c>
      <c r="G6960" t="s">
        <v>4534</v>
      </c>
      <c r="H6960" t="s">
        <v>27</v>
      </c>
      <c r="I6960" t="s">
        <v>105</v>
      </c>
      <c r="J6960" t="s">
        <v>29</v>
      </c>
      <c r="K6960" t="s">
        <v>147</v>
      </c>
      <c r="M6960" t="s">
        <v>31</v>
      </c>
      <c r="N6960" t="s">
        <v>5525</v>
      </c>
      <c r="O6960" t="s">
        <v>265</v>
      </c>
      <c r="P6960">
        <v>0.56999999999999995</v>
      </c>
      <c r="Q6960" t="s">
        <v>42</v>
      </c>
      <c r="R6960" t="s">
        <v>65</v>
      </c>
      <c r="S6960" t="s">
        <v>1643</v>
      </c>
      <c r="T6960">
        <v>90068</v>
      </c>
      <c r="U6960" s="3">
        <v>41385</v>
      </c>
      <c r="V6960" s="3">
        <v>41387</v>
      </c>
      <c r="W6960" s="1">
        <v>-8.4</v>
      </c>
      <c r="X6960">
        <v>1</v>
      </c>
      <c r="Y6960">
        <v>22.61</v>
      </c>
      <c r="Z6960">
        <v>40997</v>
      </c>
      <c r="AA6960" t="str">
        <f t="shared" si="109"/>
        <v>lose</v>
      </c>
    </row>
    <row r="6961" spans="1:27" x14ac:dyDescent="0.3">
      <c r="A6961">
        <v>7030</v>
      </c>
      <c r="B6961" t="s">
        <v>36</v>
      </c>
      <c r="C6961">
        <v>0.04</v>
      </c>
      <c r="D6961">
        <v>135.99</v>
      </c>
      <c r="E6961">
        <v>28.63</v>
      </c>
      <c r="F6961">
        <v>2548</v>
      </c>
      <c r="G6961" t="s">
        <v>4534</v>
      </c>
      <c r="H6961" t="s">
        <v>56</v>
      </c>
      <c r="I6961" t="s">
        <v>105</v>
      </c>
      <c r="J6961" t="s">
        <v>62</v>
      </c>
      <c r="K6961" t="s">
        <v>63</v>
      </c>
      <c r="M6961" t="s">
        <v>58</v>
      </c>
      <c r="N6961" t="s">
        <v>5527</v>
      </c>
      <c r="O6961" t="s">
        <v>1585</v>
      </c>
      <c r="P6961">
        <v>0.76</v>
      </c>
      <c r="Q6961" t="s">
        <v>42</v>
      </c>
      <c r="R6961" t="s">
        <v>65</v>
      </c>
      <c r="S6961" t="s">
        <v>1643</v>
      </c>
      <c r="T6961">
        <v>90068</v>
      </c>
      <c r="U6961" s="3">
        <v>41424</v>
      </c>
      <c r="V6961" s="3">
        <v>41425</v>
      </c>
      <c r="W6961" s="1">
        <v>-246.21</v>
      </c>
      <c r="X6961">
        <v>3</v>
      </c>
      <c r="Y6961">
        <v>434.6</v>
      </c>
      <c r="Z6961">
        <v>50181</v>
      </c>
      <c r="AA6961" t="str">
        <f t="shared" si="109"/>
        <v>lose</v>
      </c>
    </row>
    <row r="6962" spans="1:27" x14ac:dyDescent="0.3">
      <c r="A6962">
        <v>6167</v>
      </c>
      <c r="B6962" t="s">
        <v>53</v>
      </c>
      <c r="C6962">
        <v>0.05</v>
      </c>
      <c r="D6962">
        <v>2.6</v>
      </c>
      <c r="E6962">
        <v>2.4</v>
      </c>
      <c r="F6962">
        <v>2548</v>
      </c>
      <c r="G6962" t="s">
        <v>4534</v>
      </c>
      <c r="H6962" t="s">
        <v>27</v>
      </c>
      <c r="I6962" t="s">
        <v>105</v>
      </c>
      <c r="J6962" t="s">
        <v>29</v>
      </c>
      <c r="K6962" t="s">
        <v>39</v>
      </c>
      <c r="M6962" t="s">
        <v>40</v>
      </c>
      <c r="N6962" t="s">
        <v>5526</v>
      </c>
      <c r="O6962" t="s">
        <v>264</v>
      </c>
      <c r="P6962">
        <v>0.57999999999999996</v>
      </c>
      <c r="Q6962" t="s">
        <v>42</v>
      </c>
      <c r="R6962" t="s">
        <v>65</v>
      </c>
      <c r="S6962" t="s">
        <v>1643</v>
      </c>
      <c r="T6962">
        <v>90068</v>
      </c>
      <c r="U6962" s="3">
        <v>41524</v>
      </c>
      <c r="V6962" s="3">
        <v>41526</v>
      </c>
      <c r="W6962" s="1">
        <v>-17.690000000000001</v>
      </c>
      <c r="X6962">
        <v>25</v>
      </c>
      <c r="Y6962">
        <v>71.69</v>
      </c>
      <c r="Z6962">
        <v>43713</v>
      </c>
      <c r="AA6962" t="str">
        <f t="shared" si="109"/>
        <v>lose</v>
      </c>
    </row>
    <row r="6963" spans="1:27" x14ac:dyDescent="0.3">
      <c r="A6963">
        <v>7487</v>
      </c>
      <c r="B6963" t="s">
        <v>36</v>
      </c>
      <c r="C6963">
        <v>0.01</v>
      </c>
      <c r="D6963">
        <v>11.66</v>
      </c>
      <c r="E6963">
        <v>8.99</v>
      </c>
      <c r="F6963">
        <v>2548</v>
      </c>
      <c r="G6963" t="s">
        <v>4534</v>
      </c>
      <c r="H6963" t="s">
        <v>27</v>
      </c>
      <c r="I6963" t="s">
        <v>105</v>
      </c>
      <c r="J6963" t="s">
        <v>29</v>
      </c>
      <c r="K6963" t="s">
        <v>39</v>
      </c>
      <c r="M6963" t="s">
        <v>48</v>
      </c>
      <c r="N6963" t="s">
        <v>5525</v>
      </c>
      <c r="O6963" t="s">
        <v>2169</v>
      </c>
      <c r="P6963">
        <v>0.59</v>
      </c>
      <c r="Q6963" t="s">
        <v>42</v>
      </c>
      <c r="R6963" t="s">
        <v>65</v>
      </c>
      <c r="S6963" t="s">
        <v>1643</v>
      </c>
      <c r="T6963">
        <v>90068</v>
      </c>
      <c r="U6963" s="3">
        <v>41571</v>
      </c>
      <c r="V6963" s="3">
        <v>41573</v>
      </c>
      <c r="W6963" s="1">
        <v>-44.33</v>
      </c>
      <c r="X6963">
        <v>17</v>
      </c>
      <c r="Y6963">
        <v>225.14</v>
      </c>
      <c r="Z6963">
        <v>53445</v>
      </c>
      <c r="AA6963" t="str">
        <f t="shared" si="109"/>
        <v>lose</v>
      </c>
    </row>
    <row r="6964" spans="1:27" x14ac:dyDescent="0.3">
      <c r="A6964">
        <v>7488</v>
      </c>
      <c r="B6964" t="s">
        <v>36</v>
      </c>
      <c r="C6964">
        <v>0.02</v>
      </c>
      <c r="D6964">
        <v>3.29</v>
      </c>
      <c r="E6964">
        <v>1.35</v>
      </c>
      <c r="F6964">
        <v>2548</v>
      </c>
      <c r="G6964" t="s">
        <v>4534</v>
      </c>
      <c r="H6964" t="s">
        <v>27</v>
      </c>
      <c r="I6964" t="s">
        <v>105</v>
      </c>
      <c r="J6964" t="s">
        <v>29</v>
      </c>
      <c r="K6964" t="s">
        <v>111</v>
      </c>
      <c r="M6964" t="s">
        <v>40</v>
      </c>
      <c r="N6964" t="s">
        <v>5526</v>
      </c>
      <c r="O6964" t="s">
        <v>627</v>
      </c>
      <c r="P6964">
        <v>0.4</v>
      </c>
      <c r="Q6964" t="s">
        <v>42</v>
      </c>
      <c r="R6964" t="s">
        <v>65</v>
      </c>
      <c r="S6964" t="s">
        <v>1643</v>
      </c>
      <c r="T6964">
        <v>90068</v>
      </c>
      <c r="U6964" s="3">
        <v>41571</v>
      </c>
      <c r="V6964" s="3">
        <v>41573</v>
      </c>
      <c r="W6964" s="1">
        <v>11.23</v>
      </c>
      <c r="X6964">
        <v>44</v>
      </c>
      <c r="Y6964">
        <v>154.63</v>
      </c>
      <c r="Z6964">
        <v>53445</v>
      </c>
      <c r="AA6964" t="str">
        <f t="shared" si="109"/>
        <v>profit</v>
      </c>
    </row>
    <row r="6965" spans="1:27" x14ac:dyDescent="0.3">
      <c r="A6965">
        <v>23777</v>
      </c>
      <c r="B6965" t="s">
        <v>55</v>
      </c>
      <c r="C6965">
        <v>0.05</v>
      </c>
      <c r="D6965">
        <v>30.98</v>
      </c>
      <c r="E6965">
        <v>9.18</v>
      </c>
      <c r="F6965">
        <v>2549</v>
      </c>
      <c r="G6965" t="s">
        <v>4535</v>
      </c>
      <c r="H6965" t="s">
        <v>38</v>
      </c>
      <c r="I6965" t="s">
        <v>105</v>
      </c>
      <c r="J6965" t="s">
        <v>29</v>
      </c>
      <c r="K6965" t="s">
        <v>45</v>
      </c>
      <c r="M6965" t="s">
        <v>31</v>
      </c>
      <c r="N6965" t="s">
        <v>5525</v>
      </c>
      <c r="O6965" t="s">
        <v>2126</v>
      </c>
      <c r="P6965">
        <v>0.4</v>
      </c>
      <c r="Q6965" t="s">
        <v>78</v>
      </c>
      <c r="R6965" t="s">
        <v>383</v>
      </c>
      <c r="S6965" t="s">
        <v>4536</v>
      </c>
      <c r="T6965">
        <v>43213</v>
      </c>
      <c r="U6965" s="3">
        <v>40289</v>
      </c>
      <c r="V6965" s="3">
        <v>40289</v>
      </c>
      <c r="W6965" s="1">
        <v>61.47</v>
      </c>
      <c r="X6965">
        <v>3</v>
      </c>
      <c r="Y6965">
        <v>95.57</v>
      </c>
      <c r="Z6965">
        <v>88657</v>
      </c>
      <c r="AA6965" t="str">
        <f t="shared" si="109"/>
        <v>profit</v>
      </c>
    </row>
    <row r="6966" spans="1:27" x14ac:dyDescent="0.3">
      <c r="A6966">
        <v>23778</v>
      </c>
      <c r="B6966" t="s">
        <v>55</v>
      </c>
      <c r="C6966">
        <v>0.05</v>
      </c>
      <c r="D6966">
        <v>22.99</v>
      </c>
      <c r="E6966">
        <v>8.99</v>
      </c>
      <c r="F6966">
        <v>2549</v>
      </c>
      <c r="G6966" t="s">
        <v>4535</v>
      </c>
      <c r="H6966" t="s">
        <v>27</v>
      </c>
      <c r="I6966" t="s">
        <v>105</v>
      </c>
      <c r="J6966" t="s">
        <v>29</v>
      </c>
      <c r="K6966" t="s">
        <v>39</v>
      </c>
      <c r="M6966" t="s">
        <v>48</v>
      </c>
      <c r="N6966" t="s">
        <v>5525</v>
      </c>
      <c r="O6966" t="s">
        <v>1762</v>
      </c>
      <c r="P6966">
        <v>0.56999999999999995</v>
      </c>
      <c r="Q6966" t="s">
        <v>78</v>
      </c>
      <c r="R6966" t="s">
        <v>383</v>
      </c>
      <c r="S6966" t="s">
        <v>4536</v>
      </c>
      <c r="T6966">
        <v>43213</v>
      </c>
      <c r="U6966" s="3">
        <v>40289</v>
      </c>
      <c r="V6966" s="3">
        <v>40296</v>
      </c>
      <c r="W6966" s="1">
        <v>18.27</v>
      </c>
      <c r="X6966">
        <v>9</v>
      </c>
      <c r="Y6966">
        <v>214.48</v>
      </c>
      <c r="Z6966">
        <v>88657</v>
      </c>
      <c r="AA6966" t="str">
        <f t="shared" si="109"/>
        <v>profit</v>
      </c>
    </row>
    <row r="6967" spans="1:27" x14ac:dyDescent="0.3">
      <c r="A6967">
        <v>23780</v>
      </c>
      <c r="B6967" t="s">
        <v>55</v>
      </c>
      <c r="C6967">
        <v>0.04</v>
      </c>
      <c r="D6967">
        <v>212.6</v>
      </c>
      <c r="E6967">
        <v>110.2</v>
      </c>
      <c r="F6967">
        <v>2549</v>
      </c>
      <c r="G6967" t="s">
        <v>4535</v>
      </c>
      <c r="H6967" t="s">
        <v>56</v>
      </c>
      <c r="I6967" t="s">
        <v>105</v>
      </c>
      <c r="J6967" t="s">
        <v>62</v>
      </c>
      <c r="K6967" t="s">
        <v>88</v>
      </c>
      <c r="M6967" t="s">
        <v>83</v>
      </c>
      <c r="N6967" t="s">
        <v>5527</v>
      </c>
      <c r="O6967" t="s">
        <v>1372</v>
      </c>
      <c r="P6967">
        <v>0.73</v>
      </c>
      <c r="Q6967" t="s">
        <v>78</v>
      </c>
      <c r="R6967" t="s">
        <v>383</v>
      </c>
      <c r="S6967" t="s">
        <v>4536</v>
      </c>
      <c r="T6967">
        <v>43213</v>
      </c>
      <c r="U6967" s="3">
        <v>40289</v>
      </c>
      <c r="V6967" s="3">
        <v>40293</v>
      </c>
      <c r="W6967" s="1">
        <v>-513.79042000000004</v>
      </c>
      <c r="X6967">
        <v>8</v>
      </c>
      <c r="Y6967">
        <v>1790.1</v>
      </c>
      <c r="Z6967">
        <v>88657</v>
      </c>
      <c r="AA6967" t="str">
        <f t="shared" si="109"/>
        <v>lose</v>
      </c>
    </row>
    <row r="6968" spans="1:27" x14ac:dyDescent="0.3">
      <c r="A6968">
        <v>22204</v>
      </c>
      <c r="B6968" t="s">
        <v>25</v>
      </c>
      <c r="C6968">
        <v>0.09</v>
      </c>
      <c r="D6968">
        <v>5.98</v>
      </c>
      <c r="E6968">
        <v>1.67</v>
      </c>
      <c r="F6968">
        <v>2549</v>
      </c>
      <c r="G6968" t="s">
        <v>4535</v>
      </c>
      <c r="H6968" t="s">
        <v>27</v>
      </c>
      <c r="I6968" t="s">
        <v>105</v>
      </c>
      <c r="J6968" t="s">
        <v>29</v>
      </c>
      <c r="K6968" t="s">
        <v>39</v>
      </c>
      <c r="M6968" t="s">
        <v>40</v>
      </c>
      <c r="N6968" t="s">
        <v>5526</v>
      </c>
      <c r="O6968" t="s">
        <v>3974</v>
      </c>
      <c r="P6968">
        <v>0.51</v>
      </c>
      <c r="Q6968" t="s">
        <v>78</v>
      </c>
      <c r="R6968" t="s">
        <v>383</v>
      </c>
      <c r="S6968" t="s">
        <v>4536</v>
      </c>
      <c r="T6968">
        <v>43213</v>
      </c>
      <c r="U6968" s="3">
        <v>40516</v>
      </c>
      <c r="V6968" s="3">
        <v>40519</v>
      </c>
      <c r="W6968" s="1">
        <v>35.805</v>
      </c>
      <c r="X6968">
        <v>20</v>
      </c>
      <c r="Y6968">
        <v>110.68</v>
      </c>
      <c r="Z6968">
        <v>88658</v>
      </c>
      <c r="AA6968" t="str">
        <f t="shared" si="109"/>
        <v>profit</v>
      </c>
    </row>
    <row r="6969" spans="1:27" x14ac:dyDescent="0.3">
      <c r="A6969">
        <v>21899</v>
      </c>
      <c r="B6969" t="s">
        <v>25</v>
      </c>
      <c r="C6969">
        <v>0.09</v>
      </c>
      <c r="D6969">
        <v>6.81</v>
      </c>
      <c r="E6969">
        <v>5.48</v>
      </c>
      <c r="F6969">
        <v>2549</v>
      </c>
      <c r="G6969" t="s">
        <v>4535</v>
      </c>
      <c r="H6969" t="s">
        <v>27</v>
      </c>
      <c r="I6969" t="s">
        <v>105</v>
      </c>
      <c r="J6969" t="s">
        <v>29</v>
      </c>
      <c r="K6969" t="s">
        <v>127</v>
      </c>
      <c r="M6969" t="s">
        <v>31</v>
      </c>
      <c r="N6969" t="s">
        <v>5525</v>
      </c>
      <c r="O6969" t="s">
        <v>1361</v>
      </c>
      <c r="P6969">
        <v>0.37</v>
      </c>
      <c r="Q6969" t="s">
        <v>78</v>
      </c>
      <c r="R6969" t="s">
        <v>383</v>
      </c>
      <c r="S6969" t="s">
        <v>4536</v>
      </c>
      <c r="T6969">
        <v>43213</v>
      </c>
      <c r="U6969" s="3">
        <v>40972</v>
      </c>
      <c r="V6969" s="3">
        <v>40974</v>
      </c>
      <c r="W6969" s="1">
        <v>-73.62299999999999</v>
      </c>
      <c r="X6969">
        <v>9</v>
      </c>
      <c r="Y6969">
        <v>57.36</v>
      </c>
      <c r="Z6969">
        <v>88661</v>
      </c>
      <c r="AA6969" t="str">
        <f t="shared" si="109"/>
        <v>lose</v>
      </c>
    </row>
    <row r="6970" spans="1:27" x14ac:dyDescent="0.3">
      <c r="A6970">
        <v>23779</v>
      </c>
      <c r="B6970" t="s">
        <v>55</v>
      </c>
      <c r="C6970">
        <v>0.03</v>
      </c>
      <c r="D6970">
        <v>14.97</v>
      </c>
      <c r="E6970">
        <v>7.51</v>
      </c>
      <c r="F6970">
        <v>2549</v>
      </c>
      <c r="G6970" t="s">
        <v>4535</v>
      </c>
      <c r="H6970" t="s">
        <v>27</v>
      </c>
      <c r="I6970" t="s">
        <v>105</v>
      </c>
      <c r="J6970" t="s">
        <v>29</v>
      </c>
      <c r="K6970" t="s">
        <v>147</v>
      </c>
      <c r="M6970" t="s">
        <v>31</v>
      </c>
      <c r="N6970" t="s">
        <v>5525</v>
      </c>
      <c r="O6970" t="s">
        <v>265</v>
      </c>
      <c r="P6970">
        <v>0.56999999999999995</v>
      </c>
      <c r="Q6970" t="s">
        <v>78</v>
      </c>
      <c r="R6970" t="s">
        <v>383</v>
      </c>
      <c r="S6970" t="s">
        <v>4536</v>
      </c>
      <c r="T6970">
        <v>43213</v>
      </c>
      <c r="U6970" s="3">
        <v>41385</v>
      </c>
      <c r="V6970" s="3">
        <v>41387</v>
      </c>
      <c r="W6970" s="1">
        <v>-8.4</v>
      </c>
      <c r="X6970">
        <v>1</v>
      </c>
      <c r="Y6970">
        <v>22.61</v>
      </c>
      <c r="Z6970">
        <v>88662</v>
      </c>
      <c r="AA6970" t="str">
        <f t="shared" si="109"/>
        <v>lose</v>
      </c>
    </row>
    <row r="6971" spans="1:27" x14ac:dyDescent="0.3">
      <c r="A6971">
        <v>18653</v>
      </c>
      <c r="B6971" t="s">
        <v>55</v>
      </c>
      <c r="C6971">
        <v>0.09</v>
      </c>
      <c r="D6971">
        <v>8.33</v>
      </c>
      <c r="E6971">
        <v>1.99</v>
      </c>
      <c r="F6971">
        <v>2550</v>
      </c>
      <c r="G6971" t="s">
        <v>4537</v>
      </c>
      <c r="H6971" t="s">
        <v>27</v>
      </c>
      <c r="I6971" t="s">
        <v>105</v>
      </c>
      <c r="J6971" t="s">
        <v>50</v>
      </c>
      <c r="K6971" t="s">
        <v>168</v>
      </c>
      <c r="M6971" t="s">
        <v>48</v>
      </c>
      <c r="N6971" t="s">
        <v>5525</v>
      </c>
      <c r="O6971" t="s">
        <v>819</v>
      </c>
      <c r="P6971">
        <v>0.52</v>
      </c>
      <c r="Q6971" t="s">
        <v>78</v>
      </c>
      <c r="R6971" t="s">
        <v>586</v>
      </c>
      <c r="S6971" t="s">
        <v>4170</v>
      </c>
      <c r="T6971">
        <v>18705</v>
      </c>
      <c r="U6971" s="3">
        <v>40711</v>
      </c>
      <c r="V6971" s="3">
        <v>40713</v>
      </c>
      <c r="W6971" s="1">
        <v>-13.608000000000001</v>
      </c>
      <c r="X6971">
        <v>3</v>
      </c>
      <c r="Y6971">
        <v>25.08</v>
      </c>
      <c r="Z6971">
        <v>88659</v>
      </c>
      <c r="AA6971" t="str">
        <f t="shared" si="109"/>
        <v>lose</v>
      </c>
    </row>
    <row r="6972" spans="1:27" x14ac:dyDescent="0.3">
      <c r="A6972">
        <v>18654</v>
      </c>
      <c r="B6972" t="s">
        <v>55</v>
      </c>
      <c r="C6972">
        <v>0.08</v>
      </c>
      <c r="D6972">
        <v>15.67</v>
      </c>
      <c r="E6972">
        <v>1.39</v>
      </c>
      <c r="F6972">
        <v>2550</v>
      </c>
      <c r="G6972" t="s">
        <v>4537</v>
      </c>
      <c r="H6972" t="s">
        <v>27</v>
      </c>
      <c r="I6972" t="s">
        <v>105</v>
      </c>
      <c r="J6972" t="s">
        <v>29</v>
      </c>
      <c r="K6972" t="s">
        <v>93</v>
      </c>
      <c r="M6972" t="s">
        <v>31</v>
      </c>
      <c r="N6972" t="s">
        <v>5525</v>
      </c>
      <c r="O6972" t="s">
        <v>612</v>
      </c>
      <c r="P6972">
        <v>0.38</v>
      </c>
      <c r="Q6972" t="s">
        <v>78</v>
      </c>
      <c r="R6972" t="s">
        <v>586</v>
      </c>
      <c r="S6972" t="s">
        <v>4170</v>
      </c>
      <c r="T6972">
        <v>18705</v>
      </c>
      <c r="U6972" s="3">
        <v>40711</v>
      </c>
      <c r="V6972" s="3">
        <v>40715</v>
      </c>
      <c r="W6972" s="1">
        <v>117.0792</v>
      </c>
      <c r="X6972">
        <v>11</v>
      </c>
      <c r="Y6972">
        <v>169.68</v>
      </c>
      <c r="Z6972">
        <v>88659</v>
      </c>
      <c r="AA6972" t="str">
        <f t="shared" si="109"/>
        <v>profit</v>
      </c>
    </row>
    <row r="6973" spans="1:27" x14ac:dyDescent="0.3">
      <c r="A6973">
        <v>20655</v>
      </c>
      <c r="B6973" t="s">
        <v>53</v>
      </c>
      <c r="C6973">
        <v>0.04</v>
      </c>
      <c r="D6973">
        <v>26.38</v>
      </c>
      <c r="E6973">
        <v>5.86</v>
      </c>
      <c r="F6973">
        <v>2550</v>
      </c>
      <c r="G6973" t="s">
        <v>4537</v>
      </c>
      <c r="H6973" t="s">
        <v>27</v>
      </c>
      <c r="I6973" t="s">
        <v>105</v>
      </c>
      <c r="J6973" t="s">
        <v>29</v>
      </c>
      <c r="K6973" t="s">
        <v>45</v>
      </c>
      <c r="M6973" t="s">
        <v>31</v>
      </c>
      <c r="N6973" t="s">
        <v>5525</v>
      </c>
      <c r="O6973" t="s">
        <v>809</v>
      </c>
      <c r="P6973">
        <v>0.39</v>
      </c>
      <c r="Q6973" t="s">
        <v>78</v>
      </c>
      <c r="R6973" t="s">
        <v>586</v>
      </c>
      <c r="S6973" t="s">
        <v>4170</v>
      </c>
      <c r="T6973">
        <v>18705</v>
      </c>
      <c r="U6973" s="3">
        <v>40750</v>
      </c>
      <c r="V6973" s="3">
        <v>40751</v>
      </c>
      <c r="W6973" s="1">
        <v>265.41539999999998</v>
      </c>
      <c r="X6973">
        <v>14</v>
      </c>
      <c r="Y6973">
        <v>384.66</v>
      </c>
      <c r="Z6973">
        <v>88660</v>
      </c>
      <c r="AA6973" t="str">
        <f t="shared" si="109"/>
        <v>profit</v>
      </c>
    </row>
    <row r="6974" spans="1:27" x14ac:dyDescent="0.3">
      <c r="A6974">
        <v>20656</v>
      </c>
      <c r="B6974" t="s">
        <v>53</v>
      </c>
      <c r="C6974">
        <v>0</v>
      </c>
      <c r="D6974">
        <v>3.26</v>
      </c>
      <c r="E6974">
        <v>1.86</v>
      </c>
      <c r="F6974">
        <v>2550</v>
      </c>
      <c r="G6974" t="s">
        <v>4537</v>
      </c>
      <c r="H6974" t="s">
        <v>27</v>
      </c>
      <c r="I6974" t="s">
        <v>105</v>
      </c>
      <c r="J6974" t="s">
        <v>29</v>
      </c>
      <c r="K6974" t="s">
        <v>39</v>
      </c>
      <c r="M6974" t="s">
        <v>40</v>
      </c>
      <c r="N6974" t="s">
        <v>5526</v>
      </c>
      <c r="O6974" t="s">
        <v>1136</v>
      </c>
      <c r="P6974">
        <v>0.41</v>
      </c>
      <c r="Q6974" t="s">
        <v>78</v>
      </c>
      <c r="R6974" t="s">
        <v>586</v>
      </c>
      <c r="S6974" t="s">
        <v>4170</v>
      </c>
      <c r="T6974">
        <v>18705</v>
      </c>
      <c r="U6974" s="3">
        <v>40750</v>
      </c>
      <c r="V6974" s="3">
        <v>40752</v>
      </c>
      <c r="W6974" s="1">
        <v>2.36</v>
      </c>
      <c r="X6974">
        <v>9</v>
      </c>
      <c r="Y6974">
        <v>31.35</v>
      </c>
      <c r="Z6974">
        <v>88660</v>
      </c>
      <c r="AA6974" t="str">
        <f t="shared" si="109"/>
        <v>profit</v>
      </c>
    </row>
    <row r="6975" spans="1:27" x14ac:dyDescent="0.3">
      <c r="A6975">
        <v>21900</v>
      </c>
      <c r="B6975" t="s">
        <v>25</v>
      </c>
      <c r="C6975">
        <v>0.06</v>
      </c>
      <c r="D6975">
        <v>15.99</v>
      </c>
      <c r="E6975">
        <v>13.18</v>
      </c>
      <c r="F6975">
        <v>2550</v>
      </c>
      <c r="G6975" t="s">
        <v>4537</v>
      </c>
      <c r="H6975" t="s">
        <v>27</v>
      </c>
      <c r="I6975" t="s">
        <v>105</v>
      </c>
      <c r="J6975" t="s">
        <v>29</v>
      </c>
      <c r="K6975" t="s">
        <v>127</v>
      </c>
      <c r="M6975" t="s">
        <v>31</v>
      </c>
      <c r="N6975" t="s">
        <v>5525</v>
      </c>
      <c r="O6975" t="s">
        <v>1602</v>
      </c>
      <c r="P6975">
        <v>0.37</v>
      </c>
      <c r="Q6975" t="s">
        <v>78</v>
      </c>
      <c r="R6975" t="s">
        <v>586</v>
      </c>
      <c r="S6975" t="s">
        <v>4170</v>
      </c>
      <c r="T6975">
        <v>18705</v>
      </c>
      <c r="U6975" s="3">
        <v>40972</v>
      </c>
      <c r="V6975" s="3">
        <v>40973</v>
      </c>
      <c r="W6975" s="1">
        <v>-39.640499999999996</v>
      </c>
      <c r="X6975">
        <v>1</v>
      </c>
      <c r="Y6975">
        <v>18.48</v>
      </c>
      <c r="Z6975">
        <v>88661</v>
      </c>
      <c r="AA6975" t="str">
        <f t="shared" si="109"/>
        <v>lose</v>
      </c>
    </row>
    <row r="6976" spans="1:27" x14ac:dyDescent="0.3">
      <c r="A6976">
        <v>24525</v>
      </c>
      <c r="B6976" t="s">
        <v>55</v>
      </c>
      <c r="C6976">
        <v>0</v>
      </c>
      <c r="D6976">
        <v>35.99</v>
      </c>
      <c r="E6976">
        <v>0.99</v>
      </c>
      <c r="F6976">
        <v>2551</v>
      </c>
      <c r="G6976" t="s">
        <v>4538</v>
      </c>
      <c r="H6976" t="s">
        <v>27</v>
      </c>
      <c r="I6976" t="s">
        <v>105</v>
      </c>
      <c r="J6976" t="s">
        <v>50</v>
      </c>
      <c r="K6976" t="s">
        <v>51</v>
      </c>
      <c r="M6976" t="s">
        <v>48</v>
      </c>
      <c r="N6976" t="s">
        <v>5525</v>
      </c>
      <c r="O6976" t="s">
        <v>638</v>
      </c>
      <c r="P6976">
        <v>0.35</v>
      </c>
      <c r="Q6976" t="s">
        <v>78</v>
      </c>
      <c r="R6976" t="s">
        <v>586</v>
      </c>
      <c r="S6976" t="s">
        <v>4539</v>
      </c>
      <c r="T6976">
        <v>17403</v>
      </c>
      <c r="U6976" s="3">
        <v>40272</v>
      </c>
      <c r="V6976" s="3">
        <v>40279</v>
      </c>
      <c r="W6976" s="1">
        <v>265.96049999999997</v>
      </c>
      <c r="X6976">
        <v>12</v>
      </c>
      <c r="Y6976">
        <v>385.45</v>
      </c>
      <c r="Z6976">
        <v>88656</v>
      </c>
      <c r="AA6976" t="str">
        <f t="shared" si="109"/>
        <v>profit</v>
      </c>
    </row>
    <row r="6977" spans="1:27" x14ac:dyDescent="0.3">
      <c r="A6977">
        <v>25030</v>
      </c>
      <c r="B6977" t="s">
        <v>36</v>
      </c>
      <c r="C6977">
        <v>0.04</v>
      </c>
      <c r="D6977">
        <v>135.99</v>
      </c>
      <c r="E6977">
        <v>28.63</v>
      </c>
      <c r="F6977">
        <v>2551</v>
      </c>
      <c r="G6977" t="s">
        <v>4538</v>
      </c>
      <c r="H6977" t="s">
        <v>56</v>
      </c>
      <c r="I6977" t="s">
        <v>105</v>
      </c>
      <c r="J6977" t="s">
        <v>62</v>
      </c>
      <c r="K6977" t="s">
        <v>63</v>
      </c>
      <c r="M6977" t="s">
        <v>58</v>
      </c>
      <c r="N6977" t="s">
        <v>5527</v>
      </c>
      <c r="O6977" t="s">
        <v>1585</v>
      </c>
      <c r="P6977">
        <v>0.76</v>
      </c>
      <c r="Q6977" t="s">
        <v>78</v>
      </c>
      <c r="R6977" t="s">
        <v>586</v>
      </c>
      <c r="S6977" t="s">
        <v>4539</v>
      </c>
      <c r="T6977">
        <v>17403</v>
      </c>
      <c r="U6977" s="3">
        <v>41424</v>
      </c>
      <c r="V6977" s="3">
        <v>41425</v>
      </c>
      <c r="W6977" s="1">
        <v>-246.21</v>
      </c>
      <c r="X6977">
        <v>1</v>
      </c>
      <c r="Y6977">
        <v>144.87</v>
      </c>
      <c r="Z6977">
        <v>88663</v>
      </c>
      <c r="AA6977" t="str">
        <f t="shared" si="109"/>
        <v>lose</v>
      </c>
    </row>
    <row r="6978" spans="1:27" x14ac:dyDescent="0.3">
      <c r="A6978">
        <v>24167</v>
      </c>
      <c r="B6978" t="s">
        <v>53</v>
      </c>
      <c r="C6978">
        <v>0.05</v>
      </c>
      <c r="D6978">
        <v>2.6</v>
      </c>
      <c r="E6978">
        <v>2.4</v>
      </c>
      <c r="F6978">
        <v>2551</v>
      </c>
      <c r="G6978" t="s">
        <v>4538</v>
      </c>
      <c r="H6978" t="s">
        <v>27</v>
      </c>
      <c r="I6978" t="s">
        <v>105</v>
      </c>
      <c r="J6978" t="s">
        <v>29</v>
      </c>
      <c r="K6978" t="s">
        <v>39</v>
      </c>
      <c r="M6978" t="s">
        <v>40</v>
      </c>
      <c r="N6978" t="s">
        <v>5526</v>
      </c>
      <c r="O6978" t="s">
        <v>264</v>
      </c>
      <c r="P6978">
        <v>0.57999999999999996</v>
      </c>
      <c r="Q6978" t="s">
        <v>78</v>
      </c>
      <c r="R6978" t="s">
        <v>586</v>
      </c>
      <c r="S6978" t="s">
        <v>4539</v>
      </c>
      <c r="T6978">
        <v>17403</v>
      </c>
      <c r="U6978" s="3">
        <v>41524</v>
      </c>
      <c r="V6978" s="3">
        <v>41526</v>
      </c>
      <c r="W6978" s="1">
        <v>-16.274799999999999</v>
      </c>
      <c r="X6978">
        <v>6</v>
      </c>
      <c r="Y6978">
        <v>17.21</v>
      </c>
      <c r="Z6978">
        <v>88664</v>
      </c>
      <c r="AA6978" t="str">
        <f t="shared" si="109"/>
        <v>lose</v>
      </c>
    </row>
    <row r="6979" spans="1:27" x14ac:dyDescent="0.3">
      <c r="A6979">
        <v>25487</v>
      </c>
      <c r="B6979" t="s">
        <v>36</v>
      </c>
      <c r="C6979">
        <v>0.01</v>
      </c>
      <c r="D6979">
        <v>11.66</v>
      </c>
      <c r="E6979">
        <v>8.99</v>
      </c>
      <c r="F6979">
        <v>2551</v>
      </c>
      <c r="G6979" t="s">
        <v>4538</v>
      </c>
      <c r="H6979" t="s">
        <v>27</v>
      </c>
      <c r="I6979" t="s">
        <v>105</v>
      </c>
      <c r="J6979" t="s">
        <v>29</v>
      </c>
      <c r="K6979" t="s">
        <v>39</v>
      </c>
      <c r="M6979" t="s">
        <v>48</v>
      </c>
      <c r="N6979" t="s">
        <v>5525</v>
      </c>
      <c r="O6979" t="s">
        <v>2169</v>
      </c>
      <c r="P6979">
        <v>0.59</v>
      </c>
      <c r="Q6979" t="s">
        <v>78</v>
      </c>
      <c r="R6979" t="s">
        <v>586</v>
      </c>
      <c r="S6979" t="s">
        <v>4539</v>
      </c>
      <c r="T6979">
        <v>17403</v>
      </c>
      <c r="U6979" s="3">
        <v>41571</v>
      </c>
      <c r="V6979" s="3">
        <v>41573</v>
      </c>
      <c r="W6979" s="1">
        <v>-44.33</v>
      </c>
      <c r="X6979">
        <v>4</v>
      </c>
      <c r="Y6979">
        <v>52.98</v>
      </c>
      <c r="Z6979">
        <v>88665</v>
      </c>
      <c r="AA6979" t="str">
        <f t="shared" ref="AA6979:AA7042" si="110">IF(W6979&gt;0,"profit","lose")</f>
        <v>lose</v>
      </c>
    </row>
    <row r="6980" spans="1:27" x14ac:dyDescent="0.3">
      <c r="A6980">
        <v>25488</v>
      </c>
      <c r="B6980" t="s">
        <v>36</v>
      </c>
      <c r="C6980">
        <v>0.02</v>
      </c>
      <c r="D6980">
        <v>3.29</v>
      </c>
      <c r="E6980">
        <v>1.35</v>
      </c>
      <c r="F6980">
        <v>2551</v>
      </c>
      <c r="G6980" t="s">
        <v>4538</v>
      </c>
      <c r="H6980" t="s">
        <v>27</v>
      </c>
      <c r="I6980" t="s">
        <v>105</v>
      </c>
      <c r="J6980" t="s">
        <v>29</v>
      </c>
      <c r="K6980" t="s">
        <v>111</v>
      </c>
      <c r="M6980" t="s">
        <v>40</v>
      </c>
      <c r="N6980" t="s">
        <v>5526</v>
      </c>
      <c r="O6980" t="s">
        <v>627</v>
      </c>
      <c r="P6980">
        <v>0.4</v>
      </c>
      <c r="Q6980" t="s">
        <v>78</v>
      </c>
      <c r="R6980" t="s">
        <v>586</v>
      </c>
      <c r="S6980" t="s">
        <v>4539</v>
      </c>
      <c r="T6980">
        <v>17403</v>
      </c>
      <c r="U6980" s="3">
        <v>41571</v>
      </c>
      <c r="V6980" s="3">
        <v>41573</v>
      </c>
      <c r="W6980" s="1">
        <v>11.23</v>
      </c>
      <c r="X6980">
        <v>11</v>
      </c>
      <c r="Y6980">
        <v>38.659999999999997</v>
      </c>
      <c r="Z6980">
        <v>88665</v>
      </c>
      <c r="AA6980" t="str">
        <f t="shared" si="110"/>
        <v>profit</v>
      </c>
    </row>
    <row r="6981" spans="1:27" x14ac:dyDescent="0.3">
      <c r="A6981">
        <v>18130</v>
      </c>
      <c r="B6981" t="s">
        <v>53</v>
      </c>
      <c r="C6981">
        <v>0.03</v>
      </c>
      <c r="D6981">
        <v>12.53</v>
      </c>
      <c r="E6981">
        <v>7.17</v>
      </c>
      <c r="F6981">
        <v>2553</v>
      </c>
      <c r="G6981" t="s">
        <v>4540</v>
      </c>
      <c r="H6981" t="s">
        <v>27</v>
      </c>
      <c r="I6981" t="s">
        <v>61</v>
      </c>
      <c r="J6981" t="s">
        <v>29</v>
      </c>
      <c r="K6981" t="s">
        <v>127</v>
      </c>
      <c r="M6981" t="s">
        <v>31</v>
      </c>
      <c r="N6981" t="s">
        <v>5525</v>
      </c>
      <c r="O6981" t="s">
        <v>2150</v>
      </c>
      <c r="P6981">
        <v>0.38</v>
      </c>
      <c r="Q6981" t="s">
        <v>33</v>
      </c>
      <c r="R6981" t="s">
        <v>3172</v>
      </c>
      <c r="S6981" t="s">
        <v>4412</v>
      </c>
      <c r="T6981">
        <v>53142</v>
      </c>
      <c r="U6981" s="3">
        <v>40221</v>
      </c>
      <c r="V6981" s="3">
        <v>40222</v>
      </c>
      <c r="W6981" s="1">
        <v>-20.320500000000003</v>
      </c>
      <c r="X6981">
        <v>1</v>
      </c>
      <c r="Y6981">
        <v>19.32</v>
      </c>
      <c r="Z6981">
        <v>86528</v>
      </c>
      <c r="AA6981" t="str">
        <f t="shared" si="110"/>
        <v>lose</v>
      </c>
    </row>
    <row r="6982" spans="1:27" x14ac:dyDescent="0.3">
      <c r="A6982">
        <v>19150</v>
      </c>
      <c r="B6982" t="s">
        <v>55</v>
      </c>
      <c r="C6982">
        <v>7.0000000000000007E-2</v>
      </c>
      <c r="D6982">
        <v>7.59</v>
      </c>
      <c r="E6982">
        <v>4</v>
      </c>
      <c r="F6982">
        <v>2553</v>
      </c>
      <c r="G6982" t="s">
        <v>4540</v>
      </c>
      <c r="H6982" t="s">
        <v>27</v>
      </c>
      <c r="I6982" t="s">
        <v>61</v>
      </c>
      <c r="J6982" t="s">
        <v>62</v>
      </c>
      <c r="K6982" t="s">
        <v>97</v>
      </c>
      <c r="M6982" t="s">
        <v>40</v>
      </c>
      <c r="N6982" t="s">
        <v>5526</v>
      </c>
      <c r="O6982" t="s">
        <v>121</v>
      </c>
      <c r="P6982">
        <v>0.42</v>
      </c>
      <c r="Q6982" t="s">
        <v>33</v>
      </c>
      <c r="R6982" t="s">
        <v>3172</v>
      </c>
      <c r="S6982" t="s">
        <v>4412</v>
      </c>
      <c r="T6982">
        <v>53142</v>
      </c>
      <c r="U6982" s="3">
        <v>41328</v>
      </c>
      <c r="V6982" s="3">
        <v>41330</v>
      </c>
      <c r="W6982" s="1">
        <v>25.16</v>
      </c>
      <c r="X6982">
        <v>10</v>
      </c>
      <c r="Y6982">
        <v>74.44</v>
      </c>
      <c r="Z6982">
        <v>86533</v>
      </c>
      <c r="AA6982" t="str">
        <f t="shared" si="110"/>
        <v>profit</v>
      </c>
    </row>
    <row r="6983" spans="1:27" x14ac:dyDescent="0.3">
      <c r="A6983">
        <v>19607</v>
      </c>
      <c r="B6983" t="s">
        <v>25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4541</v>
      </c>
      <c r="H6983" t="s">
        <v>27</v>
      </c>
      <c r="I6983" t="s">
        <v>61</v>
      </c>
      <c r="J6983" t="s">
        <v>50</v>
      </c>
      <c r="K6983" t="s">
        <v>168</v>
      </c>
      <c r="M6983" t="s">
        <v>31</v>
      </c>
      <c r="N6983" t="s">
        <v>5525</v>
      </c>
      <c r="O6983" t="s">
        <v>608</v>
      </c>
      <c r="P6983">
        <v>0.75</v>
      </c>
      <c r="Q6983" t="s">
        <v>33</v>
      </c>
      <c r="R6983" t="s">
        <v>3172</v>
      </c>
      <c r="S6983" t="s">
        <v>4542</v>
      </c>
      <c r="T6983">
        <v>54601</v>
      </c>
      <c r="U6983" s="3">
        <v>41223</v>
      </c>
      <c r="V6983" s="3">
        <v>41224</v>
      </c>
      <c r="W6983" s="1">
        <v>7.2000000000000028</v>
      </c>
      <c r="X6983">
        <v>30</v>
      </c>
      <c r="Y6983">
        <v>989.26</v>
      </c>
      <c r="Z6983">
        <v>86532</v>
      </c>
      <c r="AA6983" t="str">
        <f t="shared" si="110"/>
        <v>profit</v>
      </c>
    </row>
    <row r="6984" spans="1:27" x14ac:dyDescent="0.3">
      <c r="A6984">
        <v>19608</v>
      </c>
      <c r="B6984" t="s">
        <v>25</v>
      </c>
      <c r="C6984">
        <v>0.09</v>
      </c>
      <c r="D6984">
        <v>5.98</v>
      </c>
      <c r="E6984">
        <v>10.39</v>
      </c>
      <c r="F6984">
        <v>2554</v>
      </c>
      <c r="G6984" t="s">
        <v>4541</v>
      </c>
      <c r="H6984" t="s">
        <v>27</v>
      </c>
      <c r="I6984" t="s">
        <v>61</v>
      </c>
      <c r="J6984" t="s">
        <v>29</v>
      </c>
      <c r="K6984" t="s">
        <v>45</v>
      </c>
      <c r="M6984" t="s">
        <v>31</v>
      </c>
      <c r="N6984" t="s">
        <v>5525</v>
      </c>
      <c r="O6984" t="s">
        <v>3412</v>
      </c>
      <c r="P6984">
        <v>0.4</v>
      </c>
      <c r="Q6984" t="s">
        <v>33</v>
      </c>
      <c r="R6984" t="s">
        <v>3172</v>
      </c>
      <c r="S6984" t="s">
        <v>4542</v>
      </c>
      <c r="T6984">
        <v>54601</v>
      </c>
      <c r="U6984" s="3">
        <v>41223</v>
      </c>
      <c r="V6984" s="3">
        <v>41224</v>
      </c>
      <c r="W6984" s="1">
        <v>49.82200000000006</v>
      </c>
      <c r="X6984">
        <v>31</v>
      </c>
      <c r="Y6984">
        <v>187.52</v>
      </c>
      <c r="Z6984">
        <v>86532</v>
      </c>
      <c r="AA6984" t="str">
        <f t="shared" si="110"/>
        <v>profit</v>
      </c>
    </row>
    <row r="6985" spans="1:27" x14ac:dyDescent="0.3">
      <c r="A6985">
        <v>19609</v>
      </c>
      <c r="B6985" t="s">
        <v>25</v>
      </c>
      <c r="C6985">
        <v>0.05</v>
      </c>
      <c r="D6985">
        <v>65.989999999999995</v>
      </c>
      <c r="E6985">
        <v>8.99</v>
      </c>
      <c r="F6985">
        <v>2554</v>
      </c>
      <c r="G6985" t="s">
        <v>4541</v>
      </c>
      <c r="H6985" t="s">
        <v>27</v>
      </c>
      <c r="I6985" t="s">
        <v>61</v>
      </c>
      <c r="J6985" t="s">
        <v>50</v>
      </c>
      <c r="K6985" t="s">
        <v>51</v>
      </c>
      <c r="M6985" t="s">
        <v>31</v>
      </c>
      <c r="N6985" t="s">
        <v>5525</v>
      </c>
      <c r="O6985" t="s">
        <v>769</v>
      </c>
      <c r="P6985">
        <v>0.56000000000000005</v>
      </c>
      <c r="Q6985" t="s">
        <v>33</v>
      </c>
      <c r="R6985" t="s">
        <v>3172</v>
      </c>
      <c r="S6985" t="s">
        <v>4542</v>
      </c>
      <c r="T6985">
        <v>54601</v>
      </c>
      <c r="U6985" s="3">
        <v>41223</v>
      </c>
      <c r="V6985" s="3">
        <v>41225</v>
      </c>
      <c r="W6985" s="1">
        <v>42.407399999999996</v>
      </c>
      <c r="X6985">
        <v>1</v>
      </c>
      <c r="Y6985">
        <v>61.46</v>
      </c>
      <c r="Z6985">
        <v>86532</v>
      </c>
      <c r="AA6985" t="str">
        <f t="shared" si="110"/>
        <v>profit</v>
      </c>
    </row>
    <row r="6986" spans="1:27" x14ac:dyDescent="0.3">
      <c r="A6986">
        <v>19151</v>
      </c>
      <c r="B6986" t="s">
        <v>55</v>
      </c>
      <c r="C6986">
        <v>0.02</v>
      </c>
      <c r="D6986">
        <v>11.7</v>
      </c>
      <c r="E6986">
        <v>5.63</v>
      </c>
      <c r="F6986">
        <v>2554</v>
      </c>
      <c r="G6986" t="s">
        <v>4541</v>
      </c>
      <c r="H6986" t="s">
        <v>27</v>
      </c>
      <c r="I6986" t="s">
        <v>61</v>
      </c>
      <c r="J6986" t="s">
        <v>29</v>
      </c>
      <c r="K6986" t="s">
        <v>127</v>
      </c>
      <c r="M6986" t="s">
        <v>31</v>
      </c>
      <c r="N6986" t="s">
        <v>5525</v>
      </c>
      <c r="O6986" t="s">
        <v>2470</v>
      </c>
      <c r="P6986">
        <v>0.4</v>
      </c>
      <c r="Q6986" t="s">
        <v>33</v>
      </c>
      <c r="R6986" t="s">
        <v>3172</v>
      </c>
      <c r="S6986" t="s">
        <v>4542</v>
      </c>
      <c r="T6986">
        <v>54601</v>
      </c>
      <c r="U6986" s="3">
        <v>41328</v>
      </c>
      <c r="V6986" s="3">
        <v>41330</v>
      </c>
      <c r="W6986" s="1">
        <v>24.853999999999999</v>
      </c>
      <c r="X6986">
        <v>9</v>
      </c>
      <c r="Y6986">
        <v>105.59</v>
      </c>
      <c r="Z6986">
        <v>86533</v>
      </c>
      <c r="AA6986" t="str">
        <f t="shared" si="110"/>
        <v>profit</v>
      </c>
    </row>
    <row r="6987" spans="1:27" x14ac:dyDescent="0.3">
      <c r="A6987">
        <v>19152</v>
      </c>
      <c r="B6987" t="s">
        <v>55</v>
      </c>
      <c r="C6987">
        <v>0.02</v>
      </c>
      <c r="D6987">
        <v>6.98</v>
      </c>
      <c r="E6987">
        <v>1.6</v>
      </c>
      <c r="F6987">
        <v>2554</v>
      </c>
      <c r="G6987" t="s">
        <v>4541</v>
      </c>
      <c r="H6987" t="s">
        <v>27</v>
      </c>
      <c r="I6987" t="s">
        <v>61</v>
      </c>
      <c r="J6987" t="s">
        <v>29</v>
      </c>
      <c r="K6987" t="s">
        <v>45</v>
      </c>
      <c r="M6987" t="s">
        <v>40</v>
      </c>
      <c r="N6987" t="s">
        <v>5526</v>
      </c>
      <c r="O6987" t="s">
        <v>443</v>
      </c>
      <c r="P6987">
        <v>0.38</v>
      </c>
      <c r="Q6987" t="s">
        <v>33</v>
      </c>
      <c r="R6987" t="s">
        <v>3172</v>
      </c>
      <c r="S6987" t="s">
        <v>4542</v>
      </c>
      <c r="T6987">
        <v>54601</v>
      </c>
      <c r="U6987" s="3">
        <v>41328</v>
      </c>
      <c r="V6987" s="3">
        <v>41330</v>
      </c>
      <c r="W6987" s="1">
        <v>52.20539999999999</v>
      </c>
      <c r="X6987">
        <v>11</v>
      </c>
      <c r="Y6987">
        <v>75.66</v>
      </c>
      <c r="Z6987">
        <v>86533</v>
      </c>
      <c r="AA6987" t="str">
        <f t="shared" si="110"/>
        <v>profit</v>
      </c>
    </row>
    <row r="6988" spans="1:27" x14ac:dyDescent="0.3">
      <c r="A6988">
        <v>23666</v>
      </c>
      <c r="B6988" t="s">
        <v>55</v>
      </c>
      <c r="C6988">
        <v>0.1</v>
      </c>
      <c r="D6988">
        <v>2.6</v>
      </c>
      <c r="E6988">
        <v>2.4</v>
      </c>
      <c r="F6988">
        <v>2555</v>
      </c>
      <c r="G6988" t="s">
        <v>4543</v>
      </c>
      <c r="H6988" t="s">
        <v>27</v>
      </c>
      <c r="I6988" t="s">
        <v>61</v>
      </c>
      <c r="J6988" t="s">
        <v>29</v>
      </c>
      <c r="K6988" t="s">
        <v>39</v>
      </c>
      <c r="M6988" t="s">
        <v>40</v>
      </c>
      <c r="N6988" t="s">
        <v>5526</v>
      </c>
      <c r="O6988" t="s">
        <v>264</v>
      </c>
      <c r="P6988">
        <v>0.57999999999999996</v>
      </c>
      <c r="Q6988" t="s">
        <v>33</v>
      </c>
      <c r="R6988" t="s">
        <v>3172</v>
      </c>
      <c r="S6988" t="s">
        <v>2726</v>
      </c>
      <c r="T6988">
        <v>53711</v>
      </c>
      <c r="U6988" s="3">
        <v>40187</v>
      </c>
      <c r="V6988" s="3">
        <v>40192</v>
      </c>
      <c r="W6988" s="1">
        <v>-88.039999999999992</v>
      </c>
      <c r="X6988">
        <v>12</v>
      </c>
      <c r="Y6988">
        <v>30.1</v>
      </c>
      <c r="Z6988">
        <v>86527</v>
      </c>
      <c r="AA6988" t="str">
        <f t="shared" si="110"/>
        <v>lose</v>
      </c>
    </row>
    <row r="6989" spans="1:27" x14ac:dyDescent="0.3">
      <c r="A6989">
        <v>23583</v>
      </c>
      <c r="B6989" t="s">
        <v>72</v>
      </c>
      <c r="C6989">
        <v>0</v>
      </c>
      <c r="D6989">
        <v>12.97</v>
      </c>
      <c r="E6989">
        <v>1.49</v>
      </c>
      <c r="F6989">
        <v>2555</v>
      </c>
      <c r="G6989" t="s">
        <v>4543</v>
      </c>
      <c r="H6989" t="s">
        <v>27</v>
      </c>
      <c r="I6989" t="s">
        <v>61</v>
      </c>
      <c r="J6989" t="s">
        <v>29</v>
      </c>
      <c r="K6989" t="s">
        <v>127</v>
      </c>
      <c r="M6989" t="s">
        <v>31</v>
      </c>
      <c r="N6989" t="s">
        <v>5525</v>
      </c>
      <c r="O6989" t="s">
        <v>1365</v>
      </c>
      <c r="P6989">
        <v>0.35</v>
      </c>
      <c r="Q6989" t="s">
        <v>33</v>
      </c>
      <c r="R6989" t="s">
        <v>3172</v>
      </c>
      <c r="S6989" t="s">
        <v>2726</v>
      </c>
      <c r="T6989">
        <v>53711</v>
      </c>
      <c r="U6989" s="3">
        <v>40392</v>
      </c>
      <c r="V6989" s="3">
        <v>40393</v>
      </c>
      <c r="W6989" s="1">
        <v>180.23489999999998</v>
      </c>
      <c r="X6989">
        <v>19</v>
      </c>
      <c r="Y6989">
        <v>261.20999999999998</v>
      </c>
      <c r="Z6989">
        <v>86529</v>
      </c>
      <c r="AA6989" t="str">
        <f t="shared" si="110"/>
        <v>profit</v>
      </c>
    </row>
    <row r="6990" spans="1:27" x14ac:dyDescent="0.3">
      <c r="A6990">
        <v>23584</v>
      </c>
      <c r="B6990" t="s">
        <v>72</v>
      </c>
      <c r="C6990">
        <v>0.06</v>
      </c>
      <c r="D6990">
        <v>4.91</v>
      </c>
      <c r="E6990">
        <v>0.5</v>
      </c>
      <c r="F6990">
        <v>2555</v>
      </c>
      <c r="G6990" t="s">
        <v>4543</v>
      </c>
      <c r="H6990" t="s">
        <v>27</v>
      </c>
      <c r="I6990" t="s">
        <v>61</v>
      </c>
      <c r="J6990" t="s">
        <v>29</v>
      </c>
      <c r="K6990" t="s">
        <v>30</v>
      </c>
      <c r="M6990" t="s">
        <v>31</v>
      </c>
      <c r="N6990" t="s">
        <v>5525</v>
      </c>
      <c r="O6990" t="s">
        <v>962</v>
      </c>
      <c r="P6990">
        <v>0.36</v>
      </c>
      <c r="Q6990" t="s">
        <v>33</v>
      </c>
      <c r="R6990" t="s">
        <v>3172</v>
      </c>
      <c r="S6990" t="s">
        <v>2726</v>
      </c>
      <c r="T6990">
        <v>53711</v>
      </c>
      <c r="U6990" s="3">
        <v>40392</v>
      </c>
      <c r="V6990" s="3">
        <v>40392</v>
      </c>
      <c r="W6990" s="1">
        <v>29.525099999999998</v>
      </c>
      <c r="X6990">
        <v>9</v>
      </c>
      <c r="Y6990">
        <v>42.79</v>
      </c>
      <c r="Z6990">
        <v>86529</v>
      </c>
      <c r="AA6990" t="str">
        <f t="shared" si="110"/>
        <v>profit</v>
      </c>
    </row>
    <row r="6991" spans="1:27" x14ac:dyDescent="0.3">
      <c r="A6991">
        <v>24022</v>
      </c>
      <c r="B6991" t="s">
        <v>55</v>
      </c>
      <c r="C6991">
        <v>0.02</v>
      </c>
      <c r="D6991">
        <v>420.98</v>
      </c>
      <c r="E6991">
        <v>19.989999999999998</v>
      </c>
      <c r="F6991">
        <v>2555</v>
      </c>
      <c r="G6991" t="s">
        <v>4543</v>
      </c>
      <c r="H6991" t="s">
        <v>27</v>
      </c>
      <c r="I6991" t="s">
        <v>61</v>
      </c>
      <c r="J6991" t="s">
        <v>29</v>
      </c>
      <c r="K6991" t="s">
        <v>127</v>
      </c>
      <c r="M6991" t="s">
        <v>31</v>
      </c>
      <c r="N6991" t="s">
        <v>5525</v>
      </c>
      <c r="O6991" t="s">
        <v>702</v>
      </c>
      <c r="P6991">
        <v>0.35</v>
      </c>
      <c r="Q6991" t="s">
        <v>33</v>
      </c>
      <c r="R6991" t="s">
        <v>3172</v>
      </c>
      <c r="S6991" t="s">
        <v>2726</v>
      </c>
      <c r="T6991">
        <v>53711</v>
      </c>
      <c r="U6991" s="3">
        <v>40814</v>
      </c>
      <c r="V6991" s="3">
        <v>40818</v>
      </c>
      <c r="W6991" s="1">
        <v>5864.1374999999998</v>
      </c>
      <c r="X6991">
        <v>20</v>
      </c>
      <c r="Y6991">
        <v>8498.75</v>
      </c>
      <c r="Z6991">
        <v>86530</v>
      </c>
      <c r="AA6991" t="str">
        <f t="shared" si="110"/>
        <v>profit</v>
      </c>
    </row>
    <row r="6992" spans="1:27" x14ac:dyDescent="0.3">
      <c r="A6992">
        <v>24023</v>
      </c>
      <c r="B6992" t="s">
        <v>55</v>
      </c>
      <c r="C6992">
        <v>0.04</v>
      </c>
      <c r="D6992">
        <v>16.739999999999998</v>
      </c>
      <c r="E6992">
        <v>7.04</v>
      </c>
      <c r="F6992">
        <v>2555</v>
      </c>
      <c r="G6992" t="s">
        <v>4543</v>
      </c>
      <c r="H6992" t="s">
        <v>27</v>
      </c>
      <c r="I6992" t="s">
        <v>61</v>
      </c>
      <c r="J6992" t="s">
        <v>29</v>
      </c>
      <c r="K6992" t="s">
        <v>147</v>
      </c>
      <c r="M6992" t="s">
        <v>31</v>
      </c>
      <c r="N6992" t="s">
        <v>5525</v>
      </c>
      <c r="O6992" t="s">
        <v>1529</v>
      </c>
      <c r="P6992">
        <v>0.81</v>
      </c>
      <c r="Q6992" t="s">
        <v>33</v>
      </c>
      <c r="R6992" t="s">
        <v>3172</v>
      </c>
      <c r="S6992" t="s">
        <v>2726</v>
      </c>
      <c r="T6992">
        <v>53711</v>
      </c>
      <c r="U6992" s="3">
        <v>40814</v>
      </c>
      <c r="V6992" s="3">
        <v>40818</v>
      </c>
      <c r="W6992" s="1">
        <v>-236.12</v>
      </c>
      <c r="X6992">
        <v>22</v>
      </c>
      <c r="Y6992">
        <v>360.31</v>
      </c>
      <c r="Z6992">
        <v>86530</v>
      </c>
      <c r="AA6992" t="str">
        <f t="shared" si="110"/>
        <v>lose</v>
      </c>
    </row>
    <row r="6993" spans="1:27" x14ac:dyDescent="0.3">
      <c r="A6993">
        <v>24919</v>
      </c>
      <c r="B6993" t="s">
        <v>36</v>
      </c>
      <c r="C6993">
        <v>7.0000000000000007E-2</v>
      </c>
      <c r="D6993">
        <v>11.34</v>
      </c>
      <c r="E6993">
        <v>5.01</v>
      </c>
      <c r="F6993">
        <v>2555</v>
      </c>
      <c r="G6993" t="s">
        <v>4543</v>
      </c>
      <c r="H6993" t="s">
        <v>27</v>
      </c>
      <c r="I6993" t="s">
        <v>61</v>
      </c>
      <c r="J6993" t="s">
        <v>29</v>
      </c>
      <c r="K6993" t="s">
        <v>45</v>
      </c>
      <c r="M6993" t="s">
        <v>31</v>
      </c>
      <c r="N6993" t="s">
        <v>5525</v>
      </c>
      <c r="O6993" t="s">
        <v>1465</v>
      </c>
      <c r="P6993">
        <v>0.36</v>
      </c>
      <c r="Q6993" t="s">
        <v>33</v>
      </c>
      <c r="R6993" t="s">
        <v>3172</v>
      </c>
      <c r="S6993" t="s">
        <v>2726</v>
      </c>
      <c r="T6993">
        <v>53711</v>
      </c>
      <c r="U6993" s="3">
        <v>41061</v>
      </c>
      <c r="V6993" s="3">
        <v>41061</v>
      </c>
      <c r="W6993" s="1">
        <v>0.76800000000000068</v>
      </c>
      <c r="X6993">
        <v>5</v>
      </c>
      <c r="Y6993">
        <v>56.06</v>
      </c>
      <c r="Z6993">
        <v>86531</v>
      </c>
      <c r="AA6993" t="str">
        <f t="shared" si="110"/>
        <v>profit</v>
      </c>
    </row>
    <row r="6994" spans="1:27" x14ac:dyDescent="0.3">
      <c r="A6994">
        <v>19610</v>
      </c>
      <c r="B6994" t="s">
        <v>25</v>
      </c>
      <c r="C6994">
        <v>0.1</v>
      </c>
      <c r="D6994">
        <v>5.18</v>
      </c>
      <c r="E6994">
        <v>2.04</v>
      </c>
      <c r="F6994">
        <v>2555</v>
      </c>
      <c r="G6994" t="s">
        <v>4543</v>
      </c>
      <c r="H6994" t="s">
        <v>27</v>
      </c>
      <c r="I6994" t="s">
        <v>61</v>
      </c>
      <c r="J6994" t="s">
        <v>29</v>
      </c>
      <c r="K6994" t="s">
        <v>45</v>
      </c>
      <c r="M6994" t="s">
        <v>40</v>
      </c>
      <c r="N6994" t="s">
        <v>5526</v>
      </c>
      <c r="O6994" t="s">
        <v>411</v>
      </c>
      <c r="P6994">
        <v>0.36</v>
      </c>
      <c r="Q6994" t="s">
        <v>33</v>
      </c>
      <c r="R6994" t="s">
        <v>3172</v>
      </c>
      <c r="S6994" t="s">
        <v>2726</v>
      </c>
      <c r="T6994">
        <v>53711</v>
      </c>
      <c r="U6994" s="3">
        <v>41223</v>
      </c>
      <c r="V6994" s="3">
        <v>41225</v>
      </c>
      <c r="W6994" s="1">
        <v>31.042000000000002</v>
      </c>
      <c r="X6994">
        <v>21</v>
      </c>
      <c r="Y6994">
        <v>102.56</v>
      </c>
      <c r="Z6994">
        <v>86532</v>
      </c>
      <c r="AA6994" t="str">
        <f t="shared" si="110"/>
        <v>profit</v>
      </c>
    </row>
    <row r="6995" spans="1:27" x14ac:dyDescent="0.3">
      <c r="A6995">
        <v>24920</v>
      </c>
      <c r="B6995" t="s">
        <v>36</v>
      </c>
      <c r="C6995">
        <v>0.01</v>
      </c>
      <c r="D6995">
        <v>68.81</v>
      </c>
      <c r="E6995">
        <v>60</v>
      </c>
      <c r="F6995">
        <v>2556</v>
      </c>
      <c r="G6995" t="s">
        <v>4544</v>
      </c>
      <c r="H6995" t="s">
        <v>56</v>
      </c>
      <c r="I6995" t="s">
        <v>61</v>
      </c>
      <c r="J6995" t="s">
        <v>29</v>
      </c>
      <c r="K6995" t="s">
        <v>69</v>
      </c>
      <c r="M6995" t="s">
        <v>58</v>
      </c>
      <c r="N6995" t="s">
        <v>5527</v>
      </c>
      <c r="O6995" t="s">
        <v>1773</v>
      </c>
      <c r="P6995">
        <v>0.41</v>
      </c>
      <c r="Q6995" t="s">
        <v>33</v>
      </c>
      <c r="R6995" t="s">
        <v>3172</v>
      </c>
      <c r="S6995" t="s">
        <v>4545</v>
      </c>
      <c r="T6995">
        <v>54220</v>
      </c>
      <c r="U6995" s="3">
        <v>41061</v>
      </c>
      <c r="V6995" s="3">
        <v>41063</v>
      </c>
      <c r="W6995" s="1">
        <v>-419.22399999999999</v>
      </c>
      <c r="X6995">
        <v>9</v>
      </c>
      <c r="Y6995">
        <v>642.71</v>
      </c>
      <c r="Z6995">
        <v>86531</v>
      </c>
      <c r="AA6995" t="str">
        <f t="shared" si="110"/>
        <v>lose</v>
      </c>
    </row>
    <row r="6996" spans="1:27" x14ac:dyDescent="0.3">
      <c r="A6996">
        <v>19869</v>
      </c>
      <c r="B6996" t="s">
        <v>36</v>
      </c>
      <c r="C6996">
        <v>0.01</v>
      </c>
      <c r="D6996">
        <v>20.99</v>
      </c>
      <c r="E6996">
        <v>4.8099999999999996</v>
      </c>
      <c r="F6996">
        <v>2558</v>
      </c>
      <c r="G6996" t="s">
        <v>4546</v>
      </c>
      <c r="H6996" t="s">
        <v>27</v>
      </c>
      <c r="I6996" t="s">
        <v>28</v>
      </c>
      <c r="J6996" t="s">
        <v>50</v>
      </c>
      <c r="K6996" t="s">
        <v>51</v>
      </c>
      <c r="M6996" t="s">
        <v>143</v>
      </c>
      <c r="N6996" t="s">
        <v>5528</v>
      </c>
      <c r="O6996" t="s">
        <v>933</v>
      </c>
      <c r="P6996">
        <v>0.57999999999999996</v>
      </c>
      <c r="Q6996" t="s">
        <v>78</v>
      </c>
      <c r="R6996" t="s">
        <v>383</v>
      </c>
      <c r="S6996" t="s">
        <v>4547</v>
      </c>
      <c r="T6996">
        <v>44060</v>
      </c>
      <c r="U6996" s="3">
        <v>40551</v>
      </c>
      <c r="V6996" s="3">
        <v>40553</v>
      </c>
      <c r="W6996" s="1">
        <v>0.64296000000000086</v>
      </c>
      <c r="X6996">
        <v>6</v>
      </c>
      <c r="Y6996">
        <v>109.12</v>
      </c>
      <c r="Z6996">
        <v>90619</v>
      </c>
      <c r="AA6996" t="str">
        <f t="shared" si="110"/>
        <v>profit</v>
      </c>
    </row>
    <row r="6997" spans="1:27" x14ac:dyDescent="0.3">
      <c r="A6997">
        <v>23425</v>
      </c>
      <c r="B6997" t="s">
        <v>36</v>
      </c>
      <c r="C6997">
        <v>7.0000000000000007E-2</v>
      </c>
      <c r="D6997">
        <v>2.94</v>
      </c>
      <c r="E6997">
        <v>0.7</v>
      </c>
      <c r="F6997">
        <v>2558</v>
      </c>
      <c r="G6997" t="s">
        <v>4546</v>
      </c>
      <c r="H6997" t="s">
        <v>27</v>
      </c>
      <c r="I6997" t="s">
        <v>28</v>
      </c>
      <c r="J6997" t="s">
        <v>29</v>
      </c>
      <c r="K6997" t="s">
        <v>39</v>
      </c>
      <c r="M6997" t="s">
        <v>40</v>
      </c>
      <c r="N6997" t="s">
        <v>5526</v>
      </c>
      <c r="O6997" t="s">
        <v>210</v>
      </c>
      <c r="P6997">
        <v>0.57999999999999996</v>
      </c>
      <c r="Q6997" t="s">
        <v>78</v>
      </c>
      <c r="R6997" t="s">
        <v>383</v>
      </c>
      <c r="S6997" t="s">
        <v>4547</v>
      </c>
      <c r="T6997">
        <v>44060</v>
      </c>
      <c r="U6997" s="3">
        <v>41472</v>
      </c>
      <c r="V6997" s="3">
        <v>41474</v>
      </c>
      <c r="W6997" s="1">
        <v>17.962880000000002</v>
      </c>
      <c r="X6997">
        <v>15</v>
      </c>
      <c r="Y6997">
        <v>43.71</v>
      </c>
      <c r="Z6997">
        <v>90620</v>
      </c>
      <c r="AA6997" t="str">
        <f t="shared" si="110"/>
        <v>profit</v>
      </c>
    </row>
    <row r="6998" spans="1:27" x14ac:dyDescent="0.3">
      <c r="A6998">
        <v>18117</v>
      </c>
      <c r="B6998" t="s">
        <v>36</v>
      </c>
      <c r="C6998">
        <v>0.08</v>
      </c>
      <c r="D6998">
        <v>17.52</v>
      </c>
      <c r="E6998">
        <v>8.17</v>
      </c>
      <c r="F6998">
        <v>2560</v>
      </c>
      <c r="G6998" t="s">
        <v>4548</v>
      </c>
      <c r="H6998" t="s">
        <v>27</v>
      </c>
      <c r="I6998" t="s">
        <v>230</v>
      </c>
      <c r="J6998" t="s">
        <v>29</v>
      </c>
      <c r="K6998" t="s">
        <v>69</v>
      </c>
      <c r="M6998" t="s">
        <v>143</v>
      </c>
      <c r="N6998" t="s">
        <v>5528</v>
      </c>
      <c r="O6998" t="s">
        <v>4213</v>
      </c>
      <c r="P6998">
        <v>0.5</v>
      </c>
      <c r="Q6998" t="s">
        <v>78</v>
      </c>
      <c r="R6998" t="s">
        <v>116</v>
      </c>
      <c r="S6998" t="s">
        <v>2073</v>
      </c>
      <c r="T6998">
        <v>11572</v>
      </c>
      <c r="U6998" s="3">
        <v>40649</v>
      </c>
      <c r="V6998" s="3">
        <v>40651</v>
      </c>
      <c r="W6998" s="1">
        <v>-38.35</v>
      </c>
      <c r="X6998">
        <v>9</v>
      </c>
      <c r="Y6998">
        <v>151.52000000000001</v>
      </c>
      <c r="Z6998">
        <v>86467</v>
      </c>
      <c r="AA6998" t="str">
        <f t="shared" si="110"/>
        <v>lose</v>
      </c>
    </row>
    <row r="6999" spans="1:27" x14ac:dyDescent="0.3">
      <c r="A6999">
        <v>18118</v>
      </c>
      <c r="B6999" t="s">
        <v>36</v>
      </c>
      <c r="C6999">
        <v>0.1</v>
      </c>
      <c r="D6999">
        <v>9.9</v>
      </c>
      <c r="E6999">
        <v>1.39</v>
      </c>
      <c r="F6999">
        <v>2560</v>
      </c>
      <c r="G6999" t="s">
        <v>4548</v>
      </c>
      <c r="H6999" t="s">
        <v>27</v>
      </c>
      <c r="I6999" t="s">
        <v>230</v>
      </c>
      <c r="J6999" t="s">
        <v>29</v>
      </c>
      <c r="K6999" t="s">
        <v>93</v>
      </c>
      <c r="M6999" t="s">
        <v>31</v>
      </c>
      <c r="N6999" t="s">
        <v>5525</v>
      </c>
      <c r="O6999" t="s">
        <v>2625</v>
      </c>
      <c r="P6999">
        <v>0.37</v>
      </c>
      <c r="Q6999" t="s">
        <v>78</v>
      </c>
      <c r="R6999" t="s">
        <v>116</v>
      </c>
      <c r="S6999" t="s">
        <v>2073</v>
      </c>
      <c r="T6999">
        <v>11572</v>
      </c>
      <c r="U6999" s="3">
        <v>40649</v>
      </c>
      <c r="V6999" s="3">
        <v>40651</v>
      </c>
      <c r="W6999" s="1">
        <v>38.591699999999996</v>
      </c>
      <c r="X6999">
        <v>6</v>
      </c>
      <c r="Y6999">
        <v>55.93</v>
      </c>
      <c r="Z6999">
        <v>86467</v>
      </c>
      <c r="AA6999" t="str">
        <f t="shared" si="110"/>
        <v>profit</v>
      </c>
    </row>
    <row r="7000" spans="1:27" x14ac:dyDescent="0.3">
      <c r="A7000">
        <v>19840</v>
      </c>
      <c r="B7000" t="s">
        <v>25</v>
      </c>
      <c r="C7000">
        <v>0.03</v>
      </c>
      <c r="D7000">
        <v>160.97999999999999</v>
      </c>
      <c r="E7000">
        <v>30</v>
      </c>
      <c r="F7000">
        <v>2561</v>
      </c>
      <c r="G7000" t="s">
        <v>4549</v>
      </c>
      <c r="H7000" t="s">
        <v>56</v>
      </c>
      <c r="I7000" t="s">
        <v>230</v>
      </c>
      <c r="J7000" t="s">
        <v>62</v>
      </c>
      <c r="K7000" t="s">
        <v>63</v>
      </c>
      <c r="M7000" t="s">
        <v>58</v>
      </c>
      <c r="N7000" t="s">
        <v>5527</v>
      </c>
      <c r="O7000" t="s">
        <v>432</v>
      </c>
      <c r="P7000">
        <v>0.62</v>
      </c>
      <c r="Q7000" t="s">
        <v>78</v>
      </c>
      <c r="R7000" t="s">
        <v>116</v>
      </c>
      <c r="S7000" t="s">
        <v>4550</v>
      </c>
      <c r="T7000">
        <v>10562</v>
      </c>
      <c r="U7000" s="3">
        <v>40259</v>
      </c>
      <c r="V7000" s="3">
        <v>40262</v>
      </c>
      <c r="W7000" s="1">
        <v>1261.4718</v>
      </c>
      <c r="X7000">
        <v>11</v>
      </c>
      <c r="Y7000">
        <v>1828.22</v>
      </c>
      <c r="Z7000">
        <v>86465</v>
      </c>
      <c r="AA7000" t="str">
        <f t="shared" si="110"/>
        <v>profit</v>
      </c>
    </row>
    <row r="7001" spans="1:27" x14ac:dyDescent="0.3">
      <c r="A7001">
        <v>23161</v>
      </c>
      <c r="B7001" t="s">
        <v>25</v>
      </c>
      <c r="C7001">
        <v>7.0000000000000007E-2</v>
      </c>
      <c r="D7001">
        <v>3.98</v>
      </c>
      <c r="E7001">
        <v>5.26</v>
      </c>
      <c r="F7001">
        <v>2561</v>
      </c>
      <c r="G7001" t="s">
        <v>4549</v>
      </c>
      <c r="H7001" t="s">
        <v>27</v>
      </c>
      <c r="I7001" t="s">
        <v>230</v>
      </c>
      <c r="J7001" t="s">
        <v>29</v>
      </c>
      <c r="K7001" t="s">
        <v>127</v>
      </c>
      <c r="M7001" t="s">
        <v>31</v>
      </c>
      <c r="N7001" t="s">
        <v>5525</v>
      </c>
      <c r="O7001" t="s">
        <v>741</v>
      </c>
      <c r="P7001">
        <v>0.38</v>
      </c>
      <c r="Q7001" t="s">
        <v>78</v>
      </c>
      <c r="R7001" t="s">
        <v>116</v>
      </c>
      <c r="S7001" t="s">
        <v>4550</v>
      </c>
      <c r="T7001">
        <v>10562</v>
      </c>
      <c r="U7001" s="3">
        <v>40459</v>
      </c>
      <c r="V7001" s="3">
        <v>40461</v>
      </c>
      <c r="W7001" s="1">
        <v>-59.963760000000001</v>
      </c>
      <c r="X7001">
        <v>7</v>
      </c>
      <c r="Y7001">
        <v>29.77</v>
      </c>
      <c r="Z7001">
        <v>86466</v>
      </c>
      <c r="AA7001" t="str">
        <f t="shared" si="110"/>
        <v>lose</v>
      </c>
    </row>
    <row r="7002" spans="1:27" x14ac:dyDescent="0.3">
      <c r="A7002">
        <v>23162</v>
      </c>
      <c r="B7002" t="s">
        <v>25</v>
      </c>
      <c r="C7002">
        <v>7.0000000000000007E-2</v>
      </c>
      <c r="D7002">
        <v>12.22</v>
      </c>
      <c r="E7002">
        <v>2.85</v>
      </c>
      <c r="F7002">
        <v>2561</v>
      </c>
      <c r="G7002" t="s">
        <v>4549</v>
      </c>
      <c r="H7002" t="s">
        <v>27</v>
      </c>
      <c r="I7002" t="s">
        <v>230</v>
      </c>
      <c r="J7002" t="s">
        <v>62</v>
      </c>
      <c r="K7002" t="s">
        <v>97</v>
      </c>
      <c r="M7002" t="s">
        <v>48</v>
      </c>
      <c r="N7002" t="s">
        <v>5525</v>
      </c>
      <c r="O7002" t="s">
        <v>1922</v>
      </c>
      <c r="P7002">
        <v>0.55000000000000004</v>
      </c>
      <c r="Q7002" t="s">
        <v>78</v>
      </c>
      <c r="R7002" t="s">
        <v>116</v>
      </c>
      <c r="S7002" t="s">
        <v>4550</v>
      </c>
      <c r="T7002">
        <v>10562</v>
      </c>
      <c r="U7002" s="3">
        <v>40459</v>
      </c>
      <c r="V7002" s="3">
        <v>40459</v>
      </c>
      <c r="W7002" s="1">
        <v>89.4148</v>
      </c>
      <c r="X7002">
        <v>12</v>
      </c>
      <c r="Y7002">
        <v>147.19</v>
      </c>
      <c r="Z7002">
        <v>86466</v>
      </c>
      <c r="AA7002" t="str">
        <f t="shared" si="110"/>
        <v>profit</v>
      </c>
    </row>
    <row r="7003" spans="1:27" x14ac:dyDescent="0.3">
      <c r="A7003">
        <v>19841</v>
      </c>
      <c r="B7003" t="s">
        <v>25</v>
      </c>
      <c r="C7003">
        <v>0.09</v>
      </c>
      <c r="D7003">
        <v>15.98</v>
      </c>
      <c r="E7003">
        <v>4</v>
      </c>
      <c r="F7003">
        <v>2561</v>
      </c>
      <c r="G7003" t="s">
        <v>4549</v>
      </c>
      <c r="H7003" t="s">
        <v>27</v>
      </c>
      <c r="I7003" t="s">
        <v>230</v>
      </c>
      <c r="J7003" t="s">
        <v>50</v>
      </c>
      <c r="K7003" t="s">
        <v>168</v>
      </c>
      <c r="M7003" t="s">
        <v>31</v>
      </c>
      <c r="N7003" t="s">
        <v>5525</v>
      </c>
      <c r="O7003" t="s">
        <v>772</v>
      </c>
      <c r="P7003">
        <v>0.37</v>
      </c>
      <c r="Q7003" t="s">
        <v>78</v>
      </c>
      <c r="R7003" t="s">
        <v>116</v>
      </c>
      <c r="S7003" t="s">
        <v>4550</v>
      </c>
      <c r="T7003">
        <v>10562</v>
      </c>
      <c r="U7003" s="3">
        <v>41355</v>
      </c>
      <c r="V7003" s="3">
        <v>41357</v>
      </c>
      <c r="W7003" s="1">
        <v>107.06729999999999</v>
      </c>
      <c r="X7003">
        <v>10</v>
      </c>
      <c r="Y7003">
        <v>155.16999999999999</v>
      </c>
      <c r="Z7003">
        <v>86469</v>
      </c>
      <c r="AA7003" t="str">
        <f t="shared" si="110"/>
        <v>profit</v>
      </c>
    </row>
    <row r="7004" spans="1:27" x14ac:dyDescent="0.3">
      <c r="A7004">
        <v>18446</v>
      </c>
      <c r="B7004" t="s">
        <v>25</v>
      </c>
      <c r="C7004">
        <v>0.02</v>
      </c>
      <c r="D7004">
        <v>304.99</v>
      </c>
      <c r="E7004">
        <v>19.989999999999998</v>
      </c>
      <c r="F7004">
        <v>2561</v>
      </c>
      <c r="G7004" t="s">
        <v>4549</v>
      </c>
      <c r="H7004" t="s">
        <v>27</v>
      </c>
      <c r="I7004" t="s">
        <v>230</v>
      </c>
      <c r="J7004" t="s">
        <v>29</v>
      </c>
      <c r="K7004" t="s">
        <v>127</v>
      </c>
      <c r="M7004" t="s">
        <v>31</v>
      </c>
      <c r="N7004" t="s">
        <v>5525</v>
      </c>
      <c r="O7004" t="s">
        <v>2720</v>
      </c>
      <c r="P7004">
        <v>0.4</v>
      </c>
      <c r="Q7004" t="s">
        <v>78</v>
      </c>
      <c r="R7004" t="s">
        <v>116</v>
      </c>
      <c r="S7004" t="s">
        <v>4550</v>
      </c>
      <c r="T7004">
        <v>10562</v>
      </c>
      <c r="U7004" s="3">
        <v>41576</v>
      </c>
      <c r="V7004" s="3">
        <v>41578</v>
      </c>
      <c r="W7004" s="1">
        <v>1314.3889999999999</v>
      </c>
      <c r="X7004">
        <v>7</v>
      </c>
      <c r="Y7004">
        <v>2155</v>
      </c>
      <c r="Z7004">
        <v>86470</v>
      </c>
      <c r="AA7004" t="str">
        <f t="shared" si="110"/>
        <v>profit</v>
      </c>
    </row>
    <row r="7005" spans="1:27" x14ac:dyDescent="0.3">
      <c r="A7005">
        <v>23989</v>
      </c>
      <c r="B7005" t="s">
        <v>25</v>
      </c>
      <c r="C7005">
        <v>0.01</v>
      </c>
      <c r="D7005">
        <v>5.84</v>
      </c>
      <c r="E7005">
        <v>1</v>
      </c>
      <c r="F7005">
        <v>2562</v>
      </c>
      <c r="G7005" t="s">
        <v>4551</v>
      </c>
      <c r="H7005" t="s">
        <v>27</v>
      </c>
      <c r="I7005" t="s">
        <v>230</v>
      </c>
      <c r="J7005" t="s">
        <v>29</v>
      </c>
      <c r="K7005" t="s">
        <v>39</v>
      </c>
      <c r="M7005" t="s">
        <v>40</v>
      </c>
      <c r="N7005" t="s">
        <v>5526</v>
      </c>
      <c r="O7005" t="s">
        <v>942</v>
      </c>
      <c r="P7005">
        <v>0.38</v>
      </c>
      <c r="Q7005" t="s">
        <v>78</v>
      </c>
      <c r="R7005" t="s">
        <v>116</v>
      </c>
      <c r="S7005" t="s">
        <v>3880</v>
      </c>
      <c r="T7005">
        <v>11803</v>
      </c>
      <c r="U7005" s="3">
        <v>40713</v>
      </c>
      <c r="V7005" s="3">
        <v>40714</v>
      </c>
      <c r="W7005" s="1">
        <v>44.594699999999996</v>
      </c>
      <c r="X7005">
        <v>11</v>
      </c>
      <c r="Y7005">
        <v>64.63</v>
      </c>
      <c r="Z7005">
        <v>86468</v>
      </c>
      <c r="AA7005" t="str">
        <f t="shared" si="110"/>
        <v>profit</v>
      </c>
    </row>
    <row r="7006" spans="1:27" x14ac:dyDescent="0.3">
      <c r="A7006">
        <v>22374</v>
      </c>
      <c r="B7006" t="s">
        <v>25</v>
      </c>
      <c r="C7006">
        <v>0.08</v>
      </c>
      <c r="D7006">
        <v>4.55</v>
      </c>
      <c r="E7006">
        <v>1.49</v>
      </c>
      <c r="F7006">
        <v>2563</v>
      </c>
      <c r="G7006" t="s">
        <v>4552</v>
      </c>
      <c r="H7006" t="s">
        <v>27</v>
      </c>
      <c r="I7006" t="s">
        <v>61</v>
      </c>
      <c r="J7006" t="s">
        <v>29</v>
      </c>
      <c r="K7006" t="s">
        <v>127</v>
      </c>
      <c r="M7006" t="s">
        <v>31</v>
      </c>
      <c r="N7006" t="s">
        <v>5525</v>
      </c>
      <c r="O7006" t="s">
        <v>1800</v>
      </c>
      <c r="P7006">
        <v>0.35</v>
      </c>
      <c r="Q7006" t="s">
        <v>33</v>
      </c>
      <c r="R7006" t="s">
        <v>107</v>
      </c>
      <c r="S7006" t="s">
        <v>4424</v>
      </c>
      <c r="T7006">
        <v>55432</v>
      </c>
      <c r="U7006" s="3">
        <v>40276</v>
      </c>
      <c r="V7006" s="3">
        <v>40277</v>
      </c>
      <c r="W7006" s="1">
        <v>27.0273</v>
      </c>
      <c r="X7006">
        <v>9</v>
      </c>
      <c r="Y7006">
        <v>39.17</v>
      </c>
      <c r="Z7006">
        <v>91447</v>
      </c>
      <c r="AA7006" t="str">
        <f t="shared" si="110"/>
        <v>profit</v>
      </c>
    </row>
    <row r="7007" spans="1:27" x14ac:dyDescent="0.3">
      <c r="A7007">
        <v>24517</v>
      </c>
      <c r="B7007" t="s">
        <v>53</v>
      </c>
      <c r="C7007">
        <v>0.02</v>
      </c>
      <c r="D7007">
        <v>35.44</v>
      </c>
      <c r="E7007">
        <v>5.09</v>
      </c>
      <c r="F7007">
        <v>2563</v>
      </c>
      <c r="G7007" t="s">
        <v>4552</v>
      </c>
      <c r="H7007" t="s">
        <v>27</v>
      </c>
      <c r="I7007" t="s">
        <v>61</v>
      </c>
      <c r="J7007" t="s">
        <v>29</v>
      </c>
      <c r="K7007" t="s">
        <v>45</v>
      </c>
      <c r="M7007" t="s">
        <v>31</v>
      </c>
      <c r="N7007" t="s">
        <v>5525</v>
      </c>
      <c r="O7007" t="s">
        <v>2772</v>
      </c>
      <c r="P7007">
        <v>0.38</v>
      </c>
      <c r="Q7007" t="s">
        <v>33</v>
      </c>
      <c r="R7007" t="s">
        <v>107</v>
      </c>
      <c r="S7007" t="s">
        <v>4424</v>
      </c>
      <c r="T7007">
        <v>55432</v>
      </c>
      <c r="U7007" s="3">
        <v>40781</v>
      </c>
      <c r="V7007" s="3">
        <v>40783</v>
      </c>
      <c r="W7007" s="1">
        <v>286.30859999999996</v>
      </c>
      <c r="X7007">
        <v>11</v>
      </c>
      <c r="Y7007">
        <v>414.94</v>
      </c>
      <c r="Z7007">
        <v>91448</v>
      </c>
      <c r="AA7007" t="str">
        <f t="shared" si="110"/>
        <v>profit</v>
      </c>
    </row>
    <row r="7008" spans="1:27" x14ac:dyDescent="0.3">
      <c r="A7008">
        <v>24518</v>
      </c>
      <c r="B7008" t="s">
        <v>53</v>
      </c>
      <c r="C7008">
        <v>0.08</v>
      </c>
      <c r="D7008">
        <v>125.99</v>
      </c>
      <c r="E7008">
        <v>5.26</v>
      </c>
      <c r="F7008">
        <v>2563</v>
      </c>
      <c r="G7008" t="s">
        <v>4552</v>
      </c>
      <c r="H7008" t="s">
        <v>27</v>
      </c>
      <c r="I7008" t="s">
        <v>61</v>
      </c>
      <c r="J7008" t="s">
        <v>50</v>
      </c>
      <c r="K7008" t="s">
        <v>51</v>
      </c>
      <c r="M7008" t="s">
        <v>31</v>
      </c>
      <c r="N7008" t="s">
        <v>5525</v>
      </c>
      <c r="O7008" t="s">
        <v>2265</v>
      </c>
      <c r="P7008">
        <v>0.55000000000000004</v>
      </c>
      <c r="Q7008" t="s">
        <v>33</v>
      </c>
      <c r="R7008" t="s">
        <v>107</v>
      </c>
      <c r="S7008" t="s">
        <v>4424</v>
      </c>
      <c r="T7008">
        <v>55432</v>
      </c>
      <c r="U7008" s="3">
        <v>40781</v>
      </c>
      <c r="V7008" s="3">
        <v>40782</v>
      </c>
      <c r="W7008" s="1">
        <v>239.91984000000002</v>
      </c>
      <c r="X7008">
        <v>7</v>
      </c>
      <c r="Y7008">
        <v>744.84</v>
      </c>
      <c r="Z7008">
        <v>91448</v>
      </c>
      <c r="AA7008" t="str">
        <f t="shared" si="110"/>
        <v>profit</v>
      </c>
    </row>
    <row r="7009" spans="1:27" x14ac:dyDescent="0.3">
      <c r="A7009">
        <v>24852</v>
      </c>
      <c r="B7009" t="s">
        <v>25</v>
      </c>
      <c r="C7009">
        <v>0.04</v>
      </c>
      <c r="D7009">
        <v>3499.99</v>
      </c>
      <c r="E7009">
        <v>24.49</v>
      </c>
      <c r="F7009">
        <v>2564</v>
      </c>
      <c r="G7009" t="s">
        <v>4553</v>
      </c>
      <c r="H7009" t="s">
        <v>27</v>
      </c>
      <c r="I7009" t="s">
        <v>61</v>
      </c>
      <c r="J7009" t="s">
        <v>50</v>
      </c>
      <c r="K7009" t="s">
        <v>205</v>
      </c>
      <c r="M7009" t="s">
        <v>148</v>
      </c>
      <c r="N7009" t="s">
        <v>5529</v>
      </c>
      <c r="O7009" t="s">
        <v>2179</v>
      </c>
      <c r="P7009">
        <v>0.37</v>
      </c>
      <c r="Q7009" t="s">
        <v>33</v>
      </c>
      <c r="R7009" t="s">
        <v>107</v>
      </c>
      <c r="S7009" t="s">
        <v>4554</v>
      </c>
      <c r="T7009">
        <v>55076</v>
      </c>
      <c r="U7009" s="3">
        <v>40838</v>
      </c>
      <c r="V7009" s="3">
        <v>40839</v>
      </c>
      <c r="W7009" s="1">
        <v>262.30396000000025</v>
      </c>
      <c r="X7009">
        <v>4</v>
      </c>
      <c r="Y7009">
        <v>14380.76</v>
      </c>
      <c r="Z7009">
        <v>91449</v>
      </c>
      <c r="AA7009" t="str">
        <f t="shared" si="110"/>
        <v>profit</v>
      </c>
    </row>
    <row r="7010" spans="1:27" x14ac:dyDescent="0.3">
      <c r="A7010">
        <v>24988</v>
      </c>
      <c r="B7010" t="s">
        <v>25</v>
      </c>
      <c r="C7010">
        <v>0.01</v>
      </c>
      <c r="D7010">
        <v>4.9800000000000004</v>
      </c>
      <c r="E7010">
        <v>4.95</v>
      </c>
      <c r="F7010">
        <v>2564</v>
      </c>
      <c r="G7010" t="s">
        <v>4553</v>
      </c>
      <c r="H7010" t="s">
        <v>27</v>
      </c>
      <c r="I7010" t="s">
        <v>61</v>
      </c>
      <c r="J7010" t="s">
        <v>29</v>
      </c>
      <c r="K7010" t="s">
        <v>127</v>
      </c>
      <c r="M7010" t="s">
        <v>31</v>
      </c>
      <c r="N7010" t="s">
        <v>5525</v>
      </c>
      <c r="O7010" t="s">
        <v>1545</v>
      </c>
      <c r="P7010">
        <v>0.37</v>
      </c>
      <c r="Q7010" t="s">
        <v>33</v>
      </c>
      <c r="R7010" t="s">
        <v>107</v>
      </c>
      <c r="S7010" t="s">
        <v>4554</v>
      </c>
      <c r="T7010">
        <v>55076</v>
      </c>
      <c r="U7010" s="3">
        <v>41475</v>
      </c>
      <c r="V7010" s="3">
        <v>41475</v>
      </c>
      <c r="W7010" s="1">
        <v>-49.325063999999998</v>
      </c>
      <c r="X7010">
        <v>9</v>
      </c>
      <c r="Y7010">
        <v>48.3</v>
      </c>
      <c r="Z7010">
        <v>91450</v>
      </c>
      <c r="AA7010" t="str">
        <f t="shared" si="110"/>
        <v>lose</v>
      </c>
    </row>
    <row r="7011" spans="1:27" x14ac:dyDescent="0.3">
      <c r="A7011">
        <v>24989</v>
      </c>
      <c r="B7011" t="s">
        <v>25</v>
      </c>
      <c r="C7011">
        <v>0.08</v>
      </c>
      <c r="D7011">
        <v>7.59</v>
      </c>
      <c r="E7011">
        <v>4</v>
      </c>
      <c r="F7011">
        <v>2564</v>
      </c>
      <c r="G7011" t="s">
        <v>4553</v>
      </c>
      <c r="H7011" t="s">
        <v>27</v>
      </c>
      <c r="I7011" t="s">
        <v>61</v>
      </c>
      <c r="J7011" t="s">
        <v>62</v>
      </c>
      <c r="K7011" t="s">
        <v>97</v>
      </c>
      <c r="M7011" t="s">
        <v>40</v>
      </c>
      <c r="N7011" t="s">
        <v>5526</v>
      </c>
      <c r="O7011" t="s">
        <v>121</v>
      </c>
      <c r="P7011">
        <v>0.42</v>
      </c>
      <c r="Q7011" t="s">
        <v>33</v>
      </c>
      <c r="R7011" t="s">
        <v>107</v>
      </c>
      <c r="S7011" t="s">
        <v>4554</v>
      </c>
      <c r="T7011">
        <v>55076</v>
      </c>
      <c r="U7011" s="3">
        <v>41475</v>
      </c>
      <c r="V7011" s="3">
        <v>41477</v>
      </c>
      <c r="W7011" s="1">
        <v>14.622719999999999</v>
      </c>
      <c r="X7011">
        <v>10</v>
      </c>
      <c r="Y7011">
        <v>71.260000000000005</v>
      </c>
      <c r="Z7011">
        <v>91450</v>
      </c>
      <c r="AA7011" t="str">
        <f t="shared" si="110"/>
        <v>profit</v>
      </c>
    </row>
    <row r="7012" spans="1:27" x14ac:dyDescent="0.3">
      <c r="A7012">
        <v>24990</v>
      </c>
      <c r="B7012" t="s">
        <v>25</v>
      </c>
      <c r="C7012">
        <v>0.04</v>
      </c>
      <c r="D7012">
        <v>2.1800000000000002</v>
      </c>
      <c r="E7012">
        <v>0.78</v>
      </c>
      <c r="F7012">
        <v>2564</v>
      </c>
      <c r="G7012" t="s">
        <v>4553</v>
      </c>
      <c r="H7012" t="s">
        <v>27</v>
      </c>
      <c r="I7012" t="s">
        <v>61</v>
      </c>
      <c r="J7012" t="s">
        <v>29</v>
      </c>
      <c r="K7012" t="s">
        <v>111</v>
      </c>
      <c r="M7012" t="s">
        <v>40</v>
      </c>
      <c r="N7012" t="s">
        <v>5526</v>
      </c>
      <c r="O7012" t="s">
        <v>3115</v>
      </c>
      <c r="P7012">
        <v>0.52</v>
      </c>
      <c r="Q7012" t="s">
        <v>33</v>
      </c>
      <c r="R7012" t="s">
        <v>107</v>
      </c>
      <c r="S7012" t="s">
        <v>4554</v>
      </c>
      <c r="T7012">
        <v>55076</v>
      </c>
      <c r="U7012" s="3">
        <v>41475</v>
      </c>
      <c r="V7012" s="3">
        <v>41476</v>
      </c>
      <c r="W7012" s="1">
        <v>7.2569600000000003</v>
      </c>
      <c r="X7012">
        <v>14</v>
      </c>
      <c r="Y7012">
        <v>30.75</v>
      </c>
      <c r="Z7012">
        <v>91450</v>
      </c>
      <c r="AA7012" t="str">
        <f t="shared" si="110"/>
        <v>profit</v>
      </c>
    </row>
    <row r="7013" spans="1:27" x14ac:dyDescent="0.3">
      <c r="A7013">
        <v>6517</v>
      </c>
      <c r="B7013" t="s">
        <v>53</v>
      </c>
      <c r="C7013">
        <v>0.02</v>
      </c>
      <c r="D7013">
        <v>35.44</v>
      </c>
      <c r="E7013">
        <v>5.09</v>
      </c>
      <c r="F7013">
        <v>2565</v>
      </c>
      <c r="G7013" t="s">
        <v>4555</v>
      </c>
      <c r="H7013" t="s">
        <v>27</v>
      </c>
      <c r="I7013" t="s">
        <v>61</v>
      </c>
      <c r="J7013" t="s">
        <v>29</v>
      </c>
      <c r="K7013" t="s">
        <v>45</v>
      </c>
      <c r="M7013" t="s">
        <v>31</v>
      </c>
      <c r="N7013" t="s">
        <v>5525</v>
      </c>
      <c r="O7013" t="s">
        <v>2772</v>
      </c>
      <c r="P7013">
        <v>0.38</v>
      </c>
      <c r="Q7013" t="s">
        <v>42</v>
      </c>
      <c r="R7013" t="s">
        <v>43</v>
      </c>
      <c r="S7013" t="s">
        <v>509</v>
      </c>
      <c r="T7013">
        <v>98144</v>
      </c>
      <c r="U7013" s="3">
        <v>40781</v>
      </c>
      <c r="V7013" s="3">
        <v>40783</v>
      </c>
      <c r="W7013" s="1">
        <v>389.07</v>
      </c>
      <c r="X7013">
        <v>43</v>
      </c>
      <c r="Y7013">
        <v>1622.03</v>
      </c>
      <c r="Z7013">
        <v>46375</v>
      </c>
      <c r="AA7013" t="str">
        <f t="shared" si="110"/>
        <v>profit</v>
      </c>
    </row>
    <row r="7014" spans="1:27" x14ac:dyDescent="0.3">
      <c r="A7014">
        <v>6518</v>
      </c>
      <c r="B7014" t="s">
        <v>53</v>
      </c>
      <c r="C7014">
        <v>0.08</v>
      </c>
      <c r="D7014">
        <v>125.99</v>
      </c>
      <c r="E7014">
        <v>5.26</v>
      </c>
      <c r="F7014">
        <v>2565</v>
      </c>
      <c r="G7014" t="s">
        <v>4555</v>
      </c>
      <c r="H7014" t="s">
        <v>27</v>
      </c>
      <c r="I7014" t="s">
        <v>61</v>
      </c>
      <c r="J7014" t="s">
        <v>50</v>
      </c>
      <c r="K7014" t="s">
        <v>51</v>
      </c>
      <c r="M7014" t="s">
        <v>31</v>
      </c>
      <c r="N7014" t="s">
        <v>5525</v>
      </c>
      <c r="O7014" t="s">
        <v>2265</v>
      </c>
      <c r="P7014">
        <v>0.55000000000000004</v>
      </c>
      <c r="Q7014" t="s">
        <v>42</v>
      </c>
      <c r="R7014" t="s">
        <v>43</v>
      </c>
      <c r="S7014" t="s">
        <v>509</v>
      </c>
      <c r="T7014">
        <v>98144</v>
      </c>
      <c r="U7014" s="3">
        <v>40781</v>
      </c>
      <c r="V7014" s="3">
        <v>40782</v>
      </c>
      <c r="W7014" s="1">
        <v>162.108</v>
      </c>
      <c r="X7014">
        <v>29</v>
      </c>
      <c r="Y7014">
        <v>3085.78</v>
      </c>
      <c r="Z7014">
        <v>46375</v>
      </c>
      <c r="AA7014" t="str">
        <f t="shared" si="110"/>
        <v>profit</v>
      </c>
    </row>
    <row r="7015" spans="1:27" x14ac:dyDescent="0.3">
      <c r="A7015">
        <v>6852</v>
      </c>
      <c r="B7015" t="s">
        <v>25</v>
      </c>
      <c r="C7015">
        <v>0.04</v>
      </c>
      <c r="D7015">
        <v>3499.99</v>
      </c>
      <c r="E7015">
        <v>24.49</v>
      </c>
      <c r="F7015">
        <v>2565</v>
      </c>
      <c r="G7015" t="s">
        <v>4555</v>
      </c>
      <c r="H7015" t="s">
        <v>27</v>
      </c>
      <c r="I7015" t="s">
        <v>61</v>
      </c>
      <c r="J7015" t="s">
        <v>50</v>
      </c>
      <c r="K7015" t="s">
        <v>205</v>
      </c>
      <c r="M7015" t="s">
        <v>148</v>
      </c>
      <c r="N7015" t="s">
        <v>5529</v>
      </c>
      <c r="O7015" t="s">
        <v>2179</v>
      </c>
      <c r="P7015">
        <v>0.37</v>
      </c>
      <c r="Q7015" t="s">
        <v>42</v>
      </c>
      <c r="R7015" t="s">
        <v>43</v>
      </c>
      <c r="S7015" t="s">
        <v>509</v>
      </c>
      <c r="T7015">
        <v>98144</v>
      </c>
      <c r="U7015" s="3">
        <v>40838</v>
      </c>
      <c r="V7015" s="3">
        <v>40839</v>
      </c>
      <c r="W7015" s="1">
        <v>228.09040000000022</v>
      </c>
      <c r="X7015">
        <v>14</v>
      </c>
      <c r="Y7015">
        <v>50332.66</v>
      </c>
      <c r="Z7015">
        <v>48800</v>
      </c>
      <c r="AA7015" t="str">
        <f t="shared" si="110"/>
        <v>profit</v>
      </c>
    </row>
    <row r="7016" spans="1:27" x14ac:dyDescent="0.3">
      <c r="A7016">
        <v>4374</v>
      </c>
      <c r="B7016" t="s">
        <v>25</v>
      </c>
      <c r="C7016">
        <v>0.08</v>
      </c>
      <c r="D7016">
        <v>4.55</v>
      </c>
      <c r="E7016">
        <v>1.49</v>
      </c>
      <c r="F7016">
        <v>2565</v>
      </c>
      <c r="G7016" t="s">
        <v>4555</v>
      </c>
      <c r="H7016" t="s">
        <v>27</v>
      </c>
      <c r="I7016" t="s">
        <v>61</v>
      </c>
      <c r="J7016" t="s">
        <v>29</v>
      </c>
      <c r="K7016" t="s">
        <v>127</v>
      </c>
      <c r="M7016" t="s">
        <v>31</v>
      </c>
      <c r="N7016" t="s">
        <v>5525</v>
      </c>
      <c r="O7016" t="s">
        <v>1800</v>
      </c>
      <c r="P7016">
        <v>0.35</v>
      </c>
      <c r="Q7016" t="s">
        <v>42</v>
      </c>
      <c r="R7016" t="s">
        <v>43</v>
      </c>
      <c r="S7016" t="s">
        <v>509</v>
      </c>
      <c r="T7016">
        <v>98144</v>
      </c>
      <c r="U7016" s="3">
        <v>41372</v>
      </c>
      <c r="V7016" s="3">
        <v>41373</v>
      </c>
      <c r="W7016" s="1">
        <v>32.189499999999995</v>
      </c>
      <c r="X7016">
        <v>37</v>
      </c>
      <c r="Y7016">
        <v>161.02000000000001</v>
      </c>
      <c r="Z7016">
        <v>31171</v>
      </c>
      <c r="AA7016" t="str">
        <f t="shared" si="110"/>
        <v>profit</v>
      </c>
    </row>
    <row r="7017" spans="1:27" x14ac:dyDescent="0.3">
      <c r="A7017">
        <v>6988</v>
      </c>
      <c r="B7017" t="s">
        <v>25</v>
      </c>
      <c r="C7017">
        <v>0.01</v>
      </c>
      <c r="D7017">
        <v>4.9800000000000004</v>
      </c>
      <c r="E7017">
        <v>4.95</v>
      </c>
      <c r="F7017">
        <v>2565</v>
      </c>
      <c r="G7017" t="s">
        <v>4555</v>
      </c>
      <c r="H7017" t="s">
        <v>27</v>
      </c>
      <c r="I7017" t="s">
        <v>61</v>
      </c>
      <c r="J7017" t="s">
        <v>29</v>
      </c>
      <c r="K7017" t="s">
        <v>127</v>
      </c>
      <c r="M7017" t="s">
        <v>31</v>
      </c>
      <c r="N7017" t="s">
        <v>5525</v>
      </c>
      <c r="O7017" t="s">
        <v>1545</v>
      </c>
      <c r="P7017">
        <v>0.37</v>
      </c>
      <c r="Q7017" t="s">
        <v>42</v>
      </c>
      <c r="R7017" t="s">
        <v>43</v>
      </c>
      <c r="S7017" t="s">
        <v>509</v>
      </c>
      <c r="T7017">
        <v>98144</v>
      </c>
      <c r="U7017" s="3">
        <v>41475</v>
      </c>
      <c r="V7017" s="3">
        <v>41475</v>
      </c>
      <c r="W7017" s="1">
        <v>-54.084499999999998</v>
      </c>
      <c r="X7017">
        <v>36</v>
      </c>
      <c r="Y7017">
        <v>193.21</v>
      </c>
      <c r="Z7017">
        <v>49927</v>
      </c>
      <c r="AA7017" t="str">
        <f t="shared" si="110"/>
        <v>lose</v>
      </c>
    </row>
    <row r="7018" spans="1:27" x14ac:dyDescent="0.3">
      <c r="A7018">
        <v>6989</v>
      </c>
      <c r="B7018" t="s">
        <v>25</v>
      </c>
      <c r="C7018">
        <v>0.08</v>
      </c>
      <c r="D7018">
        <v>7.59</v>
      </c>
      <c r="E7018">
        <v>4</v>
      </c>
      <c r="F7018">
        <v>2565</v>
      </c>
      <c r="G7018" t="s">
        <v>4555</v>
      </c>
      <c r="H7018" t="s">
        <v>27</v>
      </c>
      <c r="I7018" t="s">
        <v>61</v>
      </c>
      <c r="J7018" t="s">
        <v>62</v>
      </c>
      <c r="K7018" t="s">
        <v>97</v>
      </c>
      <c r="M7018" t="s">
        <v>40</v>
      </c>
      <c r="N7018" t="s">
        <v>5526</v>
      </c>
      <c r="O7018" t="s">
        <v>121</v>
      </c>
      <c r="P7018">
        <v>0.42</v>
      </c>
      <c r="Q7018" t="s">
        <v>42</v>
      </c>
      <c r="R7018" t="s">
        <v>43</v>
      </c>
      <c r="S7018" t="s">
        <v>509</v>
      </c>
      <c r="T7018">
        <v>98144</v>
      </c>
      <c r="U7018" s="3">
        <v>41475</v>
      </c>
      <c r="V7018" s="3">
        <v>41477</v>
      </c>
      <c r="W7018" s="1">
        <v>13.44</v>
      </c>
      <c r="X7018">
        <v>39</v>
      </c>
      <c r="Y7018">
        <v>277.89999999999998</v>
      </c>
      <c r="Z7018">
        <v>49927</v>
      </c>
      <c r="AA7018" t="str">
        <f t="shared" si="110"/>
        <v>profit</v>
      </c>
    </row>
    <row r="7019" spans="1:27" x14ac:dyDescent="0.3">
      <c r="A7019">
        <v>6990</v>
      </c>
      <c r="B7019" t="s">
        <v>25</v>
      </c>
      <c r="C7019">
        <v>0.04</v>
      </c>
      <c r="D7019">
        <v>2.1800000000000002</v>
      </c>
      <c r="E7019">
        <v>0.78</v>
      </c>
      <c r="F7019">
        <v>2565</v>
      </c>
      <c r="G7019" t="s">
        <v>4555</v>
      </c>
      <c r="H7019" t="s">
        <v>27</v>
      </c>
      <c r="I7019" t="s">
        <v>61</v>
      </c>
      <c r="J7019" t="s">
        <v>29</v>
      </c>
      <c r="K7019" t="s">
        <v>111</v>
      </c>
      <c r="M7019" t="s">
        <v>40</v>
      </c>
      <c r="N7019" t="s">
        <v>5526</v>
      </c>
      <c r="O7019" t="s">
        <v>3115</v>
      </c>
      <c r="P7019">
        <v>0.52</v>
      </c>
      <c r="Q7019" t="s">
        <v>42</v>
      </c>
      <c r="R7019" t="s">
        <v>43</v>
      </c>
      <c r="S7019" t="s">
        <v>509</v>
      </c>
      <c r="T7019">
        <v>98144</v>
      </c>
      <c r="U7019" s="3">
        <v>41475</v>
      </c>
      <c r="V7019" s="3">
        <v>41476</v>
      </c>
      <c r="W7019" s="1">
        <v>6.67</v>
      </c>
      <c r="X7019">
        <v>55</v>
      </c>
      <c r="Y7019">
        <v>120.8</v>
      </c>
      <c r="Z7019">
        <v>49927</v>
      </c>
      <c r="AA7019" t="str">
        <f t="shared" si="110"/>
        <v>profit</v>
      </c>
    </row>
    <row r="7020" spans="1:27" x14ac:dyDescent="0.3">
      <c r="A7020">
        <v>20226</v>
      </c>
      <c r="B7020" t="s">
        <v>55</v>
      </c>
      <c r="C7020">
        <v>0.09</v>
      </c>
      <c r="D7020">
        <v>24.95</v>
      </c>
      <c r="E7020">
        <v>2.99</v>
      </c>
      <c r="F7020">
        <v>2566</v>
      </c>
      <c r="G7020" t="s">
        <v>4556</v>
      </c>
      <c r="H7020" t="s">
        <v>27</v>
      </c>
      <c r="I7020" t="s">
        <v>61</v>
      </c>
      <c r="J7020" t="s">
        <v>29</v>
      </c>
      <c r="K7020" t="s">
        <v>127</v>
      </c>
      <c r="M7020" t="s">
        <v>31</v>
      </c>
      <c r="N7020" t="s">
        <v>5525</v>
      </c>
      <c r="O7020" t="s">
        <v>2365</v>
      </c>
      <c r="P7020">
        <v>0.39</v>
      </c>
      <c r="Q7020" t="s">
        <v>78</v>
      </c>
      <c r="R7020" t="s">
        <v>586</v>
      </c>
      <c r="S7020" t="s">
        <v>4539</v>
      </c>
      <c r="T7020">
        <v>17403</v>
      </c>
      <c r="U7020" s="3">
        <v>41476</v>
      </c>
      <c r="V7020" s="3">
        <v>41478</v>
      </c>
      <c r="W7020" s="1">
        <v>235.69709999999998</v>
      </c>
      <c r="X7020">
        <v>15</v>
      </c>
      <c r="Y7020">
        <v>341.59</v>
      </c>
      <c r="Z7020">
        <v>90877</v>
      </c>
      <c r="AA7020" t="str">
        <f t="shared" si="110"/>
        <v>profit</v>
      </c>
    </row>
    <row r="7021" spans="1:27" x14ac:dyDescent="0.3">
      <c r="A7021">
        <v>8230</v>
      </c>
      <c r="B7021" t="s">
        <v>55</v>
      </c>
      <c r="C7021">
        <v>0.01</v>
      </c>
      <c r="D7021">
        <v>12.2</v>
      </c>
      <c r="E7021">
        <v>6.02</v>
      </c>
      <c r="F7021">
        <v>2567</v>
      </c>
      <c r="G7021" t="s">
        <v>4557</v>
      </c>
      <c r="H7021" t="s">
        <v>27</v>
      </c>
      <c r="I7021" t="s">
        <v>61</v>
      </c>
      <c r="J7021" t="s">
        <v>62</v>
      </c>
      <c r="K7021" t="s">
        <v>97</v>
      </c>
      <c r="M7021" t="s">
        <v>48</v>
      </c>
      <c r="N7021" t="s">
        <v>5525</v>
      </c>
      <c r="O7021" t="s">
        <v>2982</v>
      </c>
      <c r="P7021">
        <v>0.43</v>
      </c>
      <c r="Q7021" t="s">
        <v>33</v>
      </c>
      <c r="R7021" t="s">
        <v>241</v>
      </c>
      <c r="S7021" t="s">
        <v>3381</v>
      </c>
      <c r="T7021">
        <v>77070</v>
      </c>
      <c r="U7021" s="3">
        <v>40601</v>
      </c>
      <c r="V7021" s="3">
        <v>40606</v>
      </c>
      <c r="W7021" s="1">
        <v>61.51</v>
      </c>
      <c r="X7021">
        <v>24</v>
      </c>
      <c r="Y7021">
        <v>307.49</v>
      </c>
      <c r="Z7021">
        <v>58820</v>
      </c>
      <c r="AA7021" t="str">
        <f t="shared" si="110"/>
        <v>profit</v>
      </c>
    </row>
    <row r="7022" spans="1:27" x14ac:dyDescent="0.3">
      <c r="A7022">
        <v>2225</v>
      </c>
      <c r="B7022" t="s">
        <v>55</v>
      </c>
      <c r="C7022">
        <v>0.06</v>
      </c>
      <c r="D7022">
        <v>14.98</v>
      </c>
      <c r="E7022">
        <v>8.99</v>
      </c>
      <c r="F7022">
        <v>2567</v>
      </c>
      <c r="G7022" t="s">
        <v>4557</v>
      </c>
      <c r="H7022" t="s">
        <v>27</v>
      </c>
      <c r="I7022" t="s">
        <v>61</v>
      </c>
      <c r="J7022" t="s">
        <v>62</v>
      </c>
      <c r="K7022" t="s">
        <v>97</v>
      </c>
      <c r="M7022" t="s">
        <v>48</v>
      </c>
      <c r="N7022" t="s">
        <v>5525</v>
      </c>
      <c r="O7022" t="s">
        <v>3267</v>
      </c>
      <c r="P7022">
        <v>0.39</v>
      </c>
      <c r="Q7022" t="s">
        <v>33</v>
      </c>
      <c r="R7022" t="s">
        <v>241</v>
      </c>
      <c r="S7022" t="s">
        <v>3381</v>
      </c>
      <c r="T7022">
        <v>77070</v>
      </c>
      <c r="U7022" s="3">
        <v>41476</v>
      </c>
      <c r="V7022" s="3">
        <v>41480</v>
      </c>
      <c r="W7022" s="1">
        <v>50.59</v>
      </c>
      <c r="X7022">
        <v>43</v>
      </c>
      <c r="Y7022">
        <v>666.4</v>
      </c>
      <c r="Z7022">
        <v>16098</v>
      </c>
      <c r="AA7022" t="str">
        <f t="shared" si="110"/>
        <v>profit</v>
      </c>
    </row>
    <row r="7023" spans="1:27" x14ac:dyDescent="0.3">
      <c r="A7023">
        <v>2226</v>
      </c>
      <c r="B7023" t="s">
        <v>55</v>
      </c>
      <c r="C7023">
        <v>0.09</v>
      </c>
      <c r="D7023">
        <v>24.95</v>
      </c>
      <c r="E7023">
        <v>2.99</v>
      </c>
      <c r="F7023">
        <v>2567</v>
      </c>
      <c r="G7023" t="s">
        <v>4557</v>
      </c>
      <c r="H7023" t="s">
        <v>27</v>
      </c>
      <c r="I7023" t="s">
        <v>61</v>
      </c>
      <c r="J7023" t="s">
        <v>29</v>
      </c>
      <c r="K7023" t="s">
        <v>127</v>
      </c>
      <c r="M7023" t="s">
        <v>31</v>
      </c>
      <c r="N7023" t="s">
        <v>5525</v>
      </c>
      <c r="O7023" t="s">
        <v>2365</v>
      </c>
      <c r="P7023">
        <v>0.39</v>
      </c>
      <c r="Q7023" t="s">
        <v>33</v>
      </c>
      <c r="R7023" t="s">
        <v>241</v>
      </c>
      <c r="S7023" t="s">
        <v>3381</v>
      </c>
      <c r="T7023">
        <v>77070</v>
      </c>
      <c r="U7023" s="3">
        <v>41476</v>
      </c>
      <c r="V7023" s="3">
        <v>41478</v>
      </c>
      <c r="W7023" s="1">
        <v>333.53149999999999</v>
      </c>
      <c r="X7023">
        <v>62</v>
      </c>
      <c r="Y7023">
        <v>1411.9</v>
      </c>
      <c r="Z7023">
        <v>16098</v>
      </c>
      <c r="AA7023" t="str">
        <f t="shared" si="110"/>
        <v>profit</v>
      </c>
    </row>
    <row r="7024" spans="1:27" x14ac:dyDescent="0.3">
      <c r="A7024">
        <v>5974</v>
      </c>
      <c r="B7024" t="s">
        <v>72</v>
      </c>
      <c r="C7024">
        <v>0.01</v>
      </c>
      <c r="D7024">
        <v>17.48</v>
      </c>
      <c r="E7024">
        <v>1.99</v>
      </c>
      <c r="F7024">
        <v>2567</v>
      </c>
      <c r="G7024" t="s">
        <v>4557</v>
      </c>
      <c r="H7024" t="s">
        <v>27</v>
      </c>
      <c r="I7024" t="s">
        <v>61</v>
      </c>
      <c r="J7024" t="s">
        <v>50</v>
      </c>
      <c r="K7024" t="s">
        <v>168</v>
      </c>
      <c r="M7024" t="s">
        <v>48</v>
      </c>
      <c r="N7024" t="s">
        <v>5525</v>
      </c>
      <c r="O7024" t="s">
        <v>2324</v>
      </c>
      <c r="P7024">
        <v>0.46</v>
      </c>
      <c r="Q7024" t="s">
        <v>33</v>
      </c>
      <c r="R7024" t="s">
        <v>241</v>
      </c>
      <c r="S7024" t="s">
        <v>3381</v>
      </c>
      <c r="T7024">
        <v>77070</v>
      </c>
      <c r="U7024" s="3">
        <v>41491</v>
      </c>
      <c r="V7024" s="3">
        <v>41492</v>
      </c>
      <c r="W7024" s="1">
        <v>274.98</v>
      </c>
      <c r="X7024">
        <v>88</v>
      </c>
      <c r="Y7024">
        <v>1572.52</v>
      </c>
      <c r="Z7024">
        <v>42369</v>
      </c>
      <c r="AA7024" t="str">
        <f t="shared" si="110"/>
        <v>profit</v>
      </c>
    </row>
    <row r="7025" spans="1:27" x14ac:dyDescent="0.3">
      <c r="A7025">
        <v>26230</v>
      </c>
      <c r="B7025" t="s">
        <v>55</v>
      </c>
      <c r="C7025">
        <v>0.01</v>
      </c>
      <c r="D7025">
        <v>12.2</v>
      </c>
      <c r="E7025">
        <v>6.02</v>
      </c>
      <c r="F7025">
        <v>2568</v>
      </c>
      <c r="G7025" t="s">
        <v>4558</v>
      </c>
      <c r="H7025" t="s">
        <v>27</v>
      </c>
      <c r="I7025" t="s">
        <v>61</v>
      </c>
      <c r="J7025" t="s">
        <v>62</v>
      </c>
      <c r="K7025" t="s">
        <v>97</v>
      </c>
      <c r="M7025" t="s">
        <v>48</v>
      </c>
      <c r="N7025" t="s">
        <v>5525</v>
      </c>
      <c r="O7025" t="s">
        <v>2982</v>
      </c>
      <c r="P7025">
        <v>0.43</v>
      </c>
      <c r="Q7025" t="s">
        <v>33</v>
      </c>
      <c r="R7025" t="s">
        <v>3172</v>
      </c>
      <c r="S7025" t="s">
        <v>4239</v>
      </c>
      <c r="T7025">
        <v>53150</v>
      </c>
      <c r="U7025" s="3">
        <v>40601</v>
      </c>
      <c r="V7025" s="3">
        <v>40606</v>
      </c>
      <c r="W7025" s="1">
        <v>53.040300000000002</v>
      </c>
      <c r="X7025">
        <v>6</v>
      </c>
      <c r="Y7025">
        <v>76.87</v>
      </c>
      <c r="Z7025">
        <v>90875</v>
      </c>
      <c r="AA7025" t="str">
        <f t="shared" si="110"/>
        <v>profit</v>
      </c>
    </row>
    <row r="7026" spans="1:27" x14ac:dyDescent="0.3">
      <c r="A7026">
        <v>23974</v>
      </c>
      <c r="B7026" t="s">
        <v>72</v>
      </c>
      <c r="C7026">
        <v>0.01</v>
      </c>
      <c r="D7026">
        <v>17.48</v>
      </c>
      <c r="E7026">
        <v>1.99</v>
      </c>
      <c r="F7026">
        <v>2568</v>
      </c>
      <c r="G7026" t="s">
        <v>4558</v>
      </c>
      <c r="H7026" t="s">
        <v>27</v>
      </c>
      <c r="I7026" t="s">
        <v>61</v>
      </c>
      <c r="J7026" t="s">
        <v>50</v>
      </c>
      <c r="K7026" t="s">
        <v>168</v>
      </c>
      <c r="M7026" t="s">
        <v>48</v>
      </c>
      <c r="N7026" t="s">
        <v>5525</v>
      </c>
      <c r="O7026" t="s">
        <v>2324</v>
      </c>
      <c r="P7026">
        <v>0.46</v>
      </c>
      <c r="Q7026" t="s">
        <v>33</v>
      </c>
      <c r="R7026" t="s">
        <v>3172</v>
      </c>
      <c r="S7026" t="s">
        <v>4239</v>
      </c>
      <c r="T7026">
        <v>53150</v>
      </c>
      <c r="U7026" s="3">
        <v>40760</v>
      </c>
      <c r="V7026" s="3">
        <v>40761</v>
      </c>
      <c r="W7026" s="1">
        <v>246.59909999999996</v>
      </c>
      <c r="X7026">
        <v>20</v>
      </c>
      <c r="Y7026">
        <v>357.39</v>
      </c>
      <c r="Z7026">
        <v>90876</v>
      </c>
      <c r="AA7026" t="str">
        <f t="shared" si="110"/>
        <v>profit</v>
      </c>
    </row>
    <row r="7027" spans="1:27" x14ac:dyDescent="0.3">
      <c r="A7027">
        <v>20225</v>
      </c>
      <c r="B7027" t="s">
        <v>55</v>
      </c>
      <c r="C7027">
        <v>0.06</v>
      </c>
      <c r="D7027">
        <v>14.98</v>
      </c>
      <c r="E7027">
        <v>8.99</v>
      </c>
      <c r="F7027">
        <v>2568</v>
      </c>
      <c r="G7027" t="s">
        <v>4558</v>
      </c>
      <c r="H7027" t="s">
        <v>27</v>
      </c>
      <c r="I7027" t="s">
        <v>61</v>
      </c>
      <c r="J7027" t="s">
        <v>62</v>
      </c>
      <c r="K7027" t="s">
        <v>97</v>
      </c>
      <c r="M7027" t="s">
        <v>48</v>
      </c>
      <c r="N7027" t="s">
        <v>5525</v>
      </c>
      <c r="O7027" t="s">
        <v>3267</v>
      </c>
      <c r="P7027">
        <v>0.39</v>
      </c>
      <c r="Q7027" t="s">
        <v>33</v>
      </c>
      <c r="R7027" t="s">
        <v>3172</v>
      </c>
      <c r="S7027" t="s">
        <v>4239</v>
      </c>
      <c r="T7027">
        <v>53150</v>
      </c>
      <c r="U7027" s="3">
        <v>41476</v>
      </c>
      <c r="V7027" s="3">
        <v>41480</v>
      </c>
      <c r="W7027" s="1">
        <v>55.041920000000005</v>
      </c>
      <c r="X7027">
        <v>11</v>
      </c>
      <c r="Y7027">
        <v>170.48</v>
      </c>
      <c r="Z7027">
        <v>90877</v>
      </c>
      <c r="AA7027" t="str">
        <f t="shared" si="110"/>
        <v>profit</v>
      </c>
    </row>
    <row r="7028" spans="1:27" x14ac:dyDescent="0.3">
      <c r="A7028">
        <v>23283</v>
      </c>
      <c r="B7028" t="s">
        <v>72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4559</v>
      </c>
      <c r="H7028" t="s">
        <v>38</v>
      </c>
      <c r="I7028" t="s">
        <v>230</v>
      </c>
      <c r="J7028" t="s">
        <v>29</v>
      </c>
      <c r="K7028" t="s">
        <v>45</v>
      </c>
      <c r="M7028" t="s">
        <v>31</v>
      </c>
      <c r="N7028" t="s">
        <v>5525</v>
      </c>
      <c r="O7028" t="s">
        <v>842</v>
      </c>
      <c r="P7028">
        <v>0.38</v>
      </c>
      <c r="Q7028" t="s">
        <v>42</v>
      </c>
      <c r="R7028" t="s">
        <v>65</v>
      </c>
      <c r="S7028" t="s">
        <v>2840</v>
      </c>
      <c r="T7028">
        <v>94526</v>
      </c>
      <c r="U7028" s="3">
        <v>40596</v>
      </c>
      <c r="V7028" s="3">
        <v>40597</v>
      </c>
      <c r="W7028" s="1">
        <v>3.25</v>
      </c>
      <c r="X7028">
        <v>1</v>
      </c>
      <c r="Y7028">
        <v>19.96</v>
      </c>
      <c r="Z7028">
        <v>90328</v>
      </c>
      <c r="AA7028" t="str">
        <f t="shared" si="110"/>
        <v>profit</v>
      </c>
    </row>
    <row r="7029" spans="1:27" x14ac:dyDescent="0.3">
      <c r="A7029">
        <v>23284</v>
      </c>
      <c r="B7029" t="s">
        <v>72</v>
      </c>
      <c r="C7029">
        <v>0.03</v>
      </c>
      <c r="D7029">
        <v>3.57</v>
      </c>
      <c r="E7029">
        <v>4.17</v>
      </c>
      <c r="F7029">
        <v>2569</v>
      </c>
      <c r="G7029" t="s">
        <v>4559</v>
      </c>
      <c r="H7029" t="s">
        <v>27</v>
      </c>
      <c r="I7029" t="s">
        <v>230</v>
      </c>
      <c r="J7029" t="s">
        <v>29</v>
      </c>
      <c r="K7029" t="s">
        <v>39</v>
      </c>
      <c r="M7029" t="s">
        <v>48</v>
      </c>
      <c r="N7029" t="s">
        <v>5525</v>
      </c>
      <c r="O7029" t="s">
        <v>371</v>
      </c>
      <c r="P7029">
        <v>0.59</v>
      </c>
      <c r="Q7029" t="s">
        <v>42</v>
      </c>
      <c r="R7029" t="s">
        <v>65</v>
      </c>
      <c r="S7029" t="s">
        <v>2840</v>
      </c>
      <c r="T7029">
        <v>94526</v>
      </c>
      <c r="U7029" s="3">
        <v>40596</v>
      </c>
      <c r="V7029" s="3">
        <v>40598</v>
      </c>
      <c r="W7029" s="1">
        <v>-115.48</v>
      </c>
      <c r="X7029">
        <v>10</v>
      </c>
      <c r="Y7029">
        <v>36.340000000000003</v>
      </c>
      <c r="Z7029">
        <v>90328</v>
      </c>
      <c r="AA7029" t="str">
        <f t="shared" si="110"/>
        <v>lose</v>
      </c>
    </row>
    <row r="7030" spans="1:27" x14ac:dyDescent="0.3">
      <c r="A7030">
        <v>23285</v>
      </c>
      <c r="B7030" t="s">
        <v>72</v>
      </c>
      <c r="C7030">
        <v>0.06</v>
      </c>
      <c r="D7030">
        <v>3.28</v>
      </c>
      <c r="E7030">
        <v>3.97</v>
      </c>
      <c r="F7030">
        <v>2569</v>
      </c>
      <c r="G7030" t="s">
        <v>4559</v>
      </c>
      <c r="H7030" t="s">
        <v>27</v>
      </c>
      <c r="I7030" t="s">
        <v>230</v>
      </c>
      <c r="J7030" t="s">
        <v>29</v>
      </c>
      <c r="K7030" t="s">
        <v>39</v>
      </c>
      <c r="M7030" t="s">
        <v>40</v>
      </c>
      <c r="N7030" t="s">
        <v>5526</v>
      </c>
      <c r="O7030" t="s">
        <v>661</v>
      </c>
      <c r="P7030">
        <v>0.56000000000000005</v>
      </c>
      <c r="Q7030" t="s">
        <v>42</v>
      </c>
      <c r="R7030" t="s">
        <v>65</v>
      </c>
      <c r="S7030" t="s">
        <v>2840</v>
      </c>
      <c r="T7030">
        <v>94526</v>
      </c>
      <c r="U7030" s="3">
        <v>40596</v>
      </c>
      <c r="V7030" s="3">
        <v>40598</v>
      </c>
      <c r="W7030" s="1">
        <v>-57.84</v>
      </c>
      <c r="X7030">
        <v>5</v>
      </c>
      <c r="Y7030">
        <v>16.82</v>
      </c>
      <c r="Z7030">
        <v>90328</v>
      </c>
      <c r="AA7030" t="str">
        <f t="shared" si="110"/>
        <v>lose</v>
      </c>
    </row>
    <row r="7031" spans="1:27" x14ac:dyDescent="0.3">
      <c r="A7031">
        <v>22038</v>
      </c>
      <c r="B7031" t="s">
        <v>36</v>
      </c>
      <c r="C7031">
        <v>0.02</v>
      </c>
      <c r="D7031">
        <v>4.9800000000000004</v>
      </c>
      <c r="E7031">
        <v>8.33</v>
      </c>
      <c r="F7031">
        <v>2569</v>
      </c>
      <c r="G7031" t="s">
        <v>4559</v>
      </c>
      <c r="H7031" t="s">
        <v>38</v>
      </c>
      <c r="I7031" t="s">
        <v>230</v>
      </c>
      <c r="J7031" t="s">
        <v>29</v>
      </c>
      <c r="K7031" t="s">
        <v>45</v>
      </c>
      <c r="M7031" t="s">
        <v>31</v>
      </c>
      <c r="N7031" t="s">
        <v>5525</v>
      </c>
      <c r="O7031" t="s">
        <v>1755</v>
      </c>
      <c r="P7031">
        <v>0.38</v>
      </c>
      <c r="Q7031" t="s">
        <v>42</v>
      </c>
      <c r="R7031" t="s">
        <v>65</v>
      </c>
      <c r="S7031" t="s">
        <v>2840</v>
      </c>
      <c r="T7031">
        <v>94526</v>
      </c>
      <c r="U7031" s="3">
        <v>40999</v>
      </c>
      <c r="V7031" s="3">
        <v>41000</v>
      </c>
      <c r="W7031" s="1">
        <v>-42.61</v>
      </c>
      <c r="X7031">
        <v>3</v>
      </c>
      <c r="Y7031">
        <v>19.78</v>
      </c>
      <c r="Z7031">
        <v>90330</v>
      </c>
      <c r="AA7031" t="str">
        <f t="shared" si="110"/>
        <v>lose</v>
      </c>
    </row>
    <row r="7032" spans="1:27" x14ac:dyDescent="0.3">
      <c r="A7032">
        <v>25095</v>
      </c>
      <c r="B7032" t="s">
        <v>72</v>
      </c>
      <c r="C7032">
        <v>0</v>
      </c>
      <c r="D7032">
        <v>4.37</v>
      </c>
      <c r="E7032">
        <v>5.15</v>
      </c>
      <c r="F7032">
        <v>2570</v>
      </c>
      <c r="G7032" t="s">
        <v>4560</v>
      </c>
      <c r="H7032" t="s">
        <v>27</v>
      </c>
      <c r="I7032" t="s">
        <v>230</v>
      </c>
      <c r="J7032" t="s">
        <v>29</v>
      </c>
      <c r="K7032" t="s">
        <v>69</v>
      </c>
      <c r="M7032" t="s">
        <v>31</v>
      </c>
      <c r="N7032" t="s">
        <v>5525</v>
      </c>
      <c r="O7032" t="s">
        <v>1542</v>
      </c>
      <c r="P7032">
        <v>0.59</v>
      </c>
      <c r="Q7032" t="s">
        <v>42</v>
      </c>
      <c r="R7032" t="s">
        <v>65</v>
      </c>
      <c r="S7032" t="s">
        <v>4561</v>
      </c>
      <c r="T7032">
        <v>95616</v>
      </c>
      <c r="U7032" s="3">
        <v>40476</v>
      </c>
      <c r="V7032" s="3">
        <v>40478</v>
      </c>
      <c r="W7032" s="1">
        <v>-150.2604</v>
      </c>
      <c r="X7032">
        <v>19</v>
      </c>
      <c r="Y7032">
        <v>87.85</v>
      </c>
      <c r="Z7032">
        <v>90327</v>
      </c>
      <c r="AA7032" t="str">
        <f t="shared" si="110"/>
        <v>lose</v>
      </c>
    </row>
    <row r="7033" spans="1:27" x14ac:dyDescent="0.3">
      <c r="A7033">
        <v>25096</v>
      </c>
      <c r="B7033" t="s">
        <v>72</v>
      </c>
      <c r="C7033">
        <v>0.01</v>
      </c>
      <c r="D7033">
        <v>500.98</v>
      </c>
      <c r="E7033">
        <v>56</v>
      </c>
      <c r="F7033">
        <v>2570</v>
      </c>
      <c r="G7033" t="s">
        <v>4560</v>
      </c>
      <c r="H7033" t="s">
        <v>56</v>
      </c>
      <c r="I7033" t="s">
        <v>230</v>
      </c>
      <c r="J7033" t="s">
        <v>62</v>
      </c>
      <c r="K7033" t="s">
        <v>63</v>
      </c>
      <c r="M7033" t="s">
        <v>58</v>
      </c>
      <c r="N7033" t="s">
        <v>5527</v>
      </c>
      <c r="O7033" t="s">
        <v>64</v>
      </c>
      <c r="P7033">
        <v>0.6</v>
      </c>
      <c r="Q7033" t="s">
        <v>42</v>
      </c>
      <c r="R7033" t="s">
        <v>65</v>
      </c>
      <c r="S7033" t="s">
        <v>4561</v>
      </c>
      <c r="T7033">
        <v>95616</v>
      </c>
      <c r="U7033" s="3">
        <v>40476</v>
      </c>
      <c r="V7033" s="3">
        <v>40477</v>
      </c>
      <c r="W7033" s="1">
        <v>4899.1288000000004</v>
      </c>
      <c r="X7033">
        <v>14</v>
      </c>
      <c r="Y7033">
        <v>7429.63</v>
      </c>
      <c r="Z7033">
        <v>90327</v>
      </c>
      <c r="AA7033" t="str">
        <f t="shared" si="110"/>
        <v>profit</v>
      </c>
    </row>
    <row r="7034" spans="1:27" x14ac:dyDescent="0.3">
      <c r="A7034">
        <v>25097</v>
      </c>
      <c r="B7034" t="s">
        <v>72</v>
      </c>
      <c r="C7034">
        <v>0.02</v>
      </c>
      <c r="D7034">
        <v>12.58</v>
      </c>
      <c r="E7034">
        <v>5.16</v>
      </c>
      <c r="F7034">
        <v>2570</v>
      </c>
      <c r="G7034" t="s">
        <v>4560</v>
      </c>
      <c r="H7034" t="s">
        <v>27</v>
      </c>
      <c r="I7034" t="s">
        <v>230</v>
      </c>
      <c r="J7034" t="s">
        <v>62</v>
      </c>
      <c r="K7034" t="s">
        <v>97</v>
      </c>
      <c r="M7034" t="s">
        <v>31</v>
      </c>
      <c r="N7034" t="s">
        <v>5525</v>
      </c>
      <c r="O7034" t="s">
        <v>1393</v>
      </c>
      <c r="P7034">
        <v>0.43</v>
      </c>
      <c r="Q7034" t="s">
        <v>42</v>
      </c>
      <c r="R7034" t="s">
        <v>65</v>
      </c>
      <c r="S7034" t="s">
        <v>4561</v>
      </c>
      <c r="T7034">
        <v>95616</v>
      </c>
      <c r="U7034" s="3">
        <v>40476</v>
      </c>
      <c r="V7034" s="3">
        <v>40476</v>
      </c>
      <c r="W7034" s="1">
        <v>44.712000000000003</v>
      </c>
      <c r="X7034">
        <v>18</v>
      </c>
      <c r="Y7034">
        <v>224.29</v>
      </c>
      <c r="Z7034">
        <v>90327</v>
      </c>
      <c r="AA7034" t="str">
        <f t="shared" si="110"/>
        <v>profit</v>
      </c>
    </row>
    <row r="7035" spans="1:27" x14ac:dyDescent="0.3">
      <c r="A7035">
        <v>25098</v>
      </c>
      <c r="B7035" t="s">
        <v>72</v>
      </c>
      <c r="C7035">
        <v>0.1</v>
      </c>
      <c r="D7035">
        <v>7.7</v>
      </c>
      <c r="E7035">
        <v>3.68</v>
      </c>
      <c r="F7035">
        <v>2570</v>
      </c>
      <c r="G7035" t="s">
        <v>4560</v>
      </c>
      <c r="H7035" t="s">
        <v>27</v>
      </c>
      <c r="I7035" t="s">
        <v>230</v>
      </c>
      <c r="J7035" t="s">
        <v>62</v>
      </c>
      <c r="K7035" t="s">
        <v>97</v>
      </c>
      <c r="M7035" t="s">
        <v>40</v>
      </c>
      <c r="N7035" t="s">
        <v>5526</v>
      </c>
      <c r="O7035" t="s">
        <v>272</v>
      </c>
      <c r="P7035">
        <v>0.52</v>
      </c>
      <c r="Q7035" t="s">
        <v>42</v>
      </c>
      <c r="R7035" t="s">
        <v>65</v>
      </c>
      <c r="S7035" t="s">
        <v>4561</v>
      </c>
      <c r="T7035">
        <v>95616</v>
      </c>
      <c r="U7035" s="3">
        <v>40476</v>
      </c>
      <c r="V7035" s="3">
        <v>40477</v>
      </c>
      <c r="W7035" s="1">
        <v>-22.626000000000001</v>
      </c>
      <c r="X7035">
        <v>7</v>
      </c>
      <c r="Y7035">
        <v>51.2</v>
      </c>
      <c r="Z7035">
        <v>90327</v>
      </c>
      <c r="AA7035" t="str">
        <f t="shared" si="110"/>
        <v>lose</v>
      </c>
    </row>
    <row r="7036" spans="1:27" x14ac:dyDescent="0.3">
      <c r="A7036">
        <v>23927</v>
      </c>
      <c r="B7036" t="s">
        <v>53</v>
      </c>
      <c r="C7036">
        <v>0.01</v>
      </c>
      <c r="D7036">
        <v>2.88</v>
      </c>
      <c r="E7036">
        <v>1.49</v>
      </c>
      <c r="F7036">
        <v>2570</v>
      </c>
      <c r="G7036" t="s">
        <v>4560</v>
      </c>
      <c r="H7036" t="s">
        <v>27</v>
      </c>
      <c r="I7036" t="s">
        <v>230</v>
      </c>
      <c r="J7036" t="s">
        <v>29</v>
      </c>
      <c r="K7036" t="s">
        <v>127</v>
      </c>
      <c r="M7036" t="s">
        <v>31</v>
      </c>
      <c r="N7036" t="s">
        <v>5525</v>
      </c>
      <c r="O7036" t="s">
        <v>466</v>
      </c>
      <c r="P7036">
        <v>0.36</v>
      </c>
      <c r="Q7036" t="s">
        <v>42</v>
      </c>
      <c r="R7036" t="s">
        <v>65</v>
      </c>
      <c r="S7036" t="s">
        <v>4561</v>
      </c>
      <c r="T7036">
        <v>95616</v>
      </c>
      <c r="U7036" s="3">
        <v>41531</v>
      </c>
      <c r="V7036" s="3">
        <v>41533</v>
      </c>
      <c r="W7036" s="1">
        <v>7.2797400000000003</v>
      </c>
      <c r="X7036">
        <v>17</v>
      </c>
      <c r="Y7036">
        <v>50.23</v>
      </c>
      <c r="Z7036">
        <v>90332</v>
      </c>
      <c r="AA7036" t="str">
        <f t="shared" si="110"/>
        <v>profit</v>
      </c>
    </row>
    <row r="7037" spans="1:27" x14ac:dyDescent="0.3">
      <c r="A7037">
        <v>7096</v>
      </c>
      <c r="B7037" t="s">
        <v>72</v>
      </c>
      <c r="C7037">
        <v>0.01</v>
      </c>
      <c r="D7037">
        <v>500.98</v>
      </c>
      <c r="E7037">
        <v>56</v>
      </c>
      <c r="F7037">
        <v>2571</v>
      </c>
      <c r="G7037" t="s">
        <v>4562</v>
      </c>
      <c r="H7037" t="s">
        <v>56</v>
      </c>
      <c r="I7037" t="s">
        <v>230</v>
      </c>
      <c r="J7037" t="s">
        <v>62</v>
      </c>
      <c r="K7037" t="s">
        <v>63</v>
      </c>
      <c r="M7037" t="s">
        <v>58</v>
      </c>
      <c r="N7037" t="s">
        <v>5527</v>
      </c>
      <c r="O7037" t="s">
        <v>64</v>
      </c>
      <c r="P7037">
        <v>0.6</v>
      </c>
      <c r="Q7037" t="s">
        <v>78</v>
      </c>
      <c r="R7037" t="s">
        <v>116</v>
      </c>
      <c r="S7037" t="s">
        <v>155</v>
      </c>
      <c r="T7037">
        <v>10165</v>
      </c>
      <c r="U7037" s="3">
        <v>40476</v>
      </c>
      <c r="V7037" s="3">
        <v>40477</v>
      </c>
      <c r="W7037" s="1">
        <v>4260.1120000000001</v>
      </c>
      <c r="X7037">
        <v>56</v>
      </c>
      <c r="Y7037">
        <v>29718.53</v>
      </c>
      <c r="Z7037">
        <v>50656</v>
      </c>
      <c r="AA7037" t="str">
        <f t="shared" si="110"/>
        <v>profit</v>
      </c>
    </row>
    <row r="7038" spans="1:27" x14ac:dyDescent="0.3">
      <c r="A7038">
        <v>7098</v>
      </c>
      <c r="B7038" t="s">
        <v>72</v>
      </c>
      <c r="C7038">
        <v>0.1</v>
      </c>
      <c r="D7038">
        <v>7.7</v>
      </c>
      <c r="E7038">
        <v>3.68</v>
      </c>
      <c r="F7038">
        <v>2571</v>
      </c>
      <c r="G7038" t="s">
        <v>4562</v>
      </c>
      <c r="H7038" t="s">
        <v>27</v>
      </c>
      <c r="I7038" t="s">
        <v>230</v>
      </c>
      <c r="J7038" t="s">
        <v>62</v>
      </c>
      <c r="K7038" t="s">
        <v>97</v>
      </c>
      <c r="M7038" t="s">
        <v>40</v>
      </c>
      <c r="N7038" t="s">
        <v>5526</v>
      </c>
      <c r="O7038" t="s">
        <v>272</v>
      </c>
      <c r="P7038">
        <v>0.52</v>
      </c>
      <c r="Q7038" t="s">
        <v>78</v>
      </c>
      <c r="R7038" t="s">
        <v>116</v>
      </c>
      <c r="S7038" t="s">
        <v>155</v>
      </c>
      <c r="T7038">
        <v>10165</v>
      </c>
      <c r="U7038" s="3">
        <v>40476</v>
      </c>
      <c r="V7038" s="3">
        <v>40477</v>
      </c>
      <c r="W7038" s="1">
        <v>-25.14</v>
      </c>
      <c r="X7038">
        <v>27</v>
      </c>
      <c r="Y7038">
        <v>197.48</v>
      </c>
      <c r="Z7038">
        <v>50656</v>
      </c>
      <c r="AA7038" t="str">
        <f t="shared" si="110"/>
        <v>lose</v>
      </c>
    </row>
    <row r="7039" spans="1:27" x14ac:dyDescent="0.3">
      <c r="A7039">
        <v>5283</v>
      </c>
      <c r="B7039" t="s">
        <v>72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4562</v>
      </c>
      <c r="H7039" t="s">
        <v>38</v>
      </c>
      <c r="I7039" t="s">
        <v>230</v>
      </c>
      <c r="J7039" t="s">
        <v>29</v>
      </c>
      <c r="K7039" t="s">
        <v>45</v>
      </c>
      <c r="M7039" t="s">
        <v>31</v>
      </c>
      <c r="N7039" t="s">
        <v>5525</v>
      </c>
      <c r="O7039" t="s">
        <v>842</v>
      </c>
      <c r="P7039">
        <v>0.38</v>
      </c>
      <c r="Q7039" t="s">
        <v>78</v>
      </c>
      <c r="R7039" t="s">
        <v>116</v>
      </c>
      <c r="S7039" t="s">
        <v>155</v>
      </c>
      <c r="T7039">
        <v>10165</v>
      </c>
      <c r="U7039" s="3">
        <v>40596</v>
      </c>
      <c r="V7039" s="3">
        <v>40597</v>
      </c>
      <c r="W7039" s="1">
        <v>3.25</v>
      </c>
      <c r="X7039">
        <v>1</v>
      </c>
      <c r="Y7039">
        <v>19.96</v>
      </c>
      <c r="Z7039">
        <v>37606</v>
      </c>
      <c r="AA7039" t="str">
        <f t="shared" si="110"/>
        <v>profit</v>
      </c>
    </row>
    <row r="7040" spans="1:27" x14ac:dyDescent="0.3">
      <c r="A7040">
        <v>5284</v>
      </c>
      <c r="B7040" t="s">
        <v>72</v>
      </c>
      <c r="C7040">
        <v>0.03</v>
      </c>
      <c r="D7040">
        <v>3.57</v>
      </c>
      <c r="E7040">
        <v>4.17</v>
      </c>
      <c r="F7040">
        <v>2571</v>
      </c>
      <c r="G7040" t="s">
        <v>4562</v>
      </c>
      <c r="H7040" t="s">
        <v>27</v>
      </c>
      <c r="I7040" t="s">
        <v>230</v>
      </c>
      <c r="J7040" t="s">
        <v>29</v>
      </c>
      <c r="K7040" t="s">
        <v>39</v>
      </c>
      <c r="M7040" t="s">
        <v>48</v>
      </c>
      <c r="N7040" t="s">
        <v>5525</v>
      </c>
      <c r="O7040" t="s">
        <v>371</v>
      </c>
      <c r="P7040">
        <v>0.59</v>
      </c>
      <c r="Q7040" t="s">
        <v>78</v>
      </c>
      <c r="R7040" t="s">
        <v>116</v>
      </c>
      <c r="S7040" t="s">
        <v>155</v>
      </c>
      <c r="T7040">
        <v>10165</v>
      </c>
      <c r="U7040" s="3">
        <v>40596</v>
      </c>
      <c r="V7040" s="3">
        <v>40598</v>
      </c>
      <c r="W7040" s="1">
        <v>-115.48</v>
      </c>
      <c r="X7040">
        <v>41</v>
      </c>
      <c r="Y7040">
        <v>148.99</v>
      </c>
      <c r="Z7040">
        <v>37606</v>
      </c>
      <c r="AA7040" t="str">
        <f t="shared" si="110"/>
        <v>lose</v>
      </c>
    </row>
    <row r="7041" spans="1:27" x14ac:dyDescent="0.3">
      <c r="A7041">
        <v>5285</v>
      </c>
      <c r="B7041" t="s">
        <v>72</v>
      </c>
      <c r="C7041">
        <v>0.06</v>
      </c>
      <c r="D7041">
        <v>3.28</v>
      </c>
      <c r="E7041">
        <v>3.97</v>
      </c>
      <c r="F7041">
        <v>2571</v>
      </c>
      <c r="G7041" t="s">
        <v>4562</v>
      </c>
      <c r="H7041" t="s">
        <v>27</v>
      </c>
      <c r="I7041" t="s">
        <v>230</v>
      </c>
      <c r="J7041" t="s">
        <v>29</v>
      </c>
      <c r="K7041" t="s">
        <v>39</v>
      </c>
      <c r="M7041" t="s">
        <v>40</v>
      </c>
      <c r="N7041" t="s">
        <v>5526</v>
      </c>
      <c r="O7041" t="s">
        <v>661</v>
      </c>
      <c r="P7041">
        <v>0.56000000000000005</v>
      </c>
      <c r="Q7041" t="s">
        <v>78</v>
      </c>
      <c r="R7041" t="s">
        <v>116</v>
      </c>
      <c r="S7041" t="s">
        <v>155</v>
      </c>
      <c r="T7041">
        <v>10165</v>
      </c>
      <c r="U7041" s="3">
        <v>40596</v>
      </c>
      <c r="V7041" s="3">
        <v>40598</v>
      </c>
      <c r="W7041" s="1">
        <v>-57.84</v>
      </c>
      <c r="X7041">
        <v>21</v>
      </c>
      <c r="Y7041">
        <v>70.66</v>
      </c>
      <c r="Z7041">
        <v>37606</v>
      </c>
      <c r="AA7041" t="str">
        <f t="shared" si="110"/>
        <v>lose</v>
      </c>
    </row>
    <row r="7042" spans="1:27" x14ac:dyDescent="0.3">
      <c r="A7042">
        <v>3794</v>
      </c>
      <c r="B7042" t="s">
        <v>36</v>
      </c>
      <c r="C7042">
        <v>0.06</v>
      </c>
      <c r="D7042">
        <v>599.99</v>
      </c>
      <c r="E7042">
        <v>24.49</v>
      </c>
      <c r="F7042">
        <v>2571</v>
      </c>
      <c r="G7042" t="s">
        <v>4562</v>
      </c>
      <c r="H7042" t="s">
        <v>27</v>
      </c>
      <c r="I7042" t="s">
        <v>230</v>
      </c>
      <c r="J7042" t="s">
        <v>50</v>
      </c>
      <c r="K7042" t="s">
        <v>205</v>
      </c>
      <c r="M7042" t="s">
        <v>148</v>
      </c>
      <c r="N7042" t="s">
        <v>5529</v>
      </c>
      <c r="O7042" t="s">
        <v>2243</v>
      </c>
      <c r="P7042">
        <v>0.5</v>
      </c>
      <c r="Q7042" t="s">
        <v>78</v>
      </c>
      <c r="R7042" t="s">
        <v>116</v>
      </c>
      <c r="S7042" t="s">
        <v>155</v>
      </c>
      <c r="T7042">
        <v>10165</v>
      </c>
      <c r="U7042" s="3">
        <v>40869</v>
      </c>
      <c r="V7042" s="3">
        <v>40870</v>
      </c>
      <c r="W7042" s="1">
        <v>3128.69</v>
      </c>
      <c r="X7042">
        <v>85</v>
      </c>
      <c r="Y7042">
        <v>48418.58</v>
      </c>
      <c r="Z7042">
        <v>27047</v>
      </c>
      <c r="AA7042" t="str">
        <f t="shared" si="110"/>
        <v>profit</v>
      </c>
    </row>
    <row r="7043" spans="1:27" x14ac:dyDescent="0.3">
      <c r="A7043">
        <v>3795</v>
      </c>
      <c r="B7043" t="s">
        <v>36</v>
      </c>
      <c r="C7043">
        <v>0.05</v>
      </c>
      <c r="D7043">
        <v>4.28</v>
      </c>
      <c r="E7043">
        <v>6.72</v>
      </c>
      <c r="F7043">
        <v>2571</v>
      </c>
      <c r="G7043" t="s">
        <v>4562</v>
      </c>
      <c r="H7043" t="s">
        <v>27</v>
      </c>
      <c r="I7043" t="s">
        <v>230</v>
      </c>
      <c r="J7043" t="s">
        <v>29</v>
      </c>
      <c r="K7043" t="s">
        <v>45</v>
      </c>
      <c r="M7043" t="s">
        <v>31</v>
      </c>
      <c r="N7043" t="s">
        <v>5525</v>
      </c>
      <c r="O7043" t="s">
        <v>2101</v>
      </c>
      <c r="P7043">
        <v>0.4</v>
      </c>
      <c r="Q7043" t="s">
        <v>78</v>
      </c>
      <c r="R7043" t="s">
        <v>116</v>
      </c>
      <c r="S7043" t="s">
        <v>155</v>
      </c>
      <c r="T7043">
        <v>10165</v>
      </c>
      <c r="U7043" s="3">
        <v>40869</v>
      </c>
      <c r="V7043" s="3">
        <v>40870</v>
      </c>
      <c r="W7043" s="1">
        <v>-161.57</v>
      </c>
      <c r="X7043">
        <v>129</v>
      </c>
      <c r="Y7043">
        <v>568.30999999999995</v>
      </c>
      <c r="Z7043">
        <v>27047</v>
      </c>
      <c r="AA7043" t="str">
        <f t="shared" ref="AA7043:AA7106" si="111">IF(W7043&gt;0,"profit","lose")</f>
        <v>lose</v>
      </c>
    </row>
    <row r="7044" spans="1:27" x14ac:dyDescent="0.3">
      <c r="A7044">
        <v>4038</v>
      </c>
      <c r="B7044" t="s">
        <v>36</v>
      </c>
      <c r="C7044">
        <v>0.02</v>
      </c>
      <c r="D7044">
        <v>4.9800000000000004</v>
      </c>
      <c r="E7044">
        <v>8.33</v>
      </c>
      <c r="F7044">
        <v>2571</v>
      </c>
      <c r="G7044" t="s">
        <v>4562</v>
      </c>
      <c r="H7044" t="s">
        <v>38</v>
      </c>
      <c r="I7044" t="s">
        <v>230</v>
      </c>
      <c r="J7044" t="s">
        <v>29</v>
      </c>
      <c r="K7044" t="s">
        <v>45</v>
      </c>
      <c r="M7044" t="s">
        <v>31</v>
      </c>
      <c r="N7044" t="s">
        <v>5525</v>
      </c>
      <c r="O7044" t="s">
        <v>1755</v>
      </c>
      <c r="P7044">
        <v>0.38</v>
      </c>
      <c r="Q7044" t="s">
        <v>78</v>
      </c>
      <c r="R7044" t="s">
        <v>116</v>
      </c>
      <c r="S7044" t="s">
        <v>155</v>
      </c>
      <c r="T7044">
        <v>10165</v>
      </c>
      <c r="U7044" s="3">
        <v>40999</v>
      </c>
      <c r="V7044" s="3">
        <v>41000</v>
      </c>
      <c r="W7044" s="1">
        <v>-42.61</v>
      </c>
      <c r="X7044">
        <v>10</v>
      </c>
      <c r="Y7044">
        <v>65.94</v>
      </c>
      <c r="Z7044">
        <v>28807</v>
      </c>
      <c r="AA7044" t="str">
        <f t="shared" si="111"/>
        <v>lose</v>
      </c>
    </row>
    <row r="7045" spans="1:27" x14ac:dyDescent="0.3">
      <c r="A7045">
        <v>1579</v>
      </c>
      <c r="B7045" t="s">
        <v>72</v>
      </c>
      <c r="C7045">
        <v>0.1</v>
      </c>
      <c r="D7045">
        <v>16.91</v>
      </c>
      <c r="E7045">
        <v>6.25</v>
      </c>
      <c r="F7045">
        <v>2571</v>
      </c>
      <c r="G7045" t="s">
        <v>4562</v>
      </c>
      <c r="H7045" t="s">
        <v>27</v>
      </c>
      <c r="I7045" t="s">
        <v>230</v>
      </c>
      <c r="J7045" t="s">
        <v>29</v>
      </c>
      <c r="K7045" t="s">
        <v>147</v>
      </c>
      <c r="M7045" t="s">
        <v>31</v>
      </c>
      <c r="N7045" t="s">
        <v>5525</v>
      </c>
      <c r="O7045" t="s">
        <v>795</v>
      </c>
      <c r="P7045">
        <v>0.57999999999999996</v>
      </c>
      <c r="Q7045" t="s">
        <v>78</v>
      </c>
      <c r="R7045" t="s">
        <v>116</v>
      </c>
      <c r="S7045" t="s">
        <v>155</v>
      </c>
      <c r="T7045">
        <v>10165</v>
      </c>
      <c r="U7045" s="3">
        <v>41082</v>
      </c>
      <c r="V7045" s="3">
        <v>41083</v>
      </c>
      <c r="W7045" s="1">
        <v>-16.59</v>
      </c>
      <c r="X7045">
        <v>48</v>
      </c>
      <c r="Y7045">
        <v>799.3</v>
      </c>
      <c r="Z7045">
        <v>11425</v>
      </c>
      <c r="AA7045" t="str">
        <f t="shared" si="111"/>
        <v>lose</v>
      </c>
    </row>
    <row r="7046" spans="1:27" x14ac:dyDescent="0.3">
      <c r="A7046">
        <v>1580</v>
      </c>
      <c r="B7046" t="s">
        <v>72</v>
      </c>
      <c r="C7046">
        <v>0.04</v>
      </c>
      <c r="D7046">
        <v>155.99</v>
      </c>
      <c r="E7046">
        <v>8.99</v>
      </c>
      <c r="F7046">
        <v>2571</v>
      </c>
      <c r="G7046" t="s">
        <v>4562</v>
      </c>
      <c r="H7046" t="s">
        <v>38</v>
      </c>
      <c r="I7046" t="s">
        <v>230</v>
      </c>
      <c r="J7046" t="s">
        <v>50</v>
      </c>
      <c r="K7046" t="s">
        <v>51</v>
      </c>
      <c r="M7046" t="s">
        <v>31</v>
      </c>
      <c r="N7046" t="s">
        <v>5525</v>
      </c>
      <c r="O7046" t="s">
        <v>788</v>
      </c>
      <c r="P7046">
        <v>0.57999999999999996</v>
      </c>
      <c r="Q7046" t="s">
        <v>78</v>
      </c>
      <c r="R7046" t="s">
        <v>116</v>
      </c>
      <c r="S7046" t="s">
        <v>155</v>
      </c>
      <c r="T7046">
        <v>10165</v>
      </c>
      <c r="U7046" s="3">
        <v>41082</v>
      </c>
      <c r="V7046" s="3">
        <v>41084</v>
      </c>
      <c r="W7046" s="1">
        <v>383.45400000000001</v>
      </c>
      <c r="X7046">
        <v>38</v>
      </c>
      <c r="Y7046">
        <v>4906.3599999999997</v>
      </c>
      <c r="Z7046">
        <v>11425</v>
      </c>
      <c r="AA7046" t="str">
        <f t="shared" si="111"/>
        <v>profit</v>
      </c>
    </row>
    <row r="7047" spans="1:27" x14ac:dyDescent="0.3">
      <c r="A7047">
        <v>5927</v>
      </c>
      <c r="B7047" t="s">
        <v>53</v>
      </c>
      <c r="C7047">
        <v>0.01</v>
      </c>
      <c r="D7047">
        <v>2.88</v>
      </c>
      <c r="E7047">
        <v>1.49</v>
      </c>
      <c r="F7047">
        <v>2571</v>
      </c>
      <c r="G7047" t="s">
        <v>4562</v>
      </c>
      <c r="H7047" t="s">
        <v>27</v>
      </c>
      <c r="I7047" t="s">
        <v>230</v>
      </c>
      <c r="J7047" t="s">
        <v>29</v>
      </c>
      <c r="K7047" t="s">
        <v>127</v>
      </c>
      <c r="M7047" t="s">
        <v>31</v>
      </c>
      <c r="N7047" t="s">
        <v>5525</v>
      </c>
      <c r="O7047" t="s">
        <v>466</v>
      </c>
      <c r="P7047">
        <v>0.36</v>
      </c>
      <c r="Q7047" t="s">
        <v>78</v>
      </c>
      <c r="R7047" t="s">
        <v>116</v>
      </c>
      <c r="S7047" t="s">
        <v>155</v>
      </c>
      <c r="T7047">
        <v>10165</v>
      </c>
      <c r="U7047" s="3">
        <v>41531</v>
      </c>
      <c r="V7047" s="3">
        <v>41533</v>
      </c>
      <c r="W7047" s="1">
        <v>6.7404999999999999</v>
      </c>
      <c r="X7047">
        <v>67</v>
      </c>
      <c r="Y7047">
        <v>197.96</v>
      </c>
      <c r="Z7047">
        <v>42054</v>
      </c>
      <c r="AA7047" t="str">
        <f t="shared" si="111"/>
        <v>profit</v>
      </c>
    </row>
    <row r="7048" spans="1:27" x14ac:dyDescent="0.3">
      <c r="A7048">
        <v>7095</v>
      </c>
      <c r="B7048" t="s">
        <v>72</v>
      </c>
      <c r="C7048">
        <v>0</v>
      </c>
      <c r="D7048">
        <v>4.37</v>
      </c>
      <c r="E7048">
        <v>5.15</v>
      </c>
      <c r="F7048">
        <v>2571</v>
      </c>
      <c r="G7048" t="s">
        <v>4562</v>
      </c>
      <c r="H7048" t="s">
        <v>27</v>
      </c>
      <c r="I7048" t="s">
        <v>230</v>
      </c>
      <c r="J7048" t="s">
        <v>29</v>
      </c>
      <c r="K7048" t="s">
        <v>69</v>
      </c>
      <c r="M7048" t="s">
        <v>31</v>
      </c>
      <c r="N7048" t="s">
        <v>5525</v>
      </c>
      <c r="O7048" t="s">
        <v>1542</v>
      </c>
      <c r="P7048">
        <v>0.59</v>
      </c>
      <c r="Q7048" t="s">
        <v>78</v>
      </c>
      <c r="R7048" t="s">
        <v>116</v>
      </c>
      <c r="S7048" t="s">
        <v>155</v>
      </c>
      <c r="T7048">
        <v>10165</v>
      </c>
      <c r="U7048" s="3">
        <v>41572</v>
      </c>
      <c r="V7048" s="3">
        <v>41574</v>
      </c>
      <c r="W7048" s="1">
        <v>-139.13</v>
      </c>
      <c r="X7048">
        <v>88</v>
      </c>
      <c r="Y7048">
        <v>406.9</v>
      </c>
      <c r="Z7048">
        <v>50656</v>
      </c>
      <c r="AA7048" t="str">
        <f t="shared" si="111"/>
        <v>lose</v>
      </c>
    </row>
    <row r="7049" spans="1:27" x14ac:dyDescent="0.3">
      <c r="A7049">
        <v>7097</v>
      </c>
      <c r="B7049" t="s">
        <v>72</v>
      </c>
      <c r="C7049">
        <v>0.02</v>
      </c>
      <c r="D7049">
        <v>12.58</v>
      </c>
      <c r="E7049">
        <v>5.16</v>
      </c>
      <c r="F7049">
        <v>2571</v>
      </c>
      <c r="G7049" t="s">
        <v>4562</v>
      </c>
      <c r="H7049" t="s">
        <v>27</v>
      </c>
      <c r="I7049" t="s">
        <v>230</v>
      </c>
      <c r="J7049" t="s">
        <v>62</v>
      </c>
      <c r="K7049" t="s">
        <v>97</v>
      </c>
      <c r="M7049" t="s">
        <v>31</v>
      </c>
      <c r="N7049" t="s">
        <v>5525</v>
      </c>
      <c r="O7049" t="s">
        <v>1393</v>
      </c>
      <c r="P7049">
        <v>0.43</v>
      </c>
      <c r="Q7049" t="s">
        <v>78</v>
      </c>
      <c r="R7049" t="s">
        <v>116</v>
      </c>
      <c r="S7049" t="s">
        <v>155</v>
      </c>
      <c r="T7049">
        <v>10165</v>
      </c>
      <c r="U7049" s="3">
        <v>41572</v>
      </c>
      <c r="V7049" s="3">
        <v>41572</v>
      </c>
      <c r="W7049" s="1">
        <v>48.6</v>
      </c>
      <c r="X7049">
        <v>82</v>
      </c>
      <c r="Y7049">
        <v>1021.78</v>
      </c>
      <c r="Z7049">
        <v>50656</v>
      </c>
      <c r="AA7049" t="str">
        <f t="shared" si="111"/>
        <v>profit</v>
      </c>
    </row>
    <row r="7050" spans="1:27" x14ac:dyDescent="0.3">
      <c r="A7050">
        <v>21794</v>
      </c>
      <c r="B7050" t="s">
        <v>36</v>
      </c>
      <c r="C7050">
        <v>0.06</v>
      </c>
      <c r="D7050">
        <v>599.99</v>
      </c>
      <c r="E7050">
        <v>24.49</v>
      </c>
      <c r="F7050">
        <v>2572</v>
      </c>
      <c r="G7050" t="s">
        <v>4563</v>
      </c>
      <c r="H7050" t="s">
        <v>27</v>
      </c>
      <c r="I7050" t="s">
        <v>230</v>
      </c>
      <c r="J7050" t="s">
        <v>50</v>
      </c>
      <c r="K7050" t="s">
        <v>205</v>
      </c>
      <c r="M7050" t="s">
        <v>148</v>
      </c>
      <c r="N7050" t="s">
        <v>5529</v>
      </c>
      <c r="O7050" t="s">
        <v>2243</v>
      </c>
      <c r="P7050">
        <v>0.5</v>
      </c>
      <c r="Q7050" t="s">
        <v>33</v>
      </c>
      <c r="R7050" t="s">
        <v>241</v>
      </c>
      <c r="S7050" t="s">
        <v>4502</v>
      </c>
      <c r="T7050">
        <v>75109</v>
      </c>
      <c r="U7050" s="3">
        <v>40869</v>
      </c>
      <c r="V7050" s="3">
        <v>40870</v>
      </c>
      <c r="W7050" s="1">
        <v>6883.1180000000004</v>
      </c>
      <c r="X7050">
        <v>21</v>
      </c>
      <c r="Y7050">
        <v>11962.24</v>
      </c>
      <c r="Z7050">
        <v>90329</v>
      </c>
      <c r="AA7050" t="str">
        <f t="shared" si="111"/>
        <v>profit</v>
      </c>
    </row>
    <row r="7051" spans="1:27" x14ac:dyDescent="0.3">
      <c r="A7051">
        <v>21795</v>
      </c>
      <c r="B7051" t="s">
        <v>36</v>
      </c>
      <c r="C7051">
        <v>0.05</v>
      </c>
      <c r="D7051">
        <v>4.28</v>
      </c>
      <c r="E7051">
        <v>6.72</v>
      </c>
      <c r="F7051">
        <v>2572</v>
      </c>
      <c r="G7051" t="s">
        <v>4563</v>
      </c>
      <c r="H7051" t="s">
        <v>27</v>
      </c>
      <c r="I7051" t="s">
        <v>230</v>
      </c>
      <c r="J7051" t="s">
        <v>29</v>
      </c>
      <c r="K7051" t="s">
        <v>45</v>
      </c>
      <c r="M7051" t="s">
        <v>31</v>
      </c>
      <c r="N7051" t="s">
        <v>5525</v>
      </c>
      <c r="O7051" t="s">
        <v>2101</v>
      </c>
      <c r="P7051">
        <v>0.4</v>
      </c>
      <c r="Q7051" t="s">
        <v>33</v>
      </c>
      <c r="R7051" t="s">
        <v>241</v>
      </c>
      <c r="S7051" t="s">
        <v>4502</v>
      </c>
      <c r="T7051">
        <v>75109</v>
      </c>
      <c r="U7051" s="3">
        <v>40869</v>
      </c>
      <c r="V7051" s="3">
        <v>40870</v>
      </c>
      <c r="W7051" s="1">
        <v>32.314000000000021</v>
      </c>
      <c r="X7051">
        <v>32</v>
      </c>
      <c r="Y7051">
        <v>140.97999999999999</v>
      </c>
      <c r="Z7051">
        <v>90329</v>
      </c>
      <c r="AA7051" t="str">
        <f t="shared" si="111"/>
        <v>profit</v>
      </c>
    </row>
    <row r="7052" spans="1:27" x14ac:dyDescent="0.3">
      <c r="A7052">
        <v>19579</v>
      </c>
      <c r="B7052" t="s">
        <v>72</v>
      </c>
      <c r="C7052">
        <v>0.1</v>
      </c>
      <c r="D7052">
        <v>16.91</v>
      </c>
      <c r="E7052">
        <v>6.25</v>
      </c>
      <c r="F7052">
        <v>2572</v>
      </c>
      <c r="G7052" t="s">
        <v>4563</v>
      </c>
      <c r="H7052" t="s">
        <v>27</v>
      </c>
      <c r="I7052" t="s">
        <v>230</v>
      </c>
      <c r="J7052" t="s">
        <v>29</v>
      </c>
      <c r="K7052" t="s">
        <v>147</v>
      </c>
      <c r="M7052" t="s">
        <v>31</v>
      </c>
      <c r="N7052" t="s">
        <v>5525</v>
      </c>
      <c r="O7052" t="s">
        <v>795</v>
      </c>
      <c r="P7052">
        <v>0.57999999999999996</v>
      </c>
      <c r="Q7052" t="s">
        <v>33</v>
      </c>
      <c r="R7052" t="s">
        <v>241</v>
      </c>
      <c r="S7052" t="s">
        <v>4502</v>
      </c>
      <c r="T7052">
        <v>75109</v>
      </c>
      <c r="U7052" s="3">
        <v>41082</v>
      </c>
      <c r="V7052" s="3">
        <v>41083</v>
      </c>
      <c r="W7052" s="1">
        <v>-13.272</v>
      </c>
      <c r="X7052">
        <v>12</v>
      </c>
      <c r="Y7052">
        <v>199.82</v>
      </c>
      <c r="Z7052">
        <v>90331</v>
      </c>
      <c r="AA7052" t="str">
        <f t="shared" si="111"/>
        <v>lose</v>
      </c>
    </row>
    <row r="7053" spans="1:27" x14ac:dyDescent="0.3">
      <c r="A7053">
        <v>19580</v>
      </c>
      <c r="B7053" t="s">
        <v>72</v>
      </c>
      <c r="C7053">
        <v>0.04</v>
      </c>
      <c r="D7053">
        <v>155.99</v>
      </c>
      <c r="E7053">
        <v>8.99</v>
      </c>
      <c r="F7053">
        <v>2572</v>
      </c>
      <c r="G7053" t="s">
        <v>4563</v>
      </c>
      <c r="H7053" t="s">
        <v>38</v>
      </c>
      <c r="I7053" t="s">
        <v>230</v>
      </c>
      <c r="J7053" t="s">
        <v>50</v>
      </c>
      <c r="K7053" t="s">
        <v>51</v>
      </c>
      <c r="M7053" t="s">
        <v>31</v>
      </c>
      <c r="N7053" t="s">
        <v>5525</v>
      </c>
      <c r="O7053" t="s">
        <v>788</v>
      </c>
      <c r="P7053">
        <v>0.57999999999999996</v>
      </c>
      <c r="Q7053" t="s">
        <v>33</v>
      </c>
      <c r="R7053" t="s">
        <v>241</v>
      </c>
      <c r="S7053" t="s">
        <v>4502</v>
      </c>
      <c r="T7053">
        <v>75109</v>
      </c>
      <c r="U7053" s="3">
        <v>41082</v>
      </c>
      <c r="V7053" s="3">
        <v>41084</v>
      </c>
      <c r="W7053" s="1">
        <v>460.14480000000003</v>
      </c>
      <c r="X7053">
        <v>9</v>
      </c>
      <c r="Y7053">
        <v>1162.03</v>
      </c>
      <c r="Z7053">
        <v>90331</v>
      </c>
      <c r="AA7053" t="str">
        <f t="shared" si="111"/>
        <v>profit</v>
      </c>
    </row>
    <row r="7054" spans="1:27" x14ac:dyDescent="0.3">
      <c r="A7054">
        <v>21294</v>
      </c>
      <c r="B7054" t="s">
        <v>53</v>
      </c>
      <c r="C7054">
        <v>0.05</v>
      </c>
      <c r="D7054">
        <v>363.25</v>
      </c>
      <c r="E7054">
        <v>19.989999999999998</v>
      </c>
      <c r="F7054">
        <v>2574</v>
      </c>
      <c r="G7054" t="s">
        <v>4564</v>
      </c>
      <c r="H7054" t="s">
        <v>38</v>
      </c>
      <c r="I7054" t="s">
        <v>230</v>
      </c>
      <c r="J7054" t="s">
        <v>29</v>
      </c>
      <c r="K7054" t="s">
        <v>69</v>
      </c>
      <c r="M7054" t="s">
        <v>31</v>
      </c>
      <c r="N7054" t="s">
        <v>5525</v>
      </c>
      <c r="O7054" t="s">
        <v>2661</v>
      </c>
      <c r="P7054">
        <v>0.56999999999999995</v>
      </c>
      <c r="Q7054" t="s">
        <v>246</v>
      </c>
      <c r="R7054" t="s">
        <v>2725</v>
      </c>
      <c r="S7054" t="s">
        <v>4419</v>
      </c>
      <c r="T7054">
        <v>36608</v>
      </c>
      <c r="U7054" s="3">
        <v>40917</v>
      </c>
      <c r="V7054" s="3">
        <v>40918</v>
      </c>
      <c r="W7054" s="1">
        <v>26.117999999999999</v>
      </c>
      <c r="X7054">
        <v>10</v>
      </c>
      <c r="Y7054">
        <v>3455.29</v>
      </c>
      <c r="Z7054">
        <v>90094</v>
      </c>
      <c r="AA7054" t="str">
        <f t="shared" si="111"/>
        <v>profit</v>
      </c>
    </row>
    <row r="7055" spans="1:27" x14ac:dyDescent="0.3">
      <c r="A7055">
        <v>19409</v>
      </c>
      <c r="B7055" t="s">
        <v>36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4564</v>
      </c>
      <c r="H7055" t="s">
        <v>27</v>
      </c>
      <c r="I7055" t="s">
        <v>230</v>
      </c>
      <c r="J7055" t="s">
        <v>29</v>
      </c>
      <c r="K7055" t="s">
        <v>127</v>
      </c>
      <c r="M7055" t="s">
        <v>31</v>
      </c>
      <c r="N7055" t="s">
        <v>5525</v>
      </c>
      <c r="O7055" t="s">
        <v>1905</v>
      </c>
      <c r="P7055">
        <v>0.4</v>
      </c>
      <c r="Q7055" t="s">
        <v>246</v>
      </c>
      <c r="R7055" t="s">
        <v>2725</v>
      </c>
      <c r="S7055" t="s">
        <v>4419</v>
      </c>
      <c r="T7055">
        <v>36608</v>
      </c>
      <c r="U7055" s="3">
        <v>41267</v>
      </c>
      <c r="V7055" s="3">
        <v>41268</v>
      </c>
      <c r="W7055" s="1">
        <v>306.90599999999995</v>
      </c>
      <c r="X7055">
        <v>6</v>
      </c>
      <c r="Y7055">
        <v>14.21</v>
      </c>
      <c r="Z7055">
        <v>90096</v>
      </c>
      <c r="AA7055" t="str">
        <f t="shared" si="111"/>
        <v>profit</v>
      </c>
    </row>
    <row r="7056" spans="1:27" x14ac:dyDescent="0.3">
      <c r="A7056">
        <v>20903</v>
      </c>
      <c r="B7056" t="s">
        <v>72</v>
      </c>
      <c r="C7056">
        <v>0.04</v>
      </c>
      <c r="D7056">
        <v>65.989999999999995</v>
      </c>
      <c r="E7056">
        <v>8.99</v>
      </c>
      <c r="F7056">
        <v>2574</v>
      </c>
      <c r="G7056" t="s">
        <v>4564</v>
      </c>
      <c r="H7056" t="s">
        <v>27</v>
      </c>
      <c r="I7056" t="s">
        <v>230</v>
      </c>
      <c r="J7056" t="s">
        <v>50</v>
      </c>
      <c r="K7056" t="s">
        <v>51</v>
      </c>
      <c r="M7056" t="s">
        <v>31</v>
      </c>
      <c r="N7056" t="s">
        <v>5525</v>
      </c>
      <c r="O7056" t="s">
        <v>178</v>
      </c>
      <c r="P7056">
        <v>0.57999999999999996</v>
      </c>
      <c r="Q7056" t="s">
        <v>246</v>
      </c>
      <c r="R7056" t="s">
        <v>2725</v>
      </c>
      <c r="S7056" t="s">
        <v>4419</v>
      </c>
      <c r="T7056">
        <v>36608</v>
      </c>
      <c r="U7056" s="3">
        <v>41363</v>
      </c>
      <c r="V7056" s="3">
        <v>41365</v>
      </c>
      <c r="W7056" s="1">
        <v>-560.46199999999999</v>
      </c>
      <c r="X7056">
        <v>3</v>
      </c>
      <c r="Y7056">
        <v>171.71</v>
      </c>
      <c r="Z7056">
        <v>90097</v>
      </c>
      <c r="AA7056" t="str">
        <f t="shared" si="111"/>
        <v>lose</v>
      </c>
    </row>
    <row r="7057" spans="1:27" x14ac:dyDescent="0.3">
      <c r="A7057">
        <v>23897</v>
      </c>
      <c r="B7057" t="s">
        <v>72</v>
      </c>
      <c r="C7057">
        <v>0.02</v>
      </c>
      <c r="D7057">
        <v>73.98</v>
      </c>
      <c r="E7057">
        <v>4</v>
      </c>
      <c r="F7057">
        <v>2574</v>
      </c>
      <c r="G7057" t="s">
        <v>4564</v>
      </c>
      <c r="H7057" t="s">
        <v>27</v>
      </c>
      <c r="I7057" t="s">
        <v>230</v>
      </c>
      <c r="J7057" t="s">
        <v>50</v>
      </c>
      <c r="K7057" t="s">
        <v>168</v>
      </c>
      <c r="M7057" t="s">
        <v>31</v>
      </c>
      <c r="N7057" t="s">
        <v>5525</v>
      </c>
      <c r="O7057" t="s">
        <v>949</v>
      </c>
      <c r="P7057">
        <v>0.77</v>
      </c>
      <c r="Q7057" t="s">
        <v>246</v>
      </c>
      <c r="R7057" t="s">
        <v>2725</v>
      </c>
      <c r="S7057" t="s">
        <v>4419</v>
      </c>
      <c r="T7057">
        <v>36608</v>
      </c>
      <c r="U7057" s="3">
        <v>41508</v>
      </c>
      <c r="V7057" s="3">
        <v>41509</v>
      </c>
      <c r="W7057" s="1">
        <v>201.04740000000001</v>
      </c>
      <c r="X7057">
        <v>22</v>
      </c>
      <c r="Y7057">
        <v>1676.8</v>
      </c>
      <c r="Z7057">
        <v>90098</v>
      </c>
      <c r="AA7057" t="str">
        <f t="shared" si="111"/>
        <v>profit</v>
      </c>
    </row>
    <row r="7058" spans="1:27" x14ac:dyDescent="0.3">
      <c r="A7058">
        <v>24703</v>
      </c>
      <c r="B7058" t="s">
        <v>36</v>
      </c>
      <c r="C7058">
        <v>0.03</v>
      </c>
      <c r="D7058">
        <v>2.08</v>
      </c>
      <c r="E7058">
        <v>5.33</v>
      </c>
      <c r="F7058">
        <v>2575</v>
      </c>
      <c r="G7058" t="s">
        <v>4565</v>
      </c>
      <c r="H7058" t="s">
        <v>38</v>
      </c>
      <c r="I7058" t="s">
        <v>230</v>
      </c>
      <c r="J7058" t="s">
        <v>62</v>
      </c>
      <c r="K7058" t="s">
        <v>97</v>
      </c>
      <c r="M7058" t="s">
        <v>31</v>
      </c>
      <c r="N7058" t="s">
        <v>5525</v>
      </c>
      <c r="O7058" t="s">
        <v>415</v>
      </c>
      <c r="P7058">
        <v>0.43</v>
      </c>
      <c r="Q7058" t="s">
        <v>246</v>
      </c>
      <c r="R7058" t="s">
        <v>2725</v>
      </c>
      <c r="S7058" t="s">
        <v>4566</v>
      </c>
      <c r="T7058">
        <v>36116</v>
      </c>
      <c r="U7058" s="3">
        <v>41234</v>
      </c>
      <c r="V7058" s="3">
        <v>41236</v>
      </c>
      <c r="W7058" s="1">
        <v>1529.6418000000001</v>
      </c>
      <c r="X7058">
        <v>34</v>
      </c>
      <c r="Y7058">
        <v>86.83</v>
      </c>
      <c r="Z7058">
        <v>90095</v>
      </c>
      <c r="AA7058" t="str">
        <f t="shared" si="111"/>
        <v>profit</v>
      </c>
    </row>
    <row r="7059" spans="1:27" x14ac:dyDescent="0.3">
      <c r="A7059">
        <v>18509</v>
      </c>
      <c r="B7059" t="s">
        <v>36</v>
      </c>
      <c r="C7059">
        <v>0.04</v>
      </c>
      <c r="D7059">
        <v>152.47999999999999</v>
      </c>
      <c r="E7059">
        <v>6.5</v>
      </c>
      <c r="F7059">
        <v>2577</v>
      </c>
      <c r="G7059" t="s">
        <v>4567</v>
      </c>
      <c r="H7059" t="s">
        <v>27</v>
      </c>
      <c r="I7059" t="s">
        <v>61</v>
      </c>
      <c r="J7059" t="s">
        <v>50</v>
      </c>
      <c r="K7059" t="s">
        <v>168</v>
      </c>
      <c r="M7059" t="s">
        <v>31</v>
      </c>
      <c r="N7059" t="s">
        <v>5525</v>
      </c>
      <c r="O7059" t="s">
        <v>1139</v>
      </c>
      <c r="P7059">
        <v>0.74</v>
      </c>
      <c r="Q7059" t="s">
        <v>246</v>
      </c>
      <c r="R7059" t="s">
        <v>2725</v>
      </c>
      <c r="S7059" t="s">
        <v>4566</v>
      </c>
      <c r="T7059">
        <v>36116</v>
      </c>
      <c r="U7059" s="3">
        <v>40778</v>
      </c>
      <c r="V7059" s="3">
        <v>40780</v>
      </c>
      <c r="W7059" s="1">
        <v>802.1739</v>
      </c>
      <c r="X7059">
        <v>22</v>
      </c>
      <c r="Y7059">
        <v>3445.81</v>
      </c>
      <c r="Z7059">
        <v>88300</v>
      </c>
      <c r="AA7059" t="str">
        <f t="shared" si="111"/>
        <v>profit</v>
      </c>
    </row>
    <row r="7060" spans="1:27" x14ac:dyDescent="0.3">
      <c r="A7060">
        <v>18927</v>
      </c>
      <c r="B7060" t="s">
        <v>25</v>
      </c>
      <c r="C7060">
        <v>0.03</v>
      </c>
      <c r="D7060">
        <v>5.18</v>
      </c>
      <c r="E7060">
        <v>5.74</v>
      </c>
      <c r="F7060">
        <v>2577</v>
      </c>
      <c r="G7060" t="s">
        <v>4567</v>
      </c>
      <c r="H7060" t="s">
        <v>27</v>
      </c>
      <c r="I7060" t="s">
        <v>61</v>
      </c>
      <c r="J7060" t="s">
        <v>29</v>
      </c>
      <c r="K7060" t="s">
        <v>127</v>
      </c>
      <c r="M7060" t="s">
        <v>31</v>
      </c>
      <c r="N7060" t="s">
        <v>5525</v>
      </c>
      <c r="O7060" t="s">
        <v>1894</v>
      </c>
      <c r="P7060">
        <v>0.36</v>
      </c>
      <c r="Q7060" t="s">
        <v>246</v>
      </c>
      <c r="R7060" t="s">
        <v>2725</v>
      </c>
      <c r="S7060" t="s">
        <v>4566</v>
      </c>
      <c r="T7060">
        <v>36116</v>
      </c>
      <c r="U7060" s="3">
        <v>40795</v>
      </c>
      <c r="V7060" s="3">
        <v>40796</v>
      </c>
      <c r="W7060" s="1">
        <v>313.01400000000001</v>
      </c>
      <c r="X7060">
        <v>14</v>
      </c>
      <c r="Y7060">
        <v>74.34</v>
      </c>
      <c r="Z7060">
        <v>88302</v>
      </c>
      <c r="AA7060" t="str">
        <f t="shared" si="111"/>
        <v>profit</v>
      </c>
    </row>
    <row r="7061" spans="1:27" x14ac:dyDescent="0.3">
      <c r="A7061">
        <v>18525</v>
      </c>
      <c r="B7061" t="s">
        <v>25</v>
      </c>
      <c r="C7061">
        <v>0.03</v>
      </c>
      <c r="D7061">
        <v>8.67</v>
      </c>
      <c r="E7061">
        <v>3.5</v>
      </c>
      <c r="F7061">
        <v>2577</v>
      </c>
      <c r="G7061" t="s">
        <v>4567</v>
      </c>
      <c r="H7061" t="s">
        <v>27</v>
      </c>
      <c r="I7061" t="s">
        <v>61</v>
      </c>
      <c r="J7061" t="s">
        <v>29</v>
      </c>
      <c r="K7061" t="s">
        <v>69</v>
      </c>
      <c r="M7061" t="s">
        <v>31</v>
      </c>
      <c r="N7061" t="s">
        <v>5525</v>
      </c>
      <c r="O7061" t="s">
        <v>522</v>
      </c>
      <c r="P7061">
        <v>0.57999999999999996</v>
      </c>
      <c r="Q7061" t="s">
        <v>246</v>
      </c>
      <c r="R7061" t="s">
        <v>2725</v>
      </c>
      <c r="S7061" t="s">
        <v>4566</v>
      </c>
      <c r="T7061">
        <v>36116</v>
      </c>
      <c r="U7061" s="3">
        <v>40986</v>
      </c>
      <c r="V7061" s="3">
        <v>40987</v>
      </c>
      <c r="W7061" s="1">
        <v>555.56999999999994</v>
      </c>
      <c r="X7061">
        <v>12</v>
      </c>
      <c r="Y7061">
        <v>106.97</v>
      </c>
      <c r="Z7061">
        <v>88304</v>
      </c>
      <c r="AA7061" t="str">
        <f t="shared" si="111"/>
        <v>profit</v>
      </c>
    </row>
    <row r="7062" spans="1:27" x14ac:dyDescent="0.3">
      <c r="A7062">
        <v>18526</v>
      </c>
      <c r="B7062" t="s">
        <v>25</v>
      </c>
      <c r="C7062">
        <v>0.01</v>
      </c>
      <c r="D7062">
        <v>73.98</v>
      </c>
      <c r="E7062">
        <v>4</v>
      </c>
      <c r="F7062">
        <v>2577</v>
      </c>
      <c r="G7062" t="s">
        <v>4567</v>
      </c>
      <c r="H7062" t="s">
        <v>27</v>
      </c>
      <c r="I7062" t="s">
        <v>61</v>
      </c>
      <c r="J7062" t="s">
        <v>50</v>
      </c>
      <c r="K7062" t="s">
        <v>168</v>
      </c>
      <c r="M7062" t="s">
        <v>31</v>
      </c>
      <c r="N7062" t="s">
        <v>5525</v>
      </c>
      <c r="O7062" t="s">
        <v>2399</v>
      </c>
      <c r="P7062">
        <v>0.79</v>
      </c>
      <c r="Q7062" t="s">
        <v>246</v>
      </c>
      <c r="R7062" t="s">
        <v>2725</v>
      </c>
      <c r="S7062" t="s">
        <v>4566</v>
      </c>
      <c r="T7062">
        <v>36116</v>
      </c>
      <c r="U7062" s="3">
        <v>40986</v>
      </c>
      <c r="V7062" s="3">
        <v>40988</v>
      </c>
      <c r="W7062" s="1">
        <v>-48.006</v>
      </c>
      <c r="X7062">
        <v>6</v>
      </c>
      <c r="Y7062">
        <v>444.98</v>
      </c>
      <c r="Z7062">
        <v>88304</v>
      </c>
      <c r="AA7062" t="str">
        <f t="shared" si="111"/>
        <v>lose</v>
      </c>
    </row>
    <row r="7063" spans="1:27" x14ac:dyDescent="0.3">
      <c r="A7063">
        <v>18527</v>
      </c>
      <c r="B7063" t="s">
        <v>25</v>
      </c>
      <c r="C7063">
        <v>0.08</v>
      </c>
      <c r="D7063">
        <v>30.93</v>
      </c>
      <c r="E7063">
        <v>3.92</v>
      </c>
      <c r="F7063">
        <v>2577</v>
      </c>
      <c r="G7063" t="s">
        <v>4567</v>
      </c>
      <c r="H7063" t="s">
        <v>27</v>
      </c>
      <c r="I7063" t="s">
        <v>61</v>
      </c>
      <c r="J7063" t="s">
        <v>62</v>
      </c>
      <c r="K7063" t="s">
        <v>97</v>
      </c>
      <c r="M7063" t="s">
        <v>48</v>
      </c>
      <c r="N7063" t="s">
        <v>5525</v>
      </c>
      <c r="O7063" t="s">
        <v>613</v>
      </c>
      <c r="P7063">
        <v>0.44</v>
      </c>
      <c r="Q7063" t="s">
        <v>246</v>
      </c>
      <c r="R7063" t="s">
        <v>2725</v>
      </c>
      <c r="S7063" t="s">
        <v>4566</v>
      </c>
      <c r="T7063">
        <v>36116</v>
      </c>
      <c r="U7063" s="3">
        <v>40986</v>
      </c>
      <c r="V7063" s="3">
        <v>40988</v>
      </c>
      <c r="W7063" s="1">
        <v>-281.20259999999996</v>
      </c>
      <c r="X7063">
        <v>4</v>
      </c>
      <c r="Y7063">
        <v>117.22</v>
      </c>
      <c r="Z7063">
        <v>88304</v>
      </c>
      <c r="AA7063" t="str">
        <f t="shared" si="111"/>
        <v>lose</v>
      </c>
    </row>
    <row r="7064" spans="1:27" x14ac:dyDescent="0.3">
      <c r="A7064">
        <v>18528</v>
      </c>
      <c r="B7064" t="s">
        <v>25</v>
      </c>
      <c r="C7064">
        <v>0.1</v>
      </c>
      <c r="D7064">
        <v>90.97</v>
      </c>
      <c r="E7064">
        <v>14</v>
      </c>
      <c r="F7064">
        <v>2577</v>
      </c>
      <c r="G7064" t="s">
        <v>4567</v>
      </c>
      <c r="H7064" t="s">
        <v>56</v>
      </c>
      <c r="I7064" t="s">
        <v>61</v>
      </c>
      <c r="J7064" t="s">
        <v>50</v>
      </c>
      <c r="K7064" t="s">
        <v>57</v>
      </c>
      <c r="M7064" t="s">
        <v>58</v>
      </c>
      <c r="N7064" t="s">
        <v>5527</v>
      </c>
      <c r="O7064" t="s">
        <v>1027</v>
      </c>
      <c r="P7064">
        <v>0.36</v>
      </c>
      <c r="Q7064" t="s">
        <v>246</v>
      </c>
      <c r="R7064" t="s">
        <v>2725</v>
      </c>
      <c r="S7064" t="s">
        <v>4566</v>
      </c>
      <c r="T7064">
        <v>36116</v>
      </c>
      <c r="U7064" s="3">
        <v>40986</v>
      </c>
      <c r="V7064" s="3">
        <v>40986</v>
      </c>
      <c r="W7064" s="1">
        <v>234.68399999999997</v>
      </c>
      <c r="X7064">
        <v>5</v>
      </c>
      <c r="Y7064">
        <v>425.54</v>
      </c>
      <c r="Z7064">
        <v>88304</v>
      </c>
      <c r="AA7064" t="str">
        <f t="shared" si="111"/>
        <v>profit</v>
      </c>
    </row>
    <row r="7065" spans="1:27" x14ac:dyDescent="0.3">
      <c r="A7065">
        <v>20938</v>
      </c>
      <c r="B7065" t="s">
        <v>55</v>
      </c>
      <c r="C7065">
        <v>0.04</v>
      </c>
      <c r="D7065">
        <v>8.6</v>
      </c>
      <c r="E7065">
        <v>6.19</v>
      </c>
      <c r="F7065">
        <v>2578</v>
      </c>
      <c r="G7065" t="s">
        <v>4568</v>
      </c>
      <c r="H7065" t="s">
        <v>27</v>
      </c>
      <c r="I7065" t="s">
        <v>61</v>
      </c>
      <c r="J7065" t="s">
        <v>29</v>
      </c>
      <c r="K7065" t="s">
        <v>127</v>
      </c>
      <c r="M7065" t="s">
        <v>31</v>
      </c>
      <c r="N7065" t="s">
        <v>5525</v>
      </c>
      <c r="O7065" t="s">
        <v>1035</v>
      </c>
      <c r="P7065">
        <v>0.38</v>
      </c>
      <c r="Q7065" t="s">
        <v>246</v>
      </c>
      <c r="R7065" t="s">
        <v>2725</v>
      </c>
      <c r="S7065" t="s">
        <v>4569</v>
      </c>
      <c r="T7065">
        <v>36801</v>
      </c>
      <c r="U7065" s="3">
        <v>40484</v>
      </c>
      <c r="V7065" s="3">
        <v>40486</v>
      </c>
      <c r="W7065" s="1">
        <v>309.71159999999998</v>
      </c>
      <c r="X7065">
        <v>5</v>
      </c>
      <c r="Y7065">
        <v>46.85</v>
      </c>
      <c r="Z7065">
        <v>88298</v>
      </c>
      <c r="AA7065" t="str">
        <f t="shared" si="111"/>
        <v>profit</v>
      </c>
    </row>
    <row r="7066" spans="1:27" x14ac:dyDescent="0.3">
      <c r="A7066">
        <v>20939</v>
      </c>
      <c r="B7066" t="s">
        <v>55</v>
      </c>
      <c r="C7066">
        <v>0.01</v>
      </c>
      <c r="D7066">
        <v>3.58</v>
      </c>
      <c r="E7066">
        <v>1.63</v>
      </c>
      <c r="F7066">
        <v>2578</v>
      </c>
      <c r="G7066" t="s">
        <v>4568</v>
      </c>
      <c r="H7066" t="s">
        <v>27</v>
      </c>
      <c r="I7066" t="s">
        <v>61</v>
      </c>
      <c r="J7066" t="s">
        <v>29</v>
      </c>
      <c r="K7066" t="s">
        <v>111</v>
      </c>
      <c r="M7066" t="s">
        <v>40</v>
      </c>
      <c r="N7066" t="s">
        <v>5526</v>
      </c>
      <c r="O7066" t="s">
        <v>112</v>
      </c>
      <c r="P7066">
        <v>0.36</v>
      </c>
      <c r="Q7066" t="s">
        <v>246</v>
      </c>
      <c r="R7066" t="s">
        <v>2725</v>
      </c>
      <c r="S7066" t="s">
        <v>4569</v>
      </c>
      <c r="T7066">
        <v>36801</v>
      </c>
      <c r="U7066" s="3">
        <v>40484</v>
      </c>
      <c r="V7066" s="3">
        <v>40488</v>
      </c>
      <c r="W7066" s="1">
        <v>-128.85599999999999</v>
      </c>
      <c r="X7066">
        <v>26</v>
      </c>
      <c r="Y7066">
        <v>93.57</v>
      </c>
      <c r="Z7066">
        <v>88298</v>
      </c>
      <c r="AA7066" t="str">
        <f t="shared" si="111"/>
        <v>lose</v>
      </c>
    </row>
    <row r="7067" spans="1:27" x14ac:dyDescent="0.3">
      <c r="A7067">
        <v>20940</v>
      </c>
      <c r="B7067" t="s">
        <v>55</v>
      </c>
      <c r="C7067">
        <v>0.08</v>
      </c>
      <c r="D7067">
        <v>105.49</v>
      </c>
      <c r="E7067">
        <v>41.64</v>
      </c>
      <c r="F7067">
        <v>2578</v>
      </c>
      <c r="G7067" t="s">
        <v>4568</v>
      </c>
      <c r="H7067" t="s">
        <v>56</v>
      </c>
      <c r="I7067" t="s">
        <v>61</v>
      </c>
      <c r="J7067" t="s">
        <v>62</v>
      </c>
      <c r="K7067" t="s">
        <v>88</v>
      </c>
      <c r="M7067" t="s">
        <v>83</v>
      </c>
      <c r="N7067" t="s">
        <v>5527</v>
      </c>
      <c r="O7067" t="s">
        <v>1748</v>
      </c>
      <c r="P7067">
        <v>0.75</v>
      </c>
      <c r="Q7067" t="s">
        <v>246</v>
      </c>
      <c r="R7067" t="s">
        <v>2725</v>
      </c>
      <c r="S7067" t="s">
        <v>4569</v>
      </c>
      <c r="T7067">
        <v>36801</v>
      </c>
      <c r="U7067" s="3">
        <v>40484</v>
      </c>
      <c r="V7067" s="3">
        <v>40491</v>
      </c>
      <c r="W7067" s="1">
        <v>-36.945999999999998</v>
      </c>
      <c r="X7067">
        <v>34</v>
      </c>
      <c r="Y7067">
        <v>2694.49</v>
      </c>
      <c r="Z7067">
        <v>88298</v>
      </c>
      <c r="AA7067" t="str">
        <f t="shared" si="111"/>
        <v>lose</v>
      </c>
    </row>
    <row r="7068" spans="1:27" x14ac:dyDescent="0.3">
      <c r="A7068">
        <v>19787</v>
      </c>
      <c r="B7068" t="s">
        <v>25</v>
      </c>
      <c r="C7068">
        <v>0.03</v>
      </c>
      <c r="D7068">
        <v>12.21</v>
      </c>
      <c r="E7068">
        <v>4.8099999999999996</v>
      </c>
      <c r="F7068">
        <v>2578</v>
      </c>
      <c r="G7068" t="s">
        <v>4568</v>
      </c>
      <c r="H7068" t="s">
        <v>27</v>
      </c>
      <c r="I7068" t="s">
        <v>61</v>
      </c>
      <c r="J7068" t="s">
        <v>29</v>
      </c>
      <c r="K7068" t="s">
        <v>147</v>
      </c>
      <c r="M7068" t="s">
        <v>31</v>
      </c>
      <c r="N7068" t="s">
        <v>5525</v>
      </c>
      <c r="O7068" t="s">
        <v>1401</v>
      </c>
      <c r="P7068">
        <v>0.57999999999999996</v>
      </c>
      <c r="Q7068" t="s">
        <v>246</v>
      </c>
      <c r="R7068" t="s">
        <v>2725</v>
      </c>
      <c r="S7068" t="s">
        <v>4569</v>
      </c>
      <c r="T7068">
        <v>36801</v>
      </c>
      <c r="U7068" s="3">
        <v>40599</v>
      </c>
      <c r="V7068" s="3">
        <v>40601</v>
      </c>
      <c r="W7068" s="1">
        <v>-122.27600000000001</v>
      </c>
      <c r="X7068">
        <v>8</v>
      </c>
      <c r="Y7068">
        <v>95.95</v>
      </c>
      <c r="Z7068">
        <v>88299</v>
      </c>
      <c r="AA7068" t="str">
        <f t="shared" si="111"/>
        <v>lose</v>
      </c>
    </row>
    <row r="7069" spans="1:27" x14ac:dyDescent="0.3">
      <c r="A7069">
        <v>18928</v>
      </c>
      <c r="B7069" t="s">
        <v>25</v>
      </c>
      <c r="C7069">
        <v>0.08</v>
      </c>
      <c r="D7069">
        <v>120.98</v>
      </c>
      <c r="E7069">
        <v>58.64</v>
      </c>
      <c r="F7069">
        <v>2578</v>
      </c>
      <c r="G7069" t="s">
        <v>4568</v>
      </c>
      <c r="H7069" t="s">
        <v>56</v>
      </c>
      <c r="I7069" t="s">
        <v>61</v>
      </c>
      <c r="J7069" t="s">
        <v>62</v>
      </c>
      <c r="K7069" t="s">
        <v>82</v>
      </c>
      <c r="M7069" t="s">
        <v>83</v>
      </c>
      <c r="N7069" t="s">
        <v>5527</v>
      </c>
      <c r="O7069" t="s">
        <v>3102</v>
      </c>
      <c r="P7069">
        <v>0.75</v>
      </c>
      <c r="Q7069" t="s">
        <v>246</v>
      </c>
      <c r="R7069" t="s">
        <v>2725</v>
      </c>
      <c r="S7069" t="s">
        <v>4569</v>
      </c>
      <c r="T7069">
        <v>36801</v>
      </c>
      <c r="U7069" s="3">
        <v>40795</v>
      </c>
      <c r="V7069" s="3">
        <v>40798</v>
      </c>
      <c r="W7069" s="1">
        <v>18.954000000000001</v>
      </c>
      <c r="X7069">
        <v>16</v>
      </c>
      <c r="Y7069">
        <v>1878.12</v>
      </c>
      <c r="Z7069">
        <v>88302</v>
      </c>
      <c r="AA7069" t="str">
        <f t="shared" si="111"/>
        <v>profit</v>
      </c>
    </row>
    <row r="7070" spans="1:27" x14ac:dyDescent="0.3">
      <c r="A7070">
        <v>18929</v>
      </c>
      <c r="B7070" t="s">
        <v>25</v>
      </c>
      <c r="C7070">
        <v>0.01</v>
      </c>
      <c r="D7070">
        <v>6.3</v>
      </c>
      <c r="E7070">
        <v>0.5</v>
      </c>
      <c r="F7070">
        <v>2578</v>
      </c>
      <c r="G7070" t="s">
        <v>4568</v>
      </c>
      <c r="H7070" t="s">
        <v>27</v>
      </c>
      <c r="I7070" t="s">
        <v>61</v>
      </c>
      <c r="J7070" t="s">
        <v>29</v>
      </c>
      <c r="K7070" t="s">
        <v>30</v>
      </c>
      <c r="M7070" t="s">
        <v>31</v>
      </c>
      <c r="N7070" t="s">
        <v>5525</v>
      </c>
      <c r="O7070" t="s">
        <v>2508</v>
      </c>
      <c r="P7070">
        <v>0.39</v>
      </c>
      <c r="Q7070" t="s">
        <v>246</v>
      </c>
      <c r="R7070" t="s">
        <v>2725</v>
      </c>
      <c r="S7070" t="s">
        <v>4569</v>
      </c>
      <c r="T7070">
        <v>36801</v>
      </c>
      <c r="U7070" s="3">
        <v>40795</v>
      </c>
      <c r="V7070" s="3">
        <v>40797</v>
      </c>
      <c r="W7070" s="1">
        <v>145.89599999999999</v>
      </c>
      <c r="X7070">
        <v>4</v>
      </c>
      <c r="Y7070">
        <v>26.95</v>
      </c>
      <c r="Z7070">
        <v>88302</v>
      </c>
      <c r="AA7070" t="str">
        <f t="shared" si="111"/>
        <v>profit</v>
      </c>
    </row>
    <row r="7071" spans="1:27" x14ac:dyDescent="0.3">
      <c r="A7071">
        <v>23705</v>
      </c>
      <c r="B7071" t="s">
        <v>36</v>
      </c>
      <c r="C7071">
        <v>0.09</v>
      </c>
      <c r="D7071">
        <v>212.6</v>
      </c>
      <c r="E7071">
        <v>52.2</v>
      </c>
      <c r="F7071">
        <v>2579</v>
      </c>
      <c r="G7071" t="s">
        <v>4570</v>
      </c>
      <c r="H7071" t="s">
        <v>56</v>
      </c>
      <c r="I7071" t="s">
        <v>61</v>
      </c>
      <c r="J7071" t="s">
        <v>62</v>
      </c>
      <c r="K7071" t="s">
        <v>88</v>
      </c>
      <c r="M7071" t="s">
        <v>83</v>
      </c>
      <c r="N7071" t="s">
        <v>5527</v>
      </c>
      <c r="O7071" t="s">
        <v>1372</v>
      </c>
      <c r="P7071">
        <v>0.64</v>
      </c>
      <c r="Q7071" t="s">
        <v>246</v>
      </c>
      <c r="R7071" t="s">
        <v>2725</v>
      </c>
      <c r="S7071" t="s">
        <v>4571</v>
      </c>
      <c r="T7071">
        <v>36869</v>
      </c>
      <c r="U7071" s="3">
        <v>40181</v>
      </c>
      <c r="V7071" s="3">
        <v>40182</v>
      </c>
      <c r="W7071" s="1">
        <v>-274.49799999999999</v>
      </c>
      <c r="X7071">
        <v>1</v>
      </c>
      <c r="Y7071">
        <v>174.5</v>
      </c>
      <c r="Z7071">
        <v>88296</v>
      </c>
      <c r="AA7071" t="str">
        <f t="shared" si="111"/>
        <v>lose</v>
      </c>
    </row>
    <row r="7072" spans="1:27" x14ac:dyDescent="0.3">
      <c r="A7072">
        <v>22508</v>
      </c>
      <c r="B7072" t="s">
        <v>53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4570</v>
      </c>
      <c r="H7072" t="s">
        <v>27</v>
      </c>
      <c r="I7072" t="s">
        <v>61</v>
      </c>
      <c r="J7072" t="s">
        <v>62</v>
      </c>
      <c r="K7072" t="s">
        <v>97</v>
      </c>
      <c r="M7072" t="s">
        <v>31</v>
      </c>
      <c r="N7072" t="s">
        <v>5525</v>
      </c>
      <c r="O7072" t="s">
        <v>1805</v>
      </c>
      <c r="P7072">
        <v>0.41</v>
      </c>
      <c r="Q7072" t="s">
        <v>246</v>
      </c>
      <c r="R7072" t="s">
        <v>2725</v>
      </c>
      <c r="S7072" t="s">
        <v>4571</v>
      </c>
      <c r="T7072">
        <v>36869</v>
      </c>
      <c r="U7072" s="3">
        <v>40376</v>
      </c>
      <c r="V7072" s="3">
        <v>40376</v>
      </c>
      <c r="W7072" s="1">
        <v>0.58800000000001096</v>
      </c>
      <c r="X7072">
        <v>15</v>
      </c>
      <c r="Y7072">
        <v>26.01</v>
      </c>
      <c r="Z7072">
        <v>88297</v>
      </c>
      <c r="AA7072" t="str">
        <f t="shared" si="111"/>
        <v>profit</v>
      </c>
    </row>
    <row r="7073" spans="1:27" x14ac:dyDescent="0.3">
      <c r="A7073">
        <v>23865</v>
      </c>
      <c r="B7073" t="s">
        <v>55</v>
      </c>
      <c r="C7073">
        <v>0.05</v>
      </c>
      <c r="D7073">
        <v>55.99</v>
      </c>
      <c r="E7073">
        <v>5</v>
      </c>
      <c r="F7073">
        <v>2579</v>
      </c>
      <c r="G7073" t="s">
        <v>4570</v>
      </c>
      <c r="H7073" t="s">
        <v>27</v>
      </c>
      <c r="I7073" t="s">
        <v>61</v>
      </c>
      <c r="J7073" t="s">
        <v>50</v>
      </c>
      <c r="K7073" t="s">
        <v>51</v>
      </c>
      <c r="M7073" t="s">
        <v>48</v>
      </c>
      <c r="N7073" t="s">
        <v>5525</v>
      </c>
      <c r="O7073" t="s">
        <v>994</v>
      </c>
      <c r="P7073">
        <v>0.83</v>
      </c>
      <c r="Q7073" t="s">
        <v>246</v>
      </c>
      <c r="R7073" t="s">
        <v>2725</v>
      </c>
      <c r="S7073" t="s">
        <v>4571</v>
      </c>
      <c r="T7073">
        <v>36869</v>
      </c>
      <c r="U7073" s="3">
        <v>40878</v>
      </c>
      <c r="V7073" s="3">
        <v>40885</v>
      </c>
      <c r="W7073" s="1">
        <v>-2038.8339999999998</v>
      </c>
      <c r="X7073">
        <v>16</v>
      </c>
      <c r="Y7073">
        <v>725.39</v>
      </c>
      <c r="Z7073">
        <v>88303</v>
      </c>
      <c r="AA7073" t="str">
        <f t="shared" si="111"/>
        <v>lose</v>
      </c>
    </row>
    <row r="7074" spans="1:27" x14ac:dyDescent="0.3">
      <c r="A7074">
        <v>23704</v>
      </c>
      <c r="B7074" t="s">
        <v>36</v>
      </c>
      <c r="C7074">
        <v>0.03</v>
      </c>
      <c r="D7074">
        <v>5.58</v>
      </c>
      <c r="E7074">
        <v>2.99</v>
      </c>
      <c r="F7074">
        <v>2579</v>
      </c>
      <c r="G7074" t="s">
        <v>4570</v>
      </c>
      <c r="H7074" t="s">
        <v>27</v>
      </c>
      <c r="I7074" t="s">
        <v>61</v>
      </c>
      <c r="J7074" t="s">
        <v>29</v>
      </c>
      <c r="K7074" t="s">
        <v>127</v>
      </c>
      <c r="M7074" t="s">
        <v>31</v>
      </c>
      <c r="N7074" t="s">
        <v>5525</v>
      </c>
      <c r="O7074" t="s">
        <v>4572</v>
      </c>
      <c r="P7074">
        <v>0.37</v>
      </c>
      <c r="Q7074" t="s">
        <v>246</v>
      </c>
      <c r="R7074" t="s">
        <v>2725</v>
      </c>
      <c r="S7074" t="s">
        <v>4571</v>
      </c>
      <c r="T7074">
        <v>36869</v>
      </c>
      <c r="U7074" s="3">
        <v>41277</v>
      </c>
      <c r="V7074" s="3">
        <v>41278</v>
      </c>
      <c r="W7074" s="1">
        <v>-153.804</v>
      </c>
      <c r="X7074">
        <v>8</v>
      </c>
      <c r="Y7074">
        <v>47.59</v>
      </c>
      <c r="Z7074">
        <v>88305</v>
      </c>
      <c r="AA7074" t="str">
        <f t="shared" si="111"/>
        <v>lose</v>
      </c>
    </row>
    <row r="7075" spans="1:27" x14ac:dyDescent="0.3">
      <c r="A7075">
        <v>22886</v>
      </c>
      <c r="B7075" t="s">
        <v>72</v>
      </c>
      <c r="C7075">
        <v>0.03</v>
      </c>
      <c r="D7075">
        <v>37.94</v>
      </c>
      <c r="E7075">
        <v>5.08</v>
      </c>
      <c r="F7075">
        <v>2579</v>
      </c>
      <c r="G7075" t="s">
        <v>4570</v>
      </c>
      <c r="H7075" t="s">
        <v>27</v>
      </c>
      <c r="I7075" t="s">
        <v>61</v>
      </c>
      <c r="J7075" t="s">
        <v>29</v>
      </c>
      <c r="K7075" t="s">
        <v>45</v>
      </c>
      <c r="M7075" t="s">
        <v>40</v>
      </c>
      <c r="N7075" t="s">
        <v>5526</v>
      </c>
      <c r="O7075" t="s">
        <v>533</v>
      </c>
      <c r="P7075">
        <v>0.38</v>
      </c>
      <c r="Q7075" t="s">
        <v>246</v>
      </c>
      <c r="R7075" t="s">
        <v>2725</v>
      </c>
      <c r="S7075" t="s">
        <v>4571</v>
      </c>
      <c r="T7075">
        <v>36869</v>
      </c>
      <c r="U7075" s="3">
        <v>41429</v>
      </c>
      <c r="V7075" s="3">
        <v>41431</v>
      </c>
      <c r="W7075" s="1">
        <v>339.20400000000001</v>
      </c>
      <c r="X7075">
        <v>6</v>
      </c>
      <c r="Y7075">
        <v>233.76</v>
      </c>
      <c r="Z7075">
        <v>88308</v>
      </c>
      <c r="AA7075" t="str">
        <f t="shared" si="111"/>
        <v>profit</v>
      </c>
    </row>
    <row r="7076" spans="1:27" x14ac:dyDescent="0.3">
      <c r="A7076">
        <v>21062</v>
      </c>
      <c r="B7076" t="s">
        <v>25</v>
      </c>
      <c r="C7076">
        <v>0.03</v>
      </c>
      <c r="D7076">
        <v>77.510000000000005</v>
      </c>
      <c r="E7076">
        <v>4</v>
      </c>
      <c r="F7076">
        <v>2579</v>
      </c>
      <c r="G7076" t="s">
        <v>4570</v>
      </c>
      <c r="H7076" t="s">
        <v>27</v>
      </c>
      <c r="I7076" t="s">
        <v>61</v>
      </c>
      <c r="J7076" t="s">
        <v>50</v>
      </c>
      <c r="K7076" t="s">
        <v>168</v>
      </c>
      <c r="M7076" t="s">
        <v>31</v>
      </c>
      <c r="N7076" t="s">
        <v>5525</v>
      </c>
      <c r="O7076" t="s">
        <v>2686</v>
      </c>
      <c r="P7076">
        <v>0.76</v>
      </c>
      <c r="Q7076" t="s">
        <v>246</v>
      </c>
      <c r="R7076" t="s">
        <v>2725</v>
      </c>
      <c r="S7076" t="s">
        <v>4571</v>
      </c>
      <c r="T7076">
        <v>36869</v>
      </c>
      <c r="U7076" s="3">
        <v>41467</v>
      </c>
      <c r="V7076" s="3">
        <v>41469</v>
      </c>
      <c r="W7076" s="1">
        <v>-153.874</v>
      </c>
      <c r="X7076">
        <v>1</v>
      </c>
      <c r="Y7076">
        <v>78.77</v>
      </c>
      <c r="Z7076">
        <v>88309</v>
      </c>
      <c r="AA7076" t="str">
        <f t="shared" si="111"/>
        <v>lose</v>
      </c>
    </row>
    <row r="7077" spans="1:27" x14ac:dyDescent="0.3">
      <c r="A7077">
        <v>24447</v>
      </c>
      <c r="B7077" t="s">
        <v>55</v>
      </c>
      <c r="C7077">
        <v>0.01</v>
      </c>
      <c r="D7077">
        <v>195.99</v>
      </c>
      <c r="E7077">
        <v>4.2</v>
      </c>
      <c r="F7077">
        <v>2579</v>
      </c>
      <c r="G7077" t="s">
        <v>4570</v>
      </c>
      <c r="H7077" t="s">
        <v>38</v>
      </c>
      <c r="I7077" t="s">
        <v>61</v>
      </c>
      <c r="J7077" t="s">
        <v>50</v>
      </c>
      <c r="K7077" t="s">
        <v>51</v>
      </c>
      <c r="M7077" t="s">
        <v>31</v>
      </c>
      <c r="N7077" t="s">
        <v>5525</v>
      </c>
      <c r="O7077" t="s">
        <v>953</v>
      </c>
      <c r="P7077">
        <v>0.6</v>
      </c>
      <c r="Q7077" t="s">
        <v>246</v>
      </c>
      <c r="R7077" t="s">
        <v>2725</v>
      </c>
      <c r="S7077" t="s">
        <v>4571</v>
      </c>
      <c r="T7077">
        <v>36869</v>
      </c>
      <c r="U7077" s="3">
        <v>41536</v>
      </c>
      <c r="V7077" s="3">
        <v>41540</v>
      </c>
      <c r="W7077" s="1">
        <v>356.66399999999999</v>
      </c>
      <c r="X7077">
        <v>3</v>
      </c>
      <c r="Y7077">
        <v>507.37</v>
      </c>
      <c r="Z7077">
        <v>88311</v>
      </c>
      <c r="AA7077" t="str">
        <f t="shared" si="111"/>
        <v>profit</v>
      </c>
    </row>
    <row r="7078" spans="1:27" x14ac:dyDescent="0.3">
      <c r="A7078">
        <v>21173</v>
      </c>
      <c r="B7078" t="s">
        <v>36</v>
      </c>
      <c r="C7078">
        <v>0.06</v>
      </c>
      <c r="D7078">
        <v>2.52</v>
      </c>
      <c r="E7078">
        <v>4.28</v>
      </c>
      <c r="F7078">
        <v>2579</v>
      </c>
      <c r="G7078" t="s">
        <v>4570</v>
      </c>
      <c r="H7078" t="s">
        <v>27</v>
      </c>
      <c r="I7078" t="s">
        <v>61</v>
      </c>
      <c r="J7078" t="s">
        <v>29</v>
      </c>
      <c r="K7078" t="s">
        <v>39</v>
      </c>
      <c r="M7078" t="s">
        <v>40</v>
      </c>
      <c r="N7078" t="s">
        <v>5526</v>
      </c>
      <c r="O7078" t="s">
        <v>2843</v>
      </c>
      <c r="P7078">
        <v>0.44</v>
      </c>
      <c r="Q7078" t="s">
        <v>246</v>
      </c>
      <c r="R7078" t="s">
        <v>2725</v>
      </c>
      <c r="S7078" t="s">
        <v>4571</v>
      </c>
      <c r="T7078">
        <v>36869</v>
      </c>
      <c r="U7078" s="3">
        <v>41588</v>
      </c>
      <c r="V7078" s="3">
        <v>41590</v>
      </c>
      <c r="W7078" s="1">
        <v>195.83399999999997</v>
      </c>
      <c r="X7078">
        <v>1</v>
      </c>
      <c r="Y7078">
        <v>6.77</v>
      </c>
      <c r="Z7078">
        <v>88313</v>
      </c>
      <c r="AA7078" t="str">
        <f t="shared" si="111"/>
        <v>profit</v>
      </c>
    </row>
    <row r="7079" spans="1:27" x14ac:dyDescent="0.3">
      <c r="A7079">
        <v>25748</v>
      </c>
      <c r="B7079" t="s">
        <v>36</v>
      </c>
      <c r="C7079">
        <v>0.06</v>
      </c>
      <c r="D7079">
        <v>41.71</v>
      </c>
      <c r="E7079">
        <v>4.5</v>
      </c>
      <c r="F7079">
        <v>2580</v>
      </c>
      <c r="G7079" t="s">
        <v>4573</v>
      </c>
      <c r="H7079" t="s">
        <v>27</v>
      </c>
      <c r="I7079" t="s">
        <v>61</v>
      </c>
      <c r="J7079" t="s">
        <v>29</v>
      </c>
      <c r="K7079" t="s">
        <v>69</v>
      </c>
      <c r="M7079" t="s">
        <v>31</v>
      </c>
      <c r="N7079" t="s">
        <v>5525</v>
      </c>
      <c r="O7079" t="s">
        <v>3697</v>
      </c>
      <c r="P7079">
        <v>0.56000000000000005</v>
      </c>
      <c r="Q7079" t="s">
        <v>246</v>
      </c>
      <c r="R7079" t="s">
        <v>2725</v>
      </c>
      <c r="S7079" t="s">
        <v>4574</v>
      </c>
      <c r="T7079">
        <v>36067</v>
      </c>
      <c r="U7079" s="3">
        <v>41420</v>
      </c>
      <c r="V7079" s="3">
        <v>41422</v>
      </c>
      <c r="W7079" s="1">
        <v>0.51600000000000001</v>
      </c>
      <c r="X7079">
        <v>16</v>
      </c>
      <c r="Y7079">
        <v>635.05999999999995</v>
      </c>
      <c r="Z7079">
        <v>88307</v>
      </c>
      <c r="AA7079" t="str">
        <f t="shared" si="111"/>
        <v>profit</v>
      </c>
    </row>
    <row r="7080" spans="1:27" x14ac:dyDescent="0.3">
      <c r="A7080">
        <v>25749</v>
      </c>
      <c r="B7080" t="s">
        <v>36</v>
      </c>
      <c r="C7080">
        <v>0.1</v>
      </c>
      <c r="D7080">
        <v>5.34</v>
      </c>
      <c r="E7080">
        <v>2.99</v>
      </c>
      <c r="F7080">
        <v>2580</v>
      </c>
      <c r="G7080" t="s">
        <v>4573</v>
      </c>
      <c r="H7080" t="s">
        <v>27</v>
      </c>
      <c r="I7080" t="s">
        <v>61</v>
      </c>
      <c r="J7080" t="s">
        <v>29</v>
      </c>
      <c r="K7080" t="s">
        <v>127</v>
      </c>
      <c r="M7080" t="s">
        <v>31</v>
      </c>
      <c r="N7080" t="s">
        <v>5525</v>
      </c>
      <c r="O7080" t="s">
        <v>1653</v>
      </c>
      <c r="P7080">
        <v>0.38</v>
      </c>
      <c r="Q7080" t="s">
        <v>246</v>
      </c>
      <c r="R7080" t="s">
        <v>2725</v>
      </c>
      <c r="S7080" t="s">
        <v>4574</v>
      </c>
      <c r="T7080">
        <v>36067</v>
      </c>
      <c r="U7080" s="3">
        <v>41420</v>
      </c>
      <c r="V7080" s="3">
        <v>41421</v>
      </c>
      <c r="W7080" s="1">
        <v>274.68599999999998</v>
      </c>
      <c r="X7080">
        <v>4</v>
      </c>
      <c r="Y7080">
        <v>20.61</v>
      </c>
      <c r="Z7080">
        <v>88307</v>
      </c>
      <c r="AA7080" t="str">
        <f t="shared" si="111"/>
        <v>profit</v>
      </c>
    </row>
    <row r="7081" spans="1:27" x14ac:dyDescent="0.3">
      <c r="A7081">
        <v>26062</v>
      </c>
      <c r="B7081" t="s">
        <v>53</v>
      </c>
      <c r="C7081">
        <v>0.03</v>
      </c>
      <c r="D7081">
        <v>4.82</v>
      </c>
      <c r="E7081">
        <v>5.24</v>
      </c>
      <c r="F7081">
        <v>2580</v>
      </c>
      <c r="G7081" t="s">
        <v>4573</v>
      </c>
      <c r="H7081" t="s">
        <v>38</v>
      </c>
      <c r="I7081" t="s">
        <v>61</v>
      </c>
      <c r="J7081" t="s">
        <v>29</v>
      </c>
      <c r="K7081" t="s">
        <v>127</v>
      </c>
      <c r="M7081" t="s">
        <v>31</v>
      </c>
      <c r="N7081" t="s">
        <v>5525</v>
      </c>
      <c r="O7081" t="s">
        <v>211</v>
      </c>
      <c r="P7081">
        <v>0.39</v>
      </c>
      <c r="Q7081" t="s">
        <v>246</v>
      </c>
      <c r="R7081" t="s">
        <v>2725</v>
      </c>
      <c r="S7081" t="s">
        <v>4574</v>
      </c>
      <c r="T7081">
        <v>36067</v>
      </c>
      <c r="U7081" s="3">
        <v>41535</v>
      </c>
      <c r="V7081" s="3">
        <v>41536</v>
      </c>
      <c r="W7081" s="1">
        <v>-101.12200000000001</v>
      </c>
      <c r="X7081">
        <v>7</v>
      </c>
      <c r="Y7081">
        <v>41.13</v>
      </c>
      <c r="Z7081">
        <v>88310</v>
      </c>
      <c r="AA7081" t="str">
        <f t="shared" si="111"/>
        <v>lose</v>
      </c>
    </row>
    <row r="7082" spans="1:27" x14ac:dyDescent="0.3">
      <c r="A7082">
        <v>26063</v>
      </c>
      <c r="B7082" t="s">
        <v>53</v>
      </c>
      <c r="C7082">
        <v>0.05</v>
      </c>
      <c r="D7082">
        <v>100.97</v>
      </c>
      <c r="E7082">
        <v>7.18</v>
      </c>
      <c r="F7082">
        <v>2580</v>
      </c>
      <c r="G7082" t="s">
        <v>4573</v>
      </c>
      <c r="H7082" t="s">
        <v>27</v>
      </c>
      <c r="I7082" t="s">
        <v>61</v>
      </c>
      <c r="J7082" t="s">
        <v>50</v>
      </c>
      <c r="K7082" t="s">
        <v>168</v>
      </c>
      <c r="M7082" t="s">
        <v>31</v>
      </c>
      <c r="N7082" t="s">
        <v>5525</v>
      </c>
      <c r="O7082" t="s">
        <v>1600</v>
      </c>
      <c r="P7082">
        <v>0.46</v>
      </c>
      <c r="Q7082" t="s">
        <v>246</v>
      </c>
      <c r="R7082" t="s">
        <v>2725</v>
      </c>
      <c r="S7082" t="s">
        <v>4574</v>
      </c>
      <c r="T7082">
        <v>36067</v>
      </c>
      <c r="U7082" s="3">
        <v>41535</v>
      </c>
      <c r="V7082" s="3">
        <v>41536</v>
      </c>
      <c r="W7082" s="1">
        <v>77.598000000000013</v>
      </c>
      <c r="X7082">
        <v>15</v>
      </c>
      <c r="Y7082">
        <v>1525.15</v>
      </c>
      <c r="Z7082">
        <v>88310</v>
      </c>
      <c r="AA7082" t="str">
        <f t="shared" si="111"/>
        <v>profit</v>
      </c>
    </row>
    <row r="7083" spans="1:27" x14ac:dyDescent="0.3">
      <c r="A7083">
        <v>26064</v>
      </c>
      <c r="B7083" t="s">
        <v>53</v>
      </c>
      <c r="C7083">
        <v>0.09</v>
      </c>
      <c r="D7083">
        <v>3.98</v>
      </c>
      <c r="E7083">
        <v>2.97</v>
      </c>
      <c r="F7083">
        <v>2580</v>
      </c>
      <c r="G7083" t="s">
        <v>4573</v>
      </c>
      <c r="H7083" t="s">
        <v>27</v>
      </c>
      <c r="I7083" t="s">
        <v>61</v>
      </c>
      <c r="J7083" t="s">
        <v>29</v>
      </c>
      <c r="K7083" t="s">
        <v>45</v>
      </c>
      <c r="M7083" t="s">
        <v>40</v>
      </c>
      <c r="N7083" t="s">
        <v>5526</v>
      </c>
      <c r="O7083" t="s">
        <v>989</v>
      </c>
      <c r="P7083">
        <v>0.35</v>
      </c>
      <c r="Q7083" t="s">
        <v>246</v>
      </c>
      <c r="R7083" t="s">
        <v>2725</v>
      </c>
      <c r="S7083" t="s">
        <v>4574</v>
      </c>
      <c r="T7083">
        <v>36067</v>
      </c>
      <c r="U7083" s="3">
        <v>41535</v>
      </c>
      <c r="V7083" s="3">
        <v>41535</v>
      </c>
      <c r="W7083" s="1">
        <v>42.287999999999997</v>
      </c>
      <c r="X7083">
        <v>2</v>
      </c>
      <c r="Y7083">
        <v>9.17</v>
      </c>
      <c r="Z7083">
        <v>88310</v>
      </c>
      <c r="AA7083" t="str">
        <f t="shared" si="111"/>
        <v>profit</v>
      </c>
    </row>
    <row r="7084" spans="1:27" x14ac:dyDescent="0.3">
      <c r="A7084">
        <v>24861</v>
      </c>
      <c r="B7084" t="s">
        <v>72</v>
      </c>
      <c r="C7084">
        <v>0.02</v>
      </c>
      <c r="D7084">
        <v>18.97</v>
      </c>
      <c r="E7084">
        <v>9.5399999999999991</v>
      </c>
      <c r="F7084">
        <v>2580</v>
      </c>
      <c r="G7084" t="s">
        <v>4573</v>
      </c>
      <c r="H7084" t="s">
        <v>27</v>
      </c>
      <c r="I7084" t="s">
        <v>61</v>
      </c>
      <c r="J7084" t="s">
        <v>29</v>
      </c>
      <c r="K7084" t="s">
        <v>45</v>
      </c>
      <c r="M7084" t="s">
        <v>31</v>
      </c>
      <c r="N7084" t="s">
        <v>5525</v>
      </c>
      <c r="O7084" t="s">
        <v>561</v>
      </c>
      <c r="P7084">
        <v>0.37</v>
      </c>
      <c r="Q7084" t="s">
        <v>246</v>
      </c>
      <c r="R7084" t="s">
        <v>2725</v>
      </c>
      <c r="S7084" t="s">
        <v>4574</v>
      </c>
      <c r="T7084">
        <v>36067</v>
      </c>
      <c r="U7084" s="3">
        <v>41575</v>
      </c>
      <c r="V7084" s="3">
        <v>41577</v>
      </c>
      <c r="W7084" s="1">
        <v>80.831999999999994</v>
      </c>
      <c r="X7084">
        <v>23</v>
      </c>
      <c r="Y7084">
        <v>458.34</v>
      </c>
      <c r="Z7084">
        <v>88312</v>
      </c>
      <c r="AA7084" t="str">
        <f t="shared" si="111"/>
        <v>profit</v>
      </c>
    </row>
    <row r="7085" spans="1:27" x14ac:dyDescent="0.3">
      <c r="A7085">
        <v>26143</v>
      </c>
      <c r="B7085" t="s">
        <v>72</v>
      </c>
      <c r="C7085">
        <v>0.01</v>
      </c>
      <c r="D7085">
        <v>4</v>
      </c>
      <c r="E7085">
        <v>1.3</v>
      </c>
      <c r="F7085">
        <v>2581</v>
      </c>
      <c r="G7085" t="s">
        <v>4575</v>
      </c>
      <c r="H7085" t="s">
        <v>27</v>
      </c>
      <c r="I7085" t="s">
        <v>61</v>
      </c>
      <c r="J7085" t="s">
        <v>29</v>
      </c>
      <c r="K7085" t="s">
        <v>45</v>
      </c>
      <c r="M7085" t="s">
        <v>40</v>
      </c>
      <c r="N7085" t="s">
        <v>5526</v>
      </c>
      <c r="O7085" t="s">
        <v>498</v>
      </c>
      <c r="P7085">
        <v>0.37</v>
      </c>
      <c r="Q7085" t="s">
        <v>246</v>
      </c>
      <c r="R7085" t="s">
        <v>2725</v>
      </c>
      <c r="S7085" t="s">
        <v>4576</v>
      </c>
      <c r="T7085">
        <v>35401</v>
      </c>
      <c r="U7085" s="3">
        <v>40793</v>
      </c>
      <c r="V7085" s="3">
        <v>40794</v>
      </c>
      <c r="W7085" s="1">
        <v>-43.036000000000001</v>
      </c>
      <c r="X7085">
        <v>16</v>
      </c>
      <c r="Y7085">
        <v>65.2</v>
      </c>
      <c r="Z7085">
        <v>88301</v>
      </c>
      <c r="AA7085" t="str">
        <f t="shared" si="111"/>
        <v>lose</v>
      </c>
    </row>
    <row r="7086" spans="1:27" x14ac:dyDescent="0.3">
      <c r="A7086">
        <v>26144</v>
      </c>
      <c r="B7086" t="s">
        <v>72</v>
      </c>
      <c r="C7086">
        <v>0.05</v>
      </c>
      <c r="D7086">
        <v>12.88</v>
      </c>
      <c r="E7086">
        <v>4.59</v>
      </c>
      <c r="F7086">
        <v>2581</v>
      </c>
      <c r="G7086" t="s">
        <v>4575</v>
      </c>
      <c r="H7086" t="s">
        <v>27</v>
      </c>
      <c r="I7086" t="s">
        <v>61</v>
      </c>
      <c r="J7086" t="s">
        <v>29</v>
      </c>
      <c r="K7086" t="s">
        <v>47</v>
      </c>
      <c r="M7086" t="s">
        <v>40</v>
      </c>
      <c r="N7086" t="s">
        <v>5526</v>
      </c>
      <c r="O7086" t="s">
        <v>767</v>
      </c>
      <c r="P7086">
        <v>0.82</v>
      </c>
      <c r="Q7086" t="s">
        <v>246</v>
      </c>
      <c r="R7086" t="s">
        <v>2725</v>
      </c>
      <c r="S7086" t="s">
        <v>4576</v>
      </c>
      <c r="T7086">
        <v>35401</v>
      </c>
      <c r="U7086" s="3">
        <v>40793</v>
      </c>
      <c r="V7086" s="3">
        <v>40794</v>
      </c>
      <c r="W7086" s="1">
        <v>150.40199999999999</v>
      </c>
      <c r="X7086">
        <v>16</v>
      </c>
      <c r="Y7086">
        <v>211.52</v>
      </c>
      <c r="Z7086">
        <v>88301</v>
      </c>
      <c r="AA7086" t="str">
        <f t="shared" si="111"/>
        <v>profit</v>
      </c>
    </row>
    <row r="7087" spans="1:27" x14ac:dyDescent="0.3">
      <c r="A7087">
        <v>26087</v>
      </c>
      <c r="B7087" t="s">
        <v>72</v>
      </c>
      <c r="C7087">
        <v>0.05</v>
      </c>
      <c r="D7087">
        <v>7.77</v>
      </c>
      <c r="E7087">
        <v>9.23</v>
      </c>
      <c r="F7087">
        <v>2581</v>
      </c>
      <c r="G7087" t="s">
        <v>4575</v>
      </c>
      <c r="H7087" t="s">
        <v>27</v>
      </c>
      <c r="I7087" t="s">
        <v>61</v>
      </c>
      <c r="J7087" t="s">
        <v>29</v>
      </c>
      <c r="K7087" t="s">
        <v>69</v>
      </c>
      <c r="M7087" t="s">
        <v>31</v>
      </c>
      <c r="N7087" t="s">
        <v>5525</v>
      </c>
      <c r="O7087" t="s">
        <v>133</v>
      </c>
      <c r="P7087">
        <v>0.57999999999999996</v>
      </c>
      <c r="Q7087" t="s">
        <v>246</v>
      </c>
      <c r="R7087" t="s">
        <v>2725</v>
      </c>
      <c r="S7087" t="s">
        <v>4576</v>
      </c>
      <c r="T7087">
        <v>35401</v>
      </c>
      <c r="U7087" s="3">
        <v>41280</v>
      </c>
      <c r="V7087" s="3">
        <v>41281</v>
      </c>
      <c r="W7087" s="1">
        <v>-124.87860000000001</v>
      </c>
      <c r="X7087">
        <v>3</v>
      </c>
      <c r="Y7087">
        <v>25.8</v>
      </c>
      <c r="Z7087">
        <v>88306</v>
      </c>
      <c r="AA7087" t="str">
        <f t="shared" si="111"/>
        <v>lose</v>
      </c>
    </row>
    <row r="7088" spans="1:27" x14ac:dyDescent="0.3">
      <c r="A7088">
        <v>26088</v>
      </c>
      <c r="B7088" t="s">
        <v>72</v>
      </c>
      <c r="C7088">
        <v>0.04</v>
      </c>
      <c r="D7088">
        <v>363.25</v>
      </c>
      <c r="E7088">
        <v>19.989999999999998</v>
      </c>
      <c r="F7088">
        <v>2581</v>
      </c>
      <c r="G7088" t="s">
        <v>4575</v>
      </c>
      <c r="H7088" t="s">
        <v>27</v>
      </c>
      <c r="I7088" t="s">
        <v>61</v>
      </c>
      <c r="J7088" t="s">
        <v>29</v>
      </c>
      <c r="K7088" t="s">
        <v>69</v>
      </c>
      <c r="M7088" t="s">
        <v>31</v>
      </c>
      <c r="N7088" t="s">
        <v>5525</v>
      </c>
      <c r="O7088" t="s">
        <v>2661</v>
      </c>
      <c r="P7088">
        <v>0.56999999999999995</v>
      </c>
      <c r="Q7088" t="s">
        <v>246</v>
      </c>
      <c r="R7088" t="s">
        <v>2725</v>
      </c>
      <c r="S7088" t="s">
        <v>4576</v>
      </c>
      <c r="T7088">
        <v>35401</v>
      </c>
      <c r="U7088" s="3">
        <v>41280</v>
      </c>
      <c r="V7088" s="3">
        <v>41282</v>
      </c>
      <c r="W7088" s="1">
        <v>50.138999999999996</v>
      </c>
      <c r="X7088">
        <v>4</v>
      </c>
      <c r="Y7088">
        <v>1478.57</v>
      </c>
      <c r="Z7088">
        <v>88306</v>
      </c>
      <c r="AA7088" t="str">
        <f t="shared" si="111"/>
        <v>profit</v>
      </c>
    </row>
    <row r="7089" spans="1:27" x14ac:dyDescent="0.3">
      <c r="A7089">
        <v>19123</v>
      </c>
      <c r="B7089" t="s">
        <v>53</v>
      </c>
      <c r="C7089">
        <v>0.04</v>
      </c>
      <c r="D7089">
        <v>510.14</v>
      </c>
      <c r="E7089">
        <v>14.7</v>
      </c>
      <c r="F7089">
        <v>2583</v>
      </c>
      <c r="G7089" t="s">
        <v>4577</v>
      </c>
      <c r="H7089" t="s">
        <v>56</v>
      </c>
      <c r="I7089" t="s">
        <v>61</v>
      </c>
      <c r="J7089" t="s">
        <v>50</v>
      </c>
      <c r="K7089" t="s">
        <v>57</v>
      </c>
      <c r="M7089" t="s">
        <v>58</v>
      </c>
      <c r="N7089" t="s">
        <v>5527</v>
      </c>
      <c r="O7089" t="s">
        <v>4578</v>
      </c>
      <c r="P7089">
        <v>0.56000000000000005</v>
      </c>
      <c r="Q7089" t="s">
        <v>33</v>
      </c>
      <c r="R7089" t="s">
        <v>751</v>
      </c>
      <c r="S7089" t="s">
        <v>4328</v>
      </c>
      <c r="T7089">
        <v>49423</v>
      </c>
      <c r="U7089" s="3">
        <v>40519</v>
      </c>
      <c r="V7089" s="3">
        <v>40521</v>
      </c>
      <c r="W7089" s="1">
        <v>-251.40390000000002</v>
      </c>
      <c r="X7089">
        <v>3</v>
      </c>
      <c r="Y7089">
        <v>1527.97</v>
      </c>
      <c r="Z7089">
        <v>89657</v>
      </c>
      <c r="AA7089" t="str">
        <f t="shared" si="111"/>
        <v>lose</v>
      </c>
    </row>
    <row r="7090" spans="1:27" x14ac:dyDescent="0.3">
      <c r="A7090">
        <v>19124</v>
      </c>
      <c r="B7090" t="s">
        <v>53</v>
      </c>
      <c r="C7090">
        <v>0</v>
      </c>
      <c r="D7090">
        <v>4.76</v>
      </c>
      <c r="E7090">
        <v>3.01</v>
      </c>
      <c r="F7090">
        <v>2583</v>
      </c>
      <c r="G7090" t="s">
        <v>4577</v>
      </c>
      <c r="H7090" t="s">
        <v>27</v>
      </c>
      <c r="I7090" t="s">
        <v>61</v>
      </c>
      <c r="J7090" t="s">
        <v>29</v>
      </c>
      <c r="K7090" t="s">
        <v>45</v>
      </c>
      <c r="M7090" t="s">
        <v>40</v>
      </c>
      <c r="N7090" t="s">
        <v>5526</v>
      </c>
      <c r="O7090" t="s">
        <v>284</v>
      </c>
      <c r="P7090">
        <v>0.36</v>
      </c>
      <c r="Q7090" t="s">
        <v>33</v>
      </c>
      <c r="R7090" t="s">
        <v>751</v>
      </c>
      <c r="S7090" t="s">
        <v>4328</v>
      </c>
      <c r="T7090">
        <v>49423</v>
      </c>
      <c r="U7090" s="3">
        <v>40519</v>
      </c>
      <c r="V7090" s="3">
        <v>40521</v>
      </c>
      <c r="W7090" s="1">
        <v>-2.3450000000000002</v>
      </c>
      <c r="X7090">
        <v>23</v>
      </c>
      <c r="Y7090">
        <v>110.86</v>
      </c>
      <c r="Z7090">
        <v>89657</v>
      </c>
      <c r="AA7090" t="str">
        <f t="shared" si="111"/>
        <v>lose</v>
      </c>
    </row>
    <row r="7091" spans="1:27" x14ac:dyDescent="0.3">
      <c r="A7091">
        <v>19134</v>
      </c>
      <c r="B7091" t="s">
        <v>72</v>
      </c>
      <c r="C7091">
        <v>0.04</v>
      </c>
      <c r="D7091">
        <v>6.3</v>
      </c>
      <c r="E7091">
        <v>0.5</v>
      </c>
      <c r="F7091">
        <v>2584</v>
      </c>
      <c r="G7091" t="s">
        <v>4579</v>
      </c>
      <c r="H7091" t="s">
        <v>27</v>
      </c>
      <c r="I7091" t="s">
        <v>61</v>
      </c>
      <c r="J7091" t="s">
        <v>29</v>
      </c>
      <c r="K7091" t="s">
        <v>30</v>
      </c>
      <c r="M7091" t="s">
        <v>31</v>
      </c>
      <c r="N7091" t="s">
        <v>5525</v>
      </c>
      <c r="O7091" t="s">
        <v>2508</v>
      </c>
      <c r="P7091">
        <v>0.39</v>
      </c>
      <c r="Q7091" t="s">
        <v>33</v>
      </c>
      <c r="R7091" t="s">
        <v>751</v>
      </c>
      <c r="S7091" t="s">
        <v>4580</v>
      </c>
      <c r="T7091">
        <v>48141</v>
      </c>
      <c r="U7091" s="3">
        <v>40521</v>
      </c>
      <c r="V7091" s="3">
        <v>40523</v>
      </c>
      <c r="W7091" s="1">
        <v>67.606200000000001</v>
      </c>
      <c r="X7091">
        <v>15</v>
      </c>
      <c r="Y7091">
        <v>97.98</v>
      </c>
      <c r="Z7091">
        <v>89658</v>
      </c>
      <c r="AA7091" t="str">
        <f t="shared" si="111"/>
        <v>profit</v>
      </c>
    </row>
    <row r="7092" spans="1:27" x14ac:dyDescent="0.3">
      <c r="A7092">
        <v>24061</v>
      </c>
      <c r="B7092" t="s">
        <v>55</v>
      </c>
      <c r="C7092">
        <v>0</v>
      </c>
      <c r="D7092">
        <v>35.409999999999997</v>
      </c>
      <c r="E7092">
        <v>1.99</v>
      </c>
      <c r="F7092">
        <v>2584</v>
      </c>
      <c r="G7092" t="s">
        <v>4579</v>
      </c>
      <c r="H7092" t="s">
        <v>27</v>
      </c>
      <c r="I7092" t="s">
        <v>61</v>
      </c>
      <c r="J7092" t="s">
        <v>50</v>
      </c>
      <c r="K7092" t="s">
        <v>168</v>
      </c>
      <c r="M7092" t="s">
        <v>48</v>
      </c>
      <c r="N7092" t="s">
        <v>5525</v>
      </c>
      <c r="O7092" t="s">
        <v>525</v>
      </c>
      <c r="P7092">
        <v>0.43</v>
      </c>
      <c r="Q7092" t="s">
        <v>33</v>
      </c>
      <c r="R7092" t="s">
        <v>751</v>
      </c>
      <c r="S7092" t="s">
        <v>4580</v>
      </c>
      <c r="T7092">
        <v>48141</v>
      </c>
      <c r="U7092" s="3">
        <v>40781</v>
      </c>
      <c r="V7092" s="3">
        <v>40783</v>
      </c>
      <c r="W7092" s="1">
        <v>-26.348400000000002</v>
      </c>
      <c r="X7092">
        <v>2</v>
      </c>
      <c r="Y7092">
        <v>70.819999999999993</v>
      </c>
      <c r="Z7092">
        <v>89659</v>
      </c>
      <c r="AA7092" t="str">
        <f t="shared" si="111"/>
        <v>lose</v>
      </c>
    </row>
    <row r="7093" spans="1:27" x14ac:dyDescent="0.3">
      <c r="A7093">
        <v>19753</v>
      </c>
      <c r="B7093" t="s">
        <v>25</v>
      </c>
      <c r="C7093">
        <v>0.1</v>
      </c>
      <c r="D7093">
        <v>15.04</v>
      </c>
      <c r="E7093">
        <v>1.97</v>
      </c>
      <c r="F7093">
        <v>2584</v>
      </c>
      <c r="G7093" t="s">
        <v>4579</v>
      </c>
      <c r="H7093" t="s">
        <v>27</v>
      </c>
      <c r="I7093" t="s">
        <v>61</v>
      </c>
      <c r="J7093" t="s">
        <v>29</v>
      </c>
      <c r="K7093" t="s">
        <v>45</v>
      </c>
      <c r="M7093" t="s">
        <v>40</v>
      </c>
      <c r="N7093" t="s">
        <v>5526</v>
      </c>
      <c r="O7093" t="s">
        <v>706</v>
      </c>
      <c r="P7093">
        <v>0.39</v>
      </c>
      <c r="Q7093" t="s">
        <v>33</v>
      </c>
      <c r="R7093" t="s">
        <v>751</v>
      </c>
      <c r="S7093" t="s">
        <v>4580</v>
      </c>
      <c r="T7093">
        <v>48141</v>
      </c>
      <c r="U7093" s="3">
        <v>41076</v>
      </c>
      <c r="V7093" s="3">
        <v>41076</v>
      </c>
      <c r="W7093" s="1">
        <v>1.284</v>
      </c>
      <c r="X7093">
        <v>2</v>
      </c>
      <c r="Y7093">
        <v>28.13</v>
      </c>
      <c r="Z7093">
        <v>89661</v>
      </c>
      <c r="AA7093" t="str">
        <f t="shared" si="111"/>
        <v>profit</v>
      </c>
    </row>
    <row r="7094" spans="1:27" x14ac:dyDescent="0.3">
      <c r="A7094">
        <v>25221</v>
      </c>
      <c r="B7094" t="s">
        <v>72</v>
      </c>
      <c r="C7094">
        <v>0.04</v>
      </c>
      <c r="D7094">
        <v>19.98</v>
      </c>
      <c r="E7094">
        <v>4</v>
      </c>
      <c r="F7094">
        <v>2584</v>
      </c>
      <c r="G7094" t="s">
        <v>4579</v>
      </c>
      <c r="H7094" t="s">
        <v>38</v>
      </c>
      <c r="I7094" t="s">
        <v>61</v>
      </c>
      <c r="J7094" t="s">
        <v>50</v>
      </c>
      <c r="K7094" t="s">
        <v>168</v>
      </c>
      <c r="M7094" t="s">
        <v>31</v>
      </c>
      <c r="N7094" t="s">
        <v>5525</v>
      </c>
      <c r="O7094" t="s">
        <v>460</v>
      </c>
      <c r="P7094">
        <v>0.68</v>
      </c>
      <c r="Q7094" t="s">
        <v>33</v>
      </c>
      <c r="R7094" t="s">
        <v>751</v>
      </c>
      <c r="S7094" t="s">
        <v>4580</v>
      </c>
      <c r="T7094">
        <v>48141</v>
      </c>
      <c r="U7094" s="3">
        <v>41220</v>
      </c>
      <c r="V7094" s="3">
        <v>41222</v>
      </c>
      <c r="W7094" s="1">
        <v>7.2480000000000047</v>
      </c>
      <c r="X7094">
        <v>15</v>
      </c>
      <c r="Y7094">
        <v>300.2</v>
      </c>
      <c r="Z7094">
        <v>89662</v>
      </c>
      <c r="AA7094" t="str">
        <f t="shared" si="111"/>
        <v>profit</v>
      </c>
    </row>
    <row r="7095" spans="1:27" x14ac:dyDescent="0.3">
      <c r="A7095">
        <v>25222</v>
      </c>
      <c r="B7095" t="s">
        <v>72</v>
      </c>
      <c r="C7095">
        <v>0.09</v>
      </c>
      <c r="D7095">
        <v>34.76</v>
      </c>
      <c r="E7095">
        <v>8.2200000000000006</v>
      </c>
      <c r="F7095">
        <v>2584</v>
      </c>
      <c r="G7095" t="s">
        <v>4579</v>
      </c>
      <c r="H7095" t="s">
        <v>27</v>
      </c>
      <c r="I7095" t="s">
        <v>61</v>
      </c>
      <c r="J7095" t="s">
        <v>29</v>
      </c>
      <c r="K7095" t="s">
        <v>147</v>
      </c>
      <c r="M7095" t="s">
        <v>31</v>
      </c>
      <c r="N7095" t="s">
        <v>5525</v>
      </c>
      <c r="O7095" t="s">
        <v>629</v>
      </c>
      <c r="P7095">
        <v>0.56999999999999995</v>
      </c>
      <c r="Q7095" t="s">
        <v>33</v>
      </c>
      <c r="R7095" t="s">
        <v>751</v>
      </c>
      <c r="S7095" t="s">
        <v>4580</v>
      </c>
      <c r="T7095">
        <v>48141</v>
      </c>
      <c r="U7095" s="3">
        <v>41220</v>
      </c>
      <c r="V7095" s="3">
        <v>41222</v>
      </c>
      <c r="W7095" s="1">
        <v>229.28400000000002</v>
      </c>
      <c r="X7095">
        <v>39</v>
      </c>
      <c r="Y7095">
        <v>1240.5999999999999</v>
      </c>
      <c r="Z7095">
        <v>89662</v>
      </c>
      <c r="AA7095" t="str">
        <f t="shared" si="111"/>
        <v>profit</v>
      </c>
    </row>
    <row r="7096" spans="1:27" x14ac:dyDescent="0.3">
      <c r="A7096">
        <v>26020</v>
      </c>
      <c r="B7096" t="s">
        <v>55</v>
      </c>
      <c r="C7096">
        <v>0.04</v>
      </c>
      <c r="D7096">
        <v>37.94</v>
      </c>
      <c r="E7096">
        <v>5.08</v>
      </c>
      <c r="F7096">
        <v>2585</v>
      </c>
      <c r="G7096" t="s">
        <v>4581</v>
      </c>
      <c r="H7096" t="s">
        <v>38</v>
      </c>
      <c r="I7096" t="s">
        <v>61</v>
      </c>
      <c r="J7096" t="s">
        <v>29</v>
      </c>
      <c r="K7096" t="s">
        <v>45</v>
      </c>
      <c r="M7096" t="s">
        <v>40</v>
      </c>
      <c r="N7096" t="s">
        <v>5526</v>
      </c>
      <c r="O7096" t="s">
        <v>533</v>
      </c>
      <c r="P7096">
        <v>0.38</v>
      </c>
      <c r="Q7096" t="s">
        <v>33</v>
      </c>
      <c r="R7096" t="s">
        <v>751</v>
      </c>
      <c r="S7096" t="s">
        <v>3389</v>
      </c>
      <c r="T7096">
        <v>49201</v>
      </c>
      <c r="U7096" s="3">
        <v>40828</v>
      </c>
      <c r="V7096" s="3">
        <v>40832</v>
      </c>
      <c r="W7096" s="1">
        <v>265.44299999999998</v>
      </c>
      <c r="X7096">
        <v>10</v>
      </c>
      <c r="Y7096">
        <v>384.7</v>
      </c>
      <c r="Z7096">
        <v>89660</v>
      </c>
      <c r="AA7096" t="str">
        <f t="shared" si="111"/>
        <v>profit</v>
      </c>
    </row>
    <row r="7097" spans="1:27" x14ac:dyDescent="0.3">
      <c r="A7097">
        <v>26021</v>
      </c>
      <c r="B7097" t="s">
        <v>55</v>
      </c>
      <c r="C7097">
        <v>0</v>
      </c>
      <c r="D7097">
        <v>85.99</v>
      </c>
      <c r="E7097">
        <v>2.79</v>
      </c>
      <c r="F7097">
        <v>2585</v>
      </c>
      <c r="G7097" t="s">
        <v>4581</v>
      </c>
      <c r="H7097" t="s">
        <v>27</v>
      </c>
      <c r="I7097" t="s">
        <v>61</v>
      </c>
      <c r="J7097" t="s">
        <v>50</v>
      </c>
      <c r="K7097" t="s">
        <v>51</v>
      </c>
      <c r="M7097" t="s">
        <v>31</v>
      </c>
      <c r="N7097" t="s">
        <v>5525</v>
      </c>
      <c r="O7097" t="s">
        <v>3301</v>
      </c>
      <c r="P7097">
        <v>0.57999999999999996</v>
      </c>
      <c r="Q7097" t="s">
        <v>33</v>
      </c>
      <c r="R7097" t="s">
        <v>751</v>
      </c>
      <c r="S7097" t="s">
        <v>3389</v>
      </c>
      <c r="T7097">
        <v>49201</v>
      </c>
      <c r="U7097" s="3">
        <v>40828</v>
      </c>
      <c r="V7097" s="3">
        <v>40835</v>
      </c>
      <c r="W7097" s="1">
        <v>435.48660000000001</v>
      </c>
      <c r="X7097">
        <v>12</v>
      </c>
      <c r="Y7097">
        <v>912.18</v>
      </c>
      <c r="Z7097">
        <v>89660</v>
      </c>
      <c r="AA7097" t="str">
        <f t="shared" si="111"/>
        <v>profit</v>
      </c>
    </row>
    <row r="7098" spans="1:27" x14ac:dyDescent="0.3">
      <c r="A7098">
        <v>25710</v>
      </c>
      <c r="B7098" t="s">
        <v>36</v>
      </c>
      <c r="C7098">
        <v>0.08</v>
      </c>
      <c r="D7098">
        <v>4.8899999999999997</v>
      </c>
      <c r="E7098">
        <v>4.93</v>
      </c>
      <c r="F7098">
        <v>2585</v>
      </c>
      <c r="G7098" t="s">
        <v>4581</v>
      </c>
      <c r="H7098" t="s">
        <v>38</v>
      </c>
      <c r="I7098" t="s">
        <v>61</v>
      </c>
      <c r="J7098" t="s">
        <v>50</v>
      </c>
      <c r="K7098" t="s">
        <v>168</v>
      </c>
      <c r="M7098" t="s">
        <v>48</v>
      </c>
      <c r="N7098" t="s">
        <v>5525</v>
      </c>
      <c r="O7098" t="s">
        <v>1158</v>
      </c>
      <c r="P7098">
        <v>0.66</v>
      </c>
      <c r="Q7098" t="s">
        <v>33</v>
      </c>
      <c r="R7098" t="s">
        <v>751</v>
      </c>
      <c r="S7098" t="s">
        <v>3389</v>
      </c>
      <c r="T7098">
        <v>49201</v>
      </c>
      <c r="U7098" s="3">
        <v>41350</v>
      </c>
      <c r="V7098" s="3">
        <v>41351</v>
      </c>
      <c r="W7098" s="1">
        <v>-47.83</v>
      </c>
      <c r="X7098">
        <v>3</v>
      </c>
      <c r="Y7098">
        <v>16.760000000000002</v>
      </c>
      <c r="Z7098">
        <v>89663</v>
      </c>
      <c r="AA7098" t="str">
        <f t="shared" si="111"/>
        <v>lose</v>
      </c>
    </row>
    <row r="7099" spans="1:27" x14ac:dyDescent="0.3">
      <c r="A7099">
        <v>20976</v>
      </c>
      <c r="B7099" t="s">
        <v>53</v>
      </c>
      <c r="C7099">
        <v>0.01</v>
      </c>
      <c r="D7099">
        <v>6.48</v>
      </c>
      <c r="E7099">
        <v>6.57</v>
      </c>
      <c r="F7099">
        <v>2587</v>
      </c>
      <c r="G7099" t="s">
        <v>4582</v>
      </c>
      <c r="H7099" t="s">
        <v>38</v>
      </c>
      <c r="I7099" t="s">
        <v>61</v>
      </c>
      <c r="J7099" t="s">
        <v>29</v>
      </c>
      <c r="K7099" t="s">
        <v>45</v>
      </c>
      <c r="M7099" t="s">
        <v>31</v>
      </c>
      <c r="N7099" t="s">
        <v>5525</v>
      </c>
      <c r="O7099" t="s">
        <v>1605</v>
      </c>
      <c r="P7099">
        <v>0.37</v>
      </c>
      <c r="Q7099" t="s">
        <v>33</v>
      </c>
      <c r="R7099" t="s">
        <v>3172</v>
      </c>
      <c r="S7099" t="s">
        <v>4545</v>
      </c>
      <c r="T7099">
        <v>54220</v>
      </c>
      <c r="U7099" s="3">
        <v>40418</v>
      </c>
      <c r="V7099" s="3">
        <v>40419</v>
      </c>
      <c r="W7099" s="1">
        <v>-46.5244</v>
      </c>
      <c r="X7099">
        <v>18</v>
      </c>
      <c r="Y7099">
        <v>127.83</v>
      </c>
      <c r="Z7099">
        <v>91166</v>
      </c>
      <c r="AA7099" t="str">
        <f t="shared" si="111"/>
        <v>lose</v>
      </c>
    </row>
    <row r="7100" spans="1:27" x14ac:dyDescent="0.3">
      <c r="A7100">
        <v>20810</v>
      </c>
      <c r="B7100" t="s">
        <v>25</v>
      </c>
      <c r="C7100">
        <v>0.02</v>
      </c>
      <c r="D7100">
        <v>22.72</v>
      </c>
      <c r="E7100">
        <v>8.99</v>
      </c>
      <c r="F7100">
        <v>2587</v>
      </c>
      <c r="G7100" t="s">
        <v>4582</v>
      </c>
      <c r="H7100" t="s">
        <v>27</v>
      </c>
      <c r="I7100" t="s">
        <v>61</v>
      </c>
      <c r="J7100" t="s">
        <v>62</v>
      </c>
      <c r="K7100" t="s">
        <v>97</v>
      </c>
      <c r="M7100" t="s">
        <v>48</v>
      </c>
      <c r="N7100" t="s">
        <v>5525</v>
      </c>
      <c r="O7100" t="s">
        <v>793</v>
      </c>
      <c r="P7100">
        <v>0.44</v>
      </c>
      <c r="Q7100" t="s">
        <v>33</v>
      </c>
      <c r="R7100" t="s">
        <v>3172</v>
      </c>
      <c r="S7100" t="s">
        <v>4545</v>
      </c>
      <c r="T7100">
        <v>54220</v>
      </c>
      <c r="U7100" s="3">
        <v>40538</v>
      </c>
      <c r="V7100" s="3">
        <v>40538</v>
      </c>
      <c r="W7100" s="1">
        <v>200.01719999999997</v>
      </c>
      <c r="X7100">
        <v>12</v>
      </c>
      <c r="Y7100">
        <v>289.88</v>
      </c>
      <c r="Z7100">
        <v>91167</v>
      </c>
      <c r="AA7100" t="str">
        <f t="shared" si="111"/>
        <v>profit</v>
      </c>
    </row>
    <row r="7101" spans="1:27" x14ac:dyDescent="0.3">
      <c r="A7101">
        <v>20856</v>
      </c>
      <c r="B7101" t="s">
        <v>72</v>
      </c>
      <c r="C7101">
        <v>0.05</v>
      </c>
      <c r="D7101">
        <v>39.06</v>
      </c>
      <c r="E7101">
        <v>10.55</v>
      </c>
      <c r="F7101">
        <v>2587</v>
      </c>
      <c r="G7101" t="s">
        <v>4582</v>
      </c>
      <c r="H7101" t="s">
        <v>27</v>
      </c>
      <c r="I7101" t="s">
        <v>61</v>
      </c>
      <c r="J7101" t="s">
        <v>29</v>
      </c>
      <c r="K7101" t="s">
        <v>127</v>
      </c>
      <c r="M7101" t="s">
        <v>31</v>
      </c>
      <c r="N7101" t="s">
        <v>5525</v>
      </c>
      <c r="O7101" t="s">
        <v>2478</v>
      </c>
      <c r="P7101">
        <v>0.37</v>
      </c>
      <c r="Q7101" t="s">
        <v>33</v>
      </c>
      <c r="R7101" t="s">
        <v>3172</v>
      </c>
      <c r="S7101" t="s">
        <v>4545</v>
      </c>
      <c r="T7101">
        <v>54220</v>
      </c>
      <c r="U7101" s="3">
        <v>40583</v>
      </c>
      <c r="V7101" s="3">
        <v>40585</v>
      </c>
      <c r="W7101" s="1">
        <v>112.5459</v>
      </c>
      <c r="X7101">
        <v>4</v>
      </c>
      <c r="Y7101">
        <v>163.11000000000001</v>
      </c>
      <c r="Z7101">
        <v>91168</v>
      </c>
      <c r="AA7101" t="str">
        <f t="shared" si="111"/>
        <v>profit</v>
      </c>
    </row>
    <row r="7102" spans="1:27" x14ac:dyDescent="0.3">
      <c r="A7102">
        <v>21456</v>
      </c>
      <c r="B7102" t="s">
        <v>53</v>
      </c>
      <c r="C7102">
        <v>0.06</v>
      </c>
      <c r="D7102">
        <v>113.98</v>
      </c>
      <c r="E7102">
        <v>30</v>
      </c>
      <c r="F7102">
        <v>2587</v>
      </c>
      <c r="G7102" t="s">
        <v>4582</v>
      </c>
      <c r="H7102" t="s">
        <v>56</v>
      </c>
      <c r="I7102" t="s">
        <v>61</v>
      </c>
      <c r="J7102" t="s">
        <v>62</v>
      </c>
      <c r="K7102" t="s">
        <v>63</v>
      </c>
      <c r="M7102" t="s">
        <v>58</v>
      </c>
      <c r="N7102" t="s">
        <v>5527</v>
      </c>
      <c r="O7102" t="s">
        <v>1003</v>
      </c>
      <c r="P7102">
        <v>0.69</v>
      </c>
      <c r="Q7102" t="s">
        <v>33</v>
      </c>
      <c r="R7102" t="s">
        <v>3172</v>
      </c>
      <c r="S7102" t="s">
        <v>4545</v>
      </c>
      <c r="T7102">
        <v>54220</v>
      </c>
      <c r="U7102" s="3">
        <v>40937</v>
      </c>
      <c r="V7102" s="3">
        <v>40938</v>
      </c>
      <c r="W7102" s="1">
        <v>-188.14519999999999</v>
      </c>
      <c r="X7102">
        <v>3</v>
      </c>
      <c r="Y7102">
        <v>345</v>
      </c>
      <c r="Z7102">
        <v>91169</v>
      </c>
      <c r="AA7102" t="str">
        <f t="shared" si="111"/>
        <v>lose</v>
      </c>
    </row>
    <row r="7103" spans="1:27" x14ac:dyDescent="0.3">
      <c r="A7103">
        <v>25349</v>
      </c>
      <c r="B7103" t="s">
        <v>53</v>
      </c>
      <c r="C7103">
        <v>0.1</v>
      </c>
      <c r="D7103">
        <v>152.47999999999999</v>
      </c>
      <c r="E7103">
        <v>6.5</v>
      </c>
      <c r="F7103">
        <v>2588</v>
      </c>
      <c r="G7103" t="s">
        <v>4583</v>
      </c>
      <c r="H7103" t="s">
        <v>27</v>
      </c>
      <c r="I7103" t="s">
        <v>61</v>
      </c>
      <c r="J7103" t="s">
        <v>50</v>
      </c>
      <c r="K7103" t="s">
        <v>168</v>
      </c>
      <c r="M7103" t="s">
        <v>31</v>
      </c>
      <c r="N7103" t="s">
        <v>5525</v>
      </c>
      <c r="O7103" t="s">
        <v>1139</v>
      </c>
      <c r="P7103">
        <v>0.74</v>
      </c>
      <c r="Q7103" t="s">
        <v>33</v>
      </c>
      <c r="R7103" t="s">
        <v>3172</v>
      </c>
      <c r="S7103" t="s">
        <v>4584</v>
      </c>
      <c r="T7103">
        <v>53051</v>
      </c>
      <c r="U7103" s="3">
        <v>41263</v>
      </c>
      <c r="V7103" s="3">
        <v>41264</v>
      </c>
      <c r="W7103" s="1">
        <v>32.249999999999915</v>
      </c>
      <c r="X7103">
        <v>14</v>
      </c>
      <c r="Y7103">
        <v>1998.1</v>
      </c>
      <c r="Z7103">
        <v>91170</v>
      </c>
      <c r="AA7103" t="str">
        <f t="shared" si="111"/>
        <v>profit</v>
      </c>
    </row>
    <row r="7104" spans="1:27" x14ac:dyDescent="0.3">
      <c r="A7104">
        <v>24551</v>
      </c>
      <c r="B7104" t="s">
        <v>53</v>
      </c>
      <c r="C7104">
        <v>7.0000000000000007E-2</v>
      </c>
      <c r="D7104">
        <v>31.11</v>
      </c>
      <c r="E7104">
        <v>3.6</v>
      </c>
      <c r="F7104">
        <v>2588</v>
      </c>
      <c r="G7104" t="s">
        <v>4583</v>
      </c>
      <c r="H7104" t="s">
        <v>27</v>
      </c>
      <c r="I7104" t="s">
        <v>61</v>
      </c>
      <c r="J7104" t="s">
        <v>50</v>
      </c>
      <c r="K7104" t="s">
        <v>168</v>
      </c>
      <c r="M7104" t="s">
        <v>48</v>
      </c>
      <c r="N7104" t="s">
        <v>5525</v>
      </c>
      <c r="O7104" t="s">
        <v>4585</v>
      </c>
      <c r="P7104">
        <v>0.64</v>
      </c>
      <c r="Q7104" t="s">
        <v>33</v>
      </c>
      <c r="R7104" t="s">
        <v>3172</v>
      </c>
      <c r="S7104" t="s">
        <v>4584</v>
      </c>
      <c r="T7104">
        <v>53051</v>
      </c>
      <c r="U7104" s="3">
        <v>41373</v>
      </c>
      <c r="V7104" s="3">
        <v>41374</v>
      </c>
      <c r="W7104" s="1">
        <v>258.25</v>
      </c>
      <c r="X7104">
        <v>12</v>
      </c>
      <c r="Y7104">
        <v>375.84</v>
      </c>
      <c r="Z7104">
        <v>91171</v>
      </c>
      <c r="AA7104" t="str">
        <f t="shared" si="111"/>
        <v>profit</v>
      </c>
    </row>
    <row r="7105" spans="1:27" x14ac:dyDescent="0.3">
      <c r="A7105">
        <v>23082</v>
      </c>
      <c r="B7105" t="s">
        <v>25</v>
      </c>
      <c r="C7105">
        <v>0.02</v>
      </c>
      <c r="D7105">
        <v>120.97</v>
      </c>
      <c r="E7105">
        <v>7.11</v>
      </c>
      <c r="F7105">
        <v>2588</v>
      </c>
      <c r="G7105" t="s">
        <v>4583</v>
      </c>
      <c r="H7105" t="s">
        <v>27</v>
      </c>
      <c r="I7105" t="s">
        <v>61</v>
      </c>
      <c r="J7105" t="s">
        <v>50</v>
      </c>
      <c r="K7105" t="s">
        <v>57</v>
      </c>
      <c r="M7105" t="s">
        <v>143</v>
      </c>
      <c r="N7105" t="s">
        <v>5528</v>
      </c>
      <c r="O7105" t="s">
        <v>1492</v>
      </c>
      <c r="P7105">
        <v>0.36</v>
      </c>
      <c r="Q7105" t="s">
        <v>33</v>
      </c>
      <c r="R7105" t="s">
        <v>3172</v>
      </c>
      <c r="S7105" t="s">
        <v>4584</v>
      </c>
      <c r="T7105">
        <v>53051</v>
      </c>
      <c r="U7105" s="3">
        <v>41538</v>
      </c>
      <c r="V7105" s="3">
        <v>41541</v>
      </c>
      <c r="W7105" s="1">
        <v>403.38</v>
      </c>
      <c r="X7105">
        <v>6</v>
      </c>
      <c r="Y7105">
        <v>732.65</v>
      </c>
      <c r="Z7105">
        <v>91172</v>
      </c>
      <c r="AA7105" t="str">
        <f t="shared" si="111"/>
        <v>profit</v>
      </c>
    </row>
    <row r="7106" spans="1:27" x14ac:dyDescent="0.3">
      <c r="A7106">
        <v>23083</v>
      </c>
      <c r="B7106" t="s">
        <v>25</v>
      </c>
      <c r="C7106">
        <v>0.01</v>
      </c>
      <c r="D7106">
        <v>146.34</v>
      </c>
      <c r="E7106">
        <v>43.75</v>
      </c>
      <c r="F7106">
        <v>2588</v>
      </c>
      <c r="G7106" t="s">
        <v>4583</v>
      </c>
      <c r="H7106" t="s">
        <v>56</v>
      </c>
      <c r="I7106" t="s">
        <v>61</v>
      </c>
      <c r="J7106" t="s">
        <v>62</v>
      </c>
      <c r="K7106" t="s">
        <v>88</v>
      </c>
      <c r="M7106" t="s">
        <v>83</v>
      </c>
      <c r="N7106" t="s">
        <v>5527</v>
      </c>
      <c r="O7106" t="s">
        <v>1472</v>
      </c>
      <c r="P7106">
        <v>0.65</v>
      </c>
      <c r="Q7106" t="s">
        <v>33</v>
      </c>
      <c r="R7106" t="s">
        <v>3172</v>
      </c>
      <c r="S7106" t="s">
        <v>4584</v>
      </c>
      <c r="T7106">
        <v>53051</v>
      </c>
      <c r="U7106" s="3">
        <v>41538</v>
      </c>
      <c r="V7106" s="3">
        <v>41540</v>
      </c>
      <c r="W7106" s="1">
        <v>-29.187000000000001</v>
      </c>
      <c r="X7106">
        <v>13</v>
      </c>
      <c r="Y7106">
        <v>1944.76</v>
      </c>
      <c r="Z7106">
        <v>91172</v>
      </c>
      <c r="AA7106" t="str">
        <f t="shared" si="111"/>
        <v>lose</v>
      </c>
    </row>
    <row r="7107" spans="1:27" x14ac:dyDescent="0.3">
      <c r="A7107">
        <v>25350</v>
      </c>
      <c r="B7107" t="s">
        <v>53</v>
      </c>
      <c r="C7107">
        <v>0.1</v>
      </c>
      <c r="D7107">
        <v>4.9800000000000004</v>
      </c>
      <c r="E7107">
        <v>4.7</v>
      </c>
      <c r="F7107">
        <v>2589</v>
      </c>
      <c r="G7107" t="s">
        <v>4586</v>
      </c>
      <c r="H7107" t="s">
        <v>27</v>
      </c>
      <c r="I7107" t="s">
        <v>61</v>
      </c>
      <c r="J7107" t="s">
        <v>29</v>
      </c>
      <c r="K7107" t="s">
        <v>45</v>
      </c>
      <c r="M7107" t="s">
        <v>31</v>
      </c>
      <c r="N7107" t="s">
        <v>5525</v>
      </c>
      <c r="O7107" t="s">
        <v>213</v>
      </c>
      <c r="P7107">
        <v>0.38</v>
      </c>
      <c r="Q7107" t="s">
        <v>33</v>
      </c>
      <c r="R7107" t="s">
        <v>3172</v>
      </c>
      <c r="S7107" t="s">
        <v>4587</v>
      </c>
      <c r="T7107">
        <v>53209</v>
      </c>
      <c r="U7107" s="3">
        <v>41263</v>
      </c>
      <c r="V7107" s="3">
        <v>41265</v>
      </c>
      <c r="W7107" s="1">
        <v>-7.3449999999999998</v>
      </c>
      <c r="X7107">
        <v>3</v>
      </c>
      <c r="Y7107">
        <v>16.940000000000001</v>
      </c>
      <c r="Z7107">
        <v>91170</v>
      </c>
      <c r="AA7107" t="str">
        <f t="shared" ref="AA7107:AA7170" si="112">IF(W7107&gt;0,"profit","lose")</f>
        <v>lose</v>
      </c>
    </row>
    <row r="7108" spans="1:27" x14ac:dyDescent="0.3">
      <c r="A7108">
        <v>26142</v>
      </c>
      <c r="B7108" t="s">
        <v>53</v>
      </c>
      <c r="C7108">
        <v>0.03</v>
      </c>
      <c r="D7108">
        <v>3.58</v>
      </c>
      <c r="E7108">
        <v>5.47</v>
      </c>
      <c r="F7108">
        <v>2589</v>
      </c>
      <c r="G7108" t="s">
        <v>4586</v>
      </c>
      <c r="H7108" t="s">
        <v>27</v>
      </c>
      <c r="I7108" t="s">
        <v>61</v>
      </c>
      <c r="J7108" t="s">
        <v>29</v>
      </c>
      <c r="K7108" t="s">
        <v>127</v>
      </c>
      <c r="M7108" t="s">
        <v>31</v>
      </c>
      <c r="N7108" t="s">
        <v>5525</v>
      </c>
      <c r="O7108" t="s">
        <v>1095</v>
      </c>
      <c r="P7108">
        <v>0.37</v>
      </c>
      <c r="Q7108" t="s">
        <v>33</v>
      </c>
      <c r="R7108" t="s">
        <v>3172</v>
      </c>
      <c r="S7108" t="s">
        <v>4587</v>
      </c>
      <c r="T7108">
        <v>53209</v>
      </c>
      <c r="U7108" s="3">
        <v>41614</v>
      </c>
      <c r="V7108" s="3">
        <v>41615</v>
      </c>
      <c r="W7108" s="1">
        <v>-46.878047999999993</v>
      </c>
      <c r="X7108">
        <v>19</v>
      </c>
      <c r="Y7108">
        <v>72.02</v>
      </c>
      <c r="Z7108">
        <v>91173</v>
      </c>
      <c r="AA7108" t="str">
        <f t="shared" si="112"/>
        <v>lose</v>
      </c>
    </row>
    <row r="7109" spans="1:27" x14ac:dyDescent="0.3">
      <c r="A7109">
        <v>18380</v>
      </c>
      <c r="B7109" t="s">
        <v>55</v>
      </c>
      <c r="C7109">
        <v>0.04</v>
      </c>
      <c r="D7109">
        <v>4.7300000000000004</v>
      </c>
      <c r="E7109">
        <v>1.52</v>
      </c>
      <c r="F7109">
        <v>2591</v>
      </c>
      <c r="G7109" t="s">
        <v>4588</v>
      </c>
      <c r="H7109" t="s">
        <v>27</v>
      </c>
      <c r="I7109" t="s">
        <v>28</v>
      </c>
      <c r="J7109" t="s">
        <v>29</v>
      </c>
      <c r="K7109" t="s">
        <v>45</v>
      </c>
      <c r="M7109" t="s">
        <v>40</v>
      </c>
      <c r="N7109" t="s">
        <v>5526</v>
      </c>
      <c r="O7109" t="s">
        <v>2377</v>
      </c>
      <c r="P7109">
        <v>0.36</v>
      </c>
      <c r="Q7109" t="s">
        <v>246</v>
      </c>
      <c r="R7109" t="s">
        <v>920</v>
      </c>
      <c r="S7109" t="s">
        <v>4523</v>
      </c>
      <c r="T7109">
        <v>32708</v>
      </c>
      <c r="U7109" s="3">
        <v>41570</v>
      </c>
      <c r="V7109" s="3">
        <v>41570</v>
      </c>
      <c r="W7109" s="1">
        <v>11.045999999999999</v>
      </c>
      <c r="X7109">
        <v>16</v>
      </c>
      <c r="Y7109">
        <v>75.62</v>
      </c>
      <c r="Z7109">
        <v>87783</v>
      </c>
      <c r="AA7109" t="str">
        <f t="shared" si="112"/>
        <v>profit</v>
      </c>
    </row>
    <row r="7110" spans="1:27" x14ac:dyDescent="0.3">
      <c r="A7110">
        <v>18610</v>
      </c>
      <c r="B7110" t="s">
        <v>55</v>
      </c>
      <c r="C7110">
        <v>0.08</v>
      </c>
      <c r="D7110">
        <v>7.1</v>
      </c>
      <c r="E7110">
        <v>6.05</v>
      </c>
      <c r="F7110">
        <v>2592</v>
      </c>
      <c r="G7110" t="s">
        <v>4589</v>
      </c>
      <c r="H7110" t="s">
        <v>27</v>
      </c>
      <c r="I7110" t="s">
        <v>28</v>
      </c>
      <c r="J7110" t="s">
        <v>29</v>
      </c>
      <c r="K7110" t="s">
        <v>127</v>
      </c>
      <c r="M7110" t="s">
        <v>31</v>
      </c>
      <c r="N7110" t="s">
        <v>5525</v>
      </c>
      <c r="O7110" t="s">
        <v>529</v>
      </c>
      <c r="P7110">
        <v>0.39</v>
      </c>
      <c r="Q7110" t="s">
        <v>246</v>
      </c>
      <c r="R7110" t="s">
        <v>972</v>
      </c>
      <c r="S7110" t="s">
        <v>932</v>
      </c>
      <c r="T7110">
        <v>31707</v>
      </c>
      <c r="U7110" s="3">
        <v>40601</v>
      </c>
      <c r="V7110" s="3">
        <v>40601</v>
      </c>
      <c r="W7110" s="1">
        <v>415.83780000000007</v>
      </c>
      <c r="X7110">
        <v>5</v>
      </c>
      <c r="Y7110">
        <v>36.54</v>
      </c>
      <c r="Z7110">
        <v>87776</v>
      </c>
      <c r="AA7110" t="str">
        <f t="shared" si="112"/>
        <v>profit</v>
      </c>
    </row>
    <row r="7111" spans="1:27" x14ac:dyDescent="0.3">
      <c r="A7111">
        <v>19037</v>
      </c>
      <c r="B7111" t="s">
        <v>72</v>
      </c>
      <c r="C7111">
        <v>0.05</v>
      </c>
      <c r="D7111">
        <v>4.4800000000000004</v>
      </c>
      <c r="E7111">
        <v>49</v>
      </c>
      <c r="F7111">
        <v>2592</v>
      </c>
      <c r="G7111" t="s">
        <v>4589</v>
      </c>
      <c r="H7111" t="s">
        <v>27</v>
      </c>
      <c r="I7111" t="s">
        <v>28</v>
      </c>
      <c r="J7111" t="s">
        <v>29</v>
      </c>
      <c r="K7111" t="s">
        <v>69</v>
      </c>
      <c r="M7111" t="s">
        <v>148</v>
      </c>
      <c r="N7111" t="s">
        <v>5529</v>
      </c>
      <c r="O7111" t="s">
        <v>1279</v>
      </c>
      <c r="P7111">
        <v>0.6</v>
      </c>
      <c r="Q7111" t="s">
        <v>246</v>
      </c>
      <c r="R7111" t="s">
        <v>972</v>
      </c>
      <c r="S7111" t="s">
        <v>932</v>
      </c>
      <c r="T7111">
        <v>31707</v>
      </c>
      <c r="U7111" s="3">
        <v>40828</v>
      </c>
      <c r="V7111" s="3">
        <v>40830</v>
      </c>
      <c r="W7111" s="1">
        <v>472.97519999999997</v>
      </c>
      <c r="X7111">
        <v>4</v>
      </c>
      <c r="Y7111">
        <v>40.159999999999997</v>
      </c>
      <c r="Z7111">
        <v>87778</v>
      </c>
      <c r="AA7111" t="str">
        <f t="shared" si="112"/>
        <v>profit</v>
      </c>
    </row>
    <row r="7112" spans="1:27" x14ac:dyDescent="0.3">
      <c r="A7112">
        <v>19038</v>
      </c>
      <c r="B7112" t="s">
        <v>72</v>
      </c>
      <c r="C7112">
        <v>0.04</v>
      </c>
      <c r="D7112">
        <v>20.95</v>
      </c>
      <c r="E7112">
        <v>5.99</v>
      </c>
      <c r="F7112">
        <v>2592</v>
      </c>
      <c r="G7112" t="s">
        <v>4589</v>
      </c>
      <c r="H7112" t="s">
        <v>27</v>
      </c>
      <c r="I7112" t="s">
        <v>28</v>
      </c>
      <c r="J7112" t="s">
        <v>50</v>
      </c>
      <c r="K7112" t="s">
        <v>168</v>
      </c>
      <c r="M7112" t="s">
        <v>31</v>
      </c>
      <c r="N7112" t="s">
        <v>5525</v>
      </c>
      <c r="O7112" t="s">
        <v>1836</v>
      </c>
      <c r="P7112">
        <v>0.65</v>
      </c>
      <c r="Q7112" t="s">
        <v>246</v>
      </c>
      <c r="R7112" t="s">
        <v>972</v>
      </c>
      <c r="S7112" t="s">
        <v>932</v>
      </c>
      <c r="T7112">
        <v>31707</v>
      </c>
      <c r="U7112" s="3">
        <v>40828</v>
      </c>
      <c r="V7112" s="3">
        <v>40829</v>
      </c>
      <c r="W7112" s="1">
        <v>253.13579999999996</v>
      </c>
      <c r="X7112">
        <v>18</v>
      </c>
      <c r="Y7112">
        <v>372.02</v>
      </c>
      <c r="Z7112">
        <v>87778</v>
      </c>
      <c r="AA7112" t="str">
        <f t="shared" si="112"/>
        <v>profit</v>
      </c>
    </row>
    <row r="7113" spans="1:27" x14ac:dyDescent="0.3">
      <c r="A7113">
        <v>22275</v>
      </c>
      <c r="B7113" t="s">
        <v>55</v>
      </c>
      <c r="C7113">
        <v>0.02</v>
      </c>
      <c r="D7113">
        <v>419.19</v>
      </c>
      <c r="E7113">
        <v>19.989999999999998</v>
      </c>
      <c r="F7113">
        <v>2593</v>
      </c>
      <c r="G7113" t="s">
        <v>4590</v>
      </c>
      <c r="H7113" t="s">
        <v>27</v>
      </c>
      <c r="I7113" t="s">
        <v>28</v>
      </c>
      <c r="J7113" t="s">
        <v>29</v>
      </c>
      <c r="K7113" t="s">
        <v>147</v>
      </c>
      <c r="M7113" t="s">
        <v>31</v>
      </c>
      <c r="N7113" t="s">
        <v>5525</v>
      </c>
      <c r="O7113" t="s">
        <v>631</v>
      </c>
      <c r="P7113">
        <v>0.57999999999999996</v>
      </c>
      <c r="Q7113" t="s">
        <v>246</v>
      </c>
      <c r="R7113" t="s">
        <v>972</v>
      </c>
      <c r="S7113" t="s">
        <v>4591</v>
      </c>
      <c r="T7113">
        <v>30605</v>
      </c>
      <c r="U7113" s="3">
        <v>40285</v>
      </c>
      <c r="V7113" s="3">
        <v>40285</v>
      </c>
      <c r="W7113" s="1">
        <v>-39.606000000000002</v>
      </c>
      <c r="X7113">
        <v>10</v>
      </c>
      <c r="Y7113">
        <v>4354.55</v>
      </c>
      <c r="Z7113">
        <v>87772</v>
      </c>
      <c r="AA7113" t="str">
        <f t="shared" si="112"/>
        <v>lose</v>
      </c>
    </row>
    <row r="7114" spans="1:27" x14ac:dyDescent="0.3">
      <c r="A7114">
        <v>23765</v>
      </c>
      <c r="B7114" t="s">
        <v>55</v>
      </c>
      <c r="C7114">
        <v>0.01</v>
      </c>
      <c r="D7114">
        <v>85.99</v>
      </c>
      <c r="E7114">
        <v>0.99</v>
      </c>
      <c r="F7114">
        <v>2593</v>
      </c>
      <c r="G7114" t="s">
        <v>4590</v>
      </c>
      <c r="H7114" t="s">
        <v>27</v>
      </c>
      <c r="I7114" t="s">
        <v>28</v>
      </c>
      <c r="J7114" t="s">
        <v>50</v>
      </c>
      <c r="K7114" t="s">
        <v>51</v>
      </c>
      <c r="M7114" t="s">
        <v>40</v>
      </c>
      <c r="N7114" t="s">
        <v>5526</v>
      </c>
      <c r="O7114" t="s">
        <v>1211</v>
      </c>
      <c r="P7114">
        <v>0.85</v>
      </c>
      <c r="Q7114" t="s">
        <v>246</v>
      </c>
      <c r="R7114" t="s">
        <v>972</v>
      </c>
      <c r="S7114" t="s">
        <v>4591</v>
      </c>
      <c r="T7114">
        <v>30605</v>
      </c>
      <c r="U7114" s="3">
        <v>40433</v>
      </c>
      <c r="V7114" s="3">
        <v>40438</v>
      </c>
      <c r="W7114" s="1">
        <v>311.72999999999996</v>
      </c>
      <c r="X7114">
        <v>2</v>
      </c>
      <c r="Y7114">
        <v>146.16999999999999</v>
      </c>
      <c r="Z7114">
        <v>87773</v>
      </c>
      <c r="AA7114" t="str">
        <f t="shared" si="112"/>
        <v>profit</v>
      </c>
    </row>
    <row r="7115" spans="1:27" x14ac:dyDescent="0.3">
      <c r="A7115">
        <v>19180</v>
      </c>
      <c r="B7115" t="s">
        <v>36</v>
      </c>
      <c r="C7115">
        <v>0.09</v>
      </c>
      <c r="D7115">
        <v>5.8</v>
      </c>
      <c r="E7115">
        <v>5.59</v>
      </c>
      <c r="F7115">
        <v>2593</v>
      </c>
      <c r="G7115" t="s">
        <v>4590</v>
      </c>
      <c r="H7115" t="s">
        <v>27</v>
      </c>
      <c r="I7115" t="s">
        <v>28</v>
      </c>
      <c r="J7115" t="s">
        <v>29</v>
      </c>
      <c r="K7115" t="s">
        <v>127</v>
      </c>
      <c r="M7115" t="s">
        <v>31</v>
      </c>
      <c r="N7115" t="s">
        <v>5525</v>
      </c>
      <c r="O7115" t="s">
        <v>2069</v>
      </c>
      <c r="P7115">
        <v>0.4</v>
      </c>
      <c r="Q7115" t="s">
        <v>246</v>
      </c>
      <c r="R7115" t="s">
        <v>972</v>
      </c>
      <c r="S7115" t="s">
        <v>4591</v>
      </c>
      <c r="T7115">
        <v>30605</v>
      </c>
      <c r="U7115" s="3">
        <v>40559</v>
      </c>
      <c r="V7115" s="3">
        <v>40560</v>
      </c>
      <c r="W7115" s="1">
        <v>-332.45799999999997</v>
      </c>
      <c r="X7115">
        <v>7</v>
      </c>
      <c r="Y7115">
        <v>40.67</v>
      </c>
      <c r="Z7115">
        <v>87774</v>
      </c>
      <c r="AA7115" t="str">
        <f t="shared" si="112"/>
        <v>lose</v>
      </c>
    </row>
    <row r="7116" spans="1:27" x14ac:dyDescent="0.3">
      <c r="A7116">
        <v>19181</v>
      </c>
      <c r="B7116" t="s">
        <v>36</v>
      </c>
      <c r="C7116">
        <v>0.04</v>
      </c>
      <c r="D7116">
        <v>10.35</v>
      </c>
      <c r="E7116">
        <v>0.99</v>
      </c>
      <c r="F7116">
        <v>2593</v>
      </c>
      <c r="G7116" t="s">
        <v>4590</v>
      </c>
      <c r="H7116" t="s">
        <v>27</v>
      </c>
      <c r="I7116" t="s">
        <v>28</v>
      </c>
      <c r="J7116" t="s">
        <v>29</v>
      </c>
      <c r="K7116" t="s">
        <v>30</v>
      </c>
      <c r="M7116" t="s">
        <v>31</v>
      </c>
      <c r="N7116" t="s">
        <v>5525</v>
      </c>
      <c r="O7116" t="s">
        <v>2600</v>
      </c>
      <c r="P7116">
        <v>0.37</v>
      </c>
      <c r="Q7116" t="s">
        <v>246</v>
      </c>
      <c r="R7116" t="s">
        <v>972</v>
      </c>
      <c r="S7116" t="s">
        <v>4591</v>
      </c>
      <c r="T7116">
        <v>30605</v>
      </c>
      <c r="U7116" s="3">
        <v>40559</v>
      </c>
      <c r="V7116" s="3">
        <v>40560</v>
      </c>
      <c r="W7116" s="1">
        <v>-87.122</v>
      </c>
      <c r="X7116">
        <v>3</v>
      </c>
      <c r="Y7116">
        <v>30.7</v>
      </c>
      <c r="Z7116">
        <v>87774</v>
      </c>
      <c r="AA7116" t="str">
        <f t="shared" si="112"/>
        <v>lose</v>
      </c>
    </row>
    <row r="7117" spans="1:27" x14ac:dyDescent="0.3">
      <c r="A7117">
        <v>21812</v>
      </c>
      <c r="B7117" t="s">
        <v>25</v>
      </c>
      <c r="C7117">
        <v>0.03</v>
      </c>
      <c r="D7117">
        <v>19.04</v>
      </c>
      <c r="E7117">
        <v>6.38</v>
      </c>
      <c r="F7117">
        <v>2593</v>
      </c>
      <c r="G7117" t="s">
        <v>4590</v>
      </c>
      <c r="H7117" t="s">
        <v>27</v>
      </c>
      <c r="I7117" t="s">
        <v>28</v>
      </c>
      <c r="J7117" t="s">
        <v>62</v>
      </c>
      <c r="K7117" t="s">
        <v>97</v>
      </c>
      <c r="M7117" t="s">
        <v>31</v>
      </c>
      <c r="N7117" t="s">
        <v>5525</v>
      </c>
      <c r="O7117" t="s">
        <v>3321</v>
      </c>
      <c r="P7117">
        <v>0.56000000000000005</v>
      </c>
      <c r="Q7117" t="s">
        <v>246</v>
      </c>
      <c r="R7117" t="s">
        <v>972</v>
      </c>
      <c r="S7117" t="s">
        <v>4591</v>
      </c>
      <c r="T7117">
        <v>30605</v>
      </c>
      <c r="U7117" s="3">
        <v>40578</v>
      </c>
      <c r="V7117" s="3">
        <v>40579</v>
      </c>
      <c r="W7117" s="1">
        <v>-1084.8469632000001</v>
      </c>
      <c r="X7117">
        <v>6</v>
      </c>
      <c r="Y7117">
        <v>118.99</v>
      </c>
      <c r="Z7117">
        <v>87775</v>
      </c>
      <c r="AA7117" t="str">
        <f t="shared" si="112"/>
        <v>lose</v>
      </c>
    </row>
    <row r="7118" spans="1:27" x14ac:dyDescent="0.3">
      <c r="A7118">
        <v>21813</v>
      </c>
      <c r="B7118" t="s">
        <v>25</v>
      </c>
      <c r="C7118">
        <v>0.06</v>
      </c>
      <c r="D7118">
        <v>59.76</v>
      </c>
      <c r="E7118">
        <v>9.7100000000000009</v>
      </c>
      <c r="F7118">
        <v>2593</v>
      </c>
      <c r="G7118" t="s">
        <v>4590</v>
      </c>
      <c r="H7118" t="s">
        <v>27</v>
      </c>
      <c r="I7118" t="s">
        <v>28</v>
      </c>
      <c r="J7118" t="s">
        <v>29</v>
      </c>
      <c r="K7118" t="s">
        <v>147</v>
      </c>
      <c r="M7118" t="s">
        <v>31</v>
      </c>
      <c r="N7118" t="s">
        <v>5525</v>
      </c>
      <c r="O7118" t="s">
        <v>1022</v>
      </c>
      <c r="P7118">
        <v>0.56999999999999995</v>
      </c>
      <c r="Q7118" t="s">
        <v>246</v>
      </c>
      <c r="R7118" t="s">
        <v>972</v>
      </c>
      <c r="S7118" t="s">
        <v>4591</v>
      </c>
      <c r="T7118">
        <v>30605</v>
      </c>
      <c r="U7118" s="3">
        <v>40578</v>
      </c>
      <c r="V7118" s="3">
        <v>40579</v>
      </c>
      <c r="W7118" s="1">
        <v>51.408000000000001</v>
      </c>
      <c r="X7118">
        <v>7</v>
      </c>
      <c r="Y7118">
        <v>411.38</v>
      </c>
      <c r="Z7118">
        <v>87775</v>
      </c>
      <c r="AA7118" t="str">
        <f t="shared" si="112"/>
        <v>profit</v>
      </c>
    </row>
    <row r="7119" spans="1:27" x14ac:dyDescent="0.3">
      <c r="A7119">
        <v>22177</v>
      </c>
      <c r="B7119" t="s">
        <v>72</v>
      </c>
      <c r="C7119">
        <v>0.04</v>
      </c>
      <c r="D7119">
        <v>2.6</v>
      </c>
      <c r="E7119">
        <v>2.4</v>
      </c>
      <c r="F7119">
        <v>2593</v>
      </c>
      <c r="G7119" t="s">
        <v>4590</v>
      </c>
      <c r="H7119" t="s">
        <v>27</v>
      </c>
      <c r="I7119" t="s">
        <v>28</v>
      </c>
      <c r="J7119" t="s">
        <v>29</v>
      </c>
      <c r="K7119" t="s">
        <v>39</v>
      </c>
      <c r="M7119" t="s">
        <v>40</v>
      </c>
      <c r="N7119" t="s">
        <v>5526</v>
      </c>
      <c r="O7119" t="s">
        <v>264</v>
      </c>
      <c r="P7119">
        <v>0.57999999999999996</v>
      </c>
      <c r="Q7119" t="s">
        <v>246</v>
      </c>
      <c r="R7119" t="s">
        <v>972</v>
      </c>
      <c r="S7119" t="s">
        <v>4591</v>
      </c>
      <c r="T7119">
        <v>30605</v>
      </c>
      <c r="U7119" s="3">
        <v>41016</v>
      </c>
      <c r="V7119" s="3">
        <v>41018</v>
      </c>
      <c r="W7119" s="1">
        <v>-256.56399999999996</v>
      </c>
      <c r="X7119">
        <v>2</v>
      </c>
      <c r="Y7119">
        <v>5.59</v>
      </c>
      <c r="Z7119">
        <v>87779</v>
      </c>
      <c r="AA7119" t="str">
        <f t="shared" si="112"/>
        <v>lose</v>
      </c>
    </row>
    <row r="7120" spans="1:27" x14ac:dyDescent="0.3">
      <c r="A7120">
        <v>24448</v>
      </c>
      <c r="B7120" t="s">
        <v>36</v>
      </c>
      <c r="C7120">
        <v>0.05</v>
      </c>
      <c r="D7120">
        <v>4.49</v>
      </c>
      <c r="E7120">
        <v>1.49</v>
      </c>
      <c r="F7120">
        <v>2593</v>
      </c>
      <c r="G7120" t="s">
        <v>4590</v>
      </c>
      <c r="H7120" t="s">
        <v>27</v>
      </c>
      <c r="I7120" t="s">
        <v>28</v>
      </c>
      <c r="J7120" t="s">
        <v>29</v>
      </c>
      <c r="K7120" t="s">
        <v>127</v>
      </c>
      <c r="M7120" t="s">
        <v>31</v>
      </c>
      <c r="N7120" t="s">
        <v>5525</v>
      </c>
      <c r="O7120" t="s">
        <v>1807</v>
      </c>
      <c r="P7120">
        <v>0.39</v>
      </c>
      <c r="Q7120" t="s">
        <v>246</v>
      </c>
      <c r="R7120" t="s">
        <v>972</v>
      </c>
      <c r="S7120" t="s">
        <v>4591</v>
      </c>
      <c r="T7120">
        <v>30605</v>
      </c>
      <c r="U7120" s="3">
        <v>41055</v>
      </c>
      <c r="V7120" s="3">
        <v>41056</v>
      </c>
      <c r="W7120" s="1">
        <v>-180.44599999999997</v>
      </c>
      <c r="X7120">
        <v>6</v>
      </c>
      <c r="Y7120">
        <v>27.21</v>
      </c>
      <c r="Z7120">
        <v>87780</v>
      </c>
      <c r="AA7120" t="str">
        <f t="shared" si="112"/>
        <v>lose</v>
      </c>
    </row>
    <row r="7121" spans="1:27" x14ac:dyDescent="0.3">
      <c r="A7121">
        <v>23326</v>
      </c>
      <c r="B7121" t="s">
        <v>25</v>
      </c>
      <c r="C7121">
        <v>0.09</v>
      </c>
      <c r="D7121">
        <v>30.98</v>
      </c>
      <c r="E7121">
        <v>5.76</v>
      </c>
      <c r="F7121">
        <v>2593</v>
      </c>
      <c r="G7121" t="s">
        <v>4590</v>
      </c>
      <c r="H7121" t="s">
        <v>27</v>
      </c>
      <c r="I7121" t="s">
        <v>28</v>
      </c>
      <c r="J7121" t="s">
        <v>29</v>
      </c>
      <c r="K7121" t="s">
        <v>45</v>
      </c>
      <c r="M7121" t="s">
        <v>31</v>
      </c>
      <c r="N7121" t="s">
        <v>5525</v>
      </c>
      <c r="O7121" t="s">
        <v>2481</v>
      </c>
      <c r="P7121">
        <v>0.4</v>
      </c>
      <c r="Q7121" t="s">
        <v>246</v>
      </c>
      <c r="R7121" t="s">
        <v>972</v>
      </c>
      <c r="S7121" t="s">
        <v>4591</v>
      </c>
      <c r="T7121">
        <v>30605</v>
      </c>
      <c r="U7121" s="3">
        <v>41271</v>
      </c>
      <c r="V7121" s="3">
        <v>41273</v>
      </c>
      <c r="W7121" s="1">
        <v>32.538509999999995</v>
      </c>
      <c r="X7121">
        <v>16</v>
      </c>
      <c r="Y7121">
        <v>490.04</v>
      </c>
      <c r="Z7121">
        <v>87781</v>
      </c>
      <c r="AA7121" t="str">
        <f t="shared" si="112"/>
        <v>profit</v>
      </c>
    </row>
    <row r="7122" spans="1:27" x14ac:dyDescent="0.3">
      <c r="A7122">
        <v>21648</v>
      </c>
      <c r="B7122" t="s">
        <v>55</v>
      </c>
      <c r="C7122">
        <v>0.03</v>
      </c>
      <c r="D7122">
        <v>6.68</v>
      </c>
      <c r="E7122">
        <v>7.3</v>
      </c>
      <c r="F7122">
        <v>2593</v>
      </c>
      <c r="G7122" t="s">
        <v>4590</v>
      </c>
      <c r="H7122" t="s">
        <v>38</v>
      </c>
      <c r="I7122" t="s">
        <v>28</v>
      </c>
      <c r="J7122" t="s">
        <v>29</v>
      </c>
      <c r="K7122" t="s">
        <v>45</v>
      </c>
      <c r="M7122" t="s">
        <v>31</v>
      </c>
      <c r="N7122" t="s">
        <v>5525</v>
      </c>
      <c r="O7122" t="s">
        <v>1747</v>
      </c>
      <c r="P7122">
        <v>0.37</v>
      </c>
      <c r="Q7122" t="s">
        <v>246</v>
      </c>
      <c r="R7122" t="s">
        <v>972</v>
      </c>
      <c r="S7122" t="s">
        <v>4591</v>
      </c>
      <c r="T7122">
        <v>30605</v>
      </c>
      <c r="U7122" s="3">
        <v>41563</v>
      </c>
      <c r="V7122" s="3">
        <v>41568</v>
      </c>
      <c r="W7122" s="1">
        <v>121.944</v>
      </c>
      <c r="X7122">
        <v>17</v>
      </c>
      <c r="Y7122">
        <v>117.88</v>
      </c>
      <c r="Z7122">
        <v>87782</v>
      </c>
      <c r="AA7122" t="str">
        <f t="shared" si="112"/>
        <v>profit</v>
      </c>
    </row>
    <row r="7123" spans="1:27" x14ac:dyDescent="0.3">
      <c r="A7123">
        <v>25020</v>
      </c>
      <c r="B7123" t="s">
        <v>25</v>
      </c>
      <c r="C7123">
        <v>0.03</v>
      </c>
      <c r="D7123">
        <v>3.29</v>
      </c>
      <c r="E7123">
        <v>1.35</v>
      </c>
      <c r="F7123">
        <v>2594</v>
      </c>
      <c r="G7123" t="s">
        <v>4592</v>
      </c>
      <c r="H7123" t="s">
        <v>27</v>
      </c>
      <c r="I7123" t="s">
        <v>28</v>
      </c>
      <c r="J7123" t="s">
        <v>29</v>
      </c>
      <c r="K7123" t="s">
        <v>111</v>
      </c>
      <c r="M7123" t="s">
        <v>40</v>
      </c>
      <c r="N7123" t="s">
        <v>5526</v>
      </c>
      <c r="O7123" t="s">
        <v>627</v>
      </c>
      <c r="P7123">
        <v>0.4</v>
      </c>
      <c r="Q7123" t="s">
        <v>246</v>
      </c>
      <c r="R7123" t="s">
        <v>972</v>
      </c>
      <c r="S7123" t="s">
        <v>1469</v>
      </c>
      <c r="T7123">
        <v>30318</v>
      </c>
      <c r="U7123" s="3">
        <v>40678</v>
      </c>
      <c r="V7123" s="3">
        <v>40680</v>
      </c>
      <c r="W7123" s="1">
        <v>-39.802</v>
      </c>
      <c r="X7123">
        <v>6</v>
      </c>
      <c r="Y7123">
        <v>20.77</v>
      </c>
      <c r="Z7123">
        <v>87777</v>
      </c>
      <c r="AA7123" t="str">
        <f t="shared" si="112"/>
        <v>lose</v>
      </c>
    </row>
    <row r="7124" spans="1:27" x14ac:dyDescent="0.3">
      <c r="A7124">
        <v>20227</v>
      </c>
      <c r="B7124" t="s">
        <v>53</v>
      </c>
      <c r="C7124">
        <v>0.01</v>
      </c>
      <c r="D7124">
        <v>4.82</v>
      </c>
      <c r="E7124">
        <v>5.72</v>
      </c>
      <c r="F7124">
        <v>2596</v>
      </c>
      <c r="G7124" t="s">
        <v>4593</v>
      </c>
      <c r="H7124" t="s">
        <v>27</v>
      </c>
      <c r="I7124" t="s">
        <v>28</v>
      </c>
      <c r="J7124" t="s">
        <v>62</v>
      </c>
      <c r="K7124" t="s">
        <v>97</v>
      </c>
      <c r="M7124" t="s">
        <v>48</v>
      </c>
      <c r="N7124" t="s">
        <v>5525</v>
      </c>
      <c r="O7124" t="s">
        <v>1065</v>
      </c>
      <c r="P7124">
        <v>0.47</v>
      </c>
      <c r="Q7124" t="s">
        <v>33</v>
      </c>
      <c r="R7124" t="s">
        <v>1543</v>
      </c>
      <c r="S7124" t="s">
        <v>4477</v>
      </c>
      <c r="T7124">
        <v>46321</v>
      </c>
      <c r="U7124" s="3">
        <v>40975</v>
      </c>
      <c r="V7124" s="3">
        <v>40976</v>
      </c>
      <c r="W7124" s="1">
        <v>-115.54</v>
      </c>
      <c r="X7124">
        <v>12</v>
      </c>
      <c r="Y7124">
        <v>61.69</v>
      </c>
      <c r="Z7124">
        <v>90878</v>
      </c>
      <c r="AA7124" t="str">
        <f t="shared" si="112"/>
        <v>lose</v>
      </c>
    </row>
    <row r="7125" spans="1:27" x14ac:dyDescent="0.3">
      <c r="A7125">
        <v>24036</v>
      </c>
      <c r="B7125" t="s">
        <v>72</v>
      </c>
      <c r="C7125">
        <v>0.04</v>
      </c>
      <c r="D7125">
        <v>10.98</v>
      </c>
      <c r="E7125">
        <v>5.14</v>
      </c>
      <c r="F7125">
        <v>2596</v>
      </c>
      <c r="G7125" t="s">
        <v>4593</v>
      </c>
      <c r="H7125" t="s">
        <v>27</v>
      </c>
      <c r="I7125" t="s">
        <v>28</v>
      </c>
      <c r="J7125" t="s">
        <v>29</v>
      </c>
      <c r="K7125" t="s">
        <v>127</v>
      </c>
      <c r="M7125" t="s">
        <v>31</v>
      </c>
      <c r="N7125" t="s">
        <v>5525</v>
      </c>
      <c r="O7125" t="s">
        <v>1899</v>
      </c>
      <c r="P7125">
        <v>0.36</v>
      </c>
      <c r="Q7125" t="s">
        <v>33</v>
      </c>
      <c r="R7125" t="s">
        <v>1543</v>
      </c>
      <c r="S7125" t="s">
        <v>4477</v>
      </c>
      <c r="T7125">
        <v>46321</v>
      </c>
      <c r="U7125" s="3">
        <v>41510</v>
      </c>
      <c r="V7125" s="3">
        <v>41511</v>
      </c>
      <c r="W7125" s="1">
        <v>50.730651999999992</v>
      </c>
      <c r="X7125">
        <v>16</v>
      </c>
      <c r="Y7125">
        <v>176.37</v>
      </c>
      <c r="Z7125">
        <v>90879</v>
      </c>
      <c r="AA7125" t="str">
        <f t="shared" si="112"/>
        <v>profit</v>
      </c>
    </row>
    <row r="7126" spans="1:27" x14ac:dyDescent="0.3">
      <c r="A7126">
        <v>25740</v>
      </c>
      <c r="B7126" t="s">
        <v>72</v>
      </c>
      <c r="C7126">
        <v>0.04</v>
      </c>
      <c r="D7126">
        <v>125.99</v>
      </c>
      <c r="E7126">
        <v>7.69</v>
      </c>
      <c r="F7126">
        <v>2598</v>
      </c>
      <c r="G7126" t="s">
        <v>4594</v>
      </c>
      <c r="H7126" t="s">
        <v>38</v>
      </c>
      <c r="I7126" t="s">
        <v>28</v>
      </c>
      <c r="J7126" t="s">
        <v>50</v>
      </c>
      <c r="K7126" t="s">
        <v>51</v>
      </c>
      <c r="M7126" t="s">
        <v>31</v>
      </c>
      <c r="N7126" t="s">
        <v>5525</v>
      </c>
      <c r="O7126" t="s">
        <v>202</v>
      </c>
      <c r="P7126">
        <v>0.59</v>
      </c>
      <c r="Q7126" t="s">
        <v>78</v>
      </c>
      <c r="R7126" t="s">
        <v>455</v>
      </c>
      <c r="S7126" t="s">
        <v>4595</v>
      </c>
      <c r="T7126">
        <v>6450</v>
      </c>
      <c r="U7126" s="3">
        <v>41214</v>
      </c>
      <c r="V7126" s="3">
        <v>41215</v>
      </c>
      <c r="W7126" s="1">
        <v>2120.085</v>
      </c>
      <c r="X7126">
        <v>36</v>
      </c>
      <c r="Y7126">
        <v>3749.02</v>
      </c>
      <c r="Z7126">
        <v>87387</v>
      </c>
      <c r="AA7126" t="str">
        <f t="shared" si="112"/>
        <v>profit</v>
      </c>
    </row>
    <row r="7127" spans="1:27" x14ac:dyDescent="0.3">
      <c r="A7127">
        <v>25739</v>
      </c>
      <c r="B7127" t="s">
        <v>72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4596</v>
      </c>
      <c r="H7127" t="s">
        <v>27</v>
      </c>
      <c r="I7127" t="s">
        <v>28</v>
      </c>
      <c r="J7127" t="s">
        <v>29</v>
      </c>
      <c r="K7127" t="s">
        <v>147</v>
      </c>
      <c r="M7127" t="s">
        <v>31</v>
      </c>
      <c r="N7127" t="s">
        <v>5525</v>
      </c>
      <c r="O7127" t="s">
        <v>675</v>
      </c>
      <c r="P7127">
        <v>0.6</v>
      </c>
      <c r="Q7127" t="s">
        <v>78</v>
      </c>
      <c r="R7127" t="s">
        <v>350</v>
      </c>
      <c r="S7127" t="s">
        <v>1560</v>
      </c>
      <c r="T7127">
        <v>4038</v>
      </c>
      <c r="U7127" s="3">
        <v>41214</v>
      </c>
      <c r="V7127" s="3">
        <v>41215</v>
      </c>
      <c r="W7127" s="1">
        <v>10.498000000000012</v>
      </c>
      <c r="X7127">
        <v>6</v>
      </c>
      <c r="Y7127">
        <v>63.31</v>
      </c>
      <c r="Z7127">
        <v>87387</v>
      </c>
      <c r="AA7127" t="str">
        <f t="shared" si="112"/>
        <v>profit</v>
      </c>
    </row>
    <row r="7128" spans="1:27" x14ac:dyDescent="0.3">
      <c r="A7128">
        <v>23494</v>
      </c>
      <c r="B7128" t="s">
        <v>72</v>
      </c>
      <c r="C7128">
        <v>0.09</v>
      </c>
      <c r="D7128">
        <v>449.99</v>
      </c>
      <c r="E7128">
        <v>49</v>
      </c>
      <c r="F7128">
        <v>2600</v>
      </c>
      <c r="G7128" t="s">
        <v>4597</v>
      </c>
      <c r="H7128" t="s">
        <v>56</v>
      </c>
      <c r="I7128" t="s">
        <v>28</v>
      </c>
      <c r="J7128" t="s">
        <v>50</v>
      </c>
      <c r="K7128" t="s">
        <v>205</v>
      </c>
      <c r="M7128" t="s">
        <v>58</v>
      </c>
      <c r="N7128" t="s">
        <v>5527</v>
      </c>
      <c r="O7128" t="s">
        <v>206</v>
      </c>
      <c r="P7128">
        <v>0.38</v>
      </c>
      <c r="Q7128" t="s">
        <v>78</v>
      </c>
      <c r="R7128" t="s">
        <v>79</v>
      </c>
      <c r="S7128" t="s">
        <v>3676</v>
      </c>
      <c r="T7128">
        <v>1550</v>
      </c>
      <c r="U7128" s="3">
        <v>41633</v>
      </c>
      <c r="V7128" s="3">
        <v>41634</v>
      </c>
      <c r="W7128" s="1">
        <v>596.02816000000007</v>
      </c>
      <c r="X7128">
        <v>8</v>
      </c>
      <c r="Y7128">
        <v>3406.97</v>
      </c>
      <c r="Z7128">
        <v>87389</v>
      </c>
      <c r="AA7128" t="str">
        <f t="shared" si="112"/>
        <v>profit</v>
      </c>
    </row>
    <row r="7129" spans="1:27" x14ac:dyDescent="0.3">
      <c r="A7129">
        <v>19859</v>
      </c>
      <c r="B7129" t="s">
        <v>55</v>
      </c>
      <c r="C7129">
        <v>0.05</v>
      </c>
      <c r="D7129">
        <v>5.74</v>
      </c>
      <c r="E7129">
        <v>5.3</v>
      </c>
      <c r="F7129">
        <v>2601</v>
      </c>
      <c r="G7129" t="s">
        <v>4598</v>
      </c>
      <c r="H7129" t="s">
        <v>27</v>
      </c>
      <c r="I7129" t="s">
        <v>28</v>
      </c>
      <c r="J7129" t="s">
        <v>29</v>
      </c>
      <c r="K7129" t="s">
        <v>47</v>
      </c>
      <c r="M7129" t="s">
        <v>48</v>
      </c>
      <c r="N7129" t="s">
        <v>5525</v>
      </c>
      <c r="O7129" t="s">
        <v>686</v>
      </c>
      <c r="P7129">
        <v>0.55000000000000004</v>
      </c>
      <c r="Q7129" t="s">
        <v>78</v>
      </c>
      <c r="R7129" t="s">
        <v>85</v>
      </c>
      <c r="S7129" t="s">
        <v>1439</v>
      </c>
      <c r="T7129">
        <v>3054</v>
      </c>
      <c r="U7129" s="3">
        <v>40442</v>
      </c>
      <c r="V7129" s="3">
        <v>40447</v>
      </c>
      <c r="W7129" s="1">
        <v>-50.75</v>
      </c>
      <c r="X7129">
        <v>7</v>
      </c>
      <c r="Y7129">
        <v>42.02</v>
      </c>
      <c r="Z7129">
        <v>87382</v>
      </c>
      <c r="AA7129" t="str">
        <f t="shared" si="112"/>
        <v>lose</v>
      </c>
    </row>
    <row r="7130" spans="1:27" x14ac:dyDescent="0.3">
      <c r="A7130">
        <v>23493</v>
      </c>
      <c r="B7130" t="s">
        <v>72</v>
      </c>
      <c r="C7130">
        <v>0.03</v>
      </c>
      <c r="D7130">
        <v>19.98</v>
      </c>
      <c r="E7130">
        <v>8.68</v>
      </c>
      <c r="F7130">
        <v>2602</v>
      </c>
      <c r="G7130" t="s">
        <v>4599</v>
      </c>
      <c r="H7130" t="s">
        <v>27</v>
      </c>
      <c r="I7130" t="s">
        <v>28</v>
      </c>
      <c r="J7130" t="s">
        <v>29</v>
      </c>
      <c r="K7130" t="s">
        <v>45</v>
      </c>
      <c r="M7130" t="s">
        <v>31</v>
      </c>
      <c r="N7130" t="s">
        <v>5525</v>
      </c>
      <c r="O7130" t="s">
        <v>1274</v>
      </c>
      <c r="P7130">
        <v>0.37</v>
      </c>
      <c r="Q7130" t="s">
        <v>78</v>
      </c>
      <c r="R7130" t="s">
        <v>90</v>
      </c>
      <c r="S7130" t="s">
        <v>4600</v>
      </c>
      <c r="T7130">
        <v>7621</v>
      </c>
      <c r="U7130" s="3">
        <v>40902</v>
      </c>
      <c r="V7130" s="3">
        <v>40904</v>
      </c>
      <c r="W7130" s="1">
        <v>248.19</v>
      </c>
      <c r="X7130">
        <v>21</v>
      </c>
      <c r="Y7130">
        <v>431.3</v>
      </c>
      <c r="Z7130">
        <v>87385</v>
      </c>
      <c r="AA7130" t="str">
        <f t="shared" si="112"/>
        <v>profit</v>
      </c>
    </row>
    <row r="7131" spans="1:27" x14ac:dyDescent="0.3">
      <c r="A7131">
        <v>20849</v>
      </c>
      <c r="B7131" t="s">
        <v>72</v>
      </c>
      <c r="C7131">
        <v>7.0000000000000007E-2</v>
      </c>
      <c r="D7131">
        <v>200.99</v>
      </c>
      <c r="E7131">
        <v>4.2</v>
      </c>
      <c r="F7131">
        <v>2603</v>
      </c>
      <c r="G7131" t="s">
        <v>4601</v>
      </c>
      <c r="H7131" t="s">
        <v>27</v>
      </c>
      <c r="I7131" t="s">
        <v>28</v>
      </c>
      <c r="J7131" t="s">
        <v>50</v>
      </c>
      <c r="K7131" t="s">
        <v>51</v>
      </c>
      <c r="M7131" t="s">
        <v>31</v>
      </c>
      <c r="N7131" t="s">
        <v>5525</v>
      </c>
      <c r="O7131" t="s">
        <v>342</v>
      </c>
      <c r="P7131">
        <v>0.59</v>
      </c>
      <c r="Q7131" t="s">
        <v>78</v>
      </c>
      <c r="R7131" t="s">
        <v>90</v>
      </c>
      <c r="S7131" t="s">
        <v>2440</v>
      </c>
      <c r="T7131">
        <v>7601</v>
      </c>
      <c r="U7131" s="3">
        <v>40456</v>
      </c>
      <c r="V7131" s="3">
        <v>40457</v>
      </c>
      <c r="W7131" s="1">
        <v>2225.0761200000002</v>
      </c>
      <c r="X7131">
        <v>22</v>
      </c>
      <c r="Y7131">
        <v>3705.14</v>
      </c>
      <c r="Z7131">
        <v>87383</v>
      </c>
      <c r="AA7131" t="str">
        <f t="shared" si="112"/>
        <v>profit</v>
      </c>
    </row>
    <row r="7132" spans="1:27" x14ac:dyDescent="0.3">
      <c r="A7132">
        <v>20850</v>
      </c>
      <c r="B7132" t="s">
        <v>72</v>
      </c>
      <c r="C7132">
        <v>0.01</v>
      </c>
      <c r="D7132">
        <v>297.48</v>
      </c>
      <c r="E7132">
        <v>18.059999999999999</v>
      </c>
      <c r="F7132">
        <v>2604</v>
      </c>
      <c r="G7132" t="s">
        <v>4602</v>
      </c>
      <c r="H7132" t="s">
        <v>56</v>
      </c>
      <c r="I7132" t="s">
        <v>28</v>
      </c>
      <c r="J7132" t="s">
        <v>50</v>
      </c>
      <c r="K7132" t="s">
        <v>57</v>
      </c>
      <c r="M7132" t="s">
        <v>58</v>
      </c>
      <c r="N7132" t="s">
        <v>5527</v>
      </c>
      <c r="O7132" t="s">
        <v>1455</v>
      </c>
      <c r="P7132">
        <v>0.6</v>
      </c>
      <c r="Q7132" t="s">
        <v>78</v>
      </c>
      <c r="R7132" t="s">
        <v>90</v>
      </c>
      <c r="S7132" t="s">
        <v>357</v>
      </c>
      <c r="T7132">
        <v>8830</v>
      </c>
      <c r="U7132" s="3">
        <v>40456</v>
      </c>
      <c r="V7132" s="3">
        <v>40457</v>
      </c>
      <c r="W7132" s="1">
        <v>-338.18083200000001</v>
      </c>
      <c r="X7132">
        <v>3</v>
      </c>
      <c r="Y7132">
        <v>945.36</v>
      </c>
      <c r="Z7132">
        <v>87383</v>
      </c>
      <c r="AA7132" t="str">
        <f t="shared" si="112"/>
        <v>lose</v>
      </c>
    </row>
    <row r="7133" spans="1:27" x14ac:dyDescent="0.3">
      <c r="A7133">
        <v>18572</v>
      </c>
      <c r="B7133" t="s">
        <v>55</v>
      </c>
      <c r="C7133">
        <v>0.02</v>
      </c>
      <c r="D7133">
        <v>48.04</v>
      </c>
      <c r="E7133">
        <v>7.23</v>
      </c>
      <c r="F7133">
        <v>2605</v>
      </c>
      <c r="G7133" t="s">
        <v>4603</v>
      </c>
      <c r="H7133" t="s">
        <v>38</v>
      </c>
      <c r="I7133" t="s">
        <v>28</v>
      </c>
      <c r="J7133" t="s">
        <v>29</v>
      </c>
      <c r="K7133" t="s">
        <v>45</v>
      </c>
      <c r="M7133" t="s">
        <v>31</v>
      </c>
      <c r="N7133" t="s">
        <v>5525</v>
      </c>
      <c r="O7133" t="s">
        <v>1451</v>
      </c>
      <c r="P7133">
        <v>0.37</v>
      </c>
      <c r="Q7133" t="s">
        <v>78</v>
      </c>
      <c r="R7133" t="s">
        <v>90</v>
      </c>
      <c r="S7133" t="s">
        <v>3135</v>
      </c>
      <c r="T7133">
        <v>8901</v>
      </c>
      <c r="U7133" s="3">
        <v>40683</v>
      </c>
      <c r="V7133" s="3">
        <v>40683</v>
      </c>
      <c r="W7133" s="1">
        <v>172.6104</v>
      </c>
      <c r="X7133">
        <v>5</v>
      </c>
      <c r="Y7133">
        <v>250.16</v>
      </c>
      <c r="Z7133">
        <v>87384</v>
      </c>
      <c r="AA7133" t="str">
        <f t="shared" si="112"/>
        <v>profit</v>
      </c>
    </row>
    <row r="7134" spans="1:27" x14ac:dyDescent="0.3">
      <c r="A7134">
        <v>25741</v>
      </c>
      <c r="B7134" t="s">
        <v>72</v>
      </c>
      <c r="C7134">
        <v>0.05</v>
      </c>
      <c r="D7134">
        <v>300.97000000000003</v>
      </c>
      <c r="E7134">
        <v>7.18</v>
      </c>
      <c r="F7134">
        <v>2606</v>
      </c>
      <c r="G7134" t="s">
        <v>4604</v>
      </c>
      <c r="H7134" t="s">
        <v>38</v>
      </c>
      <c r="I7134" t="s">
        <v>28</v>
      </c>
      <c r="J7134" t="s">
        <v>50</v>
      </c>
      <c r="K7134" t="s">
        <v>168</v>
      </c>
      <c r="M7134" t="s">
        <v>31</v>
      </c>
      <c r="N7134" t="s">
        <v>5525</v>
      </c>
      <c r="O7134" t="s">
        <v>2037</v>
      </c>
      <c r="P7134">
        <v>0.48</v>
      </c>
      <c r="Q7134" t="s">
        <v>78</v>
      </c>
      <c r="R7134" t="s">
        <v>90</v>
      </c>
      <c r="S7134" t="s">
        <v>3711</v>
      </c>
      <c r="T7134">
        <v>7055</v>
      </c>
      <c r="U7134" s="3">
        <v>41214</v>
      </c>
      <c r="V7134" s="3">
        <v>41216</v>
      </c>
      <c r="W7134" s="1">
        <v>22.936000000000035</v>
      </c>
      <c r="X7134">
        <v>7</v>
      </c>
      <c r="Y7134">
        <v>2014.57</v>
      </c>
      <c r="Z7134">
        <v>87387</v>
      </c>
      <c r="AA7134" t="str">
        <f t="shared" si="112"/>
        <v>profit</v>
      </c>
    </row>
    <row r="7135" spans="1:27" x14ac:dyDescent="0.3">
      <c r="A7135">
        <v>18285</v>
      </c>
      <c r="B7135" t="s">
        <v>25</v>
      </c>
      <c r="C7135">
        <v>0.04</v>
      </c>
      <c r="D7135">
        <v>13.48</v>
      </c>
      <c r="E7135">
        <v>4.51</v>
      </c>
      <c r="F7135">
        <v>2607</v>
      </c>
      <c r="G7135" t="s">
        <v>4605</v>
      </c>
      <c r="H7135" t="s">
        <v>27</v>
      </c>
      <c r="I7135" t="s">
        <v>28</v>
      </c>
      <c r="J7135" t="s">
        <v>29</v>
      </c>
      <c r="K7135" t="s">
        <v>147</v>
      </c>
      <c r="M7135" t="s">
        <v>31</v>
      </c>
      <c r="N7135" t="s">
        <v>5525</v>
      </c>
      <c r="O7135" t="s">
        <v>1138</v>
      </c>
      <c r="P7135">
        <v>0.59</v>
      </c>
      <c r="Q7135" t="s">
        <v>78</v>
      </c>
      <c r="R7135" t="s">
        <v>90</v>
      </c>
      <c r="S7135" t="s">
        <v>4606</v>
      </c>
      <c r="T7135">
        <v>8871</v>
      </c>
      <c r="U7135" s="3">
        <v>41187</v>
      </c>
      <c r="V7135" s="3">
        <v>41189</v>
      </c>
      <c r="W7135" s="1">
        <v>-18.3492</v>
      </c>
      <c r="X7135">
        <v>4</v>
      </c>
      <c r="Y7135">
        <v>54.28</v>
      </c>
      <c r="Z7135">
        <v>87386</v>
      </c>
      <c r="AA7135" t="str">
        <f t="shared" si="112"/>
        <v>lose</v>
      </c>
    </row>
    <row r="7136" spans="1:27" x14ac:dyDescent="0.3">
      <c r="A7136">
        <v>23848</v>
      </c>
      <c r="B7136" t="s">
        <v>72</v>
      </c>
      <c r="C7136">
        <v>7.0000000000000007E-2</v>
      </c>
      <c r="D7136">
        <v>15.51</v>
      </c>
      <c r="E7136">
        <v>5.8</v>
      </c>
      <c r="F7136">
        <v>2608</v>
      </c>
      <c r="G7136" t="s">
        <v>4607</v>
      </c>
      <c r="H7136" t="s">
        <v>27</v>
      </c>
      <c r="I7136" t="s">
        <v>28</v>
      </c>
      <c r="J7136" t="s">
        <v>29</v>
      </c>
      <c r="K7136" t="s">
        <v>147</v>
      </c>
      <c r="M7136" t="s">
        <v>31</v>
      </c>
      <c r="N7136" t="s">
        <v>5525</v>
      </c>
      <c r="O7136" t="s">
        <v>1588</v>
      </c>
      <c r="P7136">
        <v>0.6</v>
      </c>
      <c r="Q7136" t="s">
        <v>78</v>
      </c>
      <c r="R7136" t="s">
        <v>346</v>
      </c>
      <c r="S7136" t="s">
        <v>606</v>
      </c>
      <c r="T7136">
        <v>5403</v>
      </c>
      <c r="U7136" s="3">
        <v>41575</v>
      </c>
      <c r="V7136" s="3">
        <v>41577</v>
      </c>
      <c r="W7136" s="1">
        <v>-30.2</v>
      </c>
      <c r="X7136">
        <v>11</v>
      </c>
      <c r="Y7136">
        <v>166.62</v>
      </c>
      <c r="Z7136">
        <v>87388</v>
      </c>
      <c r="AA7136" t="str">
        <f t="shared" si="112"/>
        <v>lose</v>
      </c>
    </row>
    <row r="7137" spans="1:27" x14ac:dyDescent="0.3">
      <c r="A7137">
        <v>18046</v>
      </c>
      <c r="B7137" t="s">
        <v>36</v>
      </c>
      <c r="C7137">
        <v>0.09</v>
      </c>
      <c r="D7137">
        <v>5.4</v>
      </c>
      <c r="E7137">
        <v>7.78</v>
      </c>
      <c r="F7137">
        <v>2610</v>
      </c>
      <c r="G7137" t="s">
        <v>4608</v>
      </c>
      <c r="H7137" t="s">
        <v>27</v>
      </c>
      <c r="I7137" t="s">
        <v>28</v>
      </c>
      <c r="J7137" t="s">
        <v>29</v>
      </c>
      <c r="K7137" t="s">
        <v>127</v>
      </c>
      <c r="M7137" t="s">
        <v>31</v>
      </c>
      <c r="N7137" t="s">
        <v>5525</v>
      </c>
      <c r="O7137" t="s">
        <v>778</v>
      </c>
      <c r="P7137">
        <v>0.37</v>
      </c>
      <c r="Q7137" t="s">
        <v>42</v>
      </c>
      <c r="R7137" t="s">
        <v>65</v>
      </c>
      <c r="S7137" t="s">
        <v>4561</v>
      </c>
      <c r="T7137">
        <v>95616</v>
      </c>
      <c r="U7137" s="3">
        <v>40314</v>
      </c>
      <c r="V7137" s="3">
        <v>40315</v>
      </c>
      <c r="W7137" s="1">
        <v>-136.25200000000001</v>
      </c>
      <c r="X7137">
        <v>9</v>
      </c>
      <c r="Y7137">
        <v>49.24</v>
      </c>
      <c r="Z7137">
        <v>86118</v>
      </c>
      <c r="AA7137" t="str">
        <f t="shared" si="112"/>
        <v>lose</v>
      </c>
    </row>
    <row r="7138" spans="1:27" x14ac:dyDescent="0.3">
      <c r="A7138">
        <v>18453</v>
      </c>
      <c r="B7138" t="s">
        <v>36</v>
      </c>
      <c r="C7138">
        <v>0.05</v>
      </c>
      <c r="D7138">
        <v>2.88</v>
      </c>
      <c r="E7138">
        <v>0.7</v>
      </c>
      <c r="F7138">
        <v>2610</v>
      </c>
      <c r="G7138" t="s">
        <v>4608</v>
      </c>
      <c r="H7138" t="s">
        <v>27</v>
      </c>
      <c r="I7138" t="s">
        <v>28</v>
      </c>
      <c r="J7138" t="s">
        <v>29</v>
      </c>
      <c r="K7138" t="s">
        <v>39</v>
      </c>
      <c r="M7138" t="s">
        <v>40</v>
      </c>
      <c r="N7138" t="s">
        <v>5526</v>
      </c>
      <c r="O7138" t="s">
        <v>302</v>
      </c>
      <c r="P7138">
        <v>0.56000000000000005</v>
      </c>
      <c r="Q7138" t="s">
        <v>42</v>
      </c>
      <c r="R7138" t="s">
        <v>65</v>
      </c>
      <c r="S7138" t="s">
        <v>4561</v>
      </c>
      <c r="T7138">
        <v>95616</v>
      </c>
      <c r="U7138" s="3">
        <v>40585</v>
      </c>
      <c r="V7138" s="3">
        <v>40586</v>
      </c>
      <c r="W7138" s="1">
        <v>0.35000000000000053</v>
      </c>
      <c r="X7138">
        <v>3</v>
      </c>
      <c r="Y7138">
        <v>8.4700000000000006</v>
      </c>
      <c r="Z7138">
        <v>86120</v>
      </c>
      <c r="AA7138" t="str">
        <f t="shared" si="112"/>
        <v>profit</v>
      </c>
    </row>
    <row r="7139" spans="1:27" x14ac:dyDescent="0.3">
      <c r="A7139">
        <v>18708</v>
      </c>
      <c r="B7139" t="s">
        <v>55</v>
      </c>
      <c r="C7139">
        <v>7.0000000000000007E-2</v>
      </c>
      <c r="D7139">
        <v>76.72</v>
      </c>
      <c r="E7139">
        <v>19.95</v>
      </c>
      <c r="F7139">
        <v>2611</v>
      </c>
      <c r="G7139" t="s">
        <v>4609</v>
      </c>
      <c r="H7139" t="s">
        <v>27</v>
      </c>
      <c r="I7139" t="s">
        <v>28</v>
      </c>
      <c r="J7139" t="s">
        <v>29</v>
      </c>
      <c r="K7139" t="s">
        <v>69</v>
      </c>
      <c r="M7139" t="s">
        <v>148</v>
      </c>
      <c r="N7139" t="s">
        <v>5529</v>
      </c>
      <c r="O7139" t="s">
        <v>1363</v>
      </c>
      <c r="P7139">
        <v>0.54</v>
      </c>
      <c r="Q7139" t="s">
        <v>78</v>
      </c>
      <c r="R7139" t="s">
        <v>79</v>
      </c>
      <c r="S7139" t="s">
        <v>4610</v>
      </c>
      <c r="T7139">
        <v>2184</v>
      </c>
      <c r="U7139" s="3">
        <v>40836</v>
      </c>
      <c r="V7139" s="3">
        <v>40836</v>
      </c>
      <c r="W7139" s="1">
        <v>51.565999999999995</v>
      </c>
      <c r="X7139">
        <v>6</v>
      </c>
      <c r="Y7139">
        <v>458.05</v>
      </c>
      <c r="Z7139">
        <v>86121</v>
      </c>
      <c r="AA7139" t="str">
        <f t="shared" si="112"/>
        <v>profit</v>
      </c>
    </row>
    <row r="7140" spans="1:27" x14ac:dyDescent="0.3">
      <c r="A7140">
        <v>18454</v>
      </c>
      <c r="B7140" t="s">
        <v>36</v>
      </c>
      <c r="C7140">
        <v>0.1</v>
      </c>
      <c r="D7140">
        <v>291.73</v>
      </c>
      <c r="E7140">
        <v>48.8</v>
      </c>
      <c r="F7140">
        <v>2612</v>
      </c>
      <c r="G7140" t="s">
        <v>4611</v>
      </c>
      <c r="H7140" t="s">
        <v>56</v>
      </c>
      <c r="I7140" t="s">
        <v>28</v>
      </c>
      <c r="J7140" t="s">
        <v>62</v>
      </c>
      <c r="K7140" t="s">
        <v>63</v>
      </c>
      <c r="M7140" t="s">
        <v>58</v>
      </c>
      <c r="N7140" t="s">
        <v>5527</v>
      </c>
      <c r="O7140" t="s">
        <v>337</v>
      </c>
      <c r="P7140">
        <v>0.56000000000000005</v>
      </c>
      <c r="Q7140" t="s">
        <v>78</v>
      </c>
      <c r="R7140" t="s">
        <v>79</v>
      </c>
      <c r="S7140" t="s">
        <v>4612</v>
      </c>
      <c r="T7140">
        <v>2777</v>
      </c>
      <c r="U7140" s="3">
        <v>40585</v>
      </c>
      <c r="V7140" s="3">
        <v>40587</v>
      </c>
      <c r="W7140" s="1">
        <v>-187.29</v>
      </c>
      <c r="X7140">
        <v>1</v>
      </c>
      <c r="Y7140">
        <v>316.61</v>
      </c>
      <c r="Z7140">
        <v>86120</v>
      </c>
      <c r="AA7140" t="str">
        <f t="shared" si="112"/>
        <v>lose</v>
      </c>
    </row>
    <row r="7141" spans="1:27" x14ac:dyDescent="0.3">
      <c r="A7141">
        <v>19971</v>
      </c>
      <c r="B7141" t="s">
        <v>55</v>
      </c>
      <c r="C7141">
        <v>0.02</v>
      </c>
      <c r="D7141">
        <v>50.98</v>
      </c>
      <c r="E7141">
        <v>13.66</v>
      </c>
      <c r="F7141">
        <v>2613</v>
      </c>
      <c r="G7141" t="s">
        <v>4613</v>
      </c>
      <c r="H7141" t="s">
        <v>38</v>
      </c>
      <c r="I7141" t="s">
        <v>28</v>
      </c>
      <c r="J7141" t="s">
        <v>29</v>
      </c>
      <c r="K7141" t="s">
        <v>69</v>
      </c>
      <c r="M7141" t="s">
        <v>31</v>
      </c>
      <c r="N7141" t="s">
        <v>5525</v>
      </c>
      <c r="O7141" t="s">
        <v>3893</v>
      </c>
      <c r="P7141">
        <v>0.57999999999999996</v>
      </c>
      <c r="Q7141" t="s">
        <v>78</v>
      </c>
      <c r="R7141" t="s">
        <v>90</v>
      </c>
      <c r="S7141" t="s">
        <v>3055</v>
      </c>
      <c r="T7141">
        <v>8863</v>
      </c>
      <c r="U7141" s="3">
        <v>40383</v>
      </c>
      <c r="V7141" s="3">
        <v>40383</v>
      </c>
      <c r="W7141" s="1">
        <v>-25.76</v>
      </c>
      <c r="X7141">
        <v>1</v>
      </c>
      <c r="Y7141">
        <v>68.45</v>
      </c>
      <c r="Z7141">
        <v>86119</v>
      </c>
      <c r="AA7141" t="str">
        <f t="shared" si="112"/>
        <v>lose</v>
      </c>
    </row>
    <row r="7142" spans="1:27" x14ac:dyDescent="0.3">
      <c r="A7142">
        <v>18709</v>
      </c>
      <c r="B7142" t="s">
        <v>55</v>
      </c>
      <c r="C7142">
        <v>0</v>
      </c>
      <c r="D7142">
        <v>5.78</v>
      </c>
      <c r="E7142">
        <v>7.96</v>
      </c>
      <c r="F7142">
        <v>2614</v>
      </c>
      <c r="G7142" t="s">
        <v>4614</v>
      </c>
      <c r="H7142" t="s">
        <v>27</v>
      </c>
      <c r="I7142" t="s">
        <v>28</v>
      </c>
      <c r="J7142" t="s">
        <v>29</v>
      </c>
      <c r="K7142" t="s">
        <v>45</v>
      </c>
      <c r="M7142" t="s">
        <v>31</v>
      </c>
      <c r="N7142" t="s">
        <v>5525</v>
      </c>
      <c r="O7142" t="s">
        <v>1130</v>
      </c>
      <c r="P7142">
        <v>0.36</v>
      </c>
      <c r="Q7142" t="s">
        <v>78</v>
      </c>
      <c r="R7142" t="s">
        <v>346</v>
      </c>
      <c r="S7142" t="s">
        <v>606</v>
      </c>
      <c r="T7142">
        <v>5403</v>
      </c>
      <c r="U7142" s="3">
        <v>40836</v>
      </c>
      <c r="V7142" s="3">
        <v>40841</v>
      </c>
      <c r="W7142" s="1">
        <v>-201.2148</v>
      </c>
      <c r="X7142">
        <v>21</v>
      </c>
      <c r="Y7142">
        <v>131.08000000000001</v>
      </c>
      <c r="Z7142">
        <v>86121</v>
      </c>
      <c r="AA7142" t="str">
        <f t="shared" si="112"/>
        <v>lose</v>
      </c>
    </row>
    <row r="7143" spans="1:27" x14ac:dyDescent="0.3">
      <c r="A7143">
        <v>25962</v>
      </c>
      <c r="B7143" t="s">
        <v>72</v>
      </c>
      <c r="C7143">
        <v>0</v>
      </c>
      <c r="D7143">
        <v>2.6</v>
      </c>
      <c r="E7143">
        <v>2.4</v>
      </c>
      <c r="F7143">
        <v>2616</v>
      </c>
      <c r="G7143" t="s">
        <v>4615</v>
      </c>
      <c r="H7143" t="s">
        <v>27</v>
      </c>
      <c r="I7143" t="s">
        <v>28</v>
      </c>
      <c r="J7143" t="s">
        <v>29</v>
      </c>
      <c r="K7143" t="s">
        <v>39</v>
      </c>
      <c r="M7143" t="s">
        <v>40</v>
      </c>
      <c r="N7143" t="s">
        <v>5526</v>
      </c>
      <c r="O7143" t="s">
        <v>264</v>
      </c>
      <c r="P7143">
        <v>0.57999999999999996</v>
      </c>
      <c r="Q7143" t="s">
        <v>33</v>
      </c>
      <c r="R7143" t="s">
        <v>751</v>
      </c>
      <c r="S7143" t="s">
        <v>3263</v>
      </c>
      <c r="T7143">
        <v>49002</v>
      </c>
      <c r="U7143" s="3">
        <v>40432</v>
      </c>
      <c r="V7143" s="3">
        <v>40434</v>
      </c>
      <c r="W7143" s="1">
        <v>-45.21</v>
      </c>
      <c r="X7143">
        <v>16</v>
      </c>
      <c r="Y7143">
        <v>44.75</v>
      </c>
      <c r="Z7143">
        <v>91495</v>
      </c>
      <c r="AA7143" t="str">
        <f t="shared" si="112"/>
        <v>lose</v>
      </c>
    </row>
    <row r="7144" spans="1:27" x14ac:dyDescent="0.3">
      <c r="A7144">
        <v>26092</v>
      </c>
      <c r="B7144" t="s">
        <v>53</v>
      </c>
      <c r="C7144">
        <v>0.04</v>
      </c>
      <c r="D7144">
        <v>47.98</v>
      </c>
      <c r="E7144">
        <v>3.61</v>
      </c>
      <c r="F7144">
        <v>2616</v>
      </c>
      <c r="G7144" t="s">
        <v>4615</v>
      </c>
      <c r="H7144" t="s">
        <v>27</v>
      </c>
      <c r="I7144" t="s">
        <v>28</v>
      </c>
      <c r="J7144" t="s">
        <v>50</v>
      </c>
      <c r="K7144" t="s">
        <v>168</v>
      </c>
      <c r="M7144" t="s">
        <v>48</v>
      </c>
      <c r="N7144" t="s">
        <v>5525</v>
      </c>
      <c r="O7144" t="s">
        <v>1684</v>
      </c>
      <c r="P7144">
        <v>0.71</v>
      </c>
      <c r="Q7144" t="s">
        <v>33</v>
      </c>
      <c r="R7144" t="s">
        <v>751</v>
      </c>
      <c r="S7144" t="s">
        <v>3263</v>
      </c>
      <c r="T7144">
        <v>49002</v>
      </c>
      <c r="U7144" s="3">
        <v>41225</v>
      </c>
      <c r="V7144" s="3">
        <v>41225</v>
      </c>
      <c r="W7144" s="1">
        <v>296.67</v>
      </c>
      <c r="X7144">
        <v>32</v>
      </c>
      <c r="Y7144">
        <v>1521.2</v>
      </c>
      <c r="Z7144">
        <v>91499</v>
      </c>
      <c r="AA7144" t="str">
        <f t="shared" si="112"/>
        <v>profit</v>
      </c>
    </row>
    <row r="7145" spans="1:27" x14ac:dyDescent="0.3">
      <c r="A7145">
        <v>25478</v>
      </c>
      <c r="B7145" t="s">
        <v>25</v>
      </c>
      <c r="C7145">
        <v>0.1</v>
      </c>
      <c r="D7145">
        <v>3.25</v>
      </c>
      <c r="E7145">
        <v>49</v>
      </c>
      <c r="F7145">
        <v>2617</v>
      </c>
      <c r="G7145" t="s">
        <v>4616</v>
      </c>
      <c r="H7145" t="s">
        <v>27</v>
      </c>
      <c r="I7145" t="s">
        <v>28</v>
      </c>
      <c r="J7145" t="s">
        <v>29</v>
      </c>
      <c r="K7145" t="s">
        <v>69</v>
      </c>
      <c r="M7145" t="s">
        <v>148</v>
      </c>
      <c r="N7145" t="s">
        <v>5529</v>
      </c>
      <c r="O7145" t="s">
        <v>743</v>
      </c>
      <c r="P7145">
        <v>0.56000000000000005</v>
      </c>
      <c r="Q7145" t="s">
        <v>33</v>
      </c>
      <c r="R7145" t="s">
        <v>3913</v>
      </c>
      <c r="S7145" t="s">
        <v>4617</v>
      </c>
      <c r="T7145">
        <v>57401</v>
      </c>
      <c r="U7145" s="3">
        <v>40539</v>
      </c>
      <c r="V7145" s="3">
        <v>40540</v>
      </c>
      <c r="W7145" s="1">
        <v>-286.245</v>
      </c>
      <c r="X7145">
        <v>6</v>
      </c>
      <c r="Y7145">
        <v>40.69</v>
      </c>
      <c r="Z7145">
        <v>91496</v>
      </c>
      <c r="AA7145" t="str">
        <f t="shared" si="112"/>
        <v>lose</v>
      </c>
    </row>
    <row r="7146" spans="1:27" x14ac:dyDescent="0.3">
      <c r="A7146">
        <v>22574</v>
      </c>
      <c r="B7146" t="s">
        <v>36</v>
      </c>
      <c r="C7146">
        <v>0.03</v>
      </c>
      <c r="D7146">
        <v>7.4</v>
      </c>
      <c r="E7146">
        <v>1.71</v>
      </c>
      <c r="F7146">
        <v>2617</v>
      </c>
      <c r="G7146" t="s">
        <v>4616</v>
      </c>
      <c r="H7146" t="s">
        <v>27</v>
      </c>
      <c r="I7146" t="s">
        <v>28</v>
      </c>
      <c r="J7146" t="s">
        <v>29</v>
      </c>
      <c r="K7146" t="s">
        <v>45</v>
      </c>
      <c r="M7146" t="s">
        <v>40</v>
      </c>
      <c r="N7146" t="s">
        <v>5526</v>
      </c>
      <c r="O7146" t="s">
        <v>1794</v>
      </c>
      <c r="P7146">
        <v>0.4</v>
      </c>
      <c r="Q7146" t="s">
        <v>33</v>
      </c>
      <c r="R7146" t="s">
        <v>3913</v>
      </c>
      <c r="S7146" t="s">
        <v>4617</v>
      </c>
      <c r="T7146">
        <v>57401</v>
      </c>
      <c r="U7146" s="3">
        <v>41167</v>
      </c>
      <c r="V7146" s="3">
        <v>41167</v>
      </c>
      <c r="W7146" s="1">
        <v>44.59</v>
      </c>
      <c r="X7146">
        <v>11</v>
      </c>
      <c r="Y7146">
        <v>79.77</v>
      </c>
      <c r="Z7146">
        <v>91497</v>
      </c>
      <c r="AA7146" t="str">
        <f t="shared" si="112"/>
        <v>profit</v>
      </c>
    </row>
    <row r="7147" spans="1:27" x14ac:dyDescent="0.3">
      <c r="A7147">
        <v>22575</v>
      </c>
      <c r="B7147" t="s">
        <v>36</v>
      </c>
      <c r="C7147">
        <v>0.05</v>
      </c>
      <c r="D7147">
        <v>6.48</v>
      </c>
      <c r="E7147">
        <v>8.74</v>
      </c>
      <c r="F7147">
        <v>2617</v>
      </c>
      <c r="G7147" t="s">
        <v>4616</v>
      </c>
      <c r="H7147" t="s">
        <v>27</v>
      </c>
      <c r="I7147" t="s">
        <v>28</v>
      </c>
      <c r="J7147" t="s">
        <v>29</v>
      </c>
      <c r="K7147" t="s">
        <v>45</v>
      </c>
      <c r="M7147" t="s">
        <v>31</v>
      </c>
      <c r="N7147" t="s">
        <v>5525</v>
      </c>
      <c r="O7147" t="s">
        <v>2097</v>
      </c>
      <c r="P7147">
        <v>0.36</v>
      </c>
      <c r="Q7147" t="s">
        <v>33</v>
      </c>
      <c r="R7147" t="s">
        <v>3913</v>
      </c>
      <c r="S7147" t="s">
        <v>4617</v>
      </c>
      <c r="T7147">
        <v>57401</v>
      </c>
      <c r="U7147" s="3">
        <v>41167</v>
      </c>
      <c r="V7147" s="3">
        <v>41169</v>
      </c>
      <c r="W7147" s="1">
        <v>-172.35</v>
      </c>
      <c r="X7147">
        <v>19</v>
      </c>
      <c r="Y7147">
        <v>130.69</v>
      </c>
      <c r="Z7147">
        <v>91497</v>
      </c>
      <c r="AA7147" t="str">
        <f t="shared" si="112"/>
        <v>lose</v>
      </c>
    </row>
    <row r="7148" spans="1:27" x14ac:dyDescent="0.3">
      <c r="A7148">
        <v>25523</v>
      </c>
      <c r="B7148" t="s">
        <v>36</v>
      </c>
      <c r="C7148">
        <v>7.0000000000000007E-2</v>
      </c>
      <c r="D7148">
        <v>58.1</v>
      </c>
      <c r="E7148">
        <v>1.49</v>
      </c>
      <c r="F7148">
        <v>2617</v>
      </c>
      <c r="G7148" t="s">
        <v>4616</v>
      </c>
      <c r="H7148" t="s">
        <v>27</v>
      </c>
      <c r="I7148" t="s">
        <v>28</v>
      </c>
      <c r="J7148" t="s">
        <v>29</v>
      </c>
      <c r="K7148" t="s">
        <v>127</v>
      </c>
      <c r="M7148" t="s">
        <v>31</v>
      </c>
      <c r="N7148" t="s">
        <v>5525</v>
      </c>
      <c r="O7148" t="s">
        <v>725</v>
      </c>
      <c r="P7148">
        <v>0.38</v>
      </c>
      <c r="Q7148" t="s">
        <v>33</v>
      </c>
      <c r="R7148" t="s">
        <v>3913</v>
      </c>
      <c r="S7148" t="s">
        <v>4617</v>
      </c>
      <c r="T7148">
        <v>57401</v>
      </c>
      <c r="U7148" s="3">
        <v>41204</v>
      </c>
      <c r="V7148" s="3">
        <v>41205</v>
      </c>
      <c r="W7148" s="1">
        <v>499.21499999999997</v>
      </c>
      <c r="X7148">
        <v>13</v>
      </c>
      <c r="Y7148">
        <v>723.5</v>
      </c>
      <c r="Z7148">
        <v>91498</v>
      </c>
      <c r="AA7148" t="str">
        <f t="shared" si="112"/>
        <v>profit</v>
      </c>
    </row>
    <row r="7149" spans="1:27" x14ac:dyDescent="0.3">
      <c r="A7149">
        <v>25347</v>
      </c>
      <c r="B7149" t="s">
        <v>25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4616</v>
      </c>
      <c r="H7149" t="s">
        <v>27</v>
      </c>
      <c r="I7149" t="s">
        <v>28</v>
      </c>
      <c r="J7149" t="s">
        <v>29</v>
      </c>
      <c r="K7149" t="s">
        <v>127</v>
      </c>
      <c r="M7149" t="s">
        <v>31</v>
      </c>
      <c r="N7149" t="s">
        <v>5525</v>
      </c>
      <c r="O7149" t="s">
        <v>3430</v>
      </c>
      <c r="P7149">
        <v>0.38</v>
      </c>
      <c r="Q7149" t="s">
        <v>33</v>
      </c>
      <c r="R7149" t="s">
        <v>3913</v>
      </c>
      <c r="S7149" t="s">
        <v>4617</v>
      </c>
      <c r="T7149">
        <v>57401</v>
      </c>
      <c r="U7149" s="3">
        <v>41469</v>
      </c>
      <c r="V7149" s="3">
        <v>41469</v>
      </c>
      <c r="W7149" s="1">
        <v>1230.3113999999998</v>
      </c>
      <c r="X7149">
        <v>8</v>
      </c>
      <c r="Y7149">
        <v>1783.06</v>
      </c>
      <c r="Z7149">
        <v>91500</v>
      </c>
      <c r="AA7149" t="str">
        <f t="shared" si="112"/>
        <v>profit</v>
      </c>
    </row>
    <row r="7150" spans="1:27" x14ac:dyDescent="0.3">
      <c r="A7150">
        <v>25479</v>
      </c>
      <c r="B7150" t="s">
        <v>25</v>
      </c>
      <c r="C7150">
        <v>0</v>
      </c>
      <c r="D7150">
        <v>300.98</v>
      </c>
      <c r="E7150">
        <v>64.73</v>
      </c>
      <c r="F7150">
        <v>2617</v>
      </c>
      <c r="G7150" t="s">
        <v>4616</v>
      </c>
      <c r="H7150" t="s">
        <v>56</v>
      </c>
      <c r="I7150" t="s">
        <v>28</v>
      </c>
      <c r="J7150" t="s">
        <v>62</v>
      </c>
      <c r="K7150" t="s">
        <v>63</v>
      </c>
      <c r="M7150" t="s">
        <v>58</v>
      </c>
      <c r="N7150" t="s">
        <v>5527</v>
      </c>
      <c r="O7150" t="s">
        <v>673</v>
      </c>
      <c r="P7150">
        <v>0.56000000000000005</v>
      </c>
      <c r="Q7150" t="s">
        <v>33</v>
      </c>
      <c r="R7150" t="s">
        <v>3913</v>
      </c>
      <c r="S7150" t="s">
        <v>4617</v>
      </c>
      <c r="T7150">
        <v>57401</v>
      </c>
      <c r="U7150" s="3">
        <v>41635</v>
      </c>
      <c r="V7150" s="3">
        <v>41636</v>
      </c>
      <c r="W7150" s="1">
        <v>1096.3763200000001</v>
      </c>
      <c r="X7150">
        <v>8</v>
      </c>
      <c r="Y7150">
        <v>2538.6799999999998</v>
      </c>
      <c r="Z7150">
        <v>91501</v>
      </c>
      <c r="AA7150" t="str">
        <f t="shared" si="112"/>
        <v>profit</v>
      </c>
    </row>
    <row r="7151" spans="1:27" x14ac:dyDescent="0.3">
      <c r="A7151">
        <v>6585</v>
      </c>
      <c r="B7151" t="s">
        <v>53</v>
      </c>
      <c r="C7151">
        <v>0.1</v>
      </c>
      <c r="D7151">
        <v>7.64</v>
      </c>
      <c r="E7151">
        <v>1.39</v>
      </c>
      <c r="F7151">
        <v>2618</v>
      </c>
      <c r="G7151" t="s">
        <v>4618</v>
      </c>
      <c r="H7151" t="s">
        <v>27</v>
      </c>
      <c r="I7151" t="s">
        <v>28</v>
      </c>
      <c r="J7151" t="s">
        <v>29</v>
      </c>
      <c r="K7151" t="s">
        <v>93</v>
      </c>
      <c r="M7151" t="s">
        <v>31</v>
      </c>
      <c r="N7151" t="s">
        <v>5525</v>
      </c>
      <c r="O7151" t="s">
        <v>1575</v>
      </c>
      <c r="P7151">
        <v>0.36</v>
      </c>
      <c r="Q7151" t="s">
        <v>78</v>
      </c>
      <c r="R7151" t="s">
        <v>116</v>
      </c>
      <c r="S7151" t="s">
        <v>155</v>
      </c>
      <c r="T7151">
        <v>10004</v>
      </c>
      <c r="U7151" s="3">
        <v>40195</v>
      </c>
      <c r="V7151" s="3">
        <v>40197</v>
      </c>
      <c r="W7151" s="1">
        <v>16.12</v>
      </c>
      <c r="X7151">
        <v>18</v>
      </c>
      <c r="Y7151">
        <v>130.11000000000001</v>
      </c>
      <c r="Z7151">
        <v>46884</v>
      </c>
      <c r="AA7151" t="str">
        <f t="shared" si="112"/>
        <v>profit</v>
      </c>
    </row>
    <row r="7152" spans="1:27" x14ac:dyDescent="0.3">
      <c r="A7152">
        <v>6586</v>
      </c>
      <c r="B7152" t="s">
        <v>53</v>
      </c>
      <c r="C7152">
        <v>0</v>
      </c>
      <c r="D7152">
        <v>125.99</v>
      </c>
      <c r="E7152">
        <v>2.5</v>
      </c>
      <c r="F7152">
        <v>2618</v>
      </c>
      <c r="G7152" t="s">
        <v>4618</v>
      </c>
      <c r="H7152" t="s">
        <v>27</v>
      </c>
      <c r="I7152" t="s">
        <v>28</v>
      </c>
      <c r="J7152" t="s">
        <v>50</v>
      </c>
      <c r="K7152" t="s">
        <v>51</v>
      </c>
      <c r="M7152" t="s">
        <v>31</v>
      </c>
      <c r="N7152" t="s">
        <v>5525</v>
      </c>
      <c r="O7152" t="s">
        <v>4619</v>
      </c>
      <c r="P7152">
        <v>0.59</v>
      </c>
      <c r="Q7152" t="s">
        <v>78</v>
      </c>
      <c r="R7152" t="s">
        <v>116</v>
      </c>
      <c r="S7152" t="s">
        <v>155</v>
      </c>
      <c r="T7152">
        <v>10004</v>
      </c>
      <c r="U7152" s="3">
        <v>40195</v>
      </c>
      <c r="V7152" s="3">
        <v>40197</v>
      </c>
      <c r="W7152" s="1">
        <v>-815.90079999999989</v>
      </c>
      <c r="X7152">
        <v>3</v>
      </c>
      <c r="Y7152">
        <v>337.34</v>
      </c>
      <c r="Z7152">
        <v>46884</v>
      </c>
      <c r="AA7152" t="str">
        <f t="shared" si="112"/>
        <v>lose</v>
      </c>
    </row>
    <row r="7153" spans="1:27" x14ac:dyDescent="0.3">
      <c r="A7153">
        <v>6587</v>
      </c>
      <c r="B7153" t="s">
        <v>53</v>
      </c>
      <c r="C7153">
        <v>0.1</v>
      </c>
      <c r="D7153">
        <v>11.55</v>
      </c>
      <c r="E7153">
        <v>2.36</v>
      </c>
      <c r="F7153">
        <v>2618</v>
      </c>
      <c r="G7153" t="s">
        <v>4618</v>
      </c>
      <c r="H7153" t="s">
        <v>27</v>
      </c>
      <c r="I7153" t="s">
        <v>28</v>
      </c>
      <c r="J7153" t="s">
        <v>29</v>
      </c>
      <c r="K7153" t="s">
        <v>39</v>
      </c>
      <c r="M7153" t="s">
        <v>40</v>
      </c>
      <c r="N7153" t="s">
        <v>5526</v>
      </c>
      <c r="O7153" t="s">
        <v>780</v>
      </c>
      <c r="P7153">
        <v>0.55000000000000004</v>
      </c>
      <c r="Q7153" t="s">
        <v>78</v>
      </c>
      <c r="R7153" t="s">
        <v>116</v>
      </c>
      <c r="S7153" t="s">
        <v>155</v>
      </c>
      <c r="T7153">
        <v>10004</v>
      </c>
      <c r="U7153" s="3">
        <v>40195</v>
      </c>
      <c r="V7153" s="3">
        <v>40196</v>
      </c>
      <c r="W7153" s="1">
        <v>15.808000000000003</v>
      </c>
      <c r="X7153">
        <v>25</v>
      </c>
      <c r="Y7153">
        <v>280.43</v>
      </c>
      <c r="Z7153">
        <v>46884</v>
      </c>
      <c r="AA7153" t="str">
        <f t="shared" si="112"/>
        <v>profit</v>
      </c>
    </row>
    <row r="7154" spans="1:27" x14ac:dyDescent="0.3">
      <c r="A7154">
        <v>4788</v>
      </c>
      <c r="B7154" t="s">
        <v>36</v>
      </c>
      <c r="C7154">
        <v>0.05</v>
      </c>
      <c r="D7154">
        <v>4.84</v>
      </c>
      <c r="E7154">
        <v>0.71</v>
      </c>
      <c r="F7154">
        <v>2618</v>
      </c>
      <c r="G7154" t="s">
        <v>4618</v>
      </c>
      <c r="H7154" t="s">
        <v>38</v>
      </c>
      <c r="I7154" t="s">
        <v>28</v>
      </c>
      <c r="J7154" t="s">
        <v>29</v>
      </c>
      <c r="K7154" t="s">
        <v>39</v>
      </c>
      <c r="M7154" t="s">
        <v>40</v>
      </c>
      <c r="N7154" t="s">
        <v>5526</v>
      </c>
      <c r="O7154" t="s">
        <v>74</v>
      </c>
      <c r="P7154">
        <v>0.52</v>
      </c>
      <c r="Q7154" t="s">
        <v>78</v>
      </c>
      <c r="R7154" t="s">
        <v>116</v>
      </c>
      <c r="S7154" t="s">
        <v>155</v>
      </c>
      <c r="T7154">
        <v>10004</v>
      </c>
      <c r="U7154" s="3">
        <v>40260</v>
      </c>
      <c r="V7154" s="3">
        <v>40260</v>
      </c>
      <c r="W7154" s="1">
        <v>29.17</v>
      </c>
      <c r="X7154">
        <v>20</v>
      </c>
      <c r="Y7154">
        <v>103.39</v>
      </c>
      <c r="Z7154">
        <v>34017</v>
      </c>
      <c r="AA7154" t="str">
        <f t="shared" si="112"/>
        <v>profit</v>
      </c>
    </row>
    <row r="7155" spans="1:27" x14ac:dyDescent="0.3">
      <c r="A7155">
        <v>4789</v>
      </c>
      <c r="B7155" t="s">
        <v>36</v>
      </c>
      <c r="C7155">
        <v>0.01</v>
      </c>
      <c r="D7155">
        <v>14.98</v>
      </c>
      <c r="E7155">
        <v>7.69</v>
      </c>
      <c r="F7155">
        <v>2618</v>
      </c>
      <c r="G7155" t="s">
        <v>4618</v>
      </c>
      <c r="H7155" t="s">
        <v>27</v>
      </c>
      <c r="I7155" t="s">
        <v>28</v>
      </c>
      <c r="J7155" t="s">
        <v>29</v>
      </c>
      <c r="K7155" t="s">
        <v>147</v>
      </c>
      <c r="M7155" t="s">
        <v>31</v>
      </c>
      <c r="N7155" t="s">
        <v>5525</v>
      </c>
      <c r="O7155" t="s">
        <v>1983</v>
      </c>
      <c r="P7155">
        <v>0.56999999999999995</v>
      </c>
      <c r="Q7155" t="s">
        <v>78</v>
      </c>
      <c r="R7155" t="s">
        <v>116</v>
      </c>
      <c r="S7155" t="s">
        <v>155</v>
      </c>
      <c r="T7155">
        <v>10004</v>
      </c>
      <c r="U7155" s="3">
        <v>40260</v>
      </c>
      <c r="V7155" s="3">
        <v>40262</v>
      </c>
      <c r="W7155" s="1">
        <v>-48.97</v>
      </c>
      <c r="X7155">
        <v>28</v>
      </c>
      <c r="Y7155">
        <v>435.39</v>
      </c>
      <c r="Z7155">
        <v>34017</v>
      </c>
      <c r="AA7155" t="str">
        <f t="shared" si="112"/>
        <v>lose</v>
      </c>
    </row>
    <row r="7156" spans="1:27" x14ac:dyDescent="0.3">
      <c r="A7156">
        <v>7452</v>
      </c>
      <c r="B7156" t="s">
        <v>72</v>
      </c>
      <c r="C7156">
        <v>0.1</v>
      </c>
      <c r="D7156">
        <v>20.27</v>
      </c>
      <c r="E7156">
        <v>3.99</v>
      </c>
      <c r="F7156">
        <v>2618</v>
      </c>
      <c r="G7156" t="s">
        <v>4618</v>
      </c>
      <c r="H7156" t="s">
        <v>27</v>
      </c>
      <c r="I7156" t="s">
        <v>28</v>
      </c>
      <c r="J7156" t="s">
        <v>29</v>
      </c>
      <c r="K7156" t="s">
        <v>69</v>
      </c>
      <c r="M7156" t="s">
        <v>31</v>
      </c>
      <c r="N7156" t="s">
        <v>5525</v>
      </c>
      <c r="O7156" t="s">
        <v>3160</v>
      </c>
      <c r="P7156">
        <v>0.56999999999999995</v>
      </c>
      <c r="Q7156" t="s">
        <v>78</v>
      </c>
      <c r="R7156" t="s">
        <v>116</v>
      </c>
      <c r="S7156" t="s">
        <v>155</v>
      </c>
      <c r="T7156">
        <v>10004</v>
      </c>
      <c r="U7156" s="3">
        <v>40444</v>
      </c>
      <c r="V7156" s="3">
        <v>40445</v>
      </c>
      <c r="W7156" s="1">
        <v>84.05</v>
      </c>
      <c r="X7156">
        <v>53</v>
      </c>
      <c r="Y7156">
        <v>1051.52</v>
      </c>
      <c r="Z7156">
        <v>53153</v>
      </c>
      <c r="AA7156" t="str">
        <f t="shared" si="112"/>
        <v>profit</v>
      </c>
    </row>
    <row r="7157" spans="1:27" x14ac:dyDescent="0.3">
      <c r="A7157">
        <v>6013</v>
      </c>
      <c r="B7157" t="s">
        <v>53</v>
      </c>
      <c r="C7157">
        <v>0.04</v>
      </c>
      <c r="D7157">
        <v>4.9800000000000004</v>
      </c>
      <c r="E7157">
        <v>4.32</v>
      </c>
      <c r="F7157">
        <v>2618</v>
      </c>
      <c r="G7157" t="s">
        <v>4618</v>
      </c>
      <c r="H7157" t="s">
        <v>27</v>
      </c>
      <c r="I7157" t="s">
        <v>28</v>
      </c>
      <c r="J7157" t="s">
        <v>50</v>
      </c>
      <c r="K7157" t="s">
        <v>168</v>
      </c>
      <c r="M7157" t="s">
        <v>48</v>
      </c>
      <c r="N7157" t="s">
        <v>5525</v>
      </c>
      <c r="O7157" t="s">
        <v>1935</v>
      </c>
      <c r="P7157">
        <v>0.64</v>
      </c>
      <c r="Q7157" t="s">
        <v>78</v>
      </c>
      <c r="R7157" t="s">
        <v>116</v>
      </c>
      <c r="S7157" t="s">
        <v>155</v>
      </c>
      <c r="T7157">
        <v>10004</v>
      </c>
      <c r="U7157" s="3">
        <v>40627</v>
      </c>
      <c r="V7157" s="3">
        <v>40629</v>
      </c>
      <c r="W7157" s="1">
        <v>-32.78</v>
      </c>
      <c r="X7157">
        <v>5</v>
      </c>
      <c r="Y7157">
        <v>29.66</v>
      </c>
      <c r="Z7157">
        <v>42597</v>
      </c>
      <c r="AA7157" t="str">
        <f t="shared" si="112"/>
        <v>lose</v>
      </c>
    </row>
    <row r="7158" spans="1:27" x14ac:dyDescent="0.3">
      <c r="A7158">
        <v>3496</v>
      </c>
      <c r="B7158" t="s">
        <v>55</v>
      </c>
      <c r="C7158">
        <v>0.05</v>
      </c>
      <c r="D7158">
        <v>48.91</v>
      </c>
      <c r="E7158">
        <v>5.81</v>
      </c>
      <c r="F7158">
        <v>2618</v>
      </c>
      <c r="G7158" t="s">
        <v>4618</v>
      </c>
      <c r="H7158" t="s">
        <v>27</v>
      </c>
      <c r="I7158" t="s">
        <v>28</v>
      </c>
      <c r="J7158" t="s">
        <v>29</v>
      </c>
      <c r="K7158" t="s">
        <v>45</v>
      </c>
      <c r="M7158" t="s">
        <v>31</v>
      </c>
      <c r="N7158" t="s">
        <v>5525</v>
      </c>
      <c r="O7158" t="s">
        <v>650</v>
      </c>
      <c r="P7158">
        <v>0.38</v>
      </c>
      <c r="Q7158" t="s">
        <v>78</v>
      </c>
      <c r="R7158" t="s">
        <v>116</v>
      </c>
      <c r="S7158" t="s">
        <v>155</v>
      </c>
      <c r="T7158">
        <v>10004</v>
      </c>
      <c r="U7158" s="3">
        <v>40835</v>
      </c>
      <c r="V7158" s="3">
        <v>40842</v>
      </c>
      <c r="W7158" s="1">
        <v>594.87200000000007</v>
      </c>
      <c r="X7158">
        <v>59</v>
      </c>
      <c r="Y7158">
        <v>2943.69</v>
      </c>
      <c r="Z7158">
        <v>24903</v>
      </c>
      <c r="AA7158" t="str">
        <f t="shared" si="112"/>
        <v>profit</v>
      </c>
    </row>
    <row r="7159" spans="1:27" x14ac:dyDescent="0.3">
      <c r="A7159">
        <v>7988</v>
      </c>
      <c r="B7159" t="s">
        <v>53</v>
      </c>
      <c r="C7159">
        <v>0.01</v>
      </c>
      <c r="D7159">
        <v>6.81</v>
      </c>
      <c r="E7159">
        <v>5.48</v>
      </c>
      <c r="F7159">
        <v>2618</v>
      </c>
      <c r="G7159" t="s">
        <v>4618</v>
      </c>
      <c r="H7159" t="s">
        <v>27</v>
      </c>
      <c r="I7159" t="s">
        <v>28</v>
      </c>
      <c r="J7159" t="s">
        <v>29</v>
      </c>
      <c r="K7159" t="s">
        <v>127</v>
      </c>
      <c r="M7159" t="s">
        <v>31</v>
      </c>
      <c r="N7159" t="s">
        <v>5525</v>
      </c>
      <c r="O7159" t="s">
        <v>1361</v>
      </c>
      <c r="P7159">
        <v>0.37</v>
      </c>
      <c r="Q7159" t="s">
        <v>78</v>
      </c>
      <c r="R7159" t="s">
        <v>116</v>
      </c>
      <c r="S7159" t="s">
        <v>155</v>
      </c>
      <c r="T7159">
        <v>10004</v>
      </c>
      <c r="U7159" s="3">
        <v>40991</v>
      </c>
      <c r="V7159" s="3">
        <v>40994</v>
      </c>
      <c r="W7159" s="1">
        <v>-62.881999999999998</v>
      </c>
      <c r="X7159">
        <v>41</v>
      </c>
      <c r="Y7159">
        <v>282.49</v>
      </c>
      <c r="Z7159">
        <v>57095</v>
      </c>
      <c r="AA7159" t="str">
        <f t="shared" si="112"/>
        <v>lose</v>
      </c>
    </row>
    <row r="7160" spans="1:27" x14ac:dyDescent="0.3">
      <c r="A7160">
        <v>461</v>
      </c>
      <c r="B7160" t="s">
        <v>25</v>
      </c>
      <c r="C7160">
        <v>0.1</v>
      </c>
      <c r="D7160">
        <v>30.98</v>
      </c>
      <c r="E7160">
        <v>8.99</v>
      </c>
      <c r="F7160">
        <v>2618</v>
      </c>
      <c r="G7160" t="s">
        <v>4618</v>
      </c>
      <c r="H7160" t="s">
        <v>27</v>
      </c>
      <c r="I7160" t="s">
        <v>28</v>
      </c>
      <c r="J7160" t="s">
        <v>29</v>
      </c>
      <c r="K7160" t="s">
        <v>39</v>
      </c>
      <c r="M7160" t="s">
        <v>48</v>
      </c>
      <c r="N7160" t="s">
        <v>5525</v>
      </c>
      <c r="O7160" t="s">
        <v>414</v>
      </c>
      <c r="P7160">
        <v>0.57999999999999996</v>
      </c>
      <c r="Q7160" t="s">
        <v>78</v>
      </c>
      <c r="R7160" t="s">
        <v>116</v>
      </c>
      <c r="S7160" t="s">
        <v>155</v>
      </c>
      <c r="T7160">
        <v>10004</v>
      </c>
      <c r="U7160" s="3">
        <v>41495</v>
      </c>
      <c r="V7160" s="3">
        <v>41497</v>
      </c>
      <c r="W7160" s="1">
        <v>-38.89</v>
      </c>
      <c r="X7160">
        <v>16</v>
      </c>
      <c r="Y7160">
        <v>477.48</v>
      </c>
      <c r="Z7160">
        <v>3136</v>
      </c>
      <c r="AA7160" t="str">
        <f t="shared" si="112"/>
        <v>lose</v>
      </c>
    </row>
    <row r="7161" spans="1:27" x14ac:dyDescent="0.3">
      <c r="A7161">
        <v>8296</v>
      </c>
      <c r="B7161" t="s">
        <v>36</v>
      </c>
      <c r="C7161">
        <v>0.03</v>
      </c>
      <c r="D7161">
        <v>40.97</v>
      </c>
      <c r="E7161">
        <v>8.99</v>
      </c>
      <c r="F7161">
        <v>2618</v>
      </c>
      <c r="G7161" t="s">
        <v>4618</v>
      </c>
      <c r="H7161" t="s">
        <v>38</v>
      </c>
      <c r="I7161" t="s">
        <v>28</v>
      </c>
      <c r="J7161" t="s">
        <v>29</v>
      </c>
      <c r="K7161" t="s">
        <v>39</v>
      </c>
      <c r="M7161" t="s">
        <v>48</v>
      </c>
      <c r="N7161" t="s">
        <v>5525</v>
      </c>
      <c r="O7161" t="s">
        <v>791</v>
      </c>
      <c r="P7161">
        <v>0.59</v>
      </c>
      <c r="Q7161" t="s">
        <v>78</v>
      </c>
      <c r="R7161" t="s">
        <v>116</v>
      </c>
      <c r="S7161" t="s">
        <v>155</v>
      </c>
      <c r="T7161">
        <v>10004</v>
      </c>
      <c r="U7161" s="3">
        <v>41536</v>
      </c>
      <c r="V7161" s="3">
        <v>41537</v>
      </c>
      <c r="W7161" s="1">
        <v>9.1500000000000057</v>
      </c>
      <c r="X7161">
        <v>23</v>
      </c>
      <c r="Y7161">
        <v>953.2</v>
      </c>
      <c r="Z7161">
        <v>59238</v>
      </c>
      <c r="AA7161" t="str">
        <f t="shared" si="112"/>
        <v>profit</v>
      </c>
    </row>
    <row r="7162" spans="1:27" x14ac:dyDescent="0.3">
      <c r="A7162">
        <v>22788</v>
      </c>
      <c r="B7162" t="s">
        <v>36</v>
      </c>
      <c r="C7162">
        <v>0.05</v>
      </c>
      <c r="D7162">
        <v>4.84</v>
      </c>
      <c r="E7162">
        <v>0.71</v>
      </c>
      <c r="F7162">
        <v>2619</v>
      </c>
      <c r="G7162" t="s">
        <v>4620</v>
      </c>
      <c r="H7162" t="s">
        <v>38</v>
      </c>
      <c r="I7162" t="s">
        <v>28</v>
      </c>
      <c r="J7162" t="s">
        <v>29</v>
      </c>
      <c r="K7162" t="s">
        <v>39</v>
      </c>
      <c r="M7162" t="s">
        <v>40</v>
      </c>
      <c r="N7162" t="s">
        <v>5526</v>
      </c>
      <c r="O7162" t="s">
        <v>74</v>
      </c>
      <c r="P7162">
        <v>0.52</v>
      </c>
      <c r="Q7162" t="s">
        <v>33</v>
      </c>
      <c r="R7162" t="s">
        <v>3913</v>
      </c>
      <c r="S7162" t="s">
        <v>4621</v>
      </c>
      <c r="T7162">
        <v>57103</v>
      </c>
      <c r="U7162" s="3">
        <v>40260</v>
      </c>
      <c r="V7162" s="3">
        <v>40260</v>
      </c>
      <c r="W7162" s="1">
        <v>17.836500000000001</v>
      </c>
      <c r="X7162">
        <v>5</v>
      </c>
      <c r="Y7162">
        <v>25.85</v>
      </c>
      <c r="Z7162">
        <v>88014</v>
      </c>
      <c r="AA7162" t="str">
        <f t="shared" si="112"/>
        <v>profit</v>
      </c>
    </row>
    <row r="7163" spans="1:27" x14ac:dyDescent="0.3">
      <c r="A7163">
        <v>18461</v>
      </c>
      <c r="B7163" t="s">
        <v>25</v>
      </c>
      <c r="C7163">
        <v>0.1</v>
      </c>
      <c r="D7163">
        <v>30.98</v>
      </c>
      <c r="E7163">
        <v>8.99</v>
      </c>
      <c r="F7163">
        <v>2619</v>
      </c>
      <c r="G7163" t="s">
        <v>4620</v>
      </c>
      <c r="H7163" t="s">
        <v>27</v>
      </c>
      <c r="I7163" t="s">
        <v>28</v>
      </c>
      <c r="J7163" t="s">
        <v>29</v>
      </c>
      <c r="K7163" t="s">
        <v>39</v>
      </c>
      <c r="M7163" t="s">
        <v>48</v>
      </c>
      <c r="N7163" t="s">
        <v>5525</v>
      </c>
      <c r="O7163" t="s">
        <v>414</v>
      </c>
      <c r="P7163">
        <v>0.57999999999999996</v>
      </c>
      <c r="Q7163" t="s">
        <v>33</v>
      </c>
      <c r="R7163" t="s">
        <v>3913</v>
      </c>
      <c r="S7163" t="s">
        <v>4621</v>
      </c>
      <c r="T7163">
        <v>57103</v>
      </c>
      <c r="U7163" s="3">
        <v>40399</v>
      </c>
      <c r="V7163" s="3">
        <v>40401</v>
      </c>
      <c r="W7163" s="1">
        <v>-20.222799999999999</v>
      </c>
      <c r="X7163">
        <v>4</v>
      </c>
      <c r="Y7163">
        <v>119.37</v>
      </c>
      <c r="Z7163">
        <v>88015</v>
      </c>
      <c r="AA7163" t="str">
        <f t="shared" si="112"/>
        <v>lose</v>
      </c>
    </row>
    <row r="7164" spans="1:27" x14ac:dyDescent="0.3">
      <c r="A7164">
        <v>21496</v>
      </c>
      <c r="B7164" t="s">
        <v>55</v>
      </c>
      <c r="C7164">
        <v>0.05</v>
      </c>
      <c r="D7164">
        <v>48.91</v>
      </c>
      <c r="E7164">
        <v>5.81</v>
      </c>
      <c r="F7164">
        <v>2619</v>
      </c>
      <c r="G7164" t="s">
        <v>4620</v>
      </c>
      <c r="H7164" t="s">
        <v>27</v>
      </c>
      <c r="I7164" t="s">
        <v>28</v>
      </c>
      <c r="J7164" t="s">
        <v>29</v>
      </c>
      <c r="K7164" t="s">
        <v>45</v>
      </c>
      <c r="M7164" t="s">
        <v>31</v>
      </c>
      <c r="N7164" t="s">
        <v>5525</v>
      </c>
      <c r="O7164" t="s">
        <v>650</v>
      </c>
      <c r="P7164">
        <v>0.38</v>
      </c>
      <c r="Q7164" t="s">
        <v>33</v>
      </c>
      <c r="R7164" t="s">
        <v>3913</v>
      </c>
      <c r="S7164" t="s">
        <v>4621</v>
      </c>
      <c r="T7164">
        <v>57103</v>
      </c>
      <c r="U7164" s="3">
        <v>40835</v>
      </c>
      <c r="V7164" s="3">
        <v>40842</v>
      </c>
      <c r="W7164" s="1">
        <v>516.39599999999996</v>
      </c>
      <c r="X7164">
        <v>15</v>
      </c>
      <c r="Y7164">
        <v>748.4</v>
      </c>
      <c r="Z7164">
        <v>88018</v>
      </c>
      <c r="AA7164" t="str">
        <f t="shared" si="112"/>
        <v>profit</v>
      </c>
    </row>
    <row r="7165" spans="1:27" x14ac:dyDescent="0.3">
      <c r="A7165">
        <v>24587</v>
      </c>
      <c r="B7165" t="s">
        <v>53</v>
      </c>
      <c r="C7165">
        <v>0.1</v>
      </c>
      <c r="D7165">
        <v>11.55</v>
      </c>
      <c r="E7165">
        <v>2.36</v>
      </c>
      <c r="F7165">
        <v>2619</v>
      </c>
      <c r="G7165" t="s">
        <v>4620</v>
      </c>
      <c r="H7165" t="s">
        <v>27</v>
      </c>
      <c r="I7165" t="s">
        <v>28</v>
      </c>
      <c r="J7165" t="s">
        <v>29</v>
      </c>
      <c r="K7165" t="s">
        <v>39</v>
      </c>
      <c r="M7165" t="s">
        <v>40</v>
      </c>
      <c r="N7165" t="s">
        <v>5526</v>
      </c>
      <c r="O7165" t="s">
        <v>780</v>
      </c>
      <c r="P7165">
        <v>0.55000000000000004</v>
      </c>
      <c r="Q7165" t="s">
        <v>33</v>
      </c>
      <c r="R7165" t="s">
        <v>3913</v>
      </c>
      <c r="S7165" t="s">
        <v>4621</v>
      </c>
      <c r="T7165">
        <v>57103</v>
      </c>
      <c r="U7165" s="3">
        <v>41291</v>
      </c>
      <c r="V7165" s="3">
        <v>41292</v>
      </c>
      <c r="W7165" s="1">
        <v>30.035200000000003</v>
      </c>
      <c r="X7165">
        <v>7</v>
      </c>
      <c r="Y7165">
        <v>78.52</v>
      </c>
      <c r="Z7165">
        <v>88020</v>
      </c>
      <c r="AA7165" t="str">
        <f t="shared" si="112"/>
        <v>profit</v>
      </c>
    </row>
    <row r="7166" spans="1:27" x14ac:dyDescent="0.3">
      <c r="A7166">
        <v>22789</v>
      </c>
      <c r="B7166" t="s">
        <v>36</v>
      </c>
      <c r="C7166">
        <v>0.01</v>
      </c>
      <c r="D7166">
        <v>14.98</v>
      </c>
      <c r="E7166">
        <v>7.69</v>
      </c>
      <c r="F7166">
        <v>2619</v>
      </c>
      <c r="G7166" t="s">
        <v>4620</v>
      </c>
      <c r="H7166" t="s">
        <v>27</v>
      </c>
      <c r="I7166" t="s">
        <v>28</v>
      </c>
      <c r="J7166" t="s">
        <v>29</v>
      </c>
      <c r="K7166" t="s">
        <v>147</v>
      </c>
      <c r="M7166" t="s">
        <v>31</v>
      </c>
      <c r="N7166" t="s">
        <v>5525</v>
      </c>
      <c r="O7166" t="s">
        <v>1983</v>
      </c>
      <c r="P7166">
        <v>0.56999999999999995</v>
      </c>
      <c r="Q7166" t="s">
        <v>33</v>
      </c>
      <c r="R7166" t="s">
        <v>3913</v>
      </c>
      <c r="S7166" t="s">
        <v>4621</v>
      </c>
      <c r="T7166">
        <v>57103</v>
      </c>
      <c r="U7166" s="3">
        <v>41356</v>
      </c>
      <c r="V7166" s="3">
        <v>41358</v>
      </c>
      <c r="W7166" s="1">
        <v>-48.97</v>
      </c>
      <c r="X7166">
        <v>7</v>
      </c>
      <c r="Y7166">
        <v>108.85</v>
      </c>
      <c r="Z7166">
        <v>88021</v>
      </c>
      <c r="AA7166" t="str">
        <f t="shared" si="112"/>
        <v>lose</v>
      </c>
    </row>
    <row r="7167" spans="1:27" x14ac:dyDescent="0.3">
      <c r="A7167">
        <v>24013</v>
      </c>
      <c r="B7167" t="s">
        <v>53</v>
      </c>
      <c r="C7167">
        <v>0.04</v>
      </c>
      <c r="D7167">
        <v>4.9800000000000004</v>
      </c>
      <c r="E7167">
        <v>4.32</v>
      </c>
      <c r="F7167">
        <v>2619</v>
      </c>
      <c r="G7167" t="s">
        <v>4620</v>
      </c>
      <c r="H7167" t="s">
        <v>27</v>
      </c>
      <c r="I7167" t="s">
        <v>28</v>
      </c>
      <c r="J7167" t="s">
        <v>50</v>
      </c>
      <c r="K7167" t="s">
        <v>168</v>
      </c>
      <c r="M7167" t="s">
        <v>48</v>
      </c>
      <c r="N7167" t="s">
        <v>5525</v>
      </c>
      <c r="O7167" t="s">
        <v>1935</v>
      </c>
      <c r="P7167">
        <v>0.64</v>
      </c>
      <c r="Q7167" t="s">
        <v>33</v>
      </c>
      <c r="R7167" t="s">
        <v>3913</v>
      </c>
      <c r="S7167" t="s">
        <v>4621</v>
      </c>
      <c r="T7167">
        <v>57103</v>
      </c>
      <c r="U7167" s="3">
        <v>41358</v>
      </c>
      <c r="V7167" s="3">
        <v>41360</v>
      </c>
      <c r="W7167" s="1">
        <v>-32.78</v>
      </c>
      <c r="X7167">
        <v>1</v>
      </c>
      <c r="Y7167">
        <v>5.93</v>
      </c>
      <c r="Z7167">
        <v>88022</v>
      </c>
      <c r="AA7167" t="str">
        <f t="shared" si="112"/>
        <v>lose</v>
      </c>
    </row>
    <row r="7168" spans="1:27" x14ac:dyDescent="0.3">
      <c r="A7168">
        <v>25452</v>
      </c>
      <c r="B7168" t="s">
        <v>72</v>
      </c>
      <c r="C7168">
        <v>0.1</v>
      </c>
      <c r="D7168">
        <v>20.27</v>
      </c>
      <c r="E7168">
        <v>3.99</v>
      </c>
      <c r="F7168">
        <v>2620</v>
      </c>
      <c r="G7168" t="s">
        <v>4622</v>
      </c>
      <c r="H7168" t="s">
        <v>27</v>
      </c>
      <c r="I7168" t="s">
        <v>28</v>
      </c>
      <c r="J7168" t="s">
        <v>29</v>
      </c>
      <c r="K7168" t="s">
        <v>69</v>
      </c>
      <c r="M7168" t="s">
        <v>31</v>
      </c>
      <c r="N7168" t="s">
        <v>5525</v>
      </c>
      <c r="O7168" t="s">
        <v>3160</v>
      </c>
      <c r="P7168">
        <v>0.56999999999999995</v>
      </c>
      <c r="Q7168" t="s">
        <v>246</v>
      </c>
      <c r="R7168" t="s">
        <v>609</v>
      </c>
      <c r="S7168" t="s">
        <v>4623</v>
      </c>
      <c r="T7168">
        <v>38134</v>
      </c>
      <c r="U7168" s="3">
        <v>40444</v>
      </c>
      <c r="V7168" s="3">
        <v>40445</v>
      </c>
      <c r="W7168" s="1">
        <v>381.61799999999994</v>
      </c>
      <c r="X7168">
        <v>13</v>
      </c>
      <c r="Y7168">
        <v>257.92</v>
      </c>
      <c r="Z7168">
        <v>88017</v>
      </c>
      <c r="AA7168" t="str">
        <f t="shared" si="112"/>
        <v>profit</v>
      </c>
    </row>
    <row r="7169" spans="1:27" x14ac:dyDescent="0.3">
      <c r="A7169">
        <v>25988</v>
      </c>
      <c r="B7169" t="s">
        <v>53</v>
      </c>
      <c r="C7169">
        <v>0.01</v>
      </c>
      <c r="D7169">
        <v>6.81</v>
      </c>
      <c r="E7169">
        <v>5.48</v>
      </c>
      <c r="F7169">
        <v>2620</v>
      </c>
      <c r="G7169" t="s">
        <v>4622</v>
      </c>
      <c r="H7169" t="s">
        <v>27</v>
      </c>
      <c r="I7169" t="s">
        <v>28</v>
      </c>
      <c r="J7169" t="s">
        <v>29</v>
      </c>
      <c r="K7169" t="s">
        <v>127</v>
      </c>
      <c r="M7169" t="s">
        <v>31</v>
      </c>
      <c r="N7169" t="s">
        <v>5525</v>
      </c>
      <c r="O7169" t="s">
        <v>1361</v>
      </c>
      <c r="P7169">
        <v>0.37</v>
      </c>
      <c r="Q7169" t="s">
        <v>246</v>
      </c>
      <c r="R7169" t="s">
        <v>609</v>
      </c>
      <c r="S7169" t="s">
        <v>4623</v>
      </c>
      <c r="T7169">
        <v>38134</v>
      </c>
      <c r="U7169" s="3">
        <v>40991</v>
      </c>
      <c r="V7169" s="3">
        <v>40994</v>
      </c>
      <c r="W7169" s="1">
        <v>-183.34400000000002</v>
      </c>
      <c r="X7169">
        <v>10</v>
      </c>
      <c r="Y7169">
        <v>68.900000000000006</v>
      </c>
      <c r="Z7169">
        <v>88019</v>
      </c>
      <c r="AA7169" t="str">
        <f t="shared" si="112"/>
        <v>lose</v>
      </c>
    </row>
    <row r="7170" spans="1:27" x14ac:dyDescent="0.3">
      <c r="A7170">
        <v>24585</v>
      </c>
      <c r="B7170" t="s">
        <v>53</v>
      </c>
      <c r="C7170">
        <v>0.1</v>
      </c>
      <c r="D7170">
        <v>7.64</v>
      </c>
      <c r="E7170">
        <v>1.39</v>
      </c>
      <c r="F7170">
        <v>2620</v>
      </c>
      <c r="G7170" t="s">
        <v>4622</v>
      </c>
      <c r="H7170" t="s">
        <v>27</v>
      </c>
      <c r="I7170" t="s">
        <v>28</v>
      </c>
      <c r="J7170" t="s">
        <v>29</v>
      </c>
      <c r="K7170" t="s">
        <v>93</v>
      </c>
      <c r="M7170" t="s">
        <v>31</v>
      </c>
      <c r="N7170" t="s">
        <v>5525</v>
      </c>
      <c r="O7170" t="s">
        <v>1575</v>
      </c>
      <c r="P7170">
        <v>0.36</v>
      </c>
      <c r="Q7170" t="s">
        <v>246</v>
      </c>
      <c r="R7170" t="s">
        <v>609</v>
      </c>
      <c r="S7170" t="s">
        <v>4623</v>
      </c>
      <c r="T7170">
        <v>38134</v>
      </c>
      <c r="U7170" s="3">
        <v>41291</v>
      </c>
      <c r="V7170" s="3">
        <v>41293</v>
      </c>
      <c r="W7170" s="1">
        <v>4.0392000000000001</v>
      </c>
      <c r="X7170">
        <v>5</v>
      </c>
      <c r="Y7170">
        <v>36.14</v>
      </c>
      <c r="Z7170">
        <v>88020</v>
      </c>
      <c r="AA7170" t="str">
        <f t="shared" si="112"/>
        <v>profit</v>
      </c>
    </row>
    <row r="7171" spans="1:27" x14ac:dyDescent="0.3">
      <c r="A7171">
        <v>24586</v>
      </c>
      <c r="B7171" t="s">
        <v>53</v>
      </c>
      <c r="C7171">
        <v>0</v>
      </c>
      <c r="D7171">
        <v>125.99</v>
      </c>
      <c r="E7171">
        <v>2.5</v>
      </c>
      <c r="F7171">
        <v>2620</v>
      </c>
      <c r="G7171" t="s">
        <v>4622</v>
      </c>
      <c r="H7171" t="s">
        <v>27</v>
      </c>
      <c r="I7171" t="s">
        <v>28</v>
      </c>
      <c r="J7171" t="s">
        <v>50</v>
      </c>
      <c r="K7171" t="s">
        <v>51</v>
      </c>
      <c r="M7171" t="s">
        <v>31</v>
      </c>
      <c r="N7171" t="s">
        <v>5525</v>
      </c>
      <c r="O7171" t="s">
        <v>4619</v>
      </c>
      <c r="P7171">
        <v>0.59</v>
      </c>
      <c r="Q7171" t="s">
        <v>246</v>
      </c>
      <c r="R7171" t="s">
        <v>609</v>
      </c>
      <c r="S7171" t="s">
        <v>4623</v>
      </c>
      <c r="T7171">
        <v>38134</v>
      </c>
      <c r="U7171" s="3">
        <v>41291</v>
      </c>
      <c r="V7171" s="3">
        <v>41293</v>
      </c>
      <c r="W7171" s="1">
        <v>-20.734000000000002</v>
      </c>
      <c r="X7171">
        <v>1</v>
      </c>
      <c r="Y7171">
        <v>112.45</v>
      </c>
      <c r="Z7171">
        <v>88020</v>
      </c>
      <c r="AA7171" t="str">
        <f t="shared" ref="AA7171:AA7234" si="113">IF(W7171&gt;0,"profit","lose")</f>
        <v>lose</v>
      </c>
    </row>
    <row r="7172" spans="1:27" x14ac:dyDescent="0.3">
      <c r="A7172">
        <v>26296</v>
      </c>
      <c r="B7172" t="s">
        <v>36</v>
      </c>
      <c r="C7172">
        <v>0.03</v>
      </c>
      <c r="D7172">
        <v>40.97</v>
      </c>
      <c r="E7172">
        <v>8.99</v>
      </c>
      <c r="F7172">
        <v>2621</v>
      </c>
      <c r="G7172" t="s">
        <v>4624</v>
      </c>
      <c r="H7172" t="s">
        <v>38</v>
      </c>
      <c r="I7172" t="s">
        <v>28</v>
      </c>
      <c r="J7172" t="s">
        <v>29</v>
      </c>
      <c r="K7172" t="s">
        <v>39</v>
      </c>
      <c r="M7172" t="s">
        <v>48</v>
      </c>
      <c r="N7172" t="s">
        <v>5525</v>
      </c>
      <c r="O7172" t="s">
        <v>791</v>
      </c>
      <c r="P7172">
        <v>0.59</v>
      </c>
      <c r="Q7172" t="s">
        <v>246</v>
      </c>
      <c r="R7172" t="s">
        <v>609</v>
      </c>
      <c r="S7172" t="s">
        <v>4625</v>
      </c>
      <c r="T7172">
        <v>37027</v>
      </c>
      <c r="U7172" s="3">
        <v>40440</v>
      </c>
      <c r="V7172" s="3">
        <v>40441</v>
      </c>
      <c r="W7172" s="1">
        <v>-177.05799999999999</v>
      </c>
      <c r="X7172">
        <v>5</v>
      </c>
      <c r="Y7172">
        <v>207.22</v>
      </c>
      <c r="Z7172">
        <v>88016</v>
      </c>
      <c r="AA7172" t="str">
        <f t="shared" si="113"/>
        <v>lose</v>
      </c>
    </row>
    <row r="7173" spans="1:27" x14ac:dyDescent="0.3">
      <c r="A7173">
        <v>22399</v>
      </c>
      <c r="B7173" t="s">
        <v>36</v>
      </c>
      <c r="C7173">
        <v>0.04</v>
      </c>
      <c r="D7173">
        <v>5.98</v>
      </c>
      <c r="E7173">
        <v>1.67</v>
      </c>
      <c r="F7173">
        <v>2623</v>
      </c>
      <c r="G7173" t="s">
        <v>4626</v>
      </c>
      <c r="H7173" t="s">
        <v>27</v>
      </c>
      <c r="I7173" t="s">
        <v>28</v>
      </c>
      <c r="J7173" t="s">
        <v>29</v>
      </c>
      <c r="K7173" t="s">
        <v>39</v>
      </c>
      <c r="M7173" t="s">
        <v>40</v>
      </c>
      <c r="N7173" t="s">
        <v>5526</v>
      </c>
      <c r="O7173" t="s">
        <v>3974</v>
      </c>
      <c r="P7173">
        <v>0.51</v>
      </c>
      <c r="Q7173" t="s">
        <v>246</v>
      </c>
      <c r="R7173" t="s">
        <v>836</v>
      </c>
      <c r="S7173" t="s">
        <v>4438</v>
      </c>
      <c r="T7173">
        <v>27587</v>
      </c>
      <c r="U7173" s="3">
        <v>40695</v>
      </c>
      <c r="V7173" s="3">
        <v>40696</v>
      </c>
      <c r="W7173" s="1">
        <v>109.518</v>
      </c>
      <c r="X7173">
        <v>1</v>
      </c>
      <c r="Y7173">
        <v>6.75</v>
      </c>
      <c r="Z7173">
        <v>91444</v>
      </c>
      <c r="AA7173" t="str">
        <f t="shared" si="113"/>
        <v>profit</v>
      </c>
    </row>
    <row r="7174" spans="1:27" x14ac:dyDescent="0.3">
      <c r="A7174">
        <v>22400</v>
      </c>
      <c r="B7174" t="s">
        <v>36</v>
      </c>
      <c r="C7174">
        <v>0.02</v>
      </c>
      <c r="D7174">
        <v>13.43</v>
      </c>
      <c r="E7174">
        <v>5.5</v>
      </c>
      <c r="F7174">
        <v>2623</v>
      </c>
      <c r="G7174" t="s">
        <v>4626</v>
      </c>
      <c r="H7174" t="s">
        <v>27</v>
      </c>
      <c r="I7174" t="s">
        <v>28</v>
      </c>
      <c r="J7174" t="s">
        <v>29</v>
      </c>
      <c r="K7174" t="s">
        <v>147</v>
      </c>
      <c r="M7174" t="s">
        <v>31</v>
      </c>
      <c r="N7174" t="s">
        <v>5525</v>
      </c>
      <c r="O7174" t="s">
        <v>3447</v>
      </c>
      <c r="P7174">
        <v>0.56999999999999995</v>
      </c>
      <c r="Q7174" t="s">
        <v>246</v>
      </c>
      <c r="R7174" t="s">
        <v>836</v>
      </c>
      <c r="S7174" t="s">
        <v>4438</v>
      </c>
      <c r="T7174">
        <v>27587</v>
      </c>
      <c r="U7174" s="3">
        <v>40695</v>
      </c>
      <c r="V7174" s="3">
        <v>40696</v>
      </c>
      <c r="W7174" s="1">
        <v>268.27199999999999</v>
      </c>
      <c r="X7174">
        <v>14</v>
      </c>
      <c r="Y7174">
        <v>199.18</v>
      </c>
      <c r="Z7174">
        <v>91444</v>
      </c>
      <c r="AA7174" t="str">
        <f t="shared" si="113"/>
        <v>profit</v>
      </c>
    </row>
    <row r="7175" spans="1:27" x14ac:dyDescent="0.3">
      <c r="A7175">
        <v>22303</v>
      </c>
      <c r="B7175" t="s">
        <v>36</v>
      </c>
      <c r="C7175">
        <v>0.06</v>
      </c>
      <c r="D7175">
        <v>43.22</v>
      </c>
      <c r="E7175">
        <v>16.71</v>
      </c>
      <c r="F7175">
        <v>2623</v>
      </c>
      <c r="G7175" t="s">
        <v>4626</v>
      </c>
      <c r="H7175" t="s">
        <v>38</v>
      </c>
      <c r="I7175" t="s">
        <v>28</v>
      </c>
      <c r="J7175" t="s">
        <v>50</v>
      </c>
      <c r="K7175" t="s">
        <v>168</v>
      </c>
      <c r="M7175" t="s">
        <v>31</v>
      </c>
      <c r="N7175" t="s">
        <v>5525</v>
      </c>
      <c r="O7175" t="s">
        <v>621</v>
      </c>
      <c r="P7175">
        <v>0.66</v>
      </c>
      <c r="Q7175" t="s">
        <v>246</v>
      </c>
      <c r="R7175" t="s">
        <v>836</v>
      </c>
      <c r="S7175" t="s">
        <v>4438</v>
      </c>
      <c r="T7175">
        <v>27587</v>
      </c>
      <c r="U7175" s="3">
        <v>41039</v>
      </c>
      <c r="V7175" s="3">
        <v>41040</v>
      </c>
      <c r="W7175" s="1">
        <v>-102.004</v>
      </c>
      <c r="X7175">
        <v>2</v>
      </c>
      <c r="Y7175">
        <v>91.13</v>
      </c>
      <c r="Z7175">
        <v>91445</v>
      </c>
      <c r="AA7175" t="str">
        <f t="shared" si="113"/>
        <v>lose</v>
      </c>
    </row>
    <row r="7176" spans="1:27" x14ac:dyDescent="0.3">
      <c r="A7176">
        <v>22304</v>
      </c>
      <c r="B7176" t="s">
        <v>36</v>
      </c>
      <c r="C7176">
        <v>0.01</v>
      </c>
      <c r="D7176">
        <v>22.24</v>
      </c>
      <c r="E7176">
        <v>1.99</v>
      </c>
      <c r="F7176">
        <v>2623</v>
      </c>
      <c r="G7176" t="s">
        <v>4626</v>
      </c>
      <c r="H7176" t="s">
        <v>27</v>
      </c>
      <c r="I7176" t="s">
        <v>28</v>
      </c>
      <c r="J7176" t="s">
        <v>50</v>
      </c>
      <c r="K7176" t="s">
        <v>168</v>
      </c>
      <c r="M7176" t="s">
        <v>48</v>
      </c>
      <c r="N7176" t="s">
        <v>5525</v>
      </c>
      <c r="O7176" t="s">
        <v>310</v>
      </c>
      <c r="P7176">
        <v>0.43</v>
      </c>
      <c r="Q7176" t="s">
        <v>246</v>
      </c>
      <c r="R7176" t="s">
        <v>836</v>
      </c>
      <c r="S7176" t="s">
        <v>4438</v>
      </c>
      <c r="T7176">
        <v>27587</v>
      </c>
      <c r="U7176" s="3">
        <v>41039</v>
      </c>
      <c r="V7176" s="3">
        <v>41041</v>
      </c>
      <c r="W7176" s="1">
        <v>-55.888000000000005</v>
      </c>
      <c r="X7176">
        <v>3</v>
      </c>
      <c r="Y7176">
        <v>67.37</v>
      </c>
      <c r="Z7176">
        <v>91445</v>
      </c>
      <c r="AA7176" t="str">
        <f t="shared" si="113"/>
        <v>lose</v>
      </c>
    </row>
    <row r="7177" spans="1:27" x14ac:dyDescent="0.3">
      <c r="A7177">
        <v>23337</v>
      </c>
      <c r="B7177" t="s">
        <v>25</v>
      </c>
      <c r="C7177">
        <v>0.01</v>
      </c>
      <c r="D7177">
        <v>6.48</v>
      </c>
      <c r="E7177">
        <v>6.81</v>
      </c>
      <c r="F7177">
        <v>2624</v>
      </c>
      <c r="G7177" t="s">
        <v>4627</v>
      </c>
      <c r="H7177" t="s">
        <v>27</v>
      </c>
      <c r="I7177" t="s">
        <v>28</v>
      </c>
      <c r="J7177" t="s">
        <v>29</v>
      </c>
      <c r="K7177" t="s">
        <v>45</v>
      </c>
      <c r="M7177" t="s">
        <v>31</v>
      </c>
      <c r="N7177" t="s">
        <v>5525</v>
      </c>
      <c r="O7177" t="s">
        <v>67</v>
      </c>
      <c r="P7177">
        <v>0.36</v>
      </c>
      <c r="Q7177" t="s">
        <v>246</v>
      </c>
      <c r="R7177" t="s">
        <v>836</v>
      </c>
      <c r="S7177" t="s">
        <v>2289</v>
      </c>
      <c r="T7177">
        <v>28403</v>
      </c>
      <c r="U7177" s="3">
        <v>40629</v>
      </c>
      <c r="V7177" s="3">
        <v>40630</v>
      </c>
      <c r="W7177" s="1">
        <v>-150.5042</v>
      </c>
      <c r="X7177">
        <v>7</v>
      </c>
      <c r="Y7177">
        <v>47.9</v>
      </c>
      <c r="Z7177">
        <v>91443</v>
      </c>
      <c r="AA7177" t="str">
        <f t="shared" si="113"/>
        <v>lose</v>
      </c>
    </row>
    <row r="7178" spans="1:27" x14ac:dyDescent="0.3">
      <c r="A7178">
        <v>24859</v>
      </c>
      <c r="B7178" t="s">
        <v>25</v>
      </c>
      <c r="C7178">
        <v>0.05</v>
      </c>
      <c r="D7178">
        <v>167.27</v>
      </c>
      <c r="E7178">
        <v>35</v>
      </c>
      <c r="F7178">
        <v>2624</v>
      </c>
      <c r="G7178" t="s">
        <v>4627</v>
      </c>
      <c r="H7178" t="s">
        <v>38</v>
      </c>
      <c r="I7178" t="s">
        <v>28</v>
      </c>
      <c r="J7178" t="s">
        <v>29</v>
      </c>
      <c r="K7178" t="s">
        <v>147</v>
      </c>
      <c r="M7178" t="s">
        <v>148</v>
      </c>
      <c r="N7178" t="s">
        <v>5529</v>
      </c>
      <c r="O7178" t="s">
        <v>941</v>
      </c>
      <c r="P7178">
        <v>0.85</v>
      </c>
      <c r="Q7178" t="s">
        <v>246</v>
      </c>
      <c r="R7178" t="s">
        <v>836</v>
      </c>
      <c r="S7178" t="s">
        <v>2289</v>
      </c>
      <c r="T7178">
        <v>28403</v>
      </c>
      <c r="U7178" s="3">
        <v>41438</v>
      </c>
      <c r="V7178" s="3">
        <v>41440</v>
      </c>
      <c r="W7178" s="1">
        <v>1059.3209999999999</v>
      </c>
      <c r="X7178">
        <v>18</v>
      </c>
      <c r="Y7178">
        <v>2929.01</v>
      </c>
      <c r="Z7178">
        <v>91446</v>
      </c>
      <c r="AA7178" t="str">
        <f t="shared" si="113"/>
        <v>profit</v>
      </c>
    </row>
    <row r="7179" spans="1:27" x14ac:dyDescent="0.3">
      <c r="A7179">
        <v>24860</v>
      </c>
      <c r="B7179" t="s">
        <v>25</v>
      </c>
      <c r="C7179">
        <v>7.0000000000000007E-2</v>
      </c>
      <c r="D7179">
        <v>195.99</v>
      </c>
      <c r="E7179">
        <v>3.99</v>
      </c>
      <c r="F7179">
        <v>2624</v>
      </c>
      <c r="G7179" t="s">
        <v>4627</v>
      </c>
      <c r="H7179" t="s">
        <v>27</v>
      </c>
      <c r="I7179" t="s">
        <v>28</v>
      </c>
      <c r="J7179" t="s">
        <v>50</v>
      </c>
      <c r="K7179" t="s">
        <v>51</v>
      </c>
      <c r="M7179" t="s">
        <v>31</v>
      </c>
      <c r="N7179" t="s">
        <v>5525</v>
      </c>
      <c r="O7179" t="s">
        <v>1096</v>
      </c>
      <c r="P7179">
        <v>0.59</v>
      </c>
      <c r="Q7179" t="s">
        <v>246</v>
      </c>
      <c r="R7179" t="s">
        <v>836</v>
      </c>
      <c r="S7179" t="s">
        <v>2289</v>
      </c>
      <c r="T7179">
        <v>28403</v>
      </c>
      <c r="U7179" s="3">
        <v>41438</v>
      </c>
      <c r="V7179" s="3">
        <v>41439</v>
      </c>
      <c r="W7179" s="1">
        <v>490.03199999999998</v>
      </c>
      <c r="X7179">
        <v>16</v>
      </c>
      <c r="Y7179">
        <v>2553.25</v>
      </c>
      <c r="Z7179">
        <v>91446</v>
      </c>
      <c r="AA7179" t="str">
        <f t="shared" si="113"/>
        <v>profit</v>
      </c>
    </row>
    <row r="7180" spans="1:27" x14ac:dyDescent="0.3">
      <c r="A7180">
        <v>26032</v>
      </c>
      <c r="B7180" t="s">
        <v>36</v>
      </c>
      <c r="C7180">
        <v>0.1</v>
      </c>
      <c r="D7180">
        <v>41.94</v>
      </c>
      <c r="E7180">
        <v>2.99</v>
      </c>
      <c r="F7180">
        <v>2626</v>
      </c>
      <c r="G7180" t="s">
        <v>4628</v>
      </c>
      <c r="H7180" t="s">
        <v>27</v>
      </c>
      <c r="I7180" t="s">
        <v>230</v>
      </c>
      <c r="J7180" t="s">
        <v>29</v>
      </c>
      <c r="K7180" t="s">
        <v>127</v>
      </c>
      <c r="M7180" t="s">
        <v>31</v>
      </c>
      <c r="N7180" t="s">
        <v>5525</v>
      </c>
      <c r="O7180" t="s">
        <v>1814</v>
      </c>
      <c r="P7180">
        <v>0.35</v>
      </c>
      <c r="Q7180" t="s">
        <v>42</v>
      </c>
      <c r="R7180" t="s">
        <v>65</v>
      </c>
      <c r="S7180" t="s">
        <v>3040</v>
      </c>
      <c r="T7180">
        <v>94025</v>
      </c>
      <c r="U7180" s="3">
        <v>40397</v>
      </c>
      <c r="V7180" s="3">
        <v>40398</v>
      </c>
      <c r="W7180" s="1">
        <v>164.08199999999999</v>
      </c>
      <c r="X7180">
        <v>6</v>
      </c>
      <c r="Y7180">
        <v>237.8</v>
      </c>
      <c r="Z7180">
        <v>90927</v>
      </c>
      <c r="AA7180" t="str">
        <f t="shared" si="113"/>
        <v>profit</v>
      </c>
    </row>
    <row r="7181" spans="1:27" x14ac:dyDescent="0.3">
      <c r="A7181">
        <v>20287</v>
      </c>
      <c r="B7181" t="s">
        <v>55</v>
      </c>
      <c r="C7181">
        <v>0</v>
      </c>
      <c r="D7181">
        <v>56.96</v>
      </c>
      <c r="E7181">
        <v>13.22</v>
      </c>
      <c r="F7181">
        <v>2626</v>
      </c>
      <c r="G7181" t="s">
        <v>4628</v>
      </c>
      <c r="H7181" t="s">
        <v>27</v>
      </c>
      <c r="I7181" t="s">
        <v>28</v>
      </c>
      <c r="J7181" t="s">
        <v>29</v>
      </c>
      <c r="K7181" t="s">
        <v>69</v>
      </c>
      <c r="M7181" t="s">
        <v>31</v>
      </c>
      <c r="N7181" t="s">
        <v>5525</v>
      </c>
      <c r="O7181" t="s">
        <v>1568</v>
      </c>
      <c r="P7181">
        <v>0.56000000000000005</v>
      </c>
      <c r="Q7181" t="s">
        <v>42</v>
      </c>
      <c r="R7181" t="s">
        <v>65</v>
      </c>
      <c r="S7181" t="s">
        <v>3040</v>
      </c>
      <c r="T7181">
        <v>94025</v>
      </c>
      <c r="U7181" s="3">
        <v>40957</v>
      </c>
      <c r="V7181" s="3">
        <v>40962</v>
      </c>
      <c r="W7181" s="1">
        <v>596.80859999999996</v>
      </c>
      <c r="X7181">
        <v>14</v>
      </c>
      <c r="Y7181">
        <v>864.94</v>
      </c>
      <c r="Z7181">
        <v>90928</v>
      </c>
      <c r="AA7181" t="str">
        <f t="shared" si="113"/>
        <v>profit</v>
      </c>
    </row>
    <row r="7182" spans="1:27" x14ac:dyDescent="0.3">
      <c r="A7182">
        <v>20288</v>
      </c>
      <c r="B7182" t="s">
        <v>55</v>
      </c>
      <c r="C7182">
        <v>0.08</v>
      </c>
      <c r="D7182">
        <v>442.14</v>
      </c>
      <c r="E7182">
        <v>14.7</v>
      </c>
      <c r="F7182">
        <v>2626</v>
      </c>
      <c r="G7182" t="s">
        <v>4628</v>
      </c>
      <c r="H7182" t="s">
        <v>56</v>
      </c>
      <c r="I7182" t="s">
        <v>28</v>
      </c>
      <c r="J7182" t="s">
        <v>50</v>
      </c>
      <c r="K7182" t="s">
        <v>57</v>
      </c>
      <c r="M7182" t="s">
        <v>58</v>
      </c>
      <c r="N7182" t="s">
        <v>5527</v>
      </c>
      <c r="O7182" t="s">
        <v>857</v>
      </c>
      <c r="P7182">
        <v>0.56000000000000005</v>
      </c>
      <c r="Q7182" t="s">
        <v>42</v>
      </c>
      <c r="R7182" t="s">
        <v>65</v>
      </c>
      <c r="S7182" t="s">
        <v>3040</v>
      </c>
      <c r="T7182">
        <v>94025</v>
      </c>
      <c r="U7182" s="3">
        <v>40957</v>
      </c>
      <c r="V7182" s="3">
        <v>40962</v>
      </c>
      <c r="W7182" s="1">
        <v>3867.6363000000001</v>
      </c>
      <c r="X7182">
        <v>13</v>
      </c>
      <c r="Y7182">
        <v>5605.27</v>
      </c>
      <c r="Z7182">
        <v>90928</v>
      </c>
      <c r="AA7182" t="str">
        <f t="shared" si="113"/>
        <v>profit</v>
      </c>
    </row>
    <row r="7183" spans="1:27" x14ac:dyDescent="0.3">
      <c r="A7183">
        <v>25867</v>
      </c>
      <c r="B7183" t="s">
        <v>72</v>
      </c>
      <c r="C7183">
        <v>0.02</v>
      </c>
      <c r="D7183">
        <v>376.13</v>
      </c>
      <c r="E7183">
        <v>85.63</v>
      </c>
      <c r="F7183">
        <v>2626</v>
      </c>
      <c r="G7183" t="s">
        <v>4628</v>
      </c>
      <c r="H7183" t="s">
        <v>56</v>
      </c>
      <c r="I7183" t="s">
        <v>230</v>
      </c>
      <c r="J7183" t="s">
        <v>62</v>
      </c>
      <c r="K7183" t="s">
        <v>88</v>
      </c>
      <c r="M7183" t="s">
        <v>83</v>
      </c>
      <c r="N7183" t="s">
        <v>5527</v>
      </c>
      <c r="O7183" t="s">
        <v>781</v>
      </c>
      <c r="P7183">
        <v>0.74</v>
      </c>
      <c r="Q7183" t="s">
        <v>42</v>
      </c>
      <c r="R7183" t="s">
        <v>65</v>
      </c>
      <c r="S7183" t="s">
        <v>3040</v>
      </c>
      <c r="T7183">
        <v>94025</v>
      </c>
      <c r="U7183" s="3">
        <v>41332</v>
      </c>
      <c r="V7183" s="3">
        <v>41334</v>
      </c>
      <c r="W7183" s="1">
        <v>483.95</v>
      </c>
      <c r="X7183">
        <v>11</v>
      </c>
      <c r="Y7183">
        <v>4319.87</v>
      </c>
      <c r="Z7183">
        <v>90929</v>
      </c>
      <c r="AA7183" t="str">
        <f t="shared" si="113"/>
        <v>profit</v>
      </c>
    </row>
    <row r="7184" spans="1:27" x14ac:dyDescent="0.3">
      <c r="A7184">
        <v>24785</v>
      </c>
      <c r="B7184" t="s">
        <v>53</v>
      </c>
      <c r="C7184">
        <v>0.05</v>
      </c>
      <c r="D7184">
        <v>2.94</v>
      </c>
      <c r="E7184">
        <v>0.7</v>
      </c>
      <c r="F7184">
        <v>2626</v>
      </c>
      <c r="G7184" t="s">
        <v>4628</v>
      </c>
      <c r="H7184" t="s">
        <v>27</v>
      </c>
      <c r="I7184" t="s">
        <v>230</v>
      </c>
      <c r="J7184" t="s">
        <v>29</v>
      </c>
      <c r="K7184" t="s">
        <v>39</v>
      </c>
      <c r="M7184" t="s">
        <v>40</v>
      </c>
      <c r="N7184" t="s">
        <v>5526</v>
      </c>
      <c r="O7184" t="s">
        <v>210</v>
      </c>
      <c r="P7184">
        <v>0.57999999999999996</v>
      </c>
      <c r="Q7184" t="s">
        <v>42</v>
      </c>
      <c r="R7184" t="s">
        <v>65</v>
      </c>
      <c r="S7184" t="s">
        <v>3040</v>
      </c>
      <c r="T7184">
        <v>94025</v>
      </c>
      <c r="U7184" s="3">
        <v>41337</v>
      </c>
      <c r="V7184" s="3">
        <v>41338</v>
      </c>
      <c r="W7184" s="1">
        <v>1.82</v>
      </c>
      <c r="X7184">
        <v>4</v>
      </c>
      <c r="Y7184">
        <v>11.82</v>
      </c>
      <c r="Z7184">
        <v>90930</v>
      </c>
      <c r="AA7184" t="str">
        <f t="shared" si="113"/>
        <v>profit</v>
      </c>
    </row>
    <row r="7185" spans="1:27" x14ac:dyDescent="0.3">
      <c r="A7185">
        <v>26033</v>
      </c>
      <c r="B7185" t="s">
        <v>36</v>
      </c>
      <c r="C7185">
        <v>0.06</v>
      </c>
      <c r="D7185">
        <v>1.98</v>
      </c>
      <c r="E7185">
        <v>0.7</v>
      </c>
      <c r="F7185">
        <v>2626</v>
      </c>
      <c r="G7185" t="s">
        <v>4628</v>
      </c>
      <c r="H7185" t="s">
        <v>27</v>
      </c>
      <c r="I7185" t="s">
        <v>230</v>
      </c>
      <c r="J7185" t="s">
        <v>29</v>
      </c>
      <c r="K7185" t="s">
        <v>111</v>
      </c>
      <c r="M7185" t="s">
        <v>40</v>
      </c>
      <c r="N7185" t="s">
        <v>5526</v>
      </c>
      <c r="O7185" t="s">
        <v>984</v>
      </c>
      <c r="P7185">
        <v>0.83</v>
      </c>
      <c r="Q7185" t="s">
        <v>42</v>
      </c>
      <c r="R7185" t="s">
        <v>65</v>
      </c>
      <c r="S7185" t="s">
        <v>3040</v>
      </c>
      <c r="T7185">
        <v>94025</v>
      </c>
      <c r="U7185" s="3">
        <v>41493</v>
      </c>
      <c r="V7185" s="3">
        <v>41493</v>
      </c>
      <c r="W7185" s="1">
        <v>-5.8766400000000001</v>
      </c>
      <c r="X7185">
        <v>11</v>
      </c>
      <c r="Y7185">
        <v>20.83</v>
      </c>
      <c r="Z7185">
        <v>90931</v>
      </c>
      <c r="AA7185" t="str">
        <f t="shared" si="113"/>
        <v>lose</v>
      </c>
    </row>
    <row r="7186" spans="1:27" x14ac:dyDescent="0.3">
      <c r="A7186">
        <v>18623</v>
      </c>
      <c r="B7186" t="s">
        <v>53</v>
      </c>
      <c r="C7186">
        <v>0.02</v>
      </c>
      <c r="D7186">
        <v>30.53</v>
      </c>
      <c r="E7186">
        <v>19.989999999999998</v>
      </c>
      <c r="F7186">
        <v>2628</v>
      </c>
      <c r="G7186" t="s">
        <v>4629</v>
      </c>
      <c r="H7186" t="s">
        <v>38</v>
      </c>
      <c r="I7186" t="s">
        <v>28</v>
      </c>
      <c r="J7186" t="s">
        <v>29</v>
      </c>
      <c r="K7186" t="s">
        <v>30</v>
      </c>
      <c r="M7186" t="s">
        <v>31</v>
      </c>
      <c r="N7186" t="s">
        <v>5525</v>
      </c>
      <c r="O7186" t="s">
        <v>1722</v>
      </c>
      <c r="P7186">
        <v>0.39</v>
      </c>
      <c r="Q7186" t="s">
        <v>33</v>
      </c>
      <c r="R7186" t="s">
        <v>758</v>
      </c>
      <c r="S7186" t="s">
        <v>4392</v>
      </c>
      <c r="T7186">
        <v>73160</v>
      </c>
      <c r="U7186" s="3">
        <v>40376</v>
      </c>
      <c r="V7186" s="3">
        <v>40378</v>
      </c>
      <c r="W7186" s="1">
        <v>-54.63</v>
      </c>
      <c r="X7186">
        <v>14</v>
      </c>
      <c r="Y7186">
        <v>448.47</v>
      </c>
      <c r="Z7186">
        <v>85916</v>
      </c>
      <c r="AA7186" t="str">
        <f t="shared" si="113"/>
        <v>lose</v>
      </c>
    </row>
    <row r="7187" spans="1:27" x14ac:dyDescent="0.3">
      <c r="A7187">
        <v>18018</v>
      </c>
      <c r="B7187" t="s">
        <v>55</v>
      </c>
      <c r="C7187">
        <v>0.09</v>
      </c>
      <c r="D7187">
        <v>6.48</v>
      </c>
      <c r="E7187">
        <v>8.19</v>
      </c>
      <c r="F7187">
        <v>2628</v>
      </c>
      <c r="G7187" t="s">
        <v>4629</v>
      </c>
      <c r="H7187" t="s">
        <v>27</v>
      </c>
      <c r="I7187" t="s">
        <v>28</v>
      </c>
      <c r="J7187" t="s">
        <v>29</v>
      </c>
      <c r="K7187" t="s">
        <v>45</v>
      </c>
      <c r="M7187" t="s">
        <v>31</v>
      </c>
      <c r="N7187" t="s">
        <v>5525</v>
      </c>
      <c r="O7187" t="s">
        <v>1220</v>
      </c>
      <c r="P7187">
        <v>0.37</v>
      </c>
      <c r="Q7187" t="s">
        <v>33</v>
      </c>
      <c r="R7187" t="s">
        <v>758</v>
      </c>
      <c r="S7187" t="s">
        <v>4392</v>
      </c>
      <c r="T7187">
        <v>73160</v>
      </c>
      <c r="U7187" s="3">
        <v>41596</v>
      </c>
      <c r="V7187" s="3">
        <v>41605</v>
      </c>
      <c r="W7187" s="1">
        <v>10.481760000000005</v>
      </c>
      <c r="X7187">
        <v>4</v>
      </c>
      <c r="Y7187">
        <v>32.72</v>
      </c>
      <c r="Z7187">
        <v>85927</v>
      </c>
      <c r="AA7187" t="str">
        <f t="shared" si="113"/>
        <v>profit</v>
      </c>
    </row>
    <row r="7188" spans="1:27" x14ac:dyDescent="0.3">
      <c r="A7188">
        <v>18643</v>
      </c>
      <c r="B7188" t="s">
        <v>25</v>
      </c>
      <c r="C7188">
        <v>0.08</v>
      </c>
      <c r="D7188">
        <v>4</v>
      </c>
      <c r="E7188">
        <v>1.3</v>
      </c>
      <c r="F7188">
        <v>2629</v>
      </c>
      <c r="G7188" t="s">
        <v>4630</v>
      </c>
      <c r="H7188" t="s">
        <v>27</v>
      </c>
      <c r="I7188" t="s">
        <v>105</v>
      </c>
      <c r="J7188" t="s">
        <v>29</v>
      </c>
      <c r="K7188" t="s">
        <v>45</v>
      </c>
      <c r="M7188" t="s">
        <v>40</v>
      </c>
      <c r="N7188" t="s">
        <v>5526</v>
      </c>
      <c r="O7188" t="s">
        <v>498</v>
      </c>
      <c r="P7188">
        <v>0.37</v>
      </c>
      <c r="Q7188" t="s">
        <v>33</v>
      </c>
      <c r="R7188" t="s">
        <v>758</v>
      </c>
      <c r="S7188" t="s">
        <v>4631</v>
      </c>
      <c r="T7188">
        <v>74403</v>
      </c>
      <c r="U7188" s="3">
        <v>40559</v>
      </c>
      <c r="V7188" s="3">
        <v>40561</v>
      </c>
      <c r="W7188" s="1">
        <v>20.246400000000001</v>
      </c>
      <c r="X7188">
        <v>8</v>
      </c>
      <c r="Y7188">
        <v>30.64</v>
      </c>
      <c r="Z7188">
        <v>85917</v>
      </c>
      <c r="AA7188" t="str">
        <f t="shared" si="113"/>
        <v>profit</v>
      </c>
    </row>
    <row r="7189" spans="1:27" x14ac:dyDescent="0.3">
      <c r="A7189">
        <v>18644</v>
      </c>
      <c r="B7189" t="s">
        <v>25</v>
      </c>
      <c r="C7189">
        <v>0.06</v>
      </c>
      <c r="D7189">
        <v>6.48</v>
      </c>
      <c r="E7189">
        <v>8.74</v>
      </c>
      <c r="F7189">
        <v>2629</v>
      </c>
      <c r="G7189" t="s">
        <v>4630</v>
      </c>
      <c r="H7189" t="s">
        <v>27</v>
      </c>
      <c r="I7189" t="s">
        <v>105</v>
      </c>
      <c r="J7189" t="s">
        <v>29</v>
      </c>
      <c r="K7189" t="s">
        <v>45</v>
      </c>
      <c r="M7189" t="s">
        <v>31</v>
      </c>
      <c r="N7189" t="s">
        <v>5525</v>
      </c>
      <c r="O7189" t="s">
        <v>2097</v>
      </c>
      <c r="P7189">
        <v>0.36</v>
      </c>
      <c r="Q7189" t="s">
        <v>33</v>
      </c>
      <c r="R7189" t="s">
        <v>758</v>
      </c>
      <c r="S7189" t="s">
        <v>4631</v>
      </c>
      <c r="T7189">
        <v>74403</v>
      </c>
      <c r="U7189" s="3">
        <v>40559</v>
      </c>
      <c r="V7189" s="3">
        <v>40560</v>
      </c>
      <c r="W7189" s="1">
        <v>-29.945999999999998</v>
      </c>
      <c r="X7189">
        <v>1</v>
      </c>
      <c r="Y7189">
        <v>8.2799999999999994</v>
      </c>
      <c r="Z7189">
        <v>85917</v>
      </c>
      <c r="AA7189" t="str">
        <f t="shared" si="113"/>
        <v>lose</v>
      </c>
    </row>
    <row r="7190" spans="1:27" x14ac:dyDescent="0.3">
      <c r="A7190">
        <v>19125</v>
      </c>
      <c r="B7190" t="s">
        <v>72</v>
      </c>
      <c r="C7190">
        <v>0.06</v>
      </c>
      <c r="D7190">
        <v>2.88</v>
      </c>
      <c r="E7190">
        <v>0.5</v>
      </c>
      <c r="F7190">
        <v>2629</v>
      </c>
      <c r="G7190" t="s">
        <v>4630</v>
      </c>
      <c r="H7190" t="s">
        <v>27</v>
      </c>
      <c r="I7190" t="s">
        <v>28</v>
      </c>
      <c r="J7190" t="s">
        <v>29</v>
      </c>
      <c r="K7190" t="s">
        <v>30</v>
      </c>
      <c r="M7190" t="s">
        <v>31</v>
      </c>
      <c r="N7190" t="s">
        <v>5525</v>
      </c>
      <c r="O7190" t="s">
        <v>4323</v>
      </c>
      <c r="P7190">
        <v>0.39</v>
      </c>
      <c r="Q7190" t="s">
        <v>33</v>
      </c>
      <c r="R7190" t="s">
        <v>758</v>
      </c>
      <c r="S7190" t="s">
        <v>4631</v>
      </c>
      <c r="T7190">
        <v>74403</v>
      </c>
      <c r="U7190" s="3">
        <v>41565</v>
      </c>
      <c r="V7190" s="3">
        <v>41567</v>
      </c>
      <c r="W7190" s="1">
        <v>28.421099999999996</v>
      </c>
      <c r="X7190">
        <v>14</v>
      </c>
      <c r="Y7190">
        <v>41.19</v>
      </c>
      <c r="Z7190">
        <v>85925</v>
      </c>
      <c r="AA7190" t="str">
        <f t="shared" si="113"/>
        <v>profit</v>
      </c>
    </row>
    <row r="7191" spans="1:27" x14ac:dyDescent="0.3">
      <c r="A7191">
        <v>19126</v>
      </c>
      <c r="B7191" t="s">
        <v>72</v>
      </c>
      <c r="C7191">
        <v>0.06</v>
      </c>
      <c r="D7191">
        <v>19.98</v>
      </c>
      <c r="E7191">
        <v>10.49</v>
      </c>
      <c r="F7191">
        <v>2629</v>
      </c>
      <c r="G7191" t="s">
        <v>4630</v>
      </c>
      <c r="H7191" t="s">
        <v>27</v>
      </c>
      <c r="I7191" t="s">
        <v>28</v>
      </c>
      <c r="J7191" t="s">
        <v>62</v>
      </c>
      <c r="K7191" t="s">
        <v>97</v>
      </c>
      <c r="M7191" t="s">
        <v>31</v>
      </c>
      <c r="N7191" t="s">
        <v>5525</v>
      </c>
      <c r="O7191" t="s">
        <v>1675</v>
      </c>
      <c r="P7191">
        <v>0.49</v>
      </c>
      <c r="Q7191" t="s">
        <v>33</v>
      </c>
      <c r="R7191" t="s">
        <v>758</v>
      </c>
      <c r="S7191" t="s">
        <v>4631</v>
      </c>
      <c r="T7191">
        <v>74403</v>
      </c>
      <c r="U7191" s="3">
        <v>41565</v>
      </c>
      <c r="V7191" s="3">
        <v>41566</v>
      </c>
      <c r="W7191" s="1">
        <v>-31.33</v>
      </c>
      <c r="X7191">
        <v>3</v>
      </c>
      <c r="Y7191">
        <v>66.02</v>
      </c>
      <c r="Z7191">
        <v>85925</v>
      </c>
      <c r="AA7191" t="str">
        <f t="shared" si="113"/>
        <v>lose</v>
      </c>
    </row>
    <row r="7192" spans="1:27" x14ac:dyDescent="0.3">
      <c r="A7192">
        <v>20739</v>
      </c>
      <c r="B7192" t="s">
        <v>25</v>
      </c>
      <c r="C7192">
        <v>0.06</v>
      </c>
      <c r="D7192">
        <v>15.01</v>
      </c>
      <c r="E7192">
        <v>8.4</v>
      </c>
      <c r="F7192">
        <v>2629</v>
      </c>
      <c r="G7192" t="s">
        <v>4630</v>
      </c>
      <c r="H7192" t="s">
        <v>27</v>
      </c>
      <c r="I7192" t="s">
        <v>28</v>
      </c>
      <c r="J7192" t="s">
        <v>29</v>
      </c>
      <c r="K7192" t="s">
        <v>127</v>
      </c>
      <c r="M7192" t="s">
        <v>31</v>
      </c>
      <c r="N7192" t="s">
        <v>5525</v>
      </c>
      <c r="O7192" t="s">
        <v>1056</v>
      </c>
      <c r="P7192">
        <v>0.39</v>
      </c>
      <c r="Q7192" t="s">
        <v>33</v>
      </c>
      <c r="R7192" t="s">
        <v>758</v>
      </c>
      <c r="S7192" t="s">
        <v>4631</v>
      </c>
      <c r="T7192">
        <v>74403</v>
      </c>
      <c r="U7192" s="3">
        <v>41566</v>
      </c>
      <c r="V7192" s="3">
        <v>41566</v>
      </c>
      <c r="W7192" s="1">
        <v>-24.954999999999998</v>
      </c>
      <c r="X7192">
        <v>12</v>
      </c>
      <c r="Y7192">
        <v>175.59</v>
      </c>
      <c r="Z7192">
        <v>85926</v>
      </c>
      <c r="AA7192" t="str">
        <f t="shared" si="113"/>
        <v>lose</v>
      </c>
    </row>
    <row r="7193" spans="1:27" x14ac:dyDescent="0.3">
      <c r="A7193">
        <v>20740</v>
      </c>
      <c r="B7193" t="s">
        <v>25</v>
      </c>
      <c r="C7193">
        <v>0.05</v>
      </c>
      <c r="D7193">
        <v>59.78</v>
      </c>
      <c r="E7193">
        <v>10.29</v>
      </c>
      <c r="F7193">
        <v>2629</v>
      </c>
      <c r="G7193" t="s">
        <v>4630</v>
      </c>
      <c r="H7193" t="s">
        <v>27</v>
      </c>
      <c r="I7193" t="s">
        <v>28</v>
      </c>
      <c r="J7193" t="s">
        <v>29</v>
      </c>
      <c r="K7193" t="s">
        <v>127</v>
      </c>
      <c r="M7193" t="s">
        <v>31</v>
      </c>
      <c r="N7193" t="s">
        <v>5525</v>
      </c>
      <c r="O7193" t="s">
        <v>1607</v>
      </c>
      <c r="P7193">
        <v>0.39</v>
      </c>
      <c r="Q7193" t="s">
        <v>33</v>
      </c>
      <c r="R7193" t="s">
        <v>758</v>
      </c>
      <c r="S7193" t="s">
        <v>4631</v>
      </c>
      <c r="T7193">
        <v>74403</v>
      </c>
      <c r="U7193" s="3">
        <v>41566</v>
      </c>
      <c r="V7193" s="3">
        <v>41568</v>
      </c>
      <c r="W7193" s="1">
        <v>-61.881500000000003</v>
      </c>
      <c r="X7193">
        <v>1</v>
      </c>
      <c r="Y7193">
        <v>66.48</v>
      </c>
      <c r="Z7193">
        <v>85926</v>
      </c>
      <c r="AA7193" t="str">
        <f t="shared" si="113"/>
        <v>lose</v>
      </c>
    </row>
    <row r="7194" spans="1:27" x14ac:dyDescent="0.3">
      <c r="A7194">
        <v>21981</v>
      </c>
      <c r="B7194" t="s">
        <v>72</v>
      </c>
      <c r="C7194">
        <v>0.01</v>
      </c>
      <c r="D7194">
        <v>194.3</v>
      </c>
      <c r="E7194">
        <v>11.54</v>
      </c>
      <c r="F7194">
        <v>2630</v>
      </c>
      <c r="G7194" t="s">
        <v>4632</v>
      </c>
      <c r="H7194" t="s">
        <v>27</v>
      </c>
      <c r="I7194" t="s">
        <v>105</v>
      </c>
      <c r="J7194" t="s">
        <v>62</v>
      </c>
      <c r="K7194" t="s">
        <v>97</v>
      </c>
      <c r="M7194" t="s">
        <v>148</v>
      </c>
      <c r="N7194" t="s">
        <v>5529</v>
      </c>
      <c r="O7194" t="s">
        <v>2514</v>
      </c>
      <c r="P7194">
        <v>0.59</v>
      </c>
      <c r="Q7194" t="s">
        <v>33</v>
      </c>
      <c r="R7194" t="s">
        <v>758</v>
      </c>
      <c r="S7194" t="s">
        <v>4633</v>
      </c>
      <c r="T7194">
        <v>73071</v>
      </c>
      <c r="U7194" s="3">
        <v>40183</v>
      </c>
      <c r="V7194" s="3">
        <v>40185</v>
      </c>
      <c r="W7194" s="1">
        <v>690.17939999999999</v>
      </c>
      <c r="X7194">
        <v>5</v>
      </c>
      <c r="Y7194">
        <v>1000.26</v>
      </c>
      <c r="Z7194">
        <v>85914</v>
      </c>
      <c r="AA7194" t="str">
        <f t="shared" si="113"/>
        <v>profit</v>
      </c>
    </row>
    <row r="7195" spans="1:27" x14ac:dyDescent="0.3">
      <c r="A7195">
        <v>21982</v>
      </c>
      <c r="B7195" t="s">
        <v>72</v>
      </c>
      <c r="C7195">
        <v>0.02</v>
      </c>
      <c r="D7195">
        <v>209.84</v>
      </c>
      <c r="E7195">
        <v>21.21</v>
      </c>
      <c r="F7195">
        <v>2630</v>
      </c>
      <c r="G7195" t="s">
        <v>4632</v>
      </c>
      <c r="H7195" t="s">
        <v>27</v>
      </c>
      <c r="I7195" t="s">
        <v>105</v>
      </c>
      <c r="J7195" t="s">
        <v>62</v>
      </c>
      <c r="K7195" t="s">
        <v>97</v>
      </c>
      <c r="M7195" t="s">
        <v>148</v>
      </c>
      <c r="N7195" t="s">
        <v>5529</v>
      </c>
      <c r="O7195" t="s">
        <v>1329</v>
      </c>
      <c r="P7195">
        <v>0.59</v>
      </c>
      <c r="Q7195" t="s">
        <v>33</v>
      </c>
      <c r="R7195" t="s">
        <v>758</v>
      </c>
      <c r="S7195" t="s">
        <v>4633</v>
      </c>
      <c r="T7195">
        <v>73071</v>
      </c>
      <c r="U7195" s="3">
        <v>40183</v>
      </c>
      <c r="V7195" s="3">
        <v>40184</v>
      </c>
      <c r="W7195" s="1">
        <v>1507.6430999999998</v>
      </c>
      <c r="X7195">
        <v>10</v>
      </c>
      <c r="Y7195">
        <v>2184.9899999999998</v>
      </c>
      <c r="Z7195">
        <v>85914</v>
      </c>
      <c r="AA7195" t="str">
        <f t="shared" si="113"/>
        <v>profit</v>
      </c>
    </row>
    <row r="7196" spans="1:27" x14ac:dyDescent="0.3">
      <c r="A7196">
        <v>21983</v>
      </c>
      <c r="B7196" t="s">
        <v>72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4632</v>
      </c>
      <c r="H7196" t="s">
        <v>56</v>
      </c>
      <c r="I7196" t="s">
        <v>105</v>
      </c>
      <c r="J7196" t="s">
        <v>50</v>
      </c>
      <c r="K7196" t="s">
        <v>57</v>
      </c>
      <c r="M7196" t="s">
        <v>58</v>
      </c>
      <c r="N7196" t="s">
        <v>5527</v>
      </c>
      <c r="O7196" t="s">
        <v>462</v>
      </c>
      <c r="P7196">
        <v>0.56000000000000005</v>
      </c>
      <c r="Q7196" t="s">
        <v>33</v>
      </c>
      <c r="R7196" t="s">
        <v>758</v>
      </c>
      <c r="S7196" t="s">
        <v>4633</v>
      </c>
      <c r="T7196">
        <v>73071</v>
      </c>
      <c r="U7196" s="3">
        <v>40183</v>
      </c>
      <c r="V7196" s="3">
        <v>40185</v>
      </c>
      <c r="W7196" s="1">
        <v>801.74680000000012</v>
      </c>
      <c r="X7196">
        <v>8</v>
      </c>
      <c r="Y7196">
        <v>1191.2</v>
      </c>
      <c r="Z7196">
        <v>85914</v>
      </c>
      <c r="AA7196" t="str">
        <f t="shared" si="113"/>
        <v>profit</v>
      </c>
    </row>
    <row r="7197" spans="1:27" x14ac:dyDescent="0.3">
      <c r="A7197">
        <v>22540</v>
      </c>
      <c r="B7197" t="s">
        <v>36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4632</v>
      </c>
      <c r="H7197" t="s">
        <v>27</v>
      </c>
      <c r="I7197" t="s">
        <v>105</v>
      </c>
      <c r="J7197" t="s">
        <v>50</v>
      </c>
      <c r="K7197" t="s">
        <v>51</v>
      </c>
      <c r="M7197" t="s">
        <v>31</v>
      </c>
      <c r="N7197" t="s">
        <v>5525</v>
      </c>
      <c r="O7197" t="s">
        <v>1179</v>
      </c>
      <c r="P7197">
        <v>0.57999999999999996</v>
      </c>
      <c r="Q7197" t="s">
        <v>33</v>
      </c>
      <c r="R7197" t="s">
        <v>758</v>
      </c>
      <c r="S7197" t="s">
        <v>4633</v>
      </c>
      <c r="T7197">
        <v>73071</v>
      </c>
      <c r="U7197" s="3">
        <v>40185</v>
      </c>
      <c r="V7197" s="3">
        <v>40186</v>
      </c>
      <c r="W7197" s="1">
        <v>-139.18256</v>
      </c>
      <c r="X7197">
        <v>3</v>
      </c>
      <c r="Y7197">
        <v>165.71</v>
      </c>
      <c r="Z7197">
        <v>85915</v>
      </c>
      <c r="AA7197" t="str">
        <f t="shared" si="113"/>
        <v>lose</v>
      </c>
    </row>
    <row r="7198" spans="1:27" x14ac:dyDescent="0.3">
      <c r="A7198">
        <v>22012</v>
      </c>
      <c r="B7198" t="s">
        <v>36</v>
      </c>
      <c r="C7198">
        <v>0</v>
      </c>
      <c r="D7198">
        <v>5.28</v>
      </c>
      <c r="E7198">
        <v>2.99</v>
      </c>
      <c r="F7198">
        <v>2630</v>
      </c>
      <c r="G7198" t="s">
        <v>4632</v>
      </c>
      <c r="H7198" t="s">
        <v>27</v>
      </c>
      <c r="I7198" t="s">
        <v>28</v>
      </c>
      <c r="J7198" t="s">
        <v>29</v>
      </c>
      <c r="K7198" t="s">
        <v>127</v>
      </c>
      <c r="M7198" t="s">
        <v>31</v>
      </c>
      <c r="N7198" t="s">
        <v>5525</v>
      </c>
      <c r="O7198" t="s">
        <v>1815</v>
      </c>
      <c r="P7198">
        <v>0.37</v>
      </c>
      <c r="Q7198" t="s">
        <v>33</v>
      </c>
      <c r="R7198" t="s">
        <v>758</v>
      </c>
      <c r="S7198" t="s">
        <v>4633</v>
      </c>
      <c r="T7198">
        <v>73071</v>
      </c>
      <c r="U7198" s="3">
        <v>40926</v>
      </c>
      <c r="V7198" s="3">
        <v>40928</v>
      </c>
      <c r="W7198" s="1">
        <v>11.00784</v>
      </c>
      <c r="X7198">
        <v>11</v>
      </c>
      <c r="Y7198">
        <v>61.79</v>
      </c>
      <c r="Z7198">
        <v>85920</v>
      </c>
      <c r="AA7198" t="str">
        <f t="shared" si="113"/>
        <v>profit</v>
      </c>
    </row>
    <row r="7199" spans="1:27" x14ac:dyDescent="0.3">
      <c r="A7199">
        <v>22013</v>
      </c>
      <c r="B7199" t="s">
        <v>36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4632</v>
      </c>
      <c r="H7199" t="s">
        <v>27</v>
      </c>
      <c r="I7199" t="s">
        <v>28</v>
      </c>
      <c r="J7199" t="s">
        <v>50</v>
      </c>
      <c r="K7199" t="s">
        <v>51</v>
      </c>
      <c r="M7199" t="s">
        <v>31</v>
      </c>
      <c r="N7199" t="s">
        <v>5525</v>
      </c>
      <c r="O7199" t="s">
        <v>1408</v>
      </c>
      <c r="P7199">
        <v>0.59</v>
      </c>
      <c r="Q7199" t="s">
        <v>33</v>
      </c>
      <c r="R7199" t="s">
        <v>758</v>
      </c>
      <c r="S7199" t="s">
        <v>4633</v>
      </c>
      <c r="T7199">
        <v>73071</v>
      </c>
      <c r="U7199" s="3">
        <v>40926</v>
      </c>
      <c r="V7199" s="3">
        <v>40928</v>
      </c>
      <c r="W7199" s="1">
        <v>-65.349239999999995</v>
      </c>
      <c r="X7199">
        <v>8</v>
      </c>
      <c r="Y7199">
        <v>471.72</v>
      </c>
      <c r="Z7199">
        <v>85920</v>
      </c>
      <c r="AA7199" t="str">
        <f t="shared" si="113"/>
        <v>lose</v>
      </c>
    </row>
    <row r="7200" spans="1:27" x14ac:dyDescent="0.3">
      <c r="A7200">
        <v>22499</v>
      </c>
      <c r="B7200" t="s">
        <v>53</v>
      </c>
      <c r="C7200">
        <v>7.0000000000000007E-2</v>
      </c>
      <c r="D7200">
        <v>54.96</v>
      </c>
      <c r="E7200">
        <v>10.75</v>
      </c>
      <c r="F7200">
        <v>2630</v>
      </c>
      <c r="G7200" t="s">
        <v>4632</v>
      </c>
      <c r="H7200" t="s">
        <v>27</v>
      </c>
      <c r="I7200" t="s">
        <v>28</v>
      </c>
      <c r="J7200" t="s">
        <v>29</v>
      </c>
      <c r="K7200" t="s">
        <v>45</v>
      </c>
      <c r="M7200" t="s">
        <v>31</v>
      </c>
      <c r="N7200" t="s">
        <v>5525</v>
      </c>
      <c r="O7200" t="s">
        <v>935</v>
      </c>
      <c r="P7200">
        <v>0.36</v>
      </c>
      <c r="Q7200" t="s">
        <v>33</v>
      </c>
      <c r="R7200" t="s">
        <v>758</v>
      </c>
      <c r="S7200" t="s">
        <v>4633</v>
      </c>
      <c r="T7200">
        <v>73071</v>
      </c>
      <c r="U7200" s="3">
        <v>41187</v>
      </c>
      <c r="V7200" s="3">
        <v>41189</v>
      </c>
      <c r="W7200" s="1">
        <v>42.099199999999996</v>
      </c>
      <c r="X7200">
        <v>3</v>
      </c>
      <c r="Y7200">
        <v>169.45</v>
      </c>
      <c r="Z7200">
        <v>85921</v>
      </c>
      <c r="AA7200" t="str">
        <f t="shared" si="113"/>
        <v>profit</v>
      </c>
    </row>
    <row r="7201" spans="1:27" x14ac:dyDescent="0.3">
      <c r="A7201">
        <v>22500</v>
      </c>
      <c r="B7201" t="s">
        <v>53</v>
      </c>
      <c r="C7201">
        <v>7.0000000000000007E-2</v>
      </c>
      <c r="D7201">
        <v>14.97</v>
      </c>
      <c r="E7201">
        <v>7.51</v>
      </c>
      <c r="F7201">
        <v>2630</v>
      </c>
      <c r="G7201" t="s">
        <v>4632</v>
      </c>
      <c r="H7201" t="s">
        <v>27</v>
      </c>
      <c r="I7201" t="s">
        <v>28</v>
      </c>
      <c r="J7201" t="s">
        <v>29</v>
      </c>
      <c r="K7201" t="s">
        <v>147</v>
      </c>
      <c r="M7201" t="s">
        <v>31</v>
      </c>
      <c r="N7201" t="s">
        <v>5525</v>
      </c>
      <c r="O7201" t="s">
        <v>265</v>
      </c>
      <c r="P7201">
        <v>0.56999999999999995</v>
      </c>
      <c r="Q7201" t="s">
        <v>33</v>
      </c>
      <c r="R7201" t="s">
        <v>758</v>
      </c>
      <c r="S7201" t="s">
        <v>4633</v>
      </c>
      <c r="T7201">
        <v>73071</v>
      </c>
      <c r="U7201" s="3">
        <v>41187</v>
      </c>
      <c r="V7201" s="3">
        <v>41188</v>
      </c>
      <c r="W7201" s="1">
        <v>-73.969200000000001</v>
      </c>
      <c r="X7201">
        <v>12</v>
      </c>
      <c r="Y7201">
        <v>174.01</v>
      </c>
      <c r="Z7201">
        <v>85921</v>
      </c>
      <c r="AA7201" t="str">
        <f t="shared" si="113"/>
        <v>lose</v>
      </c>
    </row>
    <row r="7202" spans="1:27" x14ac:dyDescent="0.3">
      <c r="A7202">
        <v>20741</v>
      </c>
      <c r="B7202" t="s">
        <v>25</v>
      </c>
      <c r="C7202">
        <v>0.04</v>
      </c>
      <c r="D7202">
        <v>155.99</v>
      </c>
      <c r="E7202">
        <v>8.08</v>
      </c>
      <c r="F7202">
        <v>2630</v>
      </c>
      <c r="G7202" t="s">
        <v>4632</v>
      </c>
      <c r="H7202" t="s">
        <v>27</v>
      </c>
      <c r="I7202" t="s">
        <v>28</v>
      </c>
      <c r="J7202" t="s">
        <v>50</v>
      </c>
      <c r="K7202" t="s">
        <v>51</v>
      </c>
      <c r="M7202" t="s">
        <v>31</v>
      </c>
      <c r="N7202" t="s">
        <v>5525</v>
      </c>
      <c r="O7202" t="s">
        <v>2296</v>
      </c>
      <c r="P7202">
        <v>0.6</v>
      </c>
      <c r="Q7202" t="s">
        <v>33</v>
      </c>
      <c r="R7202" t="s">
        <v>758</v>
      </c>
      <c r="S7202" t="s">
        <v>4633</v>
      </c>
      <c r="T7202">
        <v>73071</v>
      </c>
      <c r="U7202" s="3">
        <v>41566</v>
      </c>
      <c r="V7202" s="3">
        <v>41568</v>
      </c>
      <c r="W7202" s="1">
        <v>562.91399999999999</v>
      </c>
      <c r="X7202">
        <v>13</v>
      </c>
      <c r="Y7202">
        <v>1770.57</v>
      </c>
      <c r="Z7202">
        <v>85926</v>
      </c>
      <c r="AA7202" t="str">
        <f t="shared" si="113"/>
        <v>profit</v>
      </c>
    </row>
    <row r="7203" spans="1:27" x14ac:dyDescent="0.3">
      <c r="A7203">
        <v>23412</v>
      </c>
      <c r="B7203" t="s">
        <v>72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4634</v>
      </c>
      <c r="H7203" t="s">
        <v>27</v>
      </c>
      <c r="I7203" t="s">
        <v>28</v>
      </c>
      <c r="J7203" t="s">
        <v>29</v>
      </c>
      <c r="K7203" t="s">
        <v>45</v>
      </c>
      <c r="M7203" t="s">
        <v>31</v>
      </c>
      <c r="N7203" t="s">
        <v>5525</v>
      </c>
      <c r="O7203" t="s">
        <v>1088</v>
      </c>
      <c r="P7203">
        <v>0.36</v>
      </c>
      <c r="Q7203" t="s">
        <v>33</v>
      </c>
      <c r="R7203" t="s">
        <v>758</v>
      </c>
      <c r="S7203" t="s">
        <v>4635</v>
      </c>
      <c r="T7203">
        <v>73120</v>
      </c>
      <c r="U7203" s="3">
        <v>40594</v>
      </c>
      <c r="V7203" s="3">
        <v>40596</v>
      </c>
      <c r="W7203" s="1">
        <v>-43.18</v>
      </c>
      <c r="X7203">
        <v>6</v>
      </c>
      <c r="Y7203">
        <v>30.41</v>
      </c>
      <c r="Z7203">
        <v>85918</v>
      </c>
      <c r="AA7203" t="str">
        <f t="shared" si="113"/>
        <v>lose</v>
      </c>
    </row>
    <row r="7204" spans="1:27" x14ac:dyDescent="0.3">
      <c r="A7204">
        <v>25219</v>
      </c>
      <c r="B7204" t="s">
        <v>53</v>
      </c>
      <c r="C7204">
        <v>7.0000000000000007E-2</v>
      </c>
      <c r="D7204">
        <v>167.27</v>
      </c>
      <c r="E7204">
        <v>35</v>
      </c>
      <c r="F7204">
        <v>2631</v>
      </c>
      <c r="G7204" t="s">
        <v>4634</v>
      </c>
      <c r="H7204" t="s">
        <v>27</v>
      </c>
      <c r="I7204" t="s">
        <v>105</v>
      </c>
      <c r="J7204" t="s">
        <v>29</v>
      </c>
      <c r="K7204" t="s">
        <v>147</v>
      </c>
      <c r="M7204" t="s">
        <v>148</v>
      </c>
      <c r="N7204" t="s">
        <v>5529</v>
      </c>
      <c r="O7204" t="s">
        <v>941</v>
      </c>
      <c r="P7204">
        <v>0.85</v>
      </c>
      <c r="Q7204" t="s">
        <v>33</v>
      </c>
      <c r="R7204" t="s">
        <v>758</v>
      </c>
      <c r="S7204" t="s">
        <v>4635</v>
      </c>
      <c r="T7204">
        <v>73120</v>
      </c>
      <c r="U7204" s="3">
        <v>40616</v>
      </c>
      <c r="V7204" s="3">
        <v>40617</v>
      </c>
      <c r="W7204" s="1">
        <v>-446.31</v>
      </c>
      <c r="X7204">
        <v>4</v>
      </c>
      <c r="Y7204">
        <v>680.78</v>
      </c>
      <c r="Z7204">
        <v>85919</v>
      </c>
      <c r="AA7204" t="str">
        <f t="shared" si="113"/>
        <v>lose</v>
      </c>
    </row>
    <row r="7205" spans="1:27" x14ac:dyDescent="0.3">
      <c r="A7205">
        <v>25220</v>
      </c>
      <c r="B7205" t="s">
        <v>53</v>
      </c>
      <c r="C7205">
        <v>0.06</v>
      </c>
      <c r="D7205">
        <v>20.99</v>
      </c>
      <c r="E7205">
        <v>0.99</v>
      </c>
      <c r="F7205">
        <v>2631</v>
      </c>
      <c r="G7205" t="s">
        <v>4634</v>
      </c>
      <c r="H7205" t="s">
        <v>38</v>
      </c>
      <c r="I7205" t="s">
        <v>105</v>
      </c>
      <c r="J7205" t="s">
        <v>50</v>
      </c>
      <c r="K7205" t="s">
        <v>51</v>
      </c>
      <c r="M7205" t="s">
        <v>48</v>
      </c>
      <c r="N7205" t="s">
        <v>5525</v>
      </c>
      <c r="O7205" t="s">
        <v>423</v>
      </c>
      <c r="P7205">
        <v>0.83</v>
      </c>
      <c r="Q7205" t="s">
        <v>33</v>
      </c>
      <c r="R7205" t="s">
        <v>758</v>
      </c>
      <c r="S7205" t="s">
        <v>4635</v>
      </c>
      <c r="T7205">
        <v>73120</v>
      </c>
      <c r="U7205" s="3">
        <v>40616</v>
      </c>
      <c r="V7205" s="3">
        <v>40618</v>
      </c>
      <c r="W7205" s="1">
        <v>-71.092999999999989</v>
      </c>
      <c r="X7205">
        <v>5</v>
      </c>
      <c r="Y7205">
        <v>86.82</v>
      </c>
      <c r="Z7205">
        <v>85919</v>
      </c>
      <c r="AA7205" t="str">
        <f t="shared" si="113"/>
        <v>lose</v>
      </c>
    </row>
    <row r="7206" spans="1:27" x14ac:dyDescent="0.3">
      <c r="A7206">
        <v>26121</v>
      </c>
      <c r="B7206" t="s">
        <v>36</v>
      </c>
      <c r="C7206">
        <v>0</v>
      </c>
      <c r="D7206">
        <v>39.979999999999997</v>
      </c>
      <c r="E7206">
        <v>7.12</v>
      </c>
      <c r="F7206">
        <v>2631</v>
      </c>
      <c r="G7206" t="s">
        <v>4634</v>
      </c>
      <c r="H7206" t="s">
        <v>27</v>
      </c>
      <c r="I7206" t="s">
        <v>28</v>
      </c>
      <c r="J7206" t="s">
        <v>50</v>
      </c>
      <c r="K7206" t="s">
        <v>168</v>
      </c>
      <c r="M7206" t="s">
        <v>31</v>
      </c>
      <c r="N7206" t="s">
        <v>5525</v>
      </c>
      <c r="O7206" t="s">
        <v>1471</v>
      </c>
      <c r="P7206">
        <v>0.67</v>
      </c>
      <c r="Q7206" t="s">
        <v>33</v>
      </c>
      <c r="R7206" t="s">
        <v>758</v>
      </c>
      <c r="S7206" t="s">
        <v>4635</v>
      </c>
      <c r="T7206">
        <v>73120</v>
      </c>
      <c r="U7206" s="3">
        <v>41353</v>
      </c>
      <c r="V7206" s="3">
        <v>41355</v>
      </c>
      <c r="W7206" s="1">
        <v>-106.76</v>
      </c>
      <c r="X7206">
        <v>2</v>
      </c>
      <c r="Y7206">
        <v>85.53</v>
      </c>
      <c r="Z7206">
        <v>85922</v>
      </c>
      <c r="AA7206" t="str">
        <f t="shared" si="113"/>
        <v>lose</v>
      </c>
    </row>
    <row r="7207" spans="1:27" x14ac:dyDescent="0.3">
      <c r="A7207">
        <v>25135</v>
      </c>
      <c r="B7207" t="s">
        <v>55</v>
      </c>
      <c r="C7207">
        <v>0.01</v>
      </c>
      <c r="D7207">
        <v>180.98</v>
      </c>
      <c r="E7207">
        <v>30</v>
      </c>
      <c r="F7207">
        <v>2631</v>
      </c>
      <c r="G7207" t="s">
        <v>4634</v>
      </c>
      <c r="H7207" t="s">
        <v>56</v>
      </c>
      <c r="I7207" t="s">
        <v>28</v>
      </c>
      <c r="J7207" t="s">
        <v>62</v>
      </c>
      <c r="K7207" t="s">
        <v>63</v>
      </c>
      <c r="M7207" t="s">
        <v>58</v>
      </c>
      <c r="N7207" t="s">
        <v>5527</v>
      </c>
      <c r="O7207" t="s">
        <v>370</v>
      </c>
      <c r="P7207">
        <v>0.69</v>
      </c>
      <c r="Q7207" t="s">
        <v>33</v>
      </c>
      <c r="R7207" t="s">
        <v>758</v>
      </c>
      <c r="S7207" t="s">
        <v>4635</v>
      </c>
      <c r="T7207">
        <v>73120</v>
      </c>
      <c r="U7207" s="3">
        <v>41426</v>
      </c>
      <c r="V7207" s="3">
        <v>41426</v>
      </c>
      <c r="W7207" s="1">
        <v>1148.748</v>
      </c>
      <c r="X7207">
        <v>13</v>
      </c>
      <c r="Y7207">
        <v>2503.4</v>
      </c>
      <c r="Z7207">
        <v>85923</v>
      </c>
      <c r="AA7207" t="str">
        <f t="shared" si="113"/>
        <v>profit</v>
      </c>
    </row>
    <row r="7208" spans="1:27" x14ac:dyDescent="0.3">
      <c r="A7208">
        <v>26311</v>
      </c>
      <c r="B7208" t="s">
        <v>53</v>
      </c>
      <c r="C7208">
        <v>0.08</v>
      </c>
      <c r="D7208">
        <v>2.12</v>
      </c>
      <c r="E7208">
        <v>1.99</v>
      </c>
      <c r="F7208">
        <v>2631</v>
      </c>
      <c r="G7208" t="s">
        <v>4634</v>
      </c>
      <c r="H7208" t="s">
        <v>27</v>
      </c>
      <c r="I7208" t="s">
        <v>28</v>
      </c>
      <c r="J7208" t="s">
        <v>50</v>
      </c>
      <c r="K7208" t="s">
        <v>168</v>
      </c>
      <c r="M7208" t="s">
        <v>48</v>
      </c>
      <c r="N7208" t="s">
        <v>5525</v>
      </c>
      <c r="O7208" t="s">
        <v>501</v>
      </c>
      <c r="P7208">
        <v>0.55000000000000004</v>
      </c>
      <c r="Q7208" t="s">
        <v>33</v>
      </c>
      <c r="R7208" t="s">
        <v>758</v>
      </c>
      <c r="S7208" t="s">
        <v>4635</v>
      </c>
      <c r="T7208">
        <v>73120</v>
      </c>
      <c r="U7208" s="3">
        <v>41451</v>
      </c>
      <c r="V7208" s="3">
        <v>41452</v>
      </c>
      <c r="W7208" s="1">
        <v>-23.216000000000001</v>
      </c>
      <c r="X7208">
        <v>7</v>
      </c>
      <c r="Y7208">
        <v>14.52</v>
      </c>
      <c r="Z7208">
        <v>85924</v>
      </c>
      <c r="AA7208" t="str">
        <f t="shared" si="113"/>
        <v>lose</v>
      </c>
    </row>
    <row r="7209" spans="1:27" x14ac:dyDescent="0.3">
      <c r="A7209">
        <v>26312</v>
      </c>
      <c r="B7209" t="s">
        <v>53</v>
      </c>
      <c r="C7209">
        <v>0.03</v>
      </c>
      <c r="D7209">
        <v>28.48</v>
      </c>
      <c r="E7209">
        <v>1.99</v>
      </c>
      <c r="F7209">
        <v>2632</v>
      </c>
      <c r="G7209" t="s">
        <v>4636</v>
      </c>
      <c r="H7209" t="s">
        <v>27</v>
      </c>
      <c r="I7209" t="s">
        <v>28</v>
      </c>
      <c r="J7209" t="s">
        <v>50</v>
      </c>
      <c r="K7209" t="s">
        <v>168</v>
      </c>
      <c r="M7209" t="s">
        <v>48</v>
      </c>
      <c r="N7209" t="s">
        <v>5525</v>
      </c>
      <c r="O7209" t="s">
        <v>911</v>
      </c>
      <c r="P7209">
        <v>0.4</v>
      </c>
      <c r="Q7209" t="s">
        <v>33</v>
      </c>
      <c r="R7209" t="s">
        <v>758</v>
      </c>
      <c r="S7209" t="s">
        <v>4637</v>
      </c>
      <c r="T7209">
        <v>74055</v>
      </c>
      <c r="U7209" s="3">
        <v>41451</v>
      </c>
      <c r="V7209" s="3">
        <v>41453</v>
      </c>
      <c r="W7209" s="1">
        <v>340.25279999999998</v>
      </c>
      <c r="X7209">
        <v>17</v>
      </c>
      <c r="Y7209">
        <v>493.12</v>
      </c>
      <c r="Z7209">
        <v>85924</v>
      </c>
      <c r="AA7209" t="str">
        <f t="shared" si="113"/>
        <v>profit</v>
      </c>
    </row>
    <row r="7210" spans="1:27" x14ac:dyDescent="0.3">
      <c r="A7210">
        <v>19474</v>
      </c>
      <c r="B7210" t="s">
        <v>53</v>
      </c>
      <c r="C7210">
        <v>0</v>
      </c>
      <c r="D7210">
        <v>58.14</v>
      </c>
      <c r="E7210">
        <v>36.61</v>
      </c>
      <c r="F7210">
        <v>2634</v>
      </c>
      <c r="G7210" t="s">
        <v>4638</v>
      </c>
      <c r="H7210" t="s">
        <v>56</v>
      </c>
      <c r="I7210" t="s">
        <v>28</v>
      </c>
      <c r="J7210" t="s">
        <v>62</v>
      </c>
      <c r="K7210" t="s">
        <v>82</v>
      </c>
      <c r="M7210" t="s">
        <v>83</v>
      </c>
      <c r="N7210" t="s">
        <v>5527</v>
      </c>
      <c r="O7210" t="s">
        <v>1663</v>
      </c>
      <c r="P7210">
        <v>0.61</v>
      </c>
      <c r="Q7210" t="s">
        <v>246</v>
      </c>
      <c r="R7210" t="s">
        <v>247</v>
      </c>
      <c r="S7210" t="s">
        <v>4533</v>
      </c>
      <c r="T7210">
        <v>23464</v>
      </c>
      <c r="U7210" s="3">
        <v>40578</v>
      </c>
      <c r="V7210" s="3">
        <v>40580</v>
      </c>
      <c r="W7210" s="1">
        <v>0.63600000000000001</v>
      </c>
      <c r="X7210">
        <v>11</v>
      </c>
      <c r="Y7210">
        <v>693.46</v>
      </c>
      <c r="Z7210">
        <v>90175</v>
      </c>
      <c r="AA7210" t="str">
        <f t="shared" si="113"/>
        <v>profit</v>
      </c>
    </row>
    <row r="7211" spans="1:27" x14ac:dyDescent="0.3">
      <c r="A7211">
        <v>22300</v>
      </c>
      <c r="B7211" t="s">
        <v>72</v>
      </c>
      <c r="C7211">
        <v>0.04</v>
      </c>
      <c r="D7211">
        <v>12.53</v>
      </c>
      <c r="E7211">
        <v>7.17</v>
      </c>
      <c r="F7211">
        <v>2635</v>
      </c>
      <c r="G7211" t="s">
        <v>4639</v>
      </c>
      <c r="H7211" t="s">
        <v>27</v>
      </c>
      <c r="I7211" t="s">
        <v>28</v>
      </c>
      <c r="J7211" t="s">
        <v>29</v>
      </c>
      <c r="K7211" t="s">
        <v>127</v>
      </c>
      <c r="M7211" t="s">
        <v>31</v>
      </c>
      <c r="N7211" t="s">
        <v>5525</v>
      </c>
      <c r="O7211" t="s">
        <v>2150</v>
      </c>
      <c r="P7211">
        <v>0.38</v>
      </c>
      <c r="Q7211" t="s">
        <v>246</v>
      </c>
      <c r="R7211" t="s">
        <v>247</v>
      </c>
      <c r="S7211" t="s">
        <v>4640</v>
      </c>
      <c r="T7211">
        <v>22601</v>
      </c>
      <c r="U7211" s="3">
        <v>40582</v>
      </c>
      <c r="V7211" s="3">
        <v>40582</v>
      </c>
      <c r="W7211" s="1">
        <v>17.561999999999998</v>
      </c>
      <c r="X7211">
        <v>9</v>
      </c>
      <c r="Y7211">
        <v>116.5</v>
      </c>
      <c r="Z7211">
        <v>90176</v>
      </c>
      <c r="AA7211" t="str">
        <f t="shared" si="113"/>
        <v>profit</v>
      </c>
    </row>
    <row r="7212" spans="1:27" x14ac:dyDescent="0.3">
      <c r="A7212">
        <v>22301</v>
      </c>
      <c r="B7212" t="s">
        <v>72</v>
      </c>
      <c r="C7212">
        <v>0.06</v>
      </c>
      <c r="D7212">
        <v>105.29</v>
      </c>
      <c r="E7212">
        <v>10.119999999999999</v>
      </c>
      <c r="F7212">
        <v>2635</v>
      </c>
      <c r="G7212" t="s">
        <v>4639</v>
      </c>
      <c r="H7212" t="s">
        <v>38</v>
      </c>
      <c r="I7212" t="s">
        <v>28</v>
      </c>
      <c r="J7212" t="s">
        <v>62</v>
      </c>
      <c r="K7212" t="s">
        <v>97</v>
      </c>
      <c r="M7212" t="s">
        <v>148</v>
      </c>
      <c r="N7212" t="s">
        <v>5529</v>
      </c>
      <c r="O7212" t="s">
        <v>2173</v>
      </c>
      <c r="P7212">
        <v>0.79</v>
      </c>
      <c r="Q7212" t="s">
        <v>246</v>
      </c>
      <c r="R7212" t="s">
        <v>247</v>
      </c>
      <c r="S7212" t="s">
        <v>4640</v>
      </c>
      <c r="T7212">
        <v>22601</v>
      </c>
      <c r="U7212" s="3">
        <v>40582</v>
      </c>
      <c r="V7212" s="3">
        <v>40584</v>
      </c>
      <c r="W7212" s="1">
        <v>-1602.538</v>
      </c>
      <c r="X7212">
        <v>6</v>
      </c>
      <c r="Y7212">
        <v>607.27</v>
      </c>
      <c r="Z7212">
        <v>90176</v>
      </c>
      <c r="AA7212" t="str">
        <f t="shared" si="113"/>
        <v>lose</v>
      </c>
    </row>
    <row r="7213" spans="1:27" x14ac:dyDescent="0.3">
      <c r="A7213">
        <v>24823</v>
      </c>
      <c r="B7213" t="s">
        <v>36</v>
      </c>
      <c r="C7213">
        <v>0</v>
      </c>
      <c r="D7213">
        <v>6.48</v>
      </c>
      <c r="E7213">
        <v>7.86</v>
      </c>
      <c r="F7213">
        <v>2635</v>
      </c>
      <c r="G7213" t="s">
        <v>4639</v>
      </c>
      <c r="H7213" t="s">
        <v>27</v>
      </c>
      <c r="I7213" t="s">
        <v>28</v>
      </c>
      <c r="J7213" t="s">
        <v>29</v>
      </c>
      <c r="K7213" t="s">
        <v>45</v>
      </c>
      <c r="M7213" t="s">
        <v>31</v>
      </c>
      <c r="N7213" t="s">
        <v>5525</v>
      </c>
      <c r="O7213" t="s">
        <v>113</v>
      </c>
      <c r="P7213">
        <v>0.37</v>
      </c>
      <c r="Q7213" t="s">
        <v>246</v>
      </c>
      <c r="R7213" t="s">
        <v>247</v>
      </c>
      <c r="S7213" t="s">
        <v>4640</v>
      </c>
      <c r="T7213">
        <v>22601</v>
      </c>
      <c r="U7213" s="3">
        <v>40598</v>
      </c>
      <c r="V7213" s="3">
        <v>40599</v>
      </c>
      <c r="W7213" s="1">
        <v>1896.3779999999999</v>
      </c>
      <c r="X7213">
        <v>7</v>
      </c>
      <c r="Y7213">
        <v>47.48</v>
      </c>
      <c r="Z7213">
        <v>90177</v>
      </c>
      <c r="AA7213" t="str">
        <f t="shared" si="113"/>
        <v>profit</v>
      </c>
    </row>
    <row r="7214" spans="1:27" x14ac:dyDescent="0.3">
      <c r="A7214">
        <v>24824</v>
      </c>
      <c r="B7214" t="s">
        <v>36</v>
      </c>
      <c r="C7214">
        <v>0.04</v>
      </c>
      <c r="D7214">
        <v>37.44</v>
      </c>
      <c r="E7214">
        <v>4.2699999999999996</v>
      </c>
      <c r="F7214">
        <v>2635</v>
      </c>
      <c r="G7214" t="s">
        <v>4639</v>
      </c>
      <c r="H7214" t="s">
        <v>38</v>
      </c>
      <c r="I7214" t="s">
        <v>28</v>
      </c>
      <c r="J7214" t="s">
        <v>29</v>
      </c>
      <c r="K7214" t="s">
        <v>39</v>
      </c>
      <c r="M7214" t="s">
        <v>40</v>
      </c>
      <c r="N7214" t="s">
        <v>5526</v>
      </c>
      <c r="O7214" t="s">
        <v>4059</v>
      </c>
      <c r="P7214">
        <v>0.46</v>
      </c>
      <c r="Q7214" t="s">
        <v>246</v>
      </c>
      <c r="R7214" t="s">
        <v>247</v>
      </c>
      <c r="S7214" t="s">
        <v>4640</v>
      </c>
      <c r="T7214">
        <v>22601</v>
      </c>
      <c r="U7214" s="3">
        <v>40598</v>
      </c>
      <c r="V7214" s="3">
        <v>40599</v>
      </c>
      <c r="W7214" s="1">
        <v>-6.37</v>
      </c>
      <c r="X7214">
        <v>1</v>
      </c>
      <c r="Y7214">
        <v>37.299999999999997</v>
      </c>
      <c r="Z7214">
        <v>90177</v>
      </c>
      <c r="AA7214" t="str">
        <f t="shared" si="113"/>
        <v>lose</v>
      </c>
    </row>
    <row r="7215" spans="1:27" x14ac:dyDescent="0.3">
      <c r="A7215">
        <v>21715</v>
      </c>
      <c r="B7215" t="s">
        <v>55</v>
      </c>
      <c r="C7215">
        <v>0.08</v>
      </c>
      <c r="D7215">
        <v>297.64</v>
      </c>
      <c r="E7215">
        <v>14.7</v>
      </c>
      <c r="F7215">
        <v>2637</v>
      </c>
      <c r="G7215" t="s">
        <v>4641</v>
      </c>
      <c r="H7215" t="s">
        <v>56</v>
      </c>
      <c r="I7215" t="s">
        <v>230</v>
      </c>
      <c r="J7215" t="s">
        <v>50</v>
      </c>
      <c r="K7215" t="s">
        <v>57</v>
      </c>
      <c r="M7215" t="s">
        <v>58</v>
      </c>
      <c r="N7215" t="s">
        <v>5527</v>
      </c>
      <c r="O7215" t="s">
        <v>1455</v>
      </c>
      <c r="P7215">
        <v>0.56999999999999995</v>
      </c>
      <c r="Q7215" t="s">
        <v>246</v>
      </c>
      <c r="R7215" t="s">
        <v>972</v>
      </c>
      <c r="S7215" t="s">
        <v>4642</v>
      </c>
      <c r="T7215">
        <v>31088</v>
      </c>
      <c r="U7215" s="3">
        <v>40936</v>
      </c>
      <c r="V7215" s="3">
        <v>40940</v>
      </c>
      <c r="W7215" s="1">
        <v>-73.781399999999991</v>
      </c>
      <c r="X7215">
        <v>11</v>
      </c>
      <c r="Y7215">
        <v>3253.09</v>
      </c>
      <c r="Z7215">
        <v>90953</v>
      </c>
      <c r="AA7215" t="str">
        <f t="shared" si="113"/>
        <v>lose</v>
      </c>
    </row>
    <row r="7216" spans="1:27" x14ac:dyDescent="0.3">
      <c r="A7216">
        <v>23385</v>
      </c>
      <c r="B7216" t="s">
        <v>36</v>
      </c>
      <c r="C7216">
        <v>0.09</v>
      </c>
      <c r="D7216">
        <v>3.58</v>
      </c>
      <c r="E7216">
        <v>5.47</v>
      </c>
      <c r="F7216">
        <v>2637</v>
      </c>
      <c r="G7216" t="s">
        <v>4641</v>
      </c>
      <c r="H7216" t="s">
        <v>27</v>
      </c>
      <c r="I7216" t="s">
        <v>230</v>
      </c>
      <c r="J7216" t="s">
        <v>29</v>
      </c>
      <c r="K7216" t="s">
        <v>127</v>
      </c>
      <c r="M7216" t="s">
        <v>31</v>
      </c>
      <c r="N7216" t="s">
        <v>5525</v>
      </c>
      <c r="O7216" t="s">
        <v>1095</v>
      </c>
      <c r="P7216">
        <v>0.37</v>
      </c>
      <c r="Q7216" t="s">
        <v>246</v>
      </c>
      <c r="R7216" t="s">
        <v>972</v>
      </c>
      <c r="S7216" t="s">
        <v>4642</v>
      </c>
      <c r="T7216">
        <v>31088</v>
      </c>
      <c r="U7216" s="3">
        <v>40990</v>
      </c>
      <c r="V7216" s="3">
        <v>40992</v>
      </c>
      <c r="W7216" s="1">
        <v>-54.207999999999998</v>
      </c>
      <c r="X7216">
        <v>2</v>
      </c>
      <c r="Y7216">
        <v>8.6</v>
      </c>
      <c r="Z7216">
        <v>90955</v>
      </c>
      <c r="AA7216" t="str">
        <f t="shared" si="113"/>
        <v>lose</v>
      </c>
    </row>
    <row r="7217" spans="1:27" x14ac:dyDescent="0.3">
      <c r="A7217">
        <v>23738</v>
      </c>
      <c r="B7217" t="s">
        <v>72</v>
      </c>
      <c r="C7217">
        <v>0</v>
      </c>
      <c r="D7217">
        <v>7.89</v>
      </c>
      <c r="E7217">
        <v>2.82</v>
      </c>
      <c r="F7217">
        <v>2637</v>
      </c>
      <c r="G7217" t="s">
        <v>4641</v>
      </c>
      <c r="H7217" t="s">
        <v>27</v>
      </c>
      <c r="I7217" t="s">
        <v>230</v>
      </c>
      <c r="J7217" t="s">
        <v>29</v>
      </c>
      <c r="K7217" t="s">
        <v>111</v>
      </c>
      <c r="M7217" t="s">
        <v>40</v>
      </c>
      <c r="N7217" t="s">
        <v>5526</v>
      </c>
      <c r="O7217" t="s">
        <v>1932</v>
      </c>
      <c r="P7217">
        <v>0.4</v>
      </c>
      <c r="Q7217" t="s">
        <v>246</v>
      </c>
      <c r="R7217" t="s">
        <v>972</v>
      </c>
      <c r="S7217" t="s">
        <v>4642</v>
      </c>
      <c r="T7217">
        <v>31088</v>
      </c>
      <c r="U7217" s="3">
        <v>41318</v>
      </c>
      <c r="V7217" s="3">
        <v>41319</v>
      </c>
      <c r="W7217" s="1">
        <v>-518.05600000000004</v>
      </c>
      <c r="X7217">
        <v>4</v>
      </c>
      <c r="Y7217">
        <v>34.21</v>
      </c>
      <c r="Z7217">
        <v>90958</v>
      </c>
      <c r="AA7217" t="str">
        <f t="shared" si="113"/>
        <v>lose</v>
      </c>
    </row>
    <row r="7218" spans="1:27" x14ac:dyDescent="0.3">
      <c r="A7218">
        <v>25594</v>
      </c>
      <c r="B7218" t="s">
        <v>55</v>
      </c>
      <c r="C7218">
        <v>0.05</v>
      </c>
      <c r="D7218">
        <v>100.97</v>
      </c>
      <c r="E7218">
        <v>7.18</v>
      </c>
      <c r="F7218">
        <v>2638</v>
      </c>
      <c r="G7218" t="s">
        <v>4643</v>
      </c>
      <c r="H7218" t="s">
        <v>38</v>
      </c>
      <c r="I7218" t="s">
        <v>230</v>
      </c>
      <c r="J7218" t="s">
        <v>50</v>
      </c>
      <c r="K7218" t="s">
        <v>168</v>
      </c>
      <c r="M7218" t="s">
        <v>31</v>
      </c>
      <c r="N7218" t="s">
        <v>5525</v>
      </c>
      <c r="O7218" t="s">
        <v>1600</v>
      </c>
      <c r="P7218">
        <v>0.46</v>
      </c>
      <c r="Q7218" t="s">
        <v>42</v>
      </c>
      <c r="R7218" t="s">
        <v>2275</v>
      </c>
      <c r="S7218" t="s">
        <v>4644</v>
      </c>
      <c r="T7218">
        <v>83704</v>
      </c>
      <c r="U7218" s="3">
        <v>40337</v>
      </c>
      <c r="V7218" s="3">
        <v>40337</v>
      </c>
      <c r="W7218" s="1">
        <v>881.46809999999994</v>
      </c>
      <c r="X7218">
        <v>13</v>
      </c>
      <c r="Y7218">
        <v>1277.49</v>
      </c>
      <c r="Z7218">
        <v>90951</v>
      </c>
      <c r="AA7218" t="str">
        <f t="shared" si="113"/>
        <v>profit</v>
      </c>
    </row>
    <row r="7219" spans="1:27" x14ac:dyDescent="0.3">
      <c r="A7219">
        <v>25374</v>
      </c>
      <c r="B7219" t="s">
        <v>72</v>
      </c>
      <c r="C7219">
        <v>0.09</v>
      </c>
      <c r="D7219">
        <v>217.85</v>
      </c>
      <c r="E7219">
        <v>29.1</v>
      </c>
      <c r="F7219">
        <v>2638</v>
      </c>
      <c r="G7219" t="s">
        <v>4643</v>
      </c>
      <c r="H7219" t="s">
        <v>56</v>
      </c>
      <c r="I7219" t="s">
        <v>230</v>
      </c>
      <c r="J7219" t="s">
        <v>62</v>
      </c>
      <c r="K7219" t="s">
        <v>88</v>
      </c>
      <c r="M7219" t="s">
        <v>83</v>
      </c>
      <c r="N7219" t="s">
        <v>5527</v>
      </c>
      <c r="O7219" t="s">
        <v>1937</v>
      </c>
      <c r="P7219">
        <v>0.68</v>
      </c>
      <c r="Q7219" t="s">
        <v>42</v>
      </c>
      <c r="R7219" t="s">
        <v>2275</v>
      </c>
      <c r="S7219" t="s">
        <v>4644</v>
      </c>
      <c r="T7219">
        <v>83704</v>
      </c>
      <c r="U7219" s="3">
        <v>40975</v>
      </c>
      <c r="V7219" s="3">
        <v>40977</v>
      </c>
      <c r="W7219" s="1">
        <v>835.46</v>
      </c>
      <c r="X7219">
        <v>11</v>
      </c>
      <c r="Y7219">
        <v>1803.62</v>
      </c>
      <c r="Z7219">
        <v>90954</v>
      </c>
      <c r="AA7219" t="str">
        <f t="shared" si="113"/>
        <v>profit</v>
      </c>
    </row>
    <row r="7220" spans="1:27" x14ac:dyDescent="0.3">
      <c r="A7220">
        <v>25375</v>
      </c>
      <c r="B7220" t="s">
        <v>72</v>
      </c>
      <c r="C7220">
        <v>0.05</v>
      </c>
      <c r="D7220">
        <v>209.37</v>
      </c>
      <c r="E7220">
        <v>69</v>
      </c>
      <c r="F7220">
        <v>2638</v>
      </c>
      <c r="G7220" t="s">
        <v>4643</v>
      </c>
      <c r="H7220" t="s">
        <v>27</v>
      </c>
      <c r="I7220" t="s">
        <v>230</v>
      </c>
      <c r="J7220" t="s">
        <v>62</v>
      </c>
      <c r="K7220" t="s">
        <v>88</v>
      </c>
      <c r="M7220" t="s">
        <v>148</v>
      </c>
      <c r="N7220" t="s">
        <v>5529</v>
      </c>
      <c r="O7220" t="s">
        <v>1425</v>
      </c>
      <c r="P7220">
        <v>0.79</v>
      </c>
      <c r="Q7220" t="s">
        <v>42</v>
      </c>
      <c r="R7220" t="s">
        <v>2275</v>
      </c>
      <c r="S7220" t="s">
        <v>4644</v>
      </c>
      <c r="T7220">
        <v>83704</v>
      </c>
      <c r="U7220" s="3">
        <v>40975</v>
      </c>
      <c r="V7220" s="3">
        <v>40978</v>
      </c>
      <c r="W7220" s="1">
        <v>-344.82</v>
      </c>
      <c r="X7220">
        <v>2</v>
      </c>
      <c r="Y7220">
        <v>347.95</v>
      </c>
      <c r="Z7220">
        <v>90954</v>
      </c>
      <c r="AA7220" t="str">
        <f t="shared" si="113"/>
        <v>lose</v>
      </c>
    </row>
    <row r="7221" spans="1:27" x14ac:dyDescent="0.3">
      <c r="A7221">
        <v>26031</v>
      </c>
      <c r="B7221" t="s">
        <v>55</v>
      </c>
      <c r="C7221">
        <v>0.05</v>
      </c>
      <c r="D7221">
        <v>212.6</v>
      </c>
      <c r="E7221">
        <v>52.2</v>
      </c>
      <c r="F7221">
        <v>2638</v>
      </c>
      <c r="G7221" t="s">
        <v>4643</v>
      </c>
      <c r="H7221" t="s">
        <v>56</v>
      </c>
      <c r="I7221" t="s">
        <v>230</v>
      </c>
      <c r="J7221" t="s">
        <v>62</v>
      </c>
      <c r="K7221" t="s">
        <v>88</v>
      </c>
      <c r="M7221" t="s">
        <v>83</v>
      </c>
      <c r="N7221" t="s">
        <v>5527</v>
      </c>
      <c r="O7221" t="s">
        <v>1372</v>
      </c>
      <c r="P7221">
        <v>0.64</v>
      </c>
      <c r="Q7221" t="s">
        <v>42</v>
      </c>
      <c r="R7221" t="s">
        <v>2275</v>
      </c>
      <c r="S7221" t="s">
        <v>4644</v>
      </c>
      <c r="T7221">
        <v>83704</v>
      </c>
      <c r="U7221" s="3">
        <v>41202</v>
      </c>
      <c r="V7221" s="3">
        <v>41206</v>
      </c>
      <c r="W7221" s="1">
        <v>-102.64320000000001</v>
      </c>
      <c r="X7221">
        <v>1</v>
      </c>
      <c r="Y7221">
        <v>181.96</v>
      </c>
      <c r="Z7221">
        <v>90957</v>
      </c>
      <c r="AA7221" t="str">
        <f t="shared" si="113"/>
        <v>lose</v>
      </c>
    </row>
    <row r="7222" spans="1:27" x14ac:dyDescent="0.3">
      <c r="A7222">
        <v>25595</v>
      </c>
      <c r="B7222" t="s">
        <v>55</v>
      </c>
      <c r="C7222">
        <v>0.02</v>
      </c>
      <c r="D7222">
        <v>4.84</v>
      </c>
      <c r="E7222">
        <v>0.71</v>
      </c>
      <c r="F7222">
        <v>2638</v>
      </c>
      <c r="G7222" t="s">
        <v>4643</v>
      </c>
      <c r="H7222" t="s">
        <v>27</v>
      </c>
      <c r="I7222" t="s">
        <v>230</v>
      </c>
      <c r="J7222" t="s">
        <v>29</v>
      </c>
      <c r="K7222" t="s">
        <v>39</v>
      </c>
      <c r="M7222" t="s">
        <v>40</v>
      </c>
      <c r="N7222" t="s">
        <v>5526</v>
      </c>
      <c r="O7222" t="s">
        <v>74</v>
      </c>
      <c r="P7222">
        <v>0.52</v>
      </c>
      <c r="Q7222" t="s">
        <v>42</v>
      </c>
      <c r="R7222" t="s">
        <v>2275</v>
      </c>
      <c r="S7222" t="s">
        <v>4644</v>
      </c>
      <c r="T7222">
        <v>83704</v>
      </c>
      <c r="U7222" s="3">
        <v>41433</v>
      </c>
      <c r="V7222" s="3">
        <v>41433</v>
      </c>
      <c r="W7222" s="1">
        <v>-4.5200000000000005</v>
      </c>
      <c r="X7222">
        <v>1</v>
      </c>
      <c r="Y7222">
        <v>5.24</v>
      </c>
      <c r="Z7222">
        <v>90959</v>
      </c>
      <c r="AA7222" t="str">
        <f t="shared" si="113"/>
        <v>lose</v>
      </c>
    </row>
    <row r="7223" spans="1:27" x14ac:dyDescent="0.3">
      <c r="A7223">
        <v>21041</v>
      </c>
      <c r="B7223" t="s">
        <v>25</v>
      </c>
      <c r="C7223">
        <v>0.05</v>
      </c>
      <c r="D7223">
        <v>4.9800000000000004</v>
      </c>
      <c r="E7223">
        <v>0.49</v>
      </c>
      <c r="F7223">
        <v>2639</v>
      </c>
      <c r="G7223" t="s">
        <v>4645</v>
      </c>
      <c r="H7223" t="s">
        <v>27</v>
      </c>
      <c r="I7223" t="s">
        <v>230</v>
      </c>
      <c r="J7223" t="s">
        <v>29</v>
      </c>
      <c r="K7223" t="s">
        <v>30</v>
      </c>
      <c r="M7223" t="s">
        <v>31</v>
      </c>
      <c r="N7223" t="s">
        <v>5525</v>
      </c>
      <c r="O7223" t="s">
        <v>806</v>
      </c>
      <c r="P7223">
        <v>0.39</v>
      </c>
      <c r="Q7223" t="s">
        <v>42</v>
      </c>
      <c r="R7223" t="s">
        <v>927</v>
      </c>
      <c r="S7223" t="s">
        <v>1629</v>
      </c>
      <c r="T7223">
        <v>88201</v>
      </c>
      <c r="U7223" s="3">
        <v>40440</v>
      </c>
      <c r="V7223" s="3">
        <v>40440</v>
      </c>
      <c r="W7223" s="1">
        <v>3.84</v>
      </c>
      <c r="X7223">
        <v>3</v>
      </c>
      <c r="Y7223">
        <v>14.2</v>
      </c>
      <c r="Z7223">
        <v>90952</v>
      </c>
      <c r="AA7223" t="str">
        <f t="shared" si="113"/>
        <v>profit</v>
      </c>
    </row>
    <row r="7224" spans="1:27" x14ac:dyDescent="0.3">
      <c r="A7224">
        <v>21714</v>
      </c>
      <c r="B7224" t="s">
        <v>55</v>
      </c>
      <c r="C7224">
        <v>0.05</v>
      </c>
      <c r="D7224">
        <v>11.34</v>
      </c>
      <c r="E7224">
        <v>11.25</v>
      </c>
      <c r="F7224">
        <v>2639</v>
      </c>
      <c r="G7224" t="s">
        <v>4645</v>
      </c>
      <c r="H7224" t="s">
        <v>27</v>
      </c>
      <c r="I7224" t="s">
        <v>230</v>
      </c>
      <c r="J7224" t="s">
        <v>29</v>
      </c>
      <c r="K7224" t="s">
        <v>45</v>
      </c>
      <c r="M7224" t="s">
        <v>31</v>
      </c>
      <c r="N7224" t="s">
        <v>5525</v>
      </c>
      <c r="O7224" t="s">
        <v>2017</v>
      </c>
      <c r="P7224">
        <v>0.36</v>
      </c>
      <c r="Q7224" t="s">
        <v>42</v>
      </c>
      <c r="R7224" t="s">
        <v>927</v>
      </c>
      <c r="S7224" t="s">
        <v>1629</v>
      </c>
      <c r="T7224">
        <v>88201</v>
      </c>
      <c r="U7224" s="3">
        <v>40936</v>
      </c>
      <c r="V7224" s="3">
        <v>40940</v>
      </c>
      <c r="W7224" s="1">
        <v>-101.1964</v>
      </c>
      <c r="X7224">
        <v>5</v>
      </c>
      <c r="Y7224">
        <v>59.33</v>
      </c>
      <c r="Z7224">
        <v>90953</v>
      </c>
      <c r="AA7224" t="str">
        <f t="shared" si="113"/>
        <v>lose</v>
      </c>
    </row>
    <row r="7225" spans="1:27" x14ac:dyDescent="0.3">
      <c r="A7225">
        <v>20415</v>
      </c>
      <c r="B7225" t="s">
        <v>25</v>
      </c>
      <c r="C7225">
        <v>0.08</v>
      </c>
      <c r="D7225">
        <v>14.34</v>
      </c>
      <c r="E7225">
        <v>5</v>
      </c>
      <c r="F7225">
        <v>2639</v>
      </c>
      <c r="G7225" t="s">
        <v>4645</v>
      </c>
      <c r="H7225" t="s">
        <v>27</v>
      </c>
      <c r="I7225" t="s">
        <v>230</v>
      </c>
      <c r="J7225" t="s">
        <v>62</v>
      </c>
      <c r="K7225" t="s">
        <v>97</v>
      </c>
      <c r="M7225" t="s">
        <v>48</v>
      </c>
      <c r="N7225" t="s">
        <v>5525</v>
      </c>
      <c r="O7225" t="s">
        <v>157</v>
      </c>
      <c r="P7225">
        <v>0.49</v>
      </c>
      <c r="Q7225" t="s">
        <v>42</v>
      </c>
      <c r="R7225" t="s">
        <v>927</v>
      </c>
      <c r="S7225" t="s">
        <v>1629</v>
      </c>
      <c r="T7225">
        <v>88201</v>
      </c>
      <c r="U7225" s="3">
        <v>41167</v>
      </c>
      <c r="V7225" s="3">
        <v>41168</v>
      </c>
      <c r="W7225" s="1">
        <v>73.73</v>
      </c>
      <c r="X7225">
        <v>14</v>
      </c>
      <c r="Y7225">
        <v>190.9</v>
      </c>
      <c r="Z7225">
        <v>90956</v>
      </c>
      <c r="AA7225" t="str">
        <f t="shared" si="113"/>
        <v>profit</v>
      </c>
    </row>
    <row r="7226" spans="1:27" x14ac:dyDescent="0.3">
      <c r="A7226">
        <v>20416</v>
      </c>
      <c r="B7226" t="s">
        <v>25</v>
      </c>
      <c r="C7226">
        <v>0.1</v>
      </c>
      <c r="D7226">
        <v>195.99</v>
      </c>
      <c r="E7226">
        <v>8.99</v>
      </c>
      <c r="F7226">
        <v>2639</v>
      </c>
      <c r="G7226" t="s">
        <v>4645</v>
      </c>
      <c r="H7226" t="s">
        <v>27</v>
      </c>
      <c r="I7226" t="s">
        <v>230</v>
      </c>
      <c r="J7226" t="s">
        <v>50</v>
      </c>
      <c r="K7226" t="s">
        <v>51</v>
      </c>
      <c r="M7226" t="s">
        <v>31</v>
      </c>
      <c r="N7226" t="s">
        <v>5525</v>
      </c>
      <c r="O7226" t="s">
        <v>1269</v>
      </c>
      <c r="P7226">
        <v>0.6</v>
      </c>
      <c r="Q7226" t="s">
        <v>42</v>
      </c>
      <c r="R7226" t="s">
        <v>927</v>
      </c>
      <c r="S7226" t="s">
        <v>1629</v>
      </c>
      <c r="T7226">
        <v>88201</v>
      </c>
      <c r="U7226" s="3">
        <v>41167</v>
      </c>
      <c r="V7226" s="3">
        <v>41168</v>
      </c>
      <c r="W7226" s="1">
        <v>-491.26</v>
      </c>
      <c r="X7226">
        <v>5</v>
      </c>
      <c r="Y7226">
        <v>764.66</v>
      </c>
      <c r="Z7226">
        <v>90956</v>
      </c>
      <c r="AA7226" t="str">
        <f t="shared" si="113"/>
        <v>lose</v>
      </c>
    </row>
    <row r="7227" spans="1:27" x14ac:dyDescent="0.3">
      <c r="A7227">
        <v>21029</v>
      </c>
      <c r="B7227" t="s">
        <v>25</v>
      </c>
      <c r="C7227">
        <v>0.09</v>
      </c>
      <c r="D7227">
        <v>14.48</v>
      </c>
      <c r="E7227">
        <v>6.46</v>
      </c>
      <c r="F7227">
        <v>2639</v>
      </c>
      <c r="G7227" t="s">
        <v>4645</v>
      </c>
      <c r="H7227" t="s">
        <v>27</v>
      </c>
      <c r="I7227" t="s">
        <v>230</v>
      </c>
      <c r="J7227" t="s">
        <v>29</v>
      </c>
      <c r="K7227" t="s">
        <v>127</v>
      </c>
      <c r="M7227" t="s">
        <v>31</v>
      </c>
      <c r="N7227" t="s">
        <v>5525</v>
      </c>
      <c r="O7227" t="s">
        <v>637</v>
      </c>
      <c r="P7227">
        <v>0.38</v>
      </c>
      <c r="Q7227" t="s">
        <v>42</v>
      </c>
      <c r="R7227" t="s">
        <v>927</v>
      </c>
      <c r="S7227" t="s">
        <v>1629</v>
      </c>
      <c r="T7227">
        <v>88201</v>
      </c>
      <c r="U7227" s="3">
        <v>41542</v>
      </c>
      <c r="V7227" s="3">
        <v>41544</v>
      </c>
      <c r="W7227" s="1">
        <v>20.912040000000001</v>
      </c>
      <c r="X7227">
        <v>14</v>
      </c>
      <c r="Y7227">
        <v>195.33</v>
      </c>
      <c r="Z7227">
        <v>90960</v>
      </c>
      <c r="AA7227" t="str">
        <f t="shared" si="113"/>
        <v>profit</v>
      </c>
    </row>
    <row r="7228" spans="1:27" x14ac:dyDescent="0.3">
      <c r="A7228">
        <v>21239</v>
      </c>
      <c r="B7228" t="s">
        <v>36</v>
      </c>
      <c r="C7228">
        <v>0.03</v>
      </c>
      <c r="D7228">
        <v>39.979999999999997</v>
      </c>
      <c r="E7228">
        <v>7.12</v>
      </c>
      <c r="F7228">
        <v>2641</v>
      </c>
      <c r="G7228" t="s">
        <v>4646</v>
      </c>
      <c r="H7228" t="s">
        <v>38</v>
      </c>
      <c r="I7228" t="s">
        <v>61</v>
      </c>
      <c r="J7228" t="s">
        <v>50</v>
      </c>
      <c r="K7228" t="s">
        <v>168</v>
      </c>
      <c r="M7228" t="s">
        <v>31</v>
      </c>
      <c r="N7228" t="s">
        <v>5525</v>
      </c>
      <c r="O7228" t="s">
        <v>1471</v>
      </c>
      <c r="P7228">
        <v>0.67</v>
      </c>
      <c r="Q7228" t="s">
        <v>246</v>
      </c>
      <c r="R7228" t="s">
        <v>920</v>
      </c>
      <c r="S7228" t="s">
        <v>4647</v>
      </c>
      <c r="T7228">
        <v>33023</v>
      </c>
      <c r="U7228" s="3">
        <v>40649</v>
      </c>
      <c r="V7228" s="3">
        <v>40650</v>
      </c>
      <c r="W7228" s="1">
        <v>181.93680000000001</v>
      </c>
      <c r="X7228">
        <v>4</v>
      </c>
      <c r="Y7228">
        <v>163.77000000000001</v>
      </c>
      <c r="Z7228">
        <v>86034</v>
      </c>
      <c r="AA7228" t="str">
        <f t="shared" si="113"/>
        <v>profit</v>
      </c>
    </row>
    <row r="7229" spans="1:27" x14ac:dyDescent="0.3">
      <c r="A7229">
        <v>21240</v>
      </c>
      <c r="B7229" t="s">
        <v>36</v>
      </c>
      <c r="C7229">
        <v>0.03</v>
      </c>
      <c r="D7229">
        <v>4.9800000000000004</v>
      </c>
      <c r="E7229">
        <v>0.49</v>
      </c>
      <c r="F7229">
        <v>2641</v>
      </c>
      <c r="G7229" t="s">
        <v>4646</v>
      </c>
      <c r="H7229" t="s">
        <v>27</v>
      </c>
      <c r="I7229" t="s">
        <v>61</v>
      </c>
      <c r="J7229" t="s">
        <v>29</v>
      </c>
      <c r="K7229" t="s">
        <v>30</v>
      </c>
      <c r="M7229" t="s">
        <v>31</v>
      </c>
      <c r="N7229" t="s">
        <v>5525</v>
      </c>
      <c r="O7229" t="s">
        <v>806</v>
      </c>
      <c r="P7229">
        <v>0.39</v>
      </c>
      <c r="Q7229" t="s">
        <v>246</v>
      </c>
      <c r="R7229" t="s">
        <v>920</v>
      </c>
      <c r="S7229" t="s">
        <v>4647</v>
      </c>
      <c r="T7229">
        <v>33023</v>
      </c>
      <c r="U7229" s="3">
        <v>40649</v>
      </c>
      <c r="V7229" s="3">
        <v>40650</v>
      </c>
      <c r="W7229" s="1">
        <v>192.22200000000001</v>
      </c>
      <c r="X7229">
        <v>8</v>
      </c>
      <c r="Y7229">
        <v>39.799999999999997</v>
      </c>
      <c r="Z7229">
        <v>86034</v>
      </c>
      <c r="AA7229" t="str">
        <f t="shared" si="113"/>
        <v>profit</v>
      </c>
    </row>
    <row r="7230" spans="1:27" x14ac:dyDescent="0.3">
      <c r="A7230">
        <v>21241</v>
      </c>
      <c r="B7230" t="s">
        <v>36</v>
      </c>
      <c r="C7230">
        <v>0.06</v>
      </c>
      <c r="D7230">
        <v>6.48</v>
      </c>
      <c r="E7230">
        <v>8.74</v>
      </c>
      <c r="F7230">
        <v>2641</v>
      </c>
      <c r="G7230" t="s">
        <v>4646</v>
      </c>
      <c r="H7230" t="s">
        <v>27</v>
      </c>
      <c r="I7230" t="s">
        <v>61</v>
      </c>
      <c r="J7230" t="s">
        <v>29</v>
      </c>
      <c r="K7230" t="s">
        <v>45</v>
      </c>
      <c r="M7230" t="s">
        <v>31</v>
      </c>
      <c r="N7230" t="s">
        <v>5525</v>
      </c>
      <c r="O7230" t="s">
        <v>2097</v>
      </c>
      <c r="P7230">
        <v>0.36</v>
      </c>
      <c r="Q7230" t="s">
        <v>246</v>
      </c>
      <c r="R7230" t="s">
        <v>920</v>
      </c>
      <c r="S7230" t="s">
        <v>4647</v>
      </c>
      <c r="T7230">
        <v>33023</v>
      </c>
      <c r="U7230" s="3">
        <v>40649</v>
      </c>
      <c r="V7230" s="3">
        <v>40649</v>
      </c>
      <c r="W7230" s="1">
        <v>-297.26620000000003</v>
      </c>
      <c r="X7230">
        <v>5</v>
      </c>
      <c r="Y7230">
        <v>35.08</v>
      </c>
      <c r="Z7230">
        <v>86034</v>
      </c>
      <c r="AA7230" t="str">
        <f t="shared" si="113"/>
        <v>lose</v>
      </c>
    </row>
    <row r="7231" spans="1:27" x14ac:dyDescent="0.3">
      <c r="A7231">
        <v>18031</v>
      </c>
      <c r="B7231" t="s">
        <v>36</v>
      </c>
      <c r="C7231">
        <v>0.01</v>
      </c>
      <c r="D7231">
        <v>12.98</v>
      </c>
      <c r="E7231">
        <v>3.14</v>
      </c>
      <c r="F7231">
        <v>2641</v>
      </c>
      <c r="G7231" t="s">
        <v>4646</v>
      </c>
      <c r="H7231" t="s">
        <v>27</v>
      </c>
      <c r="I7231" t="s">
        <v>61</v>
      </c>
      <c r="J7231" t="s">
        <v>29</v>
      </c>
      <c r="K7231" t="s">
        <v>47</v>
      </c>
      <c r="M7231" t="s">
        <v>48</v>
      </c>
      <c r="N7231" t="s">
        <v>5525</v>
      </c>
      <c r="O7231" t="s">
        <v>422</v>
      </c>
      <c r="P7231">
        <v>0.6</v>
      </c>
      <c r="Q7231" t="s">
        <v>246</v>
      </c>
      <c r="R7231" t="s">
        <v>920</v>
      </c>
      <c r="S7231" t="s">
        <v>4647</v>
      </c>
      <c r="T7231">
        <v>33023</v>
      </c>
      <c r="U7231" s="3">
        <v>41005</v>
      </c>
      <c r="V7231" s="3">
        <v>41007</v>
      </c>
      <c r="W7231" s="1">
        <v>0.36599999999999966</v>
      </c>
      <c r="X7231">
        <v>6</v>
      </c>
      <c r="Y7231">
        <v>81.010000000000005</v>
      </c>
      <c r="Z7231">
        <v>86035</v>
      </c>
      <c r="AA7231" t="str">
        <f t="shared" si="113"/>
        <v>profit</v>
      </c>
    </row>
    <row r="7232" spans="1:27" x14ac:dyDescent="0.3">
      <c r="A7232">
        <v>20343</v>
      </c>
      <c r="B7232" t="s">
        <v>25</v>
      </c>
      <c r="C7232">
        <v>0.06</v>
      </c>
      <c r="D7232">
        <v>65.989999999999995</v>
      </c>
      <c r="E7232">
        <v>3.99</v>
      </c>
      <c r="F7232">
        <v>2641</v>
      </c>
      <c r="G7232" t="s">
        <v>4646</v>
      </c>
      <c r="H7232" t="s">
        <v>27</v>
      </c>
      <c r="I7232" t="s">
        <v>61</v>
      </c>
      <c r="J7232" t="s">
        <v>50</v>
      </c>
      <c r="K7232" t="s">
        <v>51</v>
      </c>
      <c r="M7232" t="s">
        <v>31</v>
      </c>
      <c r="N7232" t="s">
        <v>5525</v>
      </c>
      <c r="O7232" t="s">
        <v>216</v>
      </c>
      <c r="P7232">
        <v>0.59</v>
      </c>
      <c r="Q7232" t="s">
        <v>246</v>
      </c>
      <c r="R7232" t="s">
        <v>920</v>
      </c>
      <c r="S7232" t="s">
        <v>4647</v>
      </c>
      <c r="T7232">
        <v>33023</v>
      </c>
      <c r="U7232" s="3">
        <v>41311</v>
      </c>
      <c r="V7232" s="3">
        <v>41312</v>
      </c>
      <c r="W7232" s="1">
        <v>-58.478000000000009</v>
      </c>
      <c r="X7232">
        <v>11</v>
      </c>
      <c r="Y7232">
        <v>603.19000000000005</v>
      </c>
      <c r="Z7232">
        <v>86037</v>
      </c>
      <c r="AA7232" t="str">
        <f t="shared" si="113"/>
        <v>lose</v>
      </c>
    </row>
    <row r="7233" spans="1:27" x14ac:dyDescent="0.3">
      <c r="A7233">
        <v>22099</v>
      </c>
      <c r="B7233" t="s">
        <v>53</v>
      </c>
      <c r="C7233">
        <v>0.09</v>
      </c>
      <c r="D7233">
        <v>296.18</v>
      </c>
      <c r="E7233">
        <v>54.12</v>
      </c>
      <c r="F7233">
        <v>2641</v>
      </c>
      <c r="G7233" t="s">
        <v>4646</v>
      </c>
      <c r="H7233" t="s">
        <v>56</v>
      </c>
      <c r="I7233" t="s">
        <v>61</v>
      </c>
      <c r="J7233" t="s">
        <v>62</v>
      </c>
      <c r="K7233" t="s">
        <v>88</v>
      </c>
      <c r="M7233" t="s">
        <v>83</v>
      </c>
      <c r="N7233" t="s">
        <v>5527</v>
      </c>
      <c r="O7233" t="s">
        <v>382</v>
      </c>
      <c r="P7233">
        <v>0.76</v>
      </c>
      <c r="Q7233" t="s">
        <v>246</v>
      </c>
      <c r="R7233" t="s">
        <v>920</v>
      </c>
      <c r="S7233" t="s">
        <v>4647</v>
      </c>
      <c r="T7233">
        <v>33023</v>
      </c>
      <c r="U7233" s="3">
        <v>41453</v>
      </c>
      <c r="V7233" s="3">
        <v>41454</v>
      </c>
      <c r="W7233" s="1">
        <v>3.528</v>
      </c>
      <c r="X7233">
        <v>10</v>
      </c>
      <c r="Y7233">
        <v>2769.96</v>
      </c>
      <c r="Z7233">
        <v>86039</v>
      </c>
      <c r="AA7233" t="str">
        <f t="shared" si="113"/>
        <v>profit</v>
      </c>
    </row>
    <row r="7234" spans="1:27" x14ac:dyDescent="0.3">
      <c r="A7234">
        <v>22701</v>
      </c>
      <c r="B7234" t="s">
        <v>72</v>
      </c>
      <c r="C7234">
        <v>0.04</v>
      </c>
      <c r="D7234">
        <v>6.48</v>
      </c>
      <c r="E7234">
        <v>5.1100000000000003</v>
      </c>
      <c r="F7234">
        <v>2641</v>
      </c>
      <c r="G7234" t="s">
        <v>4646</v>
      </c>
      <c r="H7234" t="s">
        <v>27</v>
      </c>
      <c r="I7234" t="s">
        <v>61</v>
      </c>
      <c r="J7234" t="s">
        <v>29</v>
      </c>
      <c r="K7234" t="s">
        <v>45</v>
      </c>
      <c r="M7234" t="s">
        <v>31</v>
      </c>
      <c r="N7234" t="s">
        <v>5525</v>
      </c>
      <c r="O7234" t="s">
        <v>2231</v>
      </c>
      <c r="P7234">
        <v>0.37</v>
      </c>
      <c r="Q7234" t="s">
        <v>246</v>
      </c>
      <c r="R7234" t="s">
        <v>920</v>
      </c>
      <c r="S7234" t="s">
        <v>4647</v>
      </c>
      <c r="T7234">
        <v>33023</v>
      </c>
      <c r="U7234" s="3">
        <v>41535</v>
      </c>
      <c r="V7234" s="3">
        <v>41537</v>
      </c>
      <c r="W7234" s="1">
        <v>-179.732</v>
      </c>
      <c r="X7234">
        <v>13</v>
      </c>
      <c r="Y7234">
        <v>87.68</v>
      </c>
      <c r="Z7234">
        <v>86040</v>
      </c>
      <c r="AA7234" t="str">
        <f t="shared" si="113"/>
        <v>lose</v>
      </c>
    </row>
    <row r="7235" spans="1:27" x14ac:dyDescent="0.3">
      <c r="A7235">
        <v>23682</v>
      </c>
      <c r="B7235" t="s">
        <v>72</v>
      </c>
      <c r="C7235">
        <v>0.03</v>
      </c>
      <c r="D7235">
        <v>55.98</v>
      </c>
      <c r="E7235">
        <v>5.15</v>
      </c>
      <c r="F7235">
        <v>2642</v>
      </c>
      <c r="G7235" t="s">
        <v>4648</v>
      </c>
      <c r="H7235" t="s">
        <v>27</v>
      </c>
      <c r="I7235" t="s">
        <v>61</v>
      </c>
      <c r="J7235" t="s">
        <v>29</v>
      </c>
      <c r="K7235" t="s">
        <v>45</v>
      </c>
      <c r="M7235" t="s">
        <v>31</v>
      </c>
      <c r="N7235" t="s">
        <v>5525</v>
      </c>
      <c r="O7235" t="s">
        <v>1250</v>
      </c>
      <c r="P7235">
        <v>0.36</v>
      </c>
      <c r="Q7235" t="s">
        <v>42</v>
      </c>
      <c r="R7235" t="s">
        <v>2275</v>
      </c>
      <c r="S7235" t="s">
        <v>4644</v>
      </c>
      <c r="T7235">
        <v>83701</v>
      </c>
      <c r="U7235" s="3">
        <v>41298</v>
      </c>
      <c r="V7235" s="3">
        <v>41300</v>
      </c>
      <c r="W7235" s="1">
        <v>311.72819999999996</v>
      </c>
      <c r="X7235">
        <v>8</v>
      </c>
      <c r="Y7235">
        <v>451.78</v>
      </c>
      <c r="Z7235">
        <v>86036</v>
      </c>
      <c r="AA7235" t="str">
        <f t="shared" ref="AA7235:AA7298" si="114">IF(W7235&gt;0,"profit","lose")</f>
        <v>profit</v>
      </c>
    </row>
    <row r="7236" spans="1:27" x14ac:dyDescent="0.3">
      <c r="A7236">
        <v>24837</v>
      </c>
      <c r="B7236" t="s">
        <v>25</v>
      </c>
      <c r="C7236">
        <v>0.03</v>
      </c>
      <c r="D7236">
        <v>15.31</v>
      </c>
      <c r="E7236">
        <v>8.7799999999999994</v>
      </c>
      <c r="F7236">
        <v>2642</v>
      </c>
      <c r="G7236" t="s">
        <v>4648</v>
      </c>
      <c r="H7236" t="s">
        <v>27</v>
      </c>
      <c r="I7236" t="s">
        <v>61</v>
      </c>
      <c r="J7236" t="s">
        <v>29</v>
      </c>
      <c r="K7236" t="s">
        <v>147</v>
      </c>
      <c r="M7236" t="s">
        <v>31</v>
      </c>
      <c r="N7236" t="s">
        <v>5525</v>
      </c>
      <c r="O7236" t="s">
        <v>392</v>
      </c>
      <c r="P7236">
        <v>0.56999999999999995</v>
      </c>
      <c r="Q7236" t="s">
        <v>42</v>
      </c>
      <c r="R7236" t="s">
        <v>2275</v>
      </c>
      <c r="S7236" t="s">
        <v>4644</v>
      </c>
      <c r="T7236">
        <v>83701</v>
      </c>
      <c r="U7236" s="3">
        <v>41390</v>
      </c>
      <c r="V7236" s="3">
        <v>41391</v>
      </c>
      <c r="W7236" s="1">
        <v>-90.72</v>
      </c>
      <c r="X7236">
        <v>9</v>
      </c>
      <c r="Y7236">
        <v>142.54</v>
      </c>
      <c r="Z7236">
        <v>86038</v>
      </c>
      <c r="AA7236" t="str">
        <f t="shared" si="114"/>
        <v>lose</v>
      </c>
    </row>
    <row r="7237" spans="1:27" x14ac:dyDescent="0.3">
      <c r="A7237">
        <v>22699</v>
      </c>
      <c r="B7237" t="s">
        <v>72</v>
      </c>
      <c r="C7237">
        <v>7.0000000000000007E-2</v>
      </c>
      <c r="D7237">
        <v>15.01</v>
      </c>
      <c r="E7237">
        <v>8.4</v>
      </c>
      <c r="F7237">
        <v>2642</v>
      </c>
      <c r="G7237" t="s">
        <v>4648</v>
      </c>
      <c r="H7237" t="s">
        <v>27</v>
      </c>
      <c r="I7237" t="s">
        <v>61</v>
      </c>
      <c r="J7237" t="s">
        <v>29</v>
      </c>
      <c r="K7237" t="s">
        <v>127</v>
      </c>
      <c r="M7237" t="s">
        <v>31</v>
      </c>
      <c r="N7237" t="s">
        <v>5525</v>
      </c>
      <c r="O7237" t="s">
        <v>1056</v>
      </c>
      <c r="P7237">
        <v>0.39</v>
      </c>
      <c r="Q7237" t="s">
        <v>42</v>
      </c>
      <c r="R7237" t="s">
        <v>2275</v>
      </c>
      <c r="S7237" t="s">
        <v>4644</v>
      </c>
      <c r="T7237">
        <v>83701</v>
      </c>
      <c r="U7237" s="3">
        <v>41535</v>
      </c>
      <c r="V7237" s="3">
        <v>41537</v>
      </c>
      <c r="W7237" s="1">
        <v>17.891819999999999</v>
      </c>
      <c r="X7237">
        <v>26</v>
      </c>
      <c r="Y7237">
        <v>396.34</v>
      </c>
      <c r="Z7237">
        <v>86040</v>
      </c>
      <c r="AA7237" t="str">
        <f t="shared" si="114"/>
        <v>profit</v>
      </c>
    </row>
    <row r="7238" spans="1:27" x14ac:dyDescent="0.3">
      <c r="A7238">
        <v>22700</v>
      </c>
      <c r="B7238" t="s">
        <v>72</v>
      </c>
      <c r="C7238">
        <v>0.06</v>
      </c>
      <c r="D7238">
        <v>8.56</v>
      </c>
      <c r="E7238">
        <v>5.16</v>
      </c>
      <c r="F7238">
        <v>2642</v>
      </c>
      <c r="G7238" t="s">
        <v>4648</v>
      </c>
      <c r="H7238" t="s">
        <v>27</v>
      </c>
      <c r="I7238" t="s">
        <v>61</v>
      </c>
      <c r="J7238" t="s">
        <v>29</v>
      </c>
      <c r="K7238" t="s">
        <v>45</v>
      </c>
      <c r="M7238" t="s">
        <v>40</v>
      </c>
      <c r="N7238" t="s">
        <v>5526</v>
      </c>
      <c r="O7238" t="s">
        <v>3186</v>
      </c>
      <c r="P7238">
        <v>0.38</v>
      </c>
      <c r="Q7238" t="s">
        <v>42</v>
      </c>
      <c r="R7238" t="s">
        <v>2275</v>
      </c>
      <c r="S7238" t="s">
        <v>4644</v>
      </c>
      <c r="T7238">
        <v>83701</v>
      </c>
      <c r="U7238" s="3">
        <v>41535</v>
      </c>
      <c r="V7238" s="3">
        <v>41537</v>
      </c>
      <c r="W7238" s="1">
        <v>-8.1143999999999998</v>
      </c>
      <c r="X7238">
        <v>14</v>
      </c>
      <c r="Y7238">
        <v>122.09</v>
      </c>
      <c r="Z7238">
        <v>86040</v>
      </c>
      <c r="AA7238" t="str">
        <f t="shared" si="114"/>
        <v>lose</v>
      </c>
    </row>
    <row r="7239" spans="1:27" x14ac:dyDescent="0.3">
      <c r="A7239">
        <v>18439</v>
      </c>
      <c r="B7239" t="s">
        <v>72</v>
      </c>
      <c r="C7239">
        <v>0.05</v>
      </c>
      <c r="D7239">
        <v>6.48</v>
      </c>
      <c r="E7239">
        <v>6.81</v>
      </c>
      <c r="F7239">
        <v>2643</v>
      </c>
      <c r="G7239" t="s">
        <v>4649</v>
      </c>
      <c r="H7239" t="s">
        <v>27</v>
      </c>
      <c r="I7239" t="s">
        <v>230</v>
      </c>
      <c r="J7239" t="s">
        <v>29</v>
      </c>
      <c r="K7239" t="s">
        <v>45</v>
      </c>
      <c r="M7239" t="s">
        <v>31</v>
      </c>
      <c r="N7239" t="s">
        <v>5525</v>
      </c>
      <c r="O7239" t="s">
        <v>67</v>
      </c>
      <c r="P7239">
        <v>0.36</v>
      </c>
      <c r="Q7239" t="s">
        <v>33</v>
      </c>
      <c r="R7239" t="s">
        <v>758</v>
      </c>
      <c r="S7239" t="s">
        <v>4637</v>
      </c>
      <c r="T7239">
        <v>74055</v>
      </c>
      <c r="U7239" s="3">
        <v>41024</v>
      </c>
      <c r="V7239" s="3">
        <v>41026</v>
      </c>
      <c r="W7239" s="1">
        <v>-29.06</v>
      </c>
      <c r="X7239">
        <v>2</v>
      </c>
      <c r="Y7239">
        <v>14.26</v>
      </c>
      <c r="Z7239">
        <v>87508</v>
      </c>
      <c r="AA7239" t="str">
        <f t="shared" si="114"/>
        <v>lose</v>
      </c>
    </row>
    <row r="7240" spans="1:27" x14ac:dyDescent="0.3">
      <c r="A7240">
        <v>19868</v>
      </c>
      <c r="B7240" t="s">
        <v>36</v>
      </c>
      <c r="C7240">
        <v>0.06</v>
      </c>
      <c r="D7240">
        <v>4.76</v>
      </c>
      <c r="E7240">
        <v>0.88</v>
      </c>
      <c r="F7240">
        <v>2643</v>
      </c>
      <c r="G7240" t="s">
        <v>4649</v>
      </c>
      <c r="H7240" t="s">
        <v>27</v>
      </c>
      <c r="I7240" t="s">
        <v>230</v>
      </c>
      <c r="J7240" t="s">
        <v>29</v>
      </c>
      <c r="K7240" t="s">
        <v>45</v>
      </c>
      <c r="M7240" t="s">
        <v>40</v>
      </c>
      <c r="N7240" t="s">
        <v>5526</v>
      </c>
      <c r="O7240" t="s">
        <v>2024</v>
      </c>
      <c r="P7240">
        <v>0.39</v>
      </c>
      <c r="Q7240" t="s">
        <v>33</v>
      </c>
      <c r="R7240" t="s">
        <v>758</v>
      </c>
      <c r="S7240" t="s">
        <v>4637</v>
      </c>
      <c r="T7240">
        <v>74055</v>
      </c>
      <c r="U7240" s="3">
        <v>41279</v>
      </c>
      <c r="V7240" s="3">
        <v>41282</v>
      </c>
      <c r="W7240" s="1">
        <v>29.062799999999996</v>
      </c>
      <c r="X7240">
        <v>9</v>
      </c>
      <c r="Y7240">
        <v>42.12</v>
      </c>
      <c r="Z7240">
        <v>87509</v>
      </c>
      <c r="AA7240" t="str">
        <f t="shared" si="114"/>
        <v>profit</v>
      </c>
    </row>
    <row r="7241" spans="1:27" x14ac:dyDescent="0.3">
      <c r="A7241">
        <v>18316</v>
      </c>
      <c r="B7241" t="s">
        <v>36</v>
      </c>
      <c r="C7241">
        <v>0</v>
      </c>
      <c r="D7241">
        <v>320.98</v>
      </c>
      <c r="E7241">
        <v>58.95</v>
      </c>
      <c r="F7241">
        <v>2643</v>
      </c>
      <c r="G7241" t="s">
        <v>4649</v>
      </c>
      <c r="H7241" t="s">
        <v>56</v>
      </c>
      <c r="I7241" t="s">
        <v>230</v>
      </c>
      <c r="J7241" t="s">
        <v>62</v>
      </c>
      <c r="K7241" t="s">
        <v>63</v>
      </c>
      <c r="M7241" t="s">
        <v>58</v>
      </c>
      <c r="N7241" t="s">
        <v>5527</v>
      </c>
      <c r="O7241" t="s">
        <v>1072</v>
      </c>
      <c r="P7241">
        <v>0.56999999999999995</v>
      </c>
      <c r="Q7241" t="s">
        <v>33</v>
      </c>
      <c r="R7241" t="s">
        <v>758</v>
      </c>
      <c r="S7241" t="s">
        <v>4637</v>
      </c>
      <c r="T7241">
        <v>74055</v>
      </c>
      <c r="U7241" s="3">
        <v>41464</v>
      </c>
      <c r="V7241" s="3">
        <v>41466</v>
      </c>
      <c r="W7241" s="1">
        <v>2166.3101999999999</v>
      </c>
      <c r="X7241">
        <v>9</v>
      </c>
      <c r="Y7241">
        <v>3139.58</v>
      </c>
      <c r="Z7241">
        <v>87510</v>
      </c>
      <c r="AA7241" t="str">
        <f t="shared" si="114"/>
        <v>profit</v>
      </c>
    </row>
    <row r="7242" spans="1:27" x14ac:dyDescent="0.3">
      <c r="A7242">
        <v>18317</v>
      </c>
      <c r="B7242" t="s">
        <v>36</v>
      </c>
      <c r="C7242">
        <v>0.02</v>
      </c>
      <c r="D7242">
        <v>4.76</v>
      </c>
      <c r="E7242">
        <v>0.88</v>
      </c>
      <c r="F7242">
        <v>2643</v>
      </c>
      <c r="G7242" t="s">
        <v>4649</v>
      </c>
      <c r="H7242" t="s">
        <v>27</v>
      </c>
      <c r="I7242" t="s">
        <v>230</v>
      </c>
      <c r="J7242" t="s">
        <v>29</v>
      </c>
      <c r="K7242" t="s">
        <v>45</v>
      </c>
      <c r="M7242" t="s">
        <v>40</v>
      </c>
      <c r="N7242" t="s">
        <v>5526</v>
      </c>
      <c r="O7242" t="s">
        <v>2024</v>
      </c>
      <c r="P7242">
        <v>0.39</v>
      </c>
      <c r="Q7242" t="s">
        <v>33</v>
      </c>
      <c r="R7242" t="s">
        <v>758</v>
      </c>
      <c r="S7242" t="s">
        <v>4637</v>
      </c>
      <c r="T7242">
        <v>74055</v>
      </c>
      <c r="U7242" s="3">
        <v>41464</v>
      </c>
      <c r="V7242" s="3">
        <v>41465</v>
      </c>
      <c r="W7242" s="1">
        <v>-1.65984</v>
      </c>
      <c r="X7242">
        <v>1</v>
      </c>
      <c r="Y7242">
        <v>5.68</v>
      </c>
      <c r="Z7242">
        <v>87510</v>
      </c>
      <c r="AA7242" t="str">
        <f t="shared" si="114"/>
        <v>lose</v>
      </c>
    </row>
    <row r="7243" spans="1:27" x14ac:dyDescent="0.3">
      <c r="A7243">
        <v>18318</v>
      </c>
      <c r="B7243" t="s">
        <v>36</v>
      </c>
      <c r="C7243">
        <v>0.08</v>
      </c>
      <c r="D7243">
        <v>4.28</v>
      </c>
      <c r="E7243">
        <v>0.94</v>
      </c>
      <c r="F7243">
        <v>2643</v>
      </c>
      <c r="G7243" t="s">
        <v>4649</v>
      </c>
      <c r="H7243" t="s">
        <v>27</v>
      </c>
      <c r="I7243" t="s">
        <v>230</v>
      </c>
      <c r="J7243" t="s">
        <v>29</v>
      </c>
      <c r="K7243" t="s">
        <v>39</v>
      </c>
      <c r="M7243" t="s">
        <v>40</v>
      </c>
      <c r="N7243" t="s">
        <v>5526</v>
      </c>
      <c r="O7243" t="s">
        <v>2562</v>
      </c>
      <c r="P7243">
        <v>0.56000000000000005</v>
      </c>
      <c r="Q7243" t="s">
        <v>33</v>
      </c>
      <c r="R7243" t="s">
        <v>758</v>
      </c>
      <c r="S7243" t="s">
        <v>4637</v>
      </c>
      <c r="T7243">
        <v>74055</v>
      </c>
      <c r="U7243" s="3">
        <v>41464</v>
      </c>
      <c r="V7243" s="3">
        <v>41464</v>
      </c>
      <c r="W7243" s="1">
        <v>28.157440000000001</v>
      </c>
      <c r="X7243">
        <v>15</v>
      </c>
      <c r="Y7243">
        <v>62.35</v>
      </c>
      <c r="Z7243">
        <v>87510</v>
      </c>
      <c r="AA7243" t="str">
        <f t="shared" si="114"/>
        <v>profit</v>
      </c>
    </row>
    <row r="7244" spans="1:27" x14ac:dyDescent="0.3">
      <c r="A7244">
        <v>18319</v>
      </c>
      <c r="B7244" t="s">
        <v>36</v>
      </c>
      <c r="C7244">
        <v>0.1</v>
      </c>
      <c r="D7244">
        <v>125.99</v>
      </c>
      <c r="E7244">
        <v>3</v>
      </c>
      <c r="F7244">
        <v>2643</v>
      </c>
      <c r="G7244" t="s">
        <v>4649</v>
      </c>
      <c r="H7244" t="s">
        <v>27</v>
      </c>
      <c r="I7244" t="s">
        <v>230</v>
      </c>
      <c r="J7244" t="s">
        <v>50</v>
      </c>
      <c r="K7244" t="s">
        <v>51</v>
      </c>
      <c r="M7244" t="s">
        <v>31</v>
      </c>
      <c r="N7244" t="s">
        <v>5525</v>
      </c>
      <c r="O7244" t="s">
        <v>874</v>
      </c>
      <c r="P7244">
        <v>0.59</v>
      </c>
      <c r="Q7244" t="s">
        <v>33</v>
      </c>
      <c r="R7244" t="s">
        <v>758</v>
      </c>
      <c r="S7244" t="s">
        <v>4637</v>
      </c>
      <c r="T7244">
        <v>74055</v>
      </c>
      <c r="U7244" s="3">
        <v>41464</v>
      </c>
      <c r="V7244" s="3">
        <v>41465</v>
      </c>
      <c r="W7244" s="1">
        <v>-146.938704</v>
      </c>
      <c r="X7244">
        <v>5</v>
      </c>
      <c r="Y7244">
        <v>486.73</v>
      </c>
      <c r="Z7244">
        <v>87510</v>
      </c>
      <c r="AA7244" t="str">
        <f t="shared" si="114"/>
        <v>lose</v>
      </c>
    </row>
    <row r="7245" spans="1:27" x14ac:dyDescent="0.3">
      <c r="A7245">
        <v>22702</v>
      </c>
      <c r="B7245" t="s">
        <v>55</v>
      </c>
      <c r="C7245">
        <v>0.09</v>
      </c>
      <c r="D7245">
        <v>4</v>
      </c>
      <c r="E7245">
        <v>1.3</v>
      </c>
      <c r="F7245">
        <v>2644</v>
      </c>
      <c r="G7245" t="s">
        <v>4650</v>
      </c>
      <c r="H7245" t="s">
        <v>27</v>
      </c>
      <c r="I7245" t="s">
        <v>230</v>
      </c>
      <c r="J7245" t="s">
        <v>29</v>
      </c>
      <c r="K7245" t="s">
        <v>45</v>
      </c>
      <c r="M7245" t="s">
        <v>40</v>
      </c>
      <c r="N7245" t="s">
        <v>5526</v>
      </c>
      <c r="O7245" t="s">
        <v>498</v>
      </c>
      <c r="P7245">
        <v>0.37</v>
      </c>
      <c r="Q7245" t="s">
        <v>33</v>
      </c>
      <c r="R7245" t="s">
        <v>758</v>
      </c>
      <c r="S7245" t="s">
        <v>4651</v>
      </c>
      <c r="T7245">
        <v>74601</v>
      </c>
      <c r="U7245" s="3">
        <v>40811</v>
      </c>
      <c r="V7245" s="3">
        <v>40815</v>
      </c>
      <c r="W7245" s="1">
        <v>20.82</v>
      </c>
      <c r="X7245">
        <v>15</v>
      </c>
      <c r="Y7245">
        <v>55.21</v>
      </c>
      <c r="Z7245">
        <v>87506</v>
      </c>
      <c r="AA7245" t="str">
        <f t="shared" si="114"/>
        <v>profit</v>
      </c>
    </row>
    <row r="7246" spans="1:27" x14ac:dyDescent="0.3">
      <c r="A7246">
        <v>22703</v>
      </c>
      <c r="B7246" t="s">
        <v>55</v>
      </c>
      <c r="C7246">
        <v>7.0000000000000007E-2</v>
      </c>
      <c r="D7246">
        <v>85.99</v>
      </c>
      <c r="E7246">
        <v>10.78</v>
      </c>
      <c r="F7246">
        <v>2644</v>
      </c>
      <c r="G7246" t="s">
        <v>4650</v>
      </c>
      <c r="H7246" t="s">
        <v>38</v>
      </c>
      <c r="I7246" t="s">
        <v>230</v>
      </c>
      <c r="J7246" t="s">
        <v>50</v>
      </c>
      <c r="K7246" t="s">
        <v>51</v>
      </c>
      <c r="M7246" t="s">
        <v>31</v>
      </c>
      <c r="N7246" t="s">
        <v>5525</v>
      </c>
      <c r="O7246" t="s">
        <v>761</v>
      </c>
      <c r="P7246">
        <v>0.57999999999999996</v>
      </c>
      <c r="Q7246" t="s">
        <v>33</v>
      </c>
      <c r="R7246" t="s">
        <v>758</v>
      </c>
      <c r="S7246" t="s">
        <v>4651</v>
      </c>
      <c r="T7246">
        <v>74601</v>
      </c>
      <c r="U7246" s="3">
        <v>40811</v>
      </c>
      <c r="V7246" s="3">
        <v>40811</v>
      </c>
      <c r="W7246" s="1">
        <v>310.572</v>
      </c>
      <c r="X7246">
        <v>16</v>
      </c>
      <c r="Y7246">
        <v>1126.05</v>
      </c>
      <c r="Z7246">
        <v>87506</v>
      </c>
      <c r="AA7246" t="str">
        <f t="shared" si="114"/>
        <v>profit</v>
      </c>
    </row>
    <row r="7247" spans="1:27" x14ac:dyDescent="0.3">
      <c r="A7247">
        <v>21432</v>
      </c>
      <c r="B7247" t="s">
        <v>53</v>
      </c>
      <c r="C7247">
        <v>0.03</v>
      </c>
      <c r="D7247">
        <v>8.1199999999999992</v>
      </c>
      <c r="E7247">
        <v>2.83</v>
      </c>
      <c r="F7247">
        <v>2644</v>
      </c>
      <c r="G7247" t="s">
        <v>4650</v>
      </c>
      <c r="H7247" t="s">
        <v>27</v>
      </c>
      <c r="I7247" t="s">
        <v>230</v>
      </c>
      <c r="J7247" t="s">
        <v>50</v>
      </c>
      <c r="K7247" t="s">
        <v>168</v>
      </c>
      <c r="M7247" t="s">
        <v>48</v>
      </c>
      <c r="N7247" t="s">
        <v>5525</v>
      </c>
      <c r="O7247" t="s">
        <v>907</v>
      </c>
      <c r="P7247">
        <v>0.77</v>
      </c>
      <c r="Q7247" t="s">
        <v>33</v>
      </c>
      <c r="R7247" t="s">
        <v>758</v>
      </c>
      <c r="S7247" t="s">
        <v>4651</v>
      </c>
      <c r="T7247">
        <v>74601</v>
      </c>
      <c r="U7247" s="3">
        <v>41021</v>
      </c>
      <c r="V7247" s="3">
        <v>41022</v>
      </c>
      <c r="W7247" s="1">
        <v>-31.62</v>
      </c>
      <c r="X7247">
        <v>1</v>
      </c>
      <c r="Y7247">
        <v>9.3699999999999992</v>
      </c>
      <c r="Z7247">
        <v>87507</v>
      </c>
      <c r="AA7247" t="str">
        <f t="shared" si="114"/>
        <v>lose</v>
      </c>
    </row>
    <row r="7248" spans="1:27" x14ac:dyDescent="0.3">
      <c r="A7248">
        <v>21433</v>
      </c>
      <c r="B7248" t="s">
        <v>53</v>
      </c>
      <c r="C7248">
        <v>0</v>
      </c>
      <c r="D7248">
        <v>1.76</v>
      </c>
      <c r="E7248">
        <v>0.7</v>
      </c>
      <c r="F7248">
        <v>2644</v>
      </c>
      <c r="G7248" t="s">
        <v>4650</v>
      </c>
      <c r="H7248" t="s">
        <v>27</v>
      </c>
      <c r="I7248" t="s">
        <v>230</v>
      </c>
      <c r="J7248" t="s">
        <v>29</v>
      </c>
      <c r="K7248" t="s">
        <v>39</v>
      </c>
      <c r="M7248" t="s">
        <v>40</v>
      </c>
      <c r="N7248" t="s">
        <v>5526</v>
      </c>
      <c r="O7248" t="s">
        <v>119</v>
      </c>
      <c r="P7248">
        <v>0.56000000000000005</v>
      </c>
      <c r="Q7248" t="s">
        <v>33</v>
      </c>
      <c r="R7248" t="s">
        <v>758</v>
      </c>
      <c r="S7248" t="s">
        <v>4651</v>
      </c>
      <c r="T7248">
        <v>74601</v>
      </c>
      <c r="U7248" s="3">
        <v>41021</v>
      </c>
      <c r="V7248" s="3">
        <v>41022</v>
      </c>
      <c r="W7248" s="1">
        <v>-6.0000000000000053E-2</v>
      </c>
      <c r="X7248">
        <v>4</v>
      </c>
      <c r="Y7248">
        <v>7.73</v>
      </c>
      <c r="Z7248">
        <v>87507</v>
      </c>
      <c r="AA7248" t="str">
        <f t="shared" si="114"/>
        <v>lose</v>
      </c>
    </row>
    <row r="7249" spans="1:27" x14ac:dyDescent="0.3">
      <c r="A7249">
        <v>4702</v>
      </c>
      <c r="B7249" t="s">
        <v>55</v>
      </c>
      <c r="C7249">
        <v>0.09</v>
      </c>
      <c r="D7249">
        <v>4</v>
      </c>
      <c r="E7249">
        <v>1.3</v>
      </c>
      <c r="F7249">
        <v>2645</v>
      </c>
      <c r="G7249" t="s">
        <v>4652</v>
      </c>
      <c r="H7249" t="s">
        <v>27</v>
      </c>
      <c r="I7249" t="s">
        <v>230</v>
      </c>
      <c r="J7249" t="s">
        <v>29</v>
      </c>
      <c r="K7249" t="s">
        <v>45</v>
      </c>
      <c r="M7249" t="s">
        <v>40</v>
      </c>
      <c r="N7249" t="s">
        <v>5526</v>
      </c>
      <c r="O7249" t="s">
        <v>498</v>
      </c>
      <c r="P7249">
        <v>0.37</v>
      </c>
      <c r="Q7249" t="s">
        <v>42</v>
      </c>
      <c r="R7249" t="s">
        <v>43</v>
      </c>
      <c r="S7249" t="s">
        <v>509</v>
      </c>
      <c r="T7249">
        <v>98103</v>
      </c>
      <c r="U7249" s="3">
        <v>40811</v>
      </c>
      <c r="V7249" s="3">
        <v>40815</v>
      </c>
      <c r="W7249" s="1">
        <v>20.82</v>
      </c>
      <c r="X7249">
        <v>58</v>
      </c>
      <c r="Y7249">
        <v>213.48</v>
      </c>
      <c r="Z7249">
        <v>33505</v>
      </c>
      <c r="AA7249" t="str">
        <f t="shared" si="114"/>
        <v>profit</v>
      </c>
    </row>
    <row r="7250" spans="1:27" x14ac:dyDescent="0.3">
      <c r="A7250">
        <v>4703</v>
      </c>
      <c r="B7250" t="s">
        <v>55</v>
      </c>
      <c r="C7250">
        <v>7.0000000000000007E-2</v>
      </c>
      <c r="D7250">
        <v>85.99</v>
      </c>
      <c r="E7250">
        <v>10.78</v>
      </c>
      <c r="F7250">
        <v>2645</v>
      </c>
      <c r="G7250" t="s">
        <v>4652</v>
      </c>
      <c r="H7250" t="s">
        <v>38</v>
      </c>
      <c r="I7250" t="s">
        <v>230</v>
      </c>
      <c r="J7250" t="s">
        <v>50</v>
      </c>
      <c r="K7250" t="s">
        <v>51</v>
      </c>
      <c r="M7250" t="s">
        <v>31</v>
      </c>
      <c r="N7250" t="s">
        <v>5525</v>
      </c>
      <c r="O7250" t="s">
        <v>761</v>
      </c>
      <c r="P7250">
        <v>0.57999999999999996</v>
      </c>
      <c r="Q7250" t="s">
        <v>42</v>
      </c>
      <c r="R7250" t="s">
        <v>43</v>
      </c>
      <c r="S7250" t="s">
        <v>509</v>
      </c>
      <c r="T7250">
        <v>98103</v>
      </c>
      <c r="U7250" s="3">
        <v>40811</v>
      </c>
      <c r="V7250" s="3">
        <v>40811</v>
      </c>
      <c r="W7250" s="1">
        <v>310.572</v>
      </c>
      <c r="X7250">
        <v>64</v>
      </c>
      <c r="Y7250">
        <v>4504.21</v>
      </c>
      <c r="Z7250">
        <v>33505</v>
      </c>
      <c r="AA7250" t="str">
        <f t="shared" si="114"/>
        <v>profit</v>
      </c>
    </row>
    <row r="7251" spans="1:27" x14ac:dyDescent="0.3">
      <c r="A7251">
        <v>3432</v>
      </c>
      <c r="B7251" t="s">
        <v>53</v>
      </c>
      <c r="C7251">
        <v>0.03</v>
      </c>
      <c r="D7251">
        <v>8.1199999999999992</v>
      </c>
      <c r="E7251">
        <v>2.83</v>
      </c>
      <c r="F7251">
        <v>2645</v>
      </c>
      <c r="G7251" t="s">
        <v>4652</v>
      </c>
      <c r="H7251" t="s">
        <v>27</v>
      </c>
      <c r="I7251" t="s">
        <v>230</v>
      </c>
      <c r="J7251" t="s">
        <v>50</v>
      </c>
      <c r="K7251" t="s">
        <v>168</v>
      </c>
      <c r="M7251" t="s">
        <v>48</v>
      </c>
      <c r="N7251" t="s">
        <v>5525</v>
      </c>
      <c r="O7251" t="s">
        <v>907</v>
      </c>
      <c r="P7251">
        <v>0.77</v>
      </c>
      <c r="Q7251" t="s">
        <v>42</v>
      </c>
      <c r="R7251" t="s">
        <v>43</v>
      </c>
      <c r="S7251" t="s">
        <v>509</v>
      </c>
      <c r="T7251">
        <v>98103</v>
      </c>
      <c r="U7251" s="3">
        <v>41021</v>
      </c>
      <c r="V7251" s="3">
        <v>41022</v>
      </c>
      <c r="W7251" s="1">
        <v>-31.62</v>
      </c>
      <c r="X7251">
        <v>3</v>
      </c>
      <c r="Y7251">
        <v>28.11</v>
      </c>
      <c r="Z7251">
        <v>24486</v>
      </c>
      <c r="AA7251" t="str">
        <f t="shared" si="114"/>
        <v>lose</v>
      </c>
    </row>
    <row r="7252" spans="1:27" x14ac:dyDescent="0.3">
      <c r="A7252">
        <v>3433</v>
      </c>
      <c r="B7252" t="s">
        <v>53</v>
      </c>
      <c r="C7252">
        <v>0</v>
      </c>
      <c r="D7252">
        <v>1.76</v>
      </c>
      <c r="E7252">
        <v>0.7</v>
      </c>
      <c r="F7252">
        <v>2645</v>
      </c>
      <c r="G7252" t="s">
        <v>4652</v>
      </c>
      <c r="H7252" t="s">
        <v>27</v>
      </c>
      <c r="I7252" t="s">
        <v>230</v>
      </c>
      <c r="J7252" t="s">
        <v>29</v>
      </c>
      <c r="K7252" t="s">
        <v>39</v>
      </c>
      <c r="M7252" t="s">
        <v>40</v>
      </c>
      <c r="N7252" t="s">
        <v>5526</v>
      </c>
      <c r="O7252" t="s">
        <v>119</v>
      </c>
      <c r="P7252">
        <v>0.56000000000000005</v>
      </c>
      <c r="Q7252" t="s">
        <v>42</v>
      </c>
      <c r="R7252" t="s">
        <v>43</v>
      </c>
      <c r="S7252" t="s">
        <v>509</v>
      </c>
      <c r="T7252">
        <v>98103</v>
      </c>
      <c r="U7252" s="3">
        <v>41021</v>
      </c>
      <c r="V7252" s="3">
        <v>41022</v>
      </c>
      <c r="W7252" s="1">
        <v>-6.0000000000000053E-2</v>
      </c>
      <c r="X7252">
        <v>16</v>
      </c>
      <c r="Y7252">
        <v>30.93</v>
      </c>
      <c r="Z7252">
        <v>24486</v>
      </c>
      <c r="AA7252" t="str">
        <f t="shared" si="114"/>
        <v>lose</v>
      </c>
    </row>
    <row r="7253" spans="1:27" x14ac:dyDescent="0.3">
      <c r="A7253">
        <v>439</v>
      </c>
      <c r="B7253" t="s">
        <v>72</v>
      </c>
      <c r="C7253">
        <v>0.05</v>
      </c>
      <c r="D7253">
        <v>6.48</v>
      </c>
      <c r="E7253">
        <v>6.81</v>
      </c>
      <c r="F7253">
        <v>2645</v>
      </c>
      <c r="G7253" t="s">
        <v>4652</v>
      </c>
      <c r="H7253" t="s">
        <v>27</v>
      </c>
      <c r="I7253" t="s">
        <v>230</v>
      </c>
      <c r="J7253" t="s">
        <v>29</v>
      </c>
      <c r="K7253" t="s">
        <v>45</v>
      </c>
      <c r="M7253" t="s">
        <v>31</v>
      </c>
      <c r="N7253" t="s">
        <v>5525</v>
      </c>
      <c r="O7253" t="s">
        <v>67</v>
      </c>
      <c r="P7253">
        <v>0.36</v>
      </c>
      <c r="Q7253" t="s">
        <v>42</v>
      </c>
      <c r="R7253" t="s">
        <v>43</v>
      </c>
      <c r="S7253" t="s">
        <v>509</v>
      </c>
      <c r="T7253">
        <v>98103</v>
      </c>
      <c r="U7253" s="3">
        <v>41024</v>
      </c>
      <c r="V7253" s="3">
        <v>41026</v>
      </c>
      <c r="W7253" s="1">
        <v>-29.06</v>
      </c>
      <c r="X7253">
        <v>9</v>
      </c>
      <c r="Y7253">
        <v>64.17</v>
      </c>
      <c r="Z7253">
        <v>2947</v>
      </c>
      <c r="AA7253" t="str">
        <f t="shared" si="114"/>
        <v>lose</v>
      </c>
    </row>
    <row r="7254" spans="1:27" x14ac:dyDescent="0.3">
      <c r="A7254">
        <v>1868</v>
      </c>
      <c r="B7254" t="s">
        <v>36</v>
      </c>
      <c r="C7254">
        <v>0.06</v>
      </c>
      <c r="D7254">
        <v>4.76</v>
      </c>
      <c r="E7254">
        <v>0.88</v>
      </c>
      <c r="F7254">
        <v>2645</v>
      </c>
      <c r="G7254" t="s">
        <v>4652</v>
      </c>
      <c r="H7254" t="s">
        <v>27</v>
      </c>
      <c r="I7254" t="s">
        <v>230</v>
      </c>
      <c r="J7254" t="s">
        <v>29</v>
      </c>
      <c r="K7254" t="s">
        <v>45</v>
      </c>
      <c r="M7254" t="s">
        <v>40</v>
      </c>
      <c r="N7254" t="s">
        <v>5526</v>
      </c>
      <c r="O7254" t="s">
        <v>2024</v>
      </c>
      <c r="P7254">
        <v>0.39</v>
      </c>
      <c r="Q7254" t="s">
        <v>42</v>
      </c>
      <c r="R7254" t="s">
        <v>43</v>
      </c>
      <c r="S7254" t="s">
        <v>509</v>
      </c>
      <c r="T7254">
        <v>98103</v>
      </c>
      <c r="U7254" s="3">
        <v>41279</v>
      </c>
      <c r="V7254" s="3">
        <v>41282</v>
      </c>
      <c r="W7254" s="1">
        <v>21.847999999999999</v>
      </c>
      <c r="X7254">
        <v>36</v>
      </c>
      <c r="Y7254">
        <v>168.48</v>
      </c>
      <c r="Z7254">
        <v>13444</v>
      </c>
      <c r="AA7254" t="str">
        <f t="shared" si="114"/>
        <v>profit</v>
      </c>
    </row>
    <row r="7255" spans="1:27" x14ac:dyDescent="0.3">
      <c r="A7255">
        <v>316</v>
      </c>
      <c r="B7255" t="s">
        <v>36</v>
      </c>
      <c r="C7255">
        <v>0</v>
      </c>
      <c r="D7255">
        <v>320.98</v>
      </c>
      <c r="E7255">
        <v>58.95</v>
      </c>
      <c r="F7255">
        <v>2645</v>
      </c>
      <c r="G7255" t="s">
        <v>4652</v>
      </c>
      <c r="H7255" t="s">
        <v>56</v>
      </c>
      <c r="I7255" t="s">
        <v>230</v>
      </c>
      <c r="J7255" t="s">
        <v>62</v>
      </c>
      <c r="K7255" t="s">
        <v>63</v>
      </c>
      <c r="M7255" t="s">
        <v>58</v>
      </c>
      <c r="N7255" t="s">
        <v>5527</v>
      </c>
      <c r="O7255" t="s">
        <v>1072</v>
      </c>
      <c r="P7255">
        <v>0.56999999999999995</v>
      </c>
      <c r="Q7255" t="s">
        <v>42</v>
      </c>
      <c r="R7255" t="s">
        <v>43</v>
      </c>
      <c r="S7255" t="s">
        <v>509</v>
      </c>
      <c r="T7255">
        <v>98103</v>
      </c>
      <c r="U7255" s="3">
        <v>41464</v>
      </c>
      <c r="V7255" s="3">
        <v>41466</v>
      </c>
      <c r="W7255" s="1">
        <v>2245.2399999999998</v>
      </c>
      <c r="X7255">
        <v>38</v>
      </c>
      <c r="Y7255">
        <v>13255.99</v>
      </c>
      <c r="Z7255">
        <v>2209</v>
      </c>
      <c r="AA7255" t="str">
        <f t="shared" si="114"/>
        <v>profit</v>
      </c>
    </row>
    <row r="7256" spans="1:27" x14ac:dyDescent="0.3">
      <c r="A7256">
        <v>317</v>
      </c>
      <c r="B7256" t="s">
        <v>36</v>
      </c>
      <c r="C7256">
        <v>0.02</v>
      </c>
      <c r="D7256">
        <v>4.76</v>
      </c>
      <c r="E7256">
        <v>0.88</v>
      </c>
      <c r="F7256">
        <v>2645</v>
      </c>
      <c r="G7256" t="s">
        <v>4652</v>
      </c>
      <c r="H7256" t="s">
        <v>27</v>
      </c>
      <c r="I7256" t="s">
        <v>230</v>
      </c>
      <c r="J7256" t="s">
        <v>29</v>
      </c>
      <c r="K7256" t="s">
        <v>45</v>
      </c>
      <c r="M7256" t="s">
        <v>40</v>
      </c>
      <c r="N7256" t="s">
        <v>5526</v>
      </c>
      <c r="O7256" t="s">
        <v>2024</v>
      </c>
      <c r="P7256">
        <v>0.39</v>
      </c>
      <c r="Q7256" t="s">
        <v>42</v>
      </c>
      <c r="R7256" t="s">
        <v>43</v>
      </c>
      <c r="S7256" t="s">
        <v>509</v>
      </c>
      <c r="T7256">
        <v>98103</v>
      </c>
      <c r="U7256" s="3">
        <v>41464</v>
      </c>
      <c r="V7256" s="3">
        <v>41465</v>
      </c>
      <c r="W7256" s="1">
        <v>-1.82</v>
      </c>
      <c r="X7256">
        <v>1</v>
      </c>
      <c r="Y7256">
        <v>5.68</v>
      </c>
      <c r="Z7256">
        <v>2209</v>
      </c>
      <c r="AA7256" t="str">
        <f t="shared" si="114"/>
        <v>lose</v>
      </c>
    </row>
    <row r="7257" spans="1:27" x14ac:dyDescent="0.3">
      <c r="A7257">
        <v>318</v>
      </c>
      <c r="B7257" t="s">
        <v>36</v>
      </c>
      <c r="C7257">
        <v>0.08</v>
      </c>
      <c r="D7257">
        <v>4.28</v>
      </c>
      <c r="E7257">
        <v>0.94</v>
      </c>
      <c r="F7257">
        <v>2645</v>
      </c>
      <c r="G7257" t="s">
        <v>4652</v>
      </c>
      <c r="H7257" t="s">
        <v>27</v>
      </c>
      <c r="I7257" t="s">
        <v>230</v>
      </c>
      <c r="J7257" t="s">
        <v>29</v>
      </c>
      <c r="K7257" t="s">
        <v>39</v>
      </c>
      <c r="M7257" t="s">
        <v>40</v>
      </c>
      <c r="N7257" t="s">
        <v>5526</v>
      </c>
      <c r="O7257" t="s">
        <v>2562</v>
      </c>
      <c r="P7257">
        <v>0.56000000000000005</v>
      </c>
      <c r="Q7257" t="s">
        <v>42</v>
      </c>
      <c r="R7257" t="s">
        <v>43</v>
      </c>
      <c r="S7257" t="s">
        <v>509</v>
      </c>
      <c r="T7257">
        <v>98103</v>
      </c>
      <c r="U7257" s="3">
        <v>41464</v>
      </c>
      <c r="V7257" s="3">
        <v>41464</v>
      </c>
      <c r="W7257" s="1">
        <v>25.88</v>
      </c>
      <c r="X7257">
        <v>59</v>
      </c>
      <c r="Y7257">
        <v>245.26</v>
      </c>
      <c r="Z7257">
        <v>2209</v>
      </c>
      <c r="AA7257" t="str">
        <f t="shared" si="114"/>
        <v>profit</v>
      </c>
    </row>
    <row r="7258" spans="1:27" x14ac:dyDescent="0.3">
      <c r="A7258">
        <v>319</v>
      </c>
      <c r="B7258" t="s">
        <v>36</v>
      </c>
      <c r="C7258">
        <v>0.1</v>
      </c>
      <c r="D7258">
        <v>125.99</v>
      </c>
      <c r="E7258">
        <v>3</v>
      </c>
      <c r="F7258">
        <v>2645</v>
      </c>
      <c r="G7258" t="s">
        <v>4652</v>
      </c>
      <c r="H7258" t="s">
        <v>27</v>
      </c>
      <c r="I7258" t="s">
        <v>230</v>
      </c>
      <c r="J7258" t="s">
        <v>50</v>
      </c>
      <c r="K7258" t="s">
        <v>51</v>
      </c>
      <c r="M7258" t="s">
        <v>31</v>
      </c>
      <c r="N7258" t="s">
        <v>5525</v>
      </c>
      <c r="O7258" t="s">
        <v>874</v>
      </c>
      <c r="P7258">
        <v>0.59</v>
      </c>
      <c r="Q7258" t="s">
        <v>42</v>
      </c>
      <c r="R7258" t="s">
        <v>43</v>
      </c>
      <c r="S7258" t="s">
        <v>509</v>
      </c>
      <c r="T7258">
        <v>98103</v>
      </c>
      <c r="U7258" s="3">
        <v>41464</v>
      </c>
      <c r="V7258" s="3">
        <v>41465</v>
      </c>
      <c r="W7258" s="1">
        <v>-161.11699999999999</v>
      </c>
      <c r="X7258">
        <v>18</v>
      </c>
      <c r="Y7258">
        <v>1752.23</v>
      </c>
      <c r="Z7258">
        <v>2209</v>
      </c>
      <c r="AA7258" t="str">
        <f t="shared" si="114"/>
        <v>lose</v>
      </c>
    </row>
    <row r="7259" spans="1:27" x14ac:dyDescent="0.3">
      <c r="A7259">
        <v>22438</v>
      </c>
      <c r="B7259" t="s">
        <v>55</v>
      </c>
      <c r="C7259">
        <v>0.1</v>
      </c>
      <c r="D7259">
        <v>10.98</v>
      </c>
      <c r="E7259">
        <v>3.99</v>
      </c>
      <c r="F7259">
        <v>2647</v>
      </c>
      <c r="G7259" t="s">
        <v>4653</v>
      </c>
      <c r="H7259" t="s">
        <v>27</v>
      </c>
      <c r="I7259" t="s">
        <v>28</v>
      </c>
      <c r="J7259" t="s">
        <v>29</v>
      </c>
      <c r="K7259" t="s">
        <v>69</v>
      </c>
      <c r="M7259" t="s">
        <v>31</v>
      </c>
      <c r="N7259" t="s">
        <v>5525</v>
      </c>
      <c r="O7259" t="s">
        <v>2491</v>
      </c>
      <c r="P7259">
        <v>0.57999999999999996</v>
      </c>
      <c r="Q7259" t="s">
        <v>42</v>
      </c>
      <c r="R7259" t="s">
        <v>65</v>
      </c>
      <c r="S7259" t="s">
        <v>4654</v>
      </c>
      <c r="T7259">
        <v>93309</v>
      </c>
      <c r="U7259" s="3">
        <v>40438</v>
      </c>
      <c r="V7259" s="3">
        <v>40445</v>
      </c>
      <c r="W7259" s="1">
        <v>-21.03</v>
      </c>
      <c r="X7259">
        <v>5</v>
      </c>
      <c r="Y7259">
        <v>52.21</v>
      </c>
      <c r="Z7259">
        <v>91386</v>
      </c>
      <c r="AA7259" t="str">
        <f t="shared" si="114"/>
        <v>lose</v>
      </c>
    </row>
    <row r="7260" spans="1:27" x14ac:dyDescent="0.3">
      <c r="A7260">
        <v>22439</v>
      </c>
      <c r="B7260" t="s">
        <v>55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4653</v>
      </c>
      <c r="H7260" t="s">
        <v>27</v>
      </c>
      <c r="I7260" t="s">
        <v>28</v>
      </c>
      <c r="J7260" t="s">
        <v>62</v>
      </c>
      <c r="K7260" t="s">
        <v>97</v>
      </c>
      <c r="M7260" t="s">
        <v>40</v>
      </c>
      <c r="N7260" t="s">
        <v>5526</v>
      </c>
      <c r="O7260" t="s">
        <v>1449</v>
      </c>
      <c r="P7260">
        <v>0.65</v>
      </c>
      <c r="Q7260" t="s">
        <v>42</v>
      </c>
      <c r="R7260" t="s">
        <v>65</v>
      </c>
      <c r="S7260" t="s">
        <v>4654</v>
      </c>
      <c r="T7260">
        <v>93309</v>
      </c>
      <c r="U7260" s="3">
        <v>40438</v>
      </c>
      <c r="V7260" s="3">
        <v>40440</v>
      </c>
      <c r="W7260" s="1">
        <v>117.52079999999998</v>
      </c>
      <c r="X7260">
        <v>4</v>
      </c>
      <c r="Y7260">
        <v>170.32</v>
      </c>
      <c r="Z7260">
        <v>91386</v>
      </c>
      <c r="AA7260" t="str">
        <f t="shared" si="114"/>
        <v>profit</v>
      </c>
    </row>
    <row r="7261" spans="1:27" x14ac:dyDescent="0.3">
      <c r="A7261">
        <v>21882</v>
      </c>
      <c r="B7261" t="s">
        <v>72</v>
      </c>
      <c r="C7261">
        <v>0.01</v>
      </c>
      <c r="D7261">
        <v>4.54</v>
      </c>
      <c r="E7261">
        <v>5.83</v>
      </c>
      <c r="F7261">
        <v>2647</v>
      </c>
      <c r="G7261" t="s">
        <v>4653</v>
      </c>
      <c r="H7261" t="s">
        <v>27</v>
      </c>
      <c r="I7261" t="s">
        <v>28</v>
      </c>
      <c r="J7261" t="s">
        <v>29</v>
      </c>
      <c r="K7261" t="s">
        <v>127</v>
      </c>
      <c r="M7261" t="s">
        <v>31</v>
      </c>
      <c r="N7261" t="s">
        <v>5525</v>
      </c>
      <c r="O7261" t="s">
        <v>536</v>
      </c>
      <c r="P7261">
        <v>0.36</v>
      </c>
      <c r="Q7261" t="s">
        <v>42</v>
      </c>
      <c r="R7261" t="s">
        <v>65</v>
      </c>
      <c r="S7261" t="s">
        <v>4654</v>
      </c>
      <c r="T7261">
        <v>93309</v>
      </c>
      <c r="U7261" s="3">
        <v>40758</v>
      </c>
      <c r="V7261" s="3">
        <v>40759</v>
      </c>
      <c r="W7261" s="1">
        <v>-39.83278</v>
      </c>
      <c r="X7261">
        <v>10</v>
      </c>
      <c r="Y7261">
        <v>48.5</v>
      </c>
      <c r="Z7261">
        <v>91387</v>
      </c>
      <c r="AA7261" t="str">
        <f t="shared" si="114"/>
        <v>lose</v>
      </c>
    </row>
    <row r="7262" spans="1:27" x14ac:dyDescent="0.3">
      <c r="A7262">
        <v>18720</v>
      </c>
      <c r="B7262" t="s">
        <v>36</v>
      </c>
      <c r="C7262">
        <v>0.01</v>
      </c>
      <c r="D7262">
        <v>39.979999999999997</v>
      </c>
      <c r="E7262">
        <v>4</v>
      </c>
      <c r="F7262">
        <v>2649</v>
      </c>
      <c r="G7262" t="s">
        <v>4655</v>
      </c>
      <c r="H7262" t="s">
        <v>27</v>
      </c>
      <c r="I7262" t="s">
        <v>28</v>
      </c>
      <c r="J7262" t="s">
        <v>50</v>
      </c>
      <c r="K7262" t="s">
        <v>168</v>
      </c>
      <c r="M7262" t="s">
        <v>31</v>
      </c>
      <c r="N7262" t="s">
        <v>5525</v>
      </c>
      <c r="O7262" t="s">
        <v>619</v>
      </c>
      <c r="P7262">
        <v>0.7</v>
      </c>
      <c r="Q7262" t="s">
        <v>78</v>
      </c>
      <c r="R7262" t="s">
        <v>1047</v>
      </c>
      <c r="S7262" t="s">
        <v>4294</v>
      </c>
      <c r="T7262">
        <v>21040</v>
      </c>
      <c r="U7262" s="3">
        <v>40340</v>
      </c>
      <c r="V7262" s="3">
        <v>40341</v>
      </c>
      <c r="W7262" s="1">
        <v>-30.808</v>
      </c>
      <c r="X7262">
        <v>5</v>
      </c>
      <c r="Y7262">
        <v>203.29</v>
      </c>
      <c r="Z7262">
        <v>88814</v>
      </c>
      <c r="AA7262" t="str">
        <f t="shared" si="114"/>
        <v>lose</v>
      </c>
    </row>
    <row r="7263" spans="1:27" x14ac:dyDescent="0.3">
      <c r="A7263">
        <v>19077</v>
      </c>
      <c r="B7263" t="s">
        <v>55</v>
      </c>
      <c r="C7263">
        <v>0.06</v>
      </c>
      <c r="D7263">
        <v>58.14</v>
      </c>
      <c r="E7263">
        <v>36.61</v>
      </c>
      <c r="F7263">
        <v>2649</v>
      </c>
      <c r="G7263" t="s">
        <v>4655</v>
      </c>
      <c r="H7263" t="s">
        <v>56</v>
      </c>
      <c r="I7263" t="s">
        <v>28</v>
      </c>
      <c r="J7263" t="s">
        <v>62</v>
      </c>
      <c r="K7263" t="s">
        <v>82</v>
      </c>
      <c r="M7263" t="s">
        <v>83</v>
      </c>
      <c r="N7263" t="s">
        <v>5527</v>
      </c>
      <c r="O7263" t="s">
        <v>1663</v>
      </c>
      <c r="P7263">
        <v>0.61</v>
      </c>
      <c r="Q7263" t="s">
        <v>78</v>
      </c>
      <c r="R7263" t="s">
        <v>1047</v>
      </c>
      <c r="S7263" t="s">
        <v>4294</v>
      </c>
      <c r="T7263">
        <v>21040</v>
      </c>
      <c r="U7263" s="3">
        <v>40638</v>
      </c>
      <c r="V7263" s="3">
        <v>40638</v>
      </c>
      <c r="W7263" s="1">
        <v>-868.88</v>
      </c>
      <c r="X7263">
        <v>13</v>
      </c>
      <c r="Y7263">
        <v>741.3</v>
      </c>
      <c r="Z7263">
        <v>88816</v>
      </c>
      <c r="AA7263" t="str">
        <f t="shared" si="114"/>
        <v>lose</v>
      </c>
    </row>
    <row r="7264" spans="1:27" x14ac:dyDescent="0.3">
      <c r="A7264">
        <v>19078</v>
      </c>
      <c r="B7264" t="s">
        <v>55</v>
      </c>
      <c r="C7264">
        <v>0.06</v>
      </c>
      <c r="D7264">
        <v>12.44</v>
      </c>
      <c r="E7264">
        <v>6.27</v>
      </c>
      <c r="F7264">
        <v>2649</v>
      </c>
      <c r="G7264" t="s">
        <v>4655</v>
      </c>
      <c r="H7264" t="s">
        <v>27</v>
      </c>
      <c r="I7264" t="s">
        <v>28</v>
      </c>
      <c r="J7264" t="s">
        <v>29</v>
      </c>
      <c r="K7264" t="s">
        <v>147</v>
      </c>
      <c r="M7264" t="s">
        <v>143</v>
      </c>
      <c r="N7264" t="s">
        <v>5528</v>
      </c>
      <c r="O7264" t="s">
        <v>2599</v>
      </c>
      <c r="P7264">
        <v>0.56999999999999995</v>
      </c>
      <c r="Q7264" t="s">
        <v>78</v>
      </c>
      <c r="R7264" t="s">
        <v>1047</v>
      </c>
      <c r="S7264" t="s">
        <v>4294</v>
      </c>
      <c r="T7264">
        <v>21040</v>
      </c>
      <c r="U7264" s="3">
        <v>40638</v>
      </c>
      <c r="V7264" s="3">
        <v>40643</v>
      </c>
      <c r="W7264" s="1">
        <v>-41.86</v>
      </c>
      <c r="X7264">
        <v>4</v>
      </c>
      <c r="Y7264">
        <v>48.91</v>
      </c>
      <c r="Z7264">
        <v>88816</v>
      </c>
      <c r="AA7264" t="str">
        <f t="shared" si="114"/>
        <v>lose</v>
      </c>
    </row>
    <row r="7265" spans="1:27" x14ac:dyDescent="0.3">
      <c r="A7265">
        <v>22904</v>
      </c>
      <c r="B7265" t="s">
        <v>72</v>
      </c>
      <c r="C7265">
        <v>0.05</v>
      </c>
      <c r="D7265">
        <v>35.99</v>
      </c>
      <c r="E7265">
        <v>5.99</v>
      </c>
      <c r="F7265">
        <v>2650</v>
      </c>
      <c r="G7265" t="s">
        <v>4656</v>
      </c>
      <c r="H7265" t="s">
        <v>27</v>
      </c>
      <c r="I7265" t="s">
        <v>28</v>
      </c>
      <c r="J7265" t="s">
        <v>50</v>
      </c>
      <c r="K7265" t="s">
        <v>51</v>
      </c>
      <c r="M7265" t="s">
        <v>40</v>
      </c>
      <c r="N7265" t="s">
        <v>5526</v>
      </c>
      <c r="O7265" t="s">
        <v>945</v>
      </c>
      <c r="P7265">
        <v>0.38</v>
      </c>
      <c r="Q7265" t="s">
        <v>78</v>
      </c>
      <c r="R7265" t="s">
        <v>586</v>
      </c>
      <c r="S7265" t="s">
        <v>4657</v>
      </c>
      <c r="T7265">
        <v>15234</v>
      </c>
      <c r="U7265" s="3">
        <v>40486</v>
      </c>
      <c r="V7265" s="3">
        <v>40487</v>
      </c>
      <c r="W7265" s="1">
        <v>524.31719999999996</v>
      </c>
      <c r="X7265">
        <v>26</v>
      </c>
      <c r="Y7265">
        <v>759.88</v>
      </c>
      <c r="Z7265">
        <v>88815</v>
      </c>
      <c r="AA7265" t="str">
        <f t="shared" si="114"/>
        <v>profit</v>
      </c>
    </row>
    <row r="7266" spans="1:27" x14ac:dyDescent="0.3">
      <c r="A7266">
        <v>21197</v>
      </c>
      <c r="B7266" t="s">
        <v>53</v>
      </c>
      <c r="C7266">
        <v>0.04</v>
      </c>
      <c r="D7266">
        <v>6.48</v>
      </c>
      <c r="E7266">
        <v>10.050000000000001</v>
      </c>
      <c r="F7266">
        <v>2650</v>
      </c>
      <c r="G7266" t="s">
        <v>4656</v>
      </c>
      <c r="H7266" t="s">
        <v>27</v>
      </c>
      <c r="I7266" t="s">
        <v>28</v>
      </c>
      <c r="J7266" t="s">
        <v>29</v>
      </c>
      <c r="K7266" t="s">
        <v>45</v>
      </c>
      <c r="M7266" t="s">
        <v>31</v>
      </c>
      <c r="N7266" t="s">
        <v>5525</v>
      </c>
      <c r="O7266" t="s">
        <v>1527</v>
      </c>
      <c r="P7266">
        <v>0.37</v>
      </c>
      <c r="Q7266" t="s">
        <v>78</v>
      </c>
      <c r="R7266" t="s">
        <v>586</v>
      </c>
      <c r="S7266" t="s">
        <v>4657</v>
      </c>
      <c r="T7266">
        <v>15234</v>
      </c>
      <c r="U7266" s="3">
        <v>41307</v>
      </c>
      <c r="V7266" s="3">
        <v>41308</v>
      </c>
      <c r="W7266" s="1">
        <v>-115</v>
      </c>
      <c r="X7266">
        <v>5</v>
      </c>
      <c r="Y7266">
        <v>33.89</v>
      </c>
      <c r="Z7266">
        <v>88817</v>
      </c>
      <c r="AA7266" t="str">
        <f t="shared" si="114"/>
        <v>lose</v>
      </c>
    </row>
    <row r="7267" spans="1:27" x14ac:dyDescent="0.3">
      <c r="A7267">
        <v>26089</v>
      </c>
      <c r="B7267" t="s">
        <v>55</v>
      </c>
      <c r="C7267">
        <v>0.09</v>
      </c>
      <c r="D7267">
        <v>40.98</v>
      </c>
      <c r="E7267">
        <v>1.99</v>
      </c>
      <c r="F7267">
        <v>2650</v>
      </c>
      <c r="G7267" t="s">
        <v>4656</v>
      </c>
      <c r="H7267" t="s">
        <v>27</v>
      </c>
      <c r="I7267" t="s">
        <v>28</v>
      </c>
      <c r="J7267" t="s">
        <v>50</v>
      </c>
      <c r="K7267" t="s">
        <v>168</v>
      </c>
      <c r="M7267" t="s">
        <v>48</v>
      </c>
      <c r="N7267" t="s">
        <v>5525</v>
      </c>
      <c r="O7267" t="s">
        <v>1876</v>
      </c>
      <c r="P7267">
        <v>0.44</v>
      </c>
      <c r="Q7267" t="s">
        <v>78</v>
      </c>
      <c r="R7267" t="s">
        <v>586</v>
      </c>
      <c r="S7267" t="s">
        <v>4657</v>
      </c>
      <c r="T7267">
        <v>15234</v>
      </c>
      <c r="U7267" s="3">
        <v>41588</v>
      </c>
      <c r="V7267" s="3">
        <v>41593</v>
      </c>
      <c r="W7267" s="1">
        <v>1145.5586999999998</v>
      </c>
      <c r="X7267">
        <v>42</v>
      </c>
      <c r="Y7267">
        <v>1660.23</v>
      </c>
      <c r="Z7267">
        <v>88818</v>
      </c>
      <c r="AA7267" t="str">
        <f t="shared" si="114"/>
        <v>profit</v>
      </c>
    </row>
    <row r="7268" spans="1:27" x14ac:dyDescent="0.3">
      <c r="A7268">
        <v>26090</v>
      </c>
      <c r="B7268" t="s">
        <v>55</v>
      </c>
      <c r="C7268">
        <v>0.08</v>
      </c>
      <c r="D7268">
        <v>60.98</v>
      </c>
      <c r="E7268">
        <v>19.989999999999998</v>
      </c>
      <c r="F7268">
        <v>2650</v>
      </c>
      <c r="G7268" t="s">
        <v>4656</v>
      </c>
      <c r="H7268" t="s">
        <v>27</v>
      </c>
      <c r="I7268" t="s">
        <v>28</v>
      </c>
      <c r="J7268" t="s">
        <v>29</v>
      </c>
      <c r="K7268" t="s">
        <v>93</v>
      </c>
      <c r="M7268" t="s">
        <v>31</v>
      </c>
      <c r="N7268" t="s">
        <v>5525</v>
      </c>
      <c r="O7268" t="s">
        <v>1904</v>
      </c>
      <c r="P7268">
        <v>0.38</v>
      </c>
      <c r="Q7268" t="s">
        <v>78</v>
      </c>
      <c r="R7268" t="s">
        <v>586</v>
      </c>
      <c r="S7268" t="s">
        <v>4657</v>
      </c>
      <c r="T7268">
        <v>15234</v>
      </c>
      <c r="U7268" s="3">
        <v>41588</v>
      </c>
      <c r="V7268" s="3">
        <v>41592</v>
      </c>
      <c r="W7268" s="1">
        <v>1195.0892800000001</v>
      </c>
      <c r="X7268">
        <v>32</v>
      </c>
      <c r="Y7268">
        <v>1920.74</v>
      </c>
      <c r="Z7268">
        <v>88818</v>
      </c>
      <c r="AA7268" t="str">
        <f t="shared" si="114"/>
        <v>profit</v>
      </c>
    </row>
    <row r="7269" spans="1:27" x14ac:dyDescent="0.3">
      <c r="A7269">
        <v>26091</v>
      </c>
      <c r="B7269" t="s">
        <v>55</v>
      </c>
      <c r="C7269">
        <v>0.09</v>
      </c>
      <c r="D7269">
        <v>2.08</v>
      </c>
      <c r="E7269">
        <v>5.33</v>
      </c>
      <c r="F7269">
        <v>2650</v>
      </c>
      <c r="G7269" t="s">
        <v>4656</v>
      </c>
      <c r="H7269" t="s">
        <v>27</v>
      </c>
      <c r="I7269" t="s">
        <v>28</v>
      </c>
      <c r="J7269" t="s">
        <v>62</v>
      </c>
      <c r="K7269" t="s">
        <v>97</v>
      </c>
      <c r="M7269" t="s">
        <v>31</v>
      </c>
      <c r="N7269" t="s">
        <v>5525</v>
      </c>
      <c r="O7269" t="s">
        <v>415</v>
      </c>
      <c r="P7269">
        <v>0.43</v>
      </c>
      <c r="Q7269" t="s">
        <v>78</v>
      </c>
      <c r="R7269" t="s">
        <v>586</v>
      </c>
      <c r="S7269" t="s">
        <v>4657</v>
      </c>
      <c r="T7269">
        <v>15234</v>
      </c>
      <c r="U7269" s="3">
        <v>41588</v>
      </c>
      <c r="V7269" s="3">
        <v>41590</v>
      </c>
      <c r="W7269" s="1">
        <v>27.289499999999997</v>
      </c>
      <c r="X7269">
        <v>18</v>
      </c>
      <c r="Y7269">
        <v>39.549999999999997</v>
      </c>
      <c r="Z7269">
        <v>88818</v>
      </c>
      <c r="AA7269" t="str">
        <f t="shared" si="114"/>
        <v>profit</v>
      </c>
    </row>
    <row r="7270" spans="1:27" x14ac:dyDescent="0.3">
      <c r="A7270">
        <v>18949</v>
      </c>
      <c r="B7270" t="s">
        <v>53</v>
      </c>
      <c r="C7270">
        <v>0.06</v>
      </c>
      <c r="D7270">
        <v>47.9</v>
      </c>
      <c r="E7270">
        <v>5.86</v>
      </c>
      <c r="F7270">
        <v>2652</v>
      </c>
      <c r="G7270" t="s">
        <v>4658</v>
      </c>
      <c r="H7270" t="s">
        <v>27</v>
      </c>
      <c r="I7270" t="s">
        <v>230</v>
      </c>
      <c r="J7270" t="s">
        <v>29</v>
      </c>
      <c r="K7270" t="s">
        <v>45</v>
      </c>
      <c r="M7270" t="s">
        <v>31</v>
      </c>
      <c r="N7270" t="s">
        <v>5525</v>
      </c>
      <c r="O7270" t="s">
        <v>1004</v>
      </c>
      <c r="P7270">
        <v>0.37</v>
      </c>
      <c r="Q7270" t="s">
        <v>42</v>
      </c>
      <c r="R7270" t="s">
        <v>65</v>
      </c>
      <c r="S7270" t="s">
        <v>4654</v>
      </c>
      <c r="T7270">
        <v>93309</v>
      </c>
      <c r="U7270" s="3">
        <v>40323</v>
      </c>
      <c r="V7270" s="3">
        <v>40325</v>
      </c>
      <c r="W7270" s="1">
        <v>21.78</v>
      </c>
      <c r="X7270">
        <v>2</v>
      </c>
      <c r="Y7270">
        <v>94.2</v>
      </c>
      <c r="Z7270">
        <v>89361</v>
      </c>
      <c r="AA7270" t="str">
        <f t="shared" si="114"/>
        <v>profit</v>
      </c>
    </row>
    <row r="7271" spans="1:27" x14ac:dyDescent="0.3">
      <c r="A7271">
        <v>19059</v>
      </c>
      <c r="B7271" t="s">
        <v>55</v>
      </c>
      <c r="C7271">
        <v>0.1</v>
      </c>
      <c r="D7271">
        <v>4.8899999999999997</v>
      </c>
      <c r="E7271">
        <v>4.93</v>
      </c>
      <c r="F7271">
        <v>2652</v>
      </c>
      <c r="G7271" t="s">
        <v>4658</v>
      </c>
      <c r="H7271" t="s">
        <v>27</v>
      </c>
      <c r="I7271" t="s">
        <v>230</v>
      </c>
      <c r="J7271" t="s">
        <v>50</v>
      </c>
      <c r="K7271" t="s">
        <v>168</v>
      </c>
      <c r="M7271" t="s">
        <v>48</v>
      </c>
      <c r="N7271" t="s">
        <v>5525</v>
      </c>
      <c r="O7271" t="s">
        <v>1158</v>
      </c>
      <c r="P7271">
        <v>0.66</v>
      </c>
      <c r="Q7271" t="s">
        <v>42</v>
      </c>
      <c r="R7271" t="s">
        <v>65</v>
      </c>
      <c r="S7271" t="s">
        <v>4654</v>
      </c>
      <c r="T7271">
        <v>93309</v>
      </c>
      <c r="U7271" s="3">
        <v>40916</v>
      </c>
      <c r="V7271" s="3">
        <v>40920</v>
      </c>
      <c r="W7271" s="1">
        <v>-172.79399999999998</v>
      </c>
      <c r="X7271">
        <v>10</v>
      </c>
      <c r="Y7271">
        <v>46.34</v>
      </c>
      <c r="Z7271">
        <v>89362</v>
      </c>
      <c r="AA7271" t="str">
        <f t="shared" si="114"/>
        <v>lose</v>
      </c>
    </row>
    <row r="7272" spans="1:27" x14ac:dyDescent="0.3">
      <c r="A7272">
        <v>24379</v>
      </c>
      <c r="B7272" t="s">
        <v>53</v>
      </c>
      <c r="C7272">
        <v>0.02</v>
      </c>
      <c r="D7272">
        <v>34.76</v>
      </c>
      <c r="E7272">
        <v>8.2200000000000006</v>
      </c>
      <c r="F7272">
        <v>2652</v>
      </c>
      <c r="G7272" t="s">
        <v>4658</v>
      </c>
      <c r="H7272" t="s">
        <v>27</v>
      </c>
      <c r="I7272" t="s">
        <v>230</v>
      </c>
      <c r="J7272" t="s">
        <v>29</v>
      </c>
      <c r="K7272" t="s">
        <v>147</v>
      </c>
      <c r="M7272" t="s">
        <v>31</v>
      </c>
      <c r="N7272" t="s">
        <v>5525</v>
      </c>
      <c r="O7272" t="s">
        <v>629</v>
      </c>
      <c r="P7272">
        <v>0.56999999999999995</v>
      </c>
      <c r="Q7272" t="s">
        <v>42</v>
      </c>
      <c r="R7272" t="s">
        <v>65</v>
      </c>
      <c r="S7272" t="s">
        <v>4654</v>
      </c>
      <c r="T7272">
        <v>93309</v>
      </c>
      <c r="U7272" s="3">
        <v>41384</v>
      </c>
      <c r="V7272" s="3">
        <v>41385</v>
      </c>
      <c r="W7272" s="1">
        <v>175.32</v>
      </c>
      <c r="X7272">
        <v>8</v>
      </c>
      <c r="Y7272">
        <v>285.48</v>
      </c>
      <c r="Z7272">
        <v>89363</v>
      </c>
      <c r="AA7272" t="str">
        <f t="shared" si="114"/>
        <v>profit</v>
      </c>
    </row>
    <row r="7273" spans="1:27" x14ac:dyDescent="0.3">
      <c r="A7273">
        <v>20783</v>
      </c>
      <c r="B7273" t="s">
        <v>55</v>
      </c>
      <c r="C7273">
        <v>0.03</v>
      </c>
      <c r="D7273">
        <v>179.29</v>
      </c>
      <c r="E7273">
        <v>29.21</v>
      </c>
      <c r="F7273">
        <v>2652</v>
      </c>
      <c r="G7273" t="s">
        <v>4658</v>
      </c>
      <c r="H7273" t="s">
        <v>56</v>
      </c>
      <c r="I7273" t="s">
        <v>230</v>
      </c>
      <c r="J7273" t="s">
        <v>62</v>
      </c>
      <c r="K7273" t="s">
        <v>88</v>
      </c>
      <c r="M7273" t="s">
        <v>83</v>
      </c>
      <c r="N7273" t="s">
        <v>5527</v>
      </c>
      <c r="O7273" t="s">
        <v>1049</v>
      </c>
      <c r="P7273">
        <v>0.74</v>
      </c>
      <c r="Q7273" t="s">
        <v>42</v>
      </c>
      <c r="R7273" t="s">
        <v>65</v>
      </c>
      <c r="S7273" t="s">
        <v>4654</v>
      </c>
      <c r="T7273">
        <v>93309</v>
      </c>
      <c r="U7273" s="3">
        <v>41505</v>
      </c>
      <c r="V7273" s="3">
        <v>41510</v>
      </c>
      <c r="W7273" s="1">
        <v>144.31431999999998</v>
      </c>
      <c r="X7273">
        <v>18</v>
      </c>
      <c r="Y7273">
        <v>3145.43</v>
      </c>
      <c r="Z7273">
        <v>89364</v>
      </c>
      <c r="AA7273" t="str">
        <f t="shared" si="114"/>
        <v>profit</v>
      </c>
    </row>
    <row r="7274" spans="1:27" x14ac:dyDescent="0.3">
      <c r="A7274">
        <v>25662</v>
      </c>
      <c r="B7274" t="s">
        <v>25</v>
      </c>
      <c r="C7274">
        <v>0.05</v>
      </c>
      <c r="D7274">
        <v>4.9800000000000004</v>
      </c>
      <c r="E7274">
        <v>4.62</v>
      </c>
      <c r="F7274">
        <v>2653</v>
      </c>
      <c r="G7274" t="s">
        <v>4659</v>
      </c>
      <c r="H7274" t="s">
        <v>27</v>
      </c>
      <c r="I7274" t="s">
        <v>230</v>
      </c>
      <c r="J7274" t="s">
        <v>50</v>
      </c>
      <c r="K7274" t="s">
        <v>168</v>
      </c>
      <c r="M7274" t="s">
        <v>48</v>
      </c>
      <c r="N7274" t="s">
        <v>5525</v>
      </c>
      <c r="O7274" t="s">
        <v>783</v>
      </c>
      <c r="P7274">
        <v>0.64</v>
      </c>
      <c r="Q7274" t="s">
        <v>33</v>
      </c>
      <c r="R7274" t="s">
        <v>445</v>
      </c>
      <c r="S7274" t="s">
        <v>4660</v>
      </c>
      <c r="T7274">
        <v>67037</v>
      </c>
      <c r="U7274" s="3">
        <v>40231</v>
      </c>
      <c r="V7274" s="3">
        <v>40232</v>
      </c>
      <c r="W7274" s="1">
        <v>-98.35</v>
      </c>
      <c r="X7274">
        <v>7</v>
      </c>
      <c r="Y7274">
        <v>34.32</v>
      </c>
      <c r="Z7274">
        <v>89360</v>
      </c>
      <c r="AA7274" t="str">
        <f t="shared" si="114"/>
        <v>lose</v>
      </c>
    </row>
    <row r="7275" spans="1:27" x14ac:dyDescent="0.3">
      <c r="A7275">
        <v>25663</v>
      </c>
      <c r="B7275" t="s">
        <v>25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4659</v>
      </c>
      <c r="H7275" t="s">
        <v>27</v>
      </c>
      <c r="I7275" t="s">
        <v>230</v>
      </c>
      <c r="J7275" t="s">
        <v>62</v>
      </c>
      <c r="K7275" t="s">
        <v>97</v>
      </c>
      <c r="M7275" t="s">
        <v>31</v>
      </c>
      <c r="N7275" t="s">
        <v>5525</v>
      </c>
      <c r="O7275" t="s">
        <v>2862</v>
      </c>
      <c r="P7275">
        <v>0.55000000000000004</v>
      </c>
      <c r="Q7275" t="s">
        <v>33</v>
      </c>
      <c r="R7275" t="s">
        <v>445</v>
      </c>
      <c r="S7275" t="s">
        <v>4660</v>
      </c>
      <c r="T7275">
        <v>67037</v>
      </c>
      <c r="U7275" s="3">
        <v>40231</v>
      </c>
      <c r="V7275" s="3">
        <v>40233</v>
      </c>
      <c r="W7275" s="1">
        <v>270.79049999999995</v>
      </c>
      <c r="X7275">
        <v>11</v>
      </c>
      <c r="Y7275">
        <v>392.45</v>
      </c>
      <c r="Z7275">
        <v>89360</v>
      </c>
      <c r="AA7275" t="str">
        <f t="shared" si="114"/>
        <v>profit</v>
      </c>
    </row>
    <row r="7276" spans="1:27" x14ac:dyDescent="0.3">
      <c r="A7276">
        <v>19131</v>
      </c>
      <c r="B7276" t="s">
        <v>53</v>
      </c>
      <c r="C7276">
        <v>0.09</v>
      </c>
      <c r="D7276">
        <v>89.99</v>
      </c>
      <c r="E7276">
        <v>42</v>
      </c>
      <c r="F7276">
        <v>2655</v>
      </c>
      <c r="G7276" t="s">
        <v>4661</v>
      </c>
      <c r="H7276" t="s">
        <v>56</v>
      </c>
      <c r="I7276" t="s">
        <v>230</v>
      </c>
      <c r="J7276" t="s">
        <v>62</v>
      </c>
      <c r="K7276" t="s">
        <v>63</v>
      </c>
      <c r="M7276" t="s">
        <v>58</v>
      </c>
      <c r="N7276" t="s">
        <v>5527</v>
      </c>
      <c r="O7276" t="s">
        <v>303</v>
      </c>
      <c r="P7276">
        <v>0.66</v>
      </c>
      <c r="Q7276" t="s">
        <v>246</v>
      </c>
      <c r="R7276" t="s">
        <v>972</v>
      </c>
      <c r="S7276" t="s">
        <v>1469</v>
      </c>
      <c r="T7276">
        <v>30318</v>
      </c>
      <c r="U7276" s="3">
        <v>40286</v>
      </c>
      <c r="V7276" s="3">
        <v>40286</v>
      </c>
      <c r="W7276" s="1">
        <v>223.416</v>
      </c>
      <c r="X7276">
        <v>6</v>
      </c>
      <c r="Y7276">
        <v>511.25</v>
      </c>
      <c r="Z7276">
        <v>86063</v>
      </c>
      <c r="AA7276" t="str">
        <f t="shared" si="114"/>
        <v>profit</v>
      </c>
    </row>
    <row r="7277" spans="1:27" x14ac:dyDescent="0.3">
      <c r="A7277">
        <v>22938</v>
      </c>
      <c r="B7277" t="s">
        <v>72</v>
      </c>
      <c r="C7277">
        <v>7.0000000000000007E-2</v>
      </c>
      <c r="D7277">
        <v>2.94</v>
      </c>
      <c r="E7277">
        <v>0.81</v>
      </c>
      <c r="F7277">
        <v>2655</v>
      </c>
      <c r="G7277" t="s">
        <v>4661</v>
      </c>
      <c r="H7277" t="s">
        <v>27</v>
      </c>
      <c r="I7277" t="s">
        <v>28</v>
      </c>
      <c r="J7277" t="s">
        <v>29</v>
      </c>
      <c r="K7277" t="s">
        <v>39</v>
      </c>
      <c r="M7277" t="s">
        <v>40</v>
      </c>
      <c r="N7277" t="s">
        <v>5526</v>
      </c>
      <c r="O7277" t="s">
        <v>380</v>
      </c>
      <c r="P7277">
        <v>0.4</v>
      </c>
      <c r="Q7277" t="s">
        <v>246</v>
      </c>
      <c r="R7277" t="s">
        <v>972</v>
      </c>
      <c r="S7277" t="s">
        <v>1469</v>
      </c>
      <c r="T7277">
        <v>30318</v>
      </c>
      <c r="U7277" s="3">
        <v>40459</v>
      </c>
      <c r="V7277" s="3">
        <v>40460</v>
      </c>
      <c r="W7277" s="1">
        <v>-93.927400000000006</v>
      </c>
      <c r="X7277">
        <v>10</v>
      </c>
      <c r="Y7277">
        <v>29.88</v>
      </c>
      <c r="Z7277">
        <v>86064</v>
      </c>
      <c r="AA7277" t="str">
        <f t="shared" si="114"/>
        <v>lose</v>
      </c>
    </row>
    <row r="7278" spans="1:27" x14ac:dyDescent="0.3">
      <c r="A7278">
        <v>22565</v>
      </c>
      <c r="B7278" t="s">
        <v>36</v>
      </c>
      <c r="C7278">
        <v>0</v>
      </c>
      <c r="D7278">
        <v>99.99</v>
      </c>
      <c r="E7278">
        <v>19.989999999999998</v>
      </c>
      <c r="F7278">
        <v>2655</v>
      </c>
      <c r="G7278" t="s">
        <v>4661</v>
      </c>
      <c r="H7278" t="s">
        <v>27</v>
      </c>
      <c r="I7278" t="s">
        <v>28</v>
      </c>
      <c r="J7278" t="s">
        <v>50</v>
      </c>
      <c r="K7278" t="s">
        <v>168</v>
      </c>
      <c r="M7278" t="s">
        <v>31</v>
      </c>
      <c r="N7278" t="s">
        <v>5525</v>
      </c>
      <c r="O7278" t="s">
        <v>413</v>
      </c>
      <c r="P7278">
        <v>0.52</v>
      </c>
      <c r="Q7278" t="s">
        <v>246</v>
      </c>
      <c r="R7278" t="s">
        <v>972</v>
      </c>
      <c r="S7278" t="s">
        <v>1469</v>
      </c>
      <c r="T7278">
        <v>30318</v>
      </c>
      <c r="U7278" s="3">
        <v>40809</v>
      </c>
      <c r="V7278" s="3">
        <v>40810</v>
      </c>
      <c r="W7278" s="1">
        <v>46.379999999999995</v>
      </c>
      <c r="X7278">
        <v>20</v>
      </c>
      <c r="Y7278">
        <v>2149.08</v>
      </c>
      <c r="Z7278">
        <v>86066</v>
      </c>
      <c r="AA7278" t="str">
        <f t="shared" si="114"/>
        <v>profit</v>
      </c>
    </row>
    <row r="7279" spans="1:27" x14ac:dyDescent="0.3">
      <c r="A7279">
        <v>18038</v>
      </c>
      <c r="B7279" t="s">
        <v>72</v>
      </c>
      <c r="C7279">
        <v>0.02</v>
      </c>
      <c r="D7279">
        <v>24.92</v>
      </c>
      <c r="E7279">
        <v>12.98</v>
      </c>
      <c r="F7279">
        <v>2655</v>
      </c>
      <c r="G7279" t="s">
        <v>4661</v>
      </c>
      <c r="H7279" t="s">
        <v>27</v>
      </c>
      <c r="I7279" t="s">
        <v>230</v>
      </c>
      <c r="J7279" t="s">
        <v>29</v>
      </c>
      <c r="K7279" t="s">
        <v>127</v>
      </c>
      <c r="M7279" t="s">
        <v>31</v>
      </c>
      <c r="N7279" t="s">
        <v>5525</v>
      </c>
      <c r="O7279" t="s">
        <v>1243</v>
      </c>
      <c r="P7279">
        <v>0.39</v>
      </c>
      <c r="Q7279" t="s">
        <v>246</v>
      </c>
      <c r="R7279" t="s">
        <v>972</v>
      </c>
      <c r="S7279" t="s">
        <v>1469</v>
      </c>
      <c r="T7279">
        <v>30318</v>
      </c>
      <c r="U7279" s="3">
        <v>40905</v>
      </c>
      <c r="V7279" s="3">
        <v>40906</v>
      </c>
      <c r="W7279" s="1">
        <v>-16.212700000000002</v>
      </c>
      <c r="X7279">
        <v>11</v>
      </c>
      <c r="Y7279">
        <v>274.58999999999997</v>
      </c>
      <c r="Z7279">
        <v>86067</v>
      </c>
      <c r="AA7279" t="str">
        <f t="shared" si="114"/>
        <v>lose</v>
      </c>
    </row>
    <row r="7280" spans="1:27" x14ac:dyDescent="0.3">
      <c r="A7280">
        <v>21099</v>
      </c>
      <c r="B7280" t="s">
        <v>25</v>
      </c>
      <c r="C7280">
        <v>0.08</v>
      </c>
      <c r="D7280">
        <v>30.98</v>
      </c>
      <c r="E7280">
        <v>19.989999999999998</v>
      </c>
      <c r="F7280">
        <v>2655</v>
      </c>
      <c r="G7280" t="s">
        <v>4661</v>
      </c>
      <c r="H7280" t="s">
        <v>27</v>
      </c>
      <c r="I7280" t="s">
        <v>230</v>
      </c>
      <c r="J7280" t="s">
        <v>29</v>
      </c>
      <c r="K7280" t="s">
        <v>45</v>
      </c>
      <c r="M7280" t="s">
        <v>31</v>
      </c>
      <c r="N7280" t="s">
        <v>5525</v>
      </c>
      <c r="O7280" t="s">
        <v>1774</v>
      </c>
      <c r="P7280">
        <v>0.4</v>
      </c>
      <c r="Q7280" t="s">
        <v>246</v>
      </c>
      <c r="R7280" t="s">
        <v>972</v>
      </c>
      <c r="S7280" t="s">
        <v>1469</v>
      </c>
      <c r="T7280">
        <v>30318</v>
      </c>
      <c r="U7280" s="3">
        <v>41185</v>
      </c>
      <c r="V7280" s="3">
        <v>41187</v>
      </c>
      <c r="W7280" s="1">
        <v>14.603999999999999</v>
      </c>
      <c r="X7280">
        <v>15</v>
      </c>
      <c r="Y7280">
        <v>471.72</v>
      </c>
      <c r="Z7280">
        <v>86071</v>
      </c>
      <c r="AA7280" t="str">
        <f t="shared" si="114"/>
        <v>profit</v>
      </c>
    </row>
    <row r="7281" spans="1:27" x14ac:dyDescent="0.3">
      <c r="A7281">
        <v>21100</v>
      </c>
      <c r="B7281" t="s">
        <v>25</v>
      </c>
      <c r="C7281">
        <v>0</v>
      </c>
      <c r="D7281">
        <v>376.13</v>
      </c>
      <c r="E7281">
        <v>85.63</v>
      </c>
      <c r="F7281">
        <v>2655</v>
      </c>
      <c r="G7281" t="s">
        <v>4661</v>
      </c>
      <c r="H7281" t="s">
        <v>56</v>
      </c>
      <c r="I7281" t="s">
        <v>230</v>
      </c>
      <c r="J7281" t="s">
        <v>62</v>
      </c>
      <c r="K7281" t="s">
        <v>88</v>
      </c>
      <c r="M7281" t="s">
        <v>83</v>
      </c>
      <c r="N7281" t="s">
        <v>5527</v>
      </c>
      <c r="O7281" t="s">
        <v>781</v>
      </c>
      <c r="P7281">
        <v>0.74</v>
      </c>
      <c r="Q7281" t="s">
        <v>246</v>
      </c>
      <c r="R7281" t="s">
        <v>972</v>
      </c>
      <c r="S7281" t="s">
        <v>1469</v>
      </c>
      <c r="T7281">
        <v>30318</v>
      </c>
      <c r="U7281" s="3">
        <v>41185</v>
      </c>
      <c r="V7281" s="3">
        <v>41186</v>
      </c>
      <c r="W7281" s="1">
        <v>-164.02679999999998</v>
      </c>
      <c r="X7281">
        <v>23</v>
      </c>
      <c r="Y7281">
        <v>7092.73</v>
      </c>
      <c r="Z7281">
        <v>86071</v>
      </c>
      <c r="AA7281" t="str">
        <f t="shared" si="114"/>
        <v>lose</v>
      </c>
    </row>
    <row r="7282" spans="1:27" x14ac:dyDescent="0.3">
      <c r="A7282">
        <v>24254</v>
      </c>
      <c r="B7282" t="s">
        <v>53</v>
      </c>
      <c r="C7282">
        <v>0.01</v>
      </c>
      <c r="D7282">
        <v>9.06</v>
      </c>
      <c r="E7282">
        <v>9.86</v>
      </c>
      <c r="F7282">
        <v>2656</v>
      </c>
      <c r="G7282" t="s">
        <v>4662</v>
      </c>
      <c r="H7282" t="s">
        <v>27</v>
      </c>
      <c r="I7282" t="s">
        <v>28</v>
      </c>
      <c r="J7282" t="s">
        <v>29</v>
      </c>
      <c r="K7282" t="s">
        <v>45</v>
      </c>
      <c r="M7282" t="s">
        <v>31</v>
      </c>
      <c r="N7282" t="s">
        <v>5525</v>
      </c>
      <c r="O7282" t="s">
        <v>1512</v>
      </c>
      <c r="P7282">
        <v>0.4</v>
      </c>
      <c r="Q7282" t="s">
        <v>246</v>
      </c>
      <c r="R7282" t="s">
        <v>972</v>
      </c>
      <c r="S7282" t="s">
        <v>1376</v>
      </c>
      <c r="T7282">
        <v>30904</v>
      </c>
      <c r="U7282" s="3">
        <v>40623</v>
      </c>
      <c r="V7282" s="3">
        <v>40625</v>
      </c>
      <c r="W7282" s="1">
        <v>92.412000000000006</v>
      </c>
      <c r="X7282">
        <v>7</v>
      </c>
      <c r="Y7282">
        <v>70.27</v>
      </c>
      <c r="Z7282">
        <v>86065</v>
      </c>
      <c r="AA7282" t="str">
        <f t="shared" si="114"/>
        <v>profit</v>
      </c>
    </row>
    <row r="7283" spans="1:27" x14ac:dyDescent="0.3">
      <c r="A7283">
        <v>24255</v>
      </c>
      <c r="B7283" t="s">
        <v>53</v>
      </c>
      <c r="C7283">
        <v>0.02</v>
      </c>
      <c r="D7283">
        <v>6.48</v>
      </c>
      <c r="E7283">
        <v>5.87</v>
      </c>
      <c r="F7283">
        <v>2656</v>
      </c>
      <c r="G7283" t="s">
        <v>4662</v>
      </c>
      <c r="H7283" t="s">
        <v>27</v>
      </c>
      <c r="I7283" t="s">
        <v>28</v>
      </c>
      <c r="J7283" t="s">
        <v>29</v>
      </c>
      <c r="K7283" t="s">
        <v>45</v>
      </c>
      <c r="M7283" t="s">
        <v>31</v>
      </c>
      <c r="N7283" t="s">
        <v>5525</v>
      </c>
      <c r="O7283" t="s">
        <v>2154</v>
      </c>
      <c r="P7283">
        <v>0.37</v>
      </c>
      <c r="Q7283" t="s">
        <v>246</v>
      </c>
      <c r="R7283" t="s">
        <v>972</v>
      </c>
      <c r="S7283" t="s">
        <v>1376</v>
      </c>
      <c r="T7283">
        <v>30904</v>
      </c>
      <c r="U7283" s="3">
        <v>40623</v>
      </c>
      <c r="V7283" s="3">
        <v>40625</v>
      </c>
      <c r="W7283" s="1">
        <v>-50.230319999999999</v>
      </c>
      <c r="X7283">
        <v>10</v>
      </c>
      <c r="Y7283">
        <v>67.48</v>
      </c>
      <c r="Z7283">
        <v>86065</v>
      </c>
      <c r="AA7283" t="str">
        <f t="shared" si="114"/>
        <v>lose</v>
      </c>
    </row>
    <row r="7284" spans="1:27" x14ac:dyDescent="0.3">
      <c r="A7284">
        <v>24344</v>
      </c>
      <c r="B7284" t="s">
        <v>55</v>
      </c>
      <c r="C7284">
        <v>0</v>
      </c>
      <c r="D7284">
        <v>1.48</v>
      </c>
      <c r="E7284">
        <v>0.7</v>
      </c>
      <c r="F7284">
        <v>2656</v>
      </c>
      <c r="G7284" t="s">
        <v>4662</v>
      </c>
      <c r="H7284" t="s">
        <v>27</v>
      </c>
      <c r="I7284" t="s">
        <v>28</v>
      </c>
      <c r="J7284" t="s">
        <v>29</v>
      </c>
      <c r="K7284" t="s">
        <v>111</v>
      </c>
      <c r="M7284" t="s">
        <v>40</v>
      </c>
      <c r="N7284" t="s">
        <v>5526</v>
      </c>
      <c r="O7284" t="s">
        <v>2556</v>
      </c>
      <c r="P7284">
        <v>0.37</v>
      </c>
      <c r="Q7284" t="s">
        <v>246</v>
      </c>
      <c r="R7284" t="s">
        <v>972</v>
      </c>
      <c r="S7284" t="s">
        <v>1376</v>
      </c>
      <c r="T7284">
        <v>30904</v>
      </c>
      <c r="U7284" s="3">
        <v>41184</v>
      </c>
      <c r="V7284" s="3">
        <v>41188</v>
      </c>
      <c r="W7284" s="1">
        <v>439.03199999999998</v>
      </c>
      <c r="X7284">
        <v>9</v>
      </c>
      <c r="Y7284">
        <v>13.65</v>
      </c>
      <c r="Z7284">
        <v>86070</v>
      </c>
      <c r="AA7284" t="str">
        <f t="shared" si="114"/>
        <v>profit</v>
      </c>
    </row>
    <row r="7285" spans="1:27" x14ac:dyDescent="0.3">
      <c r="A7285">
        <v>23288</v>
      </c>
      <c r="B7285" t="s">
        <v>36</v>
      </c>
      <c r="C7285">
        <v>0.03</v>
      </c>
      <c r="D7285">
        <v>14.48</v>
      </c>
      <c r="E7285">
        <v>6.46</v>
      </c>
      <c r="F7285">
        <v>2656</v>
      </c>
      <c r="G7285" t="s">
        <v>4662</v>
      </c>
      <c r="H7285" t="s">
        <v>27</v>
      </c>
      <c r="I7285" t="s">
        <v>230</v>
      </c>
      <c r="J7285" t="s">
        <v>29</v>
      </c>
      <c r="K7285" t="s">
        <v>127</v>
      </c>
      <c r="M7285" t="s">
        <v>31</v>
      </c>
      <c r="N7285" t="s">
        <v>5525</v>
      </c>
      <c r="O7285" t="s">
        <v>637</v>
      </c>
      <c r="P7285">
        <v>0.38</v>
      </c>
      <c r="Q7285" t="s">
        <v>246</v>
      </c>
      <c r="R7285" t="s">
        <v>972</v>
      </c>
      <c r="S7285" t="s">
        <v>1376</v>
      </c>
      <c r="T7285">
        <v>30904</v>
      </c>
      <c r="U7285" s="3">
        <v>41245</v>
      </c>
      <c r="V7285" s="3">
        <v>41246</v>
      </c>
      <c r="W7285" s="1">
        <v>-169.30760000000001</v>
      </c>
      <c r="X7285">
        <v>16</v>
      </c>
      <c r="Y7285">
        <v>243.79</v>
      </c>
      <c r="Z7285">
        <v>86072</v>
      </c>
      <c r="AA7285" t="str">
        <f t="shared" si="114"/>
        <v>lose</v>
      </c>
    </row>
    <row r="7286" spans="1:27" x14ac:dyDescent="0.3">
      <c r="A7286">
        <v>24253</v>
      </c>
      <c r="B7286" t="s">
        <v>53</v>
      </c>
      <c r="C7286">
        <v>0.06</v>
      </c>
      <c r="D7286">
        <v>10.4</v>
      </c>
      <c r="E7286">
        <v>5.4</v>
      </c>
      <c r="F7286">
        <v>2656</v>
      </c>
      <c r="G7286" t="s">
        <v>4662</v>
      </c>
      <c r="H7286" t="s">
        <v>27</v>
      </c>
      <c r="I7286" t="s">
        <v>28</v>
      </c>
      <c r="J7286" t="s">
        <v>62</v>
      </c>
      <c r="K7286" t="s">
        <v>97</v>
      </c>
      <c r="M7286" t="s">
        <v>48</v>
      </c>
      <c r="N7286" t="s">
        <v>5525</v>
      </c>
      <c r="O7286" t="s">
        <v>2988</v>
      </c>
      <c r="P7286">
        <v>0.51</v>
      </c>
      <c r="Q7286" t="s">
        <v>246</v>
      </c>
      <c r="R7286" t="s">
        <v>972</v>
      </c>
      <c r="S7286" t="s">
        <v>1376</v>
      </c>
      <c r="T7286">
        <v>30904</v>
      </c>
      <c r="U7286" s="3">
        <v>41354</v>
      </c>
      <c r="V7286" s="3">
        <v>41356</v>
      </c>
      <c r="W7286" s="1">
        <v>-10.513999999999999</v>
      </c>
      <c r="X7286">
        <v>12</v>
      </c>
      <c r="Y7286">
        <v>124.5</v>
      </c>
      <c r="Z7286">
        <v>86074</v>
      </c>
      <c r="AA7286" t="str">
        <f t="shared" si="114"/>
        <v>lose</v>
      </c>
    </row>
    <row r="7287" spans="1:27" x14ac:dyDescent="0.3">
      <c r="A7287">
        <v>24660</v>
      </c>
      <c r="B7287" t="s">
        <v>53</v>
      </c>
      <c r="C7287">
        <v>0.03</v>
      </c>
      <c r="D7287">
        <v>262.11</v>
      </c>
      <c r="E7287">
        <v>62.74</v>
      </c>
      <c r="F7287">
        <v>2657</v>
      </c>
      <c r="G7287" t="s">
        <v>4663</v>
      </c>
      <c r="H7287" t="s">
        <v>56</v>
      </c>
      <c r="I7287" t="s">
        <v>28</v>
      </c>
      <c r="J7287" t="s">
        <v>62</v>
      </c>
      <c r="K7287" t="s">
        <v>88</v>
      </c>
      <c r="M7287" t="s">
        <v>83</v>
      </c>
      <c r="N7287" t="s">
        <v>5527</v>
      </c>
      <c r="O7287" t="s">
        <v>653</v>
      </c>
      <c r="P7287">
        <v>0.75</v>
      </c>
      <c r="Q7287" t="s">
        <v>246</v>
      </c>
      <c r="R7287" t="s">
        <v>972</v>
      </c>
      <c r="S7287" t="s">
        <v>947</v>
      </c>
      <c r="T7287">
        <v>31907</v>
      </c>
      <c r="U7287" s="3">
        <v>41077</v>
      </c>
      <c r="V7287" s="3">
        <v>41079</v>
      </c>
      <c r="W7287" s="1">
        <v>-231.63</v>
      </c>
      <c r="X7287">
        <v>2</v>
      </c>
      <c r="Y7287">
        <v>435.73</v>
      </c>
      <c r="Z7287">
        <v>86068</v>
      </c>
      <c r="AA7287" t="str">
        <f t="shared" si="114"/>
        <v>lose</v>
      </c>
    </row>
    <row r="7288" spans="1:27" x14ac:dyDescent="0.3">
      <c r="A7288">
        <v>24507</v>
      </c>
      <c r="B7288" t="s">
        <v>36</v>
      </c>
      <c r="C7288">
        <v>0</v>
      </c>
      <c r="D7288">
        <v>28.48</v>
      </c>
      <c r="E7288">
        <v>1.99</v>
      </c>
      <c r="F7288">
        <v>2657</v>
      </c>
      <c r="G7288" t="s">
        <v>4663</v>
      </c>
      <c r="H7288" t="s">
        <v>27</v>
      </c>
      <c r="I7288" t="s">
        <v>230</v>
      </c>
      <c r="J7288" t="s">
        <v>50</v>
      </c>
      <c r="K7288" t="s">
        <v>168</v>
      </c>
      <c r="M7288" t="s">
        <v>48</v>
      </c>
      <c r="N7288" t="s">
        <v>5525</v>
      </c>
      <c r="O7288" t="s">
        <v>911</v>
      </c>
      <c r="P7288">
        <v>0.4</v>
      </c>
      <c r="Q7288" t="s">
        <v>246</v>
      </c>
      <c r="R7288" t="s">
        <v>972</v>
      </c>
      <c r="S7288" t="s">
        <v>947</v>
      </c>
      <c r="T7288">
        <v>31907</v>
      </c>
      <c r="U7288" s="3">
        <v>41115</v>
      </c>
      <c r="V7288" s="3">
        <v>41115</v>
      </c>
      <c r="W7288" s="1">
        <v>-23.211999999999996</v>
      </c>
      <c r="X7288">
        <v>14</v>
      </c>
      <c r="Y7288">
        <v>414.67</v>
      </c>
      <c r="Z7288">
        <v>86069</v>
      </c>
      <c r="AA7288" t="str">
        <f t="shared" si="114"/>
        <v>lose</v>
      </c>
    </row>
    <row r="7289" spans="1:27" x14ac:dyDescent="0.3">
      <c r="A7289">
        <v>24508</v>
      </c>
      <c r="B7289" t="s">
        <v>36</v>
      </c>
      <c r="C7289">
        <v>0.03</v>
      </c>
      <c r="D7289">
        <v>22.23</v>
      </c>
      <c r="E7289">
        <v>3.63</v>
      </c>
      <c r="F7289">
        <v>2657</v>
      </c>
      <c r="G7289" t="s">
        <v>4663</v>
      </c>
      <c r="H7289" t="s">
        <v>27</v>
      </c>
      <c r="I7289" t="s">
        <v>230</v>
      </c>
      <c r="J7289" t="s">
        <v>62</v>
      </c>
      <c r="K7289" t="s">
        <v>97</v>
      </c>
      <c r="M7289" t="s">
        <v>48</v>
      </c>
      <c r="N7289" t="s">
        <v>5525</v>
      </c>
      <c r="O7289" t="s">
        <v>1802</v>
      </c>
      <c r="P7289">
        <v>0.52</v>
      </c>
      <c r="Q7289" t="s">
        <v>246</v>
      </c>
      <c r="R7289" t="s">
        <v>972</v>
      </c>
      <c r="S7289" t="s">
        <v>947</v>
      </c>
      <c r="T7289">
        <v>31907</v>
      </c>
      <c r="U7289" s="3">
        <v>41115</v>
      </c>
      <c r="V7289" s="3">
        <v>41116</v>
      </c>
      <c r="W7289" s="1">
        <v>642.10799999999995</v>
      </c>
      <c r="X7289">
        <v>14</v>
      </c>
      <c r="Y7289">
        <v>327.24</v>
      </c>
      <c r="Z7289">
        <v>86069</v>
      </c>
      <c r="AA7289" t="str">
        <f t="shared" si="114"/>
        <v>profit</v>
      </c>
    </row>
    <row r="7290" spans="1:27" x14ac:dyDescent="0.3">
      <c r="A7290">
        <v>24509</v>
      </c>
      <c r="B7290" t="s">
        <v>36</v>
      </c>
      <c r="C7290">
        <v>0</v>
      </c>
      <c r="D7290">
        <v>6.48</v>
      </c>
      <c r="E7290">
        <v>8.4</v>
      </c>
      <c r="F7290">
        <v>2657</v>
      </c>
      <c r="G7290" t="s">
        <v>4663</v>
      </c>
      <c r="H7290" t="s">
        <v>27</v>
      </c>
      <c r="I7290" t="s">
        <v>230</v>
      </c>
      <c r="J7290" t="s">
        <v>29</v>
      </c>
      <c r="K7290" t="s">
        <v>45</v>
      </c>
      <c r="M7290" t="s">
        <v>31</v>
      </c>
      <c r="N7290" t="s">
        <v>5525</v>
      </c>
      <c r="O7290" t="s">
        <v>1790</v>
      </c>
      <c r="P7290">
        <v>0.37</v>
      </c>
      <c r="Q7290" t="s">
        <v>246</v>
      </c>
      <c r="R7290" t="s">
        <v>972</v>
      </c>
      <c r="S7290" t="s">
        <v>947</v>
      </c>
      <c r="T7290">
        <v>31907</v>
      </c>
      <c r="U7290" s="3">
        <v>41115</v>
      </c>
      <c r="V7290" s="3">
        <v>41117</v>
      </c>
      <c r="W7290" s="1">
        <v>-21.042000000000002</v>
      </c>
      <c r="X7290">
        <v>15</v>
      </c>
      <c r="Y7290">
        <v>102.98</v>
      </c>
      <c r="Z7290">
        <v>86069</v>
      </c>
      <c r="AA7290" t="str">
        <f t="shared" si="114"/>
        <v>lose</v>
      </c>
    </row>
    <row r="7291" spans="1:27" x14ac:dyDescent="0.3">
      <c r="A7291">
        <v>24345</v>
      </c>
      <c r="B7291" t="s">
        <v>55</v>
      </c>
      <c r="C7291">
        <v>0.05</v>
      </c>
      <c r="D7291">
        <v>1.68</v>
      </c>
      <c r="E7291">
        <v>0.7</v>
      </c>
      <c r="F7291">
        <v>2657</v>
      </c>
      <c r="G7291" t="s">
        <v>4663</v>
      </c>
      <c r="H7291" t="s">
        <v>27</v>
      </c>
      <c r="I7291" t="s">
        <v>28</v>
      </c>
      <c r="J7291" t="s">
        <v>29</v>
      </c>
      <c r="K7291" t="s">
        <v>39</v>
      </c>
      <c r="M7291" t="s">
        <v>40</v>
      </c>
      <c r="N7291" t="s">
        <v>5526</v>
      </c>
      <c r="O7291" t="s">
        <v>2528</v>
      </c>
      <c r="P7291">
        <v>0.6</v>
      </c>
      <c r="Q7291" t="s">
        <v>246</v>
      </c>
      <c r="R7291" t="s">
        <v>972</v>
      </c>
      <c r="S7291" t="s">
        <v>947</v>
      </c>
      <c r="T7291">
        <v>31907</v>
      </c>
      <c r="U7291" s="3">
        <v>41184</v>
      </c>
      <c r="V7291" s="3">
        <v>41188</v>
      </c>
      <c r="W7291" s="1">
        <v>-720.91600000000005</v>
      </c>
      <c r="X7291">
        <v>22</v>
      </c>
      <c r="Y7291">
        <v>36.86</v>
      </c>
      <c r="Z7291">
        <v>86070</v>
      </c>
      <c r="AA7291" t="str">
        <f t="shared" si="114"/>
        <v>lose</v>
      </c>
    </row>
    <row r="7292" spans="1:27" x14ac:dyDescent="0.3">
      <c r="A7292">
        <v>25300</v>
      </c>
      <c r="B7292" t="s">
        <v>25</v>
      </c>
      <c r="C7292">
        <v>0.04</v>
      </c>
      <c r="D7292">
        <v>5.28</v>
      </c>
      <c r="E7292">
        <v>2.99</v>
      </c>
      <c r="F7292">
        <v>2657</v>
      </c>
      <c r="G7292" t="s">
        <v>4663</v>
      </c>
      <c r="H7292" t="s">
        <v>27</v>
      </c>
      <c r="I7292" t="s">
        <v>28</v>
      </c>
      <c r="J7292" t="s">
        <v>29</v>
      </c>
      <c r="K7292" t="s">
        <v>127</v>
      </c>
      <c r="M7292" t="s">
        <v>31</v>
      </c>
      <c r="N7292" t="s">
        <v>5525</v>
      </c>
      <c r="O7292" t="s">
        <v>1815</v>
      </c>
      <c r="P7292">
        <v>0.37</v>
      </c>
      <c r="Q7292" t="s">
        <v>246</v>
      </c>
      <c r="R7292" t="s">
        <v>972</v>
      </c>
      <c r="S7292" t="s">
        <v>947</v>
      </c>
      <c r="T7292">
        <v>31907</v>
      </c>
      <c r="U7292" s="3">
        <v>41287</v>
      </c>
      <c r="V7292" s="3">
        <v>41287</v>
      </c>
      <c r="W7292" s="1">
        <v>-117.6</v>
      </c>
      <c r="X7292">
        <v>9</v>
      </c>
      <c r="Y7292">
        <v>47.4</v>
      </c>
      <c r="Z7292">
        <v>86073</v>
      </c>
      <c r="AA7292" t="str">
        <f t="shared" si="114"/>
        <v>lose</v>
      </c>
    </row>
    <row r="7293" spans="1:27" x14ac:dyDescent="0.3">
      <c r="A7293">
        <v>25301</v>
      </c>
      <c r="B7293" t="s">
        <v>25</v>
      </c>
      <c r="C7293">
        <v>0.01</v>
      </c>
      <c r="D7293">
        <v>517.48</v>
      </c>
      <c r="E7293">
        <v>16.63</v>
      </c>
      <c r="F7293">
        <v>2657</v>
      </c>
      <c r="G7293" t="s">
        <v>4663</v>
      </c>
      <c r="H7293" t="s">
        <v>56</v>
      </c>
      <c r="I7293" t="s">
        <v>28</v>
      </c>
      <c r="J7293" t="s">
        <v>50</v>
      </c>
      <c r="K7293" t="s">
        <v>57</v>
      </c>
      <c r="M7293" t="s">
        <v>83</v>
      </c>
      <c r="N7293" t="s">
        <v>5527</v>
      </c>
      <c r="O7293" t="s">
        <v>2420</v>
      </c>
      <c r="P7293">
        <v>0.59</v>
      </c>
      <c r="Q7293" t="s">
        <v>246</v>
      </c>
      <c r="R7293" t="s">
        <v>972</v>
      </c>
      <c r="S7293" t="s">
        <v>947</v>
      </c>
      <c r="T7293">
        <v>31907</v>
      </c>
      <c r="U7293" s="3">
        <v>41287</v>
      </c>
      <c r="V7293" s="3">
        <v>41287</v>
      </c>
      <c r="W7293" s="1">
        <v>641.08799999999997</v>
      </c>
      <c r="X7293">
        <v>13</v>
      </c>
      <c r="Y7293">
        <v>6793.17</v>
      </c>
      <c r="Z7293">
        <v>86073</v>
      </c>
      <c r="AA7293" t="str">
        <f t="shared" si="114"/>
        <v>profit</v>
      </c>
    </row>
    <row r="7294" spans="1:27" x14ac:dyDescent="0.3">
      <c r="A7294">
        <v>25302</v>
      </c>
      <c r="B7294" t="s">
        <v>25</v>
      </c>
      <c r="C7294">
        <v>7.0000000000000007E-2</v>
      </c>
      <c r="D7294">
        <v>58.14</v>
      </c>
      <c r="E7294">
        <v>36.61</v>
      </c>
      <c r="F7294">
        <v>2658</v>
      </c>
      <c r="G7294" t="s">
        <v>4664</v>
      </c>
      <c r="H7294" t="s">
        <v>56</v>
      </c>
      <c r="I7294" t="s">
        <v>28</v>
      </c>
      <c r="J7294" t="s">
        <v>62</v>
      </c>
      <c r="K7294" t="s">
        <v>82</v>
      </c>
      <c r="M7294" t="s">
        <v>83</v>
      </c>
      <c r="N7294" t="s">
        <v>5527</v>
      </c>
      <c r="O7294" t="s">
        <v>1663</v>
      </c>
      <c r="P7294">
        <v>0.61</v>
      </c>
      <c r="Q7294" t="s">
        <v>246</v>
      </c>
      <c r="R7294" t="s">
        <v>972</v>
      </c>
      <c r="S7294" t="s">
        <v>4665</v>
      </c>
      <c r="T7294">
        <v>30721</v>
      </c>
      <c r="U7294" s="3">
        <v>41287</v>
      </c>
      <c r="V7294" s="3">
        <v>41288</v>
      </c>
      <c r="W7294" s="1">
        <v>649.32600000000002</v>
      </c>
      <c r="X7294">
        <v>6</v>
      </c>
      <c r="Y7294">
        <v>347.86</v>
      </c>
      <c r="Z7294">
        <v>86073</v>
      </c>
      <c r="AA7294" t="str">
        <f t="shared" si="114"/>
        <v>profit</v>
      </c>
    </row>
    <row r="7295" spans="1:27" x14ac:dyDescent="0.3">
      <c r="A7295">
        <v>25303</v>
      </c>
      <c r="B7295" t="s">
        <v>25</v>
      </c>
      <c r="C7295">
        <v>7.0000000000000007E-2</v>
      </c>
      <c r="D7295">
        <v>25.98</v>
      </c>
      <c r="E7295">
        <v>14.36</v>
      </c>
      <c r="F7295">
        <v>2658</v>
      </c>
      <c r="G7295" t="s">
        <v>4664</v>
      </c>
      <c r="H7295" t="s">
        <v>56</v>
      </c>
      <c r="I7295" t="s">
        <v>28</v>
      </c>
      <c r="J7295" t="s">
        <v>62</v>
      </c>
      <c r="K7295" t="s">
        <v>63</v>
      </c>
      <c r="M7295" t="s">
        <v>58</v>
      </c>
      <c r="N7295" t="s">
        <v>5527</v>
      </c>
      <c r="O7295" t="s">
        <v>1117</v>
      </c>
      <c r="P7295">
        <v>0.6</v>
      </c>
      <c r="Q7295" t="s">
        <v>246</v>
      </c>
      <c r="R7295" t="s">
        <v>972</v>
      </c>
      <c r="S7295" t="s">
        <v>4665</v>
      </c>
      <c r="T7295">
        <v>30721</v>
      </c>
      <c r="U7295" s="3">
        <v>41287</v>
      </c>
      <c r="V7295" s="3">
        <v>41289</v>
      </c>
      <c r="W7295" s="1">
        <v>4248.5939999999991</v>
      </c>
      <c r="X7295">
        <v>5</v>
      </c>
      <c r="Y7295">
        <v>129.86000000000001</v>
      </c>
      <c r="Z7295">
        <v>86073</v>
      </c>
      <c r="AA7295" t="str">
        <f t="shared" si="114"/>
        <v>profit</v>
      </c>
    </row>
    <row r="7296" spans="1:27" x14ac:dyDescent="0.3">
      <c r="A7296">
        <v>19525</v>
      </c>
      <c r="B7296" t="s">
        <v>72</v>
      </c>
      <c r="C7296">
        <v>0.01</v>
      </c>
      <c r="D7296">
        <v>138.13999999999999</v>
      </c>
      <c r="E7296">
        <v>35</v>
      </c>
      <c r="F7296">
        <v>2660</v>
      </c>
      <c r="G7296" t="s">
        <v>4666</v>
      </c>
      <c r="H7296" t="s">
        <v>27</v>
      </c>
      <c r="I7296" t="s">
        <v>105</v>
      </c>
      <c r="J7296" t="s">
        <v>29</v>
      </c>
      <c r="K7296" t="s">
        <v>147</v>
      </c>
      <c r="M7296" t="s">
        <v>148</v>
      </c>
      <c r="N7296" t="s">
        <v>5529</v>
      </c>
      <c r="O7296" t="s">
        <v>1352</v>
      </c>
      <c r="Q7296" t="s">
        <v>78</v>
      </c>
      <c r="R7296" t="s">
        <v>350</v>
      </c>
      <c r="S7296" t="s">
        <v>1560</v>
      </c>
      <c r="T7296">
        <v>4038</v>
      </c>
      <c r="U7296" s="3">
        <v>40233</v>
      </c>
      <c r="V7296" s="3">
        <v>40235</v>
      </c>
      <c r="W7296" s="1">
        <v>-321.51</v>
      </c>
      <c r="X7296">
        <v>4</v>
      </c>
      <c r="Y7296">
        <v>599.03</v>
      </c>
      <c r="Z7296">
        <v>86486</v>
      </c>
      <c r="AA7296" t="str">
        <f t="shared" si="114"/>
        <v>lose</v>
      </c>
    </row>
    <row r="7297" spans="1:27" x14ac:dyDescent="0.3">
      <c r="A7297">
        <v>18121</v>
      </c>
      <c r="B7297" t="s">
        <v>72</v>
      </c>
      <c r="C7297">
        <v>0.1</v>
      </c>
      <c r="D7297">
        <v>1.26</v>
      </c>
      <c r="E7297">
        <v>0.7</v>
      </c>
      <c r="F7297">
        <v>2661</v>
      </c>
      <c r="G7297" t="s">
        <v>4667</v>
      </c>
      <c r="H7297" t="s">
        <v>27</v>
      </c>
      <c r="I7297" t="s">
        <v>105</v>
      </c>
      <c r="J7297" t="s">
        <v>29</v>
      </c>
      <c r="K7297" t="s">
        <v>111</v>
      </c>
      <c r="M7297" t="s">
        <v>40</v>
      </c>
      <c r="N7297" t="s">
        <v>5526</v>
      </c>
      <c r="O7297" t="s">
        <v>1168</v>
      </c>
      <c r="P7297">
        <v>0.81</v>
      </c>
      <c r="Q7297" t="s">
        <v>78</v>
      </c>
      <c r="R7297" t="s">
        <v>79</v>
      </c>
      <c r="S7297" t="s">
        <v>1156</v>
      </c>
      <c r="T7297">
        <v>2471</v>
      </c>
      <c r="U7297" s="3">
        <v>40985</v>
      </c>
      <c r="V7297" s="3">
        <v>40986</v>
      </c>
      <c r="W7297" s="1">
        <v>-19.170000000000002</v>
      </c>
      <c r="X7297">
        <v>10</v>
      </c>
      <c r="Y7297">
        <v>12.45</v>
      </c>
      <c r="Z7297">
        <v>86487</v>
      </c>
      <c r="AA7297" t="str">
        <f t="shared" si="114"/>
        <v>lose</v>
      </c>
    </row>
    <row r="7298" spans="1:27" x14ac:dyDescent="0.3">
      <c r="A7298">
        <v>18122</v>
      </c>
      <c r="B7298" t="s">
        <v>72</v>
      </c>
      <c r="C7298">
        <v>0.1</v>
      </c>
      <c r="D7298">
        <v>4.26</v>
      </c>
      <c r="E7298">
        <v>1.2</v>
      </c>
      <c r="F7298">
        <v>2662</v>
      </c>
      <c r="G7298" t="s">
        <v>4668</v>
      </c>
      <c r="H7298" t="s">
        <v>27</v>
      </c>
      <c r="I7298" t="s">
        <v>105</v>
      </c>
      <c r="J7298" t="s">
        <v>29</v>
      </c>
      <c r="K7298" t="s">
        <v>39</v>
      </c>
      <c r="M7298" t="s">
        <v>40</v>
      </c>
      <c r="N7298" t="s">
        <v>5526</v>
      </c>
      <c r="O7298" t="s">
        <v>497</v>
      </c>
      <c r="P7298">
        <v>0.44</v>
      </c>
      <c r="Q7298" t="s">
        <v>78</v>
      </c>
      <c r="R7298" t="s">
        <v>79</v>
      </c>
      <c r="S7298" t="s">
        <v>1437</v>
      </c>
      <c r="T7298">
        <v>2457</v>
      </c>
      <c r="U7298" s="3">
        <v>40985</v>
      </c>
      <c r="V7298" s="3">
        <v>40987</v>
      </c>
      <c r="W7298" s="1">
        <v>-1.25</v>
      </c>
      <c r="X7298">
        <v>2</v>
      </c>
      <c r="Y7298">
        <v>7.97</v>
      </c>
      <c r="Z7298">
        <v>86487</v>
      </c>
      <c r="AA7298" t="str">
        <f t="shared" si="114"/>
        <v>lose</v>
      </c>
    </row>
    <row r="7299" spans="1:27" x14ac:dyDescent="0.3">
      <c r="A7299">
        <v>22587</v>
      </c>
      <c r="B7299" t="s">
        <v>36</v>
      </c>
      <c r="C7299">
        <v>0.04</v>
      </c>
      <c r="D7299">
        <v>6.81</v>
      </c>
      <c r="E7299">
        <v>5.48</v>
      </c>
      <c r="F7299">
        <v>2663</v>
      </c>
      <c r="G7299" t="s">
        <v>4669</v>
      </c>
      <c r="H7299" t="s">
        <v>27</v>
      </c>
      <c r="I7299" t="s">
        <v>105</v>
      </c>
      <c r="J7299" t="s">
        <v>29</v>
      </c>
      <c r="K7299" t="s">
        <v>127</v>
      </c>
      <c r="M7299" t="s">
        <v>31</v>
      </c>
      <c r="N7299" t="s">
        <v>5525</v>
      </c>
      <c r="O7299" t="s">
        <v>1361</v>
      </c>
      <c r="P7299">
        <v>0.37</v>
      </c>
      <c r="Q7299" t="s">
        <v>78</v>
      </c>
      <c r="R7299" t="s">
        <v>90</v>
      </c>
      <c r="S7299" t="s">
        <v>4670</v>
      </c>
      <c r="T7299">
        <v>8865</v>
      </c>
      <c r="U7299" s="3">
        <v>41532</v>
      </c>
      <c r="V7299" s="3">
        <v>41534</v>
      </c>
      <c r="W7299" s="1">
        <v>-32.713360000000002</v>
      </c>
      <c r="X7299">
        <v>9</v>
      </c>
      <c r="Y7299">
        <v>63.35</v>
      </c>
      <c r="Z7299">
        <v>86488</v>
      </c>
      <c r="AA7299" t="str">
        <f t="shared" ref="AA7299:AA7362" si="115">IF(W7299&gt;0,"profit","lose")</f>
        <v>lose</v>
      </c>
    </row>
    <row r="7300" spans="1:27" x14ac:dyDescent="0.3">
      <c r="A7300">
        <v>22588</v>
      </c>
      <c r="B7300" t="s">
        <v>36</v>
      </c>
      <c r="C7300">
        <v>0.04</v>
      </c>
      <c r="D7300">
        <v>12.28</v>
      </c>
      <c r="E7300">
        <v>6.47</v>
      </c>
      <c r="F7300">
        <v>2664</v>
      </c>
      <c r="G7300" t="s">
        <v>4671</v>
      </c>
      <c r="H7300" t="s">
        <v>38</v>
      </c>
      <c r="I7300" t="s">
        <v>105</v>
      </c>
      <c r="J7300" t="s">
        <v>29</v>
      </c>
      <c r="K7300" t="s">
        <v>45</v>
      </c>
      <c r="M7300" t="s">
        <v>31</v>
      </c>
      <c r="N7300" t="s">
        <v>5525</v>
      </c>
      <c r="O7300" t="s">
        <v>823</v>
      </c>
      <c r="P7300">
        <v>0.38</v>
      </c>
      <c r="Q7300" t="s">
        <v>78</v>
      </c>
      <c r="R7300" t="s">
        <v>90</v>
      </c>
      <c r="S7300" t="s">
        <v>4672</v>
      </c>
      <c r="T7300">
        <v>7076</v>
      </c>
      <c r="U7300" s="3">
        <v>41532</v>
      </c>
      <c r="V7300" s="3">
        <v>41534</v>
      </c>
      <c r="W7300" s="1">
        <v>4.2228000000000003</v>
      </c>
      <c r="X7300">
        <v>6</v>
      </c>
      <c r="Y7300">
        <v>81.06</v>
      </c>
      <c r="Z7300">
        <v>86488</v>
      </c>
      <c r="AA7300" t="str">
        <f t="shared" si="115"/>
        <v>profit</v>
      </c>
    </row>
    <row r="7301" spans="1:27" x14ac:dyDescent="0.3">
      <c r="A7301">
        <v>22187</v>
      </c>
      <c r="B7301" t="s">
        <v>72</v>
      </c>
      <c r="C7301">
        <v>0.03</v>
      </c>
      <c r="D7301">
        <v>1.48</v>
      </c>
      <c r="E7301">
        <v>0.7</v>
      </c>
      <c r="F7301">
        <v>2666</v>
      </c>
      <c r="G7301" t="s">
        <v>4673</v>
      </c>
      <c r="H7301" t="s">
        <v>27</v>
      </c>
      <c r="I7301" t="s">
        <v>61</v>
      </c>
      <c r="J7301" t="s">
        <v>29</v>
      </c>
      <c r="K7301" t="s">
        <v>111</v>
      </c>
      <c r="M7301" t="s">
        <v>40</v>
      </c>
      <c r="N7301" t="s">
        <v>5526</v>
      </c>
      <c r="O7301" t="s">
        <v>2556</v>
      </c>
      <c r="P7301">
        <v>0.37</v>
      </c>
      <c r="Q7301" t="s">
        <v>33</v>
      </c>
      <c r="R7301" t="s">
        <v>1543</v>
      </c>
      <c r="S7301" t="s">
        <v>3317</v>
      </c>
      <c r="T7301">
        <v>46350</v>
      </c>
      <c r="U7301" s="3">
        <v>40758</v>
      </c>
      <c r="V7301" s="3">
        <v>40760</v>
      </c>
      <c r="W7301" s="1">
        <v>1.1544000000000001</v>
      </c>
      <c r="X7301">
        <v>7</v>
      </c>
      <c r="Y7301">
        <v>10.48</v>
      </c>
      <c r="Z7301">
        <v>87834</v>
      </c>
      <c r="AA7301" t="str">
        <f t="shared" si="115"/>
        <v>profit</v>
      </c>
    </row>
    <row r="7302" spans="1:27" x14ac:dyDescent="0.3">
      <c r="A7302">
        <v>24700</v>
      </c>
      <c r="B7302" t="s">
        <v>53</v>
      </c>
      <c r="C7302">
        <v>0.01</v>
      </c>
      <c r="D7302">
        <v>5.53</v>
      </c>
      <c r="E7302">
        <v>6.98</v>
      </c>
      <c r="F7302">
        <v>2666</v>
      </c>
      <c r="G7302" t="s">
        <v>4673</v>
      </c>
      <c r="H7302" t="s">
        <v>27</v>
      </c>
      <c r="I7302" t="s">
        <v>28</v>
      </c>
      <c r="J7302" t="s">
        <v>29</v>
      </c>
      <c r="K7302" t="s">
        <v>127</v>
      </c>
      <c r="M7302" t="s">
        <v>31</v>
      </c>
      <c r="N7302" t="s">
        <v>5525</v>
      </c>
      <c r="O7302" t="s">
        <v>923</v>
      </c>
      <c r="P7302">
        <v>0.39</v>
      </c>
      <c r="Q7302" t="s">
        <v>33</v>
      </c>
      <c r="R7302" t="s">
        <v>1543</v>
      </c>
      <c r="S7302" t="s">
        <v>3317</v>
      </c>
      <c r="T7302">
        <v>46350</v>
      </c>
      <c r="U7302" s="3">
        <v>40978</v>
      </c>
      <c r="V7302" s="3">
        <v>40979</v>
      </c>
      <c r="W7302" s="1">
        <v>-125.36150000000001</v>
      </c>
      <c r="X7302">
        <v>8</v>
      </c>
      <c r="Y7302">
        <v>46.97</v>
      </c>
      <c r="Z7302">
        <v>87837</v>
      </c>
      <c r="AA7302" t="str">
        <f t="shared" si="115"/>
        <v>lose</v>
      </c>
    </row>
    <row r="7303" spans="1:27" x14ac:dyDescent="0.3">
      <c r="A7303">
        <v>23922</v>
      </c>
      <c r="B7303" t="s">
        <v>55</v>
      </c>
      <c r="C7303">
        <v>0.06</v>
      </c>
      <c r="D7303">
        <v>50.98</v>
      </c>
      <c r="E7303">
        <v>14.19</v>
      </c>
      <c r="F7303">
        <v>2666</v>
      </c>
      <c r="G7303" t="s">
        <v>4673</v>
      </c>
      <c r="H7303" t="s">
        <v>56</v>
      </c>
      <c r="I7303" t="s">
        <v>28</v>
      </c>
      <c r="J7303" t="s">
        <v>62</v>
      </c>
      <c r="K7303" t="s">
        <v>63</v>
      </c>
      <c r="M7303" t="s">
        <v>58</v>
      </c>
      <c r="N7303" t="s">
        <v>5527</v>
      </c>
      <c r="O7303" t="s">
        <v>2236</v>
      </c>
      <c r="P7303">
        <v>0.56000000000000005</v>
      </c>
      <c r="Q7303" t="s">
        <v>33</v>
      </c>
      <c r="R7303" t="s">
        <v>1543</v>
      </c>
      <c r="S7303" t="s">
        <v>3317</v>
      </c>
      <c r="T7303">
        <v>46350</v>
      </c>
      <c r="U7303" s="3">
        <v>41261</v>
      </c>
      <c r="V7303" s="3">
        <v>41266</v>
      </c>
      <c r="W7303" s="1">
        <v>199.95000000000002</v>
      </c>
      <c r="X7303">
        <v>18</v>
      </c>
      <c r="Y7303">
        <v>886.93</v>
      </c>
      <c r="Z7303">
        <v>87838</v>
      </c>
      <c r="AA7303" t="str">
        <f t="shared" si="115"/>
        <v>profit</v>
      </c>
    </row>
    <row r="7304" spans="1:27" x14ac:dyDescent="0.3">
      <c r="A7304">
        <v>23923</v>
      </c>
      <c r="B7304" t="s">
        <v>55</v>
      </c>
      <c r="C7304">
        <v>0</v>
      </c>
      <c r="D7304">
        <v>14.58</v>
      </c>
      <c r="E7304">
        <v>7.4</v>
      </c>
      <c r="F7304">
        <v>2666</v>
      </c>
      <c r="G7304" t="s">
        <v>4673</v>
      </c>
      <c r="H7304" t="s">
        <v>27</v>
      </c>
      <c r="I7304" t="s">
        <v>28</v>
      </c>
      <c r="J7304" t="s">
        <v>62</v>
      </c>
      <c r="K7304" t="s">
        <v>97</v>
      </c>
      <c r="M7304" t="s">
        <v>31</v>
      </c>
      <c r="N7304" t="s">
        <v>5525</v>
      </c>
      <c r="O7304" t="s">
        <v>861</v>
      </c>
      <c r="P7304">
        <v>0.48</v>
      </c>
      <c r="Q7304" t="s">
        <v>33</v>
      </c>
      <c r="R7304" t="s">
        <v>1543</v>
      </c>
      <c r="S7304" t="s">
        <v>3317</v>
      </c>
      <c r="T7304">
        <v>46350</v>
      </c>
      <c r="U7304" s="3">
        <v>41261</v>
      </c>
      <c r="V7304" s="3">
        <v>41265</v>
      </c>
      <c r="W7304" s="1">
        <v>102.66</v>
      </c>
      <c r="X7304">
        <v>18</v>
      </c>
      <c r="Y7304">
        <v>279.37</v>
      </c>
      <c r="Z7304">
        <v>87838</v>
      </c>
      <c r="AA7304" t="str">
        <f t="shared" si="115"/>
        <v>profit</v>
      </c>
    </row>
    <row r="7305" spans="1:27" x14ac:dyDescent="0.3">
      <c r="A7305">
        <v>23924</v>
      </c>
      <c r="B7305" t="s">
        <v>55</v>
      </c>
      <c r="C7305">
        <v>0.06</v>
      </c>
      <c r="D7305">
        <v>45.98</v>
      </c>
      <c r="E7305">
        <v>4.8</v>
      </c>
      <c r="F7305">
        <v>2666</v>
      </c>
      <c r="G7305" t="s">
        <v>4673</v>
      </c>
      <c r="H7305" t="s">
        <v>27</v>
      </c>
      <c r="I7305" t="s">
        <v>28</v>
      </c>
      <c r="J7305" t="s">
        <v>62</v>
      </c>
      <c r="K7305" t="s">
        <v>97</v>
      </c>
      <c r="M7305" t="s">
        <v>40</v>
      </c>
      <c r="N7305" t="s">
        <v>5526</v>
      </c>
      <c r="O7305" t="s">
        <v>593</v>
      </c>
      <c r="P7305">
        <v>0.68</v>
      </c>
      <c r="Q7305" t="s">
        <v>33</v>
      </c>
      <c r="R7305" t="s">
        <v>1543</v>
      </c>
      <c r="S7305" t="s">
        <v>3317</v>
      </c>
      <c r="T7305">
        <v>46350</v>
      </c>
      <c r="U7305" s="3">
        <v>41261</v>
      </c>
      <c r="V7305" s="3">
        <v>41265</v>
      </c>
      <c r="W7305" s="1">
        <v>280.79549999999995</v>
      </c>
      <c r="X7305">
        <v>9</v>
      </c>
      <c r="Y7305">
        <v>406.95</v>
      </c>
      <c r="Z7305">
        <v>87838</v>
      </c>
      <c r="AA7305" t="str">
        <f t="shared" si="115"/>
        <v>profit</v>
      </c>
    </row>
    <row r="7306" spans="1:27" x14ac:dyDescent="0.3">
      <c r="A7306">
        <v>22901</v>
      </c>
      <c r="B7306" t="s">
        <v>36</v>
      </c>
      <c r="C7306">
        <v>0.04</v>
      </c>
      <c r="D7306">
        <v>6.48</v>
      </c>
      <c r="E7306">
        <v>5.19</v>
      </c>
      <c r="F7306">
        <v>2666</v>
      </c>
      <c r="G7306" t="s">
        <v>4673</v>
      </c>
      <c r="H7306" t="s">
        <v>27</v>
      </c>
      <c r="I7306" t="s">
        <v>61</v>
      </c>
      <c r="J7306" t="s">
        <v>29</v>
      </c>
      <c r="K7306" t="s">
        <v>45</v>
      </c>
      <c r="M7306" t="s">
        <v>31</v>
      </c>
      <c r="N7306" t="s">
        <v>5525</v>
      </c>
      <c r="O7306" t="s">
        <v>855</v>
      </c>
      <c r="P7306">
        <v>0.37</v>
      </c>
      <c r="Q7306" t="s">
        <v>33</v>
      </c>
      <c r="R7306" t="s">
        <v>1543</v>
      </c>
      <c r="S7306" t="s">
        <v>3317</v>
      </c>
      <c r="T7306">
        <v>46350</v>
      </c>
      <c r="U7306" s="3">
        <v>41533</v>
      </c>
      <c r="V7306" s="3">
        <v>41534</v>
      </c>
      <c r="W7306" s="1">
        <v>-57.435600000000001</v>
      </c>
      <c r="X7306">
        <v>23</v>
      </c>
      <c r="Y7306">
        <v>148.65</v>
      </c>
      <c r="Z7306">
        <v>87840</v>
      </c>
      <c r="AA7306" t="str">
        <f t="shared" si="115"/>
        <v>lose</v>
      </c>
    </row>
    <row r="7307" spans="1:27" x14ac:dyDescent="0.3">
      <c r="A7307">
        <v>18400</v>
      </c>
      <c r="B7307" t="s">
        <v>36</v>
      </c>
      <c r="C7307">
        <v>0.04</v>
      </c>
      <c r="D7307">
        <v>90.24</v>
      </c>
      <c r="E7307">
        <v>0.99</v>
      </c>
      <c r="F7307">
        <v>2667</v>
      </c>
      <c r="G7307" t="s">
        <v>4674</v>
      </c>
      <c r="H7307" t="s">
        <v>27</v>
      </c>
      <c r="I7307" t="s">
        <v>61</v>
      </c>
      <c r="J7307" t="s">
        <v>29</v>
      </c>
      <c r="K7307" t="s">
        <v>69</v>
      </c>
      <c r="M7307" t="s">
        <v>31</v>
      </c>
      <c r="N7307" t="s">
        <v>5525</v>
      </c>
      <c r="O7307" t="s">
        <v>70</v>
      </c>
      <c r="P7307">
        <v>0.56000000000000005</v>
      </c>
      <c r="Q7307" t="s">
        <v>78</v>
      </c>
      <c r="R7307" t="s">
        <v>383</v>
      </c>
      <c r="S7307" t="s">
        <v>181</v>
      </c>
      <c r="T7307">
        <v>44107</v>
      </c>
      <c r="U7307" s="3">
        <v>40270</v>
      </c>
      <c r="V7307" s="3">
        <v>40272</v>
      </c>
      <c r="W7307" s="1">
        <v>246.2748</v>
      </c>
      <c r="X7307">
        <v>4</v>
      </c>
      <c r="Y7307">
        <v>356.92</v>
      </c>
      <c r="Z7307">
        <v>87831</v>
      </c>
      <c r="AA7307" t="str">
        <f t="shared" si="115"/>
        <v>profit</v>
      </c>
    </row>
    <row r="7308" spans="1:27" x14ac:dyDescent="0.3">
      <c r="A7308">
        <v>18401</v>
      </c>
      <c r="B7308" t="s">
        <v>36</v>
      </c>
      <c r="C7308">
        <v>0.09</v>
      </c>
      <c r="D7308">
        <v>47.9</v>
      </c>
      <c r="E7308">
        <v>5.86</v>
      </c>
      <c r="F7308">
        <v>2667</v>
      </c>
      <c r="G7308" t="s">
        <v>4674</v>
      </c>
      <c r="H7308" t="s">
        <v>38</v>
      </c>
      <c r="I7308" t="s">
        <v>61</v>
      </c>
      <c r="J7308" t="s">
        <v>29</v>
      </c>
      <c r="K7308" t="s">
        <v>45</v>
      </c>
      <c r="M7308" t="s">
        <v>31</v>
      </c>
      <c r="N7308" t="s">
        <v>5525</v>
      </c>
      <c r="O7308" t="s">
        <v>1004</v>
      </c>
      <c r="P7308">
        <v>0.37</v>
      </c>
      <c r="Q7308" t="s">
        <v>78</v>
      </c>
      <c r="R7308" t="s">
        <v>383</v>
      </c>
      <c r="S7308" t="s">
        <v>181</v>
      </c>
      <c r="T7308">
        <v>44107</v>
      </c>
      <c r="U7308" s="3">
        <v>40270</v>
      </c>
      <c r="V7308" s="3">
        <v>40272</v>
      </c>
      <c r="W7308" s="1">
        <v>93.950399999999988</v>
      </c>
      <c r="X7308">
        <v>3</v>
      </c>
      <c r="Y7308">
        <v>136.16</v>
      </c>
      <c r="Z7308">
        <v>87831</v>
      </c>
      <c r="AA7308" t="str">
        <f t="shared" si="115"/>
        <v>profit</v>
      </c>
    </row>
    <row r="7309" spans="1:27" x14ac:dyDescent="0.3">
      <c r="A7309">
        <v>19294</v>
      </c>
      <c r="B7309" t="s">
        <v>36</v>
      </c>
      <c r="C7309">
        <v>0.04</v>
      </c>
      <c r="D7309">
        <v>10.4</v>
      </c>
      <c r="E7309">
        <v>5.4</v>
      </c>
      <c r="F7309">
        <v>2668</v>
      </c>
      <c r="G7309" t="s">
        <v>4675</v>
      </c>
      <c r="H7309" t="s">
        <v>27</v>
      </c>
      <c r="I7309" t="s">
        <v>28</v>
      </c>
      <c r="J7309" t="s">
        <v>62</v>
      </c>
      <c r="K7309" t="s">
        <v>97</v>
      </c>
      <c r="M7309" t="s">
        <v>48</v>
      </c>
      <c r="N7309" t="s">
        <v>5525</v>
      </c>
      <c r="O7309" t="s">
        <v>2988</v>
      </c>
      <c r="P7309">
        <v>0.51</v>
      </c>
      <c r="Q7309" t="s">
        <v>33</v>
      </c>
      <c r="R7309" t="s">
        <v>3913</v>
      </c>
      <c r="S7309" t="s">
        <v>4676</v>
      </c>
      <c r="T7309">
        <v>57701</v>
      </c>
      <c r="U7309" s="3">
        <v>40265</v>
      </c>
      <c r="V7309" s="3">
        <v>40266</v>
      </c>
      <c r="W7309" s="1">
        <v>29.98</v>
      </c>
      <c r="X7309">
        <v>12</v>
      </c>
      <c r="Y7309">
        <v>130.74</v>
      </c>
      <c r="Z7309">
        <v>87830</v>
      </c>
      <c r="AA7309" t="str">
        <f t="shared" si="115"/>
        <v>profit</v>
      </c>
    </row>
    <row r="7310" spans="1:27" x14ac:dyDescent="0.3">
      <c r="A7310">
        <v>19295</v>
      </c>
      <c r="B7310" t="s">
        <v>36</v>
      </c>
      <c r="C7310">
        <v>0.08</v>
      </c>
      <c r="D7310">
        <v>4.28</v>
      </c>
      <c r="E7310">
        <v>4.79</v>
      </c>
      <c r="F7310">
        <v>2668</v>
      </c>
      <c r="G7310" t="s">
        <v>4675</v>
      </c>
      <c r="H7310" t="s">
        <v>27</v>
      </c>
      <c r="I7310" t="s">
        <v>28</v>
      </c>
      <c r="J7310" t="s">
        <v>29</v>
      </c>
      <c r="K7310" t="s">
        <v>45</v>
      </c>
      <c r="M7310" t="s">
        <v>31</v>
      </c>
      <c r="N7310" t="s">
        <v>5525</v>
      </c>
      <c r="O7310" t="s">
        <v>3070</v>
      </c>
      <c r="P7310">
        <v>0.4</v>
      </c>
      <c r="Q7310" t="s">
        <v>33</v>
      </c>
      <c r="R7310" t="s">
        <v>3913</v>
      </c>
      <c r="S7310" t="s">
        <v>4676</v>
      </c>
      <c r="T7310">
        <v>57701</v>
      </c>
      <c r="U7310" s="3">
        <v>40265</v>
      </c>
      <c r="V7310" s="3">
        <v>40267</v>
      </c>
      <c r="W7310" s="1">
        <v>-121.2</v>
      </c>
      <c r="X7310">
        <v>12</v>
      </c>
      <c r="Y7310">
        <v>49.87</v>
      </c>
      <c r="Z7310">
        <v>87830</v>
      </c>
      <c r="AA7310" t="str">
        <f t="shared" si="115"/>
        <v>lose</v>
      </c>
    </row>
    <row r="7311" spans="1:27" x14ac:dyDescent="0.3">
      <c r="A7311">
        <v>18870</v>
      </c>
      <c r="B7311" t="s">
        <v>25</v>
      </c>
      <c r="C7311">
        <v>0.06</v>
      </c>
      <c r="D7311">
        <v>3.93</v>
      </c>
      <c r="E7311">
        <v>0.99</v>
      </c>
      <c r="F7311">
        <v>2668</v>
      </c>
      <c r="G7311" t="s">
        <v>4675</v>
      </c>
      <c r="H7311" t="s">
        <v>27</v>
      </c>
      <c r="I7311" t="s">
        <v>61</v>
      </c>
      <c r="J7311" t="s">
        <v>29</v>
      </c>
      <c r="K7311" t="s">
        <v>111</v>
      </c>
      <c r="M7311" t="s">
        <v>40</v>
      </c>
      <c r="N7311" t="s">
        <v>5526</v>
      </c>
      <c r="O7311" t="s">
        <v>1799</v>
      </c>
      <c r="P7311">
        <v>0.39</v>
      </c>
      <c r="Q7311" t="s">
        <v>33</v>
      </c>
      <c r="R7311" t="s">
        <v>3913</v>
      </c>
      <c r="S7311" t="s">
        <v>4676</v>
      </c>
      <c r="T7311">
        <v>57701</v>
      </c>
      <c r="U7311" s="3">
        <v>40472</v>
      </c>
      <c r="V7311" s="3">
        <v>40474</v>
      </c>
      <c r="W7311" s="1">
        <v>10.782400000000001</v>
      </c>
      <c r="X7311">
        <v>6</v>
      </c>
      <c r="Y7311">
        <v>24.18</v>
      </c>
      <c r="Z7311">
        <v>87832</v>
      </c>
      <c r="AA7311" t="str">
        <f t="shared" si="115"/>
        <v>profit</v>
      </c>
    </row>
    <row r="7312" spans="1:27" x14ac:dyDescent="0.3">
      <c r="A7312">
        <v>18534</v>
      </c>
      <c r="B7312" t="s">
        <v>55</v>
      </c>
      <c r="C7312">
        <v>0.1</v>
      </c>
      <c r="D7312">
        <v>3.15</v>
      </c>
      <c r="E7312">
        <v>0.49</v>
      </c>
      <c r="F7312">
        <v>2668</v>
      </c>
      <c r="G7312" t="s">
        <v>4675</v>
      </c>
      <c r="H7312" t="s">
        <v>27</v>
      </c>
      <c r="I7312" t="s">
        <v>61</v>
      </c>
      <c r="J7312" t="s">
        <v>29</v>
      </c>
      <c r="K7312" t="s">
        <v>30</v>
      </c>
      <c r="M7312" t="s">
        <v>31</v>
      </c>
      <c r="N7312" t="s">
        <v>5525</v>
      </c>
      <c r="O7312" t="s">
        <v>2452</v>
      </c>
      <c r="P7312">
        <v>0.37</v>
      </c>
      <c r="Q7312" t="s">
        <v>33</v>
      </c>
      <c r="R7312" t="s">
        <v>3913</v>
      </c>
      <c r="S7312" t="s">
        <v>4676</v>
      </c>
      <c r="T7312">
        <v>57701</v>
      </c>
      <c r="U7312" s="3">
        <v>40710</v>
      </c>
      <c r="V7312" s="3">
        <v>40712</v>
      </c>
      <c r="W7312" s="1">
        <v>34.375799999999998</v>
      </c>
      <c r="X7312">
        <v>17</v>
      </c>
      <c r="Y7312">
        <v>49.82</v>
      </c>
      <c r="Z7312">
        <v>87833</v>
      </c>
      <c r="AA7312" t="str">
        <f t="shared" si="115"/>
        <v>profit</v>
      </c>
    </row>
    <row r="7313" spans="1:27" x14ac:dyDescent="0.3">
      <c r="A7313">
        <v>18535</v>
      </c>
      <c r="B7313" t="s">
        <v>55</v>
      </c>
      <c r="C7313">
        <v>0.05</v>
      </c>
      <c r="D7313">
        <v>195.99</v>
      </c>
      <c r="E7313">
        <v>4.2</v>
      </c>
      <c r="F7313">
        <v>2668</v>
      </c>
      <c r="G7313" t="s">
        <v>4675</v>
      </c>
      <c r="H7313" t="s">
        <v>27</v>
      </c>
      <c r="I7313" t="s">
        <v>61</v>
      </c>
      <c r="J7313" t="s">
        <v>50</v>
      </c>
      <c r="K7313" t="s">
        <v>51</v>
      </c>
      <c r="M7313" t="s">
        <v>31</v>
      </c>
      <c r="N7313" t="s">
        <v>5525</v>
      </c>
      <c r="O7313" t="s">
        <v>1825</v>
      </c>
      <c r="P7313">
        <v>0.56999999999999995</v>
      </c>
      <c r="Q7313" t="s">
        <v>33</v>
      </c>
      <c r="R7313" t="s">
        <v>3913</v>
      </c>
      <c r="S7313" t="s">
        <v>4676</v>
      </c>
      <c r="T7313">
        <v>57701</v>
      </c>
      <c r="U7313" s="3">
        <v>40710</v>
      </c>
      <c r="V7313" s="3">
        <v>40717</v>
      </c>
      <c r="W7313" s="1">
        <v>1447.9995000000001</v>
      </c>
      <c r="X7313">
        <v>13</v>
      </c>
      <c r="Y7313">
        <v>2098.5500000000002</v>
      </c>
      <c r="Z7313">
        <v>87833</v>
      </c>
      <c r="AA7313" t="str">
        <f t="shared" si="115"/>
        <v>profit</v>
      </c>
    </row>
    <row r="7314" spans="1:27" x14ac:dyDescent="0.3">
      <c r="A7314">
        <v>22188</v>
      </c>
      <c r="B7314" t="s">
        <v>72</v>
      </c>
      <c r="C7314">
        <v>0.03</v>
      </c>
      <c r="D7314">
        <v>95.95</v>
      </c>
      <c r="E7314">
        <v>74.349999999999994</v>
      </c>
      <c r="F7314">
        <v>2668</v>
      </c>
      <c r="G7314" t="s">
        <v>4675</v>
      </c>
      <c r="H7314" t="s">
        <v>56</v>
      </c>
      <c r="I7314" t="s">
        <v>61</v>
      </c>
      <c r="J7314" t="s">
        <v>62</v>
      </c>
      <c r="K7314" t="s">
        <v>63</v>
      </c>
      <c r="M7314" t="s">
        <v>58</v>
      </c>
      <c r="N7314" t="s">
        <v>5527</v>
      </c>
      <c r="O7314" t="s">
        <v>2256</v>
      </c>
      <c r="P7314">
        <v>0.56999999999999995</v>
      </c>
      <c r="Q7314" t="s">
        <v>33</v>
      </c>
      <c r="R7314" t="s">
        <v>3913</v>
      </c>
      <c r="S7314" t="s">
        <v>4676</v>
      </c>
      <c r="T7314">
        <v>57701</v>
      </c>
      <c r="U7314" s="3">
        <v>40758</v>
      </c>
      <c r="V7314" s="3">
        <v>40759</v>
      </c>
      <c r="W7314" s="1">
        <v>-614.4892000000001</v>
      </c>
      <c r="X7314">
        <v>15</v>
      </c>
      <c r="Y7314">
        <v>1485.71</v>
      </c>
      <c r="Z7314">
        <v>87834</v>
      </c>
      <c r="AA7314" t="str">
        <f t="shared" si="115"/>
        <v>lose</v>
      </c>
    </row>
    <row r="7315" spans="1:27" x14ac:dyDescent="0.3">
      <c r="A7315">
        <v>20863</v>
      </c>
      <c r="B7315" t="s">
        <v>36</v>
      </c>
      <c r="C7315">
        <v>0</v>
      </c>
      <c r="D7315">
        <v>500.97</v>
      </c>
      <c r="E7315">
        <v>69.3</v>
      </c>
      <c r="F7315">
        <v>2668</v>
      </c>
      <c r="G7315" t="s">
        <v>4675</v>
      </c>
      <c r="H7315" t="s">
        <v>56</v>
      </c>
      <c r="I7315" t="s">
        <v>28</v>
      </c>
      <c r="J7315" t="s">
        <v>50</v>
      </c>
      <c r="K7315" t="s">
        <v>57</v>
      </c>
      <c r="M7315" t="s">
        <v>58</v>
      </c>
      <c r="N7315" t="s">
        <v>5527</v>
      </c>
      <c r="O7315" t="s">
        <v>1688</v>
      </c>
      <c r="P7315">
        <v>0.37</v>
      </c>
      <c r="Q7315" t="s">
        <v>33</v>
      </c>
      <c r="R7315" t="s">
        <v>3913</v>
      </c>
      <c r="S7315" t="s">
        <v>4676</v>
      </c>
      <c r="T7315">
        <v>57701</v>
      </c>
      <c r="U7315" s="3">
        <v>40885</v>
      </c>
      <c r="V7315" s="3">
        <v>40886</v>
      </c>
      <c r="W7315" s="1">
        <v>5616.8759999999993</v>
      </c>
      <c r="X7315">
        <v>17</v>
      </c>
      <c r="Y7315">
        <v>8140.4</v>
      </c>
      <c r="Z7315">
        <v>87836</v>
      </c>
      <c r="AA7315" t="str">
        <f t="shared" si="115"/>
        <v>profit</v>
      </c>
    </row>
    <row r="7316" spans="1:27" x14ac:dyDescent="0.3">
      <c r="A7316">
        <v>25308</v>
      </c>
      <c r="B7316" t="s">
        <v>53</v>
      </c>
      <c r="C7316">
        <v>0.03</v>
      </c>
      <c r="D7316">
        <v>11.97</v>
      </c>
      <c r="E7316">
        <v>5.81</v>
      </c>
      <c r="F7316">
        <v>2669</v>
      </c>
      <c r="G7316" t="s">
        <v>4677</v>
      </c>
      <c r="H7316" t="s">
        <v>27</v>
      </c>
      <c r="I7316" t="s">
        <v>28</v>
      </c>
      <c r="J7316" t="s">
        <v>29</v>
      </c>
      <c r="K7316" t="s">
        <v>39</v>
      </c>
      <c r="M7316" t="s">
        <v>48</v>
      </c>
      <c r="N7316" t="s">
        <v>5525</v>
      </c>
      <c r="O7316" t="s">
        <v>968</v>
      </c>
      <c r="P7316">
        <v>0.6</v>
      </c>
      <c r="Q7316" t="s">
        <v>33</v>
      </c>
      <c r="R7316" t="s">
        <v>241</v>
      </c>
      <c r="S7316" t="s">
        <v>2602</v>
      </c>
      <c r="T7316">
        <v>77566</v>
      </c>
      <c r="U7316" s="3">
        <v>40798</v>
      </c>
      <c r="V7316" s="3">
        <v>40798</v>
      </c>
      <c r="W7316" s="1">
        <v>-23.61</v>
      </c>
      <c r="X7316">
        <v>4</v>
      </c>
      <c r="Y7316">
        <v>52.14</v>
      </c>
      <c r="Z7316">
        <v>87835</v>
      </c>
      <c r="AA7316" t="str">
        <f t="shared" si="115"/>
        <v>lose</v>
      </c>
    </row>
    <row r="7317" spans="1:27" x14ac:dyDescent="0.3">
      <c r="A7317">
        <v>24701</v>
      </c>
      <c r="B7317" t="s">
        <v>53</v>
      </c>
      <c r="C7317">
        <v>0.06</v>
      </c>
      <c r="D7317">
        <v>105.49</v>
      </c>
      <c r="E7317">
        <v>41.64</v>
      </c>
      <c r="F7317">
        <v>2669</v>
      </c>
      <c r="G7317" t="s">
        <v>4677</v>
      </c>
      <c r="H7317" t="s">
        <v>56</v>
      </c>
      <c r="I7317" t="s">
        <v>28</v>
      </c>
      <c r="J7317" t="s">
        <v>62</v>
      </c>
      <c r="K7317" t="s">
        <v>88</v>
      </c>
      <c r="M7317" t="s">
        <v>83</v>
      </c>
      <c r="N7317" t="s">
        <v>5527</v>
      </c>
      <c r="O7317" t="s">
        <v>1748</v>
      </c>
      <c r="P7317">
        <v>0.75</v>
      </c>
      <c r="Q7317" t="s">
        <v>33</v>
      </c>
      <c r="R7317" t="s">
        <v>241</v>
      </c>
      <c r="S7317" t="s">
        <v>2602</v>
      </c>
      <c r="T7317">
        <v>77566</v>
      </c>
      <c r="U7317" s="3">
        <v>40978</v>
      </c>
      <c r="V7317" s="3">
        <v>40979</v>
      </c>
      <c r="W7317" s="1">
        <v>-690.21</v>
      </c>
      <c r="X7317">
        <v>8</v>
      </c>
      <c r="Y7317">
        <v>812.7</v>
      </c>
      <c r="Z7317">
        <v>87837</v>
      </c>
      <c r="AA7317" t="str">
        <f t="shared" si="115"/>
        <v>lose</v>
      </c>
    </row>
    <row r="7318" spans="1:27" x14ac:dyDescent="0.3">
      <c r="A7318">
        <v>25464</v>
      </c>
      <c r="B7318" t="s">
        <v>72</v>
      </c>
      <c r="C7318">
        <v>0.08</v>
      </c>
      <c r="D7318">
        <v>355.98</v>
      </c>
      <c r="E7318">
        <v>58.92</v>
      </c>
      <c r="F7318">
        <v>2669</v>
      </c>
      <c r="G7318" t="s">
        <v>4677</v>
      </c>
      <c r="H7318" t="s">
        <v>56</v>
      </c>
      <c r="I7318" t="s">
        <v>28</v>
      </c>
      <c r="J7318" t="s">
        <v>62</v>
      </c>
      <c r="K7318" t="s">
        <v>63</v>
      </c>
      <c r="M7318" t="s">
        <v>58</v>
      </c>
      <c r="N7318" t="s">
        <v>5527</v>
      </c>
      <c r="O7318" t="s">
        <v>2266</v>
      </c>
      <c r="P7318">
        <v>0.64</v>
      </c>
      <c r="Q7318" t="s">
        <v>33</v>
      </c>
      <c r="R7318" t="s">
        <v>241</v>
      </c>
      <c r="S7318" t="s">
        <v>2602</v>
      </c>
      <c r="T7318">
        <v>77566</v>
      </c>
      <c r="U7318" s="3">
        <v>41366</v>
      </c>
      <c r="V7318" s="3">
        <v>41368</v>
      </c>
      <c r="W7318" s="1">
        <v>1894.14</v>
      </c>
      <c r="X7318">
        <v>10</v>
      </c>
      <c r="Y7318">
        <v>3519</v>
      </c>
      <c r="Z7318">
        <v>87839</v>
      </c>
      <c r="AA7318" t="str">
        <f t="shared" si="115"/>
        <v>profit</v>
      </c>
    </row>
    <row r="7319" spans="1:27" x14ac:dyDescent="0.3">
      <c r="A7319">
        <v>25788</v>
      </c>
      <c r="B7319" t="s">
        <v>36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4677</v>
      </c>
      <c r="H7319" t="s">
        <v>27</v>
      </c>
      <c r="I7319" t="s">
        <v>61</v>
      </c>
      <c r="J7319" t="s">
        <v>29</v>
      </c>
      <c r="K7319" t="s">
        <v>47</v>
      </c>
      <c r="M7319" t="s">
        <v>143</v>
      </c>
      <c r="N7319" t="s">
        <v>5528</v>
      </c>
      <c r="O7319" t="s">
        <v>1077</v>
      </c>
      <c r="P7319">
        <v>0.81</v>
      </c>
      <c r="Q7319" t="s">
        <v>33</v>
      </c>
      <c r="R7319" t="s">
        <v>241</v>
      </c>
      <c r="S7319" t="s">
        <v>2602</v>
      </c>
      <c r="T7319">
        <v>77566</v>
      </c>
      <c r="U7319" s="3">
        <v>41569</v>
      </c>
      <c r="V7319" s="3">
        <v>41570</v>
      </c>
      <c r="W7319" s="1">
        <v>-767.51</v>
      </c>
      <c r="X7319">
        <v>5</v>
      </c>
      <c r="Y7319">
        <v>8147.53</v>
      </c>
      <c r="Z7319">
        <v>87841</v>
      </c>
      <c r="AA7319" t="str">
        <f t="shared" si="115"/>
        <v>lose</v>
      </c>
    </row>
    <row r="7320" spans="1:27" x14ac:dyDescent="0.3">
      <c r="A7320">
        <v>5338</v>
      </c>
      <c r="B7320" t="s">
        <v>36</v>
      </c>
      <c r="C7320">
        <v>0.05</v>
      </c>
      <c r="D7320">
        <v>165.2</v>
      </c>
      <c r="E7320">
        <v>19.989999999999998</v>
      </c>
      <c r="F7320">
        <v>2670</v>
      </c>
      <c r="G7320" t="s">
        <v>4678</v>
      </c>
      <c r="H7320" t="s">
        <v>27</v>
      </c>
      <c r="I7320" t="s">
        <v>61</v>
      </c>
      <c r="J7320" t="s">
        <v>29</v>
      </c>
      <c r="K7320" t="s">
        <v>147</v>
      </c>
      <c r="M7320" t="s">
        <v>31</v>
      </c>
      <c r="N7320" t="s">
        <v>5525</v>
      </c>
      <c r="O7320" t="s">
        <v>1444</v>
      </c>
      <c r="P7320">
        <v>0.59</v>
      </c>
      <c r="Q7320" t="s">
        <v>42</v>
      </c>
      <c r="R7320" t="s">
        <v>65</v>
      </c>
      <c r="S7320" t="s">
        <v>1643</v>
      </c>
      <c r="T7320">
        <v>90049</v>
      </c>
      <c r="U7320" s="3">
        <v>40511</v>
      </c>
      <c r="V7320" s="3">
        <v>40511</v>
      </c>
      <c r="W7320" s="1">
        <v>2008.71</v>
      </c>
      <c r="X7320">
        <v>167</v>
      </c>
      <c r="Y7320">
        <v>27587.55</v>
      </c>
      <c r="Z7320">
        <v>37924</v>
      </c>
      <c r="AA7320" t="str">
        <f t="shared" si="115"/>
        <v>profit</v>
      </c>
    </row>
    <row r="7321" spans="1:27" x14ac:dyDescent="0.3">
      <c r="A7321">
        <v>5339</v>
      </c>
      <c r="B7321" t="s">
        <v>36</v>
      </c>
      <c r="C7321">
        <v>0.09</v>
      </c>
      <c r="D7321">
        <v>17.989999999999998</v>
      </c>
      <c r="E7321">
        <v>8.65</v>
      </c>
      <c r="F7321">
        <v>2670</v>
      </c>
      <c r="G7321" t="s">
        <v>4678</v>
      </c>
      <c r="H7321" t="s">
        <v>27</v>
      </c>
      <c r="I7321" t="s">
        <v>61</v>
      </c>
      <c r="J7321" t="s">
        <v>29</v>
      </c>
      <c r="K7321" t="s">
        <v>39</v>
      </c>
      <c r="M7321" t="s">
        <v>31</v>
      </c>
      <c r="N7321" t="s">
        <v>5525</v>
      </c>
      <c r="O7321" t="s">
        <v>3841</v>
      </c>
      <c r="P7321">
        <v>0.56999999999999995</v>
      </c>
      <c r="Q7321" t="s">
        <v>42</v>
      </c>
      <c r="R7321" t="s">
        <v>65</v>
      </c>
      <c r="S7321" t="s">
        <v>1643</v>
      </c>
      <c r="T7321">
        <v>90049</v>
      </c>
      <c r="U7321" s="3">
        <v>40511</v>
      </c>
      <c r="V7321" s="3">
        <v>40511</v>
      </c>
      <c r="W7321" s="1">
        <v>-80.53</v>
      </c>
      <c r="X7321">
        <v>71</v>
      </c>
      <c r="Y7321">
        <v>1191.58</v>
      </c>
      <c r="Z7321">
        <v>37924</v>
      </c>
      <c r="AA7321" t="str">
        <f t="shared" si="115"/>
        <v>lose</v>
      </c>
    </row>
    <row r="7322" spans="1:27" x14ac:dyDescent="0.3">
      <c r="A7322">
        <v>7615</v>
      </c>
      <c r="B7322" t="s">
        <v>25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4678</v>
      </c>
      <c r="H7322" t="s">
        <v>27</v>
      </c>
      <c r="I7322" t="s">
        <v>61</v>
      </c>
      <c r="J7322" t="s">
        <v>29</v>
      </c>
      <c r="K7322" t="s">
        <v>147</v>
      </c>
      <c r="M7322" t="s">
        <v>31</v>
      </c>
      <c r="N7322" t="s">
        <v>5525</v>
      </c>
      <c r="O7322" t="s">
        <v>2216</v>
      </c>
      <c r="P7322">
        <v>0.56000000000000005</v>
      </c>
      <c r="Q7322" t="s">
        <v>42</v>
      </c>
      <c r="R7322" t="s">
        <v>65</v>
      </c>
      <c r="S7322" t="s">
        <v>1643</v>
      </c>
      <c r="T7322">
        <v>90049</v>
      </c>
      <c r="U7322" s="3">
        <v>40562</v>
      </c>
      <c r="V7322" s="3">
        <v>40565</v>
      </c>
      <c r="W7322" s="1">
        <v>-139.744</v>
      </c>
      <c r="X7322">
        <v>1</v>
      </c>
      <c r="Y7322">
        <v>155.51</v>
      </c>
      <c r="Z7322">
        <v>54497</v>
      </c>
      <c r="AA7322" t="str">
        <f t="shared" si="115"/>
        <v>lose</v>
      </c>
    </row>
    <row r="7323" spans="1:27" x14ac:dyDescent="0.3">
      <c r="A7323">
        <v>1788</v>
      </c>
      <c r="B7323" t="s">
        <v>53</v>
      </c>
      <c r="C7323">
        <v>0</v>
      </c>
      <c r="D7323">
        <v>3.08</v>
      </c>
      <c r="E7323">
        <v>0.5</v>
      </c>
      <c r="F7323">
        <v>2670</v>
      </c>
      <c r="G7323" t="s">
        <v>4678</v>
      </c>
      <c r="H7323" t="s">
        <v>27</v>
      </c>
      <c r="I7323" t="s">
        <v>61</v>
      </c>
      <c r="J7323" t="s">
        <v>29</v>
      </c>
      <c r="K7323" t="s">
        <v>30</v>
      </c>
      <c r="M7323" t="s">
        <v>31</v>
      </c>
      <c r="N7323" t="s">
        <v>5525</v>
      </c>
      <c r="O7323" t="s">
        <v>929</v>
      </c>
      <c r="P7323">
        <v>0.37</v>
      </c>
      <c r="Q7323" t="s">
        <v>42</v>
      </c>
      <c r="R7323" t="s">
        <v>65</v>
      </c>
      <c r="S7323" t="s">
        <v>1643</v>
      </c>
      <c r="T7323">
        <v>90049</v>
      </c>
      <c r="U7323" s="3">
        <v>41419</v>
      </c>
      <c r="V7323" s="3">
        <v>41422</v>
      </c>
      <c r="W7323" s="1">
        <v>28.47</v>
      </c>
      <c r="X7323">
        <v>27</v>
      </c>
      <c r="Y7323">
        <v>88.79</v>
      </c>
      <c r="Z7323">
        <v>12804</v>
      </c>
      <c r="AA7323" t="str">
        <f t="shared" si="115"/>
        <v>profit</v>
      </c>
    </row>
    <row r="7324" spans="1:27" x14ac:dyDescent="0.3">
      <c r="A7324">
        <v>1789</v>
      </c>
      <c r="B7324" t="s">
        <v>53</v>
      </c>
      <c r="C7324">
        <v>0.08</v>
      </c>
      <c r="D7324">
        <v>1.81</v>
      </c>
      <c r="E7324">
        <v>0.75</v>
      </c>
      <c r="F7324">
        <v>2670</v>
      </c>
      <c r="G7324" t="s">
        <v>4678</v>
      </c>
      <c r="H7324" t="s">
        <v>27</v>
      </c>
      <c r="I7324" t="s">
        <v>61</v>
      </c>
      <c r="J7324" t="s">
        <v>29</v>
      </c>
      <c r="K7324" t="s">
        <v>111</v>
      </c>
      <c r="M7324" t="s">
        <v>40</v>
      </c>
      <c r="N7324" t="s">
        <v>5526</v>
      </c>
      <c r="O7324" t="s">
        <v>1328</v>
      </c>
      <c r="P7324">
        <v>0.52</v>
      </c>
      <c r="Q7324" t="s">
        <v>42</v>
      </c>
      <c r="R7324" t="s">
        <v>65</v>
      </c>
      <c r="S7324" t="s">
        <v>1643</v>
      </c>
      <c r="T7324">
        <v>90049</v>
      </c>
      <c r="U7324" s="3">
        <v>41419</v>
      </c>
      <c r="V7324" s="3">
        <v>41421</v>
      </c>
      <c r="W7324" s="1">
        <v>-4.17</v>
      </c>
      <c r="X7324">
        <v>65</v>
      </c>
      <c r="Y7324">
        <v>109.21</v>
      </c>
      <c r="Z7324">
        <v>12804</v>
      </c>
      <c r="AA7324" t="str">
        <f t="shared" si="115"/>
        <v>lose</v>
      </c>
    </row>
    <row r="7325" spans="1:27" x14ac:dyDescent="0.3">
      <c r="A7325">
        <v>1790</v>
      </c>
      <c r="B7325" t="s">
        <v>53</v>
      </c>
      <c r="C7325">
        <v>0.02</v>
      </c>
      <c r="D7325">
        <v>16.059999999999999</v>
      </c>
      <c r="E7325">
        <v>8.34</v>
      </c>
      <c r="F7325">
        <v>2670</v>
      </c>
      <c r="G7325" t="s">
        <v>4678</v>
      </c>
      <c r="H7325" t="s">
        <v>38</v>
      </c>
      <c r="I7325" t="s">
        <v>61</v>
      </c>
      <c r="J7325" t="s">
        <v>29</v>
      </c>
      <c r="K7325" t="s">
        <v>147</v>
      </c>
      <c r="M7325" t="s">
        <v>31</v>
      </c>
      <c r="N7325" t="s">
        <v>5525</v>
      </c>
      <c r="O7325" t="s">
        <v>3315</v>
      </c>
      <c r="P7325">
        <v>0.59</v>
      </c>
      <c r="Q7325" t="s">
        <v>42</v>
      </c>
      <c r="R7325" t="s">
        <v>65</v>
      </c>
      <c r="S7325" t="s">
        <v>1643</v>
      </c>
      <c r="T7325">
        <v>90049</v>
      </c>
      <c r="U7325" s="3">
        <v>41419</v>
      </c>
      <c r="V7325" s="3">
        <v>41421</v>
      </c>
      <c r="W7325" s="1">
        <v>-44.92</v>
      </c>
      <c r="X7325">
        <v>44</v>
      </c>
      <c r="Y7325">
        <v>767.31</v>
      </c>
      <c r="Z7325">
        <v>12804</v>
      </c>
      <c r="AA7325" t="str">
        <f t="shared" si="115"/>
        <v>lose</v>
      </c>
    </row>
    <row r="7326" spans="1:27" x14ac:dyDescent="0.3">
      <c r="A7326">
        <v>5602</v>
      </c>
      <c r="B7326" t="s">
        <v>25</v>
      </c>
      <c r="C7326">
        <v>0.06</v>
      </c>
      <c r="D7326">
        <v>328.14</v>
      </c>
      <c r="E7326">
        <v>91.05</v>
      </c>
      <c r="F7326">
        <v>2670</v>
      </c>
      <c r="G7326" t="s">
        <v>4678</v>
      </c>
      <c r="H7326" t="s">
        <v>56</v>
      </c>
      <c r="I7326" t="s">
        <v>61</v>
      </c>
      <c r="J7326" t="s">
        <v>29</v>
      </c>
      <c r="K7326" t="s">
        <v>69</v>
      </c>
      <c r="M7326" t="s">
        <v>58</v>
      </c>
      <c r="N7326" t="s">
        <v>5527</v>
      </c>
      <c r="O7326" t="s">
        <v>1192</v>
      </c>
      <c r="P7326">
        <v>0.56999999999999995</v>
      </c>
      <c r="Q7326" t="s">
        <v>42</v>
      </c>
      <c r="R7326" t="s">
        <v>65</v>
      </c>
      <c r="S7326" t="s">
        <v>1643</v>
      </c>
      <c r="T7326">
        <v>90049</v>
      </c>
      <c r="U7326" s="3">
        <v>41433</v>
      </c>
      <c r="V7326" s="3">
        <v>41434</v>
      </c>
      <c r="W7326" s="1">
        <v>-473.66</v>
      </c>
      <c r="X7326">
        <v>3</v>
      </c>
      <c r="Y7326">
        <v>1108.2</v>
      </c>
      <c r="Z7326">
        <v>39686</v>
      </c>
      <c r="AA7326" t="str">
        <f t="shared" si="115"/>
        <v>lose</v>
      </c>
    </row>
    <row r="7327" spans="1:27" x14ac:dyDescent="0.3">
      <c r="A7327">
        <v>5603</v>
      </c>
      <c r="B7327" t="s">
        <v>25</v>
      </c>
      <c r="C7327">
        <v>0</v>
      </c>
      <c r="D7327">
        <v>65.989999999999995</v>
      </c>
      <c r="E7327">
        <v>5.26</v>
      </c>
      <c r="F7327">
        <v>2670</v>
      </c>
      <c r="G7327" t="s">
        <v>4678</v>
      </c>
      <c r="H7327" t="s">
        <v>27</v>
      </c>
      <c r="I7327" t="s">
        <v>61</v>
      </c>
      <c r="J7327" t="s">
        <v>50</v>
      </c>
      <c r="K7327" t="s">
        <v>51</v>
      </c>
      <c r="M7327" t="s">
        <v>31</v>
      </c>
      <c r="N7327" t="s">
        <v>5525</v>
      </c>
      <c r="O7327" t="s">
        <v>1170</v>
      </c>
      <c r="P7327">
        <v>0.56000000000000005</v>
      </c>
      <c r="Q7327" t="s">
        <v>42</v>
      </c>
      <c r="R7327" t="s">
        <v>65</v>
      </c>
      <c r="S7327" t="s">
        <v>1643</v>
      </c>
      <c r="T7327">
        <v>90049</v>
      </c>
      <c r="U7327" s="3">
        <v>41433</v>
      </c>
      <c r="V7327" s="3">
        <v>41434</v>
      </c>
      <c r="W7327" s="1">
        <v>791.90099999999995</v>
      </c>
      <c r="X7327">
        <v>72</v>
      </c>
      <c r="Y7327">
        <v>4126.07</v>
      </c>
      <c r="Z7327">
        <v>39686</v>
      </c>
      <c r="AA7327" t="str">
        <f t="shared" si="115"/>
        <v>profit</v>
      </c>
    </row>
    <row r="7328" spans="1:27" x14ac:dyDescent="0.3">
      <c r="A7328">
        <v>6978</v>
      </c>
      <c r="B7328" t="s">
        <v>72</v>
      </c>
      <c r="C7328">
        <v>0.09</v>
      </c>
      <c r="D7328">
        <v>11.5</v>
      </c>
      <c r="E7328">
        <v>7.19</v>
      </c>
      <c r="F7328">
        <v>2670</v>
      </c>
      <c r="G7328" t="s">
        <v>4678</v>
      </c>
      <c r="H7328" t="s">
        <v>27</v>
      </c>
      <c r="I7328" t="s">
        <v>61</v>
      </c>
      <c r="J7328" t="s">
        <v>29</v>
      </c>
      <c r="K7328" t="s">
        <v>127</v>
      </c>
      <c r="M7328" t="s">
        <v>31</v>
      </c>
      <c r="N7328" t="s">
        <v>5525</v>
      </c>
      <c r="O7328" t="s">
        <v>1233</v>
      </c>
      <c r="P7328">
        <v>0.4</v>
      </c>
      <c r="Q7328" t="s">
        <v>42</v>
      </c>
      <c r="R7328" t="s">
        <v>65</v>
      </c>
      <c r="S7328" t="s">
        <v>1643</v>
      </c>
      <c r="T7328">
        <v>90049</v>
      </c>
      <c r="U7328" s="3">
        <v>41620</v>
      </c>
      <c r="V7328" s="3">
        <v>41622</v>
      </c>
      <c r="W7328" s="1">
        <v>-50.208999999999996</v>
      </c>
      <c r="X7328">
        <v>94</v>
      </c>
      <c r="Y7328">
        <v>1066.94</v>
      </c>
      <c r="Z7328">
        <v>49889</v>
      </c>
      <c r="AA7328" t="str">
        <f t="shared" si="115"/>
        <v>lose</v>
      </c>
    </row>
    <row r="7329" spans="1:27" x14ac:dyDescent="0.3">
      <c r="A7329">
        <v>6979</v>
      </c>
      <c r="B7329" t="s">
        <v>72</v>
      </c>
      <c r="C7329">
        <v>0.09</v>
      </c>
      <c r="D7329">
        <v>2.98</v>
      </c>
      <c r="E7329">
        <v>2.0299999999999998</v>
      </c>
      <c r="F7329">
        <v>2670</v>
      </c>
      <c r="G7329" t="s">
        <v>4678</v>
      </c>
      <c r="H7329" t="s">
        <v>38</v>
      </c>
      <c r="I7329" t="s">
        <v>61</v>
      </c>
      <c r="J7329" t="s">
        <v>29</v>
      </c>
      <c r="K7329" t="s">
        <v>39</v>
      </c>
      <c r="M7329" t="s">
        <v>40</v>
      </c>
      <c r="N7329" t="s">
        <v>5526</v>
      </c>
      <c r="O7329" t="s">
        <v>2622</v>
      </c>
      <c r="P7329">
        <v>0.56999999999999995</v>
      </c>
      <c r="Q7329" t="s">
        <v>42</v>
      </c>
      <c r="R7329" t="s">
        <v>65</v>
      </c>
      <c r="S7329" t="s">
        <v>1643</v>
      </c>
      <c r="T7329">
        <v>90049</v>
      </c>
      <c r="U7329" s="3">
        <v>41620</v>
      </c>
      <c r="V7329" s="3">
        <v>41622</v>
      </c>
      <c r="W7329" s="1">
        <v>-22.32</v>
      </c>
      <c r="X7329">
        <v>42</v>
      </c>
      <c r="Y7329">
        <v>123.88</v>
      </c>
      <c r="Z7329">
        <v>49889</v>
      </c>
      <c r="AA7329" t="str">
        <f t="shared" si="115"/>
        <v>lose</v>
      </c>
    </row>
    <row r="7330" spans="1:27" x14ac:dyDescent="0.3">
      <c r="A7330">
        <v>23338</v>
      </c>
      <c r="B7330" t="s">
        <v>36</v>
      </c>
      <c r="C7330">
        <v>0.05</v>
      </c>
      <c r="D7330">
        <v>165.2</v>
      </c>
      <c r="E7330">
        <v>19.989999999999998</v>
      </c>
      <c r="F7330">
        <v>2671</v>
      </c>
      <c r="G7330" t="s">
        <v>4679</v>
      </c>
      <c r="H7330" t="s">
        <v>27</v>
      </c>
      <c r="I7330" t="s">
        <v>61</v>
      </c>
      <c r="J7330" t="s">
        <v>29</v>
      </c>
      <c r="K7330" t="s">
        <v>147</v>
      </c>
      <c r="M7330" t="s">
        <v>31</v>
      </c>
      <c r="N7330" t="s">
        <v>5525</v>
      </c>
      <c r="O7330" t="s">
        <v>1444</v>
      </c>
      <c r="P7330">
        <v>0.59</v>
      </c>
      <c r="Q7330" t="s">
        <v>246</v>
      </c>
      <c r="R7330" t="s">
        <v>609</v>
      </c>
      <c r="S7330" t="s">
        <v>4625</v>
      </c>
      <c r="T7330">
        <v>37027</v>
      </c>
      <c r="U7330" s="3">
        <v>40511</v>
      </c>
      <c r="V7330" s="3">
        <v>40511</v>
      </c>
      <c r="W7330" s="1">
        <v>-48.957999999999998</v>
      </c>
      <c r="X7330">
        <v>42</v>
      </c>
      <c r="Y7330">
        <v>6938.19</v>
      </c>
      <c r="Z7330">
        <v>90551</v>
      </c>
      <c r="AA7330" t="str">
        <f t="shared" si="115"/>
        <v>lose</v>
      </c>
    </row>
    <row r="7331" spans="1:27" x14ac:dyDescent="0.3">
      <c r="A7331">
        <v>19788</v>
      </c>
      <c r="B7331" t="s">
        <v>53</v>
      </c>
      <c r="C7331">
        <v>0</v>
      </c>
      <c r="D7331">
        <v>3.08</v>
      </c>
      <c r="E7331">
        <v>0.5</v>
      </c>
      <c r="F7331">
        <v>2671</v>
      </c>
      <c r="G7331" t="s">
        <v>4679</v>
      </c>
      <c r="H7331" t="s">
        <v>27</v>
      </c>
      <c r="I7331" t="s">
        <v>61</v>
      </c>
      <c r="J7331" t="s">
        <v>29</v>
      </c>
      <c r="K7331" t="s">
        <v>30</v>
      </c>
      <c r="M7331" t="s">
        <v>31</v>
      </c>
      <c r="N7331" t="s">
        <v>5525</v>
      </c>
      <c r="O7331" t="s">
        <v>929</v>
      </c>
      <c r="P7331">
        <v>0.37</v>
      </c>
      <c r="Q7331" t="s">
        <v>246</v>
      </c>
      <c r="R7331" t="s">
        <v>609</v>
      </c>
      <c r="S7331" t="s">
        <v>4625</v>
      </c>
      <c r="T7331">
        <v>37027</v>
      </c>
      <c r="U7331" s="3">
        <v>41419</v>
      </c>
      <c r="V7331" s="3">
        <v>41422</v>
      </c>
      <c r="W7331" s="1">
        <v>-808.47185999999988</v>
      </c>
      <c r="X7331">
        <v>7</v>
      </c>
      <c r="Y7331">
        <v>23.02</v>
      </c>
      <c r="Z7331">
        <v>90553</v>
      </c>
      <c r="AA7331" t="str">
        <f t="shared" si="115"/>
        <v>lose</v>
      </c>
    </row>
    <row r="7332" spans="1:27" x14ac:dyDescent="0.3">
      <c r="A7332">
        <v>19789</v>
      </c>
      <c r="B7332" t="s">
        <v>53</v>
      </c>
      <c r="C7332">
        <v>0.08</v>
      </c>
      <c r="D7332">
        <v>1.81</v>
      </c>
      <c r="E7332">
        <v>0.75</v>
      </c>
      <c r="F7332">
        <v>2671</v>
      </c>
      <c r="G7332" t="s">
        <v>4679</v>
      </c>
      <c r="H7332" t="s">
        <v>27</v>
      </c>
      <c r="I7332" t="s">
        <v>61</v>
      </c>
      <c r="J7332" t="s">
        <v>29</v>
      </c>
      <c r="K7332" t="s">
        <v>111</v>
      </c>
      <c r="M7332" t="s">
        <v>40</v>
      </c>
      <c r="N7332" t="s">
        <v>5526</v>
      </c>
      <c r="O7332" t="s">
        <v>1328</v>
      </c>
      <c r="P7332">
        <v>0.52</v>
      </c>
      <c r="Q7332" t="s">
        <v>246</v>
      </c>
      <c r="R7332" t="s">
        <v>609</v>
      </c>
      <c r="S7332" t="s">
        <v>4625</v>
      </c>
      <c r="T7332">
        <v>37027</v>
      </c>
      <c r="U7332" s="3">
        <v>41419</v>
      </c>
      <c r="V7332" s="3">
        <v>41421</v>
      </c>
      <c r="W7332" s="1">
        <v>-252.63</v>
      </c>
      <c r="X7332">
        <v>16</v>
      </c>
      <c r="Y7332">
        <v>26.88</v>
      </c>
      <c r="Z7332">
        <v>90553</v>
      </c>
      <c r="AA7332" t="str">
        <f t="shared" si="115"/>
        <v>lose</v>
      </c>
    </row>
    <row r="7333" spans="1:27" x14ac:dyDescent="0.3">
      <c r="A7333">
        <v>19790</v>
      </c>
      <c r="B7333" t="s">
        <v>53</v>
      </c>
      <c r="C7333">
        <v>0.02</v>
      </c>
      <c r="D7333">
        <v>16.059999999999999</v>
      </c>
      <c r="E7333">
        <v>8.34</v>
      </c>
      <c r="F7333">
        <v>2671</v>
      </c>
      <c r="G7333" t="s">
        <v>4679</v>
      </c>
      <c r="H7333" t="s">
        <v>38</v>
      </c>
      <c r="I7333" t="s">
        <v>61</v>
      </c>
      <c r="J7333" t="s">
        <v>29</v>
      </c>
      <c r="K7333" t="s">
        <v>147</v>
      </c>
      <c r="M7333" t="s">
        <v>31</v>
      </c>
      <c r="N7333" t="s">
        <v>5525</v>
      </c>
      <c r="O7333" t="s">
        <v>3315</v>
      </c>
      <c r="P7333">
        <v>0.59</v>
      </c>
      <c r="Q7333" t="s">
        <v>246</v>
      </c>
      <c r="R7333" t="s">
        <v>609</v>
      </c>
      <c r="S7333" t="s">
        <v>4625</v>
      </c>
      <c r="T7333">
        <v>37027</v>
      </c>
      <c r="U7333" s="3">
        <v>41419</v>
      </c>
      <c r="V7333" s="3">
        <v>41421</v>
      </c>
      <c r="W7333" s="1">
        <v>4.194</v>
      </c>
      <c r="X7333">
        <v>11</v>
      </c>
      <c r="Y7333">
        <v>191.83</v>
      </c>
      <c r="Z7333">
        <v>90553</v>
      </c>
      <c r="AA7333" t="str">
        <f t="shared" si="115"/>
        <v>profit</v>
      </c>
    </row>
    <row r="7334" spans="1:27" x14ac:dyDescent="0.3">
      <c r="A7334">
        <v>25615</v>
      </c>
      <c r="B7334" t="s">
        <v>25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4680</v>
      </c>
      <c r="H7334" t="s">
        <v>27</v>
      </c>
      <c r="I7334" t="s">
        <v>61</v>
      </c>
      <c r="J7334" t="s">
        <v>29</v>
      </c>
      <c r="K7334" t="s">
        <v>147</v>
      </c>
      <c r="M7334" t="s">
        <v>31</v>
      </c>
      <c r="N7334" t="s">
        <v>5525</v>
      </c>
      <c r="O7334" t="s">
        <v>2216</v>
      </c>
      <c r="P7334">
        <v>0.56000000000000005</v>
      </c>
      <c r="Q7334" t="s">
        <v>246</v>
      </c>
      <c r="R7334" t="s">
        <v>609</v>
      </c>
      <c r="S7334" t="s">
        <v>1370</v>
      </c>
      <c r="T7334">
        <v>37620</v>
      </c>
      <c r="U7334" s="3">
        <v>40562</v>
      </c>
      <c r="V7334" s="3">
        <v>40565</v>
      </c>
      <c r="W7334" s="1">
        <v>88.073999999999984</v>
      </c>
      <c r="X7334">
        <v>1</v>
      </c>
      <c r="Y7334">
        <v>155.51</v>
      </c>
      <c r="Z7334">
        <v>90552</v>
      </c>
      <c r="AA7334" t="str">
        <f t="shared" si="115"/>
        <v>profit</v>
      </c>
    </row>
    <row r="7335" spans="1:27" x14ac:dyDescent="0.3">
      <c r="A7335">
        <v>23602</v>
      </c>
      <c r="B7335" t="s">
        <v>25</v>
      </c>
      <c r="C7335">
        <v>0.06</v>
      </c>
      <c r="D7335">
        <v>328.14</v>
      </c>
      <c r="E7335">
        <v>91.05</v>
      </c>
      <c r="F7335">
        <v>2673</v>
      </c>
      <c r="G7335" t="s">
        <v>4681</v>
      </c>
      <c r="H7335" t="s">
        <v>56</v>
      </c>
      <c r="I7335" t="s">
        <v>61</v>
      </c>
      <c r="J7335" t="s">
        <v>29</v>
      </c>
      <c r="K7335" t="s">
        <v>69</v>
      </c>
      <c r="M7335" t="s">
        <v>58</v>
      </c>
      <c r="N7335" t="s">
        <v>5527</v>
      </c>
      <c r="O7335" t="s">
        <v>1192</v>
      </c>
      <c r="P7335">
        <v>0.56999999999999995</v>
      </c>
      <c r="Q7335" t="s">
        <v>78</v>
      </c>
      <c r="R7335" t="s">
        <v>1625</v>
      </c>
      <c r="S7335" t="s">
        <v>4682</v>
      </c>
      <c r="T7335">
        <v>26301</v>
      </c>
      <c r="U7335" s="3">
        <v>41433</v>
      </c>
      <c r="V7335" s="3">
        <v>41434</v>
      </c>
      <c r="W7335" s="1">
        <v>-378.928</v>
      </c>
      <c r="X7335">
        <v>1</v>
      </c>
      <c r="Y7335">
        <v>369.4</v>
      </c>
      <c r="Z7335">
        <v>90554</v>
      </c>
      <c r="AA7335" t="str">
        <f t="shared" si="115"/>
        <v>lose</v>
      </c>
    </row>
    <row r="7336" spans="1:27" x14ac:dyDescent="0.3">
      <c r="A7336">
        <v>23603</v>
      </c>
      <c r="B7336" t="s">
        <v>25</v>
      </c>
      <c r="C7336">
        <v>0</v>
      </c>
      <c r="D7336">
        <v>65.989999999999995</v>
      </c>
      <c r="E7336">
        <v>5.26</v>
      </c>
      <c r="F7336">
        <v>2673</v>
      </c>
      <c r="G7336" t="s">
        <v>4681</v>
      </c>
      <c r="H7336" t="s">
        <v>27</v>
      </c>
      <c r="I7336" t="s">
        <v>61</v>
      </c>
      <c r="J7336" t="s">
        <v>50</v>
      </c>
      <c r="K7336" t="s">
        <v>51</v>
      </c>
      <c r="M7336" t="s">
        <v>31</v>
      </c>
      <c r="N7336" t="s">
        <v>5525</v>
      </c>
      <c r="O7336" t="s">
        <v>1170</v>
      </c>
      <c r="P7336">
        <v>0.56000000000000005</v>
      </c>
      <c r="Q7336" t="s">
        <v>78</v>
      </c>
      <c r="R7336" t="s">
        <v>1625</v>
      </c>
      <c r="S7336" t="s">
        <v>4682</v>
      </c>
      <c r="T7336">
        <v>26301</v>
      </c>
      <c r="U7336" s="3">
        <v>41433</v>
      </c>
      <c r="V7336" s="3">
        <v>41434</v>
      </c>
      <c r="W7336" s="1">
        <v>711.74879999999996</v>
      </c>
      <c r="X7336">
        <v>18</v>
      </c>
      <c r="Y7336">
        <v>1031.52</v>
      </c>
      <c r="Z7336">
        <v>90554</v>
      </c>
      <c r="AA7336" t="str">
        <f t="shared" si="115"/>
        <v>profit</v>
      </c>
    </row>
    <row r="7337" spans="1:27" x14ac:dyDescent="0.3">
      <c r="A7337">
        <v>23339</v>
      </c>
      <c r="B7337" t="s">
        <v>36</v>
      </c>
      <c r="C7337">
        <v>0.09</v>
      </c>
      <c r="D7337">
        <v>17.989999999999998</v>
      </c>
      <c r="E7337">
        <v>8.65</v>
      </c>
      <c r="F7337">
        <v>2673</v>
      </c>
      <c r="G7337" t="s">
        <v>4681</v>
      </c>
      <c r="H7337" t="s">
        <v>27</v>
      </c>
      <c r="I7337" t="s">
        <v>61</v>
      </c>
      <c r="J7337" t="s">
        <v>29</v>
      </c>
      <c r="K7337" t="s">
        <v>39</v>
      </c>
      <c r="M7337" t="s">
        <v>31</v>
      </c>
      <c r="N7337" t="s">
        <v>5525</v>
      </c>
      <c r="O7337" t="s">
        <v>3841</v>
      </c>
      <c r="P7337">
        <v>0.56999999999999995</v>
      </c>
      <c r="Q7337" t="s">
        <v>78</v>
      </c>
      <c r="R7337" t="s">
        <v>1625</v>
      </c>
      <c r="S7337" t="s">
        <v>4682</v>
      </c>
      <c r="T7337">
        <v>26301</v>
      </c>
      <c r="U7337" s="3">
        <v>41607</v>
      </c>
      <c r="V7337" s="3">
        <v>41607</v>
      </c>
      <c r="W7337" s="1">
        <v>37.365920000000017</v>
      </c>
      <c r="X7337">
        <v>19</v>
      </c>
      <c r="Y7337">
        <v>318.87</v>
      </c>
      <c r="Z7337">
        <v>90555</v>
      </c>
      <c r="AA7337" t="str">
        <f t="shared" si="115"/>
        <v>profit</v>
      </c>
    </row>
    <row r="7338" spans="1:27" x14ac:dyDescent="0.3">
      <c r="A7338">
        <v>24978</v>
      </c>
      <c r="B7338" t="s">
        <v>72</v>
      </c>
      <c r="C7338">
        <v>0.09</v>
      </c>
      <c r="D7338">
        <v>11.5</v>
      </c>
      <c r="E7338">
        <v>7.19</v>
      </c>
      <c r="F7338">
        <v>2673</v>
      </c>
      <c r="G7338" t="s">
        <v>4681</v>
      </c>
      <c r="H7338" t="s">
        <v>27</v>
      </c>
      <c r="I7338" t="s">
        <v>61</v>
      </c>
      <c r="J7338" t="s">
        <v>29</v>
      </c>
      <c r="K7338" t="s">
        <v>127</v>
      </c>
      <c r="M7338" t="s">
        <v>31</v>
      </c>
      <c r="N7338" t="s">
        <v>5525</v>
      </c>
      <c r="O7338" t="s">
        <v>1233</v>
      </c>
      <c r="P7338">
        <v>0.4</v>
      </c>
      <c r="Q7338" t="s">
        <v>78</v>
      </c>
      <c r="R7338" t="s">
        <v>1625</v>
      </c>
      <c r="S7338" t="s">
        <v>4682</v>
      </c>
      <c r="T7338">
        <v>26301</v>
      </c>
      <c r="U7338" s="3">
        <v>41620</v>
      </c>
      <c r="V7338" s="3">
        <v>41622</v>
      </c>
      <c r="W7338" s="1">
        <v>-16.870224</v>
      </c>
      <c r="X7338">
        <v>24</v>
      </c>
      <c r="Y7338">
        <v>272.41000000000003</v>
      </c>
      <c r="Z7338">
        <v>90556</v>
      </c>
      <c r="AA7338" t="str">
        <f t="shared" si="115"/>
        <v>lose</v>
      </c>
    </row>
    <row r="7339" spans="1:27" x14ac:dyDescent="0.3">
      <c r="A7339">
        <v>24979</v>
      </c>
      <c r="B7339" t="s">
        <v>72</v>
      </c>
      <c r="C7339">
        <v>0.09</v>
      </c>
      <c r="D7339">
        <v>2.98</v>
      </c>
      <c r="E7339">
        <v>2.0299999999999998</v>
      </c>
      <c r="F7339">
        <v>2673</v>
      </c>
      <c r="G7339" t="s">
        <v>4681</v>
      </c>
      <c r="H7339" t="s">
        <v>38</v>
      </c>
      <c r="I7339" t="s">
        <v>61</v>
      </c>
      <c r="J7339" t="s">
        <v>29</v>
      </c>
      <c r="K7339" t="s">
        <v>39</v>
      </c>
      <c r="M7339" t="s">
        <v>40</v>
      </c>
      <c r="N7339" t="s">
        <v>5526</v>
      </c>
      <c r="O7339" t="s">
        <v>2622</v>
      </c>
      <c r="P7339">
        <v>0.56999999999999995</v>
      </c>
      <c r="Q7339" t="s">
        <v>78</v>
      </c>
      <c r="R7339" t="s">
        <v>1625</v>
      </c>
      <c r="S7339" t="s">
        <v>4682</v>
      </c>
      <c r="T7339">
        <v>26301</v>
      </c>
      <c r="U7339" s="3">
        <v>41620</v>
      </c>
      <c r="V7339" s="3">
        <v>41622</v>
      </c>
      <c r="W7339" s="1">
        <v>-7.4995199999999986</v>
      </c>
      <c r="X7339">
        <v>11</v>
      </c>
      <c r="Y7339">
        <v>32.44</v>
      </c>
      <c r="Z7339">
        <v>90556</v>
      </c>
      <c r="AA7339" t="str">
        <f t="shared" si="115"/>
        <v>lose</v>
      </c>
    </row>
    <row r="7340" spans="1:27" x14ac:dyDescent="0.3">
      <c r="A7340">
        <v>25210</v>
      </c>
      <c r="B7340" t="s">
        <v>53</v>
      </c>
      <c r="C7340">
        <v>0.08</v>
      </c>
      <c r="D7340">
        <v>28.15</v>
      </c>
      <c r="E7340">
        <v>8.99</v>
      </c>
      <c r="F7340">
        <v>2675</v>
      </c>
      <c r="G7340" t="s">
        <v>4683</v>
      </c>
      <c r="H7340" t="s">
        <v>38</v>
      </c>
      <c r="I7340" t="s">
        <v>105</v>
      </c>
      <c r="J7340" t="s">
        <v>29</v>
      </c>
      <c r="K7340" t="s">
        <v>39</v>
      </c>
      <c r="M7340" t="s">
        <v>48</v>
      </c>
      <c r="N7340" t="s">
        <v>5525</v>
      </c>
      <c r="O7340" t="s">
        <v>226</v>
      </c>
      <c r="P7340">
        <v>0.56999999999999995</v>
      </c>
      <c r="Q7340" t="s">
        <v>33</v>
      </c>
      <c r="R7340" t="s">
        <v>751</v>
      </c>
      <c r="S7340" t="s">
        <v>3389</v>
      </c>
      <c r="T7340">
        <v>49201</v>
      </c>
      <c r="U7340" s="3">
        <v>41082</v>
      </c>
      <c r="V7340" s="3">
        <v>41084</v>
      </c>
      <c r="W7340" s="1">
        <v>-11.16</v>
      </c>
      <c r="X7340">
        <v>6</v>
      </c>
      <c r="Y7340">
        <v>167.15</v>
      </c>
      <c r="Z7340">
        <v>91374</v>
      </c>
      <c r="AA7340" t="str">
        <f t="shared" si="115"/>
        <v>lose</v>
      </c>
    </row>
    <row r="7341" spans="1:27" x14ac:dyDescent="0.3">
      <c r="A7341">
        <v>21827</v>
      </c>
      <c r="B7341" t="s">
        <v>55</v>
      </c>
      <c r="C7341">
        <v>0.09</v>
      </c>
      <c r="D7341">
        <v>199.99</v>
      </c>
      <c r="E7341">
        <v>24.49</v>
      </c>
      <c r="F7341">
        <v>2675</v>
      </c>
      <c r="G7341" t="s">
        <v>4683</v>
      </c>
      <c r="H7341" t="s">
        <v>27</v>
      </c>
      <c r="I7341" t="s">
        <v>105</v>
      </c>
      <c r="J7341" t="s">
        <v>50</v>
      </c>
      <c r="K7341" t="s">
        <v>205</v>
      </c>
      <c r="M7341" t="s">
        <v>148</v>
      </c>
      <c r="N7341" t="s">
        <v>5529</v>
      </c>
      <c r="O7341" t="s">
        <v>1113</v>
      </c>
      <c r="P7341">
        <v>0.46</v>
      </c>
      <c r="Q7341" t="s">
        <v>33</v>
      </c>
      <c r="R7341" t="s">
        <v>751</v>
      </c>
      <c r="S7341" t="s">
        <v>3389</v>
      </c>
      <c r="T7341">
        <v>49201</v>
      </c>
      <c r="U7341" s="3">
        <v>41232</v>
      </c>
      <c r="V7341" s="3">
        <v>41236</v>
      </c>
      <c r="W7341" s="1">
        <v>4582.7384999999995</v>
      </c>
      <c r="X7341">
        <v>34</v>
      </c>
      <c r="Y7341">
        <v>6641.65</v>
      </c>
      <c r="Z7341">
        <v>91375</v>
      </c>
      <c r="AA7341" t="str">
        <f t="shared" si="115"/>
        <v>profit</v>
      </c>
    </row>
    <row r="7342" spans="1:27" x14ac:dyDescent="0.3">
      <c r="A7342">
        <v>21828</v>
      </c>
      <c r="B7342" t="s">
        <v>55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4683</v>
      </c>
      <c r="H7342" t="s">
        <v>27</v>
      </c>
      <c r="I7342" t="s">
        <v>105</v>
      </c>
      <c r="J7342" t="s">
        <v>29</v>
      </c>
      <c r="K7342" t="s">
        <v>45</v>
      </c>
      <c r="M7342" t="s">
        <v>31</v>
      </c>
      <c r="N7342" t="s">
        <v>5525</v>
      </c>
      <c r="O7342" t="s">
        <v>842</v>
      </c>
      <c r="P7342">
        <v>0.38</v>
      </c>
      <c r="Q7342" t="s">
        <v>33</v>
      </c>
      <c r="R7342" t="s">
        <v>751</v>
      </c>
      <c r="S7342" t="s">
        <v>3389</v>
      </c>
      <c r="T7342">
        <v>49201</v>
      </c>
      <c r="U7342" s="3">
        <v>41232</v>
      </c>
      <c r="V7342" s="3">
        <v>41237</v>
      </c>
      <c r="W7342" s="1">
        <v>10.872000000000014</v>
      </c>
      <c r="X7342">
        <v>26</v>
      </c>
      <c r="Y7342">
        <v>138.32</v>
      </c>
      <c r="Z7342">
        <v>91375</v>
      </c>
      <c r="AA7342" t="str">
        <f t="shared" si="115"/>
        <v>profit</v>
      </c>
    </row>
    <row r="7343" spans="1:27" x14ac:dyDescent="0.3">
      <c r="A7343">
        <v>18147</v>
      </c>
      <c r="B7343" t="s">
        <v>72</v>
      </c>
      <c r="C7343">
        <v>0.03</v>
      </c>
      <c r="D7343">
        <v>41.32</v>
      </c>
      <c r="E7343">
        <v>58.66</v>
      </c>
      <c r="F7343">
        <v>2677</v>
      </c>
      <c r="G7343" t="s">
        <v>4684</v>
      </c>
      <c r="H7343" t="s">
        <v>38</v>
      </c>
      <c r="I7343" t="s">
        <v>105</v>
      </c>
      <c r="J7343" t="s">
        <v>62</v>
      </c>
      <c r="K7343" t="s">
        <v>97</v>
      </c>
      <c r="M7343" t="s">
        <v>143</v>
      </c>
      <c r="N7343" t="s">
        <v>5528</v>
      </c>
      <c r="O7343" t="s">
        <v>1383</v>
      </c>
      <c r="P7343">
        <v>0.76</v>
      </c>
      <c r="Q7343" t="s">
        <v>246</v>
      </c>
      <c r="R7343" t="s">
        <v>247</v>
      </c>
      <c r="S7343" t="s">
        <v>4640</v>
      </c>
      <c r="T7343">
        <v>22601</v>
      </c>
      <c r="U7343" s="3">
        <v>40528</v>
      </c>
      <c r="V7343" s="3">
        <v>40529</v>
      </c>
      <c r="W7343" s="1">
        <v>-32.816000000000003</v>
      </c>
      <c r="X7343">
        <v>10</v>
      </c>
      <c r="Y7343">
        <v>419.27</v>
      </c>
      <c r="Z7343">
        <v>86633</v>
      </c>
      <c r="AA7343" t="str">
        <f t="shared" si="115"/>
        <v>lose</v>
      </c>
    </row>
    <row r="7344" spans="1:27" x14ac:dyDescent="0.3">
      <c r="A7344">
        <v>18148</v>
      </c>
      <c r="B7344" t="s">
        <v>72</v>
      </c>
      <c r="C7344">
        <v>0</v>
      </c>
      <c r="D7344">
        <v>6.88</v>
      </c>
      <c r="E7344">
        <v>2</v>
      </c>
      <c r="F7344">
        <v>2677</v>
      </c>
      <c r="G7344" t="s">
        <v>4684</v>
      </c>
      <c r="H7344" t="s">
        <v>27</v>
      </c>
      <c r="I7344" t="s">
        <v>105</v>
      </c>
      <c r="J7344" t="s">
        <v>29</v>
      </c>
      <c r="K7344" t="s">
        <v>45</v>
      </c>
      <c r="M7344" t="s">
        <v>40</v>
      </c>
      <c r="N7344" t="s">
        <v>5526</v>
      </c>
      <c r="O7344" t="s">
        <v>349</v>
      </c>
      <c r="P7344">
        <v>0.39</v>
      </c>
      <c r="Q7344" t="s">
        <v>246</v>
      </c>
      <c r="R7344" t="s">
        <v>247</v>
      </c>
      <c r="S7344" t="s">
        <v>4640</v>
      </c>
      <c r="T7344">
        <v>22601</v>
      </c>
      <c r="U7344" s="3">
        <v>40528</v>
      </c>
      <c r="V7344" s="3">
        <v>40528</v>
      </c>
      <c r="W7344" s="1">
        <v>-15.61</v>
      </c>
      <c r="X7344">
        <v>5</v>
      </c>
      <c r="Y7344">
        <v>36</v>
      </c>
      <c r="Z7344">
        <v>86633</v>
      </c>
      <c r="AA7344" t="str">
        <f t="shared" si="115"/>
        <v>lose</v>
      </c>
    </row>
    <row r="7345" spans="1:27" x14ac:dyDescent="0.3">
      <c r="A7345">
        <v>22690</v>
      </c>
      <c r="B7345" t="s">
        <v>25</v>
      </c>
      <c r="C7345">
        <v>0.03</v>
      </c>
      <c r="D7345">
        <v>4.13</v>
      </c>
      <c r="E7345">
        <v>1.17</v>
      </c>
      <c r="F7345">
        <v>2677</v>
      </c>
      <c r="G7345" t="s">
        <v>4684</v>
      </c>
      <c r="H7345" t="s">
        <v>27</v>
      </c>
      <c r="I7345" t="s">
        <v>105</v>
      </c>
      <c r="J7345" t="s">
        <v>29</v>
      </c>
      <c r="K7345" t="s">
        <v>39</v>
      </c>
      <c r="M7345" t="s">
        <v>40</v>
      </c>
      <c r="N7345" t="s">
        <v>5526</v>
      </c>
      <c r="O7345" t="s">
        <v>1696</v>
      </c>
      <c r="P7345">
        <v>0.56999999999999995</v>
      </c>
      <c r="Q7345" t="s">
        <v>246</v>
      </c>
      <c r="R7345" t="s">
        <v>247</v>
      </c>
      <c r="S7345" t="s">
        <v>4640</v>
      </c>
      <c r="T7345">
        <v>22601</v>
      </c>
      <c r="U7345" s="3">
        <v>41315</v>
      </c>
      <c r="V7345" s="3">
        <v>41315</v>
      </c>
      <c r="W7345" s="1">
        <v>60.84</v>
      </c>
      <c r="X7345">
        <v>2</v>
      </c>
      <c r="Y7345">
        <v>8.27</v>
      </c>
      <c r="Z7345">
        <v>86635</v>
      </c>
      <c r="AA7345" t="str">
        <f t="shared" si="115"/>
        <v>profit</v>
      </c>
    </row>
    <row r="7346" spans="1:27" x14ac:dyDescent="0.3">
      <c r="A7346">
        <v>22979</v>
      </c>
      <c r="B7346" t="s">
        <v>36</v>
      </c>
      <c r="C7346">
        <v>0.08</v>
      </c>
      <c r="D7346">
        <v>10.31</v>
      </c>
      <c r="E7346">
        <v>1.79</v>
      </c>
      <c r="F7346">
        <v>2678</v>
      </c>
      <c r="G7346" t="s">
        <v>4685</v>
      </c>
      <c r="H7346" t="s">
        <v>27</v>
      </c>
      <c r="I7346" t="s">
        <v>105</v>
      </c>
      <c r="J7346" t="s">
        <v>29</v>
      </c>
      <c r="K7346" t="s">
        <v>45</v>
      </c>
      <c r="M7346" t="s">
        <v>40</v>
      </c>
      <c r="N7346" t="s">
        <v>5526</v>
      </c>
      <c r="O7346" t="s">
        <v>1351</v>
      </c>
      <c r="P7346">
        <v>0.38</v>
      </c>
      <c r="Q7346" t="s">
        <v>42</v>
      </c>
      <c r="R7346" t="s">
        <v>43</v>
      </c>
      <c r="S7346" t="s">
        <v>1276</v>
      </c>
      <c r="T7346">
        <v>98002</v>
      </c>
      <c r="U7346" s="3">
        <v>40819</v>
      </c>
      <c r="V7346" s="3">
        <v>40820</v>
      </c>
      <c r="W7346" s="1">
        <v>3.5419999999999998</v>
      </c>
      <c r="X7346">
        <v>2</v>
      </c>
      <c r="Y7346">
        <v>21.2</v>
      </c>
      <c r="Z7346">
        <v>86634</v>
      </c>
      <c r="AA7346" t="str">
        <f t="shared" si="115"/>
        <v>profit</v>
      </c>
    </row>
    <row r="7347" spans="1:27" x14ac:dyDescent="0.3">
      <c r="A7347">
        <v>23085</v>
      </c>
      <c r="B7347" t="s">
        <v>36</v>
      </c>
      <c r="C7347">
        <v>0.08</v>
      </c>
      <c r="D7347">
        <v>20.89</v>
      </c>
      <c r="E7347">
        <v>1.99</v>
      </c>
      <c r="F7347">
        <v>2678</v>
      </c>
      <c r="G7347" t="s">
        <v>4685</v>
      </c>
      <c r="H7347" t="s">
        <v>27</v>
      </c>
      <c r="I7347" t="s">
        <v>105</v>
      </c>
      <c r="J7347" t="s">
        <v>50</v>
      </c>
      <c r="K7347" t="s">
        <v>168</v>
      </c>
      <c r="M7347" t="s">
        <v>48</v>
      </c>
      <c r="N7347" t="s">
        <v>5525</v>
      </c>
      <c r="O7347" t="s">
        <v>1386</v>
      </c>
      <c r="P7347">
        <v>0.48</v>
      </c>
      <c r="Q7347" t="s">
        <v>42</v>
      </c>
      <c r="R7347" t="s">
        <v>43</v>
      </c>
      <c r="S7347" t="s">
        <v>1276</v>
      </c>
      <c r="T7347">
        <v>98002</v>
      </c>
      <c r="U7347" s="3">
        <v>41332</v>
      </c>
      <c r="V7347" s="3">
        <v>41334</v>
      </c>
      <c r="W7347" s="1">
        <v>157.89269999999999</v>
      </c>
      <c r="X7347">
        <v>11</v>
      </c>
      <c r="Y7347">
        <v>228.83</v>
      </c>
      <c r="Z7347">
        <v>86636</v>
      </c>
      <c r="AA7347" t="str">
        <f t="shared" si="115"/>
        <v>profit</v>
      </c>
    </row>
    <row r="7348" spans="1:27" x14ac:dyDescent="0.3">
      <c r="A7348">
        <v>24790</v>
      </c>
      <c r="B7348" t="s">
        <v>53</v>
      </c>
      <c r="C7348">
        <v>0.01</v>
      </c>
      <c r="D7348">
        <v>4.9800000000000004</v>
      </c>
      <c r="E7348">
        <v>4.62</v>
      </c>
      <c r="F7348">
        <v>2678</v>
      </c>
      <c r="G7348" t="s">
        <v>4685</v>
      </c>
      <c r="H7348" t="s">
        <v>27</v>
      </c>
      <c r="I7348" t="s">
        <v>105</v>
      </c>
      <c r="J7348" t="s">
        <v>50</v>
      </c>
      <c r="K7348" t="s">
        <v>168</v>
      </c>
      <c r="M7348" t="s">
        <v>48</v>
      </c>
      <c r="N7348" t="s">
        <v>5525</v>
      </c>
      <c r="O7348" t="s">
        <v>783</v>
      </c>
      <c r="P7348">
        <v>0.64</v>
      </c>
      <c r="Q7348" t="s">
        <v>42</v>
      </c>
      <c r="R7348" t="s">
        <v>43</v>
      </c>
      <c r="S7348" t="s">
        <v>1276</v>
      </c>
      <c r="T7348">
        <v>98002</v>
      </c>
      <c r="U7348" s="3">
        <v>41535</v>
      </c>
      <c r="V7348" s="3">
        <v>41537</v>
      </c>
      <c r="W7348" s="1">
        <v>-52.072000000000003</v>
      </c>
      <c r="X7348">
        <v>8</v>
      </c>
      <c r="Y7348">
        <v>44.12</v>
      </c>
      <c r="Z7348">
        <v>86637</v>
      </c>
      <c r="AA7348" t="str">
        <f t="shared" si="115"/>
        <v>lose</v>
      </c>
    </row>
    <row r="7349" spans="1:27" x14ac:dyDescent="0.3">
      <c r="A7349">
        <v>23720</v>
      </c>
      <c r="B7349" t="s">
        <v>72</v>
      </c>
      <c r="C7349">
        <v>0.08</v>
      </c>
      <c r="D7349">
        <v>2.1800000000000002</v>
      </c>
      <c r="E7349">
        <v>1.38</v>
      </c>
      <c r="F7349">
        <v>2678</v>
      </c>
      <c r="G7349" t="s">
        <v>4685</v>
      </c>
      <c r="H7349" t="s">
        <v>27</v>
      </c>
      <c r="I7349" t="s">
        <v>105</v>
      </c>
      <c r="J7349" t="s">
        <v>29</v>
      </c>
      <c r="K7349" t="s">
        <v>111</v>
      </c>
      <c r="M7349" t="s">
        <v>40</v>
      </c>
      <c r="N7349" t="s">
        <v>5526</v>
      </c>
      <c r="O7349" t="s">
        <v>868</v>
      </c>
      <c r="P7349">
        <v>0.44</v>
      </c>
      <c r="Q7349" t="s">
        <v>42</v>
      </c>
      <c r="R7349" t="s">
        <v>43</v>
      </c>
      <c r="S7349" t="s">
        <v>1276</v>
      </c>
      <c r="T7349">
        <v>98002</v>
      </c>
      <c r="U7349" s="3">
        <v>41629</v>
      </c>
      <c r="V7349" s="3">
        <v>41631</v>
      </c>
      <c r="W7349" s="1">
        <v>-3.4675199999999995</v>
      </c>
      <c r="X7349">
        <v>19</v>
      </c>
      <c r="Y7349">
        <v>41.47</v>
      </c>
      <c r="Z7349">
        <v>86638</v>
      </c>
      <c r="AA7349" t="str">
        <f t="shared" si="115"/>
        <v>lose</v>
      </c>
    </row>
    <row r="7350" spans="1:27" x14ac:dyDescent="0.3">
      <c r="A7350">
        <v>26277</v>
      </c>
      <c r="B7350" t="s">
        <v>53</v>
      </c>
      <c r="C7350">
        <v>0.08</v>
      </c>
      <c r="D7350">
        <v>2.88</v>
      </c>
      <c r="E7350">
        <v>0.7</v>
      </c>
      <c r="F7350">
        <v>2680</v>
      </c>
      <c r="G7350" t="s">
        <v>4686</v>
      </c>
      <c r="H7350" t="s">
        <v>27</v>
      </c>
      <c r="I7350" t="s">
        <v>28</v>
      </c>
      <c r="J7350" t="s">
        <v>29</v>
      </c>
      <c r="K7350" t="s">
        <v>39</v>
      </c>
      <c r="M7350" t="s">
        <v>40</v>
      </c>
      <c r="N7350" t="s">
        <v>5526</v>
      </c>
      <c r="O7350" t="s">
        <v>302</v>
      </c>
      <c r="P7350">
        <v>0.56000000000000005</v>
      </c>
      <c r="Q7350" t="s">
        <v>246</v>
      </c>
      <c r="R7350" t="s">
        <v>247</v>
      </c>
      <c r="S7350" t="s">
        <v>4687</v>
      </c>
      <c r="T7350">
        <v>22980</v>
      </c>
      <c r="U7350" s="3">
        <v>41164</v>
      </c>
      <c r="V7350" s="3">
        <v>41165</v>
      </c>
      <c r="W7350" s="1">
        <v>47.388000000000005</v>
      </c>
      <c r="X7350">
        <v>19</v>
      </c>
      <c r="Y7350">
        <v>51.19</v>
      </c>
      <c r="Z7350">
        <v>89387</v>
      </c>
      <c r="AA7350" t="str">
        <f t="shared" si="115"/>
        <v>profit</v>
      </c>
    </row>
    <row r="7351" spans="1:27" x14ac:dyDescent="0.3">
      <c r="A7351">
        <v>21516</v>
      </c>
      <c r="B7351" t="s">
        <v>25</v>
      </c>
      <c r="C7351">
        <v>0</v>
      </c>
      <c r="D7351">
        <v>6.48</v>
      </c>
      <c r="E7351">
        <v>8.19</v>
      </c>
      <c r="F7351">
        <v>2681</v>
      </c>
      <c r="G7351" t="s">
        <v>4688</v>
      </c>
      <c r="H7351" t="s">
        <v>27</v>
      </c>
      <c r="I7351" t="s">
        <v>28</v>
      </c>
      <c r="J7351" t="s">
        <v>29</v>
      </c>
      <c r="K7351" t="s">
        <v>45</v>
      </c>
      <c r="M7351" t="s">
        <v>31</v>
      </c>
      <c r="N7351" t="s">
        <v>5525</v>
      </c>
      <c r="O7351" t="s">
        <v>1220</v>
      </c>
      <c r="P7351">
        <v>0.37</v>
      </c>
      <c r="Q7351" t="s">
        <v>33</v>
      </c>
      <c r="R7351" t="s">
        <v>3172</v>
      </c>
      <c r="S7351" t="s">
        <v>4239</v>
      </c>
      <c r="T7351">
        <v>53150</v>
      </c>
      <c r="U7351" s="3">
        <v>40807</v>
      </c>
      <c r="V7351" s="3">
        <v>40809</v>
      </c>
      <c r="W7351" s="1">
        <v>-151.93</v>
      </c>
      <c r="X7351">
        <v>19</v>
      </c>
      <c r="Y7351">
        <v>136.76</v>
      </c>
      <c r="Z7351">
        <v>89385</v>
      </c>
      <c r="AA7351" t="str">
        <f t="shared" si="115"/>
        <v>lose</v>
      </c>
    </row>
    <row r="7352" spans="1:27" x14ac:dyDescent="0.3">
      <c r="A7352">
        <v>18959</v>
      </c>
      <c r="B7352" t="s">
        <v>25</v>
      </c>
      <c r="C7352">
        <v>0.04</v>
      </c>
      <c r="D7352">
        <v>73.98</v>
      </c>
      <c r="E7352">
        <v>4</v>
      </c>
      <c r="F7352">
        <v>2681</v>
      </c>
      <c r="G7352" t="s">
        <v>4688</v>
      </c>
      <c r="H7352" t="s">
        <v>27</v>
      </c>
      <c r="I7352" t="s">
        <v>28</v>
      </c>
      <c r="J7352" t="s">
        <v>50</v>
      </c>
      <c r="K7352" t="s">
        <v>168</v>
      </c>
      <c r="M7352" t="s">
        <v>31</v>
      </c>
      <c r="N7352" t="s">
        <v>5525</v>
      </c>
      <c r="O7352" t="s">
        <v>2399</v>
      </c>
      <c r="P7352">
        <v>0.79</v>
      </c>
      <c r="Q7352" t="s">
        <v>33</v>
      </c>
      <c r="R7352" t="s">
        <v>3172</v>
      </c>
      <c r="S7352" t="s">
        <v>4239</v>
      </c>
      <c r="T7352">
        <v>53150</v>
      </c>
      <c r="U7352" s="3">
        <v>40886</v>
      </c>
      <c r="V7352" s="3">
        <v>40887</v>
      </c>
      <c r="W7352" s="1">
        <v>-44.35</v>
      </c>
      <c r="X7352">
        <v>7</v>
      </c>
      <c r="Y7352">
        <v>533.80999999999995</v>
      </c>
      <c r="Z7352">
        <v>89386</v>
      </c>
      <c r="AA7352" t="str">
        <f t="shared" si="115"/>
        <v>lose</v>
      </c>
    </row>
    <row r="7353" spans="1:27" x14ac:dyDescent="0.3">
      <c r="A7353">
        <v>23009</v>
      </c>
      <c r="B7353" t="s">
        <v>53</v>
      </c>
      <c r="C7353">
        <v>0.04</v>
      </c>
      <c r="D7353">
        <v>28.53</v>
      </c>
      <c r="E7353">
        <v>1.49</v>
      </c>
      <c r="F7353">
        <v>2681</v>
      </c>
      <c r="G7353" t="s">
        <v>4688</v>
      </c>
      <c r="H7353" t="s">
        <v>27</v>
      </c>
      <c r="I7353" t="s">
        <v>28</v>
      </c>
      <c r="J7353" t="s">
        <v>29</v>
      </c>
      <c r="K7353" t="s">
        <v>127</v>
      </c>
      <c r="M7353" t="s">
        <v>31</v>
      </c>
      <c r="N7353" t="s">
        <v>5525</v>
      </c>
      <c r="O7353" t="s">
        <v>851</v>
      </c>
      <c r="P7353">
        <v>0.38</v>
      </c>
      <c r="Q7353" t="s">
        <v>33</v>
      </c>
      <c r="R7353" t="s">
        <v>3172</v>
      </c>
      <c r="S7353" t="s">
        <v>4239</v>
      </c>
      <c r="T7353">
        <v>53150</v>
      </c>
      <c r="U7353" s="3">
        <v>41564</v>
      </c>
      <c r="V7353" s="3">
        <v>41564</v>
      </c>
      <c r="W7353" s="1">
        <v>496.26869999999997</v>
      </c>
      <c r="X7353">
        <v>26</v>
      </c>
      <c r="Y7353">
        <v>719.23</v>
      </c>
      <c r="Z7353">
        <v>89388</v>
      </c>
      <c r="AA7353" t="str">
        <f t="shared" si="115"/>
        <v>profit</v>
      </c>
    </row>
    <row r="7354" spans="1:27" x14ac:dyDescent="0.3">
      <c r="A7354">
        <v>26255</v>
      </c>
      <c r="B7354" t="s">
        <v>72</v>
      </c>
      <c r="C7354">
        <v>0.02</v>
      </c>
      <c r="D7354">
        <v>3.08</v>
      </c>
      <c r="E7354">
        <v>0.99</v>
      </c>
      <c r="F7354">
        <v>2683</v>
      </c>
      <c r="G7354" t="s">
        <v>4689</v>
      </c>
      <c r="H7354" t="s">
        <v>27</v>
      </c>
      <c r="I7354" t="s">
        <v>105</v>
      </c>
      <c r="J7354" t="s">
        <v>29</v>
      </c>
      <c r="K7354" t="s">
        <v>30</v>
      </c>
      <c r="M7354" t="s">
        <v>31</v>
      </c>
      <c r="N7354" t="s">
        <v>5525</v>
      </c>
      <c r="O7354" t="s">
        <v>193</v>
      </c>
      <c r="P7354">
        <v>0.37</v>
      </c>
      <c r="Q7354" t="s">
        <v>246</v>
      </c>
      <c r="R7354" t="s">
        <v>2070</v>
      </c>
      <c r="S7354" t="s">
        <v>4690</v>
      </c>
      <c r="T7354">
        <v>72956</v>
      </c>
      <c r="U7354" s="3">
        <v>41110</v>
      </c>
      <c r="V7354" s="3">
        <v>41112</v>
      </c>
      <c r="W7354" s="1">
        <v>-387.63200000000001</v>
      </c>
      <c r="X7354">
        <v>2</v>
      </c>
      <c r="Y7354">
        <v>6.73</v>
      </c>
      <c r="Z7354">
        <v>89151</v>
      </c>
      <c r="AA7354" t="str">
        <f t="shared" si="115"/>
        <v>lose</v>
      </c>
    </row>
    <row r="7355" spans="1:27" x14ac:dyDescent="0.3">
      <c r="A7355">
        <v>22848</v>
      </c>
      <c r="B7355" t="s">
        <v>55</v>
      </c>
      <c r="C7355">
        <v>0.09</v>
      </c>
      <c r="D7355">
        <v>8.74</v>
      </c>
      <c r="E7355">
        <v>1.39</v>
      </c>
      <c r="F7355">
        <v>2684</v>
      </c>
      <c r="G7355" t="s">
        <v>4691</v>
      </c>
      <c r="H7355" t="s">
        <v>38</v>
      </c>
      <c r="I7355" t="s">
        <v>105</v>
      </c>
      <c r="J7355" t="s">
        <v>29</v>
      </c>
      <c r="K7355" t="s">
        <v>93</v>
      </c>
      <c r="M7355" t="s">
        <v>31</v>
      </c>
      <c r="N7355" t="s">
        <v>5525</v>
      </c>
      <c r="O7355" t="s">
        <v>1406</v>
      </c>
      <c r="P7355">
        <v>0.38</v>
      </c>
      <c r="Q7355" t="s">
        <v>246</v>
      </c>
      <c r="R7355" t="s">
        <v>920</v>
      </c>
      <c r="S7355" t="s">
        <v>4692</v>
      </c>
      <c r="T7355">
        <v>33952</v>
      </c>
      <c r="U7355" s="3">
        <v>40224</v>
      </c>
      <c r="V7355" s="3">
        <v>40229</v>
      </c>
      <c r="W7355" s="1">
        <v>23.616</v>
      </c>
      <c r="X7355">
        <v>1</v>
      </c>
      <c r="Y7355">
        <v>11.78</v>
      </c>
      <c r="Z7355">
        <v>89146</v>
      </c>
      <c r="AA7355" t="str">
        <f t="shared" si="115"/>
        <v>profit</v>
      </c>
    </row>
    <row r="7356" spans="1:27" x14ac:dyDescent="0.3">
      <c r="A7356">
        <v>22849</v>
      </c>
      <c r="B7356" t="s">
        <v>55</v>
      </c>
      <c r="C7356">
        <v>0.09</v>
      </c>
      <c r="D7356">
        <v>18.97</v>
      </c>
      <c r="E7356">
        <v>9.0299999999999994</v>
      </c>
      <c r="F7356">
        <v>2684</v>
      </c>
      <c r="G7356" t="s">
        <v>4691</v>
      </c>
      <c r="H7356" t="s">
        <v>27</v>
      </c>
      <c r="I7356" t="s">
        <v>105</v>
      </c>
      <c r="J7356" t="s">
        <v>29</v>
      </c>
      <c r="K7356" t="s">
        <v>45</v>
      </c>
      <c r="M7356" t="s">
        <v>31</v>
      </c>
      <c r="N7356" t="s">
        <v>5525</v>
      </c>
      <c r="O7356" t="s">
        <v>511</v>
      </c>
      <c r="P7356">
        <v>0.37</v>
      </c>
      <c r="Q7356" t="s">
        <v>246</v>
      </c>
      <c r="R7356" t="s">
        <v>920</v>
      </c>
      <c r="S7356" t="s">
        <v>4692</v>
      </c>
      <c r="T7356">
        <v>33952</v>
      </c>
      <c r="U7356" s="3">
        <v>40224</v>
      </c>
      <c r="V7356" s="3">
        <v>40229</v>
      </c>
      <c r="W7356" s="1">
        <v>-1748.0119999999999</v>
      </c>
      <c r="X7356">
        <v>1</v>
      </c>
      <c r="Y7356">
        <v>20.96</v>
      </c>
      <c r="Z7356">
        <v>89146</v>
      </c>
      <c r="AA7356" t="str">
        <f t="shared" si="115"/>
        <v>lose</v>
      </c>
    </row>
    <row r="7357" spans="1:27" x14ac:dyDescent="0.3">
      <c r="A7357">
        <v>25649</v>
      </c>
      <c r="B7357" t="s">
        <v>55</v>
      </c>
      <c r="C7357">
        <v>7.0000000000000007E-2</v>
      </c>
      <c r="D7357">
        <v>4.97</v>
      </c>
      <c r="E7357">
        <v>5.71</v>
      </c>
      <c r="F7357">
        <v>2684</v>
      </c>
      <c r="G7357" t="s">
        <v>4691</v>
      </c>
      <c r="H7357" t="s">
        <v>27</v>
      </c>
      <c r="I7357" t="s">
        <v>105</v>
      </c>
      <c r="J7357" t="s">
        <v>62</v>
      </c>
      <c r="K7357" t="s">
        <v>97</v>
      </c>
      <c r="M7357" t="s">
        <v>143</v>
      </c>
      <c r="N7357" t="s">
        <v>5528</v>
      </c>
      <c r="O7357" t="s">
        <v>1906</v>
      </c>
      <c r="P7357">
        <v>0.54</v>
      </c>
      <c r="Q7357" t="s">
        <v>246</v>
      </c>
      <c r="R7357" t="s">
        <v>920</v>
      </c>
      <c r="S7357" t="s">
        <v>4692</v>
      </c>
      <c r="T7357">
        <v>33952</v>
      </c>
      <c r="U7357" s="3">
        <v>40461</v>
      </c>
      <c r="V7357" s="3">
        <v>40466</v>
      </c>
      <c r="W7357" s="1">
        <v>-180.15200000000002</v>
      </c>
      <c r="X7357">
        <v>5</v>
      </c>
      <c r="Y7357">
        <v>26.66</v>
      </c>
      <c r="Z7357">
        <v>89148</v>
      </c>
      <c r="AA7357" t="str">
        <f t="shared" si="115"/>
        <v>lose</v>
      </c>
    </row>
    <row r="7358" spans="1:27" x14ac:dyDescent="0.3">
      <c r="A7358">
        <v>25650</v>
      </c>
      <c r="B7358" t="s">
        <v>55</v>
      </c>
      <c r="C7358">
        <v>0.09</v>
      </c>
      <c r="D7358">
        <v>2.62</v>
      </c>
      <c r="E7358">
        <v>0.8</v>
      </c>
      <c r="F7358">
        <v>2684</v>
      </c>
      <c r="G7358" t="s">
        <v>4691</v>
      </c>
      <c r="H7358" t="s">
        <v>27</v>
      </c>
      <c r="I7358" t="s">
        <v>105</v>
      </c>
      <c r="J7358" t="s">
        <v>29</v>
      </c>
      <c r="K7358" t="s">
        <v>111</v>
      </c>
      <c r="M7358" t="s">
        <v>40</v>
      </c>
      <c r="N7358" t="s">
        <v>5526</v>
      </c>
      <c r="O7358" t="s">
        <v>922</v>
      </c>
      <c r="P7358">
        <v>0.39</v>
      </c>
      <c r="Q7358" t="s">
        <v>246</v>
      </c>
      <c r="R7358" t="s">
        <v>920</v>
      </c>
      <c r="S7358" t="s">
        <v>4692</v>
      </c>
      <c r="T7358">
        <v>33952</v>
      </c>
      <c r="U7358" s="3">
        <v>40461</v>
      </c>
      <c r="V7358" s="3">
        <v>40463</v>
      </c>
      <c r="W7358" s="1">
        <v>8.3879999999999999</v>
      </c>
      <c r="X7358">
        <v>12</v>
      </c>
      <c r="Y7358">
        <v>29.55</v>
      </c>
      <c r="Z7358">
        <v>89148</v>
      </c>
      <c r="AA7358" t="str">
        <f t="shared" si="115"/>
        <v>profit</v>
      </c>
    </row>
    <row r="7359" spans="1:27" x14ac:dyDescent="0.3">
      <c r="A7359">
        <v>25651</v>
      </c>
      <c r="B7359" t="s">
        <v>55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4691</v>
      </c>
      <c r="H7359" t="s">
        <v>27</v>
      </c>
      <c r="I7359" t="s">
        <v>105</v>
      </c>
      <c r="J7359" t="s">
        <v>50</v>
      </c>
      <c r="K7359" t="s">
        <v>51</v>
      </c>
      <c r="M7359" t="s">
        <v>31</v>
      </c>
      <c r="N7359" t="s">
        <v>5525</v>
      </c>
      <c r="O7359" t="s">
        <v>1281</v>
      </c>
      <c r="P7359">
        <v>0.57999999999999996</v>
      </c>
      <c r="Q7359" t="s">
        <v>246</v>
      </c>
      <c r="R7359" t="s">
        <v>920</v>
      </c>
      <c r="S7359" t="s">
        <v>4692</v>
      </c>
      <c r="T7359">
        <v>33952</v>
      </c>
      <c r="U7359" s="3">
        <v>40461</v>
      </c>
      <c r="V7359" s="3">
        <v>40461</v>
      </c>
      <c r="W7359" s="1">
        <v>9.939899999999998</v>
      </c>
      <c r="X7359">
        <v>21</v>
      </c>
      <c r="Y7359">
        <v>1237.4000000000001</v>
      </c>
      <c r="Z7359">
        <v>89148</v>
      </c>
      <c r="AA7359" t="str">
        <f t="shared" si="115"/>
        <v>profit</v>
      </c>
    </row>
    <row r="7360" spans="1:27" x14ac:dyDescent="0.3">
      <c r="A7360">
        <v>23952</v>
      </c>
      <c r="B7360" t="s">
        <v>53</v>
      </c>
      <c r="C7360">
        <v>0.02</v>
      </c>
      <c r="D7360">
        <v>43.41</v>
      </c>
      <c r="E7360">
        <v>2.99</v>
      </c>
      <c r="F7360">
        <v>2684</v>
      </c>
      <c r="G7360" t="s">
        <v>4691</v>
      </c>
      <c r="H7360" t="s">
        <v>27</v>
      </c>
      <c r="I7360" t="s">
        <v>105</v>
      </c>
      <c r="J7360" t="s">
        <v>29</v>
      </c>
      <c r="K7360" t="s">
        <v>127</v>
      </c>
      <c r="M7360" t="s">
        <v>31</v>
      </c>
      <c r="N7360" t="s">
        <v>5525</v>
      </c>
      <c r="O7360" t="s">
        <v>1078</v>
      </c>
      <c r="P7360">
        <v>0.39</v>
      </c>
      <c r="Q7360" t="s">
        <v>246</v>
      </c>
      <c r="R7360" t="s">
        <v>920</v>
      </c>
      <c r="S7360" t="s">
        <v>4692</v>
      </c>
      <c r="T7360">
        <v>33952</v>
      </c>
      <c r="U7360" s="3">
        <v>41344</v>
      </c>
      <c r="V7360" s="3">
        <v>41346</v>
      </c>
      <c r="W7360" s="1">
        <v>-1346.1049</v>
      </c>
      <c r="X7360">
        <v>11</v>
      </c>
      <c r="Y7360">
        <v>491.36</v>
      </c>
      <c r="Z7360">
        <v>89152</v>
      </c>
      <c r="AA7360" t="str">
        <f t="shared" si="115"/>
        <v>lose</v>
      </c>
    </row>
    <row r="7361" spans="1:27" x14ac:dyDescent="0.3">
      <c r="A7361">
        <v>23953</v>
      </c>
      <c r="B7361" t="s">
        <v>53</v>
      </c>
      <c r="C7361">
        <v>0.05</v>
      </c>
      <c r="D7361">
        <v>7.35</v>
      </c>
      <c r="E7361">
        <v>5.96</v>
      </c>
      <c r="F7361">
        <v>2684</v>
      </c>
      <c r="G7361" t="s">
        <v>4691</v>
      </c>
      <c r="H7361" t="s">
        <v>27</v>
      </c>
      <c r="I7361" t="s">
        <v>105</v>
      </c>
      <c r="J7361" t="s">
        <v>29</v>
      </c>
      <c r="K7361" t="s">
        <v>45</v>
      </c>
      <c r="M7361" t="s">
        <v>31</v>
      </c>
      <c r="N7361" t="s">
        <v>5525</v>
      </c>
      <c r="O7361" t="s">
        <v>1782</v>
      </c>
      <c r="P7361">
        <v>0.38</v>
      </c>
      <c r="Q7361" t="s">
        <v>246</v>
      </c>
      <c r="R7361" t="s">
        <v>920</v>
      </c>
      <c r="S7361" t="s">
        <v>4692</v>
      </c>
      <c r="T7361">
        <v>33952</v>
      </c>
      <c r="U7361" s="3">
        <v>41344</v>
      </c>
      <c r="V7361" s="3">
        <v>41346</v>
      </c>
      <c r="W7361" s="1">
        <v>21.738</v>
      </c>
      <c r="X7361">
        <v>5</v>
      </c>
      <c r="Y7361">
        <v>38.229999999999997</v>
      </c>
      <c r="Z7361">
        <v>89152</v>
      </c>
      <c r="AA7361" t="str">
        <f t="shared" si="115"/>
        <v>profit</v>
      </c>
    </row>
    <row r="7362" spans="1:27" x14ac:dyDescent="0.3">
      <c r="A7362">
        <v>21114</v>
      </c>
      <c r="B7362" t="s">
        <v>36</v>
      </c>
      <c r="C7362">
        <v>0</v>
      </c>
      <c r="D7362">
        <v>7.38</v>
      </c>
      <c r="E7362">
        <v>11.51</v>
      </c>
      <c r="F7362">
        <v>2685</v>
      </c>
      <c r="G7362" t="s">
        <v>4693</v>
      </c>
      <c r="H7362" t="s">
        <v>27</v>
      </c>
      <c r="I7362" t="s">
        <v>105</v>
      </c>
      <c r="J7362" t="s">
        <v>29</v>
      </c>
      <c r="K7362" t="s">
        <v>127</v>
      </c>
      <c r="M7362" t="s">
        <v>31</v>
      </c>
      <c r="N7362" t="s">
        <v>5525</v>
      </c>
      <c r="O7362" t="s">
        <v>427</v>
      </c>
      <c r="P7362">
        <v>0.36</v>
      </c>
      <c r="Q7362" t="s">
        <v>78</v>
      </c>
      <c r="R7362" t="s">
        <v>116</v>
      </c>
      <c r="S7362" t="s">
        <v>3880</v>
      </c>
      <c r="T7362">
        <v>11803</v>
      </c>
      <c r="U7362" s="3">
        <v>40272</v>
      </c>
      <c r="V7362" s="3">
        <v>40273</v>
      </c>
      <c r="W7362" s="1">
        <v>-66.170999999999992</v>
      </c>
      <c r="X7362">
        <v>2</v>
      </c>
      <c r="Y7362">
        <v>17.64</v>
      </c>
      <c r="Z7362">
        <v>89147</v>
      </c>
      <c r="AA7362" t="str">
        <f t="shared" si="115"/>
        <v>lose</v>
      </c>
    </row>
    <row r="7363" spans="1:27" x14ac:dyDescent="0.3">
      <c r="A7363">
        <v>18843</v>
      </c>
      <c r="B7363" t="s">
        <v>55</v>
      </c>
      <c r="C7363">
        <v>0.06</v>
      </c>
      <c r="D7363">
        <v>80.97</v>
      </c>
      <c r="E7363">
        <v>33.6</v>
      </c>
      <c r="F7363">
        <v>2685</v>
      </c>
      <c r="G7363" t="s">
        <v>4693</v>
      </c>
      <c r="H7363" t="s">
        <v>56</v>
      </c>
      <c r="I7363" t="s">
        <v>105</v>
      </c>
      <c r="J7363" t="s">
        <v>50</v>
      </c>
      <c r="K7363" t="s">
        <v>57</v>
      </c>
      <c r="M7363" t="s">
        <v>58</v>
      </c>
      <c r="N7363" t="s">
        <v>5527</v>
      </c>
      <c r="O7363" t="s">
        <v>2826</v>
      </c>
      <c r="P7363">
        <v>0.37</v>
      </c>
      <c r="Q7363" t="s">
        <v>78</v>
      </c>
      <c r="R7363" t="s">
        <v>116</v>
      </c>
      <c r="S7363" t="s">
        <v>3880</v>
      </c>
      <c r="T7363">
        <v>11803</v>
      </c>
      <c r="U7363" s="3">
        <v>40630</v>
      </c>
      <c r="V7363" s="3">
        <v>40637</v>
      </c>
      <c r="W7363" s="1">
        <v>-219.77940000000001</v>
      </c>
      <c r="X7363">
        <v>1</v>
      </c>
      <c r="Y7363">
        <v>87.31</v>
      </c>
      <c r="Z7363">
        <v>89149</v>
      </c>
      <c r="AA7363" t="str">
        <f t="shared" ref="AA7363:AA7426" si="116">IF(W7363&gt;0,"profit","lose")</f>
        <v>lose</v>
      </c>
    </row>
    <row r="7364" spans="1:27" x14ac:dyDescent="0.3">
      <c r="A7364">
        <v>18844</v>
      </c>
      <c r="B7364" t="s">
        <v>55</v>
      </c>
      <c r="C7364">
        <v>0.08</v>
      </c>
      <c r="D7364">
        <v>209.37</v>
      </c>
      <c r="E7364">
        <v>69</v>
      </c>
      <c r="F7364">
        <v>2685</v>
      </c>
      <c r="G7364" t="s">
        <v>4693</v>
      </c>
      <c r="H7364" t="s">
        <v>27</v>
      </c>
      <c r="I7364" t="s">
        <v>105</v>
      </c>
      <c r="J7364" t="s">
        <v>62</v>
      </c>
      <c r="K7364" t="s">
        <v>88</v>
      </c>
      <c r="M7364" t="s">
        <v>148</v>
      </c>
      <c r="N7364" t="s">
        <v>5529</v>
      </c>
      <c r="O7364" t="s">
        <v>1425</v>
      </c>
      <c r="P7364">
        <v>0.79</v>
      </c>
      <c r="Q7364" t="s">
        <v>78</v>
      </c>
      <c r="R7364" t="s">
        <v>116</v>
      </c>
      <c r="S7364" t="s">
        <v>3880</v>
      </c>
      <c r="T7364">
        <v>11803</v>
      </c>
      <c r="U7364" s="3">
        <v>40630</v>
      </c>
      <c r="V7364" s="3">
        <v>40635</v>
      </c>
      <c r="W7364" s="1">
        <v>-505.98447900000014</v>
      </c>
      <c r="X7364">
        <v>12</v>
      </c>
      <c r="Y7364">
        <v>2444.63</v>
      </c>
      <c r="Z7364">
        <v>89149</v>
      </c>
      <c r="AA7364" t="str">
        <f t="shared" si="116"/>
        <v>lose</v>
      </c>
    </row>
    <row r="7365" spans="1:27" x14ac:dyDescent="0.3">
      <c r="A7365">
        <v>20583</v>
      </c>
      <c r="B7365" t="s">
        <v>53</v>
      </c>
      <c r="C7365">
        <v>0.01</v>
      </c>
      <c r="D7365">
        <v>3.69</v>
      </c>
      <c r="E7365">
        <v>0.5</v>
      </c>
      <c r="F7365">
        <v>2685</v>
      </c>
      <c r="G7365" t="s">
        <v>4693</v>
      </c>
      <c r="H7365" t="s">
        <v>27</v>
      </c>
      <c r="I7365" t="s">
        <v>105</v>
      </c>
      <c r="J7365" t="s">
        <v>29</v>
      </c>
      <c r="K7365" t="s">
        <v>30</v>
      </c>
      <c r="M7365" t="s">
        <v>31</v>
      </c>
      <c r="N7365" t="s">
        <v>5525</v>
      </c>
      <c r="O7365" t="s">
        <v>708</v>
      </c>
      <c r="P7365">
        <v>0.38</v>
      </c>
      <c r="Q7365" t="s">
        <v>78</v>
      </c>
      <c r="R7365" t="s">
        <v>116</v>
      </c>
      <c r="S7365" t="s">
        <v>3880</v>
      </c>
      <c r="T7365">
        <v>11803</v>
      </c>
      <c r="U7365" s="3">
        <v>40897</v>
      </c>
      <c r="V7365" s="3">
        <v>40898</v>
      </c>
      <c r="W7365" s="1">
        <v>1.0649999999999999</v>
      </c>
      <c r="X7365">
        <v>2</v>
      </c>
      <c r="Y7365">
        <v>7.85</v>
      </c>
      <c r="Z7365">
        <v>89150</v>
      </c>
      <c r="AA7365" t="str">
        <f t="shared" si="116"/>
        <v>profit</v>
      </c>
    </row>
    <row r="7366" spans="1:27" x14ac:dyDescent="0.3">
      <c r="A7366">
        <v>22041</v>
      </c>
      <c r="B7366" t="s">
        <v>25</v>
      </c>
      <c r="C7366">
        <v>0.08</v>
      </c>
      <c r="D7366">
        <v>178.47</v>
      </c>
      <c r="E7366">
        <v>19.989999999999998</v>
      </c>
      <c r="F7366">
        <v>2685</v>
      </c>
      <c r="G7366" t="s">
        <v>4693</v>
      </c>
      <c r="H7366" t="s">
        <v>27</v>
      </c>
      <c r="I7366" t="s">
        <v>105</v>
      </c>
      <c r="J7366" t="s">
        <v>29</v>
      </c>
      <c r="K7366" t="s">
        <v>147</v>
      </c>
      <c r="M7366" t="s">
        <v>31</v>
      </c>
      <c r="N7366" t="s">
        <v>5525</v>
      </c>
      <c r="O7366" t="s">
        <v>1315</v>
      </c>
      <c r="P7366">
        <v>0.55000000000000004</v>
      </c>
      <c r="Q7366" t="s">
        <v>78</v>
      </c>
      <c r="R7366" t="s">
        <v>116</v>
      </c>
      <c r="S7366" t="s">
        <v>3880</v>
      </c>
      <c r="T7366">
        <v>11803</v>
      </c>
      <c r="U7366" s="3">
        <v>41364</v>
      </c>
      <c r="V7366" s="3">
        <v>41366</v>
      </c>
      <c r="W7366" s="1">
        <v>-112.44</v>
      </c>
      <c r="X7366">
        <v>1</v>
      </c>
      <c r="Y7366">
        <v>184.18</v>
      </c>
      <c r="Z7366">
        <v>89153</v>
      </c>
      <c r="AA7366" t="str">
        <f t="shared" si="116"/>
        <v>lose</v>
      </c>
    </row>
    <row r="7367" spans="1:27" x14ac:dyDescent="0.3">
      <c r="A7367">
        <v>19097</v>
      </c>
      <c r="B7367" t="s">
        <v>53</v>
      </c>
      <c r="C7367">
        <v>0.01</v>
      </c>
      <c r="D7367">
        <v>30.98</v>
      </c>
      <c r="E7367">
        <v>19.510000000000002</v>
      </c>
      <c r="F7367">
        <v>2685</v>
      </c>
      <c r="G7367" t="s">
        <v>4693</v>
      </c>
      <c r="H7367" t="s">
        <v>27</v>
      </c>
      <c r="I7367" t="s">
        <v>105</v>
      </c>
      <c r="J7367" t="s">
        <v>29</v>
      </c>
      <c r="K7367" t="s">
        <v>93</v>
      </c>
      <c r="M7367" t="s">
        <v>31</v>
      </c>
      <c r="N7367" t="s">
        <v>5525</v>
      </c>
      <c r="O7367" t="s">
        <v>1752</v>
      </c>
      <c r="P7367">
        <v>0.36</v>
      </c>
      <c r="Q7367" t="s">
        <v>78</v>
      </c>
      <c r="R7367" t="s">
        <v>116</v>
      </c>
      <c r="S7367" t="s">
        <v>3880</v>
      </c>
      <c r="T7367">
        <v>11803</v>
      </c>
      <c r="U7367" s="3">
        <v>41509</v>
      </c>
      <c r="V7367" s="3">
        <v>41510</v>
      </c>
      <c r="W7367" s="1">
        <v>5.0747200000000001</v>
      </c>
      <c r="X7367">
        <v>19</v>
      </c>
      <c r="Y7367">
        <v>616.05999999999995</v>
      </c>
      <c r="Z7367">
        <v>89154</v>
      </c>
      <c r="AA7367" t="str">
        <f t="shared" si="116"/>
        <v>profit</v>
      </c>
    </row>
    <row r="7368" spans="1:27" x14ac:dyDescent="0.3">
      <c r="A7368">
        <v>23453</v>
      </c>
      <c r="B7368" t="s">
        <v>72</v>
      </c>
      <c r="C7368">
        <v>0</v>
      </c>
      <c r="D7368">
        <v>64.98</v>
      </c>
      <c r="E7368">
        <v>6.88</v>
      </c>
      <c r="F7368">
        <v>2687</v>
      </c>
      <c r="G7368" t="s">
        <v>4694</v>
      </c>
      <c r="H7368" t="s">
        <v>27</v>
      </c>
      <c r="I7368" t="s">
        <v>61</v>
      </c>
      <c r="J7368" t="s">
        <v>29</v>
      </c>
      <c r="K7368" t="s">
        <v>147</v>
      </c>
      <c r="M7368" t="s">
        <v>31</v>
      </c>
      <c r="N7368" t="s">
        <v>5525</v>
      </c>
      <c r="O7368" t="s">
        <v>1970</v>
      </c>
      <c r="P7368">
        <v>0.73</v>
      </c>
      <c r="Q7368" t="s">
        <v>78</v>
      </c>
      <c r="R7368" t="s">
        <v>350</v>
      </c>
      <c r="S7368" t="s">
        <v>1276</v>
      </c>
      <c r="T7368">
        <v>4210</v>
      </c>
      <c r="U7368" s="3">
        <v>41537</v>
      </c>
      <c r="V7368" s="3">
        <v>41539</v>
      </c>
      <c r="W7368" s="1">
        <v>398.37959999999998</v>
      </c>
      <c r="X7368">
        <v>20</v>
      </c>
      <c r="Y7368">
        <v>1342.12</v>
      </c>
      <c r="Z7368">
        <v>90629</v>
      </c>
      <c r="AA7368" t="str">
        <f t="shared" si="116"/>
        <v>profit</v>
      </c>
    </row>
    <row r="7369" spans="1:27" x14ac:dyDescent="0.3">
      <c r="A7369">
        <v>21246</v>
      </c>
      <c r="B7369" t="s">
        <v>36</v>
      </c>
      <c r="C7369">
        <v>0.02</v>
      </c>
      <c r="D7369">
        <v>48.04</v>
      </c>
      <c r="E7369">
        <v>5.79</v>
      </c>
      <c r="F7369">
        <v>2688</v>
      </c>
      <c r="G7369" t="s">
        <v>4695</v>
      </c>
      <c r="H7369" t="s">
        <v>27</v>
      </c>
      <c r="I7369" t="s">
        <v>61</v>
      </c>
      <c r="J7369" t="s">
        <v>29</v>
      </c>
      <c r="K7369" t="s">
        <v>45</v>
      </c>
      <c r="M7369" t="s">
        <v>31</v>
      </c>
      <c r="N7369" t="s">
        <v>5525</v>
      </c>
      <c r="O7369" t="s">
        <v>1570</v>
      </c>
      <c r="P7369">
        <v>0.37</v>
      </c>
      <c r="Q7369" t="s">
        <v>78</v>
      </c>
      <c r="R7369" t="s">
        <v>350</v>
      </c>
      <c r="S7369" t="s">
        <v>461</v>
      </c>
      <c r="T7369">
        <v>4005</v>
      </c>
      <c r="U7369" s="3">
        <v>41290</v>
      </c>
      <c r="V7369" s="3">
        <v>41292</v>
      </c>
      <c r="W7369" s="1">
        <v>31.471599999999995</v>
      </c>
      <c r="X7369">
        <v>1</v>
      </c>
      <c r="Y7369">
        <v>51.06</v>
      </c>
      <c r="Z7369">
        <v>90626</v>
      </c>
      <c r="AA7369" t="str">
        <f t="shared" si="116"/>
        <v>profit</v>
      </c>
    </row>
    <row r="7370" spans="1:27" x14ac:dyDescent="0.3">
      <c r="A7370">
        <v>23299</v>
      </c>
      <c r="B7370" t="s">
        <v>72</v>
      </c>
      <c r="C7370">
        <v>0.09</v>
      </c>
      <c r="D7370">
        <v>3.75</v>
      </c>
      <c r="E7370">
        <v>0.5</v>
      </c>
      <c r="F7370">
        <v>2689</v>
      </c>
      <c r="G7370" t="s">
        <v>4696</v>
      </c>
      <c r="H7370" t="s">
        <v>27</v>
      </c>
      <c r="I7370" t="s">
        <v>61</v>
      </c>
      <c r="J7370" t="s">
        <v>29</v>
      </c>
      <c r="K7370" t="s">
        <v>30</v>
      </c>
      <c r="M7370" t="s">
        <v>31</v>
      </c>
      <c r="N7370" t="s">
        <v>5525</v>
      </c>
      <c r="O7370" t="s">
        <v>589</v>
      </c>
      <c r="P7370">
        <v>0.37</v>
      </c>
      <c r="Q7370" t="s">
        <v>78</v>
      </c>
      <c r="R7370" t="s">
        <v>90</v>
      </c>
      <c r="S7370" t="s">
        <v>4068</v>
      </c>
      <c r="T7370">
        <v>7011</v>
      </c>
      <c r="U7370" s="3">
        <v>40486</v>
      </c>
      <c r="V7370" s="3">
        <v>40488</v>
      </c>
      <c r="W7370" s="1">
        <v>51.218699999999998</v>
      </c>
      <c r="X7370">
        <v>21</v>
      </c>
      <c r="Y7370">
        <v>74.23</v>
      </c>
      <c r="Z7370">
        <v>90624</v>
      </c>
      <c r="AA7370" t="str">
        <f t="shared" si="116"/>
        <v>profit</v>
      </c>
    </row>
    <row r="7371" spans="1:27" x14ac:dyDescent="0.3">
      <c r="A7371">
        <v>19891</v>
      </c>
      <c r="B7371" t="s">
        <v>72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4697</v>
      </c>
      <c r="H7371" t="s">
        <v>27</v>
      </c>
      <c r="I7371" t="s">
        <v>61</v>
      </c>
      <c r="J7371" t="s">
        <v>50</v>
      </c>
      <c r="K7371" t="s">
        <v>168</v>
      </c>
      <c r="M7371" t="s">
        <v>48</v>
      </c>
      <c r="N7371" t="s">
        <v>5525</v>
      </c>
      <c r="O7371" t="s">
        <v>1933</v>
      </c>
      <c r="P7371">
        <v>0.79</v>
      </c>
      <c r="Q7371" t="s">
        <v>78</v>
      </c>
      <c r="R7371" t="s">
        <v>90</v>
      </c>
      <c r="S7371" t="s">
        <v>3709</v>
      </c>
      <c r="T7371">
        <v>7036</v>
      </c>
      <c r="U7371" s="3">
        <v>41411</v>
      </c>
      <c r="V7371" s="3">
        <v>41412</v>
      </c>
      <c r="W7371" s="1">
        <v>-43.71</v>
      </c>
      <c r="X7371">
        <v>2</v>
      </c>
      <c r="Y7371">
        <v>11.46</v>
      </c>
      <c r="Z7371">
        <v>90627</v>
      </c>
      <c r="AA7371" t="str">
        <f t="shared" si="116"/>
        <v>lose</v>
      </c>
    </row>
    <row r="7372" spans="1:27" x14ac:dyDescent="0.3">
      <c r="A7372">
        <v>21247</v>
      </c>
      <c r="B7372" t="s">
        <v>36</v>
      </c>
      <c r="C7372">
        <v>0.09</v>
      </c>
      <c r="D7372">
        <v>3.6</v>
      </c>
      <c r="E7372">
        <v>2.2000000000000002</v>
      </c>
      <c r="F7372">
        <v>2691</v>
      </c>
      <c r="G7372" t="s">
        <v>4698</v>
      </c>
      <c r="H7372" t="s">
        <v>38</v>
      </c>
      <c r="I7372" t="s">
        <v>61</v>
      </c>
      <c r="J7372" t="s">
        <v>29</v>
      </c>
      <c r="K7372" t="s">
        <v>45</v>
      </c>
      <c r="M7372" t="s">
        <v>40</v>
      </c>
      <c r="N7372" t="s">
        <v>5526</v>
      </c>
      <c r="O7372" t="s">
        <v>1636</v>
      </c>
      <c r="P7372">
        <v>0.39</v>
      </c>
      <c r="Q7372" t="s">
        <v>78</v>
      </c>
      <c r="R7372" t="s">
        <v>90</v>
      </c>
      <c r="S7372" t="s">
        <v>2726</v>
      </c>
      <c r="T7372">
        <v>7940</v>
      </c>
      <c r="U7372" s="3">
        <v>41290</v>
      </c>
      <c r="V7372" s="3">
        <v>41292</v>
      </c>
      <c r="W7372" s="1">
        <v>-8.4443999999999999</v>
      </c>
      <c r="X7372">
        <v>4</v>
      </c>
      <c r="Y7372">
        <v>14.53</v>
      </c>
      <c r="Z7372">
        <v>90626</v>
      </c>
      <c r="AA7372" t="str">
        <f t="shared" si="116"/>
        <v>lose</v>
      </c>
    </row>
    <row r="7373" spans="1:27" x14ac:dyDescent="0.3">
      <c r="A7373">
        <v>22747</v>
      </c>
      <c r="B7373" t="s">
        <v>36</v>
      </c>
      <c r="C7373">
        <v>0.06</v>
      </c>
      <c r="D7373">
        <v>10.48</v>
      </c>
      <c r="E7373">
        <v>2.89</v>
      </c>
      <c r="F7373">
        <v>2692</v>
      </c>
      <c r="G7373" t="s">
        <v>4699</v>
      </c>
      <c r="H7373" t="s">
        <v>27</v>
      </c>
      <c r="I7373" t="s">
        <v>61</v>
      </c>
      <c r="J7373" t="s">
        <v>29</v>
      </c>
      <c r="K7373" t="s">
        <v>39</v>
      </c>
      <c r="M7373" t="s">
        <v>48</v>
      </c>
      <c r="N7373" t="s">
        <v>5525</v>
      </c>
      <c r="O7373" t="s">
        <v>1719</v>
      </c>
      <c r="P7373">
        <v>0.6</v>
      </c>
      <c r="Q7373" t="s">
        <v>78</v>
      </c>
      <c r="R7373" t="s">
        <v>90</v>
      </c>
      <c r="S7373" t="s">
        <v>489</v>
      </c>
      <c r="T7373">
        <v>7110</v>
      </c>
      <c r="U7373" s="3">
        <v>41490</v>
      </c>
      <c r="V7373" s="3">
        <v>41491</v>
      </c>
      <c r="W7373" s="1">
        <v>47.21696</v>
      </c>
      <c r="X7373">
        <v>23</v>
      </c>
      <c r="Y7373">
        <v>237.12</v>
      </c>
      <c r="Z7373">
        <v>90628</v>
      </c>
      <c r="AA7373" t="str">
        <f t="shared" si="116"/>
        <v>profit</v>
      </c>
    </row>
    <row r="7374" spans="1:27" x14ac:dyDescent="0.3">
      <c r="A7374">
        <v>23298</v>
      </c>
      <c r="B7374" t="s">
        <v>72</v>
      </c>
      <c r="C7374">
        <v>0.01</v>
      </c>
      <c r="D7374">
        <v>30.98</v>
      </c>
      <c r="E7374">
        <v>9.18</v>
      </c>
      <c r="F7374">
        <v>2693</v>
      </c>
      <c r="G7374" t="s">
        <v>4700</v>
      </c>
      <c r="H7374" t="s">
        <v>27</v>
      </c>
      <c r="I7374" t="s">
        <v>61</v>
      </c>
      <c r="J7374" t="s">
        <v>29</v>
      </c>
      <c r="K7374" t="s">
        <v>45</v>
      </c>
      <c r="M7374" t="s">
        <v>31</v>
      </c>
      <c r="N7374" t="s">
        <v>5525</v>
      </c>
      <c r="O7374" t="s">
        <v>2126</v>
      </c>
      <c r="P7374">
        <v>0.4</v>
      </c>
      <c r="Q7374" t="s">
        <v>78</v>
      </c>
      <c r="R7374" t="s">
        <v>346</v>
      </c>
      <c r="S7374" t="s">
        <v>368</v>
      </c>
      <c r="T7374">
        <v>5201</v>
      </c>
      <c r="U7374" s="3">
        <v>40486</v>
      </c>
      <c r="V7374" s="3">
        <v>40486</v>
      </c>
      <c r="W7374" s="1">
        <v>380.46800000000002</v>
      </c>
      <c r="X7374">
        <v>20</v>
      </c>
      <c r="Y7374">
        <v>627.19000000000005</v>
      </c>
      <c r="Z7374">
        <v>90624</v>
      </c>
      <c r="AA7374" t="str">
        <f t="shared" si="116"/>
        <v>profit</v>
      </c>
    </row>
    <row r="7375" spans="1:27" x14ac:dyDescent="0.3">
      <c r="A7375">
        <v>23454</v>
      </c>
      <c r="B7375" t="s">
        <v>72</v>
      </c>
      <c r="C7375">
        <v>0.09</v>
      </c>
      <c r="D7375">
        <v>19.98</v>
      </c>
      <c r="E7375">
        <v>4</v>
      </c>
      <c r="F7375">
        <v>2693</v>
      </c>
      <c r="G7375" t="s">
        <v>4700</v>
      </c>
      <c r="H7375" t="s">
        <v>27</v>
      </c>
      <c r="I7375" t="s">
        <v>61</v>
      </c>
      <c r="J7375" t="s">
        <v>50</v>
      </c>
      <c r="K7375" t="s">
        <v>168</v>
      </c>
      <c r="M7375" t="s">
        <v>31</v>
      </c>
      <c r="N7375" t="s">
        <v>5525</v>
      </c>
      <c r="O7375" t="s">
        <v>460</v>
      </c>
      <c r="P7375">
        <v>0.68</v>
      </c>
      <c r="Q7375" t="s">
        <v>78</v>
      </c>
      <c r="R7375" t="s">
        <v>346</v>
      </c>
      <c r="S7375" t="s">
        <v>368</v>
      </c>
      <c r="T7375">
        <v>5201</v>
      </c>
      <c r="U7375" s="3">
        <v>41537</v>
      </c>
      <c r="V7375" s="3">
        <v>41538</v>
      </c>
      <c r="W7375" s="1">
        <v>-63.415600000000005</v>
      </c>
      <c r="X7375">
        <v>5</v>
      </c>
      <c r="Y7375">
        <v>94.04</v>
      </c>
      <c r="Z7375">
        <v>90629</v>
      </c>
      <c r="AA7375" t="str">
        <f t="shared" si="116"/>
        <v>lose</v>
      </c>
    </row>
    <row r="7376" spans="1:27" x14ac:dyDescent="0.3">
      <c r="A7376">
        <v>26327</v>
      </c>
      <c r="B7376" t="s">
        <v>25</v>
      </c>
      <c r="C7376">
        <v>0</v>
      </c>
      <c r="D7376">
        <v>7.45</v>
      </c>
      <c r="E7376">
        <v>6.28</v>
      </c>
      <c r="F7376">
        <v>2694</v>
      </c>
      <c r="G7376" t="s">
        <v>4701</v>
      </c>
      <c r="H7376" t="s">
        <v>27</v>
      </c>
      <c r="I7376" t="s">
        <v>61</v>
      </c>
      <c r="J7376" t="s">
        <v>29</v>
      </c>
      <c r="K7376" t="s">
        <v>127</v>
      </c>
      <c r="M7376" t="s">
        <v>31</v>
      </c>
      <c r="N7376" t="s">
        <v>5525</v>
      </c>
      <c r="O7376" t="s">
        <v>2286</v>
      </c>
      <c r="P7376">
        <v>0.4</v>
      </c>
      <c r="Q7376" t="s">
        <v>78</v>
      </c>
      <c r="R7376" t="s">
        <v>346</v>
      </c>
      <c r="S7376" t="s">
        <v>347</v>
      </c>
      <c r="T7376">
        <v>5401</v>
      </c>
      <c r="U7376" s="3">
        <v>40556</v>
      </c>
      <c r="V7376" s="3">
        <v>40557</v>
      </c>
      <c r="W7376" s="1">
        <v>-88.098279999999988</v>
      </c>
      <c r="X7376">
        <v>10</v>
      </c>
      <c r="Y7376">
        <v>80.58</v>
      </c>
      <c r="Z7376">
        <v>90625</v>
      </c>
      <c r="AA7376" t="str">
        <f t="shared" si="116"/>
        <v>lose</v>
      </c>
    </row>
    <row r="7377" spans="1:27" x14ac:dyDescent="0.3">
      <c r="A7377">
        <v>18354</v>
      </c>
      <c r="B7377" t="s">
        <v>72</v>
      </c>
      <c r="C7377">
        <v>0.05</v>
      </c>
      <c r="D7377">
        <v>107.53</v>
      </c>
      <c r="E7377">
        <v>5.81</v>
      </c>
      <c r="F7377">
        <v>2696</v>
      </c>
      <c r="G7377" t="s">
        <v>4702</v>
      </c>
      <c r="H7377" t="s">
        <v>27</v>
      </c>
      <c r="I7377" t="s">
        <v>61</v>
      </c>
      <c r="J7377" t="s">
        <v>62</v>
      </c>
      <c r="K7377" t="s">
        <v>97</v>
      </c>
      <c r="M7377" t="s">
        <v>143</v>
      </c>
      <c r="N7377" t="s">
        <v>5528</v>
      </c>
      <c r="O7377" t="s">
        <v>1235</v>
      </c>
      <c r="P7377">
        <v>0.65</v>
      </c>
      <c r="Q7377" t="s">
        <v>246</v>
      </c>
      <c r="R7377" t="s">
        <v>2725</v>
      </c>
      <c r="S7377" t="s">
        <v>4576</v>
      </c>
      <c r="T7377">
        <v>35401</v>
      </c>
      <c r="U7377" s="3">
        <v>40242</v>
      </c>
      <c r="V7377" s="3">
        <v>40243</v>
      </c>
      <c r="W7377" s="1">
        <v>-89.418000000000006</v>
      </c>
      <c r="X7377">
        <v>6</v>
      </c>
      <c r="Y7377">
        <v>612.91999999999996</v>
      </c>
      <c r="Z7377">
        <v>87676</v>
      </c>
      <c r="AA7377" t="str">
        <f t="shared" si="116"/>
        <v>lose</v>
      </c>
    </row>
    <row r="7378" spans="1:27" x14ac:dyDescent="0.3">
      <c r="A7378">
        <v>19506</v>
      </c>
      <c r="B7378" t="s">
        <v>72</v>
      </c>
      <c r="C7378">
        <v>0.04</v>
      </c>
      <c r="D7378">
        <v>1.74</v>
      </c>
      <c r="E7378">
        <v>4.08</v>
      </c>
      <c r="F7378">
        <v>2697</v>
      </c>
      <c r="G7378" t="s">
        <v>4703</v>
      </c>
      <c r="H7378" t="s">
        <v>27</v>
      </c>
      <c r="I7378" t="s">
        <v>28</v>
      </c>
      <c r="J7378" t="s">
        <v>62</v>
      </c>
      <c r="K7378" t="s">
        <v>97</v>
      </c>
      <c r="M7378" t="s">
        <v>48</v>
      </c>
      <c r="N7378" t="s">
        <v>5525</v>
      </c>
      <c r="O7378" t="s">
        <v>546</v>
      </c>
      <c r="P7378">
        <v>0.53</v>
      </c>
      <c r="Q7378" t="s">
        <v>246</v>
      </c>
      <c r="R7378" t="s">
        <v>2725</v>
      </c>
      <c r="S7378" t="s">
        <v>4704</v>
      </c>
      <c r="T7378">
        <v>35216</v>
      </c>
      <c r="U7378" s="3">
        <v>40413</v>
      </c>
      <c r="V7378" s="3">
        <v>40415</v>
      </c>
      <c r="W7378" s="1">
        <v>9.2519999999999989</v>
      </c>
      <c r="X7378">
        <v>16</v>
      </c>
      <c r="Y7378">
        <v>29.08</v>
      </c>
      <c r="Z7378">
        <v>87678</v>
      </c>
      <c r="AA7378" t="str">
        <f t="shared" si="116"/>
        <v>profit</v>
      </c>
    </row>
    <row r="7379" spans="1:27" x14ac:dyDescent="0.3">
      <c r="A7379">
        <v>19507</v>
      </c>
      <c r="B7379" t="s">
        <v>72</v>
      </c>
      <c r="C7379">
        <v>0.01</v>
      </c>
      <c r="D7379">
        <v>119.99</v>
      </c>
      <c r="E7379">
        <v>56.14</v>
      </c>
      <c r="F7379">
        <v>2697</v>
      </c>
      <c r="G7379" t="s">
        <v>4703</v>
      </c>
      <c r="H7379" t="s">
        <v>56</v>
      </c>
      <c r="I7379" t="s">
        <v>28</v>
      </c>
      <c r="J7379" t="s">
        <v>50</v>
      </c>
      <c r="K7379" t="s">
        <v>57</v>
      </c>
      <c r="M7379" t="s">
        <v>83</v>
      </c>
      <c r="N7379" t="s">
        <v>5527</v>
      </c>
      <c r="O7379" t="s">
        <v>530</v>
      </c>
      <c r="P7379">
        <v>0.39</v>
      </c>
      <c r="Q7379" t="s">
        <v>246</v>
      </c>
      <c r="R7379" t="s">
        <v>2725</v>
      </c>
      <c r="S7379" t="s">
        <v>4704</v>
      </c>
      <c r="T7379">
        <v>35216</v>
      </c>
      <c r="U7379" s="3">
        <v>40413</v>
      </c>
      <c r="V7379" s="3">
        <v>40414</v>
      </c>
      <c r="W7379" s="1">
        <v>-1197.0419999999999</v>
      </c>
      <c r="X7379">
        <v>21</v>
      </c>
      <c r="Y7379">
        <v>2569.5700000000002</v>
      </c>
      <c r="Z7379">
        <v>87678</v>
      </c>
      <c r="AA7379" t="str">
        <f t="shared" si="116"/>
        <v>lose</v>
      </c>
    </row>
    <row r="7380" spans="1:27" x14ac:dyDescent="0.3">
      <c r="A7380">
        <v>19189</v>
      </c>
      <c r="B7380" t="s">
        <v>53</v>
      </c>
      <c r="C7380">
        <v>0.01</v>
      </c>
      <c r="D7380">
        <v>9.93</v>
      </c>
      <c r="E7380">
        <v>1.0900000000000001</v>
      </c>
      <c r="F7380">
        <v>2697</v>
      </c>
      <c r="G7380" t="s">
        <v>4703</v>
      </c>
      <c r="H7380" t="s">
        <v>27</v>
      </c>
      <c r="I7380" t="s">
        <v>61</v>
      </c>
      <c r="J7380" t="s">
        <v>29</v>
      </c>
      <c r="K7380" t="s">
        <v>39</v>
      </c>
      <c r="M7380" t="s">
        <v>40</v>
      </c>
      <c r="N7380" t="s">
        <v>5526</v>
      </c>
      <c r="O7380" t="s">
        <v>308</v>
      </c>
      <c r="P7380">
        <v>0.43</v>
      </c>
      <c r="Q7380" t="s">
        <v>246</v>
      </c>
      <c r="R7380" t="s">
        <v>2725</v>
      </c>
      <c r="S7380" t="s">
        <v>4704</v>
      </c>
      <c r="T7380">
        <v>35216</v>
      </c>
      <c r="U7380" s="3">
        <v>41090</v>
      </c>
      <c r="V7380" s="3">
        <v>41091</v>
      </c>
      <c r="W7380" s="1">
        <v>-94.48599999999999</v>
      </c>
      <c r="X7380">
        <v>18</v>
      </c>
      <c r="Y7380">
        <v>188.02</v>
      </c>
      <c r="Z7380">
        <v>87685</v>
      </c>
      <c r="AA7380" t="str">
        <f t="shared" si="116"/>
        <v>lose</v>
      </c>
    </row>
    <row r="7381" spans="1:27" x14ac:dyDescent="0.3">
      <c r="A7381">
        <v>19190</v>
      </c>
      <c r="B7381" t="s">
        <v>53</v>
      </c>
      <c r="C7381">
        <v>0.08</v>
      </c>
      <c r="D7381">
        <v>2.21</v>
      </c>
      <c r="E7381">
        <v>1</v>
      </c>
      <c r="F7381">
        <v>2697</v>
      </c>
      <c r="G7381" t="s">
        <v>4703</v>
      </c>
      <c r="H7381" t="s">
        <v>27</v>
      </c>
      <c r="I7381" t="s">
        <v>61</v>
      </c>
      <c r="J7381" t="s">
        <v>29</v>
      </c>
      <c r="K7381" t="s">
        <v>39</v>
      </c>
      <c r="M7381" t="s">
        <v>40</v>
      </c>
      <c r="N7381" t="s">
        <v>5526</v>
      </c>
      <c r="O7381" t="s">
        <v>1572</v>
      </c>
      <c r="P7381">
        <v>0.38</v>
      </c>
      <c r="Q7381" t="s">
        <v>246</v>
      </c>
      <c r="R7381" t="s">
        <v>2725</v>
      </c>
      <c r="S7381" t="s">
        <v>4704</v>
      </c>
      <c r="T7381">
        <v>35216</v>
      </c>
      <c r="U7381" s="3">
        <v>41090</v>
      </c>
      <c r="V7381" s="3">
        <v>41091</v>
      </c>
      <c r="W7381" s="1">
        <v>482.52</v>
      </c>
      <c r="X7381">
        <v>16</v>
      </c>
      <c r="Y7381">
        <v>33.6</v>
      </c>
      <c r="Z7381">
        <v>87685</v>
      </c>
      <c r="AA7381" t="str">
        <f t="shared" si="116"/>
        <v>profit</v>
      </c>
    </row>
    <row r="7382" spans="1:27" x14ac:dyDescent="0.3">
      <c r="A7382">
        <v>20091</v>
      </c>
      <c r="B7382" t="s">
        <v>36</v>
      </c>
      <c r="C7382">
        <v>0.03</v>
      </c>
      <c r="D7382">
        <v>4.9800000000000004</v>
      </c>
      <c r="E7382">
        <v>4.7</v>
      </c>
      <c r="F7382">
        <v>2697</v>
      </c>
      <c r="G7382" t="s">
        <v>4703</v>
      </c>
      <c r="H7382" t="s">
        <v>27</v>
      </c>
      <c r="I7382" t="s">
        <v>28</v>
      </c>
      <c r="J7382" t="s">
        <v>29</v>
      </c>
      <c r="K7382" t="s">
        <v>45</v>
      </c>
      <c r="M7382" t="s">
        <v>31</v>
      </c>
      <c r="N7382" t="s">
        <v>5525</v>
      </c>
      <c r="O7382" t="s">
        <v>213</v>
      </c>
      <c r="P7382">
        <v>0.38</v>
      </c>
      <c r="Q7382" t="s">
        <v>246</v>
      </c>
      <c r="R7382" t="s">
        <v>2725</v>
      </c>
      <c r="S7382" t="s">
        <v>4704</v>
      </c>
      <c r="T7382">
        <v>35216</v>
      </c>
      <c r="U7382" s="3">
        <v>41112</v>
      </c>
      <c r="V7382" s="3">
        <v>41114</v>
      </c>
      <c r="W7382" s="1">
        <v>130.54199999999997</v>
      </c>
      <c r="X7382">
        <v>16</v>
      </c>
      <c r="Y7382">
        <v>80.47</v>
      </c>
      <c r="Z7382">
        <v>87686</v>
      </c>
      <c r="AA7382" t="str">
        <f t="shared" si="116"/>
        <v>profit</v>
      </c>
    </row>
    <row r="7383" spans="1:27" x14ac:dyDescent="0.3">
      <c r="A7383">
        <v>20310</v>
      </c>
      <c r="B7383" t="s">
        <v>55</v>
      </c>
      <c r="C7383">
        <v>0.01</v>
      </c>
      <c r="D7383">
        <v>7.31</v>
      </c>
      <c r="E7383">
        <v>0.49</v>
      </c>
      <c r="F7383">
        <v>2698</v>
      </c>
      <c r="G7383" t="s">
        <v>4705</v>
      </c>
      <c r="H7383" t="s">
        <v>27</v>
      </c>
      <c r="I7383" t="s">
        <v>61</v>
      </c>
      <c r="J7383" t="s">
        <v>29</v>
      </c>
      <c r="K7383" t="s">
        <v>30</v>
      </c>
      <c r="M7383" t="s">
        <v>31</v>
      </c>
      <c r="N7383" t="s">
        <v>5525</v>
      </c>
      <c r="O7383" t="s">
        <v>253</v>
      </c>
      <c r="P7383">
        <v>0.38</v>
      </c>
      <c r="Q7383" t="s">
        <v>42</v>
      </c>
      <c r="R7383" t="s">
        <v>754</v>
      </c>
      <c r="S7383" t="s">
        <v>4706</v>
      </c>
      <c r="T7383">
        <v>85323</v>
      </c>
      <c r="U7383" s="3">
        <v>40644</v>
      </c>
      <c r="V7383" s="3">
        <v>40648</v>
      </c>
      <c r="W7383" s="1">
        <v>53.930399999999992</v>
      </c>
      <c r="X7383">
        <v>10</v>
      </c>
      <c r="Y7383">
        <v>78.16</v>
      </c>
      <c r="Z7383">
        <v>87680</v>
      </c>
      <c r="AA7383" t="str">
        <f t="shared" si="116"/>
        <v>profit</v>
      </c>
    </row>
    <row r="7384" spans="1:27" x14ac:dyDescent="0.3">
      <c r="A7384">
        <v>20311</v>
      </c>
      <c r="B7384" t="s">
        <v>55</v>
      </c>
      <c r="C7384">
        <v>0.06</v>
      </c>
      <c r="D7384">
        <v>10.06</v>
      </c>
      <c r="E7384">
        <v>2.06</v>
      </c>
      <c r="F7384">
        <v>2698</v>
      </c>
      <c r="G7384" t="s">
        <v>4705</v>
      </c>
      <c r="H7384" t="s">
        <v>27</v>
      </c>
      <c r="I7384" t="s">
        <v>61</v>
      </c>
      <c r="J7384" t="s">
        <v>29</v>
      </c>
      <c r="K7384" t="s">
        <v>45</v>
      </c>
      <c r="M7384" t="s">
        <v>40</v>
      </c>
      <c r="N7384" t="s">
        <v>5526</v>
      </c>
      <c r="O7384" t="s">
        <v>710</v>
      </c>
      <c r="P7384">
        <v>0.39</v>
      </c>
      <c r="Q7384" t="s">
        <v>42</v>
      </c>
      <c r="R7384" t="s">
        <v>754</v>
      </c>
      <c r="S7384" t="s">
        <v>4706</v>
      </c>
      <c r="T7384">
        <v>85323</v>
      </c>
      <c r="U7384" s="3">
        <v>40644</v>
      </c>
      <c r="V7384" s="3">
        <v>40648</v>
      </c>
      <c r="W7384" s="1">
        <v>79.453499999999991</v>
      </c>
      <c r="X7384">
        <v>12</v>
      </c>
      <c r="Y7384">
        <v>115.15</v>
      </c>
      <c r="Z7384">
        <v>87680</v>
      </c>
      <c r="AA7384" t="str">
        <f t="shared" si="116"/>
        <v>profit</v>
      </c>
    </row>
    <row r="7385" spans="1:27" x14ac:dyDescent="0.3">
      <c r="A7385">
        <v>20337</v>
      </c>
      <c r="B7385" t="s">
        <v>53</v>
      </c>
      <c r="C7385">
        <v>0.08</v>
      </c>
      <c r="D7385">
        <v>35.44</v>
      </c>
      <c r="E7385">
        <v>4.92</v>
      </c>
      <c r="F7385">
        <v>2698</v>
      </c>
      <c r="G7385" t="s">
        <v>4705</v>
      </c>
      <c r="H7385" t="s">
        <v>27</v>
      </c>
      <c r="I7385" t="s">
        <v>105</v>
      </c>
      <c r="J7385" t="s">
        <v>29</v>
      </c>
      <c r="K7385" t="s">
        <v>45</v>
      </c>
      <c r="M7385" t="s">
        <v>31</v>
      </c>
      <c r="N7385" t="s">
        <v>5525</v>
      </c>
      <c r="O7385" t="s">
        <v>1798</v>
      </c>
      <c r="P7385">
        <v>0.38</v>
      </c>
      <c r="Q7385" t="s">
        <v>42</v>
      </c>
      <c r="R7385" t="s">
        <v>754</v>
      </c>
      <c r="S7385" t="s">
        <v>4706</v>
      </c>
      <c r="T7385">
        <v>85323</v>
      </c>
      <c r="U7385" s="3">
        <v>41289</v>
      </c>
      <c r="V7385" s="3">
        <v>41290</v>
      </c>
      <c r="W7385" s="1">
        <v>296.30669999999998</v>
      </c>
      <c r="X7385">
        <v>13</v>
      </c>
      <c r="Y7385">
        <v>429.43</v>
      </c>
      <c r="Z7385">
        <v>87688</v>
      </c>
      <c r="AA7385" t="str">
        <f t="shared" si="116"/>
        <v>profit</v>
      </c>
    </row>
    <row r="7386" spans="1:27" x14ac:dyDescent="0.3">
      <c r="A7386">
        <v>21580</v>
      </c>
      <c r="B7386" t="s">
        <v>72</v>
      </c>
      <c r="C7386">
        <v>0.06</v>
      </c>
      <c r="D7386">
        <v>4.9800000000000004</v>
      </c>
      <c r="E7386">
        <v>4.95</v>
      </c>
      <c r="F7386">
        <v>2699</v>
      </c>
      <c r="G7386" t="s">
        <v>4707</v>
      </c>
      <c r="H7386" t="s">
        <v>27</v>
      </c>
      <c r="I7386" t="s">
        <v>28</v>
      </c>
      <c r="J7386" t="s">
        <v>29</v>
      </c>
      <c r="K7386" t="s">
        <v>127</v>
      </c>
      <c r="M7386" t="s">
        <v>31</v>
      </c>
      <c r="N7386" t="s">
        <v>5525</v>
      </c>
      <c r="O7386" t="s">
        <v>1545</v>
      </c>
      <c r="P7386">
        <v>0.37</v>
      </c>
      <c r="Q7386" t="s">
        <v>42</v>
      </c>
      <c r="R7386" t="s">
        <v>754</v>
      </c>
      <c r="S7386" t="s">
        <v>4708</v>
      </c>
      <c r="T7386">
        <v>86442</v>
      </c>
      <c r="U7386" s="3">
        <v>40320</v>
      </c>
      <c r="V7386" s="3">
        <v>40322</v>
      </c>
      <c r="W7386" s="1">
        <v>-103.224</v>
      </c>
      <c r="X7386">
        <v>16</v>
      </c>
      <c r="Y7386">
        <v>78.989999999999995</v>
      </c>
      <c r="Z7386">
        <v>87677</v>
      </c>
      <c r="AA7386" t="str">
        <f t="shared" si="116"/>
        <v>lose</v>
      </c>
    </row>
    <row r="7387" spans="1:27" x14ac:dyDescent="0.3">
      <c r="A7387">
        <v>20983</v>
      </c>
      <c r="B7387" t="s">
        <v>25</v>
      </c>
      <c r="C7387">
        <v>0.04</v>
      </c>
      <c r="D7387">
        <v>70.98</v>
      </c>
      <c r="E7387">
        <v>26.74</v>
      </c>
      <c r="F7387">
        <v>2699</v>
      </c>
      <c r="G7387" t="s">
        <v>4707</v>
      </c>
      <c r="H7387" t="s">
        <v>56</v>
      </c>
      <c r="I7387" t="s">
        <v>28</v>
      </c>
      <c r="J7387" t="s">
        <v>62</v>
      </c>
      <c r="K7387" t="s">
        <v>82</v>
      </c>
      <c r="M7387" t="s">
        <v>83</v>
      </c>
      <c r="N7387" t="s">
        <v>5527</v>
      </c>
      <c r="O7387" t="s">
        <v>2240</v>
      </c>
      <c r="P7387">
        <v>0.6</v>
      </c>
      <c r="Q7387" t="s">
        <v>42</v>
      </c>
      <c r="R7387" t="s">
        <v>754</v>
      </c>
      <c r="S7387" t="s">
        <v>4708</v>
      </c>
      <c r="T7387">
        <v>86442</v>
      </c>
      <c r="U7387" s="3">
        <v>40459</v>
      </c>
      <c r="V7387" s="3">
        <v>40461</v>
      </c>
      <c r="W7387" s="1">
        <v>-84.628799999999998</v>
      </c>
      <c r="X7387">
        <v>19</v>
      </c>
      <c r="Y7387">
        <v>1345.33</v>
      </c>
      <c r="Z7387">
        <v>87679</v>
      </c>
      <c r="AA7387" t="str">
        <f t="shared" si="116"/>
        <v>lose</v>
      </c>
    </row>
    <row r="7388" spans="1:27" x14ac:dyDescent="0.3">
      <c r="A7388">
        <v>21273</v>
      </c>
      <c r="B7388" t="s">
        <v>55</v>
      </c>
      <c r="C7388">
        <v>0.08</v>
      </c>
      <c r="D7388">
        <v>399.98</v>
      </c>
      <c r="E7388">
        <v>12.06</v>
      </c>
      <c r="F7388">
        <v>2699</v>
      </c>
      <c r="G7388" t="s">
        <v>4707</v>
      </c>
      <c r="H7388" t="s">
        <v>56</v>
      </c>
      <c r="I7388" t="s">
        <v>61</v>
      </c>
      <c r="J7388" t="s">
        <v>50</v>
      </c>
      <c r="K7388" t="s">
        <v>57</v>
      </c>
      <c r="M7388" t="s">
        <v>83</v>
      </c>
      <c r="N7388" t="s">
        <v>5527</v>
      </c>
      <c r="O7388" t="s">
        <v>664</v>
      </c>
      <c r="P7388">
        <v>0.56000000000000005</v>
      </c>
      <c r="Q7388" t="s">
        <v>42</v>
      </c>
      <c r="R7388" t="s">
        <v>754</v>
      </c>
      <c r="S7388" t="s">
        <v>4708</v>
      </c>
      <c r="T7388">
        <v>86442</v>
      </c>
      <c r="U7388" s="3">
        <v>40712</v>
      </c>
      <c r="V7388" s="3">
        <v>40714</v>
      </c>
      <c r="W7388" s="1">
        <v>2904.6998999999996</v>
      </c>
      <c r="X7388">
        <v>11</v>
      </c>
      <c r="Y7388">
        <v>4209.71</v>
      </c>
      <c r="Z7388">
        <v>87681</v>
      </c>
      <c r="AA7388" t="str">
        <f t="shared" si="116"/>
        <v>profit</v>
      </c>
    </row>
    <row r="7389" spans="1:27" x14ac:dyDescent="0.3">
      <c r="A7389">
        <v>20638</v>
      </c>
      <c r="B7389" t="s">
        <v>36</v>
      </c>
      <c r="C7389">
        <v>0.03</v>
      </c>
      <c r="D7389">
        <v>125.99</v>
      </c>
      <c r="E7389">
        <v>8.08</v>
      </c>
      <c r="F7389">
        <v>2699</v>
      </c>
      <c r="G7389" t="s">
        <v>4707</v>
      </c>
      <c r="H7389" t="s">
        <v>27</v>
      </c>
      <c r="I7389" t="s">
        <v>105</v>
      </c>
      <c r="J7389" t="s">
        <v>50</v>
      </c>
      <c r="K7389" t="s">
        <v>51</v>
      </c>
      <c r="M7389" t="s">
        <v>31</v>
      </c>
      <c r="N7389" t="s">
        <v>5525</v>
      </c>
      <c r="O7389" t="s">
        <v>729</v>
      </c>
      <c r="P7389">
        <v>0.56999999999999995</v>
      </c>
      <c r="Q7389" t="s">
        <v>42</v>
      </c>
      <c r="R7389" t="s">
        <v>754</v>
      </c>
      <c r="S7389" t="s">
        <v>4708</v>
      </c>
      <c r="T7389">
        <v>86442</v>
      </c>
      <c r="U7389" s="3">
        <v>40765</v>
      </c>
      <c r="V7389" s="3">
        <v>40767</v>
      </c>
      <c r="W7389" s="1">
        <v>1608.4175999999998</v>
      </c>
      <c r="X7389">
        <v>22</v>
      </c>
      <c r="Y7389">
        <v>2331.04</v>
      </c>
      <c r="Z7389">
        <v>87682</v>
      </c>
      <c r="AA7389" t="str">
        <f t="shared" si="116"/>
        <v>profit</v>
      </c>
    </row>
    <row r="7390" spans="1:27" x14ac:dyDescent="0.3">
      <c r="A7390">
        <v>20338</v>
      </c>
      <c r="B7390" t="s">
        <v>53</v>
      </c>
      <c r="C7390">
        <v>0.09</v>
      </c>
      <c r="D7390">
        <v>7.4</v>
      </c>
      <c r="E7390">
        <v>1.71</v>
      </c>
      <c r="F7390">
        <v>2699</v>
      </c>
      <c r="G7390" t="s">
        <v>4707</v>
      </c>
      <c r="H7390" t="s">
        <v>27</v>
      </c>
      <c r="I7390" t="s">
        <v>105</v>
      </c>
      <c r="J7390" t="s">
        <v>29</v>
      </c>
      <c r="K7390" t="s">
        <v>45</v>
      </c>
      <c r="M7390" t="s">
        <v>40</v>
      </c>
      <c r="N7390" t="s">
        <v>5526</v>
      </c>
      <c r="O7390" t="s">
        <v>1794</v>
      </c>
      <c r="P7390">
        <v>0.4</v>
      </c>
      <c r="Q7390" t="s">
        <v>42</v>
      </c>
      <c r="R7390" t="s">
        <v>754</v>
      </c>
      <c r="S7390" t="s">
        <v>4708</v>
      </c>
      <c r="T7390">
        <v>86442</v>
      </c>
      <c r="U7390" s="3">
        <v>41289</v>
      </c>
      <c r="V7390" s="3">
        <v>41291</v>
      </c>
      <c r="W7390" s="1">
        <v>39.7164</v>
      </c>
      <c r="X7390">
        <v>8</v>
      </c>
      <c r="Y7390">
        <v>57.56</v>
      </c>
      <c r="Z7390">
        <v>87688</v>
      </c>
      <c r="AA7390" t="str">
        <f t="shared" si="116"/>
        <v>profit</v>
      </c>
    </row>
    <row r="7391" spans="1:27" x14ac:dyDescent="0.3">
      <c r="A7391">
        <v>21450</v>
      </c>
      <c r="B7391" t="s">
        <v>53</v>
      </c>
      <c r="C7391">
        <v>7.0000000000000007E-2</v>
      </c>
      <c r="D7391">
        <v>4.18</v>
      </c>
      <c r="E7391">
        <v>2.99</v>
      </c>
      <c r="F7391">
        <v>2699</v>
      </c>
      <c r="G7391" t="s">
        <v>4707</v>
      </c>
      <c r="H7391" t="s">
        <v>27</v>
      </c>
      <c r="I7391" t="s">
        <v>61</v>
      </c>
      <c r="J7391" t="s">
        <v>29</v>
      </c>
      <c r="K7391" t="s">
        <v>127</v>
      </c>
      <c r="M7391" t="s">
        <v>31</v>
      </c>
      <c r="N7391" t="s">
        <v>5525</v>
      </c>
      <c r="O7391" t="s">
        <v>300</v>
      </c>
      <c r="P7391">
        <v>0.37</v>
      </c>
      <c r="Q7391" t="s">
        <v>42</v>
      </c>
      <c r="R7391" t="s">
        <v>754</v>
      </c>
      <c r="S7391" t="s">
        <v>4708</v>
      </c>
      <c r="T7391">
        <v>86442</v>
      </c>
      <c r="U7391" s="3">
        <v>41500</v>
      </c>
      <c r="V7391" s="3">
        <v>41501</v>
      </c>
      <c r="W7391" s="1">
        <v>-18.445908000000003</v>
      </c>
      <c r="X7391">
        <v>25</v>
      </c>
      <c r="Y7391">
        <v>98.68</v>
      </c>
      <c r="Z7391">
        <v>87692</v>
      </c>
      <c r="AA7391" t="str">
        <f t="shared" si="116"/>
        <v>lose</v>
      </c>
    </row>
    <row r="7392" spans="1:27" x14ac:dyDescent="0.3">
      <c r="A7392">
        <v>20617</v>
      </c>
      <c r="B7392" t="s">
        <v>25</v>
      </c>
      <c r="C7392">
        <v>0.1</v>
      </c>
      <c r="D7392">
        <v>999.99</v>
      </c>
      <c r="E7392">
        <v>13.99</v>
      </c>
      <c r="F7392">
        <v>2699</v>
      </c>
      <c r="G7392" t="s">
        <v>4707</v>
      </c>
      <c r="H7392" t="s">
        <v>27</v>
      </c>
      <c r="I7392" t="s">
        <v>28</v>
      </c>
      <c r="J7392" t="s">
        <v>50</v>
      </c>
      <c r="K7392" t="s">
        <v>57</v>
      </c>
      <c r="M7392" t="s">
        <v>143</v>
      </c>
      <c r="N7392" t="s">
        <v>5528</v>
      </c>
      <c r="O7392" t="s">
        <v>1340</v>
      </c>
      <c r="P7392">
        <v>0.36</v>
      </c>
      <c r="Q7392" t="s">
        <v>42</v>
      </c>
      <c r="R7392" t="s">
        <v>754</v>
      </c>
      <c r="S7392" t="s">
        <v>4708</v>
      </c>
      <c r="T7392">
        <v>86442</v>
      </c>
      <c r="U7392" s="3">
        <v>41574</v>
      </c>
      <c r="V7392" s="3">
        <v>41575</v>
      </c>
      <c r="W7392" s="1">
        <v>-221.78039999999999</v>
      </c>
      <c r="X7392">
        <v>4</v>
      </c>
      <c r="Y7392">
        <v>3635.97</v>
      </c>
      <c r="Z7392">
        <v>87693</v>
      </c>
      <c r="AA7392" t="str">
        <f t="shared" si="116"/>
        <v>lose</v>
      </c>
    </row>
    <row r="7393" spans="1:27" x14ac:dyDescent="0.3">
      <c r="A7393">
        <v>25909</v>
      </c>
      <c r="B7393" t="s">
        <v>72</v>
      </c>
      <c r="C7393">
        <v>0.02</v>
      </c>
      <c r="D7393">
        <v>296.18</v>
      </c>
      <c r="E7393">
        <v>54.12</v>
      </c>
      <c r="F7393">
        <v>2700</v>
      </c>
      <c r="G7393" t="s">
        <v>4709</v>
      </c>
      <c r="H7393" t="s">
        <v>56</v>
      </c>
      <c r="I7393" t="s">
        <v>105</v>
      </c>
      <c r="J7393" t="s">
        <v>62</v>
      </c>
      <c r="K7393" t="s">
        <v>88</v>
      </c>
      <c r="M7393" t="s">
        <v>83</v>
      </c>
      <c r="N7393" t="s">
        <v>5527</v>
      </c>
      <c r="O7393" t="s">
        <v>382</v>
      </c>
      <c r="P7393">
        <v>0.76</v>
      </c>
      <c r="Q7393" t="s">
        <v>42</v>
      </c>
      <c r="R7393" t="s">
        <v>754</v>
      </c>
      <c r="S7393" t="s">
        <v>4710</v>
      </c>
      <c r="T7393">
        <v>85704</v>
      </c>
      <c r="U7393" s="3">
        <v>41215</v>
      </c>
      <c r="V7393" s="3">
        <v>41216</v>
      </c>
      <c r="W7393" s="1">
        <v>1537.0740000000001</v>
      </c>
      <c r="X7393">
        <v>26</v>
      </c>
      <c r="Y7393">
        <v>6497.47</v>
      </c>
      <c r="Z7393">
        <v>87687</v>
      </c>
      <c r="AA7393" t="str">
        <f t="shared" si="116"/>
        <v>profit</v>
      </c>
    </row>
    <row r="7394" spans="1:27" x14ac:dyDescent="0.3">
      <c r="A7394">
        <v>25717</v>
      </c>
      <c r="B7394" t="s">
        <v>55</v>
      </c>
      <c r="C7394">
        <v>0.09</v>
      </c>
      <c r="D7394">
        <v>1.1399999999999999</v>
      </c>
      <c r="E7394">
        <v>0.7</v>
      </c>
      <c r="F7394">
        <v>2700</v>
      </c>
      <c r="G7394" t="s">
        <v>4709</v>
      </c>
      <c r="H7394" t="s">
        <v>27</v>
      </c>
      <c r="I7394" t="s">
        <v>28</v>
      </c>
      <c r="J7394" t="s">
        <v>29</v>
      </c>
      <c r="K7394" t="s">
        <v>111</v>
      </c>
      <c r="M7394" t="s">
        <v>40</v>
      </c>
      <c r="N7394" t="s">
        <v>5526</v>
      </c>
      <c r="O7394" t="s">
        <v>1914</v>
      </c>
      <c r="P7394">
        <v>0.38</v>
      </c>
      <c r="Q7394" t="s">
        <v>42</v>
      </c>
      <c r="R7394" t="s">
        <v>754</v>
      </c>
      <c r="S7394" t="s">
        <v>4710</v>
      </c>
      <c r="T7394">
        <v>85704</v>
      </c>
      <c r="U7394" s="3">
        <v>41363</v>
      </c>
      <c r="V7394" s="3">
        <v>41363</v>
      </c>
      <c r="W7394" s="1">
        <v>-2.66</v>
      </c>
      <c r="X7394">
        <v>5</v>
      </c>
      <c r="Y7394">
        <v>5.57</v>
      </c>
      <c r="Z7394">
        <v>87690</v>
      </c>
      <c r="AA7394" t="str">
        <f t="shared" si="116"/>
        <v>lose</v>
      </c>
    </row>
    <row r="7395" spans="1:27" x14ac:dyDescent="0.3">
      <c r="A7395">
        <v>25910</v>
      </c>
      <c r="B7395" t="s">
        <v>72</v>
      </c>
      <c r="C7395">
        <v>0.08</v>
      </c>
      <c r="D7395">
        <v>58.14</v>
      </c>
      <c r="E7395">
        <v>36.61</v>
      </c>
      <c r="F7395">
        <v>2701</v>
      </c>
      <c r="G7395" t="s">
        <v>4711</v>
      </c>
      <c r="H7395" t="s">
        <v>56</v>
      </c>
      <c r="I7395" t="s">
        <v>105</v>
      </c>
      <c r="J7395" t="s">
        <v>62</v>
      </c>
      <c r="K7395" t="s">
        <v>82</v>
      </c>
      <c r="M7395" t="s">
        <v>83</v>
      </c>
      <c r="N7395" t="s">
        <v>5527</v>
      </c>
      <c r="O7395" t="s">
        <v>1663</v>
      </c>
      <c r="P7395">
        <v>0.61</v>
      </c>
      <c r="Q7395" t="s">
        <v>42</v>
      </c>
      <c r="R7395" t="s">
        <v>2275</v>
      </c>
      <c r="S7395" t="s">
        <v>714</v>
      </c>
      <c r="T7395">
        <v>83501</v>
      </c>
      <c r="U7395" s="3">
        <v>41215</v>
      </c>
      <c r="V7395" s="3">
        <v>41217</v>
      </c>
      <c r="W7395" s="1">
        <v>70.302000000000078</v>
      </c>
      <c r="X7395">
        <v>16</v>
      </c>
      <c r="Y7395">
        <v>955.12</v>
      </c>
      <c r="Z7395">
        <v>87687</v>
      </c>
      <c r="AA7395" t="str">
        <f t="shared" si="116"/>
        <v>profit</v>
      </c>
    </row>
    <row r="7396" spans="1:27" x14ac:dyDescent="0.3">
      <c r="A7396">
        <v>22913</v>
      </c>
      <c r="B7396" t="s">
        <v>72</v>
      </c>
      <c r="C7396">
        <v>0</v>
      </c>
      <c r="D7396">
        <v>39.479999999999997</v>
      </c>
      <c r="E7396">
        <v>1.99</v>
      </c>
      <c r="F7396">
        <v>2702</v>
      </c>
      <c r="G7396" t="s">
        <v>4712</v>
      </c>
      <c r="H7396" t="s">
        <v>27</v>
      </c>
      <c r="I7396" t="s">
        <v>105</v>
      </c>
      <c r="J7396" t="s">
        <v>50</v>
      </c>
      <c r="K7396" t="s">
        <v>168</v>
      </c>
      <c r="M7396" t="s">
        <v>48</v>
      </c>
      <c r="N7396" t="s">
        <v>5525</v>
      </c>
      <c r="O7396" t="s">
        <v>730</v>
      </c>
      <c r="P7396">
        <v>0.54</v>
      </c>
      <c r="Q7396" t="s">
        <v>42</v>
      </c>
      <c r="R7396" t="s">
        <v>927</v>
      </c>
      <c r="S7396" t="s">
        <v>1629</v>
      </c>
      <c r="T7396">
        <v>88201</v>
      </c>
      <c r="U7396" s="3">
        <v>40814</v>
      </c>
      <c r="V7396" s="3">
        <v>40816</v>
      </c>
      <c r="W7396" s="1">
        <v>62.93</v>
      </c>
      <c r="X7396">
        <v>7</v>
      </c>
      <c r="Y7396">
        <v>284.64999999999998</v>
      </c>
      <c r="Z7396">
        <v>87683</v>
      </c>
      <c r="AA7396" t="str">
        <f t="shared" si="116"/>
        <v>profit</v>
      </c>
    </row>
    <row r="7397" spans="1:27" x14ac:dyDescent="0.3">
      <c r="A7397">
        <v>25675</v>
      </c>
      <c r="B7397" t="s">
        <v>36</v>
      </c>
      <c r="C7397">
        <v>0.03</v>
      </c>
      <c r="D7397">
        <v>5.85</v>
      </c>
      <c r="E7397">
        <v>2.27</v>
      </c>
      <c r="F7397">
        <v>2702</v>
      </c>
      <c r="G7397" t="s">
        <v>4712</v>
      </c>
      <c r="H7397" t="s">
        <v>27</v>
      </c>
      <c r="I7397" t="s">
        <v>105</v>
      </c>
      <c r="J7397" t="s">
        <v>29</v>
      </c>
      <c r="K7397" t="s">
        <v>39</v>
      </c>
      <c r="M7397" t="s">
        <v>40</v>
      </c>
      <c r="N7397" t="s">
        <v>5526</v>
      </c>
      <c r="O7397" t="s">
        <v>130</v>
      </c>
      <c r="P7397">
        <v>0.56000000000000005</v>
      </c>
      <c r="Q7397" t="s">
        <v>42</v>
      </c>
      <c r="R7397" t="s">
        <v>927</v>
      </c>
      <c r="S7397" t="s">
        <v>1629</v>
      </c>
      <c r="T7397">
        <v>88201</v>
      </c>
      <c r="U7397" s="3">
        <v>40848</v>
      </c>
      <c r="V7397" s="3">
        <v>40849</v>
      </c>
      <c r="W7397" s="1">
        <v>27.94</v>
      </c>
      <c r="X7397">
        <v>32</v>
      </c>
      <c r="Y7397">
        <v>198.02</v>
      </c>
      <c r="Z7397">
        <v>87684</v>
      </c>
      <c r="AA7397" t="str">
        <f t="shared" si="116"/>
        <v>profit</v>
      </c>
    </row>
    <row r="7398" spans="1:27" x14ac:dyDescent="0.3">
      <c r="A7398">
        <v>23510</v>
      </c>
      <c r="B7398" t="s">
        <v>25</v>
      </c>
      <c r="C7398">
        <v>0.01</v>
      </c>
      <c r="D7398">
        <v>10.35</v>
      </c>
      <c r="E7398">
        <v>0.99</v>
      </c>
      <c r="F7398">
        <v>2702</v>
      </c>
      <c r="G7398" t="s">
        <v>4712</v>
      </c>
      <c r="H7398" t="s">
        <v>27</v>
      </c>
      <c r="I7398" t="s">
        <v>28</v>
      </c>
      <c r="J7398" t="s">
        <v>29</v>
      </c>
      <c r="K7398" t="s">
        <v>30</v>
      </c>
      <c r="M7398" t="s">
        <v>31</v>
      </c>
      <c r="N7398" t="s">
        <v>5525</v>
      </c>
      <c r="O7398" t="s">
        <v>2600</v>
      </c>
      <c r="P7398">
        <v>0.37</v>
      </c>
      <c r="Q7398" t="s">
        <v>42</v>
      </c>
      <c r="R7398" t="s">
        <v>927</v>
      </c>
      <c r="S7398" t="s">
        <v>1629</v>
      </c>
      <c r="T7398">
        <v>88201</v>
      </c>
      <c r="U7398" s="3">
        <v>41324</v>
      </c>
      <c r="V7398" s="3">
        <v>41325</v>
      </c>
      <c r="W7398" s="1">
        <v>91.914900000000003</v>
      </c>
      <c r="X7398">
        <v>13</v>
      </c>
      <c r="Y7398">
        <v>133.21</v>
      </c>
      <c r="Z7398">
        <v>87689</v>
      </c>
      <c r="AA7398" t="str">
        <f t="shared" si="116"/>
        <v>profit</v>
      </c>
    </row>
    <row r="7399" spans="1:27" x14ac:dyDescent="0.3">
      <c r="A7399">
        <v>22323</v>
      </c>
      <c r="B7399" t="s">
        <v>53</v>
      </c>
      <c r="C7399">
        <v>0.01</v>
      </c>
      <c r="D7399">
        <v>2.78</v>
      </c>
      <c r="E7399">
        <v>1.34</v>
      </c>
      <c r="F7399">
        <v>2702</v>
      </c>
      <c r="G7399" t="s">
        <v>4712</v>
      </c>
      <c r="H7399" t="s">
        <v>27</v>
      </c>
      <c r="I7399" t="s">
        <v>105</v>
      </c>
      <c r="J7399" t="s">
        <v>29</v>
      </c>
      <c r="K7399" t="s">
        <v>39</v>
      </c>
      <c r="M7399" t="s">
        <v>40</v>
      </c>
      <c r="N7399" t="s">
        <v>5526</v>
      </c>
      <c r="O7399" t="s">
        <v>890</v>
      </c>
      <c r="P7399">
        <v>0.45</v>
      </c>
      <c r="Q7399" t="s">
        <v>42</v>
      </c>
      <c r="R7399" t="s">
        <v>927</v>
      </c>
      <c r="S7399" t="s">
        <v>1629</v>
      </c>
      <c r="T7399">
        <v>88201</v>
      </c>
      <c r="U7399" s="3">
        <v>41471</v>
      </c>
      <c r="V7399" s="3">
        <v>41471</v>
      </c>
      <c r="W7399" s="1">
        <v>0.82688000000000073</v>
      </c>
      <c r="X7399">
        <v>8</v>
      </c>
      <c r="Y7399">
        <v>22.93</v>
      </c>
      <c r="Z7399">
        <v>87691</v>
      </c>
      <c r="AA7399" t="str">
        <f t="shared" si="116"/>
        <v>profit</v>
      </c>
    </row>
    <row r="7400" spans="1:27" x14ac:dyDescent="0.3">
      <c r="A7400">
        <v>22324</v>
      </c>
      <c r="B7400" t="s">
        <v>53</v>
      </c>
      <c r="C7400">
        <v>0.06</v>
      </c>
      <c r="D7400">
        <v>15.42</v>
      </c>
      <c r="E7400">
        <v>10.68</v>
      </c>
      <c r="F7400">
        <v>2702</v>
      </c>
      <c r="G7400" t="s">
        <v>4712</v>
      </c>
      <c r="H7400" t="s">
        <v>27</v>
      </c>
      <c r="I7400" t="s">
        <v>105</v>
      </c>
      <c r="J7400" t="s">
        <v>29</v>
      </c>
      <c r="K7400" t="s">
        <v>147</v>
      </c>
      <c r="M7400" t="s">
        <v>31</v>
      </c>
      <c r="N7400" t="s">
        <v>5525</v>
      </c>
      <c r="O7400" t="s">
        <v>416</v>
      </c>
      <c r="P7400">
        <v>0.57999999999999996</v>
      </c>
      <c r="Q7400" t="s">
        <v>42</v>
      </c>
      <c r="R7400" t="s">
        <v>927</v>
      </c>
      <c r="S7400" t="s">
        <v>1629</v>
      </c>
      <c r="T7400">
        <v>88201</v>
      </c>
      <c r="U7400" s="3">
        <v>41471</v>
      </c>
      <c r="V7400" s="3">
        <v>41472</v>
      </c>
      <c r="W7400" s="1">
        <v>-33.38832</v>
      </c>
      <c r="X7400">
        <v>1</v>
      </c>
      <c r="Y7400">
        <v>18.18</v>
      </c>
      <c r="Z7400">
        <v>87691</v>
      </c>
      <c r="AA7400" t="str">
        <f t="shared" si="116"/>
        <v>lose</v>
      </c>
    </row>
    <row r="7401" spans="1:27" x14ac:dyDescent="0.3">
      <c r="A7401">
        <v>24060</v>
      </c>
      <c r="B7401" t="s">
        <v>25</v>
      </c>
      <c r="C7401">
        <v>7.0000000000000007E-2</v>
      </c>
      <c r="D7401">
        <v>3.95</v>
      </c>
      <c r="E7401">
        <v>5.13</v>
      </c>
      <c r="F7401">
        <v>2702</v>
      </c>
      <c r="G7401" t="s">
        <v>4712</v>
      </c>
      <c r="H7401" t="s">
        <v>27</v>
      </c>
      <c r="I7401" t="s">
        <v>28</v>
      </c>
      <c r="J7401" t="s">
        <v>29</v>
      </c>
      <c r="K7401" t="s">
        <v>69</v>
      </c>
      <c r="M7401" t="s">
        <v>31</v>
      </c>
      <c r="N7401" t="s">
        <v>5525</v>
      </c>
      <c r="O7401" t="s">
        <v>296</v>
      </c>
      <c r="P7401">
        <v>0.59</v>
      </c>
      <c r="Q7401" t="s">
        <v>42</v>
      </c>
      <c r="R7401" t="s">
        <v>927</v>
      </c>
      <c r="S7401" t="s">
        <v>1629</v>
      </c>
      <c r="T7401">
        <v>88201</v>
      </c>
      <c r="U7401" s="3">
        <v>41637</v>
      </c>
      <c r="V7401" s="3">
        <v>41637</v>
      </c>
      <c r="W7401" s="1">
        <v>-55.413119999999992</v>
      </c>
      <c r="X7401">
        <v>23</v>
      </c>
      <c r="Y7401">
        <v>91.34</v>
      </c>
      <c r="Z7401">
        <v>87694</v>
      </c>
      <c r="AA7401" t="str">
        <f t="shared" si="116"/>
        <v>lose</v>
      </c>
    </row>
    <row r="7402" spans="1:27" x14ac:dyDescent="0.3">
      <c r="A7402">
        <v>24151</v>
      </c>
      <c r="B7402" t="s">
        <v>72</v>
      </c>
      <c r="C7402">
        <v>0.06</v>
      </c>
      <c r="D7402">
        <v>3.6</v>
      </c>
      <c r="E7402">
        <v>2.2000000000000002</v>
      </c>
      <c r="F7402">
        <v>2704</v>
      </c>
      <c r="G7402" t="s">
        <v>4713</v>
      </c>
      <c r="H7402" t="s">
        <v>27</v>
      </c>
      <c r="I7402" t="s">
        <v>230</v>
      </c>
      <c r="J7402" t="s">
        <v>29</v>
      </c>
      <c r="K7402" t="s">
        <v>45</v>
      </c>
      <c r="M7402" t="s">
        <v>40</v>
      </c>
      <c r="N7402" t="s">
        <v>5526</v>
      </c>
      <c r="O7402" t="s">
        <v>1636</v>
      </c>
      <c r="P7402">
        <v>0.39</v>
      </c>
      <c r="Q7402" t="s">
        <v>246</v>
      </c>
      <c r="R7402" t="s">
        <v>920</v>
      </c>
      <c r="S7402" t="s">
        <v>4714</v>
      </c>
      <c r="T7402">
        <v>32503</v>
      </c>
      <c r="U7402" s="3">
        <v>40481</v>
      </c>
      <c r="V7402" s="3">
        <v>40484</v>
      </c>
      <c r="W7402" s="1">
        <v>2755.6422000000002</v>
      </c>
      <c r="X7402">
        <v>4</v>
      </c>
      <c r="Y7402">
        <v>15.19</v>
      </c>
      <c r="Z7402">
        <v>91407</v>
      </c>
      <c r="AA7402" t="str">
        <f t="shared" si="116"/>
        <v>profit</v>
      </c>
    </row>
    <row r="7403" spans="1:27" x14ac:dyDescent="0.3">
      <c r="A7403">
        <v>21979</v>
      </c>
      <c r="B7403" t="s">
        <v>55</v>
      </c>
      <c r="C7403">
        <v>0.03</v>
      </c>
      <c r="D7403">
        <v>13.48</v>
      </c>
      <c r="E7403">
        <v>4.51</v>
      </c>
      <c r="F7403">
        <v>2704</v>
      </c>
      <c r="G7403" t="s">
        <v>4713</v>
      </c>
      <c r="H7403" t="s">
        <v>38</v>
      </c>
      <c r="I7403" t="s">
        <v>230</v>
      </c>
      <c r="J7403" t="s">
        <v>29</v>
      </c>
      <c r="K7403" t="s">
        <v>147</v>
      </c>
      <c r="M7403" t="s">
        <v>31</v>
      </c>
      <c r="N7403" t="s">
        <v>5525</v>
      </c>
      <c r="O7403" t="s">
        <v>1138</v>
      </c>
      <c r="P7403">
        <v>0.59</v>
      </c>
      <c r="Q7403" t="s">
        <v>246</v>
      </c>
      <c r="R7403" t="s">
        <v>920</v>
      </c>
      <c r="S7403" t="s">
        <v>4714</v>
      </c>
      <c r="T7403">
        <v>32503</v>
      </c>
      <c r="U7403" s="3">
        <v>40482</v>
      </c>
      <c r="V7403" s="3">
        <v>40486</v>
      </c>
      <c r="W7403" s="1">
        <v>-256.01800000000003</v>
      </c>
      <c r="X7403">
        <v>4</v>
      </c>
      <c r="Y7403">
        <v>59.49</v>
      </c>
      <c r="Z7403">
        <v>91408</v>
      </c>
      <c r="AA7403" t="str">
        <f t="shared" si="116"/>
        <v>lose</v>
      </c>
    </row>
    <row r="7404" spans="1:27" x14ac:dyDescent="0.3">
      <c r="A7404">
        <v>22838</v>
      </c>
      <c r="B7404" t="s">
        <v>55</v>
      </c>
      <c r="C7404">
        <v>0.03</v>
      </c>
      <c r="D7404">
        <v>35.89</v>
      </c>
      <c r="E7404">
        <v>14.72</v>
      </c>
      <c r="F7404">
        <v>2704</v>
      </c>
      <c r="G7404" t="s">
        <v>4713</v>
      </c>
      <c r="H7404" t="s">
        <v>27</v>
      </c>
      <c r="I7404" t="s">
        <v>230</v>
      </c>
      <c r="J7404" t="s">
        <v>29</v>
      </c>
      <c r="K7404" t="s">
        <v>93</v>
      </c>
      <c r="M7404" t="s">
        <v>31</v>
      </c>
      <c r="N7404" t="s">
        <v>5525</v>
      </c>
      <c r="O7404" t="s">
        <v>557</v>
      </c>
      <c r="P7404">
        <v>0.4</v>
      </c>
      <c r="Q7404" t="s">
        <v>246</v>
      </c>
      <c r="R7404" t="s">
        <v>920</v>
      </c>
      <c r="S7404" t="s">
        <v>4714</v>
      </c>
      <c r="T7404">
        <v>32503</v>
      </c>
      <c r="U7404" s="3">
        <v>40755</v>
      </c>
      <c r="V7404" s="3">
        <v>40755</v>
      </c>
      <c r="W7404" s="1">
        <v>114.5988</v>
      </c>
      <c r="X7404">
        <v>12</v>
      </c>
      <c r="Y7404">
        <v>434.6</v>
      </c>
      <c r="Z7404">
        <v>91409</v>
      </c>
      <c r="AA7404" t="str">
        <f t="shared" si="116"/>
        <v>profit</v>
      </c>
    </row>
    <row r="7405" spans="1:27" x14ac:dyDescent="0.3">
      <c r="A7405">
        <v>25244</v>
      </c>
      <c r="B7405" t="s">
        <v>36</v>
      </c>
      <c r="C7405">
        <v>0.08</v>
      </c>
      <c r="D7405">
        <v>19.98</v>
      </c>
      <c r="E7405">
        <v>5.97</v>
      </c>
      <c r="F7405">
        <v>2704</v>
      </c>
      <c r="G7405" t="s">
        <v>4713</v>
      </c>
      <c r="H7405" t="s">
        <v>27</v>
      </c>
      <c r="I7405" t="s">
        <v>230</v>
      </c>
      <c r="J7405" t="s">
        <v>29</v>
      </c>
      <c r="K7405" t="s">
        <v>45</v>
      </c>
      <c r="M7405" t="s">
        <v>31</v>
      </c>
      <c r="N7405" t="s">
        <v>5525</v>
      </c>
      <c r="O7405" t="s">
        <v>1359</v>
      </c>
      <c r="P7405">
        <v>0.38</v>
      </c>
      <c r="Q7405" t="s">
        <v>246</v>
      </c>
      <c r="R7405" t="s">
        <v>920</v>
      </c>
      <c r="S7405" t="s">
        <v>4714</v>
      </c>
      <c r="T7405">
        <v>32503</v>
      </c>
      <c r="U7405" s="3">
        <v>41061</v>
      </c>
      <c r="V7405" s="3">
        <v>41063</v>
      </c>
      <c r="W7405" s="1">
        <v>6.9905700000000008</v>
      </c>
      <c r="X7405">
        <v>10</v>
      </c>
      <c r="Y7405">
        <v>188.04</v>
      </c>
      <c r="Z7405">
        <v>91411</v>
      </c>
      <c r="AA7405" t="str">
        <f t="shared" si="116"/>
        <v>profit</v>
      </c>
    </row>
    <row r="7406" spans="1:27" x14ac:dyDescent="0.3">
      <c r="A7406">
        <v>22454</v>
      </c>
      <c r="B7406" t="s">
        <v>53</v>
      </c>
      <c r="C7406">
        <v>0</v>
      </c>
      <c r="D7406">
        <v>6.48</v>
      </c>
      <c r="E7406">
        <v>7.37</v>
      </c>
      <c r="F7406">
        <v>2704</v>
      </c>
      <c r="G7406" t="s">
        <v>4713</v>
      </c>
      <c r="H7406" t="s">
        <v>27</v>
      </c>
      <c r="I7406" t="s">
        <v>230</v>
      </c>
      <c r="J7406" t="s">
        <v>29</v>
      </c>
      <c r="K7406" t="s">
        <v>45</v>
      </c>
      <c r="M7406" t="s">
        <v>31</v>
      </c>
      <c r="N7406" t="s">
        <v>5525</v>
      </c>
      <c r="O7406" t="s">
        <v>436</v>
      </c>
      <c r="P7406">
        <v>0.37</v>
      </c>
      <c r="Q7406" t="s">
        <v>246</v>
      </c>
      <c r="R7406" t="s">
        <v>920</v>
      </c>
      <c r="S7406" t="s">
        <v>4714</v>
      </c>
      <c r="T7406">
        <v>32503</v>
      </c>
      <c r="U7406" s="3">
        <v>41526</v>
      </c>
      <c r="V7406" s="3">
        <v>41527</v>
      </c>
      <c r="W7406" s="1">
        <v>50.717999999999996</v>
      </c>
      <c r="X7406">
        <v>6</v>
      </c>
      <c r="Y7406">
        <v>43.35</v>
      </c>
      <c r="Z7406">
        <v>91413</v>
      </c>
      <c r="AA7406" t="str">
        <f t="shared" si="116"/>
        <v>profit</v>
      </c>
    </row>
    <row r="7407" spans="1:27" x14ac:dyDescent="0.3">
      <c r="A7407">
        <v>25247</v>
      </c>
      <c r="B7407" t="s">
        <v>25</v>
      </c>
      <c r="C7407">
        <v>0.03</v>
      </c>
      <c r="D7407">
        <v>4.9800000000000004</v>
      </c>
      <c r="E7407">
        <v>0.49</v>
      </c>
      <c r="F7407">
        <v>2705</v>
      </c>
      <c r="G7407" t="s">
        <v>4715</v>
      </c>
      <c r="H7407" t="s">
        <v>38</v>
      </c>
      <c r="I7407" t="s">
        <v>61</v>
      </c>
      <c r="J7407" t="s">
        <v>29</v>
      </c>
      <c r="K7407" t="s">
        <v>30</v>
      </c>
      <c r="M7407" t="s">
        <v>31</v>
      </c>
      <c r="N7407" t="s">
        <v>5525</v>
      </c>
      <c r="O7407" t="s">
        <v>806</v>
      </c>
      <c r="P7407">
        <v>0.39</v>
      </c>
      <c r="Q7407" t="s">
        <v>246</v>
      </c>
      <c r="R7407" t="s">
        <v>920</v>
      </c>
      <c r="S7407" t="s">
        <v>4716</v>
      </c>
      <c r="T7407">
        <v>32808</v>
      </c>
      <c r="U7407" s="3">
        <v>41008</v>
      </c>
      <c r="V7407" s="3">
        <v>41010</v>
      </c>
      <c r="W7407" s="1">
        <v>-740.11437500000011</v>
      </c>
      <c r="X7407">
        <v>10</v>
      </c>
      <c r="Y7407">
        <v>52.84</v>
      </c>
      <c r="Z7407">
        <v>91410</v>
      </c>
      <c r="AA7407" t="str">
        <f t="shared" si="116"/>
        <v>lose</v>
      </c>
    </row>
    <row r="7408" spans="1:27" x14ac:dyDescent="0.3">
      <c r="A7408">
        <v>25248</v>
      </c>
      <c r="B7408" t="s">
        <v>25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4715</v>
      </c>
      <c r="H7408" t="s">
        <v>38</v>
      </c>
      <c r="I7408" t="s">
        <v>61</v>
      </c>
      <c r="J7408" t="s">
        <v>29</v>
      </c>
      <c r="K7408" t="s">
        <v>147</v>
      </c>
      <c r="M7408" t="s">
        <v>31</v>
      </c>
      <c r="N7408" t="s">
        <v>5525</v>
      </c>
      <c r="O7408" t="s">
        <v>1674</v>
      </c>
      <c r="P7408">
        <v>0.73</v>
      </c>
      <c r="Q7408" t="s">
        <v>246</v>
      </c>
      <c r="R7408" t="s">
        <v>920</v>
      </c>
      <c r="S7408" t="s">
        <v>4716</v>
      </c>
      <c r="T7408">
        <v>32808</v>
      </c>
      <c r="U7408" s="3">
        <v>41008</v>
      </c>
      <c r="V7408" s="3">
        <v>41009</v>
      </c>
      <c r="W7408" s="1">
        <v>-5972.5239000000001</v>
      </c>
      <c r="X7408">
        <v>11</v>
      </c>
      <c r="Y7408">
        <v>1445.24</v>
      </c>
      <c r="Z7408">
        <v>91410</v>
      </c>
      <c r="AA7408" t="str">
        <f t="shared" si="116"/>
        <v>lose</v>
      </c>
    </row>
    <row r="7409" spans="1:27" x14ac:dyDescent="0.3">
      <c r="A7409">
        <v>25245</v>
      </c>
      <c r="B7409" t="s">
        <v>36</v>
      </c>
      <c r="C7409">
        <v>0.08</v>
      </c>
      <c r="D7409">
        <v>270.97000000000003</v>
      </c>
      <c r="E7409">
        <v>28.06</v>
      </c>
      <c r="F7409">
        <v>2705</v>
      </c>
      <c r="G7409" t="s">
        <v>4715</v>
      </c>
      <c r="H7409" t="s">
        <v>56</v>
      </c>
      <c r="I7409" t="s">
        <v>230</v>
      </c>
      <c r="J7409" t="s">
        <v>50</v>
      </c>
      <c r="K7409" t="s">
        <v>57</v>
      </c>
      <c r="M7409" t="s">
        <v>58</v>
      </c>
      <c r="N7409" t="s">
        <v>5527</v>
      </c>
      <c r="O7409" t="s">
        <v>2285</v>
      </c>
      <c r="P7409">
        <v>0.56000000000000005</v>
      </c>
      <c r="Q7409" t="s">
        <v>246</v>
      </c>
      <c r="R7409" t="s">
        <v>920</v>
      </c>
      <c r="S7409" t="s">
        <v>4716</v>
      </c>
      <c r="T7409">
        <v>32808</v>
      </c>
      <c r="U7409" s="3">
        <v>41061</v>
      </c>
      <c r="V7409" s="3">
        <v>41063</v>
      </c>
      <c r="W7409" s="1">
        <v>132.59399999999999</v>
      </c>
      <c r="X7409">
        <v>18</v>
      </c>
      <c r="Y7409">
        <v>4543.88</v>
      </c>
      <c r="Z7409">
        <v>91411</v>
      </c>
      <c r="AA7409" t="str">
        <f t="shared" si="116"/>
        <v>profit</v>
      </c>
    </row>
    <row r="7410" spans="1:27" x14ac:dyDescent="0.3">
      <c r="A7410">
        <v>25246</v>
      </c>
      <c r="B7410" t="s">
        <v>36</v>
      </c>
      <c r="C7410">
        <v>0.1</v>
      </c>
      <c r="D7410">
        <v>2.94</v>
      </c>
      <c r="E7410">
        <v>0.96</v>
      </c>
      <c r="F7410">
        <v>2705</v>
      </c>
      <c r="G7410" t="s">
        <v>4715</v>
      </c>
      <c r="H7410" t="s">
        <v>27</v>
      </c>
      <c r="I7410" t="s">
        <v>230</v>
      </c>
      <c r="J7410" t="s">
        <v>29</v>
      </c>
      <c r="K7410" t="s">
        <v>39</v>
      </c>
      <c r="M7410" t="s">
        <v>40</v>
      </c>
      <c r="N7410" t="s">
        <v>5526</v>
      </c>
      <c r="O7410" t="s">
        <v>580</v>
      </c>
      <c r="P7410">
        <v>0.57999999999999996</v>
      </c>
      <c r="Q7410" t="s">
        <v>246</v>
      </c>
      <c r="R7410" t="s">
        <v>920</v>
      </c>
      <c r="S7410" t="s">
        <v>4716</v>
      </c>
      <c r="T7410">
        <v>32808</v>
      </c>
      <c r="U7410" s="3">
        <v>41061</v>
      </c>
      <c r="V7410" s="3">
        <v>41063</v>
      </c>
      <c r="W7410" s="1">
        <v>-3040.9960000000001</v>
      </c>
      <c r="X7410">
        <v>8</v>
      </c>
      <c r="Y7410">
        <v>21.57</v>
      </c>
      <c r="Z7410">
        <v>91411</v>
      </c>
      <c r="AA7410" t="str">
        <f t="shared" si="116"/>
        <v>lose</v>
      </c>
    </row>
    <row r="7411" spans="1:27" x14ac:dyDescent="0.3">
      <c r="A7411">
        <v>26076</v>
      </c>
      <c r="B7411" t="s">
        <v>55</v>
      </c>
      <c r="C7411">
        <v>0.02</v>
      </c>
      <c r="D7411">
        <v>2.88</v>
      </c>
      <c r="E7411">
        <v>0.5</v>
      </c>
      <c r="F7411">
        <v>2706</v>
      </c>
      <c r="G7411" t="s">
        <v>4717</v>
      </c>
      <c r="H7411" t="s">
        <v>27</v>
      </c>
      <c r="I7411" t="s">
        <v>230</v>
      </c>
      <c r="J7411" t="s">
        <v>29</v>
      </c>
      <c r="K7411" t="s">
        <v>30</v>
      </c>
      <c r="M7411" t="s">
        <v>31</v>
      </c>
      <c r="N7411" t="s">
        <v>5525</v>
      </c>
      <c r="O7411" t="s">
        <v>3879</v>
      </c>
      <c r="P7411">
        <v>0.36</v>
      </c>
      <c r="Q7411" t="s">
        <v>246</v>
      </c>
      <c r="R7411" t="s">
        <v>920</v>
      </c>
      <c r="S7411" t="s">
        <v>4718</v>
      </c>
      <c r="T7411">
        <v>33566</v>
      </c>
      <c r="U7411" s="3">
        <v>41411</v>
      </c>
      <c r="V7411" s="3">
        <v>41420</v>
      </c>
      <c r="W7411" s="1">
        <v>311.08799999999997</v>
      </c>
      <c r="X7411">
        <v>14</v>
      </c>
      <c r="Y7411">
        <v>42.44</v>
      </c>
      <c r="Z7411">
        <v>91412</v>
      </c>
      <c r="AA7411" t="str">
        <f t="shared" si="116"/>
        <v>profit</v>
      </c>
    </row>
    <row r="7412" spans="1:27" x14ac:dyDescent="0.3">
      <c r="A7412">
        <v>25729</v>
      </c>
      <c r="B7412" t="s">
        <v>36</v>
      </c>
      <c r="C7412">
        <v>0.03</v>
      </c>
      <c r="D7412">
        <v>155.06</v>
      </c>
      <c r="E7412">
        <v>7.07</v>
      </c>
      <c r="F7412">
        <v>2708</v>
      </c>
      <c r="G7412" t="s">
        <v>4719</v>
      </c>
      <c r="H7412" t="s">
        <v>27</v>
      </c>
      <c r="I7412" t="s">
        <v>230</v>
      </c>
      <c r="J7412" t="s">
        <v>29</v>
      </c>
      <c r="K7412" t="s">
        <v>147</v>
      </c>
      <c r="M7412" t="s">
        <v>31</v>
      </c>
      <c r="N7412" t="s">
        <v>5525</v>
      </c>
      <c r="O7412" t="s">
        <v>172</v>
      </c>
      <c r="P7412">
        <v>0.59</v>
      </c>
      <c r="Q7412" t="s">
        <v>33</v>
      </c>
      <c r="R7412" t="s">
        <v>34</v>
      </c>
      <c r="S7412" t="s">
        <v>4720</v>
      </c>
      <c r="T7412">
        <v>60131</v>
      </c>
      <c r="U7412" s="3">
        <v>40905</v>
      </c>
      <c r="V7412" s="3">
        <v>40907</v>
      </c>
      <c r="W7412" s="1">
        <v>660.05399999999997</v>
      </c>
      <c r="X7412">
        <v>6</v>
      </c>
      <c r="Y7412">
        <v>956.6</v>
      </c>
      <c r="Z7412">
        <v>89242</v>
      </c>
      <c r="AA7412" t="str">
        <f t="shared" si="116"/>
        <v>profit</v>
      </c>
    </row>
    <row r="7413" spans="1:27" x14ac:dyDescent="0.3">
      <c r="A7413">
        <v>25620</v>
      </c>
      <c r="B7413" t="s">
        <v>53</v>
      </c>
      <c r="C7413">
        <v>0.01</v>
      </c>
      <c r="D7413">
        <v>11.66</v>
      </c>
      <c r="E7413">
        <v>8.99</v>
      </c>
      <c r="F7413">
        <v>2708</v>
      </c>
      <c r="G7413" t="s">
        <v>4719</v>
      </c>
      <c r="H7413" t="s">
        <v>27</v>
      </c>
      <c r="I7413" t="s">
        <v>230</v>
      </c>
      <c r="J7413" t="s">
        <v>29</v>
      </c>
      <c r="K7413" t="s">
        <v>39</v>
      </c>
      <c r="M7413" t="s">
        <v>48</v>
      </c>
      <c r="N7413" t="s">
        <v>5525</v>
      </c>
      <c r="O7413" t="s">
        <v>2169</v>
      </c>
      <c r="P7413">
        <v>0.59</v>
      </c>
      <c r="Q7413" t="s">
        <v>33</v>
      </c>
      <c r="R7413" t="s">
        <v>34</v>
      </c>
      <c r="S7413" t="s">
        <v>4720</v>
      </c>
      <c r="T7413">
        <v>60131</v>
      </c>
      <c r="U7413" s="3">
        <v>40912</v>
      </c>
      <c r="V7413" s="3">
        <v>40914</v>
      </c>
      <c r="W7413" s="1">
        <v>-106.52839999999999</v>
      </c>
      <c r="X7413">
        <v>5</v>
      </c>
      <c r="Y7413">
        <v>60.94</v>
      </c>
      <c r="Z7413">
        <v>89243</v>
      </c>
      <c r="AA7413" t="str">
        <f t="shared" si="116"/>
        <v>lose</v>
      </c>
    </row>
    <row r="7414" spans="1:27" x14ac:dyDescent="0.3">
      <c r="A7414">
        <v>25621</v>
      </c>
      <c r="B7414" t="s">
        <v>53</v>
      </c>
      <c r="C7414">
        <v>0.06</v>
      </c>
      <c r="D7414">
        <v>10.48</v>
      </c>
      <c r="E7414">
        <v>2.89</v>
      </c>
      <c r="F7414">
        <v>2708</v>
      </c>
      <c r="G7414" t="s">
        <v>4719</v>
      </c>
      <c r="H7414" t="s">
        <v>27</v>
      </c>
      <c r="I7414" t="s">
        <v>230</v>
      </c>
      <c r="J7414" t="s">
        <v>29</v>
      </c>
      <c r="K7414" t="s">
        <v>39</v>
      </c>
      <c r="M7414" t="s">
        <v>48</v>
      </c>
      <c r="N7414" t="s">
        <v>5525</v>
      </c>
      <c r="O7414" t="s">
        <v>1719</v>
      </c>
      <c r="P7414">
        <v>0.6</v>
      </c>
      <c r="Q7414" t="s">
        <v>33</v>
      </c>
      <c r="R7414" t="s">
        <v>34</v>
      </c>
      <c r="S7414" t="s">
        <v>4720</v>
      </c>
      <c r="T7414">
        <v>60131</v>
      </c>
      <c r="U7414" s="3">
        <v>40912</v>
      </c>
      <c r="V7414" s="3">
        <v>40914</v>
      </c>
      <c r="W7414" s="1">
        <v>-7.9112</v>
      </c>
      <c r="X7414">
        <v>2</v>
      </c>
      <c r="Y7414">
        <v>22</v>
      </c>
      <c r="Z7414">
        <v>89243</v>
      </c>
      <c r="AA7414" t="str">
        <f t="shared" si="116"/>
        <v>lose</v>
      </c>
    </row>
    <row r="7415" spans="1:27" x14ac:dyDescent="0.3">
      <c r="A7415">
        <v>18898</v>
      </c>
      <c r="B7415" t="s">
        <v>53</v>
      </c>
      <c r="C7415">
        <v>7.0000000000000007E-2</v>
      </c>
      <c r="D7415">
        <v>60.97</v>
      </c>
      <c r="E7415">
        <v>4.5</v>
      </c>
      <c r="F7415">
        <v>2709</v>
      </c>
      <c r="G7415" t="s">
        <v>4721</v>
      </c>
      <c r="H7415" t="s">
        <v>27</v>
      </c>
      <c r="I7415" t="s">
        <v>230</v>
      </c>
      <c r="J7415" t="s">
        <v>29</v>
      </c>
      <c r="K7415" t="s">
        <v>69</v>
      </c>
      <c r="M7415" t="s">
        <v>31</v>
      </c>
      <c r="N7415" t="s">
        <v>5525</v>
      </c>
      <c r="O7415" t="s">
        <v>2411</v>
      </c>
      <c r="P7415">
        <v>0.56000000000000005</v>
      </c>
      <c r="Q7415" t="s">
        <v>78</v>
      </c>
      <c r="R7415" t="s">
        <v>1047</v>
      </c>
      <c r="S7415" t="s">
        <v>4722</v>
      </c>
      <c r="T7415">
        <v>21042</v>
      </c>
      <c r="U7415" s="3">
        <v>40326</v>
      </c>
      <c r="V7415" s="3">
        <v>40328</v>
      </c>
      <c r="W7415" s="1">
        <v>-41.77</v>
      </c>
      <c r="X7415">
        <v>1</v>
      </c>
      <c r="Y7415">
        <v>57.84</v>
      </c>
      <c r="Z7415">
        <v>89240</v>
      </c>
      <c r="AA7415" t="str">
        <f t="shared" si="116"/>
        <v>lose</v>
      </c>
    </row>
    <row r="7416" spans="1:27" x14ac:dyDescent="0.3">
      <c r="A7416">
        <v>18899</v>
      </c>
      <c r="B7416" t="s">
        <v>53</v>
      </c>
      <c r="C7416">
        <v>0</v>
      </c>
      <c r="D7416">
        <v>90.98</v>
      </c>
      <c r="E7416">
        <v>56.2</v>
      </c>
      <c r="F7416">
        <v>2709</v>
      </c>
      <c r="G7416" t="s">
        <v>4721</v>
      </c>
      <c r="H7416" t="s">
        <v>27</v>
      </c>
      <c r="I7416" t="s">
        <v>230</v>
      </c>
      <c r="J7416" t="s">
        <v>62</v>
      </c>
      <c r="K7416" t="s">
        <v>97</v>
      </c>
      <c r="M7416" t="s">
        <v>143</v>
      </c>
      <c r="N7416" t="s">
        <v>5528</v>
      </c>
      <c r="O7416" t="s">
        <v>2252</v>
      </c>
      <c r="P7416">
        <v>0.74</v>
      </c>
      <c r="Q7416" t="s">
        <v>78</v>
      </c>
      <c r="R7416" t="s">
        <v>1047</v>
      </c>
      <c r="S7416" t="s">
        <v>4722</v>
      </c>
      <c r="T7416">
        <v>21042</v>
      </c>
      <c r="U7416" s="3">
        <v>40326</v>
      </c>
      <c r="V7416" s="3">
        <v>40328</v>
      </c>
      <c r="W7416" s="1">
        <v>-1014.11</v>
      </c>
      <c r="X7416">
        <v>15</v>
      </c>
      <c r="Y7416">
        <v>1425.71</v>
      </c>
      <c r="Z7416">
        <v>89240</v>
      </c>
      <c r="AA7416" t="str">
        <f t="shared" si="116"/>
        <v>lose</v>
      </c>
    </row>
    <row r="7417" spans="1:27" x14ac:dyDescent="0.3">
      <c r="A7417">
        <v>19118</v>
      </c>
      <c r="B7417" t="s">
        <v>53</v>
      </c>
      <c r="C7417">
        <v>0.05</v>
      </c>
      <c r="D7417">
        <v>7.28</v>
      </c>
      <c r="E7417">
        <v>11.15</v>
      </c>
      <c r="F7417">
        <v>2709</v>
      </c>
      <c r="G7417" t="s">
        <v>4721</v>
      </c>
      <c r="H7417" t="s">
        <v>38</v>
      </c>
      <c r="I7417" t="s">
        <v>230</v>
      </c>
      <c r="J7417" t="s">
        <v>29</v>
      </c>
      <c r="K7417" t="s">
        <v>45</v>
      </c>
      <c r="M7417" t="s">
        <v>31</v>
      </c>
      <c r="N7417" t="s">
        <v>5525</v>
      </c>
      <c r="O7417" t="s">
        <v>738</v>
      </c>
      <c r="P7417">
        <v>0.37</v>
      </c>
      <c r="Q7417" t="s">
        <v>78</v>
      </c>
      <c r="R7417" t="s">
        <v>1047</v>
      </c>
      <c r="S7417" t="s">
        <v>4722</v>
      </c>
      <c r="T7417">
        <v>21042</v>
      </c>
      <c r="U7417" s="3">
        <v>40914</v>
      </c>
      <c r="V7417" s="3">
        <v>40915</v>
      </c>
      <c r="W7417" s="1">
        <v>-40.275199999999998</v>
      </c>
      <c r="X7417">
        <v>1</v>
      </c>
      <c r="Y7417">
        <v>10.26</v>
      </c>
      <c r="Z7417">
        <v>89244</v>
      </c>
      <c r="AA7417" t="str">
        <f t="shared" si="116"/>
        <v>lose</v>
      </c>
    </row>
    <row r="7418" spans="1:27" x14ac:dyDescent="0.3">
      <c r="A7418">
        <v>21819</v>
      </c>
      <c r="B7418" t="s">
        <v>25</v>
      </c>
      <c r="C7418">
        <v>0.05</v>
      </c>
      <c r="D7418">
        <v>34.99</v>
      </c>
      <c r="E7418">
        <v>7.73</v>
      </c>
      <c r="F7418">
        <v>2710</v>
      </c>
      <c r="G7418" t="s">
        <v>4723</v>
      </c>
      <c r="H7418" t="s">
        <v>27</v>
      </c>
      <c r="I7418" t="s">
        <v>230</v>
      </c>
      <c r="J7418" t="s">
        <v>29</v>
      </c>
      <c r="K7418" t="s">
        <v>39</v>
      </c>
      <c r="M7418" t="s">
        <v>31</v>
      </c>
      <c r="N7418" t="s">
        <v>5525</v>
      </c>
      <c r="O7418" t="s">
        <v>199</v>
      </c>
      <c r="P7418">
        <v>0.59</v>
      </c>
      <c r="Q7418" t="s">
        <v>78</v>
      </c>
      <c r="R7418" t="s">
        <v>1047</v>
      </c>
      <c r="S7418" t="s">
        <v>4724</v>
      </c>
      <c r="T7418">
        <v>21221</v>
      </c>
      <c r="U7418" s="3">
        <v>40773</v>
      </c>
      <c r="V7418" s="3">
        <v>40775</v>
      </c>
      <c r="W7418" s="1">
        <v>44.710799999999999</v>
      </c>
      <c r="X7418">
        <v>9</v>
      </c>
      <c r="Y7418">
        <v>302.83</v>
      </c>
      <c r="Z7418">
        <v>89241</v>
      </c>
      <c r="AA7418" t="str">
        <f t="shared" si="116"/>
        <v>profit</v>
      </c>
    </row>
    <row r="7419" spans="1:27" x14ac:dyDescent="0.3">
      <c r="A7419">
        <v>25619</v>
      </c>
      <c r="B7419" t="s">
        <v>53</v>
      </c>
      <c r="C7419">
        <v>0.03</v>
      </c>
      <c r="D7419">
        <v>6.08</v>
      </c>
      <c r="E7419">
        <v>0.91</v>
      </c>
      <c r="F7419">
        <v>2710</v>
      </c>
      <c r="G7419" t="s">
        <v>4723</v>
      </c>
      <c r="H7419" t="s">
        <v>27</v>
      </c>
      <c r="I7419" t="s">
        <v>230</v>
      </c>
      <c r="J7419" t="s">
        <v>29</v>
      </c>
      <c r="K7419" t="s">
        <v>39</v>
      </c>
      <c r="M7419" t="s">
        <v>40</v>
      </c>
      <c r="N7419" t="s">
        <v>5526</v>
      </c>
      <c r="O7419" t="s">
        <v>538</v>
      </c>
      <c r="P7419">
        <v>0.51</v>
      </c>
      <c r="Q7419" t="s">
        <v>78</v>
      </c>
      <c r="R7419" t="s">
        <v>1047</v>
      </c>
      <c r="S7419" t="s">
        <v>4724</v>
      </c>
      <c r="T7419">
        <v>21221</v>
      </c>
      <c r="U7419" s="3">
        <v>40912</v>
      </c>
      <c r="V7419" s="3">
        <v>40913</v>
      </c>
      <c r="W7419" s="1">
        <v>14.979600000000001</v>
      </c>
      <c r="X7419">
        <v>4</v>
      </c>
      <c r="Y7419">
        <v>24.54</v>
      </c>
      <c r="Z7419">
        <v>89243</v>
      </c>
      <c r="AA7419" t="str">
        <f t="shared" si="116"/>
        <v>profit</v>
      </c>
    </row>
    <row r="7420" spans="1:27" x14ac:dyDescent="0.3">
      <c r="A7420">
        <v>19119</v>
      </c>
      <c r="B7420" t="s">
        <v>53</v>
      </c>
      <c r="C7420">
        <v>0.1</v>
      </c>
      <c r="D7420">
        <v>5.08</v>
      </c>
      <c r="E7420">
        <v>3.63</v>
      </c>
      <c r="F7420">
        <v>2710</v>
      </c>
      <c r="G7420" t="s">
        <v>4723</v>
      </c>
      <c r="H7420" t="s">
        <v>27</v>
      </c>
      <c r="I7420" t="s">
        <v>230</v>
      </c>
      <c r="J7420" t="s">
        <v>62</v>
      </c>
      <c r="K7420" t="s">
        <v>97</v>
      </c>
      <c r="M7420" t="s">
        <v>40</v>
      </c>
      <c r="N7420" t="s">
        <v>5526</v>
      </c>
      <c r="O7420" t="s">
        <v>1751</v>
      </c>
      <c r="P7420">
        <v>0.51</v>
      </c>
      <c r="Q7420" t="s">
        <v>78</v>
      </c>
      <c r="R7420" t="s">
        <v>1047</v>
      </c>
      <c r="S7420" t="s">
        <v>4724</v>
      </c>
      <c r="T7420">
        <v>21221</v>
      </c>
      <c r="U7420" s="3">
        <v>40914</v>
      </c>
      <c r="V7420" s="3">
        <v>40916</v>
      </c>
      <c r="W7420" s="1">
        <v>-9.7959999999999994</v>
      </c>
      <c r="X7420">
        <v>1</v>
      </c>
      <c r="Y7420">
        <v>8.48</v>
      </c>
      <c r="Z7420">
        <v>89244</v>
      </c>
      <c r="AA7420" t="str">
        <f t="shared" si="116"/>
        <v>lose</v>
      </c>
    </row>
    <row r="7421" spans="1:27" x14ac:dyDescent="0.3">
      <c r="A7421">
        <v>19120</v>
      </c>
      <c r="B7421" t="s">
        <v>53</v>
      </c>
      <c r="C7421">
        <v>0.03</v>
      </c>
      <c r="D7421">
        <v>3.28</v>
      </c>
      <c r="E7421">
        <v>3.97</v>
      </c>
      <c r="F7421">
        <v>2710</v>
      </c>
      <c r="G7421" t="s">
        <v>4723</v>
      </c>
      <c r="H7421" t="s">
        <v>27</v>
      </c>
      <c r="I7421" t="s">
        <v>230</v>
      </c>
      <c r="J7421" t="s">
        <v>29</v>
      </c>
      <c r="K7421" t="s">
        <v>39</v>
      </c>
      <c r="M7421" t="s">
        <v>40</v>
      </c>
      <c r="N7421" t="s">
        <v>5526</v>
      </c>
      <c r="O7421" t="s">
        <v>540</v>
      </c>
      <c r="P7421">
        <v>0.56000000000000005</v>
      </c>
      <c r="Q7421" t="s">
        <v>78</v>
      </c>
      <c r="R7421" t="s">
        <v>1047</v>
      </c>
      <c r="S7421" t="s">
        <v>4724</v>
      </c>
      <c r="T7421">
        <v>21221</v>
      </c>
      <c r="U7421" s="3">
        <v>40914</v>
      </c>
      <c r="V7421" s="3">
        <v>40915</v>
      </c>
      <c r="W7421" s="1">
        <v>-86.824799999999996</v>
      </c>
      <c r="X7421">
        <v>7</v>
      </c>
      <c r="Y7421">
        <v>23.56</v>
      </c>
      <c r="Z7421">
        <v>89244</v>
      </c>
      <c r="AA7421" t="str">
        <f t="shared" si="116"/>
        <v>lose</v>
      </c>
    </row>
    <row r="7422" spans="1:27" x14ac:dyDescent="0.3">
      <c r="A7422">
        <v>20535</v>
      </c>
      <c r="B7422" t="s">
        <v>25</v>
      </c>
      <c r="C7422">
        <v>0.05</v>
      </c>
      <c r="D7422">
        <v>20.95</v>
      </c>
      <c r="E7422">
        <v>4</v>
      </c>
      <c r="F7422">
        <v>2710</v>
      </c>
      <c r="G7422" t="s">
        <v>4723</v>
      </c>
      <c r="H7422" t="s">
        <v>27</v>
      </c>
      <c r="I7422" t="s">
        <v>230</v>
      </c>
      <c r="J7422" t="s">
        <v>50</v>
      </c>
      <c r="K7422" t="s">
        <v>168</v>
      </c>
      <c r="M7422" t="s">
        <v>31</v>
      </c>
      <c r="N7422" t="s">
        <v>5525</v>
      </c>
      <c r="O7422" t="s">
        <v>1836</v>
      </c>
      <c r="P7422">
        <v>0.6</v>
      </c>
      <c r="Q7422" t="s">
        <v>78</v>
      </c>
      <c r="R7422" t="s">
        <v>1047</v>
      </c>
      <c r="S7422" t="s">
        <v>4724</v>
      </c>
      <c r="T7422">
        <v>21221</v>
      </c>
      <c r="U7422" s="3">
        <v>41249</v>
      </c>
      <c r="V7422" s="3">
        <v>41250</v>
      </c>
      <c r="W7422" s="1">
        <v>51.239999999999995</v>
      </c>
      <c r="X7422">
        <v>15</v>
      </c>
      <c r="Y7422">
        <v>309.56</v>
      </c>
      <c r="Z7422">
        <v>89245</v>
      </c>
      <c r="AA7422" t="str">
        <f t="shared" si="116"/>
        <v>profit</v>
      </c>
    </row>
    <row r="7423" spans="1:27" x14ac:dyDescent="0.3">
      <c r="A7423">
        <v>21255</v>
      </c>
      <c r="B7423" t="s">
        <v>25</v>
      </c>
      <c r="C7423">
        <v>0.09</v>
      </c>
      <c r="D7423">
        <v>6.48</v>
      </c>
      <c r="E7423">
        <v>6.22</v>
      </c>
      <c r="F7423">
        <v>2710</v>
      </c>
      <c r="G7423" t="s">
        <v>4723</v>
      </c>
      <c r="H7423" t="s">
        <v>27</v>
      </c>
      <c r="I7423" t="s">
        <v>230</v>
      </c>
      <c r="J7423" t="s">
        <v>29</v>
      </c>
      <c r="K7423" t="s">
        <v>45</v>
      </c>
      <c r="M7423" t="s">
        <v>31</v>
      </c>
      <c r="N7423" t="s">
        <v>5525</v>
      </c>
      <c r="O7423" t="s">
        <v>3002</v>
      </c>
      <c r="P7423">
        <v>0.37</v>
      </c>
      <c r="Q7423" t="s">
        <v>78</v>
      </c>
      <c r="R7423" t="s">
        <v>1047</v>
      </c>
      <c r="S7423" t="s">
        <v>4724</v>
      </c>
      <c r="T7423">
        <v>21221</v>
      </c>
      <c r="U7423" s="3">
        <v>41445</v>
      </c>
      <c r="V7423" s="3">
        <v>41447</v>
      </c>
      <c r="W7423" s="1">
        <v>-88.448000000000008</v>
      </c>
      <c r="X7423">
        <v>15</v>
      </c>
      <c r="Y7423">
        <v>91.73</v>
      </c>
      <c r="Z7423">
        <v>89246</v>
      </c>
      <c r="AA7423" t="str">
        <f t="shared" si="116"/>
        <v>lose</v>
      </c>
    </row>
    <row r="7424" spans="1:27" x14ac:dyDescent="0.3">
      <c r="A7424">
        <v>18718</v>
      </c>
      <c r="B7424" t="s">
        <v>25</v>
      </c>
      <c r="C7424">
        <v>7.0000000000000007E-2</v>
      </c>
      <c r="D7424">
        <v>55.99</v>
      </c>
      <c r="E7424">
        <v>1.25</v>
      </c>
      <c r="F7424">
        <v>2712</v>
      </c>
      <c r="G7424" t="s">
        <v>4725</v>
      </c>
      <c r="H7424" t="s">
        <v>27</v>
      </c>
      <c r="I7424" t="s">
        <v>28</v>
      </c>
      <c r="J7424" t="s">
        <v>50</v>
      </c>
      <c r="K7424" t="s">
        <v>51</v>
      </c>
      <c r="M7424" t="s">
        <v>48</v>
      </c>
      <c r="N7424" t="s">
        <v>5525</v>
      </c>
      <c r="O7424" t="s">
        <v>1735</v>
      </c>
      <c r="P7424">
        <v>0.55000000000000004</v>
      </c>
      <c r="Q7424" t="s">
        <v>33</v>
      </c>
      <c r="R7424" t="s">
        <v>751</v>
      </c>
      <c r="S7424" t="s">
        <v>3389</v>
      </c>
      <c r="T7424">
        <v>49201</v>
      </c>
      <c r="U7424" s="3">
        <v>41404</v>
      </c>
      <c r="V7424" s="3">
        <v>41405</v>
      </c>
      <c r="W7424" s="1">
        <v>458.09099999999995</v>
      </c>
      <c r="X7424">
        <v>15</v>
      </c>
      <c r="Y7424">
        <v>663.9</v>
      </c>
      <c r="Z7424">
        <v>88710</v>
      </c>
      <c r="AA7424" t="str">
        <f t="shared" si="116"/>
        <v>profit</v>
      </c>
    </row>
    <row r="7425" spans="1:27" x14ac:dyDescent="0.3">
      <c r="A7425">
        <v>18695</v>
      </c>
      <c r="B7425" t="s">
        <v>55</v>
      </c>
      <c r="C7425">
        <v>0.04</v>
      </c>
      <c r="D7425">
        <v>315.98</v>
      </c>
      <c r="E7425">
        <v>19.989999999999998</v>
      </c>
      <c r="F7425">
        <v>2712</v>
      </c>
      <c r="G7425" t="s">
        <v>4725</v>
      </c>
      <c r="H7425" t="s">
        <v>27</v>
      </c>
      <c r="I7425" t="s">
        <v>28</v>
      </c>
      <c r="J7425" t="s">
        <v>29</v>
      </c>
      <c r="K7425" t="s">
        <v>127</v>
      </c>
      <c r="M7425" t="s">
        <v>31</v>
      </c>
      <c r="N7425" t="s">
        <v>5525</v>
      </c>
      <c r="O7425" t="s">
        <v>2794</v>
      </c>
      <c r="P7425">
        <v>0.38</v>
      </c>
      <c r="Q7425" t="s">
        <v>33</v>
      </c>
      <c r="R7425" t="s">
        <v>751</v>
      </c>
      <c r="S7425" t="s">
        <v>3389</v>
      </c>
      <c r="T7425">
        <v>49201</v>
      </c>
      <c r="U7425" s="3">
        <v>41588</v>
      </c>
      <c r="V7425" s="3">
        <v>41592</v>
      </c>
      <c r="W7425" s="1">
        <v>2959.5755999999997</v>
      </c>
      <c r="X7425">
        <v>14</v>
      </c>
      <c r="Y7425">
        <v>4289.24</v>
      </c>
      <c r="Z7425">
        <v>88712</v>
      </c>
      <c r="AA7425" t="str">
        <f t="shared" si="116"/>
        <v>profit</v>
      </c>
    </row>
    <row r="7426" spans="1:27" x14ac:dyDescent="0.3">
      <c r="A7426">
        <v>18855</v>
      </c>
      <c r="B7426" t="s">
        <v>72</v>
      </c>
      <c r="C7426">
        <v>7.0000000000000007E-2</v>
      </c>
      <c r="D7426">
        <v>2.88</v>
      </c>
      <c r="E7426">
        <v>0.5</v>
      </c>
      <c r="F7426">
        <v>2713</v>
      </c>
      <c r="G7426" t="s">
        <v>4726</v>
      </c>
      <c r="H7426" t="s">
        <v>27</v>
      </c>
      <c r="I7426" t="s">
        <v>28</v>
      </c>
      <c r="J7426" t="s">
        <v>29</v>
      </c>
      <c r="K7426" t="s">
        <v>30</v>
      </c>
      <c r="M7426" t="s">
        <v>31</v>
      </c>
      <c r="N7426" t="s">
        <v>5525</v>
      </c>
      <c r="O7426" t="s">
        <v>4323</v>
      </c>
      <c r="P7426">
        <v>0.39</v>
      </c>
      <c r="Q7426" t="s">
        <v>33</v>
      </c>
      <c r="R7426" t="s">
        <v>751</v>
      </c>
      <c r="S7426" t="s">
        <v>4727</v>
      </c>
      <c r="T7426">
        <v>49001</v>
      </c>
      <c r="U7426" s="3">
        <v>40350</v>
      </c>
      <c r="V7426" s="3">
        <v>40353</v>
      </c>
      <c r="W7426" s="1">
        <v>17.429400000000001</v>
      </c>
      <c r="X7426">
        <v>9</v>
      </c>
      <c r="Y7426">
        <v>25.26</v>
      </c>
      <c r="Z7426">
        <v>88701</v>
      </c>
      <c r="AA7426" t="str">
        <f t="shared" si="116"/>
        <v>profit</v>
      </c>
    </row>
    <row r="7427" spans="1:27" x14ac:dyDescent="0.3">
      <c r="A7427">
        <v>18856</v>
      </c>
      <c r="B7427" t="s">
        <v>72</v>
      </c>
      <c r="C7427">
        <v>0.03</v>
      </c>
      <c r="D7427">
        <v>348.21</v>
      </c>
      <c r="E7427">
        <v>40.19</v>
      </c>
      <c r="F7427">
        <v>2713</v>
      </c>
      <c r="G7427" t="s">
        <v>4726</v>
      </c>
      <c r="H7427" t="s">
        <v>56</v>
      </c>
      <c r="I7427" t="s">
        <v>28</v>
      </c>
      <c r="J7427" t="s">
        <v>62</v>
      </c>
      <c r="K7427" t="s">
        <v>88</v>
      </c>
      <c r="M7427" t="s">
        <v>83</v>
      </c>
      <c r="N7427" t="s">
        <v>5527</v>
      </c>
      <c r="O7427" t="s">
        <v>1177</v>
      </c>
      <c r="P7427">
        <v>0.62</v>
      </c>
      <c r="Q7427" t="s">
        <v>33</v>
      </c>
      <c r="R7427" t="s">
        <v>751</v>
      </c>
      <c r="S7427" t="s">
        <v>4727</v>
      </c>
      <c r="T7427">
        <v>49001</v>
      </c>
      <c r="U7427" s="3">
        <v>40350</v>
      </c>
      <c r="V7427" s="3">
        <v>40351</v>
      </c>
      <c r="W7427" s="1">
        <v>-178.86960000000002</v>
      </c>
      <c r="X7427">
        <v>2</v>
      </c>
      <c r="Y7427">
        <v>736.16</v>
      </c>
      <c r="Z7427">
        <v>88701</v>
      </c>
      <c r="AA7427" t="str">
        <f t="shared" ref="AA7427:AA7490" si="117">IF(W7427&gt;0,"profit","lose")</f>
        <v>lose</v>
      </c>
    </row>
    <row r="7428" spans="1:27" x14ac:dyDescent="0.3">
      <c r="A7428">
        <v>20029</v>
      </c>
      <c r="B7428" t="s">
        <v>25</v>
      </c>
      <c r="C7428">
        <v>0.03</v>
      </c>
      <c r="D7428">
        <v>18.649999999999999</v>
      </c>
      <c r="E7428">
        <v>3.77</v>
      </c>
      <c r="F7428">
        <v>2713</v>
      </c>
      <c r="G7428" t="s">
        <v>4726</v>
      </c>
      <c r="H7428" t="s">
        <v>27</v>
      </c>
      <c r="I7428" t="s">
        <v>28</v>
      </c>
      <c r="J7428" t="s">
        <v>62</v>
      </c>
      <c r="K7428" t="s">
        <v>97</v>
      </c>
      <c r="M7428" t="s">
        <v>48</v>
      </c>
      <c r="N7428" t="s">
        <v>5525</v>
      </c>
      <c r="O7428" t="s">
        <v>877</v>
      </c>
      <c r="P7428">
        <v>0.39</v>
      </c>
      <c r="Q7428" t="s">
        <v>33</v>
      </c>
      <c r="R7428" t="s">
        <v>751</v>
      </c>
      <c r="S7428" t="s">
        <v>4727</v>
      </c>
      <c r="T7428">
        <v>49001</v>
      </c>
      <c r="U7428" s="3">
        <v>41055</v>
      </c>
      <c r="V7428" s="3">
        <v>41055</v>
      </c>
      <c r="W7428" s="1">
        <v>219.5718</v>
      </c>
      <c r="X7428">
        <v>17</v>
      </c>
      <c r="Y7428">
        <v>318.22000000000003</v>
      </c>
      <c r="Z7428">
        <v>88707</v>
      </c>
      <c r="AA7428" t="str">
        <f t="shared" si="117"/>
        <v>profit</v>
      </c>
    </row>
    <row r="7429" spans="1:27" x14ac:dyDescent="0.3">
      <c r="A7429">
        <v>20030</v>
      </c>
      <c r="B7429" t="s">
        <v>25</v>
      </c>
      <c r="C7429">
        <v>0.05</v>
      </c>
      <c r="D7429">
        <v>6.48</v>
      </c>
      <c r="E7429">
        <v>7.49</v>
      </c>
      <c r="F7429">
        <v>2713</v>
      </c>
      <c r="G7429" t="s">
        <v>4726</v>
      </c>
      <c r="H7429" t="s">
        <v>27</v>
      </c>
      <c r="I7429" t="s">
        <v>28</v>
      </c>
      <c r="J7429" t="s">
        <v>29</v>
      </c>
      <c r="K7429" t="s">
        <v>45</v>
      </c>
      <c r="M7429" t="s">
        <v>31</v>
      </c>
      <c r="N7429" t="s">
        <v>5525</v>
      </c>
      <c r="O7429" t="s">
        <v>1174</v>
      </c>
      <c r="P7429">
        <v>0.37</v>
      </c>
      <c r="Q7429" t="s">
        <v>33</v>
      </c>
      <c r="R7429" t="s">
        <v>751</v>
      </c>
      <c r="S7429" t="s">
        <v>4727</v>
      </c>
      <c r="T7429">
        <v>49001</v>
      </c>
      <c r="U7429" s="3">
        <v>41055</v>
      </c>
      <c r="V7429" s="3">
        <v>41057</v>
      </c>
      <c r="W7429" s="1">
        <v>-141.51</v>
      </c>
      <c r="X7429">
        <v>16</v>
      </c>
      <c r="Y7429">
        <v>109.23</v>
      </c>
      <c r="Z7429">
        <v>88707</v>
      </c>
      <c r="AA7429" t="str">
        <f t="shared" si="117"/>
        <v>lose</v>
      </c>
    </row>
    <row r="7430" spans="1:27" x14ac:dyDescent="0.3">
      <c r="A7430">
        <v>19995</v>
      </c>
      <c r="B7430" t="s">
        <v>36</v>
      </c>
      <c r="C7430">
        <v>0</v>
      </c>
      <c r="D7430">
        <v>2.78</v>
      </c>
      <c r="E7430">
        <v>1.49</v>
      </c>
      <c r="F7430">
        <v>2713</v>
      </c>
      <c r="G7430" t="s">
        <v>4726</v>
      </c>
      <c r="H7430" t="s">
        <v>27</v>
      </c>
      <c r="I7430" t="s">
        <v>28</v>
      </c>
      <c r="J7430" t="s">
        <v>29</v>
      </c>
      <c r="K7430" t="s">
        <v>127</v>
      </c>
      <c r="M7430" t="s">
        <v>31</v>
      </c>
      <c r="N7430" t="s">
        <v>5525</v>
      </c>
      <c r="O7430" t="s">
        <v>3082</v>
      </c>
      <c r="P7430">
        <v>0.39</v>
      </c>
      <c r="Q7430" t="s">
        <v>33</v>
      </c>
      <c r="R7430" t="s">
        <v>751</v>
      </c>
      <c r="S7430" t="s">
        <v>4727</v>
      </c>
      <c r="T7430">
        <v>49001</v>
      </c>
      <c r="U7430" s="3">
        <v>41322</v>
      </c>
      <c r="V7430" s="3">
        <v>41323</v>
      </c>
      <c r="W7430" s="1">
        <v>1.3090000000000002</v>
      </c>
      <c r="X7430">
        <v>6</v>
      </c>
      <c r="Y7430">
        <v>17.22</v>
      </c>
      <c r="Z7430">
        <v>88709</v>
      </c>
      <c r="AA7430" t="str">
        <f t="shared" si="117"/>
        <v>profit</v>
      </c>
    </row>
    <row r="7431" spans="1:27" x14ac:dyDescent="0.3">
      <c r="A7431">
        <v>21238</v>
      </c>
      <c r="B7431" t="s">
        <v>72</v>
      </c>
      <c r="C7431">
        <v>0.1</v>
      </c>
      <c r="D7431">
        <v>30.98</v>
      </c>
      <c r="E7431">
        <v>8.74</v>
      </c>
      <c r="F7431">
        <v>2714</v>
      </c>
      <c r="G7431" t="s">
        <v>4728</v>
      </c>
      <c r="H7431" t="s">
        <v>27</v>
      </c>
      <c r="I7431" t="s">
        <v>28</v>
      </c>
      <c r="J7431" t="s">
        <v>29</v>
      </c>
      <c r="K7431" t="s">
        <v>45</v>
      </c>
      <c r="M7431" t="s">
        <v>31</v>
      </c>
      <c r="N7431" t="s">
        <v>5525</v>
      </c>
      <c r="O7431" t="s">
        <v>159</v>
      </c>
      <c r="P7431">
        <v>0.4</v>
      </c>
      <c r="Q7431" t="s">
        <v>33</v>
      </c>
      <c r="R7431" t="s">
        <v>751</v>
      </c>
      <c r="S7431" t="s">
        <v>4729</v>
      </c>
      <c r="T7431">
        <v>49508</v>
      </c>
      <c r="U7431" s="3">
        <v>40838</v>
      </c>
      <c r="V7431" s="3">
        <v>40839</v>
      </c>
      <c r="W7431" s="1">
        <v>39.1</v>
      </c>
      <c r="X7431">
        <v>5</v>
      </c>
      <c r="Y7431">
        <v>153.13999999999999</v>
      </c>
      <c r="Z7431">
        <v>88703</v>
      </c>
      <c r="AA7431" t="str">
        <f t="shared" si="117"/>
        <v>profit</v>
      </c>
    </row>
    <row r="7432" spans="1:27" x14ac:dyDescent="0.3">
      <c r="A7432">
        <v>20949</v>
      </c>
      <c r="B7432" t="s">
        <v>53</v>
      </c>
      <c r="C7432">
        <v>0.01</v>
      </c>
      <c r="D7432">
        <v>9.06</v>
      </c>
      <c r="E7432">
        <v>9.86</v>
      </c>
      <c r="F7432">
        <v>2714</v>
      </c>
      <c r="G7432" t="s">
        <v>4728</v>
      </c>
      <c r="H7432" t="s">
        <v>27</v>
      </c>
      <c r="I7432" t="s">
        <v>28</v>
      </c>
      <c r="J7432" t="s">
        <v>29</v>
      </c>
      <c r="K7432" t="s">
        <v>45</v>
      </c>
      <c r="M7432" t="s">
        <v>31</v>
      </c>
      <c r="N7432" t="s">
        <v>5525</v>
      </c>
      <c r="O7432" t="s">
        <v>1512</v>
      </c>
      <c r="P7432">
        <v>0.4</v>
      </c>
      <c r="Q7432" t="s">
        <v>33</v>
      </c>
      <c r="R7432" t="s">
        <v>751</v>
      </c>
      <c r="S7432" t="s">
        <v>4729</v>
      </c>
      <c r="T7432">
        <v>49508</v>
      </c>
      <c r="U7432" s="3">
        <v>40963</v>
      </c>
      <c r="V7432" s="3">
        <v>40964</v>
      </c>
      <c r="W7432" s="1">
        <v>-143.69999999999999</v>
      </c>
      <c r="X7432">
        <v>8</v>
      </c>
      <c r="Y7432">
        <v>74.38</v>
      </c>
      <c r="Z7432">
        <v>88705</v>
      </c>
      <c r="AA7432" t="str">
        <f t="shared" si="117"/>
        <v>lose</v>
      </c>
    </row>
    <row r="7433" spans="1:27" x14ac:dyDescent="0.3">
      <c r="A7433">
        <v>21156</v>
      </c>
      <c r="B7433" t="s">
        <v>36</v>
      </c>
      <c r="C7433">
        <v>0</v>
      </c>
      <c r="D7433">
        <v>256.99</v>
      </c>
      <c r="E7433">
        <v>11.25</v>
      </c>
      <c r="F7433">
        <v>2714</v>
      </c>
      <c r="G7433" t="s">
        <v>4728</v>
      </c>
      <c r="H7433" t="s">
        <v>38</v>
      </c>
      <c r="I7433" t="s">
        <v>28</v>
      </c>
      <c r="J7433" t="s">
        <v>50</v>
      </c>
      <c r="K7433" t="s">
        <v>168</v>
      </c>
      <c r="M7433" t="s">
        <v>31</v>
      </c>
      <c r="N7433" t="s">
        <v>5525</v>
      </c>
      <c r="O7433" t="s">
        <v>2820</v>
      </c>
      <c r="P7433">
        <v>0.51</v>
      </c>
      <c r="Q7433" t="s">
        <v>33</v>
      </c>
      <c r="R7433" t="s">
        <v>751</v>
      </c>
      <c r="S7433" t="s">
        <v>4729</v>
      </c>
      <c r="T7433">
        <v>49508</v>
      </c>
      <c r="U7433" s="3">
        <v>41211</v>
      </c>
      <c r="V7433" s="3">
        <v>41212</v>
      </c>
      <c r="W7433" s="1">
        <v>3121.4495999999999</v>
      </c>
      <c r="X7433">
        <v>18</v>
      </c>
      <c r="Y7433">
        <v>4772.09</v>
      </c>
      <c r="Z7433">
        <v>88708</v>
      </c>
      <c r="AA7433" t="str">
        <f t="shared" si="117"/>
        <v>profit</v>
      </c>
    </row>
    <row r="7434" spans="1:27" x14ac:dyDescent="0.3">
      <c r="A7434">
        <v>21157</v>
      </c>
      <c r="B7434" t="s">
        <v>36</v>
      </c>
      <c r="C7434">
        <v>0.05</v>
      </c>
      <c r="D7434">
        <v>3.95</v>
      </c>
      <c r="E7434">
        <v>2</v>
      </c>
      <c r="F7434">
        <v>2714</v>
      </c>
      <c r="G7434" t="s">
        <v>4728</v>
      </c>
      <c r="H7434" t="s">
        <v>27</v>
      </c>
      <c r="I7434" t="s">
        <v>28</v>
      </c>
      <c r="J7434" t="s">
        <v>29</v>
      </c>
      <c r="K7434" t="s">
        <v>111</v>
      </c>
      <c r="M7434" t="s">
        <v>40</v>
      </c>
      <c r="N7434" t="s">
        <v>5526</v>
      </c>
      <c r="O7434" t="s">
        <v>2832</v>
      </c>
      <c r="P7434">
        <v>0.53</v>
      </c>
      <c r="Q7434" t="s">
        <v>33</v>
      </c>
      <c r="R7434" t="s">
        <v>751</v>
      </c>
      <c r="S7434" t="s">
        <v>4729</v>
      </c>
      <c r="T7434">
        <v>49508</v>
      </c>
      <c r="U7434" s="3">
        <v>41211</v>
      </c>
      <c r="V7434" s="3">
        <v>41212</v>
      </c>
      <c r="W7434" s="1">
        <v>-8.3483999999999998</v>
      </c>
      <c r="X7434">
        <v>4</v>
      </c>
      <c r="Y7434">
        <v>16.46</v>
      </c>
      <c r="Z7434">
        <v>88708</v>
      </c>
      <c r="AA7434" t="str">
        <f t="shared" si="117"/>
        <v>lose</v>
      </c>
    </row>
    <row r="7435" spans="1:27" x14ac:dyDescent="0.3">
      <c r="A7435">
        <v>21690</v>
      </c>
      <c r="B7435" t="s">
        <v>55</v>
      </c>
      <c r="C7435">
        <v>0.01</v>
      </c>
      <c r="D7435">
        <v>29.89</v>
      </c>
      <c r="E7435">
        <v>1.99</v>
      </c>
      <c r="F7435">
        <v>2715</v>
      </c>
      <c r="G7435" t="s">
        <v>4730</v>
      </c>
      <c r="H7435" t="s">
        <v>27</v>
      </c>
      <c r="I7435" t="s">
        <v>28</v>
      </c>
      <c r="J7435" t="s">
        <v>50</v>
      </c>
      <c r="K7435" t="s">
        <v>168</v>
      </c>
      <c r="M7435" t="s">
        <v>48</v>
      </c>
      <c r="N7435" t="s">
        <v>5525</v>
      </c>
      <c r="O7435" t="s">
        <v>311</v>
      </c>
      <c r="P7435">
        <v>0.5</v>
      </c>
      <c r="Q7435" t="s">
        <v>33</v>
      </c>
      <c r="R7435" t="s">
        <v>751</v>
      </c>
      <c r="S7435" t="s">
        <v>4731</v>
      </c>
      <c r="T7435">
        <v>48911</v>
      </c>
      <c r="U7435" s="3">
        <v>40371</v>
      </c>
      <c r="V7435" s="3">
        <v>40375</v>
      </c>
      <c r="W7435" s="1">
        <v>-74.64</v>
      </c>
      <c r="X7435">
        <v>1</v>
      </c>
      <c r="Y7435">
        <v>31.96</v>
      </c>
      <c r="Z7435">
        <v>88702</v>
      </c>
      <c r="AA7435" t="str">
        <f t="shared" si="117"/>
        <v>lose</v>
      </c>
    </row>
    <row r="7436" spans="1:27" x14ac:dyDescent="0.3">
      <c r="A7436">
        <v>24362</v>
      </c>
      <c r="B7436" t="s">
        <v>55</v>
      </c>
      <c r="C7436">
        <v>0.03</v>
      </c>
      <c r="D7436">
        <v>4.13</v>
      </c>
      <c r="E7436">
        <v>5.34</v>
      </c>
      <c r="F7436">
        <v>2715</v>
      </c>
      <c r="G7436" t="s">
        <v>4730</v>
      </c>
      <c r="H7436" t="s">
        <v>27</v>
      </c>
      <c r="I7436" t="s">
        <v>28</v>
      </c>
      <c r="J7436" t="s">
        <v>29</v>
      </c>
      <c r="K7436" t="s">
        <v>127</v>
      </c>
      <c r="M7436" t="s">
        <v>31</v>
      </c>
      <c r="N7436" t="s">
        <v>5525</v>
      </c>
      <c r="O7436" t="s">
        <v>999</v>
      </c>
      <c r="P7436">
        <v>0.38</v>
      </c>
      <c r="Q7436" t="s">
        <v>33</v>
      </c>
      <c r="R7436" t="s">
        <v>751</v>
      </c>
      <c r="S7436" t="s">
        <v>4731</v>
      </c>
      <c r="T7436">
        <v>48911</v>
      </c>
      <c r="U7436" s="3">
        <v>40954</v>
      </c>
      <c r="V7436" s="3">
        <v>40961</v>
      </c>
      <c r="W7436" s="1">
        <v>-150.25899999999999</v>
      </c>
      <c r="X7436">
        <v>12</v>
      </c>
      <c r="Y7436">
        <v>49.53</v>
      </c>
      <c r="Z7436">
        <v>88704</v>
      </c>
      <c r="AA7436" t="str">
        <f t="shared" si="117"/>
        <v>lose</v>
      </c>
    </row>
    <row r="7437" spans="1:27" x14ac:dyDescent="0.3">
      <c r="A7437">
        <v>24363</v>
      </c>
      <c r="B7437" t="s">
        <v>55</v>
      </c>
      <c r="C7437">
        <v>0.05</v>
      </c>
      <c r="D7437">
        <v>3.14</v>
      </c>
      <c r="E7437">
        <v>1.92</v>
      </c>
      <c r="F7437">
        <v>2715</v>
      </c>
      <c r="G7437" t="s">
        <v>4730</v>
      </c>
      <c r="H7437" t="s">
        <v>27</v>
      </c>
      <c r="I7437" t="s">
        <v>28</v>
      </c>
      <c r="J7437" t="s">
        <v>29</v>
      </c>
      <c r="K7437" t="s">
        <v>47</v>
      </c>
      <c r="M7437" t="s">
        <v>40</v>
      </c>
      <c r="N7437" t="s">
        <v>5526</v>
      </c>
      <c r="O7437" t="s">
        <v>2593</v>
      </c>
      <c r="P7437">
        <v>0.84</v>
      </c>
      <c r="Q7437" t="s">
        <v>33</v>
      </c>
      <c r="R7437" t="s">
        <v>751</v>
      </c>
      <c r="S7437" t="s">
        <v>4731</v>
      </c>
      <c r="T7437">
        <v>48911</v>
      </c>
      <c r="U7437" s="3">
        <v>40954</v>
      </c>
      <c r="V7437" s="3">
        <v>40954</v>
      </c>
      <c r="W7437" s="1">
        <v>-54.25</v>
      </c>
      <c r="X7437">
        <v>10</v>
      </c>
      <c r="Y7437">
        <v>31.87</v>
      </c>
      <c r="Z7437">
        <v>88704</v>
      </c>
      <c r="AA7437" t="str">
        <f t="shared" si="117"/>
        <v>lose</v>
      </c>
    </row>
    <row r="7438" spans="1:27" x14ac:dyDescent="0.3">
      <c r="A7438">
        <v>23608</v>
      </c>
      <c r="B7438" t="s">
        <v>25</v>
      </c>
      <c r="C7438">
        <v>0.05</v>
      </c>
      <c r="D7438">
        <v>115.99</v>
      </c>
      <c r="E7438">
        <v>56.14</v>
      </c>
      <c r="F7438">
        <v>2715</v>
      </c>
      <c r="G7438" t="s">
        <v>4730</v>
      </c>
      <c r="H7438" t="s">
        <v>56</v>
      </c>
      <c r="I7438" t="s">
        <v>28</v>
      </c>
      <c r="J7438" t="s">
        <v>50</v>
      </c>
      <c r="K7438" t="s">
        <v>57</v>
      </c>
      <c r="M7438" t="s">
        <v>58</v>
      </c>
      <c r="N7438" t="s">
        <v>5527</v>
      </c>
      <c r="O7438" t="s">
        <v>552</v>
      </c>
      <c r="P7438">
        <v>0.4</v>
      </c>
      <c r="Q7438" t="s">
        <v>33</v>
      </c>
      <c r="R7438" t="s">
        <v>751</v>
      </c>
      <c r="S7438" t="s">
        <v>4731</v>
      </c>
      <c r="T7438">
        <v>48911</v>
      </c>
      <c r="U7438" s="3">
        <v>41033</v>
      </c>
      <c r="V7438" s="3">
        <v>41034</v>
      </c>
      <c r="W7438" s="1">
        <v>-286.1952</v>
      </c>
      <c r="X7438">
        <v>3</v>
      </c>
      <c r="Y7438">
        <v>358.23</v>
      </c>
      <c r="Z7438">
        <v>88706</v>
      </c>
      <c r="AA7438" t="str">
        <f t="shared" si="117"/>
        <v>lose</v>
      </c>
    </row>
    <row r="7439" spans="1:27" x14ac:dyDescent="0.3">
      <c r="A7439">
        <v>23171</v>
      </c>
      <c r="B7439" t="s">
        <v>25</v>
      </c>
      <c r="C7439">
        <v>0.05</v>
      </c>
      <c r="D7439">
        <v>2.88</v>
      </c>
      <c r="E7439">
        <v>0.99</v>
      </c>
      <c r="F7439">
        <v>2715</v>
      </c>
      <c r="G7439" t="s">
        <v>4730</v>
      </c>
      <c r="H7439" t="s">
        <v>27</v>
      </c>
      <c r="I7439" t="s">
        <v>28</v>
      </c>
      <c r="J7439" t="s">
        <v>29</v>
      </c>
      <c r="K7439" t="s">
        <v>30</v>
      </c>
      <c r="M7439" t="s">
        <v>31</v>
      </c>
      <c r="N7439" t="s">
        <v>5525</v>
      </c>
      <c r="O7439" t="s">
        <v>887</v>
      </c>
      <c r="P7439">
        <v>0.36</v>
      </c>
      <c r="Q7439" t="s">
        <v>33</v>
      </c>
      <c r="R7439" t="s">
        <v>751</v>
      </c>
      <c r="S7439" t="s">
        <v>4731</v>
      </c>
      <c r="T7439">
        <v>48911</v>
      </c>
      <c r="U7439" s="3">
        <v>41490</v>
      </c>
      <c r="V7439" s="3">
        <v>41492</v>
      </c>
      <c r="W7439" s="1">
        <v>41.972699999999996</v>
      </c>
      <c r="X7439">
        <v>21</v>
      </c>
      <c r="Y7439">
        <v>60.83</v>
      </c>
      <c r="Z7439">
        <v>88711</v>
      </c>
      <c r="AA7439" t="str">
        <f t="shared" si="117"/>
        <v>profit</v>
      </c>
    </row>
    <row r="7440" spans="1:27" x14ac:dyDescent="0.3">
      <c r="A7440">
        <v>23172</v>
      </c>
      <c r="B7440" t="s">
        <v>25</v>
      </c>
      <c r="C7440">
        <v>0.05</v>
      </c>
      <c r="D7440">
        <v>2.08</v>
      </c>
      <c r="E7440">
        <v>5.33</v>
      </c>
      <c r="F7440">
        <v>2715</v>
      </c>
      <c r="G7440" t="s">
        <v>4730</v>
      </c>
      <c r="H7440" t="s">
        <v>38</v>
      </c>
      <c r="I7440" t="s">
        <v>28</v>
      </c>
      <c r="J7440" t="s">
        <v>62</v>
      </c>
      <c r="K7440" t="s">
        <v>97</v>
      </c>
      <c r="M7440" t="s">
        <v>31</v>
      </c>
      <c r="N7440" t="s">
        <v>5525</v>
      </c>
      <c r="O7440" t="s">
        <v>415</v>
      </c>
      <c r="P7440">
        <v>0.43</v>
      </c>
      <c r="Q7440" t="s">
        <v>33</v>
      </c>
      <c r="R7440" t="s">
        <v>751</v>
      </c>
      <c r="S7440" t="s">
        <v>4731</v>
      </c>
      <c r="T7440">
        <v>48911</v>
      </c>
      <c r="U7440" s="3">
        <v>41490</v>
      </c>
      <c r="V7440" s="3">
        <v>41492</v>
      </c>
      <c r="W7440" s="1">
        <v>6.5618999999999996</v>
      </c>
      <c r="X7440">
        <v>1</v>
      </c>
      <c r="Y7440">
        <v>9.51</v>
      </c>
      <c r="Z7440">
        <v>88711</v>
      </c>
      <c r="AA7440" t="str">
        <f t="shared" si="117"/>
        <v>profit</v>
      </c>
    </row>
    <row r="7441" spans="1:27" x14ac:dyDescent="0.3">
      <c r="A7441">
        <v>23173</v>
      </c>
      <c r="B7441" t="s">
        <v>25</v>
      </c>
      <c r="C7441">
        <v>0.09</v>
      </c>
      <c r="D7441">
        <v>65.989999999999995</v>
      </c>
      <c r="E7441">
        <v>2.5</v>
      </c>
      <c r="F7441">
        <v>2715</v>
      </c>
      <c r="G7441" t="s">
        <v>4730</v>
      </c>
      <c r="H7441" t="s">
        <v>27</v>
      </c>
      <c r="I7441" t="s">
        <v>28</v>
      </c>
      <c r="J7441" t="s">
        <v>50</v>
      </c>
      <c r="K7441" t="s">
        <v>51</v>
      </c>
      <c r="M7441" t="s">
        <v>31</v>
      </c>
      <c r="N7441" t="s">
        <v>5525</v>
      </c>
      <c r="O7441" t="s">
        <v>2949</v>
      </c>
      <c r="P7441">
        <v>0.56000000000000005</v>
      </c>
      <c r="Q7441" t="s">
        <v>33</v>
      </c>
      <c r="R7441" t="s">
        <v>751</v>
      </c>
      <c r="S7441" t="s">
        <v>4731</v>
      </c>
      <c r="T7441">
        <v>48911</v>
      </c>
      <c r="U7441" s="3">
        <v>41490</v>
      </c>
      <c r="V7441" s="3">
        <v>41492</v>
      </c>
      <c r="W7441" s="1">
        <v>-134.11798400000004</v>
      </c>
      <c r="X7441">
        <v>1</v>
      </c>
      <c r="Y7441">
        <v>51.55</v>
      </c>
      <c r="Z7441">
        <v>88711</v>
      </c>
      <c r="AA7441" t="str">
        <f t="shared" si="117"/>
        <v>lose</v>
      </c>
    </row>
    <row r="7442" spans="1:27" x14ac:dyDescent="0.3">
      <c r="A7442">
        <v>18963</v>
      </c>
      <c r="B7442" t="s">
        <v>25</v>
      </c>
      <c r="C7442">
        <v>0.05</v>
      </c>
      <c r="D7442">
        <v>7.3</v>
      </c>
      <c r="E7442">
        <v>7.72</v>
      </c>
      <c r="F7442">
        <v>2717</v>
      </c>
      <c r="G7442" t="s">
        <v>4732</v>
      </c>
      <c r="H7442" t="s">
        <v>27</v>
      </c>
      <c r="I7442" t="s">
        <v>230</v>
      </c>
      <c r="J7442" t="s">
        <v>29</v>
      </c>
      <c r="K7442" t="s">
        <v>127</v>
      </c>
      <c r="M7442" t="s">
        <v>31</v>
      </c>
      <c r="N7442" t="s">
        <v>5525</v>
      </c>
      <c r="O7442" t="s">
        <v>813</v>
      </c>
      <c r="P7442">
        <v>0.38</v>
      </c>
      <c r="Q7442" t="s">
        <v>33</v>
      </c>
      <c r="R7442" t="s">
        <v>34</v>
      </c>
      <c r="S7442" t="s">
        <v>4475</v>
      </c>
      <c r="T7442">
        <v>60102</v>
      </c>
      <c r="U7442" s="3">
        <v>40592</v>
      </c>
      <c r="V7442" s="3">
        <v>40593</v>
      </c>
      <c r="W7442" s="1">
        <v>-77.28</v>
      </c>
      <c r="X7442">
        <v>5</v>
      </c>
      <c r="Y7442">
        <v>37.86</v>
      </c>
      <c r="Z7442">
        <v>89396</v>
      </c>
      <c r="AA7442" t="str">
        <f t="shared" si="117"/>
        <v>lose</v>
      </c>
    </row>
    <row r="7443" spans="1:27" x14ac:dyDescent="0.3">
      <c r="A7443">
        <v>21863</v>
      </c>
      <c r="B7443" t="s">
        <v>72</v>
      </c>
      <c r="C7443">
        <v>0.1</v>
      </c>
      <c r="D7443">
        <v>6.74</v>
      </c>
      <c r="E7443">
        <v>1.72</v>
      </c>
      <c r="F7443">
        <v>2718</v>
      </c>
      <c r="G7443" t="s">
        <v>4733</v>
      </c>
      <c r="H7443" t="s">
        <v>27</v>
      </c>
      <c r="I7443" t="s">
        <v>230</v>
      </c>
      <c r="J7443" t="s">
        <v>29</v>
      </c>
      <c r="K7443" t="s">
        <v>45</v>
      </c>
      <c r="M7443" t="s">
        <v>40</v>
      </c>
      <c r="N7443" t="s">
        <v>5526</v>
      </c>
      <c r="O7443" t="s">
        <v>4734</v>
      </c>
      <c r="P7443">
        <v>0.35</v>
      </c>
      <c r="Q7443" t="s">
        <v>33</v>
      </c>
      <c r="R7443" t="s">
        <v>34</v>
      </c>
      <c r="S7443" t="s">
        <v>4731</v>
      </c>
      <c r="T7443">
        <v>60438</v>
      </c>
      <c r="U7443" s="3">
        <v>40422</v>
      </c>
      <c r="V7443" s="3">
        <v>40424</v>
      </c>
      <c r="W7443" s="1">
        <v>65.41</v>
      </c>
      <c r="X7443">
        <v>15</v>
      </c>
      <c r="Y7443">
        <v>98.17</v>
      </c>
      <c r="Z7443">
        <v>89394</v>
      </c>
      <c r="AA7443" t="str">
        <f t="shared" si="117"/>
        <v>profit</v>
      </c>
    </row>
    <row r="7444" spans="1:27" x14ac:dyDescent="0.3">
      <c r="A7444">
        <v>25993</v>
      </c>
      <c r="B7444" t="s">
        <v>55</v>
      </c>
      <c r="C7444">
        <v>0</v>
      </c>
      <c r="D7444">
        <v>55.48</v>
      </c>
      <c r="E7444">
        <v>14.3</v>
      </c>
      <c r="F7444">
        <v>2718</v>
      </c>
      <c r="G7444" t="s">
        <v>4733</v>
      </c>
      <c r="H7444" t="s">
        <v>27</v>
      </c>
      <c r="I7444" t="s">
        <v>230</v>
      </c>
      <c r="J7444" t="s">
        <v>29</v>
      </c>
      <c r="K7444" t="s">
        <v>45</v>
      </c>
      <c r="M7444" t="s">
        <v>31</v>
      </c>
      <c r="N7444" t="s">
        <v>5525</v>
      </c>
      <c r="O7444" t="s">
        <v>54</v>
      </c>
      <c r="P7444">
        <v>0.37</v>
      </c>
      <c r="Q7444" t="s">
        <v>33</v>
      </c>
      <c r="R7444" t="s">
        <v>34</v>
      </c>
      <c r="S7444" t="s">
        <v>4731</v>
      </c>
      <c r="T7444">
        <v>60438</v>
      </c>
      <c r="U7444" s="3">
        <v>40590</v>
      </c>
      <c r="V7444" s="3">
        <v>40592</v>
      </c>
      <c r="W7444" s="1">
        <v>117.1206</v>
      </c>
      <c r="X7444">
        <v>3</v>
      </c>
      <c r="Y7444">
        <v>169.74</v>
      </c>
      <c r="Z7444">
        <v>89395</v>
      </c>
      <c r="AA7444" t="str">
        <f t="shared" si="117"/>
        <v>profit</v>
      </c>
    </row>
    <row r="7445" spans="1:27" x14ac:dyDescent="0.3">
      <c r="A7445">
        <v>24372</v>
      </c>
      <c r="B7445" t="s">
        <v>25</v>
      </c>
      <c r="C7445">
        <v>0.08</v>
      </c>
      <c r="D7445">
        <v>200.99</v>
      </c>
      <c r="E7445">
        <v>4.2</v>
      </c>
      <c r="F7445">
        <v>2718</v>
      </c>
      <c r="G7445" t="s">
        <v>4733</v>
      </c>
      <c r="H7445" t="s">
        <v>27</v>
      </c>
      <c r="I7445" t="s">
        <v>230</v>
      </c>
      <c r="J7445" t="s">
        <v>50</v>
      </c>
      <c r="K7445" t="s">
        <v>51</v>
      </c>
      <c r="M7445" t="s">
        <v>31</v>
      </c>
      <c r="N7445" t="s">
        <v>5525</v>
      </c>
      <c r="O7445" t="s">
        <v>342</v>
      </c>
      <c r="P7445">
        <v>0.59</v>
      </c>
      <c r="Q7445" t="s">
        <v>33</v>
      </c>
      <c r="R7445" t="s">
        <v>34</v>
      </c>
      <c r="S7445" t="s">
        <v>4731</v>
      </c>
      <c r="T7445">
        <v>60438</v>
      </c>
      <c r="U7445" s="3">
        <v>40787</v>
      </c>
      <c r="V7445" s="3">
        <v>40788</v>
      </c>
      <c r="W7445" s="1">
        <v>1864.6560000000002</v>
      </c>
      <c r="X7445">
        <v>18</v>
      </c>
      <c r="Y7445">
        <v>3055.47</v>
      </c>
      <c r="Z7445">
        <v>89397</v>
      </c>
      <c r="AA7445" t="str">
        <f t="shared" si="117"/>
        <v>profit</v>
      </c>
    </row>
    <row r="7446" spans="1:27" x14ac:dyDescent="0.3">
      <c r="A7446">
        <v>19513</v>
      </c>
      <c r="B7446" t="s">
        <v>53</v>
      </c>
      <c r="C7446">
        <v>0.04</v>
      </c>
      <c r="D7446">
        <v>95.99</v>
      </c>
      <c r="E7446">
        <v>8.99</v>
      </c>
      <c r="F7446">
        <v>2718</v>
      </c>
      <c r="G7446" t="s">
        <v>4733</v>
      </c>
      <c r="H7446" t="s">
        <v>27</v>
      </c>
      <c r="I7446" t="s">
        <v>230</v>
      </c>
      <c r="J7446" t="s">
        <v>50</v>
      </c>
      <c r="K7446" t="s">
        <v>51</v>
      </c>
      <c r="M7446" t="s">
        <v>31</v>
      </c>
      <c r="N7446" t="s">
        <v>5525</v>
      </c>
      <c r="O7446" t="s">
        <v>2795</v>
      </c>
      <c r="P7446">
        <v>0.56999999999999995</v>
      </c>
      <c r="Q7446" t="s">
        <v>33</v>
      </c>
      <c r="R7446" t="s">
        <v>34</v>
      </c>
      <c r="S7446" t="s">
        <v>4731</v>
      </c>
      <c r="T7446">
        <v>60438</v>
      </c>
      <c r="U7446" s="3">
        <v>41277</v>
      </c>
      <c r="V7446" s="3">
        <v>41279</v>
      </c>
      <c r="W7446" s="1">
        <v>3.2079600000000079</v>
      </c>
      <c r="X7446">
        <v>4</v>
      </c>
      <c r="Y7446">
        <v>334.29</v>
      </c>
      <c r="Z7446">
        <v>89398</v>
      </c>
      <c r="AA7446" t="str">
        <f t="shared" si="117"/>
        <v>profit</v>
      </c>
    </row>
    <row r="7447" spans="1:27" x14ac:dyDescent="0.3">
      <c r="A7447">
        <v>20058</v>
      </c>
      <c r="B7447" t="s">
        <v>55</v>
      </c>
      <c r="C7447">
        <v>7.0000000000000007E-2</v>
      </c>
      <c r="D7447">
        <v>20.95</v>
      </c>
      <c r="E7447">
        <v>4</v>
      </c>
      <c r="F7447">
        <v>2718</v>
      </c>
      <c r="G7447" t="s">
        <v>4733</v>
      </c>
      <c r="H7447" t="s">
        <v>27</v>
      </c>
      <c r="I7447" t="s">
        <v>230</v>
      </c>
      <c r="J7447" t="s">
        <v>50</v>
      </c>
      <c r="K7447" t="s">
        <v>168</v>
      </c>
      <c r="M7447" t="s">
        <v>31</v>
      </c>
      <c r="N7447" t="s">
        <v>5525</v>
      </c>
      <c r="O7447" t="s">
        <v>1836</v>
      </c>
      <c r="P7447">
        <v>0.6</v>
      </c>
      <c r="Q7447" t="s">
        <v>33</v>
      </c>
      <c r="R7447" t="s">
        <v>34</v>
      </c>
      <c r="S7447" t="s">
        <v>4731</v>
      </c>
      <c r="T7447">
        <v>60438</v>
      </c>
      <c r="U7447" s="3">
        <v>41282</v>
      </c>
      <c r="V7447" s="3">
        <v>41282</v>
      </c>
      <c r="W7447" s="1">
        <v>-26.635200000000001</v>
      </c>
      <c r="X7447">
        <v>4</v>
      </c>
      <c r="Y7447">
        <v>82.9</v>
      </c>
      <c r="Z7447">
        <v>89399</v>
      </c>
      <c r="AA7447" t="str">
        <f t="shared" si="117"/>
        <v>lose</v>
      </c>
    </row>
    <row r="7448" spans="1:27" x14ac:dyDescent="0.3">
      <c r="A7448">
        <v>22017</v>
      </c>
      <c r="B7448" t="s">
        <v>72</v>
      </c>
      <c r="C7448">
        <v>0.1</v>
      </c>
      <c r="D7448">
        <v>65.989999999999995</v>
      </c>
      <c r="E7448">
        <v>5.92</v>
      </c>
      <c r="F7448">
        <v>2718</v>
      </c>
      <c r="G7448" t="s">
        <v>4733</v>
      </c>
      <c r="H7448" t="s">
        <v>27</v>
      </c>
      <c r="I7448" t="s">
        <v>230</v>
      </c>
      <c r="J7448" t="s">
        <v>50</v>
      </c>
      <c r="K7448" t="s">
        <v>51</v>
      </c>
      <c r="M7448" t="s">
        <v>31</v>
      </c>
      <c r="N7448" t="s">
        <v>5525</v>
      </c>
      <c r="O7448" t="s">
        <v>786</v>
      </c>
      <c r="P7448">
        <v>0.55000000000000004</v>
      </c>
      <c r="Q7448" t="s">
        <v>33</v>
      </c>
      <c r="R7448" t="s">
        <v>34</v>
      </c>
      <c r="S7448" t="s">
        <v>4731</v>
      </c>
      <c r="T7448">
        <v>60438</v>
      </c>
      <c r="U7448" s="3">
        <v>41555</v>
      </c>
      <c r="V7448" s="3">
        <v>41556</v>
      </c>
      <c r="W7448" s="1">
        <v>4.3920000000000083</v>
      </c>
      <c r="X7448">
        <v>8</v>
      </c>
      <c r="Y7448">
        <v>438.85</v>
      </c>
      <c r="Z7448">
        <v>89400</v>
      </c>
      <c r="AA7448" t="str">
        <f t="shared" si="117"/>
        <v>profit</v>
      </c>
    </row>
    <row r="7449" spans="1:27" x14ac:dyDescent="0.3">
      <c r="A7449">
        <v>21399</v>
      </c>
      <c r="B7449" t="s">
        <v>72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4735</v>
      </c>
      <c r="H7449" t="s">
        <v>27</v>
      </c>
      <c r="I7449" t="s">
        <v>105</v>
      </c>
      <c r="J7449" t="s">
        <v>50</v>
      </c>
      <c r="K7449" t="s">
        <v>168</v>
      </c>
      <c r="M7449" t="s">
        <v>31</v>
      </c>
      <c r="N7449" t="s">
        <v>5525</v>
      </c>
      <c r="O7449" t="s">
        <v>914</v>
      </c>
      <c r="P7449">
        <v>0.77</v>
      </c>
      <c r="Q7449" t="s">
        <v>246</v>
      </c>
      <c r="R7449" t="s">
        <v>972</v>
      </c>
      <c r="S7449" t="s">
        <v>4665</v>
      </c>
      <c r="T7449">
        <v>30721</v>
      </c>
      <c r="U7449" s="3">
        <v>40345</v>
      </c>
      <c r="V7449" s="3">
        <v>40346</v>
      </c>
      <c r="W7449" s="1">
        <v>-25.634</v>
      </c>
      <c r="X7449">
        <v>6</v>
      </c>
      <c r="Y7449">
        <v>264.95</v>
      </c>
      <c r="Z7449">
        <v>88766</v>
      </c>
      <c r="AA7449" t="str">
        <f t="shared" si="117"/>
        <v>lose</v>
      </c>
    </row>
    <row r="7450" spans="1:27" x14ac:dyDescent="0.3">
      <c r="A7450">
        <v>20092</v>
      </c>
      <c r="B7450" t="s">
        <v>72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4735</v>
      </c>
      <c r="H7450" t="s">
        <v>56</v>
      </c>
      <c r="I7450" t="s">
        <v>28</v>
      </c>
      <c r="J7450" t="s">
        <v>62</v>
      </c>
      <c r="K7450" t="s">
        <v>82</v>
      </c>
      <c r="M7450" t="s">
        <v>83</v>
      </c>
      <c r="N7450" t="s">
        <v>5527</v>
      </c>
      <c r="O7450" t="s">
        <v>1846</v>
      </c>
      <c r="P7450">
        <v>0.62</v>
      </c>
      <c r="Q7450" t="s">
        <v>246</v>
      </c>
      <c r="R7450" t="s">
        <v>972</v>
      </c>
      <c r="S7450" t="s">
        <v>4665</v>
      </c>
      <c r="T7450">
        <v>30721</v>
      </c>
      <c r="U7450" s="3">
        <v>40690</v>
      </c>
      <c r="V7450" s="3">
        <v>40691</v>
      </c>
      <c r="W7450" s="1">
        <v>-186.102</v>
      </c>
      <c r="X7450">
        <v>5</v>
      </c>
      <c r="Y7450">
        <v>4301.3900000000003</v>
      </c>
      <c r="Z7450">
        <v>88767</v>
      </c>
      <c r="AA7450" t="str">
        <f t="shared" si="117"/>
        <v>lose</v>
      </c>
    </row>
    <row r="7451" spans="1:27" x14ac:dyDescent="0.3">
      <c r="A7451">
        <v>20093</v>
      </c>
      <c r="B7451" t="s">
        <v>72</v>
      </c>
      <c r="C7451">
        <v>0</v>
      </c>
      <c r="D7451">
        <v>13.48</v>
      </c>
      <c r="E7451">
        <v>4.51</v>
      </c>
      <c r="F7451">
        <v>2720</v>
      </c>
      <c r="G7451" t="s">
        <v>4735</v>
      </c>
      <c r="H7451" t="s">
        <v>27</v>
      </c>
      <c r="I7451" t="s">
        <v>28</v>
      </c>
      <c r="J7451" t="s">
        <v>29</v>
      </c>
      <c r="K7451" t="s">
        <v>147</v>
      </c>
      <c r="M7451" t="s">
        <v>31</v>
      </c>
      <c r="N7451" t="s">
        <v>5525</v>
      </c>
      <c r="O7451" t="s">
        <v>1138</v>
      </c>
      <c r="P7451">
        <v>0.59</v>
      </c>
      <c r="Q7451" t="s">
        <v>246</v>
      </c>
      <c r="R7451" t="s">
        <v>972</v>
      </c>
      <c r="S7451" t="s">
        <v>4665</v>
      </c>
      <c r="T7451">
        <v>30721</v>
      </c>
      <c r="U7451" s="3">
        <v>40690</v>
      </c>
      <c r="V7451" s="3">
        <v>40691</v>
      </c>
      <c r="W7451" s="1">
        <v>-573.70600000000002</v>
      </c>
      <c r="X7451">
        <v>5</v>
      </c>
      <c r="Y7451">
        <v>69.69</v>
      </c>
      <c r="Z7451">
        <v>88767</v>
      </c>
      <c r="AA7451" t="str">
        <f t="shared" si="117"/>
        <v>lose</v>
      </c>
    </row>
    <row r="7452" spans="1:27" x14ac:dyDescent="0.3">
      <c r="A7452">
        <v>21266</v>
      </c>
      <c r="B7452" t="s">
        <v>53</v>
      </c>
      <c r="C7452">
        <v>0.1</v>
      </c>
      <c r="D7452">
        <v>19.98</v>
      </c>
      <c r="E7452">
        <v>10.49</v>
      </c>
      <c r="F7452">
        <v>2720</v>
      </c>
      <c r="G7452" t="s">
        <v>4735</v>
      </c>
      <c r="H7452" t="s">
        <v>27</v>
      </c>
      <c r="I7452" t="s">
        <v>105</v>
      </c>
      <c r="J7452" t="s">
        <v>62</v>
      </c>
      <c r="K7452" t="s">
        <v>97</v>
      </c>
      <c r="M7452" t="s">
        <v>31</v>
      </c>
      <c r="N7452" t="s">
        <v>5525</v>
      </c>
      <c r="O7452" t="s">
        <v>1675</v>
      </c>
      <c r="P7452">
        <v>0.49</v>
      </c>
      <c r="Q7452" t="s">
        <v>246</v>
      </c>
      <c r="R7452" t="s">
        <v>972</v>
      </c>
      <c r="S7452" t="s">
        <v>4665</v>
      </c>
      <c r="T7452">
        <v>30721</v>
      </c>
      <c r="U7452" s="3">
        <v>40782</v>
      </c>
      <c r="V7452" s="3">
        <v>40784</v>
      </c>
      <c r="W7452" s="1">
        <v>805.9479</v>
      </c>
      <c r="X7452">
        <v>20</v>
      </c>
      <c r="Y7452">
        <v>378.69</v>
      </c>
      <c r="Z7452">
        <v>88768</v>
      </c>
      <c r="AA7452" t="str">
        <f t="shared" si="117"/>
        <v>profit</v>
      </c>
    </row>
    <row r="7453" spans="1:27" x14ac:dyDescent="0.3">
      <c r="A7453">
        <v>18712</v>
      </c>
      <c r="B7453" t="s">
        <v>36</v>
      </c>
      <c r="C7453">
        <v>0.1</v>
      </c>
      <c r="D7453">
        <v>5.44</v>
      </c>
      <c r="E7453">
        <v>7.46</v>
      </c>
      <c r="F7453">
        <v>2720</v>
      </c>
      <c r="G7453" t="s">
        <v>4735</v>
      </c>
      <c r="H7453" t="s">
        <v>38</v>
      </c>
      <c r="I7453" t="s">
        <v>105</v>
      </c>
      <c r="J7453" t="s">
        <v>29</v>
      </c>
      <c r="K7453" t="s">
        <v>127</v>
      </c>
      <c r="M7453" t="s">
        <v>31</v>
      </c>
      <c r="N7453" t="s">
        <v>5525</v>
      </c>
      <c r="O7453" t="s">
        <v>2530</v>
      </c>
      <c r="P7453">
        <v>0.36</v>
      </c>
      <c r="Q7453" t="s">
        <v>246</v>
      </c>
      <c r="R7453" t="s">
        <v>972</v>
      </c>
      <c r="S7453" t="s">
        <v>4665</v>
      </c>
      <c r="T7453">
        <v>30721</v>
      </c>
      <c r="U7453" s="3">
        <v>40856</v>
      </c>
      <c r="V7453" s="3">
        <v>40858</v>
      </c>
      <c r="W7453" s="1">
        <v>-72.385600000000011</v>
      </c>
      <c r="X7453">
        <v>4</v>
      </c>
      <c r="Y7453">
        <v>32.94</v>
      </c>
      <c r="Z7453">
        <v>88769</v>
      </c>
      <c r="AA7453" t="str">
        <f t="shared" si="117"/>
        <v>lose</v>
      </c>
    </row>
    <row r="7454" spans="1:27" x14ac:dyDescent="0.3">
      <c r="A7454">
        <v>21275</v>
      </c>
      <c r="B7454" t="s">
        <v>36</v>
      </c>
      <c r="C7454">
        <v>0.01</v>
      </c>
      <c r="D7454">
        <v>13.48</v>
      </c>
      <c r="E7454">
        <v>4.51</v>
      </c>
      <c r="F7454">
        <v>2720</v>
      </c>
      <c r="G7454" t="s">
        <v>4735</v>
      </c>
      <c r="H7454" t="s">
        <v>38</v>
      </c>
      <c r="I7454" t="s">
        <v>105</v>
      </c>
      <c r="J7454" t="s">
        <v>29</v>
      </c>
      <c r="K7454" t="s">
        <v>147</v>
      </c>
      <c r="M7454" t="s">
        <v>31</v>
      </c>
      <c r="N7454" t="s">
        <v>5525</v>
      </c>
      <c r="O7454" t="s">
        <v>1138</v>
      </c>
      <c r="P7454">
        <v>0.59</v>
      </c>
      <c r="Q7454" t="s">
        <v>246</v>
      </c>
      <c r="R7454" t="s">
        <v>972</v>
      </c>
      <c r="S7454" t="s">
        <v>4665</v>
      </c>
      <c r="T7454">
        <v>30721</v>
      </c>
      <c r="U7454" s="3">
        <v>40906</v>
      </c>
      <c r="V7454" s="3">
        <v>40906</v>
      </c>
      <c r="W7454" s="1">
        <v>102.3408</v>
      </c>
      <c r="X7454">
        <v>6</v>
      </c>
      <c r="Y7454">
        <v>89.7</v>
      </c>
      <c r="Z7454">
        <v>88770</v>
      </c>
      <c r="AA7454" t="str">
        <f t="shared" si="117"/>
        <v>profit</v>
      </c>
    </row>
    <row r="7455" spans="1:27" x14ac:dyDescent="0.3">
      <c r="A7455">
        <v>22961</v>
      </c>
      <c r="B7455" t="s">
        <v>25</v>
      </c>
      <c r="C7455">
        <v>0.02</v>
      </c>
      <c r="D7455">
        <v>99.99</v>
      </c>
      <c r="E7455">
        <v>19.989999999999998</v>
      </c>
      <c r="F7455">
        <v>2721</v>
      </c>
      <c r="G7455" t="s">
        <v>4736</v>
      </c>
      <c r="H7455" t="s">
        <v>27</v>
      </c>
      <c r="I7455" t="s">
        <v>28</v>
      </c>
      <c r="J7455" t="s">
        <v>50</v>
      </c>
      <c r="K7455" t="s">
        <v>168</v>
      </c>
      <c r="M7455" t="s">
        <v>31</v>
      </c>
      <c r="N7455" t="s">
        <v>5525</v>
      </c>
      <c r="O7455" t="s">
        <v>413</v>
      </c>
      <c r="P7455">
        <v>0.52</v>
      </c>
      <c r="Q7455" t="s">
        <v>246</v>
      </c>
      <c r="R7455" t="s">
        <v>972</v>
      </c>
      <c r="S7455" t="s">
        <v>4737</v>
      </c>
      <c r="T7455">
        <v>30135</v>
      </c>
      <c r="U7455" s="3">
        <v>41496</v>
      </c>
      <c r="V7455" s="3">
        <v>41498</v>
      </c>
      <c r="W7455" s="1">
        <v>5379.4979999999996</v>
      </c>
      <c r="X7455">
        <v>21</v>
      </c>
      <c r="Y7455">
        <v>2232.66</v>
      </c>
      <c r="Z7455">
        <v>88771</v>
      </c>
      <c r="AA7455" t="str">
        <f t="shared" si="117"/>
        <v>profit</v>
      </c>
    </row>
    <row r="7456" spans="1:27" x14ac:dyDescent="0.3">
      <c r="A7456">
        <v>18871</v>
      </c>
      <c r="B7456" t="s">
        <v>36</v>
      </c>
      <c r="C7456">
        <v>0.05</v>
      </c>
      <c r="D7456">
        <v>14.98</v>
      </c>
      <c r="E7456">
        <v>8.99</v>
      </c>
      <c r="F7456">
        <v>2723</v>
      </c>
      <c r="G7456" t="s">
        <v>4738</v>
      </c>
      <c r="H7456" t="s">
        <v>27</v>
      </c>
      <c r="I7456" t="s">
        <v>28</v>
      </c>
      <c r="J7456" t="s">
        <v>62</v>
      </c>
      <c r="K7456" t="s">
        <v>97</v>
      </c>
      <c r="M7456" t="s">
        <v>48</v>
      </c>
      <c r="N7456" t="s">
        <v>5525</v>
      </c>
      <c r="O7456" t="s">
        <v>3267</v>
      </c>
      <c r="P7456">
        <v>0.39</v>
      </c>
      <c r="Q7456" t="s">
        <v>246</v>
      </c>
      <c r="R7456" t="s">
        <v>609</v>
      </c>
      <c r="S7456" t="s">
        <v>1370</v>
      </c>
      <c r="T7456">
        <v>37620</v>
      </c>
      <c r="U7456" s="3">
        <v>40601</v>
      </c>
      <c r="V7456" s="3">
        <v>40603</v>
      </c>
      <c r="W7456" s="1">
        <v>-148.9572</v>
      </c>
      <c r="X7456">
        <v>8</v>
      </c>
      <c r="Y7456">
        <v>120.58</v>
      </c>
      <c r="Z7456">
        <v>88960</v>
      </c>
      <c r="AA7456" t="str">
        <f t="shared" si="117"/>
        <v>lose</v>
      </c>
    </row>
    <row r="7457" spans="1:27" x14ac:dyDescent="0.3">
      <c r="A7457">
        <v>18872</v>
      </c>
      <c r="B7457" t="s">
        <v>36</v>
      </c>
      <c r="C7457">
        <v>0</v>
      </c>
      <c r="D7457">
        <v>124.49</v>
      </c>
      <c r="E7457">
        <v>51.94</v>
      </c>
      <c r="F7457">
        <v>2723</v>
      </c>
      <c r="G7457" t="s">
        <v>4738</v>
      </c>
      <c r="H7457" t="s">
        <v>56</v>
      </c>
      <c r="I7457" t="s">
        <v>28</v>
      </c>
      <c r="J7457" t="s">
        <v>62</v>
      </c>
      <c r="K7457" t="s">
        <v>88</v>
      </c>
      <c r="M7457" t="s">
        <v>83</v>
      </c>
      <c r="N7457" t="s">
        <v>5527</v>
      </c>
      <c r="O7457" t="s">
        <v>373</v>
      </c>
      <c r="P7457">
        <v>0.63</v>
      </c>
      <c r="Q7457" t="s">
        <v>246</v>
      </c>
      <c r="R7457" t="s">
        <v>609</v>
      </c>
      <c r="S7457" t="s">
        <v>1370</v>
      </c>
      <c r="T7457">
        <v>37620</v>
      </c>
      <c r="U7457" s="3">
        <v>40601</v>
      </c>
      <c r="V7457" s="3">
        <v>40603</v>
      </c>
      <c r="W7457" s="1">
        <v>1619.8019999999999</v>
      </c>
      <c r="X7457">
        <v>12</v>
      </c>
      <c r="Y7457">
        <v>1241.3499999999999</v>
      </c>
      <c r="Z7457">
        <v>88960</v>
      </c>
      <c r="AA7457" t="str">
        <f t="shared" si="117"/>
        <v>profit</v>
      </c>
    </row>
    <row r="7458" spans="1:27" x14ac:dyDescent="0.3">
      <c r="A7458">
        <v>18873</v>
      </c>
      <c r="B7458" t="s">
        <v>36</v>
      </c>
      <c r="C7458">
        <v>0.09</v>
      </c>
      <c r="D7458">
        <v>55.99</v>
      </c>
      <c r="E7458">
        <v>2.5</v>
      </c>
      <c r="F7458">
        <v>2723</v>
      </c>
      <c r="G7458" t="s">
        <v>4738</v>
      </c>
      <c r="H7458" t="s">
        <v>38</v>
      </c>
      <c r="I7458" t="s">
        <v>28</v>
      </c>
      <c r="J7458" t="s">
        <v>50</v>
      </c>
      <c r="K7458" t="s">
        <v>51</v>
      </c>
      <c r="M7458" t="s">
        <v>48</v>
      </c>
      <c r="N7458" t="s">
        <v>5525</v>
      </c>
      <c r="O7458" t="s">
        <v>1212</v>
      </c>
      <c r="P7458">
        <v>0.83</v>
      </c>
      <c r="Q7458" t="s">
        <v>246</v>
      </c>
      <c r="R7458" t="s">
        <v>609</v>
      </c>
      <c r="S7458" t="s">
        <v>1370</v>
      </c>
      <c r="T7458">
        <v>37620</v>
      </c>
      <c r="U7458" s="3">
        <v>40601</v>
      </c>
      <c r="V7458" s="3">
        <v>40603</v>
      </c>
      <c r="W7458" s="1">
        <v>-10.612000000000057</v>
      </c>
      <c r="X7458">
        <v>2</v>
      </c>
      <c r="Y7458">
        <v>89.6</v>
      </c>
      <c r="Z7458">
        <v>88960</v>
      </c>
      <c r="AA7458" t="str">
        <f t="shared" si="117"/>
        <v>lose</v>
      </c>
    </row>
    <row r="7459" spans="1:27" x14ac:dyDescent="0.3">
      <c r="A7459">
        <v>18781</v>
      </c>
      <c r="B7459" t="s">
        <v>53</v>
      </c>
      <c r="C7459">
        <v>7.0000000000000007E-2</v>
      </c>
      <c r="D7459">
        <v>14.34</v>
      </c>
      <c r="E7459">
        <v>5</v>
      </c>
      <c r="F7459">
        <v>2723</v>
      </c>
      <c r="G7459" t="s">
        <v>4738</v>
      </c>
      <c r="H7459" t="s">
        <v>27</v>
      </c>
      <c r="I7459" t="s">
        <v>61</v>
      </c>
      <c r="J7459" t="s">
        <v>62</v>
      </c>
      <c r="K7459" t="s">
        <v>97</v>
      </c>
      <c r="M7459" t="s">
        <v>48</v>
      </c>
      <c r="N7459" t="s">
        <v>5525</v>
      </c>
      <c r="O7459" t="s">
        <v>157</v>
      </c>
      <c r="P7459">
        <v>0.49</v>
      </c>
      <c r="Q7459" t="s">
        <v>246</v>
      </c>
      <c r="R7459" t="s">
        <v>609</v>
      </c>
      <c r="S7459" t="s">
        <v>1370</v>
      </c>
      <c r="T7459">
        <v>37620</v>
      </c>
      <c r="U7459" s="3">
        <v>41066</v>
      </c>
      <c r="V7459" s="3">
        <v>41067</v>
      </c>
      <c r="W7459" s="1">
        <v>-13.3</v>
      </c>
      <c r="X7459">
        <v>3</v>
      </c>
      <c r="Y7459">
        <v>45.08</v>
      </c>
      <c r="Z7459">
        <v>88962</v>
      </c>
      <c r="AA7459" t="str">
        <f t="shared" si="117"/>
        <v>lose</v>
      </c>
    </row>
    <row r="7460" spans="1:27" x14ac:dyDescent="0.3">
      <c r="A7460">
        <v>19907</v>
      </c>
      <c r="B7460" t="s">
        <v>72</v>
      </c>
      <c r="C7460">
        <v>0.06</v>
      </c>
      <c r="D7460">
        <v>4.9800000000000004</v>
      </c>
      <c r="E7460">
        <v>7.44</v>
      </c>
      <c r="F7460">
        <v>2724</v>
      </c>
      <c r="G7460" t="s">
        <v>4739</v>
      </c>
      <c r="H7460" t="s">
        <v>27</v>
      </c>
      <c r="I7460" t="s">
        <v>61</v>
      </c>
      <c r="J7460" t="s">
        <v>29</v>
      </c>
      <c r="K7460" t="s">
        <v>45</v>
      </c>
      <c r="M7460" t="s">
        <v>31</v>
      </c>
      <c r="N7460" t="s">
        <v>5525</v>
      </c>
      <c r="O7460" t="s">
        <v>684</v>
      </c>
      <c r="P7460">
        <v>0.36</v>
      </c>
      <c r="Q7460" t="s">
        <v>246</v>
      </c>
      <c r="R7460" t="s">
        <v>609</v>
      </c>
      <c r="S7460" t="s">
        <v>4740</v>
      </c>
      <c r="T7460">
        <v>37421</v>
      </c>
      <c r="U7460" s="3">
        <v>40299</v>
      </c>
      <c r="V7460" s="3">
        <v>40300</v>
      </c>
      <c r="W7460" s="1">
        <v>-37.561999999999998</v>
      </c>
      <c r="X7460">
        <v>10</v>
      </c>
      <c r="Y7460">
        <v>53.21</v>
      </c>
      <c r="Z7460">
        <v>88959</v>
      </c>
      <c r="AA7460" t="str">
        <f t="shared" si="117"/>
        <v>lose</v>
      </c>
    </row>
    <row r="7461" spans="1:27" x14ac:dyDescent="0.3">
      <c r="A7461">
        <v>19908</v>
      </c>
      <c r="B7461" t="s">
        <v>72</v>
      </c>
      <c r="C7461">
        <v>0.01</v>
      </c>
      <c r="D7461">
        <v>6.48</v>
      </c>
      <c r="E7461">
        <v>7.37</v>
      </c>
      <c r="F7461">
        <v>2724</v>
      </c>
      <c r="G7461" t="s">
        <v>4739</v>
      </c>
      <c r="H7461" t="s">
        <v>27</v>
      </c>
      <c r="I7461" t="s">
        <v>61</v>
      </c>
      <c r="J7461" t="s">
        <v>29</v>
      </c>
      <c r="K7461" t="s">
        <v>45</v>
      </c>
      <c r="M7461" t="s">
        <v>31</v>
      </c>
      <c r="N7461" t="s">
        <v>5525</v>
      </c>
      <c r="O7461" t="s">
        <v>436</v>
      </c>
      <c r="P7461">
        <v>0.37</v>
      </c>
      <c r="Q7461" t="s">
        <v>246</v>
      </c>
      <c r="R7461" t="s">
        <v>609</v>
      </c>
      <c r="S7461" t="s">
        <v>4740</v>
      </c>
      <c r="T7461">
        <v>37421</v>
      </c>
      <c r="U7461" s="3">
        <v>40299</v>
      </c>
      <c r="V7461" s="3">
        <v>40301</v>
      </c>
      <c r="W7461" s="1">
        <v>-449.69399999999996</v>
      </c>
      <c r="X7461">
        <v>18</v>
      </c>
      <c r="Y7461">
        <v>122.8</v>
      </c>
      <c r="Z7461">
        <v>88959</v>
      </c>
      <c r="AA7461" t="str">
        <f t="shared" si="117"/>
        <v>lose</v>
      </c>
    </row>
    <row r="7462" spans="1:27" x14ac:dyDescent="0.3">
      <c r="A7462">
        <v>18874</v>
      </c>
      <c r="B7462" t="s">
        <v>36</v>
      </c>
      <c r="C7462">
        <v>0.03</v>
      </c>
      <c r="D7462">
        <v>105.98</v>
      </c>
      <c r="E7462">
        <v>13.99</v>
      </c>
      <c r="F7462">
        <v>2724</v>
      </c>
      <c r="G7462" t="s">
        <v>4739</v>
      </c>
      <c r="H7462" t="s">
        <v>27</v>
      </c>
      <c r="I7462" t="s">
        <v>28</v>
      </c>
      <c r="J7462" t="s">
        <v>62</v>
      </c>
      <c r="K7462" t="s">
        <v>97</v>
      </c>
      <c r="M7462" t="s">
        <v>143</v>
      </c>
      <c r="N7462" t="s">
        <v>5528</v>
      </c>
      <c r="O7462" t="s">
        <v>374</v>
      </c>
      <c r="P7462">
        <v>0.65</v>
      </c>
      <c r="Q7462" t="s">
        <v>246</v>
      </c>
      <c r="R7462" t="s">
        <v>609</v>
      </c>
      <c r="S7462" t="s">
        <v>4740</v>
      </c>
      <c r="T7462">
        <v>37421</v>
      </c>
      <c r="U7462" s="3">
        <v>40601</v>
      </c>
      <c r="V7462" s="3">
        <v>40603</v>
      </c>
      <c r="W7462" s="1">
        <v>-155.96</v>
      </c>
      <c r="X7462">
        <v>8</v>
      </c>
      <c r="Y7462">
        <v>834.24</v>
      </c>
      <c r="Z7462">
        <v>88960</v>
      </c>
      <c r="AA7462" t="str">
        <f t="shared" si="117"/>
        <v>lose</v>
      </c>
    </row>
    <row r="7463" spans="1:27" x14ac:dyDescent="0.3">
      <c r="A7463">
        <v>20676</v>
      </c>
      <c r="B7463" t="s">
        <v>36</v>
      </c>
      <c r="C7463">
        <v>0.1</v>
      </c>
      <c r="D7463">
        <v>6.68</v>
      </c>
      <c r="E7463">
        <v>5.66</v>
      </c>
      <c r="F7463">
        <v>2724</v>
      </c>
      <c r="G7463" t="s">
        <v>4739</v>
      </c>
      <c r="H7463" t="s">
        <v>27</v>
      </c>
      <c r="I7463" t="s">
        <v>61</v>
      </c>
      <c r="J7463" t="s">
        <v>29</v>
      </c>
      <c r="K7463" t="s">
        <v>45</v>
      </c>
      <c r="M7463" t="s">
        <v>31</v>
      </c>
      <c r="N7463" t="s">
        <v>5525</v>
      </c>
      <c r="O7463" t="s">
        <v>865</v>
      </c>
      <c r="P7463">
        <v>0.37</v>
      </c>
      <c r="Q7463" t="s">
        <v>246</v>
      </c>
      <c r="R7463" t="s">
        <v>609</v>
      </c>
      <c r="S7463" t="s">
        <v>4740</v>
      </c>
      <c r="T7463">
        <v>37421</v>
      </c>
      <c r="U7463" s="3">
        <v>41095</v>
      </c>
      <c r="V7463" s="3">
        <v>41096</v>
      </c>
      <c r="W7463" s="1">
        <v>-44.226700000000001</v>
      </c>
      <c r="X7463">
        <v>15</v>
      </c>
      <c r="Y7463">
        <v>97.52</v>
      </c>
      <c r="Z7463">
        <v>88963</v>
      </c>
      <c r="AA7463" t="str">
        <f t="shared" si="117"/>
        <v>lose</v>
      </c>
    </row>
    <row r="7464" spans="1:27" x14ac:dyDescent="0.3">
      <c r="A7464">
        <v>20677</v>
      </c>
      <c r="B7464" t="s">
        <v>36</v>
      </c>
      <c r="C7464">
        <v>0.04</v>
      </c>
      <c r="D7464">
        <v>5.98</v>
      </c>
      <c r="E7464">
        <v>0.96</v>
      </c>
      <c r="F7464">
        <v>2724</v>
      </c>
      <c r="G7464" t="s">
        <v>4739</v>
      </c>
      <c r="H7464" t="s">
        <v>27</v>
      </c>
      <c r="I7464" t="s">
        <v>61</v>
      </c>
      <c r="J7464" t="s">
        <v>29</v>
      </c>
      <c r="K7464" t="s">
        <v>39</v>
      </c>
      <c r="M7464" t="s">
        <v>40</v>
      </c>
      <c r="N7464" t="s">
        <v>5526</v>
      </c>
      <c r="O7464" t="s">
        <v>1483</v>
      </c>
      <c r="P7464">
        <v>0.6</v>
      </c>
      <c r="Q7464" t="s">
        <v>246</v>
      </c>
      <c r="R7464" t="s">
        <v>609</v>
      </c>
      <c r="S7464" t="s">
        <v>4740</v>
      </c>
      <c r="T7464">
        <v>37421</v>
      </c>
      <c r="U7464" s="3">
        <v>41095</v>
      </c>
      <c r="V7464" s="3">
        <v>41097</v>
      </c>
      <c r="W7464" s="1">
        <v>122.0634</v>
      </c>
      <c r="X7464">
        <v>14</v>
      </c>
      <c r="Y7464">
        <v>84.72</v>
      </c>
      <c r="Z7464">
        <v>88963</v>
      </c>
      <c r="AA7464" t="str">
        <f t="shared" si="117"/>
        <v>profit</v>
      </c>
    </row>
    <row r="7465" spans="1:27" x14ac:dyDescent="0.3">
      <c r="A7465">
        <v>21568</v>
      </c>
      <c r="B7465" t="s">
        <v>25</v>
      </c>
      <c r="C7465">
        <v>0.09</v>
      </c>
      <c r="D7465">
        <v>22.72</v>
      </c>
      <c r="E7465">
        <v>8.99</v>
      </c>
      <c r="F7465">
        <v>2724</v>
      </c>
      <c r="G7465" t="s">
        <v>4739</v>
      </c>
      <c r="H7465" t="s">
        <v>27</v>
      </c>
      <c r="I7465" t="s">
        <v>28</v>
      </c>
      <c r="J7465" t="s">
        <v>62</v>
      </c>
      <c r="K7465" t="s">
        <v>97</v>
      </c>
      <c r="M7465" t="s">
        <v>48</v>
      </c>
      <c r="N7465" t="s">
        <v>5525</v>
      </c>
      <c r="O7465" t="s">
        <v>793</v>
      </c>
      <c r="P7465">
        <v>0.44</v>
      </c>
      <c r="Q7465" t="s">
        <v>246</v>
      </c>
      <c r="R7465" t="s">
        <v>609</v>
      </c>
      <c r="S7465" t="s">
        <v>4740</v>
      </c>
      <c r="T7465">
        <v>37421</v>
      </c>
      <c r="U7465" s="3">
        <v>41417</v>
      </c>
      <c r="V7465" s="3">
        <v>41418</v>
      </c>
      <c r="W7465" s="1">
        <v>-1646.7919999999999</v>
      </c>
      <c r="X7465">
        <v>8</v>
      </c>
      <c r="Y7465">
        <v>171.59</v>
      </c>
      <c r="Z7465">
        <v>88966</v>
      </c>
      <c r="AA7465" t="str">
        <f t="shared" si="117"/>
        <v>lose</v>
      </c>
    </row>
    <row r="7466" spans="1:27" x14ac:dyDescent="0.3">
      <c r="A7466">
        <v>21569</v>
      </c>
      <c r="B7466" t="s">
        <v>25</v>
      </c>
      <c r="C7466">
        <v>0.03</v>
      </c>
      <c r="D7466">
        <v>296.18</v>
      </c>
      <c r="E7466">
        <v>54.12</v>
      </c>
      <c r="F7466">
        <v>2724</v>
      </c>
      <c r="G7466" t="s">
        <v>4739</v>
      </c>
      <c r="H7466" t="s">
        <v>56</v>
      </c>
      <c r="I7466" t="s">
        <v>28</v>
      </c>
      <c r="J7466" t="s">
        <v>62</v>
      </c>
      <c r="K7466" t="s">
        <v>88</v>
      </c>
      <c r="M7466" t="s">
        <v>83</v>
      </c>
      <c r="N7466" t="s">
        <v>5527</v>
      </c>
      <c r="O7466" t="s">
        <v>382</v>
      </c>
      <c r="P7466">
        <v>0.76</v>
      </c>
      <c r="Q7466" t="s">
        <v>246</v>
      </c>
      <c r="R7466" t="s">
        <v>609</v>
      </c>
      <c r="S7466" t="s">
        <v>4740</v>
      </c>
      <c r="T7466">
        <v>37421</v>
      </c>
      <c r="U7466" s="3">
        <v>41417</v>
      </c>
      <c r="V7466" s="3">
        <v>41420</v>
      </c>
      <c r="W7466" s="1">
        <v>-31.948</v>
      </c>
      <c r="X7466">
        <v>6</v>
      </c>
      <c r="Y7466">
        <v>1476.19</v>
      </c>
      <c r="Z7466">
        <v>88966</v>
      </c>
      <c r="AA7466" t="str">
        <f t="shared" si="117"/>
        <v>lose</v>
      </c>
    </row>
    <row r="7467" spans="1:27" x14ac:dyDescent="0.3">
      <c r="A7467">
        <v>22612</v>
      </c>
      <c r="B7467" t="s">
        <v>25</v>
      </c>
      <c r="C7467">
        <v>0.05</v>
      </c>
      <c r="D7467">
        <v>28.15</v>
      </c>
      <c r="E7467">
        <v>6.17</v>
      </c>
      <c r="F7467">
        <v>2725</v>
      </c>
      <c r="G7467" t="s">
        <v>4741</v>
      </c>
      <c r="H7467" t="s">
        <v>27</v>
      </c>
      <c r="I7467" t="s">
        <v>61</v>
      </c>
      <c r="J7467" t="s">
        <v>29</v>
      </c>
      <c r="K7467" t="s">
        <v>39</v>
      </c>
      <c r="M7467" t="s">
        <v>48</v>
      </c>
      <c r="N7467" t="s">
        <v>5525</v>
      </c>
      <c r="O7467" t="s">
        <v>1523</v>
      </c>
      <c r="P7467">
        <v>0.55000000000000004</v>
      </c>
      <c r="Q7467" t="s">
        <v>246</v>
      </c>
      <c r="R7467" t="s">
        <v>609</v>
      </c>
      <c r="S7467" t="s">
        <v>4742</v>
      </c>
      <c r="T7467">
        <v>37042</v>
      </c>
      <c r="U7467" s="3">
        <v>40195</v>
      </c>
      <c r="V7467" s="3">
        <v>40196</v>
      </c>
      <c r="W7467" s="1">
        <v>-66.248000000000005</v>
      </c>
      <c r="X7467">
        <v>10</v>
      </c>
      <c r="Y7467">
        <v>282.38</v>
      </c>
      <c r="Z7467">
        <v>88958</v>
      </c>
      <c r="AA7467" t="str">
        <f t="shared" si="117"/>
        <v>lose</v>
      </c>
    </row>
    <row r="7468" spans="1:27" x14ac:dyDescent="0.3">
      <c r="A7468">
        <v>23947</v>
      </c>
      <c r="B7468" t="s">
        <v>55</v>
      </c>
      <c r="C7468">
        <v>0.03</v>
      </c>
      <c r="D7468">
        <v>12.22</v>
      </c>
      <c r="E7468">
        <v>2.85</v>
      </c>
      <c r="F7468">
        <v>2725</v>
      </c>
      <c r="G7468" t="s">
        <v>4741</v>
      </c>
      <c r="H7468" t="s">
        <v>27</v>
      </c>
      <c r="I7468" t="s">
        <v>61</v>
      </c>
      <c r="J7468" t="s">
        <v>62</v>
      </c>
      <c r="K7468" t="s">
        <v>97</v>
      </c>
      <c r="M7468" t="s">
        <v>48</v>
      </c>
      <c r="N7468" t="s">
        <v>5525</v>
      </c>
      <c r="O7468" t="s">
        <v>1922</v>
      </c>
      <c r="P7468">
        <v>0.55000000000000004</v>
      </c>
      <c r="Q7468" t="s">
        <v>246</v>
      </c>
      <c r="R7468" t="s">
        <v>609</v>
      </c>
      <c r="S7468" t="s">
        <v>4742</v>
      </c>
      <c r="T7468">
        <v>37042</v>
      </c>
      <c r="U7468" s="3">
        <v>41053</v>
      </c>
      <c r="V7468" s="3">
        <v>41060</v>
      </c>
      <c r="W7468" s="1">
        <v>-166.23599999999999</v>
      </c>
      <c r="X7468">
        <v>18</v>
      </c>
      <c r="Y7468">
        <v>223.01</v>
      </c>
      <c r="Z7468">
        <v>88961</v>
      </c>
      <c r="AA7468" t="str">
        <f t="shared" si="117"/>
        <v>lose</v>
      </c>
    </row>
    <row r="7469" spans="1:27" x14ac:dyDescent="0.3">
      <c r="A7469">
        <v>23948</v>
      </c>
      <c r="B7469" t="s">
        <v>55</v>
      </c>
      <c r="C7469">
        <v>0.02</v>
      </c>
      <c r="D7469">
        <v>6.48</v>
      </c>
      <c r="E7469">
        <v>5.84</v>
      </c>
      <c r="F7469">
        <v>2725</v>
      </c>
      <c r="G7469" t="s">
        <v>4741</v>
      </c>
      <c r="H7469" t="s">
        <v>27</v>
      </c>
      <c r="I7469" t="s">
        <v>61</v>
      </c>
      <c r="J7469" t="s">
        <v>29</v>
      </c>
      <c r="K7469" t="s">
        <v>45</v>
      </c>
      <c r="M7469" t="s">
        <v>31</v>
      </c>
      <c r="N7469" t="s">
        <v>5525</v>
      </c>
      <c r="O7469" t="s">
        <v>975</v>
      </c>
      <c r="P7469">
        <v>0.37</v>
      </c>
      <c r="Q7469" t="s">
        <v>246</v>
      </c>
      <c r="R7469" t="s">
        <v>609</v>
      </c>
      <c r="S7469" t="s">
        <v>4742</v>
      </c>
      <c r="T7469">
        <v>37042</v>
      </c>
      <c r="U7469" s="3">
        <v>41053</v>
      </c>
      <c r="V7469" s="3">
        <v>41060</v>
      </c>
      <c r="W7469" s="1">
        <v>-93.986199999999997</v>
      </c>
      <c r="X7469">
        <v>11</v>
      </c>
      <c r="Y7469">
        <v>72.150000000000006</v>
      </c>
      <c r="Z7469">
        <v>88961</v>
      </c>
      <c r="AA7469" t="str">
        <f t="shared" si="117"/>
        <v>lose</v>
      </c>
    </row>
    <row r="7470" spans="1:27" x14ac:dyDescent="0.3">
      <c r="A7470">
        <v>26019</v>
      </c>
      <c r="B7470" t="s">
        <v>25</v>
      </c>
      <c r="C7470">
        <v>0.03</v>
      </c>
      <c r="D7470">
        <v>40.97</v>
      </c>
      <c r="E7470">
        <v>1.99</v>
      </c>
      <c r="F7470">
        <v>2725</v>
      </c>
      <c r="G7470" t="s">
        <v>4741</v>
      </c>
      <c r="H7470" t="s">
        <v>27</v>
      </c>
      <c r="I7470" t="s">
        <v>28</v>
      </c>
      <c r="J7470" t="s">
        <v>50</v>
      </c>
      <c r="K7470" t="s">
        <v>168</v>
      </c>
      <c r="M7470" t="s">
        <v>48</v>
      </c>
      <c r="N7470" t="s">
        <v>5525</v>
      </c>
      <c r="O7470" t="s">
        <v>271</v>
      </c>
      <c r="P7470">
        <v>0.42</v>
      </c>
      <c r="Q7470" t="s">
        <v>246</v>
      </c>
      <c r="R7470" t="s">
        <v>609</v>
      </c>
      <c r="S7470" t="s">
        <v>4742</v>
      </c>
      <c r="T7470">
        <v>37042</v>
      </c>
      <c r="U7470" s="3">
        <v>41210</v>
      </c>
      <c r="V7470" s="3">
        <v>41211</v>
      </c>
      <c r="W7470" s="1">
        <v>-153.18380000000002</v>
      </c>
      <c r="X7470">
        <v>5</v>
      </c>
      <c r="Y7470">
        <v>214.6</v>
      </c>
      <c r="Z7470">
        <v>88964</v>
      </c>
      <c r="AA7470" t="str">
        <f t="shared" si="117"/>
        <v>lose</v>
      </c>
    </row>
    <row r="7471" spans="1:27" x14ac:dyDescent="0.3">
      <c r="A7471">
        <v>23371</v>
      </c>
      <c r="B7471" t="s">
        <v>36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4741</v>
      </c>
      <c r="H7471" t="s">
        <v>27</v>
      </c>
      <c r="I7471" t="s">
        <v>61</v>
      </c>
      <c r="J7471" t="s">
        <v>29</v>
      </c>
      <c r="K7471" t="s">
        <v>147</v>
      </c>
      <c r="M7471" t="s">
        <v>148</v>
      </c>
      <c r="N7471" t="s">
        <v>5529</v>
      </c>
      <c r="O7471" t="s">
        <v>149</v>
      </c>
      <c r="P7471">
        <v>0.8</v>
      </c>
      <c r="Q7471" t="s">
        <v>246</v>
      </c>
      <c r="R7471" t="s">
        <v>609</v>
      </c>
      <c r="S7471" t="s">
        <v>4742</v>
      </c>
      <c r="T7471">
        <v>37042</v>
      </c>
      <c r="U7471" s="3">
        <v>41416</v>
      </c>
      <c r="V7471" s="3">
        <v>41416</v>
      </c>
      <c r="W7471" s="1">
        <v>-9.8279999999999994</v>
      </c>
      <c r="X7471">
        <v>15</v>
      </c>
      <c r="Y7471">
        <v>949.61</v>
      </c>
      <c r="Z7471">
        <v>88965</v>
      </c>
      <c r="AA7471" t="str">
        <f t="shared" si="117"/>
        <v>lose</v>
      </c>
    </row>
    <row r="7472" spans="1:27" x14ac:dyDescent="0.3">
      <c r="A7472">
        <v>18476</v>
      </c>
      <c r="B7472" t="s">
        <v>36</v>
      </c>
      <c r="C7472">
        <v>0.04</v>
      </c>
      <c r="D7472">
        <v>3.75</v>
      </c>
      <c r="E7472">
        <v>7.5</v>
      </c>
      <c r="F7472">
        <v>2727</v>
      </c>
      <c r="G7472" t="s">
        <v>4743</v>
      </c>
      <c r="H7472" t="s">
        <v>27</v>
      </c>
      <c r="I7472" t="s">
        <v>230</v>
      </c>
      <c r="J7472" t="s">
        <v>29</v>
      </c>
      <c r="K7472" t="s">
        <v>30</v>
      </c>
      <c r="M7472" t="s">
        <v>31</v>
      </c>
      <c r="N7472" t="s">
        <v>5525</v>
      </c>
      <c r="O7472" t="s">
        <v>4744</v>
      </c>
      <c r="P7472">
        <v>0.37</v>
      </c>
      <c r="Q7472" t="s">
        <v>42</v>
      </c>
      <c r="R7472" t="s">
        <v>43</v>
      </c>
      <c r="S7472" t="s">
        <v>1276</v>
      </c>
      <c r="T7472">
        <v>98002</v>
      </c>
      <c r="U7472" s="3">
        <v>41580</v>
      </c>
      <c r="V7472" s="3">
        <v>41581</v>
      </c>
      <c r="W7472" s="1">
        <v>91.315200000000061</v>
      </c>
      <c r="X7472">
        <v>36</v>
      </c>
      <c r="Y7472">
        <v>142.83000000000001</v>
      </c>
      <c r="Z7472">
        <v>88125</v>
      </c>
      <c r="AA7472" t="str">
        <f t="shared" si="117"/>
        <v>profit</v>
      </c>
    </row>
    <row r="7473" spans="1:27" x14ac:dyDescent="0.3">
      <c r="A7473">
        <v>19379</v>
      </c>
      <c r="B7473" t="s">
        <v>55</v>
      </c>
      <c r="C7473">
        <v>0.08</v>
      </c>
      <c r="D7473">
        <v>6.68</v>
      </c>
      <c r="E7473">
        <v>5.2</v>
      </c>
      <c r="F7473">
        <v>2728</v>
      </c>
      <c r="G7473" t="s">
        <v>4745</v>
      </c>
      <c r="H7473" t="s">
        <v>27</v>
      </c>
      <c r="I7473" t="s">
        <v>230</v>
      </c>
      <c r="J7473" t="s">
        <v>29</v>
      </c>
      <c r="K7473" t="s">
        <v>45</v>
      </c>
      <c r="M7473" t="s">
        <v>31</v>
      </c>
      <c r="N7473" t="s">
        <v>5525</v>
      </c>
      <c r="O7473" t="s">
        <v>563</v>
      </c>
      <c r="P7473">
        <v>0.37</v>
      </c>
      <c r="Q7473" t="s">
        <v>42</v>
      </c>
      <c r="R7473" t="s">
        <v>43</v>
      </c>
      <c r="S7473" t="s">
        <v>151</v>
      </c>
      <c r="T7473">
        <v>98006</v>
      </c>
      <c r="U7473" s="3">
        <v>40762</v>
      </c>
      <c r="V7473" s="3">
        <v>40762</v>
      </c>
      <c r="W7473" s="1">
        <v>-12.230399999999999</v>
      </c>
      <c r="X7473">
        <v>5</v>
      </c>
      <c r="Y7473">
        <v>34.130000000000003</v>
      </c>
      <c r="Z7473">
        <v>88116</v>
      </c>
      <c r="AA7473" t="str">
        <f t="shared" si="117"/>
        <v>lose</v>
      </c>
    </row>
    <row r="7474" spans="1:27" x14ac:dyDescent="0.3">
      <c r="A7474">
        <v>19831</v>
      </c>
      <c r="B7474" t="s">
        <v>25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4745</v>
      </c>
      <c r="H7474" t="s">
        <v>27</v>
      </c>
      <c r="I7474" t="s">
        <v>230</v>
      </c>
      <c r="J7474" t="s">
        <v>50</v>
      </c>
      <c r="K7474" t="s">
        <v>205</v>
      </c>
      <c r="M7474" t="s">
        <v>148</v>
      </c>
      <c r="N7474" t="s">
        <v>5529</v>
      </c>
      <c r="O7474" t="s">
        <v>2243</v>
      </c>
      <c r="P7474">
        <v>0.5</v>
      </c>
      <c r="Q7474" t="s">
        <v>42</v>
      </c>
      <c r="R7474" t="s">
        <v>43</v>
      </c>
      <c r="S7474" t="s">
        <v>151</v>
      </c>
      <c r="T7474">
        <v>98006</v>
      </c>
      <c r="U7474" s="3">
        <v>41201</v>
      </c>
      <c r="V7474" s="3">
        <v>41202</v>
      </c>
      <c r="W7474" s="1">
        <v>5973.253639999999</v>
      </c>
      <c r="X7474">
        <v>21</v>
      </c>
      <c r="Y7474">
        <v>11834.98</v>
      </c>
      <c r="Z7474">
        <v>88121</v>
      </c>
      <c r="AA7474" t="str">
        <f t="shared" si="117"/>
        <v>profit</v>
      </c>
    </row>
    <row r="7475" spans="1:27" x14ac:dyDescent="0.3">
      <c r="A7475">
        <v>19446</v>
      </c>
      <c r="B7475" t="s">
        <v>25</v>
      </c>
      <c r="C7475">
        <v>0</v>
      </c>
      <c r="D7475">
        <v>18.940000000000001</v>
      </c>
      <c r="E7475">
        <v>1.49</v>
      </c>
      <c r="F7475">
        <v>2728</v>
      </c>
      <c r="G7475" t="s">
        <v>4745</v>
      </c>
      <c r="H7475" t="s">
        <v>27</v>
      </c>
      <c r="I7475" t="s">
        <v>230</v>
      </c>
      <c r="J7475" t="s">
        <v>29</v>
      </c>
      <c r="K7475" t="s">
        <v>127</v>
      </c>
      <c r="M7475" t="s">
        <v>31</v>
      </c>
      <c r="N7475" t="s">
        <v>5525</v>
      </c>
      <c r="O7475" t="s">
        <v>3831</v>
      </c>
      <c r="P7475">
        <v>0.35</v>
      </c>
      <c r="Q7475" t="s">
        <v>42</v>
      </c>
      <c r="R7475" t="s">
        <v>43</v>
      </c>
      <c r="S7475" t="s">
        <v>151</v>
      </c>
      <c r="T7475">
        <v>98006</v>
      </c>
      <c r="U7475" s="3">
        <v>41361</v>
      </c>
      <c r="V7475" s="3">
        <v>41363</v>
      </c>
      <c r="W7475" s="1">
        <v>138.52439999999999</v>
      </c>
      <c r="X7475">
        <v>10</v>
      </c>
      <c r="Y7475">
        <v>200.76</v>
      </c>
      <c r="Z7475">
        <v>88122</v>
      </c>
      <c r="AA7475" t="str">
        <f t="shared" si="117"/>
        <v>profit</v>
      </c>
    </row>
    <row r="7476" spans="1:27" x14ac:dyDescent="0.3">
      <c r="A7476">
        <v>19447</v>
      </c>
      <c r="B7476" t="s">
        <v>25</v>
      </c>
      <c r="C7476">
        <v>0.02</v>
      </c>
      <c r="D7476">
        <v>17.98</v>
      </c>
      <c r="E7476">
        <v>4</v>
      </c>
      <c r="F7476">
        <v>2728</v>
      </c>
      <c r="G7476" t="s">
        <v>4745</v>
      </c>
      <c r="H7476" t="s">
        <v>27</v>
      </c>
      <c r="I7476" t="s">
        <v>230</v>
      </c>
      <c r="J7476" t="s">
        <v>50</v>
      </c>
      <c r="K7476" t="s">
        <v>168</v>
      </c>
      <c r="M7476" t="s">
        <v>31</v>
      </c>
      <c r="N7476" t="s">
        <v>5525</v>
      </c>
      <c r="O7476" t="s">
        <v>434</v>
      </c>
      <c r="P7476">
        <v>0.79</v>
      </c>
      <c r="Q7476" t="s">
        <v>42</v>
      </c>
      <c r="R7476" t="s">
        <v>43</v>
      </c>
      <c r="S7476" t="s">
        <v>151</v>
      </c>
      <c r="T7476">
        <v>98006</v>
      </c>
      <c r="U7476" s="3">
        <v>41361</v>
      </c>
      <c r="V7476" s="3">
        <v>41363</v>
      </c>
      <c r="W7476" s="1">
        <v>-48.44</v>
      </c>
      <c r="X7476">
        <v>8</v>
      </c>
      <c r="Y7476">
        <v>151.9</v>
      </c>
      <c r="Z7476">
        <v>88122</v>
      </c>
      <c r="AA7476" t="str">
        <f t="shared" si="117"/>
        <v>lose</v>
      </c>
    </row>
    <row r="7477" spans="1:27" x14ac:dyDescent="0.3">
      <c r="A7477">
        <v>19448</v>
      </c>
      <c r="B7477" t="s">
        <v>25</v>
      </c>
      <c r="C7477">
        <v>0.09</v>
      </c>
      <c r="D7477">
        <v>2.89</v>
      </c>
      <c r="E7477">
        <v>0.5</v>
      </c>
      <c r="F7477">
        <v>2728</v>
      </c>
      <c r="G7477" t="s">
        <v>4745</v>
      </c>
      <c r="H7477" t="s">
        <v>27</v>
      </c>
      <c r="I7477" t="s">
        <v>230</v>
      </c>
      <c r="J7477" t="s">
        <v>29</v>
      </c>
      <c r="K7477" t="s">
        <v>30</v>
      </c>
      <c r="M7477" t="s">
        <v>31</v>
      </c>
      <c r="N7477" t="s">
        <v>5525</v>
      </c>
      <c r="O7477" t="s">
        <v>176</v>
      </c>
      <c r="P7477">
        <v>0.38</v>
      </c>
      <c r="Q7477" t="s">
        <v>42</v>
      </c>
      <c r="R7477" t="s">
        <v>43</v>
      </c>
      <c r="S7477" t="s">
        <v>151</v>
      </c>
      <c r="T7477">
        <v>98006</v>
      </c>
      <c r="U7477" s="3">
        <v>41361</v>
      </c>
      <c r="V7477" s="3">
        <v>41362</v>
      </c>
      <c r="W7477" s="1">
        <v>13.427399999999999</v>
      </c>
      <c r="X7477">
        <v>7</v>
      </c>
      <c r="Y7477">
        <v>19.46</v>
      </c>
      <c r="Z7477">
        <v>88122</v>
      </c>
      <c r="AA7477" t="str">
        <f t="shared" si="117"/>
        <v>profit</v>
      </c>
    </row>
    <row r="7478" spans="1:27" x14ac:dyDescent="0.3">
      <c r="A7478">
        <v>19449</v>
      </c>
      <c r="B7478" t="s">
        <v>25</v>
      </c>
      <c r="C7478">
        <v>0.01</v>
      </c>
      <c r="D7478">
        <v>4.4800000000000004</v>
      </c>
      <c r="E7478">
        <v>7.24</v>
      </c>
      <c r="F7478">
        <v>2728</v>
      </c>
      <c r="G7478" t="s">
        <v>4745</v>
      </c>
      <c r="H7478" t="s">
        <v>38</v>
      </c>
      <c r="I7478" t="s">
        <v>230</v>
      </c>
      <c r="J7478" t="s">
        <v>62</v>
      </c>
      <c r="K7478" t="s">
        <v>97</v>
      </c>
      <c r="M7478" t="s">
        <v>31</v>
      </c>
      <c r="N7478" t="s">
        <v>5525</v>
      </c>
      <c r="O7478" t="s">
        <v>2688</v>
      </c>
      <c r="P7478">
        <v>0.54</v>
      </c>
      <c r="Q7478" t="s">
        <v>42</v>
      </c>
      <c r="R7478" t="s">
        <v>43</v>
      </c>
      <c r="S7478" t="s">
        <v>151</v>
      </c>
      <c r="T7478">
        <v>98006</v>
      </c>
      <c r="U7478" s="3">
        <v>41361</v>
      </c>
      <c r="V7478" s="3">
        <v>41363</v>
      </c>
      <c r="W7478" s="1">
        <v>-205.75</v>
      </c>
      <c r="X7478">
        <v>12</v>
      </c>
      <c r="Y7478">
        <v>58.73</v>
      </c>
      <c r="Z7478">
        <v>88122</v>
      </c>
      <c r="AA7478" t="str">
        <f t="shared" si="117"/>
        <v>lose</v>
      </c>
    </row>
    <row r="7479" spans="1:27" x14ac:dyDescent="0.3">
      <c r="A7479">
        <v>21422</v>
      </c>
      <c r="B7479" t="s">
        <v>55</v>
      </c>
      <c r="C7479">
        <v>0.08</v>
      </c>
      <c r="D7479">
        <v>230.98</v>
      </c>
      <c r="E7479">
        <v>23.78</v>
      </c>
      <c r="F7479">
        <v>2729</v>
      </c>
      <c r="G7479" t="s">
        <v>4746</v>
      </c>
      <c r="H7479" t="s">
        <v>56</v>
      </c>
      <c r="I7479" t="s">
        <v>230</v>
      </c>
      <c r="J7479" t="s">
        <v>62</v>
      </c>
      <c r="K7479" t="s">
        <v>88</v>
      </c>
      <c r="M7479" t="s">
        <v>83</v>
      </c>
      <c r="N7479" t="s">
        <v>5527</v>
      </c>
      <c r="O7479" t="s">
        <v>1912</v>
      </c>
      <c r="P7479">
        <v>0.6</v>
      </c>
      <c r="Q7479" t="s">
        <v>42</v>
      </c>
      <c r="R7479" t="s">
        <v>43</v>
      </c>
      <c r="S7479" t="s">
        <v>1456</v>
      </c>
      <c r="T7479">
        <v>98226</v>
      </c>
      <c r="U7479" s="3">
        <v>40243</v>
      </c>
      <c r="V7479" s="3">
        <v>40247</v>
      </c>
      <c r="W7479" s="1">
        <v>501.69</v>
      </c>
      <c r="X7479">
        <v>4</v>
      </c>
      <c r="Y7479">
        <v>924.8</v>
      </c>
      <c r="Z7479">
        <v>88114</v>
      </c>
      <c r="AA7479" t="str">
        <f t="shared" si="117"/>
        <v>profit</v>
      </c>
    </row>
    <row r="7480" spans="1:27" x14ac:dyDescent="0.3">
      <c r="A7480">
        <v>19832</v>
      </c>
      <c r="B7480" t="s">
        <v>25</v>
      </c>
      <c r="C7480">
        <v>0.02</v>
      </c>
      <c r="D7480">
        <v>135.99</v>
      </c>
      <c r="E7480">
        <v>28.63</v>
      </c>
      <c r="F7480">
        <v>2729</v>
      </c>
      <c r="G7480" t="s">
        <v>4746</v>
      </c>
      <c r="H7480" t="s">
        <v>56</v>
      </c>
      <c r="I7480" t="s">
        <v>230</v>
      </c>
      <c r="J7480" t="s">
        <v>62</v>
      </c>
      <c r="K7480" t="s">
        <v>63</v>
      </c>
      <c r="M7480" t="s">
        <v>58</v>
      </c>
      <c r="N7480" t="s">
        <v>5527</v>
      </c>
      <c r="O7480" t="s">
        <v>1585</v>
      </c>
      <c r="P7480">
        <v>0.76</v>
      </c>
      <c r="Q7480" t="s">
        <v>42</v>
      </c>
      <c r="R7480" t="s">
        <v>43</v>
      </c>
      <c r="S7480" t="s">
        <v>1456</v>
      </c>
      <c r="T7480">
        <v>98226</v>
      </c>
      <c r="U7480" s="3">
        <v>41201</v>
      </c>
      <c r="V7480" s="3">
        <v>41203</v>
      </c>
      <c r="W7480" s="1">
        <v>105.30319999999999</v>
      </c>
      <c r="X7480">
        <v>22</v>
      </c>
      <c r="Y7480">
        <v>3092.54</v>
      </c>
      <c r="Z7480">
        <v>88121</v>
      </c>
      <c r="AA7480" t="str">
        <f t="shared" si="117"/>
        <v>profit</v>
      </c>
    </row>
    <row r="7481" spans="1:27" x14ac:dyDescent="0.3">
      <c r="A7481">
        <v>19833</v>
      </c>
      <c r="B7481" t="s">
        <v>25</v>
      </c>
      <c r="C7481">
        <v>0.02</v>
      </c>
      <c r="D7481">
        <v>179.29</v>
      </c>
      <c r="E7481">
        <v>29.21</v>
      </c>
      <c r="F7481">
        <v>2729</v>
      </c>
      <c r="G7481" t="s">
        <v>4746</v>
      </c>
      <c r="H7481" t="s">
        <v>56</v>
      </c>
      <c r="I7481" t="s">
        <v>230</v>
      </c>
      <c r="J7481" t="s">
        <v>62</v>
      </c>
      <c r="K7481" t="s">
        <v>88</v>
      </c>
      <c r="M7481" t="s">
        <v>83</v>
      </c>
      <c r="N7481" t="s">
        <v>5527</v>
      </c>
      <c r="O7481" t="s">
        <v>1049</v>
      </c>
      <c r="P7481">
        <v>0.74</v>
      </c>
      <c r="Q7481" t="s">
        <v>42</v>
      </c>
      <c r="R7481" t="s">
        <v>43</v>
      </c>
      <c r="S7481" t="s">
        <v>1456</v>
      </c>
      <c r="T7481">
        <v>98226</v>
      </c>
      <c r="U7481" s="3">
        <v>41201</v>
      </c>
      <c r="V7481" s="3">
        <v>41203</v>
      </c>
      <c r="W7481" s="1">
        <v>-325.86840000000001</v>
      </c>
      <c r="X7481">
        <v>1</v>
      </c>
      <c r="Y7481">
        <v>190.31</v>
      </c>
      <c r="Z7481">
        <v>88121</v>
      </c>
      <c r="AA7481" t="str">
        <f t="shared" si="117"/>
        <v>lose</v>
      </c>
    </row>
    <row r="7482" spans="1:27" x14ac:dyDescent="0.3">
      <c r="A7482">
        <v>22170</v>
      </c>
      <c r="B7482" t="s">
        <v>36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4747</v>
      </c>
      <c r="H7482" t="s">
        <v>27</v>
      </c>
      <c r="I7482" t="s">
        <v>230</v>
      </c>
      <c r="J7482" t="s">
        <v>50</v>
      </c>
      <c r="K7482" t="s">
        <v>205</v>
      </c>
      <c r="M7482" t="s">
        <v>148</v>
      </c>
      <c r="N7482" t="s">
        <v>5529</v>
      </c>
      <c r="O7482" t="s">
        <v>2413</v>
      </c>
      <c r="P7482">
        <v>0.37</v>
      </c>
      <c r="Q7482" t="s">
        <v>42</v>
      </c>
      <c r="R7482" t="s">
        <v>43</v>
      </c>
      <c r="S7482" t="s">
        <v>4748</v>
      </c>
      <c r="T7482">
        <v>98011</v>
      </c>
      <c r="U7482" s="3">
        <v>41093</v>
      </c>
      <c r="V7482" s="3">
        <v>41094</v>
      </c>
      <c r="W7482" s="1">
        <v>6653.0351999999993</v>
      </c>
      <c r="X7482">
        <v>16</v>
      </c>
      <c r="Y7482">
        <v>9642.08</v>
      </c>
      <c r="Z7482">
        <v>88118</v>
      </c>
      <c r="AA7482" t="str">
        <f t="shared" si="117"/>
        <v>profit</v>
      </c>
    </row>
    <row r="7483" spans="1:27" x14ac:dyDescent="0.3">
      <c r="A7483">
        <v>22171</v>
      </c>
      <c r="B7483" t="s">
        <v>36</v>
      </c>
      <c r="C7483">
        <v>0.1</v>
      </c>
      <c r="D7483">
        <v>18.97</v>
      </c>
      <c r="E7483">
        <v>5.21</v>
      </c>
      <c r="F7483">
        <v>2730</v>
      </c>
      <c r="G7483" t="s">
        <v>4747</v>
      </c>
      <c r="H7483" t="s">
        <v>27</v>
      </c>
      <c r="I7483" t="s">
        <v>230</v>
      </c>
      <c r="J7483" t="s">
        <v>29</v>
      </c>
      <c r="K7483" t="s">
        <v>45</v>
      </c>
      <c r="M7483" t="s">
        <v>31</v>
      </c>
      <c r="N7483" t="s">
        <v>5525</v>
      </c>
      <c r="O7483" t="s">
        <v>3372</v>
      </c>
      <c r="P7483">
        <v>0.37</v>
      </c>
      <c r="Q7483" t="s">
        <v>42</v>
      </c>
      <c r="R7483" t="s">
        <v>43</v>
      </c>
      <c r="S7483" t="s">
        <v>4748</v>
      </c>
      <c r="T7483">
        <v>98011</v>
      </c>
      <c r="U7483" s="3">
        <v>41093</v>
      </c>
      <c r="V7483" s="3">
        <v>41095</v>
      </c>
      <c r="W7483" s="1">
        <v>123.75839999999999</v>
      </c>
      <c r="X7483">
        <v>10</v>
      </c>
      <c r="Y7483">
        <v>179.36</v>
      </c>
      <c r="Z7483">
        <v>88118</v>
      </c>
      <c r="AA7483" t="str">
        <f t="shared" si="117"/>
        <v>profit</v>
      </c>
    </row>
    <row r="7484" spans="1:27" x14ac:dyDescent="0.3">
      <c r="A7484">
        <v>22165</v>
      </c>
      <c r="B7484" t="s">
        <v>53</v>
      </c>
      <c r="C7484">
        <v>0.05</v>
      </c>
      <c r="D7484">
        <v>100.98</v>
      </c>
      <c r="E7484">
        <v>15.66</v>
      </c>
      <c r="F7484">
        <v>2730</v>
      </c>
      <c r="G7484" t="s">
        <v>4747</v>
      </c>
      <c r="H7484" t="s">
        <v>56</v>
      </c>
      <c r="I7484" t="s">
        <v>230</v>
      </c>
      <c r="J7484" t="s">
        <v>29</v>
      </c>
      <c r="K7484" t="s">
        <v>69</v>
      </c>
      <c r="M7484" t="s">
        <v>58</v>
      </c>
      <c r="N7484" t="s">
        <v>5527</v>
      </c>
      <c r="O7484" t="s">
        <v>1537</v>
      </c>
      <c r="P7484">
        <v>0.56999999999999995</v>
      </c>
      <c r="Q7484" t="s">
        <v>42</v>
      </c>
      <c r="R7484" t="s">
        <v>43</v>
      </c>
      <c r="S7484" t="s">
        <v>4748</v>
      </c>
      <c r="T7484">
        <v>98011</v>
      </c>
      <c r="U7484" s="3">
        <v>41524</v>
      </c>
      <c r="V7484" s="3">
        <v>41526</v>
      </c>
      <c r="W7484" s="1">
        <v>-66.911600000000007</v>
      </c>
      <c r="X7484">
        <v>3</v>
      </c>
      <c r="Y7484">
        <v>297.19</v>
      </c>
      <c r="Z7484">
        <v>88124</v>
      </c>
      <c r="AA7484" t="str">
        <f t="shared" si="117"/>
        <v>lose</v>
      </c>
    </row>
    <row r="7485" spans="1:27" x14ac:dyDescent="0.3">
      <c r="A7485">
        <v>22166</v>
      </c>
      <c r="B7485" t="s">
        <v>53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4747</v>
      </c>
      <c r="H7485" t="s">
        <v>56</v>
      </c>
      <c r="I7485" t="s">
        <v>230</v>
      </c>
      <c r="J7485" t="s">
        <v>62</v>
      </c>
      <c r="K7485" t="s">
        <v>82</v>
      </c>
      <c r="M7485" t="s">
        <v>83</v>
      </c>
      <c r="N7485" t="s">
        <v>5527</v>
      </c>
      <c r="O7485" t="s">
        <v>2080</v>
      </c>
      <c r="P7485">
        <v>0.62</v>
      </c>
      <c r="Q7485" t="s">
        <v>42</v>
      </c>
      <c r="R7485" t="s">
        <v>43</v>
      </c>
      <c r="S7485" t="s">
        <v>4748</v>
      </c>
      <c r="T7485">
        <v>98011</v>
      </c>
      <c r="U7485" s="3">
        <v>41524</v>
      </c>
      <c r="V7485" s="3">
        <v>41526</v>
      </c>
      <c r="W7485" s="1">
        <v>-162.6284</v>
      </c>
      <c r="X7485">
        <v>6</v>
      </c>
      <c r="Y7485">
        <v>1354.65</v>
      </c>
      <c r="Z7485">
        <v>88124</v>
      </c>
      <c r="AA7485" t="str">
        <f t="shared" si="117"/>
        <v>lose</v>
      </c>
    </row>
    <row r="7486" spans="1:27" x14ac:dyDescent="0.3">
      <c r="A7486">
        <v>22167</v>
      </c>
      <c r="B7486" t="s">
        <v>53</v>
      </c>
      <c r="C7486">
        <v>0.03</v>
      </c>
      <c r="D7486">
        <v>35.44</v>
      </c>
      <c r="E7486">
        <v>19.989999999999998</v>
      </c>
      <c r="F7486">
        <v>2730</v>
      </c>
      <c r="G7486" t="s">
        <v>4747</v>
      </c>
      <c r="H7486" t="s">
        <v>27</v>
      </c>
      <c r="I7486" t="s">
        <v>230</v>
      </c>
      <c r="J7486" t="s">
        <v>29</v>
      </c>
      <c r="K7486" t="s">
        <v>45</v>
      </c>
      <c r="M7486" t="s">
        <v>31</v>
      </c>
      <c r="N7486" t="s">
        <v>5525</v>
      </c>
      <c r="O7486" t="s">
        <v>182</v>
      </c>
      <c r="P7486">
        <v>0.38</v>
      </c>
      <c r="Q7486" t="s">
        <v>42</v>
      </c>
      <c r="R7486" t="s">
        <v>43</v>
      </c>
      <c r="S7486" t="s">
        <v>4748</v>
      </c>
      <c r="T7486">
        <v>98011</v>
      </c>
      <c r="U7486" s="3">
        <v>41524</v>
      </c>
      <c r="V7486" s="3">
        <v>41526</v>
      </c>
      <c r="W7486" s="1">
        <v>28.7712</v>
      </c>
      <c r="X7486">
        <v>14</v>
      </c>
      <c r="Y7486">
        <v>520.91</v>
      </c>
      <c r="Z7486">
        <v>88124</v>
      </c>
      <c r="AA7486" t="str">
        <f t="shared" si="117"/>
        <v>profit</v>
      </c>
    </row>
    <row r="7487" spans="1:27" x14ac:dyDescent="0.3">
      <c r="A7487">
        <v>25991</v>
      </c>
      <c r="B7487" t="s">
        <v>53</v>
      </c>
      <c r="C7487">
        <v>0</v>
      </c>
      <c r="D7487">
        <v>2.84</v>
      </c>
      <c r="E7487">
        <v>5.44</v>
      </c>
      <c r="F7487">
        <v>2731</v>
      </c>
      <c r="G7487" t="s">
        <v>4749</v>
      </c>
      <c r="H7487" t="s">
        <v>27</v>
      </c>
      <c r="I7487" t="s">
        <v>230</v>
      </c>
      <c r="J7487" t="s">
        <v>29</v>
      </c>
      <c r="K7487" t="s">
        <v>127</v>
      </c>
      <c r="M7487" t="s">
        <v>31</v>
      </c>
      <c r="N7487" t="s">
        <v>5525</v>
      </c>
      <c r="O7487" t="s">
        <v>1898</v>
      </c>
      <c r="P7487">
        <v>0.36</v>
      </c>
      <c r="Q7487" t="s">
        <v>42</v>
      </c>
      <c r="R7487" t="s">
        <v>43</v>
      </c>
      <c r="S7487" t="s">
        <v>4750</v>
      </c>
      <c r="T7487">
        <v>98310</v>
      </c>
      <c r="U7487" s="3">
        <v>40697</v>
      </c>
      <c r="V7487" s="3">
        <v>40699</v>
      </c>
      <c r="W7487" s="1">
        <v>-56.828400000000002</v>
      </c>
      <c r="X7487">
        <v>7</v>
      </c>
      <c r="Y7487">
        <v>22.48</v>
      </c>
      <c r="Z7487">
        <v>88115</v>
      </c>
      <c r="AA7487" t="str">
        <f t="shared" si="117"/>
        <v>lose</v>
      </c>
    </row>
    <row r="7488" spans="1:27" x14ac:dyDescent="0.3">
      <c r="A7488">
        <v>23644</v>
      </c>
      <c r="B7488" t="s">
        <v>53</v>
      </c>
      <c r="C7488">
        <v>7.0000000000000007E-2</v>
      </c>
      <c r="D7488">
        <v>2.78</v>
      </c>
      <c r="E7488">
        <v>1.49</v>
      </c>
      <c r="F7488">
        <v>2731</v>
      </c>
      <c r="G7488" t="s">
        <v>4749</v>
      </c>
      <c r="H7488" t="s">
        <v>27</v>
      </c>
      <c r="I7488" t="s">
        <v>230</v>
      </c>
      <c r="J7488" t="s">
        <v>29</v>
      </c>
      <c r="K7488" t="s">
        <v>127</v>
      </c>
      <c r="M7488" t="s">
        <v>31</v>
      </c>
      <c r="N7488" t="s">
        <v>5525</v>
      </c>
      <c r="O7488" t="s">
        <v>3082</v>
      </c>
      <c r="P7488">
        <v>0.39</v>
      </c>
      <c r="Q7488" t="s">
        <v>42</v>
      </c>
      <c r="R7488" t="s">
        <v>43</v>
      </c>
      <c r="S7488" t="s">
        <v>4750</v>
      </c>
      <c r="T7488">
        <v>98310</v>
      </c>
      <c r="U7488" s="3">
        <v>41052</v>
      </c>
      <c r="V7488" s="3">
        <v>41052</v>
      </c>
      <c r="W7488" s="1">
        <v>-0.40250000000000002</v>
      </c>
      <c r="X7488">
        <v>16</v>
      </c>
      <c r="Y7488">
        <v>43.17</v>
      </c>
      <c r="Z7488">
        <v>88117</v>
      </c>
      <c r="AA7488" t="str">
        <f t="shared" si="117"/>
        <v>lose</v>
      </c>
    </row>
    <row r="7489" spans="1:27" x14ac:dyDescent="0.3">
      <c r="A7489">
        <v>22974</v>
      </c>
      <c r="B7489" t="s">
        <v>55</v>
      </c>
      <c r="C7489">
        <v>0.06</v>
      </c>
      <c r="D7489">
        <v>6.48</v>
      </c>
      <c r="E7489">
        <v>7.81</v>
      </c>
      <c r="F7489">
        <v>2731</v>
      </c>
      <c r="G7489" t="s">
        <v>4749</v>
      </c>
      <c r="H7489" t="s">
        <v>27</v>
      </c>
      <c r="I7489" t="s">
        <v>230</v>
      </c>
      <c r="J7489" t="s">
        <v>29</v>
      </c>
      <c r="K7489" t="s">
        <v>45</v>
      </c>
      <c r="M7489" t="s">
        <v>31</v>
      </c>
      <c r="N7489" t="s">
        <v>5525</v>
      </c>
      <c r="O7489" t="s">
        <v>4751</v>
      </c>
      <c r="P7489">
        <v>0.37</v>
      </c>
      <c r="Q7489" t="s">
        <v>42</v>
      </c>
      <c r="R7489" t="s">
        <v>43</v>
      </c>
      <c r="S7489" t="s">
        <v>4750</v>
      </c>
      <c r="T7489">
        <v>98310</v>
      </c>
      <c r="U7489" s="3">
        <v>41102</v>
      </c>
      <c r="V7489" s="3">
        <v>41109</v>
      </c>
      <c r="W7489" s="1">
        <v>-98.42</v>
      </c>
      <c r="X7489">
        <v>8</v>
      </c>
      <c r="Y7489">
        <v>51.93</v>
      </c>
      <c r="Z7489">
        <v>88119</v>
      </c>
      <c r="AA7489" t="str">
        <f t="shared" si="117"/>
        <v>lose</v>
      </c>
    </row>
    <row r="7490" spans="1:27" x14ac:dyDescent="0.3">
      <c r="A7490">
        <v>22197</v>
      </c>
      <c r="B7490" t="s">
        <v>72</v>
      </c>
      <c r="C7490">
        <v>0.01</v>
      </c>
      <c r="D7490">
        <v>26.31</v>
      </c>
      <c r="E7490">
        <v>5.89</v>
      </c>
      <c r="F7490">
        <v>2731</v>
      </c>
      <c r="G7490" t="s">
        <v>4749</v>
      </c>
      <c r="H7490" t="s">
        <v>27</v>
      </c>
      <c r="I7490" t="s">
        <v>230</v>
      </c>
      <c r="J7490" t="s">
        <v>50</v>
      </c>
      <c r="K7490" t="s">
        <v>168</v>
      </c>
      <c r="M7490" t="s">
        <v>31</v>
      </c>
      <c r="N7490" t="s">
        <v>5525</v>
      </c>
      <c r="O7490" t="s">
        <v>2301</v>
      </c>
      <c r="P7490">
        <v>0.75</v>
      </c>
      <c r="Q7490" t="s">
        <v>42</v>
      </c>
      <c r="R7490" t="s">
        <v>43</v>
      </c>
      <c r="S7490" t="s">
        <v>4750</v>
      </c>
      <c r="T7490">
        <v>98310</v>
      </c>
      <c r="U7490" s="3">
        <v>41104</v>
      </c>
      <c r="V7490" s="3">
        <v>41105</v>
      </c>
      <c r="W7490" s="1">
        <v>-75.38</v>
      </c>
      <c r="X7490">
        <v>12</v>
      </c>
      <c r="Y7490">
        <v>317.70999999999998</v>
      </c>
      <c r="Z7490">
        <v>88120</v>
      </c>
      <c r="AA7490" t="str">
        <f t="shared" si="117"/>
        <v>lose</v>
      </c>
    </row>
    <row r="7491" spans="1:27" x14ac:dyDescent="0.3">
      <c r="A7491">
        <v>25992</v>
      </c>
      <c r="B7491" t="s">
        <v>53</v>
      </c>
      <c r="C7491">
        <v>0.08</v>
      </c>
      <c r="D7491">
        <v>28.53</v>
      </c>
      <c r="E7491">
        <v>1.49</v>
      </c>
      <c r="F7491">
        <v>2731</v>
      </c>
      <c r="G7491" t="s">
        <v>4749</v>
      </c>
      <c r="H7491" t="s">
        <v>27</v>
      </c>
      <c r="I7491" t="s">
        <v>230</v>
      </c>
      <c r="J7491" t="s">
        <v>29</v>
      </c>
      <c r="K7491" t="s">
        <v>127</v>
      </c>
      <c r="M7491" t="s">
        <v>31</v>
      </c>
      <c r="N7491" t="s">
        <v>5525</v>
      </c>
      <c r="O7491" t="s">
        <v>851</v>
      </c>
      <c r="P7491">
        <v>0.38</v>
      </c>
      <c r="Q7491" t="s">
        <v>42</v>
      </c>
      <c r="R7491" t="s">
        <v>43</v>
      </c>
      <c r="S7491" t="s">
        <v>4750</v>
      </c>
      <c r="T7491">
        <v>98310</v>
      </c>
      <c r="U7491" s="3">
        <v>41428</v>
      </c>
      <c r="V7491" s="3">
        <v>41430</v>
      </c>
      <c r="W7491" s="1">
        <v>234.71729999999999</v>
      </c>
      <c r="X7491">
        <v>12</v>
      </c>
      <c r="Y7491">
        <v>340.17</v>
      </c>
      <c r="Z7491">
        <v>88123</v>
      </c>
      <c r="AA7491" t="str">
        <f t="shared" ref="AA7491:AA7554" si="118">IF(W7491&gt;0,"profit","lose")</f>
        <v>profit</v>
      </c>
    </row>
    <row r="7492" spans="1:27" x14ac:dyDescent="0.3">
      <c r="A7492">
        <v>26328</v>
      </c>
      <c r="B7492" t="s">
        <v>25</v>
      </c>
      <c r="C7492">
        <v>0.04</v>
      </c>
      <c r="D7492">
        <v>11.34</v>
      </c>
      <c r="E7492">
        <v>5.01</v>
      </c>
      <c r="F7492">
        <v>2733</v>
      </c>
      <c r="G7492" t="s">
        <v>4752</v>
      </c>
      <c r="H7492" t="s">
        <v>27</v>
      </c>
      <c r="I7492" t="s">
        <v>105</v>
      </c>
      <c r="J7492" t="s">
        <v>29</v>
      </c>
      <c r="K7492" t="s">
        <v>45</v>
      </c>
      <c r="M7492" t="s">
        <v>31</v>
      </c>
      <c r="N7492" t="s">
        <v>5525</v>
      </c>
      <c r="O7492" t="s">
        <v>1465</v>
      </c>
      <c r="P7492">
        <v>0.36</v>
      </c>
      <c r="Q7492" t="s">
        <v>42</v>
      </c>
      <c r="R7492" t="s">
        <v>65</v>
      </c>
      <c r="S7492" t="s">
        <v>2501</v>
      </c>
      <c r="T7492">
        <v>94568</v>
      </c>
      <c r="U7492" s="3">
        <v>40859</v>
      </c>
      <c r="V7492" s="3">
        <v>40860</v>
      </c>
      <c r="W7492" s="1">
        <v>27.5</v>
      </c>
      <c r="X7492">
        <v>13</v>
      </c>
      <c r="Y7492">
        <v>148.69</v>
      </c>
      <c r="Z7492">
        <v>89020</v>
      </c>
      <c r="AA7492" t="str">
        <f t="shared" si="118"/>
        <v>profit</v>
      </c>
    </row>
    <row r="7493" spans="1:27" x14ac:dyDescent="0.3">
      <c r="A7493">
        <v>26329</v>
      </c>
      <c r="B7493" t="s">
        <v>25</v>
      </c>
      <c r="C7493">
        <v>0.1</v>
      </c>
      <c r="D7493">
        <v>65.989999999999995</v>
      </c>
      <c r="E7493">
        <v>8.99</v>
      </c>
      <c r="F7493">
        <v>2733</v>
      </c>
      <c r="G7493" t="s">
        <v>4752</v>
      </c>
      <c r="H7493" t="s">
        <v>27</v>
      </c>
      <c r="I7493" t="s">
        <v>105</v>
      </c>
      <c r="J7493" t="s">
        <v>50</v>
      </c>
      <c r="K7493" t="s">
        <v>51</v>
      </c>
      <c r="M7493" t="s">
        <v>31</v>
      </c>
      <c r="N7493" t="s">
        <v>5525</v>
      </c>
      <c r="O7493" t="s">
        <v>359</v>
      </c>
      <c r="P7493">
        <v>0.56000000000000005</v>
      </c>
      <c r="Q7493" t="s">
        <v>42</v>
      </c>
      <c r="R7493" t="s">
        <v>65</v>
      </c>
      <c r="S7493" t="s">
        <v>2501</v>
      </c>
      <c r="T7493">
        <v>94568</v>
      </c>
      <c r="U7493" s="3">
        <v>40859</v>
      </c>
      <c r="V7493" s="3">
        <v>40861</v>
      </c>
      <c r="W7493" s="1">
        <v>581.50620000000004</v>
      </c>
      <c r="X7493">
        <v>36</v>
      </c>
      <c r="Y7493">
        <v>1860.26</v>
      </c>
      <c r="Z7493">
        <v>89020</v>
      </c>
      <c r="AA7493" t="str">
        <f t="shared" si="118"/>
        <v>profit</v>
      </c>
    </row>
    <row r="7494" spans="1:27" x14ac:dyDescent="0.3">
      <c r="A7494">
        <v>25513</v>
      </c>
      <c r="B7494" t="s">
        <v>25</v>
      </c>
      <c r="C7494">
        <v>0.08</v>
      </c>
      <c r="D7494">
        <v>3.14</v>
      </c>
      <c r="E7494">
        <v>1.92</v>
      </c>
      <c r="F7494">
        <v>2733</v>
      </c>
      <c r="G7494" t="s">
        <v>4752</v>
      </c>
      <c r="H7494" t="s">
        <v>27</v>
      </c>
      <c r="I7494" t="s">
        <v>105</v>
      </c>
      <c r="J7494" t="s">
        <v>29</v>
      </c>
      <c r="K7494" t="s">
        <v>47</v>
      </c>
      <c r="M7494" t="s">
        <v>40</v>
      </c>
      <c r="N7494" t="s">
        <v>5526</v>
      </c>
      <c r="O7494" t="s">
        <v>2593</v>
      </c>
      <c r="P7494">
        <v>0.84</v>
      </c>
      <c r="Q7494" t="s">
        <v>42</v>
      </c>
      <c r="R7494" t="s">
        <v>65</v>
      </c>
      <c r="S7494" t="s">
        <v>2501</v>
      </c>
      <c r="T7494">
        <v>94568</v>
      </c>
      <c r="U7494" s="3">
        <v>41473</v>
      </c>
      <c r="V7494" s="3">
        <v>41475</v>
      </c>
      <c r="W7494" s="1">
        <v>-48.11712</v>
      </c>
      <c r="X7494">
        <v>12</v>
      </c>
      <c r="Y7494">
        <v>37.79</v>
      </c>
      <c r="Z7494">
        <v>89022</v>
      </c>
      <c r="AA7494" t="str">
        <f t="shared" si="118"/>
        <v>lose</v>
      </c>
    </row>
    <row r="7495" spans="1:27" x14ac:dyDescent="0.3">
      <c r="A7495">
        <v>26125</v>
      </c>
      <c r="B7495" t="s">
        <v>53</v>
      </c>
      <c r="C7495">
        <v>0.09</v>
      </c>
      <c r="D7495">
        <v>7.31</v>
      </c>
      <c r="E7495">
        <v>0.49</v>
      </c>
      <c r="F7495">
        <v>2733</v>
      </c>
      <c r="G7495" t="s">
        <v>4752</v>
      </c>
      <c r="H7495" t="s">
        <v>27</v>
      </c>
      <c r="I7495" t="s">
        <v>105</v>
      </c>
      <c r="J7495" t="s">
        <v>29</v>
      </c>
      <c r="K7495" t="s">
        <v>30</v>
      </c>
      <c r="M7495" t="s">
        <v>31</v>
      </c>
      <c r="N7495" t="s">
        <v>5525</v>
      </c>
      <c r="O7495" t="s">
        <v>253</v>
      </c>
      <c r="P7495">
        <v>0.38</v>
      </c>
      <c r="Q7495" t="s">
        <v>42</v>
      </c>
      <c r="R7495" t="s">
        <v>65</v>
      </c>
      <c r="S7495" t="s">
        <v>2501</v>
      </c>
      <c r="T7495">
        <v>94568</v>
      </c>
      <c r="U7495" s="3">
        <v>41505</v>
      </c>
      <c r="V7495" s="3">
        <v>41505</v>
      </c>
      <c r="W7495" s="1">
        <v>-1.2168800000000002</v>
      </c>
      <c r="X7495">
        <v>2</v>
      </c>
      <c r="Y7495">
        <v>14.37</v>
      </c>
      <c r="Z7495">
        <v>89024</v>
      </c>
      <c r="AA7495" t="str">
        <f t="shared" si="118"/>
        <v>lose</v>
      </c>
    </row>
    <row r="7496" spans="1:27" x14ac:dyDescent="0.3">
      <c r="A7496">
        <v>26126</v>
      </c>
      <c r="B7496" t="s">
        <v>53</v>
      </c>
      <c r="C7496">
        <v>0.03</v>
      </c>
      <c r="D7496">
        <v>7.28</v>
      </c>
      <c r="E7496">
        <v>1.77</v>
      </c>
      <c r="F7496">
        <v>2733</v>
      </c>
      <c r="G7496" t="s">
        <v>4752</v>
      </c>
      <c r="H7496" t="s">
        <v>27</v>
      </c>
      <c r="I7496" t="s">
        <v>105</v>
      </c>
      <c r="J7496" t="s">
        <v>29</v>
      </c>
      <c r="K7496" t="s">
        <v>45</v>
      </c>
      <c r="M7496" t="s">
        <v>40</v>
      </c>
      <c r="N7496" t="s">
        <v>5526</v>
      </c>
      <c r="O7496" t="s">
        <v>2390</v>
      </c>
      <c r="P7496">
        <v>0.37</v>
      </c>
      <c r="Q7496" t="s">
        <v>42</v>
      </c>
      <c r="R7496" t="s">
        <v>65</v>
      </c>
      <c r="S7496" t="s">
        <v>2501</v>
      </c>
      <c r="T7496">
        <v>94568</v>
      </c>
      <c r="U7496" s="3">
        <v>41505</v>
      </c>
      <c r="V7496" s="3">
        <v>41507</v>
      </c>
      <c r="W7496" s="1">
        <v>91.825199999999995</v>
      </c>
      <c r="X7496">
        <v>18</v>
      </c>
      <c r="Y7496">
        <v>133.08000000000001</v>
      </c>
      <c r="Z7496">
        <v>89024</v>
      </c>
      <c r="AA7496" t="str">
        <f t="shared" si="118"/>
        <v>profit</v>
      </c>
    </row>
    <row r="7497" spans="1:27" x14ac:dyDescent="0.3">
      <c r="A7497">
        <v>19010</v>
      </c>
      <c r="B7497" t="s">
        <v>55</v>
      </c>
      <c r="C7497">
        <v>0.02</v>
      </c>
      <c r="D7497">
        <v>6.48</v>
      </c>
      <c r="E7497">
        <v>2.74</v>
      </c>
      <c r="F7497">
        <v>2734</v>
      </c>
      <c r="G7497" t="s">
        <v>4753</v>
      </c>
      <c r="H7497" t="s">
        <v>27</v>
      </c>
      <c r="I7497" t="s">
        <v>105</v>
      </c>
      <c r="J7497" t="s">
        <v>50</v>
      </c>
      <c r="K7497" t="s">
        <v>168</v>
      </c>
      <c r="M7497" t="s">
        <v>48</v>
      </c>
      <c r="N7497" t="s">
        <v>5525</v>
      </c>
      <c r="O7497" t="s">
        <v>2170</v>
      </c>
      <c r="P7497">
        <v>0.71</v>
      </c>
      <c r="Q7497" t="s">
        <v>78</v>
      </c>
      <c r="R7497" t="s">
        <v>455</v>
      </c>
      <c r="S7497" t="s">
        <v>4754</v>
      </c>
      <c r="T7497">
        <v>6241</v>
      </c>
      <c r="U7497" s="3">
        <v>41065</v>
      </c>
      <c r="V7497" s="3">
        <v>41072</v>
      </c>
      <c r="W7497" s="1">
        <v>-47.983999999999995</v>
      </c>
      <c r="X7497">
        <v>19</v>
      </c>
      <c r="Y7497">
        <v>125.41</v>
      </c>
      <c r="Z7497">
        <v>89021</v>
      </c>
      <c r="AA7497" t="str">
        <f t="shared" si="118"/>
        <v>lose</v>
      </c>
    </row>
    <row r="7498" spans="1:27" x14ac:dyDescent="0.3">
      <c r="A7498">
        <v>19009</v>
      </c>
      <c r="B7498" t="s">
        <v>55</v>
      </c>
      <c r="C7498">
        <v>0.05</v>
      </c>
      <c r="D7498">
        <v>5.43</v>
      </c>
      <c r="E7498">
        <v>0.95</v>
      </c>
      <c r="F7498">
        <v>2735</v>
      </c>
      <c r="G7498" t="s">
        <v>4755</v>
      </c>
      <c r="H7498" t="s">
        <v>38</v>
      </c>
      <c r="I7498" t="s">
        <v>105</v>
      </c>
      <c r="J7498" t="s">
        <v>29</v>
      </c>
      <c r="K7498" t="s">
        <v>45</v>
      </c>
      <c r="M7498" t="s">
        <v>40</v>
      </c>
      <c r="N7498" t="s">
        <v>5526</v>
      </c>
      <c r="O7498" t="s">
        <v>1581</v>
      </c>
      <c r="P7498">
        <v>0.36</v>
      </c>
      <c r="Q7498" t="s">
        <v>78</v>
      </c>
      <c r="R7498" t="s">
        <v>350</v>
      </c>
      <c r="S7498" t="s">
        <v>458</v>
      </c>
      <c r="T7498">
        <v>4401</v>
      </c>
      <c r="U7498" s="3">
        <v>41065</v>
      </c>
      <c r="V7498" s="3">
        <v>41070</v>
      </c>
      <c r="W7498" s="1">
        <v>77.604299999999995</v>
      </c>
      <c r="X7498">
        <v>20</v>
      </c>
      <c r="Y7498">
        <v>112.47</v>
      </c>
      <c r="Z7498">
        <v>89021</v>
      </c>
      <c r="AA7498" t="str">
        <f t="shared" si="118"/>
        <v>profit</v>
      </c>
    </row>
    <row r="7499" spans="1:27" x14ac:dyDescent="0.3">
      <c r="A7499">
        <v>20898</v>
      </c>
      <c r="B7499" t="s">
        <v>36</v>
      </c>
      <c r="C7499">
        <v>0.02</v>
      </c>
      <c r="D7499">
        <v>3.26</v>
      </c>
      <c r="E7499">
        <v>1.86</v>
      </c>
      <c r="F7499">
        <v>2736</v>
      </c>
      <c r="G7499" t="s">
        <v>4756</v>
      </c>
      <c r="H7499" t="s">
        <v>27</v>
      </c>
      <c r="I7499" t="s">
        <v>105</v>
      </c>
      <c r="J7499" t="s">
        <v>29</v>
      </c>
      <c r="K7499" t="s">
        <v>39</v>
      </c>
      <c r="M7499" t="s">
        <v>40</v>
      </c>
      <c r="N7499" t="s">
        <v>5526</v>
      </c>
      <c r="O7499" t="s">
        <v>1136</v>
      </c>
      <c r="P7499">
        <v>0.41</v>
      </c>
      <c r="Q7499" t="s">
        <v>78</v>
      </c>
      <c r="R7499" t="s">
        <v>79</v>
      </c>
      <c r="S7499" t="s">
        <v>1948</v>
      </c>
      <c r="T7499">
        <v>1757</v>
      </c>
      <c r="U7499" s="3">
        <v>41484</v>
      </c>
      <c r="V7499" s="3">
        <v>41486</v>
      </c>
      <c r="W7499" s="1">
        <v>-4.3137600000000003</v>
      </c>
      <c r="X7499">
        <v>13</v>
      </c>
      <c r="Y7499">
        <v>42.17</v>
      </c>
      <c r="Z7499">
        <v>89023</v>
      </c>
      <c r="AA7499" t="str">
        <f t="shared" si="118"/>
        <v>lose</v>
      </c>
    </row>
    <row r="7500" spans="1:27" x14ac:dyDescent="0.3">
      <c r="A7500">
        <v>19819</v>
      </c>
      <c r="B7500" t="s">
        <v>25</v>
      </c>
      <c r="C7500">
        <v>0.05</v>
      </c>
      <c r="D7500">
        <v>100.98</v>
      </c>
      <c r="E7500">
        <v>7.18</v>
      </c>
      <c r="F7500">
        <v>2737</v>
      </c>
      <c r="G7500" t="s">
        <v>4757</v>
      </c>
      <c r="H7500" t="s">
        <v>27</v>
      </c>
      <c r="I7500" t="s">
        <v>105</v>
      </c>
      <c r="J7500" t="s">
        <v>50</v>
      </c>
      <c r="K7500" t="s">
        <v>168</v>
      </c>
      <c r="M7500" t="s">
        <v>31</v>
      </c>
      <c r="N7500" t="s">
        <v>5525</v>
      </c>
      <c r="O7500" t="s">
        <v>1734</v>
      </c>
      <c r="P7500">
        <v>0.4</v>
      </c>
      <c r="Q7500" t="s">
        <v>78</v>
      </c>
      <c r="R7500" t="s">
        <v>346</v>
      </c>
      <c r="S7500" t="s">
        <v>1792</v>
      </c>
      <c r="T7500">
        <v>5701</v>
      </c>
      <c r="U7500" s="3">
        <v>40290</v>
      </c>
      <c r="V7500" s="3">
        <v>40292</v>
      </c>
      <c r="W7500" s="1">
        <v>566.6072999999999</v>
      </c>
      <c r="X7500">
        <v>8</v>
      </c>
      <c r="Y7500">
        <v>821.17</v>
      </c>
      <c r="Z7500">
        <v>89018</v>
      </c>
      <c r="AA7500" t="str">
        <f t="shared" si="118"/>
        <v>profit</v>
      </c>
    </row>
    <row r="7501" spans="1:27" x14ac:dyDescent="0.3">
      <c r="A7501">
        <v>18790</v>
      </c>
      <c r="B7501" t="s">
        <v>53</v>
      </c>
      <c r="C7501">
        <v>0.03</v>
      </c>
      <c r="D7501">
        <v>15.31</v>
      </c>
      <c r="E7501">
        <v>8.7799999999999994</v>
      </c>
      <c r="F7501">
        <v>2737</v>
      </c>
      <c r="G7501" t="s">
        <v>4757</v>
      </c>
      <c r="H7501" t="s">
        <v>27</v>
      </c>
      <c r="I7501" t="s">
        <v>105</v>
      </c>
      <c r="J7501" t="s">
        <v>29</v>
      </c>
      <c r="K7501" t="s">
        <v>147</v>
      </c>
      <c r="M7501" t="s">
        <v>31</v>
      </c>
      <c r="N7501" t="s">
        <v>5525</v>
      </c>
      <c r="O7501" t="s">
        <v>392</v>
      </c>
      <c r="P7501">
        <v>0.56999999999999995</v>
      </c>
      <c r="Q7501" t="s">
        <v>78</v>
      </c>
      <c r="R7501" t="s">
        <v>346</v>
      </c>
      <c r="S7501" t="s">
        <v>1792</v>
      </c>
      <c r="T7501">
        <v>5701</v>
      </c>
      <c r="U7501" s="3">
        <v>40330</v>
      </c>
      <c r="V7501" s="3">
        <v>40331</v>
      </c>
      <c r="W7501" s="1">
        <v>-57.56</v>
      </c>
      <c r="X7501">
        <v>12</v>
      </c>
      <c r="Y7501">
        <v>194.08</v>
      </c>
      <c r="Z7501">
        <v>89019</v>
      </c>
      <c r="AA7501" t="str">
        <f t="shared" si="118"/>
        <v>lose</v>
      </c>
    </row>
    <row r="7502" spans="1:27" x14ac:dyDescent="0.3">
      <c r="A7502">
        <v>24278</v>
      </c>
      <c r="B7502" t="s">
        <v>72</v>
      </c>
      <c r="C7502">
        <v>0.02</v>
      </c>
      <c r="D7502">
        <v>33.979999999999997</v>
      </c>
      <c r="E7502">
        <v>1.99</v>
      </c>
      <c r="F7502">
        <v>2738</v>
      </c>
      <c r="G7502" t="s">
        <v>4758</v>
      </c>
      <c r="H7502" t="s">
        <v>27</v>
      </c>
      <c r="I7502" t="s">
        <v>105</v>
      </c>
      <c r="J7502" t="s">
        <v>50</v>
      </c>
      <c r="K7502" t="s">
        <v>168</v>
      </c>
      <c r="M7502" t="s">
        <v>48</v>
      </c>
      <c r="N7502" t="s">
        <v>5525</v>
      </c>
      <c r="O7502" t="s">
        <v>2680</v>
      </c>
      <c r="P7502">
        <v>0.45</v>
      </c>
      <c r="Q7502" t="s">
        <v>78</v>
      </c>
      <c r="R7502" t="s">
        <v>346</v>
      </c>
      <c r="S7502" t="s">
        <v>606</v>
      </c>
      <c r="T7502">
        <v>5403</v>
      </c>
      <c r="U7502" s="3">
        <v>40281</v>
      </c>
      <c r="V7502" s="3">
        <v>40283</v>
      </c>
      <c r="W7502" s="1">
        <v>164.06129999999999</v>
      </c>
      <c r="X7502">
        <v>7</v>
      </c>
      <c r="Y7502">
        <v>237.77</v>
      </c>
      <c r="Z7502">
        <v>89017</v>
      </c>
      <c r="AA7502" t="str">
        <f t="shared" si="118"/>
        <v>profit</v>
      </c>
    </row>
    <row r="7503" spans="1:27" x14ac:dyDescent="0.3">
      <c r="A7503">
        <v>19045</v>
      </c>
      <c r="B7503" t="s">
        <v>36</v>
      </c>
      <c r="C7503">
        <v>0.06</v>
      </c>
      <c r="D7503">
        <v>4.13</v>
      </c>
      <c r="E7503">
        <v>6.89</v>
      </c>
      <c r="F7503">
        <v>2740</v>
      </c>
      <c r="G7503" t="s">
        <v>4759</v>
      </c>
      <c r="H7503" t="s">
        <v>27</v>
      </c>
      <c r="I7503" t="s">
        <v>105</v>
      </c>
      <c r="J7503" t="s">
        <v>29</v>
      </c>
      <c r="K7503" t="s">
        <v>30</v>
      </c>
      <c r="M7503" t="s">
        <v>31</v>
      </c>
      <c r="N7503" t="s">
        <v>5525</v>
      </c>
      <c r="O7503" t="s">
        <v>122</v>
      </c>
      <c r="P7503">
        <v>0.39</v>
      </c>
      <c r="Q7503" t="s">
        <v>42</v>
      </c>
      <c r="R7503" t="s">
        <v>2275</v>
      </c>
      <c r="S7503" t="s">
        <v>4644</v>
      </c>
      <c r="T7503">
        <v>83704</v>
      </c>
      <c r="U7503" s="3">
        <v>40584</v>
      </c>
      <c r="V7503" s="3">
        <v>40586</v>
      </c>
      <c r="W7503" s="1">
        <v>-14.29</v>
      </c>
      <c r="X7503">
        <v>1</v>
      </c>
      <c r="Y7503">
        <v>6.49</v>
      </c>
      <c r="Z7503">
        <v>89482</v>
      </c>
      <c r="AA7503" t="str">
        <f t="shared" si="118"/>
        <v>lose</v>
      </c>
    </row>
    <row r="7504" spans="1:27" x14ac:dyDescent="0.3">
      <c r="A7504">
        <v>19195</v>
      </c>
      <c r="B7504" t="s">
        <v>36</v>
      </c>
      <c r="C7504">
        <v>0.03</v>
      </c>
      <c r="D7504">
        <v>65.989999999999995</v>
      </c>
      <c r="E7504">
        <v>5.31</v>
      </c>
      <c r="F7504">
        <v>2740</v>
      </c>
      <c r="G7504" t="s">
        <v>4759</v>
      </c>
      <c r="H7504" t="s">
        <v>27</v>
      </c>
      <c r="I7504" t="s">
        <v>105</v>
      </c>
      <c r="J7504" t="s">
        <v>50</v>
      </c>
      <c r="K7504" t="s">
        <v>51</v>
      </c>
      <c r="M7504" t="s">
        <v>31</v>
      </c>
      <c r="N7504" t="s">
        <v>5525</v>
      </c>
      <c r="O7504" t="s">
        <v>261</v>
      </c>
      <c r="P7504">
        <v>0.56999999999999995</v>
      </c>
      <c r="Q7504" t="s">
        <v>42</v>
      </c>
      <c r="R7504" t="s">
        <v>2275</v>
      </c>
      <c r="S7504" t="s">
        <v>4644</v>
      </c>
      <c r="T7504">
        <v>83704</v>
      </c>
      <c r="U7504" s="3">
        <v>41139</v>
      </c>
      <c r="V7504" s="3">
        <v>41140</v>
      </c>
      <c r="W7504" s="1">
        <v>835.7417999999999</v>
      </c>
      <c r="X7504">
        <v>22</v>
      </c>
      <c r="Y7504">
        <v>1211.22</v>
      </c>
      <c r="Z7504">
        <v>89485</v>
      </c>
      <c r="AA7504" t="str">
        <f t="shared" si="118"/>
        <v>profit</v>
      </c>
    </row>
    <row r="7505" spans="1:27" x14ac:dyDescent="0.3">
      <c r="A7505">
        <v>19987</v>
      </c>
      <c r="B7505" t="s">
        <v>55</v>
      </c>
      <c r="C7505">
        <v>0.01</v>
      </c>
      <c r="D7505">
        <v>35.99</v>
      </c>
      <c r="E7505">
        <v>5.99</v>
      </c>
      <c r="F7505">
        <v>2741</v>
      </c>
      <c r="G7505" t="s">
        <v>4760</v>
      </c>
      <c r="H7505" t="s">
        <v>27</v>
      </c>
      <c r="I7505" t="s">
        <v>105</v>
      </c>
      <c r="J7505" t="s">
        <v>50</v>
      </c>
      <c r="K7505" t="s">
        <v>51</v>
      </c>
      <c r="M7505" t="s">
        <v>40</v>
      </c>
      <c r="N7505" t="s">
        <v>5526</v>
      </c>
      <c r="O7505" t="s">
        <v>945</v>
      </c>
      <c r="P7505">
        <v>0.38</v>
      </c>
      <c r="Q7505" t="s">
        <v>42</v>
      </c>
      <c r="R7505" t="s">
        <v>2275</v>
      </c>
      <c r="S7505" t="s">
        <v>4761</v>
      </c>
      <c r="T7505">
        <v>83605</v>
      </c>
      <c r="U7505" s="3">
        <v>40249</v>
      </c>
      <c r="V7505" s="3">
        <v>40256</v>
      </c>
      <c r="W7505" s="1">
        <v>218.23319999999995</v>
      </c>
      <c r="X7505">
        <v>10</v>
      </c>
      <c r="Y7505">
        <v>316.27999999999997</v>
      </c>
      <c r="Z7505">
        <v>89481</v>
      </c>
      <c r="AA7505" t="str">
        <f t="shared" si="118"/>
        <v>profit</v>
      </c>
    </row>
    <row r="7506" spans="1:27" x14ac:dyDescent="0.3">
      <c r="A7506">
        <v>21646</v>
      </c>
      <c r="B7506" t="s">
        <v>72</v>
      </c>
      <c r="C7506">
        <v>0.09</v>
      </c>
      <c r="D7506">
        <v>8.3699999999999992</v>
      </c>
      <c r="E7506">
        <v>10.16</v>
      </c>
      <c r="F7506">
        <v>2741</v>
      </c>
      <c r="G7506" t="s">
        <v>4760</v>
      </c>
      <c r="H7506" t="s">
        <v>27</v>
      </c>
      <c r="I7506" t="s">
        <v>105</v>
      </c>
      <c r="J7506" t="s">
        <v>62</v>
      </c>
      <c r="K7506" t="s">
        <v>97</v>
      </c>
      <c r="M7506" t="s">
        <v>148</v>
      </c>
      <c r="N7506" t="s">
        <v>5529</v>
      </c>
      <c r="O7506" t="s">
        <v>1702</v>
      </c>
      <c r="P7506">
        <v>0.59</v>
      </c>
      <c r="Q7506" t="s">
        <v>42</v>
      </c>
      <c r="R7506" t="s">
        <v>2275</v>
      </c>
      <c r="S7506" t="s">
        <v>4761</v>
      </c>
      <c r="T7506">
        <v>83605</v>
      </c>
      <c r="U7506" s="3">
        <v>40586</v>
      </c>
      <c r="V7506" s="3">
        <v>40588</v>
      </c>
      <c r="W7506" s="1">
        <v>-321.20999999999998</v>
      </c>
      <c r="X7506">
        <v>12</v>
      </c>
      <c r="Y7506">
        <v>101.31</v>
      </c>
      <c r="Z7506">
        <v>89483</v>
      </c>
      <c r="AA7506" t="str">
        <f t="shared" si="118"/>
        <v>lose</v>
      </c>
    </row>
    <row r="7507" spans="1:27" x14ac:dyDescent="0.3">
      <c r="A7507">
        <v>21256</v>
      </c>
      <c r="B7507" t="s">
        <v>36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4760</v>
      </c>
      <c r="H7507" t="s">
        <v>56</v>
      </c>
      <c r="I7507" t="s">
        <v>105</v>
      </c>
      <c r="J7507" t="s">
        <v>50</v>
      </c>
      <c r="K7507" t="s">
        <v>57</v>
      </c>
      <c r="M7507" t="s">
        <v>58</v>
      </c>
      <c r="N7507" t="s">
        <v>5527</v>
      </c>
      <c r="O7507" t="s">
        <v>462</v>
      </c>
      <c r="P7507">
        <v>0.56000000000000005</v>
      </c>
      <c r="Q7507" t="s">
        <v>42</v>
      </c>
      <c r="R7507" t="s">
        <v>2275</v>
      </c>
      <c r="S7507" t="s">
        <v>4761</v>
      </c>
      <c r="T7507">
        <v>83605</v>
      </c>
      <c r="U7507" s="3">
        <v>40801</v>
      </c>
      <c r="V7507" s="3">
        <v>40802</v>
      </c>
      <c r="W7507" s="1">
        <v>1285.74</v>
      </c>
      <c r="X7507">
        <v>18</v>
      </c>
      <c r="Y7507">
        <v>2649.38</v>
      </c>
      <c r="Z7507">
        <v>89484</v>
      </c>
      <c r="AA7507" t="str">
        <f t="shared" si="118"/>
        <v>profit</v>
      </c>
    </row>
    <row r="7508" spans="1:27" x14ac:dyDescent="0.3">
      <c r="A7508">
        <v>20407</v>
      </c>
      <c r="B7508" t="s">
        <v>25</v>
      </c>
      <c r="C7508">
        <v>0.1</v>
      </c>
      <c r="D7508">
        <v>8.32</v>
      </c>
      <c r="E7508">
        <v>2.38</v>
      </c>
      <c r="F7508">
        <v>2741</v>
      </c>
      <c r="G7508" t="s">
        <v>4760</v>
      </c>
      <c r="H7508" t="s">
        <v>27</v>
      </c>
      <c r="I7508" t="s">
        <v>105</v>
      </c>
      <c r="J7508" t="s">
        <v>50</v>
      </c>
      <c r="K7508" t="s">
        <v>168</v>
      </c>
      <c r="M7508" t="s">
        <v>48</v>
      </c>
      <c r="N7508" t="s">
        <v>5525</v>
      </c>
      <c r="O7508" t="s">
        <v>1514</v>
      </c>
      <c r="P7508">
        <v>0.74</v>
      </c>
      <c r="Q7508" t="s">
        <v>42</v>
      </c>
      <c r="R7508" t="s">
        <v>2275</v>
      </c>
      <c r="S7508" t="s">
        <v>4761</v>
      </c>
      <c r="T7508">
        <v>83605</v>
      </c>
      <c r="U7508" s="3">
        <v>41142</v>
      </c>
      <c r="V7508" s="3">
        <v>41145</v>
      </c>
      <c r="W7508" s="1">
        <v>-38.391600000000004</v>
      </c>
      <c r="X7508">
        <v>16</v>
      </c>
      <c r="Y7508">
        <v>120.96</v>
      </c>
      <c r="Z7508">
        <v>89486</v>
      </c>
      <c r="AA7508" t="str">
        <f t="shared" si="118"/>
        <v>lose</v>
      </c>
    </row>
    <row r="7509" spans="1:27" x14ac:dyDescent="0.3">
      <c r="A7509">
        <v>25580</v>
      </c>
      <c r="B7509" t="s">
        <v>53</v>
      </c>
      <c r="C7509">
        <v>0.04</v>
      </c>
      <c r="D7509">
        <v>199.99</v>
      </c>
      <c r="E7509">
        <v>24.49</v>
      </c>
      <c r="F7509">
        <v>2741</v>
      </c>
      <c r="G7509" t="s">
        <v>4760</v>
      </c>
      <c r="H7509" t="s">
        <v>38</v>
      </c>
      <c r="I7509" t="s">
        <v>105</v>
      </c>
      <c r="J7509" t="s">
        <v>50</v>
      </c>
      <c r="K7509" t="s">
        <v>205</v>
      </c>
      <c r="M7509" t="s">
        <v>148</v>
      </c>
      <c r="N7509" t="s">
        <v>5529</v>
      </c>
      <c r="O7509" t="s">
        <v>1113</v>
      </c>
      <c r="P7509">
        <v>0.46</v>
      </c>
      <c r="Q7509" t="s">
        <v>42</v>
      </c>
      <c r="R7509" t="s">
        <v>2275</v>
      </c>
      <c r="S7509" t="s">
        <v>4761</v>
      </c>
      <c r="T7509">
        <v>83605</v>
      </c>
      <c r="U7509" s="3">
        <v>41276</v>
      </c>
      <c r="V7509" s="3">
        <v>41279</v>
      </c>
      <c r="W7509" s="1">
        <v>1330.1819999999998</v>
      </c>
      <c r="X7509">
        <v>10</v>
      </c>
      <c r="Y7509">
        <v>1927.8</v>
      </c>
      <c r="Z7509">
        <v>89487</v>
      </c>
      <c r="AA7509" t="str">
        <f t="shared" si="118"/>
        <v>profit</v>
      </c>
    </row>
    <row r="7510" spans="1:27" x14ac:dyDescent="0.3">
      <c r="A7510">
        <v>24465</v>
      </c>
      <c r="B7510" t="s">
        <v>25</v>
      </c>
      <c r="C7510">
        <v>7.0000000000000007E-2</v>
      </c>
      <c r="D7510">
        <v>21.66</v>
      </c>
      <c r="E7510">
        <v>13.99</v>
      </c>
      <c r="F7510">
        <v>2741</v>
      </c>
      <c r="G7510" t="s">
        <v>4760</v>
      </c>
      <c r="H7510" t="s">
        <v>27</v>
      </c>
      <c r="I7510" t="s">
        <v>105</v>
      </c>
      <c r="J7510" t="s">
        <v>29</v>
      </c>
      <c r="K7510" t="s">
        <v>69</v>
      </c>
      <c r="M7510" t="s">
        <v>143</v>
      </c>
      <c r="N7510" t="s">
        <v>5528</v>
      </c>
      <c r="O7510" t="s">
        <v>3860</v>
      </c>
      <c r="P7510">
        <v>0.52</v>
      </c>
      <c r="Q7510" t="s">
        <v>42</v>
      </c>
      <c r="R7510" t="s">
        <v>2275</v>
      </c>
      <c r="S7510" t="s">
        <v>4761</v>
      </c>
      <c r="T7510">
        <v>83605</v>
      </c>
      <c r="U7510" s="3">
        <v>41357</v>
      </c>
      <c r="V7510" s="3">
        <v>41358</v>
      </c>
      <c r="W7510" s="1">
        <v>-204.22</v>
      </c>
      <c r="X7510">
        <v>13</v>
      </c>
      <c r="Y7510">
        <v>286.45999999999998</v>
      </c>
      <c r="Z7510">
        <v>89488</v>
      </c>
      <c r="AA7510" t="str">
        <f t="shared" si="118"/>
        <v>lose</v>
      </c>
    </row>
    <row r="7511" spans="1:27" x14ac:dyDescent="0.3">
      <c r="A7511">
        <v>20112</v>
      </c>
      <c r="B7511" t="s">
        <v>53</v>
      </c>
      <c r="C7511">
        <v>0.09</v>
      </c>
      <c r="D7511">
        <v>4.82</v>
      </c>
      <c r="E7511">
        <v>1.49</v>
      </c>
      <c r="F7511">
        <v>2741</v>
      </c>
      <c r="G7511" t="s">
        <v>4760</v>
      </c>
      <c r="H7511" t="s">
        <v>27</v>
      </c>
      <c r="I7511" t="s">
        <v>105</v>
      </c>
      <c r="J7511" t="s">
        <v>29</v>
      </c>
      <c r="K7511" t="s">
        <v>127</v>
      </c>
      <c r="M7511" t="s">
        <v>31</v>
      </c>
      <c r="N7511" t="s">
        <v>5525</v>
      </c>
      <c r="O7511" t="s">
        <v>542</v>
      </c>
      <c r="P7511">
        <v>0.36</v>
      </c>
      <c r="Q7511" t="s">
        <v>42</v>
      </c>
      <c r="R7511" t="s">
        <v>2275</v>
      </c>
      <c r="S7511" t="s">
        <v>4761</v>
      </c>
      <c r="T7511">
        <v>83605</v>
      </c>
      <c r="U7511" s="3">
        <v>41362</v>
      </c>
      <c r="V7511" s="3">
        <v>41365</v>
      </c>
      <c r="W7511" s="1">
        <v>19.6995</v>
      </c>
      <c r="X7511">
        <v>6</v>
      </c>
      <c r="Y7511">
        <v>28.55</v>
      </c>
      <c r="Z7511">
        <v>89489</v>
      </c>
      <c r="AA7511" t="str">
        <f t="shared" si="118"/>
        <v>profit</v>
      </c>
    </row>
    <row r="7512" spans="1:27" x14ac:dyDescent="0.3">
      <c r="A7512">
        <v>18888</v>
      </c>
      <c r="B7512" t="s">
        <v>72</v>
      </c>
      <c r="C7512">
        <v>7.0000000000000007E-2</v>
      </c>
      <c r="D7512">
        <v>31.11</v>
      </c>
      <c r="E7512">
        <v>3.6</v>
      </c>
      <c r="F7512">
        <v>2743</v>
      </c>
      <c r="G7512" t="s">
        <v>4762</v>
      </c>
      <c r="H7512" t="s">
        <v>38</v>
      </c>
      <c r="I7512" t="s">
        <v>28</v>
      </c>
      <c r="J7512" t="s">
        <v>50</v>
      </c>
      <c r="K7512" t="s">
        <v>168</v>
      </c>
      <c r="M7512" t="s">
        <v>48</v>
      </c>
      <c r="N7512" t="s">
        <v>5525</v>
      </c>
      <c r="O7512" t="s">
        <v>4585</v>
      </c>
      <c r="P7512">
        <v>0.64</v>
      </c>
      <c r="Q7512" t="s">
        <v>33</v>
      </c>
      <c r="R7512" t="s">
        <v>751</v>
      </c>
      <c r="S7512" t="s">
        <v>4763</v>
      </c>
      <c r="T7512">
        <v>48146</v>
      </c>
      <c r="U7512" s="3">
        <v>41128</v>
      </c>
      <c r="V7512" s="3">
        <v>41129</v>
      </c>
      <c r="W7512" s="1">
        <v>75.746399999999994</v>
      </c>
      <c r="X7512">
        <v>14</v>
      </c>
      <c r="Y7512">
        <v>413.93</v>
      </c>
      <c r="Z7512">
        <v>89214</v>
      </c>
      <c r="AA7512" t="str">
        <f t="shared" si="118"/>
        <v>profit</v>
      </c>
    </row>
    <row r="7513" spans="1:27" x14ac:dyDescent="0.3">
      <c r="A7513">
        <v>18889</v>
      </c>
      <c r="B7513" t="s">
        <v>72</v>
      </c>
      <c r="C7513">
        <v>0.01</v>
      </c>
      <c r="D7513">
        <v>1.48</v>
      </c>
      <c r="E7513">
        <v>0.7</v>
      </c>
      <c r="F7513">
        <v>2743</v>
      </c>
      <c r="G7513" t="s">
        <v>4762</v>
      </c>
      <c r="H7513" t="s">
        <v>27</v>
      </c>
      <c r="I7513" t="s">
        <v>28</v>
      </c>
      <c r="J7513" t="s">
        <v>29</v>
      </c>
      <c r="K7513" t="s">
        <v>111</v>
      </c>
      <c r="M7513" t="s">
        <v>40</v>
      </c>
      <c r="N7513" t="s">
        <v>5526</v>
      </c>
      <c r="O7513" t="s">
        <v>2556</v>
      </c>
      <c r="P7513">
        <v>0.37</v>
      </c>
      <c r="Q7513" t="s">
        <v>33</v>
      </c>
      <c r="R7513" t="s">
        <v>751</v>
      </c>
      <c r="S7513" t="s">
        <v>4763</v>
      </c>
      <c r="T7513">
        <v>48146</v>
      </c>
      <c r="U7513" s="3">
        <v>41128</v>
      </c>
      <c r="V7513" s="3">
        <v>41130</v>
      </c>
      <c r="W7513" s="1">
        <v>-1.0244</v>
      </c>
      <c r="X7513">
        <v>1</v>
      </c>
      <c r="Y7513">
        <v>2.2400000000000002</v>
      </c>
      <c r="Z7513">
        <v>89214</v>
      </c>
      <c r="AA7513" t="str">
        <f t="shared" si="118"/>
        <v>lose</v>
      </c>
    </row>
    <row r="7514" spans="1:27" x14ac:dyDescent="0.3">
      <c r="A7514">
        <v>20453</v>
      </c>
      <c r="B7514" t="s">
        <v>72</v>
      </c>
      <c r="C7514">
        <v>0.06</v>
      </c>
      <c r="D7514">
        <v>6.98</v>
      </c>
      <c r="E7514">
        <v>2.83</v>
      </c>
      <c r="F7514">
        <v>2743</v>
      </c>
      <c r="G7514" t="s">
        <v>4762</v>
      </c>
      <c r="H7514" t="s">
        <v>27</v>
      </c>
      <c r="I7514" t="s">
        <v>28</v>
      </c>
      <c r="J7514" t="s">
        <v>62</v>
      </c>
      <c r="K7514" t="s">
        <v>97</v>
      </c>
      <c r="M7514" t="s">
        <v>48</v>
      </c>
      <c r="N7514" t="s">
        <v>5525</v>
      </c>
      <c r="O7514" t="s">
        <v>1621</v>
      </c>
      <c r="P7514">
        <v>0.37</v>
      </c>
      <c r="Q7514" t="s">
        <v>33</v>
      </c>
      <c r="R7514" t="s">
        <v>751</v>
      </c>
      <c r="S7514" t="s">
        <v>4763</v>
      </c>
      <c r="T7514">
        <v>48146</v>
      </c>
      <c r="U7514" s="3">
        <v>41572</v>
      </c>
      <c r="V7514" s="3">
        <v>41573</v>
      </c>
      <c r="W7514" s="1">
        <v>41.31</v>
      </c>
      <c r="X7514">
        <v>18</v>
      </c>
      <c r="Y7514">
        <v>126.69</v>
      </c>
      <c r="Z7514">
        <v>89216</v>
      </c>
      <c r="AA7514" t="str">
        <f t="shared" si="118"/>
        <v>profit</v>
      </c>
    </row>
    <row r="7515" spans="1:27" x14ac:dyDescent="0.3">
      <c r="A7515">
        <v>20454</v>
      </c>
      <c r="B7515" t="s">
        <v>72</v>
      </c>
      <c r="C7515">
        <v>0</v>
      </c>
      <c r="D7515">
        <v>5.98</v>
      </c>
      <c r="E7515">
        <v>5.35</v>
      </c>
      <c r="F7515">
        <v>2743</v>
      </c>
      <c r="G7515" t="s">
        <v>4762</v>
      </c>
      <c r="H7515" t="s">
        <v>38</v>
      </c>
      <c r="I7515" t="s">
        <v>28</v>
      </c>
      <c r="J7515" t="s">
        <v>29</v>
      </c>
      <c r="K7515" t="s">
        <v>45</v>
      </c>
      <c r="M7515" t="s">
        <v>31</v>
      </c>
      <c r="N7515" t="s">
        <v>5525</v>
      </c>
      <c r="O7515" t="s">
        <v>3006</v>
      </c>
      <c r="P7515">
        <v>0.4</v>
      </c>
      <c r="Q7515" t="s">
        <v>33</v>
      </c>
      <c r="R7515" t="s">
        <v>751</v>
      </c>
      <c r="S7515" t="s">
        <v>4763</v>
      </c>
      <c r="T7515">
        <v>48146</v>
      </c>
      <c r="U7515" s="3">
        <v>41572</v>
      </c>
      <c r="V7515" s="3">
        <v>41575</v>
      </c>
      <c r="W7515" s="1">
        <v>-45.75</v>
      </c>
      <c r="X7515">
        <v>20</v>
      </c>
      <c r="Y7515">
        <v>137.06</v>
      </c>
      <c r="Z7515">
        <v>89216</v>
      </c>
      <c r="AA7515" t="str">
        <f t="shared" si="118"/>
        <v>lose</v>
      </c>
    </row>
    <row r="7516" spans="1:27" x14ac:dyDescent="0.3">
      <c r="A7516">
        <v>19013</v>
      </c>
      <c r="B7516" t="s">
        <v>25</v>
      </c>
      <c r="C7516">
        <v>0.09</v>
      </c>
      <c r="D7516">
        <v>363.25</v>
      </c>
      <c r="E7516">
        <v>19.989999999999998</v>
      </c>
      <c r="F7516">
        <v>2743</v>
      </c>
      <c r="G7516" t="s">
        <v>4762</v>
      </c>
      <c r="H7516" t="s">
        <v>27</v>
      </c>
      <c r="I7516" t="s">
        <v>28</v>
      </c>
      <c r="J7516" t="s">
        <v>29</v>
      </c>
      <c r="K7516" t="s">
        <v>69</v>
      </c>
      <c r="M7516" t="s">
        <v>31</v>
      </c>
      <c r="N7516" t="s">
        <v>5525</v>
      </c>
      <c r="O7516" t="s">
        <v>2661</v>
      </c>
      <c r="P7516">
        <v>0.56999999999999995</v>
      </c>
      <c r="Q7516" t="s">
        <v>33</v>
      </c>
      <c r="R7516" t="s">
        <v>751</v>
      </c>
      <c r="S7516" t="s">
        <v>4763</v>
      </c>
      <c r="T7516">
        <v>48146</v>
      </c>
      <c r="U7516" s="3">
        <v>41623</v>
      </c>
      <c r="V7516" s="3">
        <v>41623</v>
      </c>
      <c r="W7516" s="1">
        <v>5638.2521999999999</v>
      </c>
      <c r="X7516">
        <v>24</v>
      </c>
      <c r="Y7516">
        <v>8171.38</v>
      </c>
      <c r="Z7516">
        <v>89217</v>
      </c>
      <c r="AA7516" t="str">
        <f t="shared" si="118"/>
        <v>profit</v>
      </c>
    </row>
    <row r="7517" spans="1:27" x14ac:dyDescent="0.3">
      <c r="A7517">
        <v>19014</v>
      </c>
      <c r="B7517" t="s">
        <v>25</v>
      </c>
      <c r="C7517">
        <v>0.01</v>
      </c>
      <c r="D7517">
        <v>18.940000000000001</v>
      </c>
      <c r="E7517">
        <v>1.49</v>
      </c>
      <c r="F7517">
        <v>2743</v>
      </c>
      <c r="G7517" t="s">
        <v>4762</v>
      </c>
      <c r="H7517" t="s">
        <v>27</v>
      </c>
      <c r="I7517" t="s">
        <v>28</v>
      </c>
      <c r="J7517" t="s">
        <v>29</v>
      </c>
      <c r="K7517" t="s">
        <v>127</v>
      </c>
      <c r="M7517" t="s">
        <v>31</v>
      </c>
      <c r="N7517" t="s">
        <v>5525</v>
      </c>
      <c r="O7517" t="s">
        <v>3831</v>
      </c>
      <c r="P7517">
        <v>0.35</v>
      </c>
      <c r="Q7517" t="s">
        <v>33</v>
      </c>
      <c r="R7517" t="s">
        <v>751</v>
      </c>
      <c r="S7517" t="s">
        <v>4763</v>
      </c>
      <c r="T7517">
        <v>48146</v>
      </c>
      <c r="U7517" s="3">
        <v>41623</v>
      </c>
      <c r="V7517" s="3">
        <v>41624</v>
      </c>
      <c r="W7517" s="1">
        <v>69.869399999999999</v>
      </c>
      <c r="X7517">
        <v>5</v>
      </c>
      <c r="Y7517">
        <v>101.26</v>
      </c>
      <c r="Z7517">
        <v>89217</v>
      </c>
      <c r="AA7517" t="str">
        <f t="shared" si="118"/>
        <v>profit</v>
      </c>
    </row>
    <row r="7518" spans="1:27" x14ac:dyDescent="0.3">
      <c r="A7518">
        <v>26191</v>
      </c>
      <c r="B7518" t="s">
        <v>72</v>
      </c>
      <c r="C7518">
        <v>0.08</v>
      </c>
      <c r="D7518">
        <v>70.709999999999994</v>
      </c>
      <c r="E7518">
        <v>37.58</v>
      </c>
      <c r="F7518">
        <v>2744</v>
      </c>
      <c r="G7518" t="s">
        <v>4764</v>
      </c>
      <c r="H7518" t="s">
        <v>27</v>
      </c>
      <c r="I7518" t="s">
        <v>28</v>
      </c>
      <c r="J7518" t="s">
        <v>62</v>
      </c>
      <c r="K7518" t="s">
        <v>97</v>
      </c>
      <c r="M7518" t="s">
        <v>40</v>
      </c>
      <c r="N7518" t="s">
        <v>5526</v>
      </c>
      <c r="O7518" t="s">
        <v>2273</v>
      </c>
      <c r="P7518">
        <v>0.78</v>
      </c>
      <c r="Q7518" t="s">
        <v>33</v>
      </c>
      <c r="R7518" t="s">
        <v>751</v>
      </c>
      <c r="S7518" t="s">
        <v>4765</v>
      </c>
      <c r="T7518">
        <v>48154</v>
      </c>
      <c r="U7518" s="3">
        <v>41160</v>
      </c>
      <c r="V7518" s="3">
        <v>41161</v>
      </c>
      <c r="W7518" s="1">
        <v>-812.25</v>
      </c>
      <c r="X7518">
        <v>14</v>
      </c>
      <c r="Y7518">
        <v>974.42</v>
      </c>
      <c r="Z7518">
        <v>89215</v>
      </c>
      <c r="AA7518" t="str">
        <f t="shared" si="118"/>
        <v>lose</v>
      </c>
    </row>
    <row r="7519" spans="1:27" x14ac:dyDescent="0.3">
      <c r="A7519">
        <v>21323</v>
      </c>
      <c r="B7519" t="s">
        <v>53</v>
      </c>
      <c r="C7519">
        <v>0.01</v>
      </c>
      <c r="D7519">
        <v>220.98</v>
      </c>
      <c r="E7519">
        <v>64.66</v>
      </c>
      <c r="F7519">
        <v>2745</v>
      </c>
      <c r="G7519" t="s">
        <v>4766</v>
      </c>
      <c r="H7519" t="s">
        <v>56</v>
      </c>
      <c r="I7519" t="s">
        <v>28</v>
      </c>
      <c r="J7519" t="s">
        <v>62</v>
      </c>
      <c r="K7519" t="s">
        <v>82</v>
      </c>
      <c r="M7519" t="s">
        <v>83</v>
      </c>
      <c r="N7519" t="s">
        <v>5527</v>
      </c>
      <c r="O7519" t="s">
        <v>2080</v>
      </c>
      <c r="P7519">
        <v>0.62</v>
      </c>
      <c r="Q7519" t="s">
        <v>42</v>
      </c>
      <c r="R7519" t="s">
        <v>754</v>
      </c>
      <c r="S7519" t="s">
        <v>4767</v>
      </c>
      <c r="T7519">
        <v>85224</v>
      </c>
      <c r="U7519" s="3">
        <v>40255</v>
      </c>
      <c r="V7519" s="3">
        <v>40256</v>
      </c>
      <c r="W7519" s="1">
        <v>1049.03</v>
      </c>
      <c r="X7519">
        <v>11</v>
      </c>
      <c r="Y7519">
        <v>2591.09</v>
      </c>
      <c r="Z7519">
        <v>86184</v>
      </c>
      <c r="AA7519" t="str">
        <f t="shared" si="118"/>
        <v>profit</v>
      </c>
    </row>
    <row r="7520" spans="1:27" x14ac:dyDescent="0.3">
      <c r="A7520">
        <v>22949</v>
      </c>
      <c r="B7520" t="s">
        <v>53</v>
      </c>
      <c r="C7520">
        <v>0.08</v>
      </c>
      <c r="D7520">
        <v>9.98</v>
      </c>
      <c r="E7520">
        <v>12.52</v>
      </c>
      <c r="F7520">
        <v>2745</v>
      </c>
      <c r="G7520" t="s">
        <v>4766</v>
      </c>
      <c r="H7520" t="s">
        <v>27</v>
      </c>
      <c r="I7520" t="s">
        <v>28</v>
      </c>
      <c r="J7520" t="s">
        <v>62</v>
      </c>
      <c r="K7520" t="s">
        <v>97</v>
      </c>
      <c r="M7520" t="s">
        <v>31</v>
      </c>
      <c r="N7520" t="s">
        <v>5525</v>
      </c>
      <c r="O7520" t="s">
        <v>1887</v>
      </c>
      <c r="P7520">
        <v>0.56999999999999995</v>
      </c>
      <c r="Q7520" t="s">
        <v>42</v>
      </c>
      <c r="R7520" t="s">
        <v>754</v>
      </c>
      <c r="S7520" t="s">
        <v>4767</v>
      </c>
      <c r="T7520">
        <v>85224</v>
      </c>
      <c r="U7520" s="3">
        <v>41310</v>
      </c>
      <c r="V7520" s="3">
        <v>41312</v>
      </c>
      <c r="W7520" s="1">
        <v>-102.93</v>
      </c>
      <c r="X7520">
        <v>4</v>
      </c>
      <c r="Y7520">
        <v>40.06</v>
      </c>
      <c r="Z7520">
        <v>86188</v>
      </c>
      <c r="AA7520" t="str">
        <f t="shared" si="118"/>
        <v>lose</v>
      </c>
    </row>
    <row r="7521" spans="1:27" x14ac:dyDescent="0.3">
      <c r="A7521">
        <v>18975</v>
      </c>
      <c r="B7521" t="s">
        <v>36</v>
      </c>
      <c r="C7521">
        <v>0.01</v>
      </c>
      <c r="D7521">
        <v>11.33</v>
      </c>
      <c r="E7521">
        <v>6.12</v>
      </c>
      <c r="F7521">
        <v>2746</v>
      </c>
      <c r="G7521" t="s">
        <v>4768</v>
      </c>
      <c r="H7521" t="s">
        <v>27</v>
      </c>
      <c r="I7521" t="s">
        <v>28</v>
      </c>
      <c r="J7521" t="s">
        <v>29</v>
      </c>
      <c r="K7521" t="s">
        <v>69</v>
      </c>
      <c r="M7521" t="s">
        <v>143</v>
      </c>
      <c r="N7521" t="s">
        <v>5528</v>
      </c>
      <c r="O7521" t="s">
        <v>1677</v>
      </c>
      <c r="P7521">
        <v>0.42</v>
      </c>
      <c r="Q7521" t="s">
        <v>42</v>
      </c>
      <c r="R7521" t="s">
        <v>2275</v>
      </c>
      <c r="S7521" t="s">
        <v>714</v>
      </c>
      <c r="T7521">
        <v>83501</v>
      </c>
      <c r="U7521" s="3">
        <v>40644</v>
      </c>
      <c r="V7521" s="3">
        <v>40646</v>
      </c>
      <c r="W7521" s="1">
        <v>-8.4499999999999993</v>
      </c>
      <c r="X7521">
        <v>2</v>
      </c>
      <c r="Y7521">
        <v>24.92</v>
      </c>
      <c r="Z7521">
        <v>86185</v>
      </c>
      <c r="AA7521" t="str">
        <f t="shared" si="118"/>
        <v>lose</v>
      </c>
    </row>
    <row r="7522" spans="1:27" x14ac:dyDescent="0.3">
      <c r="A7522">
        <v>18976</v>
      </c>
      <c r="B7522" t="s">
        <v>36</v>
      </c>
      <c r="C7522">
        <v>0.1</v>
      </c>
      <c r="D7522">
        <v>3.36</v>
      </c>
      <c r="E7522">
        <v>6.27</v>
      </c>
      <c r="F7522">
        <v>2746</v>
      </c>
      <c r="G7522" t="s">
        <v>4768</v>
      </c>
      <c r="H7522" t="s">
        <v>38</v>
      </c>
      <c r="I7522" t="s">
        <v>28</v>
      </c>
      <c r="J7522" t="s">
        <v>29</v>
      </c>
      <c r="K7522" t="s">
        <v>127</v>
      </c>
      <c r="M7522" t="s">
        <v>31</v>
      </c>
      <c r="N7522" t="s">
        <v>5525</v>
      </c>
      <c r="O7522" t="s">
        <v>1330</v>
      </c>
      <c r="P7522">
        <v>0.4</v>
      </c>
      <c r="Q7522" t="s">
        <v>42</v>
      </c>
      <c r="R7522" t="s">
        <v>2275</v>
      </c>
      <c r="S7522" t="s">
        <v>714</v>
      </c>
      <c r="T7522">
        <v>83501</v>
      </c>
      <c r="U7522" s="3">
        <v>40644</v>
      </c>
      <c r="V7522" s="3">
        <v>40645</v>
      </c>
      <c r="W7522" s="1">
        <v>-47.023499999999999</v>
      </c>
      <c r="X7522">
        <v>3</v>
      </c>
      <c r="Y7522">
        <v>13.52</v>
      </c>
      <c r="Z7522">
        <v>86185</v>
      </c>
      <c r="AA7522" t="str">
        <f t="shared" si="118"/>
        <v>lose</v>
      </c>
    </row>
    <row r="7523" spans="1:27" x14ac:dyDescent="0.3">
      <c r="A7523">
        <v>18977</v>
      </c>
      <c r="B7523" t="s">
        <v>36</v>
      </c>
      <c r="C7523">
        <v>0.05</v>
      </c>
      <c r="D7523">
        <v>122.99</v>
      </c>
      <c r="E7523">
        <v>70.2</v>
      </c>
      <c r="F7523">
        <v>2746</v>
      </c>
      <c r="G7523" t="s">
        <v>4768</v>
      </c>
      <c r="H7523" t="s">
        <v>56</v>
      </c>
      <c r="I7523" t="s">
        <v>28</v>
      </c>
      <c r="J7523" t="s">
        <v>62</v>
      </c>
      <c r="K7523" t="s">
        <v>63</v>
      </c>
      <c r="M7523" t="s">
        <v>58</v>
      </c>
      <c r="N7523" t="s">
        <v>5527</v>
      </c>
      <c r="O7523" t="s">
        <v>341</v>
      </c>
      <c r="P7523">
        <v>0.74</v>
      </c>
      <c r="Q7523" t="s">
        <v>42</v>
      </c>
      <c r="R7523" t="s">
        <v>2275</v>
      </c>
      <c r="S7523" t="s">
        <v>714</v>
      </c>
      <c r="T7523">
        <v>83501</v>
      </c>
      <c r="U7523" s="3">
        <v>40644</v>
      </c>
      <c r="V7523" s="3">
        <v>40646</v>
      </c>
      <c r="W7523" s="1">
        <v>-885.73</v>
      </c>
      <c r="X7523">
        <v>4</v>
      </c>
      <c r="Y7523">
        <v>484.91</v>
      </c>
      <c r="Z7523">
        <v>86185</v>
      </c>
      <c r="AA7523" t="str">
        <f t="shared" si="118"/>
        <v>lose</v>
      </c>
    </row>
    <row r="7524" spans="1:27" x14ac:dyDescent="0.3">
      <c r="A7524">
        <v>18978</v>
      </c>
      <c r="B7524" t="s">
        <v>36</v>
      </c>
      <c r="C7524">
        <v>0.02</v>
      </c>
      <c r="D7524">
        <v>14.98</v>
      </c>
      <c r="E7524">
        <v>8.99</v>
      </c>
      <c r="F7524">
        <v>2746</v>
      </c>
      <c r="G7524" t="s">
        <v>4768</v>
      </c>
      <c r="H7524" t="s">
        <v>38</v>
      </c>
      <c r="I7524" t="s">
        <v>28</v>
      </c>
      <c r="J7524" t="s">
        <v>62</v>
      </c>
      <c r="K7524" t="s">
        <v>97</v>
      </c>
      <c r="M7524" t="s">
        <v>48</v>
      </c>
      <c r="N7524" t="s">
        <v>5525</v>
      </c>
      <c r="O7524" t="s">
        <v>3267</v>
      </c>
      <c r="P7524">
        <v>0.39</v>
      </c>
      <c r="Q7524" t="s">
        <v>42</v>
      </c>
      <c r="R7524" t="s">
        <v>2275</v>
      </c>
      <c r="S7524" t="s">
        <v>714</v>
      </c>
      <c r="T7524">
        <v>83501</v>
      </c>
      <c r="U7524" s="3">
        <v>40644</v>
      </c>
      <c r="V7524" s="3">
        <v>40645</v>
      </c>
      <c r="W7524" s="1">
        <v>65.349999999999994</v>
      </c>
      <c r="X7524">
        <v>7</v>
      </c>
      <c r="Y7524">
        <v>112.37</v>
      </c>
      <c r="Z7524">
        <v>86185</v>
      </c>
      <c r="AA7524" t="str">
        <f t="shared" si="118"/>
        <v>profit</v>
      </c>
    </row>
    <row r="7525" spans="1:27" x14ac:dyDescent="0.3">
      <c r="A7525">
        <v>18062</v>
      </c>
      <c r="B7525" t="s">
        <v>36</v>
      </c>
      <c r="C7525">
        <v>0.02</v>
      </c>
      <c r="D7525">
        <v>48.58</v>
      </c>
      <c r="E7525">
        <v>54.11</v>
      </c>
      <c r="F7525">
        <v>2746</v>
      </c>
      <c r="G7525" t="s">
        <v>4768</v>
      </c>
      <c r="H7525" t="s">
        <v>56</v>
      </c>
      <c r="I7525" t="s">
        <v>28</v>
      </c>
      <c r="J7525" t="s">
        <v>62</v>
      </c>
      <c r="K7525" t="s">
        <v>82</v>
      </c>
      <c r="M7525" t="s">
        <v>83</v>
      </c>
      <c r="N7525" t="s">
        <v>5527</v>
      </c>
      <c r="O7525" t="s">
        <v>883</v>
      </c>
      <c r="P7525">
        <v>0.69</v>
      </c>
      <c r="Q7525" t="s">
        <v>42</v>
      </c>
      <c r="R7525" t="s">
        <v>2275</v>
      </c>
      <c r="S7525" t="s">
        <v>714</v>
      </c>
      <c r="T7525">
        <v>83501</v>
      </c>
      <c r="U7525" s="3">
        <v>40805</v>
      </c>
      <c r="V7525" s="3">
        <v>40807</v>
      </c>
      <c r="W7525" s="1">
        <v>-1348.06</v>
      </c>
      <c r="X7525">
        <v>15</v>
      </c>
      <c r="Y7525">
        <v>745.86</v>
      </c>
      <c r="Z7525">
        <v>86186</v>
      </c>
      <c r="AA7525" t="str">
        <f t="shared" si="118"/>
        <v>lose</v>
      </c>
    </row>
    <row r="7526" spans="1:27" x14ac:dyDescent="0.3">
      <c r="A7526">
        <v>18063</v>
      </c>
      <c r="B7526" t="s">
        <v>36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4768</v>
      </c>
      <c r="H7526" t="s">
        <v>27</v>
      </c>
      <c r="I7526" t="s">
        <v>28</v>
      </c>
      <c r="J7526" t="s">
        <v>50</v>
      </c>
      <c r="K7526" t="s">
        <v>168</v>
      </c>
      <c r="M7526" t="s">
        <v>48</v>
      </c>
      <c r="N7526" t="s">
        <v>5525</v>
      </c>
      <c r="O7526" t="s">
        <v>730</v>
      </c>
      <c r="P7526">
        <v>0.54</v>
      </c>
      <c r="Q7526" t="s">
        <v>42</v>
      </c>
      <c r="R7526" t="s">
        <v>2275</v>
      </c>
      <c r="S7526" t="s">
        <v>714</v>
      </c>
      <c r="T7526">
        <v>83501</v>
      </c>
      <c r="U7526" s="3">
        <v>40805</v>
      </c>
      <c r="V7526" s="3">
        <v>40805</v>
      </c>
      <c r="W7526" s="1">
        <v>269.27</v>
      </c>
      <c r="X7526">
        <v>15</v>
      </c>
      <c r="Y7526">
        <v>561.76</v>
      </c>
      <c r="Z7526">
        <v>86186</v>
      </c>
      <c r="AA7526" t="str">
        <f t="shared" si="118"/>
        <v>profit</v>
      </c>
    </row>
    <row r="7527" spans="1:27" x14ac:dyDescent="0.3">
      <c r="A7527">
        <v>21169</v>
      </c>
      <c r="B7527" t="s">
        <v>53</v>
      </c>
      <c r="C7527">
        <v>0.06</v>
      </c>
      <c r="D7527">
        <v>1.26</v>
      </c>
      <c r="E7527">
        <v>0.7</v>
      </c>
      <c r="F7527">
        <v>2746</v>
      </c>
      <c r="G7527" t="s">
        <v>4768</v>
      </c>
      <c r="H7527" t="s">
        <v>38</v>
      </c>
      <c r="I7527" t="s">
        <v>28</v>
      </c>
      <c r="J7527" t="s">
        <v>29</v>
      </c>
      <c r="K7527" t="s">
        <v>111</v>
      </c>
      <c r="M7527" t="s">
        <v>40</v>
      </c>
      <c r="N7527" t="s">
        <v>5526</v>
      </c>
      <c r="O7527" t="s">
        <v>1168</v>
      </c>
      <c r="P7527">
        <v>0.81</v>
      </c>
      <c r="Q7527" t="s">
        <v>42</v>
      </c>
      <c r="R7527" t="s">
        <v>2275</v>
      </c>
      <c r="S7527" t="s">
        <v>714</v>
      </c>
      <c r="T7527">
        <v>83501</v>
      </c>
      <c r="U7527" s="3">
        <v>41004</v>
      </c>
      <c r="V7527" s="3">
        <v>41004</v>
      </c>
      <c r="W7527" s="1">
        <v>-16.3</v>
      </c>
      <c r="X7527">
        <v>10</v>
      </c>
      <c r="Y7527">
        <v>13.27</v>
      </c>
      <c r="Z7527">
        <v>86187</v>
      </c>
      <c r="AA7527" t="str">
        <f t="shared" si="118"/>
        <v>lose</v>
      </c>
    </row>
    <row r="7528" spans="1:27" x14ac:dyDescent="0.3">
      <c r="A7528">
        <v>4949</v>
      </c>
      <c r="B7528" t="s">
        <v>53</v>
      </c>
      <c r="C7528">
        <v>0.08</v>
      </c>
      <c r="D7528">
        <v>9.98</v>
      </c>
      <c r="E7528">
        <v>12.52</v>
      </c>
      <c r="F7528">
        <v>2747</v>
      </c>
      <c r="G7528" t="s">
        <v>4769</v>
      </c>
      <c r="H7528" t="s">
        <v>27</v>
      </c>
      <c r="I7528" t="s">
        <v>28</v>
      </c>
      <c r="J7528" t="s">
        <v>62</v>
      </c>
      <c r="K7528" t="s">
        <v>97</v>
      </c>
      <c r="M7528" t="s">
        <v>31</v>
      </c>
      <c r="N7528" t="s">
        <v>5525</v>
      </c>
      <c r="O7528" t="s">
        <v>1887</v>
      </c>
      <c r="P7528">
        <v>0.56999999999999995</v>
      </c>
      <c r="Q7528" t="s">
        <v>78</v>
      </c>
      <c r="R7528" t="s">
        <v>116</v>
      </c>
      <c r="S7528" t="s">
        <v>155</v>
      </c>
      <c r="T7528">
        <v>10115</v>
      </c>
      <c r="U7528" s="3">
        <v>40214</v>
      </c>
      <c r="V7528" s="3">
        <v>40216</v>
      </c>
      <c r="W7528" s="1">
        <v>-102.93</v>
      </c>
      <c r="X7528">
        <v>15</v>
      </c>
      <c r="Y7528">
        <v>150.24</v>
      </c>
      <c r="Z7528">
        <v>35200</v>
      </c>
      <c r="AA7528" t="str">
        <f t="shared" si="118"/>
        <v>lose</v>
      </c>
    </row>
    <row r="7529" spans="1:27" x14ac:dyDescent="0.3">
      <c r="A7529">
        <v>3323</v>
      </c>
      <c r="B7529" t="s">
        <v>53</v>
      </c>
      <c r="C7529">
        <v>0.01</v>
      </c>
      <c r="D7529">
        <v>220.98</v>
      </c>
      <c r="E7529">
        <v>64.66</v>
      </c>
      <c r="F7529">
        <v>2747</v>
      </c>
      <c r="G7529" t="s">
        <v>4769</v>
      </c>
      <c r="H7529" t="s">
        <v>56</v>
      </c>
      <c r="I7529" t="s">
        <v>28</v>
      </c>
      <c r="J7529" t="s">
        <v>62</v>
      </c>
      <c r="K7529" t="s">
        <v>82</v>
      </c>
      <c r="M7529" t="s">
        <v>83</v>
      </c>
      <c r="N7529" t="s">
        <v>5527</v>
      </c>
      <c r="O7529" t="s">
        <v>2080</v>
      </c>
      <c r="P7529">
        <v>0.62</v>
      </c>
      <c r="Q7529" t="s">
        <v>78</v>
      </c>
      <c r="R7529" t="s">
        <v>116</v>
      </c>
      <c r="S7529" t="s">
        <v>155</v>
      </c>
      <c r="T7529">
        <v>10115</v>
      </c>
      <c r="U7529" s="3">
        <v>40255</v>
      </c>
      <c r="V7529" s="3">
        <v>40256</v>
      </c>
      <c r="W7529" s="1">
        <v>1049.03</v>
      </c>
      <c r="X7529">
        <v>44</v>
      </c>
      <c r="Y7529">
        <v>10364.36</v>
      </c>
      <c r="Z7529">
        <v>23751</v>
      </c>
      <c r="AA7529" t="str">
        <f t="shared" si="118"/>
        <v>profit</v>
      </c>
    </row>
    <row r="7530" spans="1:27" x14ac:dyDescent="0.3">
      <c r="A7530">
        <v>975</v>
      </c>
      <c r="B7530" t="s">
        <v>36</v>
      </c>
      <c r="C7530">
        <v>0.01</v>
      </c>
      <c r="D7530">
        <v>11.33</v>
      </c>
      <c r="E7530">
        <v>6.12</v>
      </c>
      <c r="F7530">
        <v>2747</v>
      </c>
      <c r="G7530" t="s">
        <v>4769</v>
      </c>
      <c r="H7530" t="s">
        <v>27</v>
      </c>
      <c r="I7530" t="s">
        <v>28</v>
      </c>
      <c r="J7530" t="s">
        <v>29</v>
      </c>
      <c r="K7530" t="s">
        <v>69</v>
      </c>
      <c r="M7530" t="s">
        <v>143</v>
      </c>
      <c r="N7530" t="s">
        <v>5528</v>
      </c>
      <c r="O7530" t="s">
        <v>1677</v>
      </c>
      <c r="P7530">
        <v>0.42</v>
      </c>
      <c r="Q7530" t="s">
        <v>78</v>
      </c>
      <c r="R7530" t="s">
        <v>116</v>
      </c>
      <c r="S7530" t="s">
        <v>155</v>
      </c>
      <c r="T7530">
        <v>10115</v>
      </c>
      <c r="U7530" s="3">
        <v>40644</v>
      </c>
      <c r="V7530" s="3">
        <v>40646</v>
      </c>
      <c r="W7530" s="1">
        <v>-8.4499999999999993</v>
      </c>
      <c r="X7530">
        <v>9</v>
      </c>
      <c r="Y7530">
        <v>112.12</v>
      </c>
      <c r="Z7530">
        <v>7078</v>
      </c>
      <c r="AA7530" t="str">
        <f t="shared" si="118"/>
        <v>lose</v>
      </c>
    </row>
    <row r="7531" spans="1:27" x14ac:dyDescent="0.3">
      <c r="A7531">
        <v>976</v>
      </c>
      <c r="B7531" t="s">
        <v>36</v>
      </c>
      <c r="C7531">
        <v>0.1</v>
      </c>
      <c r="D7531">
        <v>3.36</v>
      </c>
      <c r="E7531">
        <v>6.27</v>
      </c>
      <c r="F7531">
        <v>2747</v>
      </c>
      <c r="G7531" t="s">
        <v>4769</v>
      </c>
      <c r="H7531" t="s">
        <v>38</v>
      </c>
      <c r="I7531" t="s">
        <v>28</v>
      </c>
      <c r="J7531" t="s">
        <v>29</v>
      </c>
      <c r="K7531" t="s">
        <v>127</v>
      </c>
      <c r="M7531" t="s">
        <v>31</v>
      </c>
      <c r="N7531" t="s">
        <v>5525</v>
      </c>
      <c r="O7531" t="s">
        <v>1330</v>
      </c>
      <c r="P7531">
        <v>0.4</v>
      </c>
      <c r="Q7531" t="s">
        <v>78</v>
      </c>
      <c r="R7531" t="s">
        <v>116</v>
      </c>
      <c r="S7531" t="s">
        <v>155</v>
      </c>
      <c r="T7531">
        <v>10115</v>
      </c>
      <c r="U7531" s="3">
        <v>40644</v>
      </c>
      <c r="V7531" s="3">
        <v>40645</v>
      </c>
      <c r="W7531" s="1">
        <v>-47.023499999999999</v>
      </c>
      <c r="X7531">
        <v>11</v>
      </c>
      <c r="Y7531">
        <v>49.58</v>
      </c>
      <c r="Z7531">
        <v>7078</v>
      </c>
      <c r="AA7531" t="str">
        <f t="shared" si="118"/>
        <v>lose</v>
      </c>
    </row>
    <row r="7532" spans="1:27" x14ac:dyDescent="0.3">
      <c r="A7532">
        <v>977</v>
      </c>
      <c r="B7532" t="s">
        <v>36</v>
      </c>
      <c r="C7532">
        <v>0.05</v>
      </c>
      <c r="D7532">
        <v>122.99</v>
      </c>
      <c r="E7532">
        <v>70.2</v>
      </c>
      <c r="F7532">
        <v>2747</v>
      </c>
      <c r="G7532" t="s">
        <v>4769</v>
      </c>
      <c r="H7532" t="s">
        <v>56</v>
      </c>
      <c r="I7532" t="s">
        <v>28</v>
      </c>
      <c r="J7532" t="s">
        <v>62</v>
      </c>
      <c r="K7532" t="s">
        <v>63</v>
      </c>
      <c r="M7532" t="s">
        <v>58</v>
      </c>
      <c r="N7532" t="s">
        <v>5527</v>
      </c>
      <c r="O7532" t="s">
        <v>341</v>
      </c>
      <c r="P7532">
        <v>0.74</v>
      </c>
      <c r="Q7532" t="s">
        <v>78</v>
      </c>
      <c r="R7532" t="s">
        <v>116</v>
      </c>
      <c r="S7532" t="s">
        <v>155</v>
      </c>
      <c r="T7532">
        <v>10115</v>
      </c>
      <c r="U7532" s="3">
        <v>40644</v>
      </c>
      <c r="V7532" s="3">
        <v>40646</v>
      </c>
      <c r="W7532" s="1">
        <v>-885.73</v>
      </c>
      <c r="X7532">
        <v>16</v>
      </c>
      <c r="Y7532">
        <v>1939.65</v>
      </c>
      <c r="Z7532">
        <v>7078</v>
      </c>
      <c r="AA7532" t="str">
        <f t="shared" si="118"/>
        <v>lose</v>
      </c>
    </row>
    <row r="7533" spans="1:27" x14ac:dyDescent="0.3">
      <c r="A7533">
        <v>978</v>
      </c>
      <c r="B7533" t="s">
        <v>36</v>
      </c>
      <c r="C7533">
        <v>0.02</v>
      </c>
      <c r="D7533">
        <v>14.98</v>
      </c>
      <c r="E7533">
        <v>8.99</v>
      </c>
      <c r="F7533">
        <v>2747</v>
      </c>
      <c r="G7533" t="s">
        <v>4769</v>
      </c>
      <c r="H7533" t="s">
        <v>38</v>
      </c>
      <c r="I7533" t="s">
        <v>28</v>
      </c>
      <c r="J7533" t="s">
        <v>62</v>
      </c>
      <c r="K7533" t="s">
        <v>97</v>
      </c>
      <c r="M7533" t="s">
        <v>48</v>
      </c>
      <c r="N7533" t="s">
        <v>5525</v>
      </c>
      <c r="O7533" t="s">
        <v>3267</v>
      </c>
      <c r="P7533">
        <v>0.39</v>
      </c>
      <c r="Q7533" t="s">
        <v>78</v>
      </c>
      <c r="R7533" t="s">
        <v>116</v>
      </c>
      <c r="S7533" t="s">
        <v>155</v>
      </c>
      <c r="T7533">
        <v>10115</v>
      </c>
      <c r="U7533" s="3">
        <v>40644</v>
      </c>
      <c r="V7533" s="3">
        <v>40645</v>
      </c>
      <c r="W7533" s="1">
        <v>65.349999999999994</v>
      </c>
      <c r="X7533">
        <v>29</v>
      </c>
      <c r="Y7533">
        <v>465.52</v>
      </c>
      <c r="Z7533">
        <v>7078</v>
      </c>
      <c r="AA7533" t="str">
        <f t="shared" si="118"/>
        <v>profit</v>
      </c>
    </row>
    <row r="7534" spans="1:27" x14ac:dyDescent="0.3">
      <c r="A7534">
        <v>62</v>
      </c>
      <c r="B7534" t="s">
        <v>36</v>
      </c>
      <c r="C7534">
        <v>0.02</v>
      </c>
      <c r="D7534">
        <v>48.58</v>
      </c>
      <c r="E7534">
        <v>54.11</v>
      </c>
      <c r="F7534">
        <v>2747</v>
      </c>
      <c r="G7534" t="s">
        <v>4769</v>
      </c>
      <c r="H7534" t="s">
        <v>56</v>
      </c>
      <c r="I7534" t="s">
        <v>28</v>
      </c>
      <c r="J7534" t="s">
        <v>62</v>
      </c>
      <c r="K7534" t="s">
        <v>82</v>
      </c>
      <c r="M7534" t="s">
        <v>83</v>
      </c>
      <c r="N7534" t="s">
        <v>5527</v>
      </c>
      <c r="O7534" t="s">
        <v>883</v>
      </c>
      <c r="P7534">
        <v>0.69</v>
      </c>
      <c r="Q7534" t="s">
        <v>78</v>
      </c>
      <c r="R7534" t="s">
        <v>116</v>
      </c>
      <c r="S7534" t="s">
        <v>155</v>
      </c>
      <c r="T7534">
        <v>10115</v>
      </c>
      <c r="U7534" s="3">
        <v>40805</v>
      </c>
      <c r="V7534" s="3">
        <v>40807</v>
      </c>
      <c r="W7534" s="1">
        <v>-1348.06</v>
      </c>
      <c r="X7534">
        <v>60</v>
      </c>
      <c r="Y7534">
        <v>2983.45</v>
      </c>
      <c r="Z7534">
        <v>358</v>
      </c>
      <c r="AA7534" t="str">
        <f t="shared" si="118"/>
        <v>lose</v>
      </c>
    </row>
    <row r="7535" spans="1:27" x14ac:dyDescent="0.3">
      <c r="A7535">
        <v>63</v>
      </c>
      <c r="B7535" t="s">
        <v>36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4769</v>
      </c>
      <c r="H7535" t="s">
        <v>27</v>
      </c>
      <c r="I7535" t="s">
        <v>28</v>
      </c>
      <c r="J7535" t="s">
        <v>50</v>
      </c>
      <c r="K7535" t="s">
        <v>168</v>
      </c>
      <c r="M7535" t="s">
        <v>48</v>
      </c>
      <c r="N7535" t="s">
        <v>5525</v>
      </c>
      <c r="O7535" t="s">
        <v>730</v>
      </c>
      <c r="P7535">
        <v>0.54</v>
      </c>
      <c r="Q7535" t="s">
        <v>78</v>
      </c>
      <c r="R7535" t="s">
        <v>116</v>
      </c>
      <c r="S7535" t="s">
        <v>155</v>
      </c>
      <c r="T7535">
        <v>10115</v>
      </c>
      <c r="U7535" s="3">
        <v>40805</v>
      </c>
      <c r="V7535" s="3">
        <v>40805</v>
      </c>
      <c r="W7535" s="1">
        <v>269.27</v>
      </c>
      <c r="X7535">
        <v>60</v>
      </c>
      <c r="Y7535">
        <v>2247.04</v>
      </c>
      <c r="Z7535">
        <v>358</v>
      </c>
      <c r="AA7535" t="str">
        <f t="shared" si="118"/>
        <v>profit</v>
      </c>
    </row>
    <row r="7536" spans="1:27" x14ac:dyDescent="0.3">
      <c r="A7536">
        <v>3169</v>
      </c>
      <c r="B7536" t="s">
        <v>53</v>
      </c>
      <c r="C7536">
        <v>0.06</v>
      </c>
      <c r="D7536">
        <v>1.26</v>
      </c>
      <c r="E7536">
        <v>0.7</v>
      </c>
      <c r="F7536">
        <v>2747</v>
      </c>
      <c r="G7536" t="s">
        <v>4769</v>
      </c>
      <c r="H7536" t="s">
        <v>38</v>
      </c>
      <c r="I7536" t="s">
        <v>28</v>
      </c>
      <c r="J7536" t="s">
        <v>29</v>
      </c>
      <c r="K7536" t="s">
        <v>111</v>
      </c>
      <c r="M7536" t="s">
        <v>40</v>
      </c>
      <c r="N7536" t="s">
        <v>5526</v>
      </c>
      <c r="O7536" t="s">
        <v>1168</v>
      </c>
      <c r="P7536">
        <v>0.81</v>
      </c>
      <c r="Q7536" t="s">
        <v>78</v>
      </c>
      <c r="R7536" t="s">
        <v>116</v>
      </c>
      <c r="S7536" t="s">
        <v>155</v>
      </c>
      <c r="T7536">
        <v>10115</v>
      </c>
      <c r="U7536" s="3">
        <v>41004</v>
      </c>
      <c r="V7536" s="3">
        <v>41004</v>
      </c>
      <c r="W7536" s="1">
        <v>-16.3</v>
      </c>
      <c r="X7536">
        <v>39</v>
      </c>
      <c r="Y7536">
        <v>51.75</v>
      </c>
      <c r="Z7536">
        <v>22787</v>
      </c>
      <c r="AA7536" t="str">
        <f t="shared" si="118"/>
        <v>lose</v>
      </c>
    </row>
    <row r="7537" spans="1:27" x14ac:dyDescent="0.3">
      <c r="A7537">
        <v>25080</v>
      </c>
      <c r="B7537" t="s">
        <v>53</v>
      </c>
      <c r="C7537">
        <v>0.02</v>
      </c>
      <c r="D7537">
        <v>24.95</v>
      </c>
      <c r="E7537">
        <v>2.99</v>
      </c>
      <c r="F7537">
        <v>2749</v>
      </c>
      <c r="G7537" t="s">
        <v>4770</v>
      </c>
      <c r="H7537" t="s">
        <v>27</v>
      </c>
      <c r="I7537" t="s">
        <v>105</v>
      </c>
      <c r="J7537" t="s">
        <v>29</v>
      </c>
      <c r="K7537" t="s">
        <v>127</v>
      </c>
      <c r="M7537" t="s">
        <v>31</v>
      </c>
      <c r="N7537" t="s">
        <v>5525</v>
      </c>
      <c r="O7537" t="s">
        <v>2365</v>
      </c>
      <c r="P7537">
        <v>0.39</v>
      </c>
      <c r="Q7537" t="s">
        <v>246</v>
      </c>
      <c r="R7537" t="s">
        <v>2112</v>
      </c>
      <c r="S7537" t="s">
        <v>4771</v>
      </c>
      <c r="T7537">
        <v>29801</v>
      </c>
      <c r="U7537" s="3">
        <v>41500</v>
      </c>
      <c r="V7537" s="3">
        <v>41502</v>
      </c>
      <c r="W7537" s="1">
        <v>-106.554</v>
      </c>
      <c r="X7537">
        <v>5</v>
      </c>
      <c r="Y7537">
        <v>133.53</v>
      </c>
      <c r="Z7537">
        <v>91428</v>
      </c>
      <c r="AA7537" t="str">
        <f t="shared" si="118"/>
        <v>lose</v>
      </c>
    </row>
    <row r="7538" spans="1:27" x14ac:dyDescent="0.3">
      <c r="A7538">
        <v>25081</v>
      </c>
      <c r="B7538" t="s">
        <v>53</v>
      </c>
      <c r="C7538">
        <v>0.09</v>
      </c>
      <c r="D7538">
        <v>4</v>
      </c>
      <c r="E7538">
        <v>1.3</v>
      </c>
      <c r="F7538">
        <v>2749</v>
      </c>
      <c r="G7538" t="s">
        <v>4770</v>
      </c>
      <c r="H7538" t="s">
        <v>27</v>
      </c>
      <c r="I7538" t="s">
        <v>105</v>
      </c>
      <c r="J7538" t="s">
        <v>29</v>
      </c>
      <c r="K7538" t="s">
        <v>45</v>
      </c>
      <c r="M7538" t="s">
        <v>40</v>
      </c>
      <c r="N7538" t="s">
        <v>5526</v>
      </c>
      <c r="O7538" t="s">
        <v>498</v>
      </c>
      <c r="P7538">
        <v>0.37</v>
      </c>
      <c r="Q7538" t="s">
        <v>246</v>
      </c>
      <c r="R7538" t="s">
        <v>2112</v>
      </c>
      <c r="S7538" t="s">
        <v>4771</v>
      </c>
      <c r="T7538">
        <v>29801</v>
      </c>
      <c r="U7538" s="3">
        <v>41500</v>
      </c>
      <c r="V7538" s="3">
        <v>41501</v>
      </c>
      <c r="W7538" s="1">
        <v>-680.56799999999998</v>
      </c>
      <c r="X7538">
        <v>11</v>
      </c>
      <c r="Y7538">
        <v>41.49</v>
      </c>
      <c r="Z7538">
        <v>91428</v>
      </c>
      <c r="AA7538" t="str">
        <f t="shared" si="118"/>
        <v>lose</v>
      </c>
    </row>
    <row r="7539" spans="1:27" x14ac:dyDescent="0.3">
      <c r="A7539">
        <v>23271</v>
      </c>
      <c r="B7539" t="s">
        <v>72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4772</v>
      </c>
      <c r="H7539" t="s">
        <v>27</v>
      </c>
      <c r="I7539" t="s">
        <v>105</v>
      </c>
      <c r="J7539" t="s">
        <v>29</v>
      </c>
      <c r="K7539" t="s">
        <v>147</v>
      </c>
      <c r="M7539" t="s">
        <v>31</v>
      </c>
      <c r="N7539" t="s">
        <v>5525</v>
      </c>
      <c r="O7539" t="s">
        <v>400</v>
      </c>
      <c r="P7539">
        <v>0.66</v>
      </c>
      <c r="Q7539" t="s">
        <v>246</v>
      </c>
      <c r="R7539" t="s">
        <v>247</v>
      </c>
      <c r="S7539" t="s">
        <v>4687</v>
      </c>
      <c r="T7539">
        <v>22980</v>
      </c>
      <c r="U7539" s="3">
        <v>40245</v>
      </c>
      <c r="V7539" s="3">
        <v>40245</v>
      </c>
      <c r="W7539" s="1">
        <v>664.51800000000003</v>
      </c>
      <c r="X7539">
        <v>4</v>
      </c>
      <c r="Y7539">
        <v>657.61</v>
      </c>
      <c r="Z7539">
        <v>91424</v>
      </c>
      <c r="AA7539" t="str">
        <f t="shared" si="118"/>
        <v>profit</v>
      </c>
    </row>
    <row r="7540" spans="1:27" x14ac:dyDescent="0.3">
      <c r="A7540">
        <v>22157</v>
      </c>
      <c r="B7540" t="s">
        <v>25</v>
      </c>
      <c r="C7540">
        <v>0.04</v>
      </c>
      <c r="D7540">
        <v>70.98</v>
      </c>
      <c r="E7540">
        <v>26.85</v>
      </c>
      <c r="F7540">
        <v>2750</v>
      </c>
      <c r="G7540" t="s">
        <v>4772</v>
      </c>
      <c r="H7540" t="s">
        <v>56</v>
      </c>
      <c r="I7540" t="s">
        <v>105</v>
      </c>
      <c r="J7540" t="s">
        <v>62</v>
      </c>
      <c r="K7540" t="s">
        <v>82</v>
      </c>
      <c r="M7540" t="s">
        <v>83</v>
      </c>
      <c r="N7540" t="s">
        <v>5527</v>
      </c>
      <c r="O7540" t="s">
        <v>1202</v>
      </c>
      <c r="Q7540" t="s">
        <v>246</v>
      </c>
      <c r="R7540" t="s">
        <v>247</v>
      </c>
      <c r="S7540" t="s">
        <v>4687</v>
      </c>
      <c r="T7540">
        <v>22980</v>
      </c>
      <c r="U7540" s="3">
        <v>40809</v>
      </c>
      <c r="V7540" s="3">
        <v>40811</v>
      </c>
      <c r="W7540" s="1">
        <v>0.64259999999999995</v>
      </c>
      <c r="X7540">
        <v>9</v>
      </c>
      <c r="Y7540">
        <v>668.28</v>
      </c>
      <c r="Z7540">
        <v>91425</v>
      </c>
      <c r="AA7540" t="str">
        <f t="shared" si="118"/>
        <v>profit</v>
      </c>
    </row>
    <row r="7541" spans="1:27" x14ac:dyDescent="0.3">
      <c r="A7541">
        <v>22158</v>
      </c>
      <c r="B7541" t="s">
        <v>25</v>
      </c>
      <c r="C7541">
        <v>0.1</v>
      </c>
      <c r="D7541">
        <v>38.76</v>
      </c>
      <c r="E7541">
        <v>13.26</v>
      </c>
      <c r="F7541">
        <v>2750</v>
      </c>
      <c r="G7541" t="s">
        <v>4772</v>
      </c>
      <c r="H7541" t="s">
        <v>27</v>
      </c>
      <c r="I7541" t="s">
        <v>105</v>
      </c>
      <c r="J7541" t="s">
        <v>29</v>
      </c>
      <c r="K7541" t="s">
        <v>45</v>
      </c>
      <c r="M7541" t="s">
        <v>31</v>
      </c>
      <c r="N7541" t="s">
        <v>5525</v>
      </c>
      <c r="O7541" t="s">
        <v>731</v>
      </c>
      <c r="P7541">
        <v>0.36</v>
      </c>
      <c r="Q7541" t="s">
        <v>246</v>
      </c>
      <c r="R7541" t="s">
        <v>247</v>
      </c>
      <c r="S7541" t="s">
        <v>4687</v>
      </c>
      <c r="T7541">
        <v>22980</v>
      </c>
      <c r="U7541" s="3">
        <v>40809</v>
      </c>
      <c r="V7541" s="3">
        <v>40809</v>
      </c>
      <c r="W7541" s="1">
        <v>-166.71549999999999</v>
      </c>
      <c r="X7541">
        <v>15</v>
      </c>
      <c r="Y7541">
        <v>534.34</v>
      </c>
      <c r="Z7541">
        <v>91425</v>
      </c>
      <c r="AA7541" t="str">
        <f t="shared" si="118"/>
        <v>lose</v>
      </c>
    </row>
    <row r="7542" spans="1:27" x14ac:dyDescent="0.3">
      <c r="A7542">
        <v>22490</v>
      </c>
      <c r="B7542" t="s">
        <v>25</v>
      </c>
      <c r="C7542">
        <v>0.03</v>
      </c>
      <c r="D7542">
        <v>26.64</v>
      </c>
      <c r="E7542">
        <v>5.3</v>
      </c>
      <c r="F7542">
        <v>2750</v>
      </c>
      <c r="G7542" t="s">
        <v>4772</v>
      </c>
      <c r="H7542" t="s">
        <v>27</v>
      </c>
      <c r="I7542" t="s">
        <v>105</v>
      </c>
      <c r="J7542" t="s">
        <v>62</v>
      </c>
      <c r="K7542" t="s">
        <v>63</v>
      </c>
      <c r="M7542" t="s">
        <v>143</v>
      </c>
      <c r="N7542" t="s">
        <v>5528</v>
      </c>
      <c r="O7542" t="s">
        <v>915</v>
      </c>
      <c r="Q7542" t="s">
        <v>246</v>
      </c>
      <c r="R7542" t="s">
        <v>247</v>
      </c>
      <c r="S7542" t="s">
        <v>4687</v>
      </c>
      <c r="T7542">
        <v>22980</v>
      </c>
      <c r="U7542" s="3">
        <v>41041</v>
      </c>
      <c r="V7542" s="3">
        <v>41042</v>
      </c>
      <c r="W7542" s="1">
        <v>-42.153999999999996</v>
      </c>
      <c r="X7542">
        <v>6</v>
      </c>
      <c r="Y7542">
        <v>161.82</v>
      </c>
      <c r="Z7542">
        <v>91426</v>
      </c>
      <c r="AA7542" t="str">
        <f t="shared" si="118"/>
        <v>lose</v>
      </c>
    </row>
    <row r="7543" spans="1:27" x14ac:dyDescent="0.3">
      <c r="A7543">
        <v>22491</v>
      </c>
      <c r="B7543" t="s">
        <v>25</v>
      </c>
      <c r="C7543">
        <v>7.0000000000000007E-2</v>
      </c>
      <c r="D7543">
        <v>7.28</v>
      </c>
      <c r="E7543">
        <v>11.15</v>
      </c>
      <c r="F7543">
        <v>2750</v>
      </c>
      <c r="G7543" t="s">
        <v>4772</v>
      </c>
      <c r="H7543" t="s">
        <v>27</v>
      </c>
      <c r="I7543" t="s">
        <v>105</v>
      </c>
      <c r="J7543" t="s">
        <v>29</v>
      </c>
      <c r="K7543" t="s">
        <v>45</v>
      </c>
      <c r="M7543" t="s">
        <v>31</v>
      </c>
      <c r="N7543" t="s">
        <v>5525</v>
      </c>
      <c r="O7543" t="s">
        <v>738</v>
      </c>
      <c r="P7543">
        <v>0.37</v>
      </c>
      <c r="Q7543" t="s">
        <v>246</v>
      </c>
      <c r="R7543" t="s">
        <v>247</v>
      </c>
      <c r="S7543" t="s">
        <v>4687</v>
      </c>
      <c r="T7543">
        <v>22980</v>
      </c>
      <c r="U7543" s="3">
        <v>41041</v>
      </c>
      <c r="V7543" s="3">
        <v>41043</v>
      </c>
      <c r="W7543" s="1">
        <v>432.27000000000004</v>
      </c>
      <c r="X7543">
        <v>6</v>
      </c>
      <c r="Y7543">
        <v>46.83</v>
      </c>
      <c r="Z7543">
        <v>91426</v>
      </c>
      <c r="AA7543" t="str">
        <f t="shared" si="118"/>
        <v>profit</v>
      </c>
    </row>
    <row r="7544" spans="1:27" x14ac:dyDescent="0.3">
      <c r="A7544">
        <v>23875</v>
      </c>
      <c r="B7544" t="s">
        <v>36</v>
      </c>
      <c r="C7544">
        <v>0.03</v>
      </c>
      <c r="D7544">
        <v>65.989999999999995</v>
      </c>
      <c r="E7544">
        <v>5.31</v>
      </c>
      <c r="F7544">
        <v>2750</v>
      </c>
      <c r="G7544" t="s">
        <v>4772</v>
      </c>
      <c r="H7544" t="s">
        <v>27</v>
      </c>
      <c r="I7544" t="s">
        <v>105</v>
      </c>
      <c r="J7544" t="s">
        <v>50</v>
      </c>
      <c r="K7544" t="s">
        <v>51</v>
      </c>
      <c r="M7544" t="s">
        <v>31</v>
      </c>
      <c r="N7544" t="s">
        <v>5525</v>
      </c>
      <c r="O7544" t="s">
        <v>261</v>
      </c>
      <c r="P7544">
        <v>0.56999999999999995</v>
      </c>
      <c r="Q7544" t="s">
        <v>246</v>
      </c>
      <c r="R7544" t="s">
        <v>247</v>
      </c>
      <c r="S7544" t="s">
        <v>4687</v>
      </c>
      <c r="T7544">
        <v>22980</v>
      </c>
      <c r="U7544" s="3">
        <v>41445</v>
      </c>
      <c r="V7544" s="3">
        <v>41448</v>
      </c>
      <c r="W7544" s="1">
        <v>0.222</v>
      </c>
      <c r="X7544">
        <v>7</v>
      </c>
      <c r="Y7544">
        <v>413.09</v>
      </c>
      <c r="Z7544">
        <v>91427</v>
      </c>
      <c r="AA7544" t="str">
        <f t="shared" si="118"/>
        <v>profit</v>
      </c>
    </row>
    <row r="7545" spans="1:27" x14ac:dyDescent="0.3">
      <c r="A7545">
        <v>19760</v>
      </c>
      <c r="B7545" t="s">
        <v>53</v>
      </c>
      <c r="C7545">
        <v>0.08</v>
      </c>
      <c r="D7545">
        <v>3.36</v>
      </c>
      <c r="E7545">
        <v>6.27</v>
      </c>
      <c r="F7545">
        <v>2752</v>
      </c>
      <c r="G7545" t="s">
        <v>4773</v>
      </c>
      <c r="H7545" t="s">
        <v>27</v>
      </c>
      <c r="I7545" t="s">
        <v>230</v>
      </c>
      <c r="J7545" t="s">
        <v>29</v>
      </c>
      <c r="K7545" t="s">
        <v>127</v>
      </c>
      <c r="M7545" t="s">
        <v>31</v>
      </c>
      <c r="N7545" t="s">
        <v>5525</v>
      </c>
      <c r="O7545" t="s">
        <v>1330</v>
      </c>
      <c r="P7545">
        <v>0.4</v>
      </c>
      <c r="Q7545" t="s">
        <v>246</v>
      </c>
      <c r="R7545" t="s">
        <v>419</v>
      </c>
      <c r="S7545" t="s">
        <v>4774</v>
      </c>
      <c r="T7545">
        <v>70072</v>
      </c>
      <c r="U7545" s="3">
        <v>40643</v>
      </c>
      <c r="V7545" s="3">
        <v>40646</v>
      </c>
      <c r="W7545" s="1">
        <v>-64.442000000000007</v>
      </c>
      <c r="X7545">
        <v>1</v>
      </c>
      <c r="Y7545">
        <v>5.21</v>
      </c>
      <c r="Z7545">
        <v>88071</v>
      </c>
      <c r="AA7545" t="str">
        <f t="shared" si="118"/>
        <v>lose</v>
      </c>
    </row>
    <row r="7546" spans="1:27" x14ac:dyDescent="0.3">
      <c r="A7546">
        <v>19761</v>
      </c>
      <c r="B7546" t="s">
        <v>53</v>
      </c>
      <c r="C7546">
        <v>0</v>
      </c>
      <c r="D7546">
        <v>59.78</v>
      </c>
      <c r="E7546">
        <v>10.29</v>
      </c>
      <c r="F7546">
        <v>2752</v>
      </c>
      <c r="G7546" t="s">
        <v>4773</v>
      </c>
      <c r="H7546" t="s">
        <v>27</v>
      </c>
      <c r="I7546" t="s">
        <v>230</v>
      </c>
      <c r="J7546" t="s">
        <v>29</v>
      </c>
      <c r="K7546" t="s">
        <v>127</v>
      </c>
      <c r="M7546" t="s">
        <v>31</v>
      </c>
      <c r="N7546" t="s">
        <v>5525</v>
      </c>
      <c r="O7546" t="s">
        <v>1607</v>
      </c>
      <c r="P7546">
        <v>0.39</v>
      </c>
      <c r="Q7546" t="s">
        <v>246</v>
      </c>
      <c r="R7546" t="s">
        <v>419</v>
      </c>
      <c r="S7546" t="s">
        <v>4774</v>
      </c>
      <c r="T7546">
        <v>70072</v>
      </c>
      <c r="U7546" s="3">
        <v>40643</v>
      </c>
      <c r="V7546" s="3">
        <v>40644</v>
      </c>
      <c r="W7546" s="1">
        <v>7.0979999999999999</v>
      </c>
      <c r="X7546">
        <v>7</v>
      </c>
      <c r="Y7546">
        <v>437.77</v>
      </c>
      <c r="Z7546">
        <v>88071</v>
      </c>
      <c r="AA7546" t="str">
        <f t="shared" si="118"/>
        <v>profit</v>
      </c>
    </row>
    <row r="7547" spans="1:27" x14ac:dyDescent="0.3">
      <c r="A7547">
        <v>19762</v>
      </c>
      <c r="B7547" t="s">
        <v>53</v>
      </c>
      <c r="C7547">
        <v>0.04</v>
      </c>
      <c r="D7547">
        <v>12.22</v>
      </c>
      <c r="E7547">
        <v>2.85</v>
      </c>
      <c r="F7547">
        <v>2752</v>
      </c>
      <c r="G7547" t="s">
        <v>4773</v>
      </c>
      <c r="H7547" t="s">
        <v>38</v>
      </c>
      <c r="I7547" t="s">
        <v>230</v>
      </c>
      <c r="J7547" t="s">
        <v>62</v>
      </c>
      <c r="K7547" t="s">
        <v>97</v>
      </c>
      <c r="M7547" t="s">
        <v>48</v>
      </c>
      <c r="N7547" t="s">
        <v>5525</v>
      </c>
      <c r="O7547" t="s">
        <v>1922</v>
      </c>
      <c r="P7547">
        <v>0.55000000000000004</v>
      </c>
      <c r="Q7547" t="s">
        <v>246</v>
      </c>
      <c r="R7547" t="s">
        <v>419</v>
      </c>
      <c r="S7547" t="s">
        <v>4774</v>
      </c>
      <c r="T7547">
        <v>70072</v>
      </c>
      <c r="U7547" s="3">
        <v>40643</v>
      </c>
      <c r="V7547" s="3">
        <v>40644</v>
      </c>
      <c r="W7547" s="1">
        <v>76.866000000000014</v>
      </c>
      <c r="X7547">
        <v>5</v>
      </c>
      <c r="Y7547">
        <v>62.6</v>
      </c>
      <c r="Z7547">
        <v>88071</v>
      </c>
      <c r="AA7547" t="str">
        <f t="shared" si="118"/>
        <v>profit</v>
      </c>
    </row>
    <row r="7548" spans="1:27" x14ac:dyDescent="0.3">
      <c r="A7548">
        <v>20462</v>
      </c>
      <c r="B7548" t="s">
        <v>72</v>
      </c>
      <c r="C7548">
        <v>0.04</v>
      </c>
      <c r="D7548">
        <v>60.97</v>
      </c>
      <c r="E7548">
        <v>4.5</v>
      </c>
      <c r="F7548">
        <v>2752</v>
      </c>
      <c r="G7548" t="s">
        <v>4773</v>
      </c>
      <c r="H7548" t="s">
        <v>27</v>
      </c>
      <c r="I7548" t="s">
        <v>230</v>
      </c>
      <c r="J7548" t="s">
        <v>29</v>
      </c>
      <c r="K7548" t="s">
        <v>69</v>
      </c>
      <c r="M7548" t="s">
        <v>31</v>
      </c>
      <c r="N7548" t="s">
        <v>5525</v>
      </c>
      <c r="O7548" t="s">
        <v>2411</v>
      </c>
      <c r="P7548">
        <v>0.56000000000000005</v>
      </c>
      <c r="Q7548" t="s">
        <v>246</v>
      </c>
      <c r="R7548" t="s">
        <v>419</v>
      </c>
      <c r="S7548" t="s">
        <v>4774</v>
      </c>
      <c r="T7548">
        <v>70072</v>
      </c>
      <c r="U7548" s="3">
        <v>41147</v>
      </c>
      <c r="V7548" s="3">
        <v>41147</v>
      </c>
      <c r="W7548" s="1">
        <v>-11.06</v>
      </c>
      <c r="X7548">
        <v>21</v>
      </c>
      <c r="Y7548">
        <v>1253.74</v>
      </c>
      <c r="Z7548">
        <v>88072</v>
      </c>
      <c r="AA7548" t="str">
        <f t="shared" si="118"/>
        <v>lose</v>
      </c>
    </row>
    <row r="7549" spans="1:27" x14ac:dyDescent="0.3">
      <c r="A7549">
        <v>23526</v>
      </c>
      <c r="B7549" t="s">
        <v>25</v>
      </c>
      <c r="C7549">
        <v>0.05</v>
      </c>
      <c r="D7549">
        <v>150.97999999999999</v>
      </c>
      <c r="E7549">
        <v>66.27</v>
      </c>
      <c r="F7549">
        <v>2752</v>
      </c>
      <c r="G7549" t="s">
        <v>4773</v>
      </c>
      <c r="H7549" t="s">
        <v>56</v>
      </c>
      <c r="I7549" t="s">
        <v>230</v>
      </c>
      <c r="J7549" t="s">
        <v>62</v>
      </c>
      <c r="K7549" t="s">
        <v>82</v>
      </c>
      <c r="M7549" t="s">
        <v>83</v>
      </c>
      <c r="N7549" t="s">
        <v>5527</v>
      </c>
      <c r="O7549" t="s">
        <v>662</v>
      </c>
      <c r="P7549">
        <v>0.65</v>
      </c>
      <c r="Q7549" t="s">
        <v>246</v>
      </c>
      <c r="R7549" t="s">
        <v>419</v>
      </c>
      <c r="S7549" t="s">
        <v>4774</v>
      </c>
      <c r="T7549">
        <v>70072</v>
      </c>
      <c r="U7549" s="3">
        <v>41370</v>
      </c>
      <c r="V7549" s="3">
        <v>41370</v>
      </c>
      <c r="W7549" s="1">
        <v>-6.104000000000001</v>
      </c>
      <c r="X7549">
        <v>12</v>
      </c>
      <c r="Y7549">
        <v>1755.67</v>
      </c>
      <c r="Z7549">
        <v>88073</v>
      </c>
      <c r="AA7549" t="str">
        <f t="shared" si="118"/>
        <v>lose</v>
      </c>
    </row>
    <row r="7550" spans="1:27" x14ac:dyDescent="0.3">
      <c r="A7550">
        <v>18468</v>
      </c>
      <c r="B7550" t="s">
        <v>55</v>
      </c>
      <c r="C7550">
        <v>0.05</v>
      </c>
      <c r="D7550">
        <v>53.98</v>
      </c>
      <c r="E7550">
        <v>5.5</v>
      </c>
      <c r="F7550">
        <v>2752</v>
      </c>
      <c r="G7550" t="s">
        <v>4773</v>
      </c>
      <c r="H7550" t="s">
        <v>27</v>
      </c>
      <c r="I7550" t="s">
        <v>230</v>
      </c>
      <c r="J7550" t="s">
        <v>50</v>
      </c>
      <c r="K7550" t="s">
        <v>168</v>
      </c>
      <c r="M7550" t="s">
        <v>31</v>
      </c>
      <c r="N7550" t="s">
        <v>5525</v>
      </c>
      <c r="O7550" t="s">
        <v>4246</v>
      </c>
      <c r="P7550">
        <v>0.62</v>
      </c>
      <c r="Q7550" t="s">
        <v>246</v>
      </c>
      <c r="R7550" t="s">
        <v>419</v>
      </c>
      <c r="S7550" t="s">
        <v>4774</v>
      </c>
      <c r="T7550">
        <v>70072</v>
      </c>
      <c r="U7550" s="3">
        <v>41631</v>
      </c>
      <c r="V7550" s="3">
        <v>41635</v>
      </c>
      <c r="W7550" s="1">
        <v>71.50139999999999</v>
      </c>
      <c r="X7550">
        <v>5</v>
      </c>
      <c r="Y7550">
        <v>277.11</v>
      </c>
      <c r="Z7550">
        <v>88074</v>
      </c>
      <c r="AA7550" t="str">
        <f t="shared" si="118"/>
        <v>profit</v>
      </c>
    </row>
    <row r="7551" spans="1:27" x14ac:dyDescent="0.3">
      <c r="A7551">
        <v>24178</v>
      </c>
      <c r="B7551" t="s">
        <v>53</v>
      </c>
      <c r="C7551">
        <v>0</v>
      </c>
      <c r="D7551">
        <v>6.75</v>
      </c>
      <c r="E7551">
        <v>2.99</v>
      </c>
      <c r="F7551">
        <v>2753</v>
      </c>
      <c r="G7551" t="s">
        <v>4775</v>
      </c>
      <c r="H7551" t="s">
        <v>27</v>
      </c>
      <c r="I7551" t="s">
        <v>230</v>
      </c>
      <c r="J7551" t="s">
        <v>29</v>
      </c>
      <c r="K7551" t="s">
        <v>127</v>
      </c>
      <c r="M7551" t="s">
        <v>31</v>
      </c>
      <c r="N7551" t="s">
        <v>5525</v>
      </c>
      <c r="O7551" t="s">
        <v>2450</v>
      </c>
      <c r="P7551">
        <v>0.35</v>
      </c>
      <c r="Q7551" t="s">
        <v>246</v>
      </c>
      <c r="R7551" t="s">
        <v>920</v>
      </c>
      <c r="S7551" t="s">
        <v>4718</v>
      </c>
      <c r="T7551">
        <v>33566</v>
      </c>
      <c r="U7551" s="3">
        <v>40860</v>
      </c>
      <c r="V7551" s="3">
        <v>40862</v>
      </c>
      <c r="W7551" s="1">
        <v>47.07</v>
      </c>
      <c r="X7551">
        <v>23</v>
      </c>
      <c r="Y7551">
        <v>165.56</v>
      </c>
      <c r="Z7551">
        <v>91507</v>
      </c>
      <c r="AA7551" t="str">
        <f t="shared" si="118"/>
        <v>profit</v>
      </c>
    </row>
    <row r="7552" spans="1:27" x14ac:dyDescent="0.3">
      <c r="A7552">
        <v>22591</v>
      </c>
      <c r="B7552" t="s">
        <v>36</v>
      </c>
      <c r="C7552">
        <v>7.0000000000000007E-2</v>
      </c>
      <c r="D7552">
        <v>20.97</v>
      </c>
      <c r="E7552">
        <v>4</v>
      </c>
      <c r="F7552">
        <v>2753</v>
      </c>
      <c r="G7552" t="s">
        <v>4775</v>
      </c>
      <c r="H7552" t="s">
        <v>27</v>
      </c>
      <c r="I7552" t="s">
        <v>230</v>
      </c>
      <c r="J7552" t="s">
        <v>50</v>
      </c>
      <c r="K7552" t="s">
        <v>168</v>
      </c>
      <c r="M7552" t="s">
        <v>31</v>
      </c>
      <c r="N7552" t="s">
        <v>5525</v>
      </c>
      <c r="O7552" t="s">
        <v>2460</v>
      </c>
      <c r="P7552">
        <v>0.77</v>
      </c>
      <c r="Q7552" t="s">
        <v>246</v>
      </c>
      <c r="R7552" t="s">
        <v>920</v>
      </c>
      <c r="S7552" t="s">
        <v>4718</v>
      </c>
      <c r="T7552">
        <v>33566</v>
      </c>
      <c r="U7552" s="3">
        <v>41231</v>
      </c>
      <c r="V7552" s="3">
        <v>41233</v>
      </c>
      <c r="W7552" s="1">
        <v>299.56380000000001</v>
      </c>
      <c r="X7552">
        <v>27</v>
      </c>
      <c r="Y7552">
        <v>566.79</v>
      </c>
      <c r="Z7552">
        <v>91510</v>
      </c>
      <c r="AA7552" t="str">
        <f t="shared" si="118"/>
        <v>profit</v>
      </c>
    </row>
    <row r="7553" spans="1:27" x14ac:dyDescent="0.3">
      <c r="A7553">
        <v>22592</v>
      </c>
      <c r="B7553" t="s">
        <v>36</v>
      </c>
      <c r="C7553">
        <v>0.06</v>
      </c>
      <c r="D7553">
        <v>348.21</v>
      </c>
      <c r="E7553">
        <v>84.84</v>
      </c>
      <c r="F7553">
        <v>2753</v>
      </c>
      <c r="G7553" t="s">
        <v>4775</v>
      </c>
      <c r="H7553" t="s">
        <v>56</v>
      </c>
      <c r="I7553" t="s">
        <v>230</v>
      </c>
      <c r="J7553" t="s">
        <v>62</v>
      </c>
      <c r="K7553" t="s">
        <v>88</v>
      </c>
      <c r="M7553" t="s">
        <v>83</v>
      </c>
      <c r="N7553" t="s">
        <v>5527</v>
      </c>
      <c r="O7553" t="s">
        <v>1177</v>
      </c>
      <c r="P7553">
        <v>0.66</v>
      </c>
      <c r="Q7553" t="s">
        <v>246</v>
      </c>
      <c r="R7553" t="s">
        <v>920</v>
      </c>
      <c r="S7553" t="s">
        <v>4718</v>
      </c>
      <c r="T7553">
        <v>33566</v>
      </c>
      <c r="U7553" s="3">
        <v>41231</v>
      </c>
      <c r="V7553" s="3">
        <v>41233</v>
      </c>
      <c r="W7553" s="1">
        <v>-14.312900000000003</v>
      </c>
      <c r="X7553">
        <v>23</v>
      </c>
      <c r="Y7553">
        <v>8127.55</v>
      </c>
      <c r="Z7553">
        <v>91510</v>
      </c>
      <c r="AA7553" t="str">
        <f t="shared" si="118"/>
        <v>lose</v>
      </c>
    </row>
    <row r="7554" spans="1:27" x14ac:dyDescent="0.3">
      <c r="A7554">
        <v>24412</v>
      </c>
      <c r="B7554" t="s">
        <v>53</v>
      </c>
      <c r="C7554">
        <v>0.05</v>
      </c>
      <c r="D7554">
        <v>12.21</v>
      </c>
      <c r="E7554">
        <v>4.8099999999999996</v>
      </c>
      <c r="F7554">
        <v>2753</v>
      </c>
      <c r="G7554" t="s">
        <v>4775</v>
      </c>
      <c r="H7554" t="s">
        <v>27</v>
      </c>
      <c r="I7554" t="s">
        <v>230</v>
      </c>
      <c r="J7554" t="s">
        <v>29</v>
      </c>
      <c r="K7554" t="s">
        <v>147</v>
      </c>
      <c r="M7554" t="s">
        <v>31</v>
      </c>
      <c r="N7554" t="s">
        <v>5525</v>
      </c>
      <c r="O7554" t="s">
        <v>1401</v>
      </c>
      <c r="P7554">
        <v>0.57999999999999996</v>
      </c>
      <c r="Q7554" t="s">
        <v>246</v>
      </c>
      <c r="R7554" t="s">
        <v>920</v>
      </c>
      <c r="S7554" t="s">
        <v>4718</v>
      </c>
      <c r="T7554">
        <v>33566</v>
      </c>
      <c r="U7554" s="3">
        <v>41540</v>
      </c>
      <c r="V7554" s="3">
        <v>41541</v>
      </c>
      <c r="W7554" s="1">
        <v>-20.09</v>
      </c>
      <c r="X7554">
        <v>23</v>
      </c>
      <c r="Y7554">
        <v>282.7</v>
      </c>
      <c r="Z7554">
        <v>91512</v>
      </c>
      <c r="AA7554" t="str">
        <f t="shared" si="118"/>
        <v>lose</v>
      </c>
    </row>
    <row r="7555" spans="1:27" x14ac:dyDescent="0.3">
      <c r="A7555">
        <v>24413</v>
      </c>
      <c r="B7555" t="s">
        <v>53</v>
      </c>
      <c r="C7555">
        <v>0.06</v>
      </c>
      <c r="D7555">
        <v>155.99</v>
      </c>
      <c r="E7555">
        <v>8.99</v>
      </c>
      <c r="F7555">
        <v>2753</v>
      </c>
      <c r="G7555" t="s">
        <v>4775</v>
      </c>
      <c r="H7555" t="s">
        <v>27</v>
      </c>
      <c r="I7555" t="s">
        <v>230</v>
      </c>
      <c r="J7555" t="s">
        <v>50</v>
      </c>
      <c r="K7555" t="s">
        <v>51</v>
      </c>
      <c r="M7555" t="s">
        <v>31</v>
      </c>
      <c r="N7555" t="s">
        <v>5525</v>
      </c>
      <c r="O7555" t="s">
        <v>824</v>
      </c>
      <c r="P7555">
        <v>0.57999999999999996</v>
      </c>
      <c r="Q7555" t="s">
        <v>246</v>
      </c>
      <c r="R7555" t="s">
        <v>920</v>
      </c>
      <c r="S7555" t="s">
        <v>4718</v>
      </c>
      <c r="T7555">
        <v>33566</v>
      </c>
      <c r="U7555" s="3">
        <v>41540</v>
      </c>
      <c r="V7555" s="3">
        <v>41542</v>
      </c>
      <c r="W7555" s="1">
        <v>-495.19399999999996</v>
      </c>
      <c r="X7555">
        <v>25</v>
      </c>
      <c r="Y7555">
        <v>3178.22</v>
      </c>
      <c r="Z7555">
        <v>91512</v>
      </c>
      <c r="AA7555" t="str">
        <f t="shared" ref="AA7555:AA7618" si="119">IF(W7555&gt;0,"profit","lose")</f>
        <v>lose</v>
      </c>
    </row>
    <row r="7556" spans="1:27" x14ac:dyDescent="0.3">
      <c r="A7556">
        <v>24442</v>
      </c>
      <c r="B7556" t="s">
        <v>72</v>
      </c>
      <c r="C7556">
        <v>0</v>
      </c>
      <c r="D7556">
        <v>39.99</v>
      </c>
      <c r="E7556">
        <v>10.25</v>
      </c>
      <c r="F7556">
        <v>2754</v>
      </c>
      <c r="G7556" t="s">
        <v>4776</v>
      </c>
      <c r="H7556" t="s">
        <v>27</v>
      </c>
      <c r="I7556" t="s">
        <v>230</v>
      </c>
      <c r="J7556" t="s">
        <v>50</v>
      </c>
      <c r="K7556" t="s">
        <v>168</v>
      </c>
      <c r="M7556" t="s">
        <v>31</v>
      </c>
      <c r="N7556" t="s">
        <v>5525</v>
      </c>
      <c r="O7556" t="s">
        <v>2327</v>
      </c>
      <c r="P7556">
        <v>0.55000000000000004</v>
      </c>
      <c r="Q7556" t="s">
        <v>246</v>
      </c>
      <c r="R7556" t="s">
        <v>920</v>
      </c>
      <c r="S7556" t="s">
        <v>4777</v>
      </c>
      <c r="T7556">
        <v>33317</v>
      </c>
      <c r="U7556" s="3">
        <v>41176</v>
      </c>
      <c r="V7556" s="3">
        <v>41178</v>
      </c>
      <c r="W7556" s="1">
        <v>122.748</v>
      </c>
      <c r="X7556">
        <v>14</v>
      </c>
      <c r="Y7556">
        <v>604.17999999999995</v>
      </c>
      <c r="Z7556">
        <v>91509</v>
      </c>
      <c r="AA7556" t="str">
        <f t="shared" si="119"/>
        <v>profit</v>
      </c>
    </row>
    <row r="7557" spans="1:27" x14ac:dyDescent="0.3">
      <c r="A7557">
        <v>24661</v>
      </c>
      <c r="B7557" t="s">
        <v>55</v>
      </c>
      <c r="C7557">
        <v>0</v>
      </c>
      <c r="D7557">
        <v>5.28</v>
      </c>
      <c r="E7557">
        <v>2.99</v>
      </c>
      <c r="F7557">
        <v>2754</v>
      </c>
      <c r="G7557" t="s">
        <v>4776</v>
      </c>
      <c r="H7557" t="s">
        <v>27</v>
      </c>
      <c r="I7557" t="s">
        <v>230</v>
      </c>
      <c r="J7557" t="s">
        <v>29</v>
      </c>
      <c r="K7557" t="s">
        <v>127</v>
      </c>
      <c r="M7557" t="s">
        <v>31</v>
      </c>
      <c r="N7557" t="s">
        <v>5525</v>
      </c>
      <c r="O7557" t="s">
        <v>1815</v>
      </c>
      <c r="P7557">
        <v>0.37</v>
      </c>
      <c r="Q7557" t="s">
        <v>246</v>
      </c>
      <c r="R7557" t="s">
        <v>920</v>
      </c>
      <c r="S7557" t="s">
        <v>4777</v>
      </c>
      <c r="T7557">
        <v>33317</v>
      </c>
      <c r="U7557" s="3">
        <v>41487</v>
      </c>
      <c r="V7557" s="3">
        <v>41487</v>
      </c>
      <c r="W7557" s="1">
        <v>-197.56800000000001</v>
      </c>
      <c r="X7557">
        <v>13</v>
      </c>
      <c r="Y7557">
        <v>72.88</v>
      </c>
      <c r="Z7557">
        <v>91511</v>
      </c>
      <c r="AA7557" t="str">
        <f t="shared" si="119"/>
        <v>lose</v>
      </c>
    </row>
    <row r="7558" spans="1:27" x14ac:dyDescent="0.3">
      <c r="A7558">
        <v>24414</v>
      </c>
      <c r="B7558" t="s">
        <v>53</v>
      </c>
      <c r="C7558">
        <v>0.1</v>
      </c>
      <c r="D7558">
        <v>17.98</v>
      </c>
      <c r="E7558">
        <v>8.51</v>
      </c>
      <c r="F7558">
        <v>2754</v>
      </c>
      <c r="G7558" t="s">
        <v>4776</v>
      </c>
      <c r="H7558" t="s">
        <v>27</v>
      </c>
      <c r="I7558" t="s">
        <v>230</v>
      </c>
      <c r="J7558" t="s">
        <v>50</v>
      </c>
      <c r="K7558" t="s">
        <v>57</v>
      </c>
      <c r="M7558" t="s">
        <v>143</v>
      </c>
      <c r="N7558" t="s">
        <v>5528</v>
      </c>
      <c r="O7558" t="s">
        <v>201</v>
      </c>
      <c r="P7558">
        <v>0.4</v>
      </c>
      <c r="Q7558" t="s">
        <v>246</v>
      </c>
      <c r="R7558" t="s">
        <v>920</v>
      </c>
      <c r="S7558" t="s">
        <v>4777</v>
      </c>
      <c r="T7558">
        <v>33317</v>
      </c>
      <c r="U7558" s="3">
        <v>41540</v>
      </c>
      <c r="V7558" s="3">
        <v>41542</v>
      </c>
      <c r="W7558" s="1">
        <v>-12.25</v>
      </c>
      <c r="X7558">
        <v>23</v>
      </c>
      <c r="Y7558">
        <v>376.64</v>
      </c>
      <c r="Z7558">
        <v>91512</v>
      </c>
      <c r="AA7558" t="str">
        <f t="shared" si="119"/>
        <v>lose</v>
      </c>
    </row>
    <row r="7559" spans="1:27" x14ac:dyDescent="0.3">
      <c r="A7559">
        <v>26160</v>
      </c>
      <c r="B7559" t="s">
        <v>36</v>
      </c>
      <c r="C7559">
        <v>0.02</v>
      </c>
      <c r="D7559">
        <v>40.98</v>
      </c>
      <c r="E7559">
        <v>1.99</v>
      </c>
      <c r="F7559">
        <v>2755</v>
      </c>
      <c r="G7559" t="s">
        <v>4778</v>
      </c>
      <c r="H7559" t="s">
        <v>27</v>
      </c>
      <c r="I7559" t="s">
        <v>230</v>
      </c>
      <c r="J7559" t="s">
        <v>50</v>
      </c>
      <c r="K7559" t="s">
        <v>168</v>
      </c>
      <c r="M7559" t="s">
        <v>48</v>
      </c>
      <c r="N7559" t="s">
        <v>5525</v>
      </c>
      <c r="O7559" t="s">
        <v>1876</v>
      </c>
      <c r="P7559">
        <v>0.44</v>
      </c>
      <c r="Q7559" t="s">
        <v>246</v>
      </c>
      <c r="R7559" t="s">
        <v>920</v>
      </c>
      <c r="S7559" t="s">
        <v>4779</v>
      </c>
      <c r="T7559">
        <v>34759</v>
      </c>
      <c r="U7559" s="3">
        <v>41000</v>
      </c>
      <c r="V7559" s="3">
        <v>41000</v>
      </c>
      <c r="W7559" s="1">
        <v>-49.28</v>
      </c>
      <c r="X7559">
        <v>11</v>
      </c>
      <c r="Y7559">
        <v>472.69</v>
      </c>
      <c r="Z7559">
        <v>91508</v>
      </c>
      <c r="AA7559" t="str">
        <f t="shared" si="119"/>
        <v>lose</v>
      </c>
    </row>
    <row r="7560" spans="1:27" x14ac:dyDescent="0.3">
      <c r="A7560">
        <v>6178</v>
      </c>
      <c r="B7560" t="s">
        <v>53</v>
      </c>
      <c r="C7560">
        <v>0</v>
      </c>
      <c r="D7560">
        <v>6.75</v>
      </c>
      <c r="E7560">
        <v>2.99</v>
      </c>
      <c r="F7560">
        <v>2756</v>
      </c>
      <c r="G7560" t="s">
        <v>4780</v>
      </c>
      <c r="H7560" t="s">
        <v>27</v>
      </c>
      <c r="I7560" t="s">
        <v>230</v>
      </c>
      <c r="J7560" t="s">
        <v>29</v>
      </c>
      <c r="K7560" t="s">
        <v>127</v>
      </c>
      <c r="M7560" t="s">
        <v>31</v>
      </c>
      <c r="N7560" t="s">
        <v>5525</v>
      </c>
      <c r="O7560" t="s">
        <v>2450</v>
      </c>
      <c r="P7560">
        <v>0.35</v>
      </c>
      <c r="Q7560" t="s">
        <v>33</v>
      </c>
      <c r="R7560" t="s">
        <v>751</v>
      </c>
      <c r="S7560" t="s">
        <v>752</v>
      </c>
      <c r="T7560">
        <v>48205</v>
      </c>
      <c r="U7560" s="3">
        <v>40860</v>
      </c>
      <c r="V7560" s="3">
        <v>40862</v>
      </c>
      <c r="W7560" s="1">
        <v>30.880499999999998</v>
      </c>
      <c r="X7560">
        <v>92</v>
      </c>
      <c r="Y7560">
        <v>662.23</v>
      </c>
      <c r="Z7560">
        <v>43782</v>
      </c>
      <c r="AA7560" t="str">
        <f t="shared" si="119"/>
        <v>profit</v>
      </c>
    </row>
    <row r="7561" spans="1:27" x14ac:dyDescent="0.3">
      <c r="A7561">
        <v>8160</v>
      </c>
      <c r="B7561" t="s">
        <v>36</v>
      </c>
      <c r="C7561">
        <v>0.02</v>
      </c>
      <c r="D7561">
        <v>40.98</v>
      </c>
      <c r="E7561">
        <v>1.99</v>
      </c>
      <c r="F7561">
        <v>2756</v>
      </c>
      <c r="G7561" t="s">
        <v>4780</v>
      </c>
      <c r="H7561" t="s">
        <v>27</v>
      </c>
      <c r="I7561" t="s">
        <v>230</v>
      </c>
      <c r="J7561" t="s">
        <v>50</v>
      </c>
      <c r="K7561" t="s">
        <v>168</v>
      </c>
      <c r="M7561" t="s">
        <v>48</v>
      </c>
      <c r="N7561" t="s">
        <v>5525</v>
      </c>
      <c r="O7561" t="s">
        <v>1876</v>
      </c>
      <c r="P7561">
        <v>0.44</v>
      </c>
      <c r="Q7561" t="s">
        <v>33</v>
      </c>
      <c r="R7561" t="s">
        <v>751</v>
      </c>
      <c r="S7561" t="s">
        <v>752</v>
      </c>
      <c r="T7561">
        <v>48205</v>
      </c>
      <c r="U7561" s="3">
        <v>41000</v>
      </c>
      <c r="V7561" s="3">
        <v>41000</v>
      </c>
      <c r="W7561" s="1">
        <v>754.1</v>
      </c>
      <c r="X7561">
        <v>45</v>
      </c>
      <c r="Y7561">
        <v>1933.73</v>
      </c>
      <c r="Z7561">
        <v>58342</v>
      </c>
      <c r="AA7561" t="str">
        <f t="shared" si="119"/>
        <v>profit</v>
      </c>
    </row>
    <row r="7562" spans="1:27" x14ac:dyDescent="0.3">
      <c r="A7562">
        <v>6442</v>
      </c>
      <c r="B7562" t="s">
        <v>72</v>
      </c>
      <c r="C7562">
        <v>0</v>
      </c>
      <c r="D7562">
        <v>39.99</v>
      </c>
      <c r="E7562">
        <v>10.25</v>
      </c>
      <c r="F7562">
        <v>2756</v>
      </c>
      <c r="G7562" t="s">
        <v>4780</v>
      </c>
      <c r="H7562" t="s">
        <v>27</v>
      </c>
      <c r="I7562" t="s">
        <v>230</v>
      </c>
      <c r="J7562" t="s">
        <v>50</v>
      </c>
      <c r="K7562" t="s">
        <v>168</v>
      </c>
      <c r="M7562" t="s">
        <v>31</v>
      </c>
      <c r="N7562" t="s">
        <v>5525</v>
      </c>
      <c r="O7562" t="s">
        <v>2327</v>
      </c>
      <c r="P7562">
        <v>0.55000000000000004</v>
      </c>
      <c r="Q7562" t="s">
        <v>33</v>
      </c>
      <c r="R7562" t="s">
        <v>751</v>
      </c>
      <c r="S7562" t="s">
        <v>752</v>
      </c>
      <c r="T7562">
        <v>48205</v>
      </c>
      <c r="U7562" s="3">
        <v>41176</v>
      </c>
      <c r="V7562" s="3">
        <v>41178</v>
      </c>
      <c r="W7562" s="1">
        <v>145.54</v>
      </c>
      <c r="X7562">
        <v>55</v>
      </c>
      <c r="Y7562">
        <v>2373.54</v>
      </c>
      <c r="Z7562">
        <v>45794</v>
      </c>
      <c r="AA7562" t="str">
        <f t="shared" si="119"/>
        <v>profit</v>
      </c>
    </row>
    <row r="7563" spans="1:27" x14ac:dyDescent="0.3">
      <c r="A7563">
        <v>4591</v>
      </c>
      <c r="B7563" t="s">
        <v>36</v>
      </c>
      <c r="C7563">
        <v>7.0000000000000007E-2</v>
      </c>
      <c r="D7563">
        <v>20.97</v>
      </c>
      <c r="E7563">
        <v>4</v>
      </c>
      <c r="F7563">
        <v>2756</v>
      </c>
      <c r="G7563" t="s">
        <v>4780</v>
      </c>
      <c r="H7563" t="s">
        <v>27</v>
      </c>
      <c r="I7563" t="s">
        <v>230</v>
      </c>
      <c r="J7563" t="s">
        <v>50</v>
      </c>
      <c r="K7563" t="s">
        <v>168</v>
      </c>
      <c r="M7563" t="s">
        <v>31</v>
      </c>
      <c r="N7563" t="s">
        <v>5525</v>
      </c>
      <c r="O7563" t="s">
        <v>2460</v>
      </c>
      <c r="P7563">
        <v>0.77</v>
      </c>
      <c r="Q7563" t="s">
        <v>33</v>
      </c>
      <c r="R7563" t="s">
        <v>751</v>
      </c>
      <c r="S7563" t="s">
        <v>752</v>
      </c>
      <c r="T7563">
        <v>48205</v>
      </c>
      <c r="U7563" s="3">
        <v>41231</v>
      </c>
      <c r="V7563" s="3">
        <v>41233</v>
      </c>
      <c r="W7563" s="1">
        <v>-56.83</v>
      </c>
      <c r="X7563">
        <v>109</v>
      </c>
      <c r="Y7563">
        <v>2288.15</v>
      </c>
      <c r="Z7563">
        <v>32647</v>
      </c>
      <c r="AA7563" t="str">
        <f t="shared" si="119"/>
        <v>lose</v>
      </c>
    </row>
    <row r="7564" spans="1:27" x14ac:dyDescent="0.3">
      <c r="A7564">
        <v>4592</v>
      </c>
      <c r="B7564" t="s">
        <v>36</v>
      </c>
      <c r="C7564">
        <v>0.06</v>
      </c>
      <c r="D7564">
        <v>348.21</v>
      </c>
      <c r="E7564">
        <v>84.84</v>
      </c>
      <c r="F7564">
        <v>2756</v>
      </c>
      <c r="G7564" t="s">
        <v>4780</v>
      </c>
      <c r="H7564" t="s">
        <v>56</v>
      </c>
      <c r="I7564" t="s">
        <v>230</v>
      </c>
      <c r="J7564" t="s">
        <v>62</v>
      </c>
      <c r="K7564" t="s">
        <v>88</v>
      </c>
      <c r="M7564" t="s">
        <v>83</v>
      </c>
      <c r="N7564" t="s">
        <v>5527</v>
      </c>
      <c r="O7564" t="s">
        <v>1177</v>
      </c>
      <c r="P7564">
        <v>0.66</v>
      </c>
      <c r="Q7564" t="s">
        <v>33</v>
      </c>
      <c r="R7564" t="s">
        <v>751</v>
      </c>
      <c r="S7564" t="s">
        <v>752</v>
      </c>
      <c r="T7564">
        <v>48205</v>
      </c>
      <c r="U7564" s="3">
        <v>41231</v>
      </c>
      <c r="V7564" s="3">
        <v>41233</v>
      </c>
      <c r="W7564" s="1">
        <v>348.84</v>
      </c>
      <c r="X7564">
        <v>92</v>
      </c>
      <c r="Y7564">
        <v>32510.21</v>
      </c>
      <c r="Z7564">
        <v>32647</v>
      </c>
      <c r="AA7564" t="str">
        <f t="shared" si="119"/>
        <v>profit</v>
      </c>
    </row>
    <row r="7565" spans="1:27" x14ac:dyDescent="0.3">
      <c r="A7565">
        <v>6661</v>
      </c>
      <c r="B7565" t="s">
        <v>55</v>
      </c>
      <c r="C7565">
        <v>0</v>
      </c>
      <c r="D7565">
        <v>5.28</v>
      </c>
      <c r="E7565">
        <v>2.99</v>
      </c>
      <c r="F7565">
        <v>2756</v>
      </c>
      <c r="G7565" t="s">
        <v>4780</v>
      </c>
      <c r="H7565" t="s">
        <v>27</v>
      </c>
      <c r="I7565" t="s">
        <v>230</v>
      </c>
      <c r="J7565" t="s">
        <v>29</v>
      </c>
      <c r="K7565" t="s">
        <v>127</v>
      </c>
      <c r="M7565" t="s">
        <v>31</v>
      </c>
      <c r="N7565" t="s">
        <v>5525</v>
      </c>
      <c r="O7565" t="s">
        <v>1815</v>
      </c>
      <c r="P7565">
        <v>0.37</v>
      </c>
      <c r="Q7565" t="s">
        <v>33</v>
      </c>
      <c r="R7565" t="s">
        <v>751</v>
      </c>
      <c r="S7565" t="s">
        <v>752</v>
      </c>
      <c r="T7565">
        <v>48205</v>
      </c>
      <c r="U7565" s="3">
        <v>41487</v>
      </c>
      <c r="V7565" s="3">
        <v>41487</v>
      </c>
      <c r="W7565" s="1">
        <v>5.6695000000000002</v>
      </c>
      <c r="X7565">
        <v>52</v>
      </c>
      <c r="Y7565">
        <v>291.52</v>
      </c>
      <c r="Z7565">
        <v>47399</v>
      </c>
      <c r="AA7565" t="str">
        <f t="shared" si="119"/>
        <v>profit</v>
      </c>
    </row>
    <row r="7566" spans="1:27" x14ac:dyDescent="0.3">
      <c r="A7566">
        <v>6412</v>
      </c>
      <c r="B7566" t="s">
        <v>53</v>
      </c>
      <c r="C7566">
        <v>0.05</v>
      </c>
      <c r="D7566">
        <v>12.21</v>
      </c>
      <c r="E7566">
        <v>4.8099999999999996</v>
      </c>
      <c r="F7566">
        <v>2756</v>
      </c>
      <c r="G7566" t="s">
        <v>4780</v>
      </c>
      <c r="H7566" t="s">
        <v>27</v>
      </c>
      <c r="I7566" t="s">
        <v>230</v>
      </c>
      <c r="J7566" t="s">
        <v>29</v>
      </c>
      <c r="K7566" t="s">
        <v>147</v>
      </c>
      <c r="M7566" t="s">
        <v>31</v>
      </c>
      <c r="N7566" t="s">
        <v>5525</v>
      </c>
      <c r="O7566" t="s">
        <v>1401</v>
      </c>
      <c r="P7566">
        <v>0.57999999999999996</v>
      </c>
      <c r="Q7566" t="s">
        <v>33</v>
      </c>
      <c r="R7566" t="s">
        <v>751</v>
      </c>
      <c r="S7566" t="s">
        <v>752</v>
      </c>
      <c r="T7566">
        <v>48205</v>
      </c>
      <c r="U7566" s="3">
        <v>41540</v>
      </c>
      <c r="V7566" s="3">
        <v>41541</v>
      </c>
      <c r="W7566" s="1">
        <v>-7.24</v>
      </c>
      <c r="X7566">
        <v>90</v>
      </c>
      <c r="Y7566">
        <v>1106.23</v>
      </c>
      <c r="Z7566">
        <v>45571</v>
      </c>
      <c r="AA7566" t="str">
        <f t="shared" si="119"/>
        <v>lose</v>
      </c>
    </row>
    <row r="7567" spans="1:27" x14ac:dyDescent="0.3">
      <c r="A7567">
        <v>6413</v>
      </c>
      <c r="B7567" t="s">
        <v>53</v>
      </c>
      <c r="C7567">
        <v>0.06</v>
      </c>
      <c r="D7567">
        <v>155.99</v>
      </c>
      <c r="E7567">
        <v>8.99</v>
      </c>
      <c r="F7567">
        <v>2756</v>
      </c>
      <c r="G7567" t="s">
        <v>4780</v>
      </c>
      <c r="H7567" t="s">
        <v>27</v>
      </c>
      <c r="I7567" t="s">
        <v>230</v>
      </c>
      <c r="J7567" t="s">
        <v>50</v>
      </c>
      <c r="K7567" t="s">
        <v>51</v>
      </c>
      <c r="M7567" t="s">
        <v>31</v>
      </c>
      <c r="N7567" t="s">
        <v>5525</v>
      </c>
      <c r="O7567" t="s">
        <v>824</v>
      </c>
      <c r="P7567">
        <v>0.57999999999999996</v>
      </c>
      <c r="Q7567" t="s">
        <v>33</v>
      </c>
      <c r="R7567" t="s">
        <v>751</v>
      </c>
      <c r="S7567" t="s">
        <v>752</v>
      </c>
      <c r="T7567">
        <v>48205</v>
      </c>
      <c r="U7567" s="3">
        <v>41540</v>
      </c>
      <c r="V7567" s="3">
        <v>41542</v>
      </c>
      <c r="W7567" s="1">
        <v>1417.23</v>
      </c>
      <c r="X7567">
        <v>99</v>
      </c>
      <c r="Y7567">
        <v>12585.74</v>
      </c>
      <c r="Z7567">
        <v>45571</v>
      </c>
      <c r="AA7567" t="str">
        <f t="shared" si="119"/>
        <v>profit</v>
      </c>
    </row>
    <row r="7568" spans="1:27" x14ac:dyDescent="0.3">
      <c r="A7568">
        <v>6414</v>
      </c>
      <c r="B7568" t="s">
        <v>53</v>
      </c>
      <c r="C7568">
        <v>0.1</v>
      </c>
      <c r="D7568">
        <v>17.98</v>
      </c>
      <c r="E7568">
        <v>8.51</v>
      </c>
      <c r="F7568">
        <v>2756</v>
      </c>
      <c r="G7568" t="s">
        <v>4780</v>
      </c>
      <c r="H7568" t="s">
        <v>27</v>
      </c>
      <c r="I7568" t="s">
        <v>230</v>
      </c>
      <c r="J7568" t="s">
        <v>50</v>
      </c>
      <c r="K7568" t="s">
        <v>57</v>
      </c>
      <c r="M7568" t="s">
        <v>143</v>
      </c>
      <c r="N7568" t="s">
        <v>5528</v>
      </c>
      <c r="O7568" t="s">
        <v>201</v>
      </c>
      <c r="P7568">
        <v>0.4</v>
      </c>
      <c r="Q7568" t="s">
        <v>33</v>
      </c>
      <c r="R7568" t="s">
        <v>751</v>
      </c>
      <c r="S7568" t="s">
        <v>752</v>
      </c>
      <c r="T7568">
        <v>48205</v>
      </c>
      <c r="U7568" s="3">
        <v>41540</v>
      </c>
      <c r="V7568" s="3">
        <v>41542</v>
      </c>
      <c r="W7568" s="1">
        <v>-36.792299999999997</v>
      </c>
      <c r="X7568">
        <v>92</v>
      </c>
      <c r="Y7568">
        <v>1506.54</v>
      </c>
      <c r="Z7568">
        <v>45571</v>
      </c>
      <c r="AA7568" t="str">
        <f t="shared" si="119"/>
        <v>lose</v>
      </c>
    </row>
    <row r="7569" spans="1:27" x14ac:dyDescent="0.3">
      <c r="A7569">
        <v>20370</v>
      </c>
      <c r="B7569" t="s">
        <v>55</v>
      </c>
      <c r="C7569">
        <v>0.09</v>
      </c>
      <c r="D7569">
        <v>125.99</v>
      </c>
      <c r="E7569">
        <v>4.2</v>
      </c>
      <c r="F7569">
        <v>2758</v>
      </c>
      <c r="G7569" t="s">
        <v>4781</v>
      </c>
      <c r="H7569" t="s">
        <v>27</v>
      </c>
      <c r="I7569" t="s">
        <v>28</v>
      </c>
      <c r="J7569" t="s">
        <v>50</v>
      </c>
      <c r="K7569" t="s">
        <v>51</v>
      </c>
      <c r="M7569" t="s">
        <v>31</v>
      </c>
      <c r="N7569" t="s">
        <v>5525</v>
      </c>
      <c r="O7569" t="s">
        <v>2721</v>
      </c>
      <c r="P7569">
        <v>0.56999999999999995</v>
      </c>
      <c r="Q7569" t="s">
        <v>78</v>
      </c>
      <c r="R7569" t="s">
        <v>455</v>
      </c>
      <c r="S7569" t="s">
        <v>1373</v>
      </c>
      <c r="T7569">
        <v>6108</v>
      </c>
      <c r="U7569" s="3">
        <v>41536</v>
      </c>
      <c r="V7569" s="3">
        <v>41540</v>
      </c>
      <c r="W7569" s="1">
        <v>620.98163999999997</v>
      </c>
      <c r="X7569">
        <v>16</v>
      </c>
      <c r="Y7569">
        <v>1590.44</v>
      </c>
      <c r="Z7569">
        <v>90729</v>
      </c>
      <c r="AA7569" t="str">
        <f t="shared" si="119"/>
        <v>profit</v>
      </c>
    </row>
    <row r="7570" spans="1:27" x14ac:dyDescent="0.3">
      <c r="A7570">
        <v>24488</v>
      </c>
      <c r="B7570" t="s">
        <v>55</v>
      </c>
      <c r="C7570">
        <v>0.01</v>
      </c>
      <c r="D7570">
        <v>12.99</v>
      </c>
      <c r="E7570">
        <v>14.37</v>
      </c>
      <c r="F7570">
        <v>2759</v>
      </c>
      <c r="G7570" t="s">
        <v>4782</v>
      </c>
      <c r="H7570" t="s">
        <v>27</v>
      </c>
      <c r="I7570" t="s">
        <v>28</v>
      </c>
      <c r="J7570" t="s">
        <v>62</v>
      </c>
      <c r="K7570" t="s">
        <v>97</v>
      </c>
      <c r="M7570" t="s">
        <v>148</v>
      </c>
      <c r="N7570" t="s">
        <v>5529</v>
      </c>
      <c r="O7570" t="s">
        <v>1458</v>
      </c>
      <c r="P7570">
        <v>0.73</v>
      </c>
      <c r="Q7570" t="s">
        <v>78</v>
      </c>
      <c r="R7570" t="s">
        <v>455</v>
      </c>
      <c r="S7570" t="s">
        <v>2518</v>
      </c>
      <c r="T7570">
        <v>6473</v>
      </c>
      <c r="U7570" s="3">
        <v>40882</v>
      </c>
      <c r="V7570" s="3">
        <v>40882</v>
      </c>
      <c r="W7570" s="1">
        <v>-146.35</v>
      </c>
      <c r="X7570">
        <v>15</v>
      </c>
      <c r="Y7570">
        <v>212.94</v>
      </c>
      <c r="Z7570">
        <v>90727</v>
      </c>
      <c r="AA7570" t="str">
        <f t="shared" si="119"/>
        <v>lose</v>
      </c>
    </row>
    <row r="7571" spans="1:27" x14ac:dyDescent="0.3">
      <c r="A7571">
        <v>21630</v>
      </c>
      <c r="B7571" t="s">
        <v>53</v>
      </c>
      <c r="C7571">
        <v>0.08</v>
      </c>
      <c r="D7571">
        <v>22.01</v>
      </c>
      <c r="E7571">
        <v>5.53</v>
      </c>
      <c r="F7571">
        <v>2760</v>
      </c>
      <c r="G7571" t="s">
        <v>4783</v>
      </c>
      <c r="H7571" t="s">
        <v>27</v>
      </c>
      <c r="I7571" t="s">
        <v>28</v>
      </c>
      <c r="J7571" t="s">
        <v>29</v>
      </c>
      <c r="K7571" t="s">
        <v>39</v>
      </c>
      <c r="M7571" t="s">
        <v>48</v>
      </c>
      <c r="N7571" t="s">
        <v>5525</v>
      </c>
      <c r="O7571" t="s">
        <v>544</v>
      </c>
      <c r="P7571">
        <v>0.59</v>
      </c>
      <c r="Q7571" t="s">
        <v>78</v>
      </c>
      <c r="R7571" t="s">
        <v>455</v>
      </c>
      <c r="S7571" t="s">
        <v>1951</v>
      </c>
      <c r="T7571">
        <v>6708</v>
      </c>
      <c r="U7571" s="3">
        <v>40290</v>
      </c>
      <c r="V7571" s="3">
        <v>40292</v>
      </c>
      <c r="W7571" s="1">
        <v>105.7</v>
      </c>
      <c r="X7571">
        <v>11</v>
      </c>
      <c r="Y7571">
        <v>241.97</v>
      </c>
      <c r="Z7571">
        <v>90724</v>
      </c>
      <c r="AA7571" t="str">
        <f t="shared" si="119"/>
        <v>profit</v>
      </c>
    </row>
    <row r="7572" spans="1:27" x14ac:dyDescent="0.3">
      <c r="A7572">
        <v>20014</v>
      </c>
      <c r="B7572" t="s">
        <v>53</v>
      </c>
      <c r="C7572">
        <v>7.0000000000000007E-2</v>
      </c>
      <c r="D7572">
        <v>5.78</v>
      </c>
      <c r="E7572">
        <v>5.67</v>
      </c>
      <c r="F7572">
        <v>2761</v>
      </c>
      <c r="G7572" t="s">
        <v>4784</v>
      </c>
      <c r="H7572" t="s">
        <v>27</v>
      </c>
      <c r="I7572" t="s">
        <v>28</v>
      </c>
      <c r="J7572" t="s">
        <v>29</v>
      </c>
      <c r="K7572" t="s">
        <v>45</v>
      </c>
      <c r="M7572" t="s">
        <v>31</v>
      </c>
      <c r="N7572" t="s">
        <v>5525</v>
      </c>
      <c r="O7572" t="s">
        <v>221</v>
      </c>
      <c r="P7572">
        <v>0.36</v>
      </c>
      <c r="Q7572" t="s">
        <v>33</v>
      </c>
      <c r="R7572" t="s">
        <v>445</v>
      </c>
      <c r="S7572" t="s">
        <v>4660</v>
      </c>
      <c r="T7572">
        <v>67037</v>
      </c>
      <c r="U7572" s="3">
        <v>40574</v>
      </c>
      <c r="V7572" s="3">
        <v>40575</v>
      </c>
      <c r="W7572" s="1">
        <v>-26.994799999999998</v>
      </c>
      <c r="X7572">
        <v>2</v>
      </c>
      <c r="Y7572">
        <v>12.59</v>
      </c>
      <c r="Z7572">
        <v>90726</v>
      </c>
      <c r="AA7572" t="str">
        <f t="shared" si="119"/>
        <v>lose</v>
      </c>
    </row>
    <row r="7573" spans="1:27" x14ac:dyDescent="0.3">
      <c r="A7573">
        <v>24489</v>
      </c>
      <c r="B7573" t="s">
        <v>55</v>
      </c>
      <c r="C7573">
        <v>0.1</v>
      </c>
      <c r="D7573">
        <v>218.75</v>
      </c>
      <c r="E7573">
        <v>69.64</v>
      </c>
      <c r="F7573">
        <v>2762</v>
      </c>
      <c r="G7573" t="s">
        <v>4785</v>
      </c>
      <c r="H7573" t="s">
        <v>56</v>
      </c>
      <c r="I7573" t="s">
        <v>28</v>
      </c>
      <c r="J7573" t="s">
        <v>62</v>
      </c>
      <c r="K7573" t="s">
        <v>88</v>
      </c>
      <c r="M7573" t="s">
        <v>83</v>
      </c>
      <c r="N7573" t="s">
        <v>5527</v>
      </c>
      <c r="O7573" t="s">
        <v>885</v>
      </c>
      <c r="P7573">
        <v>0.77</v>
      </c>
      <c r="Q7573" t="s">
        <v>78</v>
      </c>
      <c r="R7573" t="s">
        <v>350</v>
      </c>
      <c r="S7573" t="s">
        <v>1505</v>
      </c>
      <c r="T7573">
        <v>4106</v>
      </c>
      <c r="U7573" s="3">
        <v>41613</v>
      </c>
      <c r="V7573" s="3">
        <v>41615</v>
      </c>
      <c r="W7573" s="1">
        <v>-177.62745000000001</v>
      </c>
      <c r="X7573">
        <v>24</v>
      </c>
      <c r="Y7573">
        <v>4854.32</v>
      </c>
      <c r="Z7573">
        <v>90730</v>
      </c>
      <c r="AA7573" t="str">
        <f t="shared" si="119"/>
        <v>lose</v>
      </c>
    </row>
    <row r="7574" spans="1:27" x14ac:dyDescent="0.3">
      <c r="A7574">
        <v>20015</v>
      </c>
      <c r="B7574" t="s">
        <v>53</v>
      </c>
      <c r="C7574">
        <v>0.1</v>
      </c>
      <c r="D7574">
        <v>83.93</v>
      </c>
      <c r="E7574">
        <v>19.989999999999998</v>
      </c>
      <c r="F7574">
        <v>2763</v>
      </c>
      <c r="G7574" t="s">
        <v>4786</v>
      </c>
      <c r="H7574" t="s">
        <v>27</v>
      </c>
      <c r="I7574" t="s">
        <v>28</v>
      </c>
      <c r="J7574" t="s">
        <v>29</v>
      </c>
      <c r="K7574" t="s">
        <v>93</v>
      </c>
      <c r="M7574" t="s">
        <v>31</v>
      </c>
      <c r="N7574" t="s">
        <v>5525</v>
      </c>
      <c r="O7574" t="s">
        <v>3437</v>
      </c>
      <c r="P7574">
        <v>0.38</v>
      </c>
      <c r="Q7574" t="s">
        <v>78</v>
      </c>
      <c r="R7574" t="s">
        <v>79</v>
      </c>
      <c r="S7574" t="s">
        <v>4787</v>
      </c>
      <c r="T7574">
        <v>2050</v>
      </c>
      <c r="U7574" s="3">
        <v>40574</v>
      </c>
      <c r="V7574" s="3">
        <v>40575</v>
      </c>
      <c r="W7574" s="1">
        <v>694.70579999999995</v>
      </c>
      <c r="X7574">
        <v>13</v>
      </c>
      <c r="Y7574">
        <v>1006.82</v>
      </c>
      <c r="Z7574">
        <v>90726</v>
      </c>
      <c r="AA7574" t="str">
        <f t="shared" si="119"/>
        <v>profit</v>
      </c>
    </row>
    <row r="7575" spans="1:27" x14ac:dyDescent="0.3">
      <c r="A7575">
        <v>21629</v>
      </c>
      <c r="B7575" t="s">
        <v>53</v>
      </c>
      <c r="C7575">
        <v>0.02</v>
      </c>
      <c r="D7575">
        <v>29.74</v>
      </c>
      <c r="E7575">
        <v>6.64</v>
      </c>
      <c r="F7575">
        <v>2764</v>
      </c>
      <c r="G7575" t="s">
        <v>4788</v>
      </c>
      <c r="H7575" t="s">
        <v>27</v>
      </c>
      <c r="I7575" t="s">
        <v>28</v>
      </c>
      <c r="J7575" t="s">
        <v>29</v>
      </c>
      <c r="K7575" t="s">
        <v>147</v>
      </c>
      <c r="M7575" t="s">
        <v>31</v>
      </c>
      <c r="N7575" t="s">
        <v>5525</v>
      </c>
      <c r="O7575" t="s">
        <v>1671</v>
      </c>
      <c r="P7575">
        <v>0.7</v>
      </c>
      <c r="Q7575" t="s">
        <v>78</v>
      </c>
      <c r="R7575" t="s">
        <v>90</v>
      </c>
      <c r="S7575" t="s">
        <v>2440</v>
      </c>
      <c r="T7575">
        <v>7601</v>
      </c>
      <c r="U7575" s="3">
        <v>40290</v>
      </c>
      <c r="V7575" s="3">
        <v>40290</v>
      </c>
      <c r="W7575" s="1">
        <v>-21.06</v>
      </c>
      <c r="X7575">
        <v>4</v>
      </c>
      <c r="Y7575">
        <v>120.81</v>
      </c>
      <c r="Z7575">
        <v>90724</v>
      </c>
      <c r="AA7575" t="str">
        <f t="shared" si="119"/>
        <v>lose</v>
      </c>
    </row>
    <row r="7576" spans="1:27" x14ac:dyDescent="0.3">
      <c r="A7576">
        <v>26156</v>
      </c>
      <c r="B7576" t="s">
        <v>55</v>
      </c>
      <c r="C7576">
        <v>0.03</v>
      </c>
      <c r="D7576">
        <v>5.85</v>
      </c>
      <c r="E7576">
        <v>2.27</v>
      </c>
      <c r="F7576">
        <v>2765</v>
      </c>
      <c r="G7576" t="s">
        <v>4789</v>
      </c>
      <c r="H7576" t="s">
        <v>27</v>
      </c>
      <c r="I7576" t="s">
        <v>28</v>
      </c>
      <c r="J7576" t="s">
        <v>29</v>
      </c>
      <c r="K7576" t="s">
        <v>39</v>
      </c>
      <c r="M7576" t="s">
        <v>40</v>
      </c>
      <c r="N7576" t="s">
        <v>5526</v>
      </c>
      <c r="O7576" t="s">
        <v>130</v>
      </c>
      <c r="P7576">
        <v>0.56000000000000005</v>
      </c>
      <c r="Q7576" t="s">
        <v>78</v>
      </c>
      <c r="R7576" t="s">
        <v>90</v>
      </c>
      <c r="S7576" t="s">
        <v>1712</v>
      </c>
      <c r="T7576">
        <v>8021</v>
      </c>
      <c r="U7576" s="3">
        <v>40326</v>
      </c>
      <c r="V7576" s="3">
        <v>40328</v>
      </c>
      <c r="W7576" s="1">
        <v>-5.08</v>
      </c>
      <c r="X7576">
        <v>7</v>
      </c>
      <c r="Y7576">
        <v>41.4</v>
      </c>
      <c r="Z7576">
        <v>90725</v>
      </c>
      <c r="AA7576" t="str">
        <f t="shared" si="119"/>
        <v>lose</v>
      </c>
    </row>
    <row r="7577" spans="1:27" x14ac:dyDescent="0.3">
      <c r="A7577">
        <v>24487</v>
      </c>
      <c r="B7577" t="s">
        <v>55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4790</v>
      </c>
      <c r="H7577" t="s">
        <v>27</v>
      </c>
      <c r="I7577" t="s">
        <v>28</v>
      </c>
      <c r="J7577" t="s">
        <v>29</v>
      </c>
      <c r="K7577" t="s">
        <v>127</v>
      </c>
      <c r="M7577" t="s">
        <v>31</v>
      </c>
      <c r="N7577" t="s">
        <v>5525</v>
      </c>
      <c r="O7577" t="s">
        <v>389</v>
      </c>
      <c r="P7577">
        <v>0.38</v>
      </c>
      <c r="Q7577" t="s">
        <v>78</v>
      </c>
      <c r="R7577" t="s">
        <v>90</v>
      </c>
      <c r="S7577" t="s">
        <v>2009</v>
      </c>
      <c r="T7577">
        <v>7039</v>
      </c>
      <c r="U7577" s="3">
        <v>40882</v>
      </c>
      <c r="V7577" s="3">
        <v>40882</v>
      </c>
      <c r="W7577" s="1">
        <v>3557.1983999999993</v>
      </c>
      <c r="X7577">
        <v>6</v>
      </c>
      <c r="Y7577">
        <v>5155.3599999999997</v>
      </c>
      <c r="Z7577">
        <v>90727</v>
      </c>
      <c r="AA7577" t="str">
        <f t="shared" si="119"/>
        <v>profit</v>
      </c>
    </row>
    <row r="7578" spans="1:27" x14ac:dyDescent="0.3">
      <c r="A7578">
        <v>23756</v>
      </c>
      <c r="B7578" t="s">
        <v>36</v>
      </c>
      <c r="C7578">
        <v>0.06</v>
      </c>
      <c r="D7578">
        <v>300.64999999999998</v>
      </c>
      <c r="E7578">
        <v>24.49</v>
      </c>
      <c r="F7578">
        <v>2767</v>
      </c>
      <c r="G7578" t="s">
        <v>4791</v>
      </c>
      <c r="H7578" t="s">
        <v>27</v>
      </c>
      <c r="I7578" t="s">
        <v>28</v>
      </c>
      <c r="J7578" t="s">
        <v>29</v>
      </c>
      <c r="K7578" t="s">
        <v>69</v>
      </c>
      <c r="M7578" t="s">
        <v>148</v>
      </c>
      <c r="N7578" t="s">
        <v>5529</v>
      </c>
      <c r="O7578" t="s">
        <v>1654</v>
      </c>
      <c r="P7578">
        <v>0.52</v>
      </c>
      <c r="Q7578" t="s">
        <v>78</v>
      </c>
      <c r="R7578" t="s">
        <v>102</v>
      </c>
      <c r="S7578" t="s">
        <v>3687</v>
      </c>
      <c r="T7578">
        <v>2891</v>
      </c>
      <c r="U7578" s="3">
        <v>41417</v>
      </c>
      <c r="V7578" s="3">
        <v>41418</v>
      </c>
      <c r="W7578" s="1">
        <v>-236.6</v>
      </c>
      <c r="X7578">
        <v>1</v>
      </c>
      <c r="Y7578">
        <v>302.39</v>
      </c>
      <c r="Z7578">
        <v>90728</v>
      </c>
      <c r="AA7578" t="str">
        <f t="shared" si="119"/>
        <v>lose</v>
      </c>
    </row>
    <row r="7579" spans="1:27" x14ac:dyDescent="0.3">
      <c r="A7579">
        <v>18784</v>
      </c>
      <c r="B7579" t="s">
        <v>55</v>
      </c>
      <c r="C7579">
        <v>0.06</v>
      </c>
      <c r="D7579">
        <v>5.98</v>
      </c>
      <c r="E7579">
        <v>10.39</v>
      </c>
      <c r="F7579">
        <v>2769</v>
      </c>
      <c r="G7579" t="s">
        <v>4792</v>
      </c>
      <c r="H7579" t="s">
        <v>27</v>
      </c>
      <c r="I7579" t="s">
        <v>28</v>
      </c>
      <c r="J7579" t="s">
        <v>29</v>
      </c>
      <c r="K7579" t="s">
        <v>45</v>
      </c>
      <c r="M7579" t="s">
        <v>31</v>
      </c>
      <c r="N7579" t="s">
        <v>5525</v>
      </c>
      <c r="O7579" t="s">
        <v>3412</v>
      </c>
      <c r="P7579">
        <v>0.4</v>
      </c>
      <c r="Q7579" t="s">
        <v>246</v>
      </c>
      <c r="R7579" t="s">
        <v>972</v>
      </c>
      <c r="S7579" t="s">
        <v>4737</v>
      </c>
      <c r="T7579">
        <v>30135</v>
      </c>
      <c r="U7579" s="3">
        <v>41113</v>
      </c>
      <c r="V7579" s="3">
        <v>41113</v>
      </c>
      <c r="W7579" s="1">
        <v>-2301.2359999999999</v>
      </c>
      <c r="X7579">
        <v>14</v>
      </c>
      <c r="Y7579">
        <v>86.97</v>
      </c>
      <c r="Z7579">
        <v>88979</v>
      </c>
      <c r="AA7579" t="str">
        <f t="shared" si="119"/>
        <v>lose</v>
      </c>
    </row>
    <row r="7580" spans="1:27" x14ac:dyDescent="0.3">
      <c r="A7580">
        <v>19418</v>
      </c>
      <c r="B7580" t="s">
        <v>55</v>
      </c>
      <c r="C7580">
        <v>0</v>
      </c>
      <c r="D7580">
        <v>70.98</v>
      </c>
      <c r="E7580">
        <v>26.74</v>
      </c>
      <c r="F7580">
        <v>2769</v>
      </c>
      <c r="G7580" t="s">
        <v>4792</v>
      </c>
      <c r="H7580" t="s">
        <v>56</v>
      </c>
      <c r="I7580" t="s">
        <v>61</v>
      </c>
      <c r="J7580" t="s">
        <v>62</v>
      </c>
      <c r="K7580" t="s">
        <v>82</v>
      </c>
      <c r="M7580" t="s">
        <v>83</v>
      </c>
      <c r="N7580" t="s">
        <v>5527</v>
      </c>
      <c r="O7580" t="s">
        <v>2240</v>
      </c>
      <c r="P7580">
        <v>0.6</v>
      </c>
      <c r="Q7580" t="s">
        <v>246</v>
      </c>
      <c r="R7580" t="s">
        <v>972</v>
      </c>
      <c r="S7580" t="s">
        <v>4737</v>
      </c>
      <c r="T7580">
        <v>30135</v>
      </c>
      <c r="U7580" s="3">
        <v>41164</v>
      </c>
      <c r="V7580" s="3">
        <v>41171</v>
      </c>
      <c r="W7580" s="1">
        <v>-101.36279999999998</v>
      </c>
      <c r="X7580">
        <v>12</v>
      </c>
      <c r="Y7580">
        <v>915.7</v>
      </c>
      <c r="Z7580">
        <v>88980</v>
      </c>
      <c r="AA7580" t="str">
        <f t="shared" si="119"/>
        <v>lose</v>
      </c>
    </row>
    <row r="7581" spans="1:27" x14ac:dyDescent="0.3">
      <c r="A7581">
        <v>19100</v>
      </c>
      <c r="B7581" t="s">
        <v>53</v>
      </c>
      <c r="C7581">
        <v>0</v>
      </c>
      <c r="D7581">
        <v>40.97</v>
      </c>
      <c r="E7581">
        <v>8.99</v>
      </c>
      <c r="F7581">
        <v>2769</v>
      </c>
      <c r="G7581" t="s">
        <v>4792</v>
      </c>
      <c r="H7581" t="s">
        <v>27</v>
      </c>
      <c r="I7581" t="s">
        <v>61</v>
      </c>
      <c r="J7581" t="s">
        <v>29</v>
      </c>
      <c r="K7581" t="s">
        <v>39</v>
      </c>
      <c r="M7581" t="s">
        <v>48</v>
      </c>
      <c r="N7581" t="s">
        <v>5525</v>
      </c>
      <c r="O7581" t="s">
        <v>791</v>
      </c>
      <c r="P7581">
        <v>0.59</v>
      </c>
      <c r="Q7581" t="s">
        <v>246</v>
      </c>
      <c r="R7581" t="s">
        <v>972</v>
      </c>
      <c r="S7581" t="s">
        <v>4737</v>
      </c>
      <c r="T7581">
        <v>30135</v>
      </c>
      <c r="U7581" s="3">
        <v>41302</v>
      </c>
      <c r="V7581" s="3">
        <v>41303</v>
      </c>
      <c r="W7581" s="1">
        <v>-62.886600000000001</v>
      </c>
      <c r="X7581">
        <v>4</v>
      </c>
      <c r="Y7581">
        <v>177.92</v>
      </c>
      <c r="Z7581">
        <v>88981</v>
      </c>
      <c r="AA7581" t="str">
        <f t="shared" si="119"/>
        <v>lose</v>
      </c>
    </row>
    <row r="7582" spans="1:27" x14ac:dyDescent="0.3">
      <c r="A7582">
        <v>20927</v>
      </c>
      <c r="B7582" t="s">
        <v>25</v>
      </c>
      <c r="C7582">
        <v>7.0000000000000007E-2</v>
      </c>
      <c r="D7582">
        <v>120.97</v>
      </c>
      <c r="E7582">
        <v>26.3</v>
      </c>
      <c r="F7582">
        <v>2769</v>
      </c>
      <c r="G7582" t="s">
        <v>4792</v>
      </c>
      <c r="H7582" t="s">
        <v>56</v>
      </c>
      <c r="I7582" t="s">
        <v>61</v>
      </c>
      <c r="J7582" t="s">
        <v>50</v>
      </c>
      <c r="K7582" t="s">
        <v>57</v>
      </c>
      <c r="M7582" t="s">
        <v>58</v>
      </c>
      <c r="N7582" t="s">
        <v>5527</v>
      </c>
      <c r="O7582" t="s">
        <v>59</v>
      </c>
      <c r="P7582">
        <v>0.38</v>
      </c>
      <c r="Q7582" t="s">
        <v>246</v>
      </c>
      <c r="R7582" t="s">
        <v>972</v>
      </c>
      <c r="S7582" t="s">
        <v>4737</v>
      </c>
      <c r="T7582">
        <v>30135</v>
      </c>
      <c r="U7582" s="3">
        <v>41630</v>
      </c>
      <c r="V7582" s="3">
        <v>41633</v>
      </c>
      <c r="W7582" s="1">
        <v>-45.290000000000006</v>
      </c>
      <c r="X7582">
        <v>2</v>
      </c>
      <c r="Y7582">
        <v>238.16</v>
      </c>
      <c r="Z7582">
        <v>88984</v>
      </c>
      <c r="AA7582" t="str">
        <f t="shared" si="119"/>
        <v>lose</v>
      </c>
    </row>
    <row r="7583" spans="1:27" x14ac:dyDescent="0.3">
      <c r="A7583">
        <v>23342</v>
      </c>
      <c r="B7583" t="s">
        <v>72</v>
      </c>
      <c r="C7583">
        <v>0.02</v>
      </c>
      <c r="D7583">
        <v>11.55</v>
      </c>
      <c r="E7583">
        <v>2.36</v>
      </c>
      <c r="F7583">
        <v>2770</v>
      </c>
      <c r="G7583" t="s">
        <v>4793</v>
      </c>
      <c r="H7583" t="s">
        <v>27</v>
      </c>
      <c r="I7583" t="s">
        <v>28</v>
      </c>
      <c r="J7583" t="s">
        <v>29</v>
      </c>
      <c r="K7583" t="s">
        <v>39</v>
      </c>
      <c r="M7583" t="s">
        <v>40</v>
      </c>
      <c r="N7583" t="s">
        <v>5526</v>
      </c>
      <c r="O7583" t="s">
        <v>780</v>
      </c>
      <c r="P7583">
        <v>0.55000000000000004</v>
      </c>
      <c r="Q7583" t="s">
        <v>246</v>
      </c>
      <c r="R7583" t="s">
        <v>972</v>
      </c>
      <c r="S7583" t="s">
        <v>4794</v>
      </c>
      <c r="T7583">
        <v>30338</v>
      </c>
      <c r="U7583" s="3">
        <v>40429</v>
      </c>
      <c r="V7583" s="3">
        <v>40431</v>
      </c>
      <c r="W7583" s="1">
        <v>1289.3819999999998</v>
      </c>
      <c r="X7583">
        <v>14</v>
      </c>
      <c r="Y7583">
        <v>159.53</v>
      </c>
      <c r="Z7583">
        <v>88975</v>
      </c>
      <c r="AA7583" t="str">
        <f t="shared" si="119"/>
        <v>profit</v>
      </c>
    </row>
    <row r="7584" spans="1:27" x14ac:dyDescent="0.3">
      <c r="A7584">
        <v>21082</v>
      </c>
      <c r="B7584" t="s">
        <v>72</v>
      </c>
      <c r="C7584">
        <v>0.03</v>
      </c>
      <c r="D7584">
        <v>35.44</v>
      </c>
      <c r="E7584">
        <v>7.5</v>
      </c>
      <c r="F7584">
        <v>2770</v>
      </c>
      <c r="G7584" t="s">
        <v>4793</v>
      </c>
      <c r="H7584" t="s">
        <v>38</v>
      </c>
      <c r="I7584" t="s">
        <v>61</v>
      </c>
      <c r="J7584" t="s">
        <v>29</v>
      </c>
      <c r="K7584" t="s">
        <v>45</v>
      </c>
      <c r="M7584" t="s">
        <v>31</v>
      </c>
      <c r="N7584" t="s">
        <v>5525</v>
      </c>
      <c r="O7584" t="s">
        <v>1909</v>
      </c>
      <c r="P7584">
        <v>0.38</v>
      </c>
      <c r="Q7584" t="s">
        <v>246</v>
      </c>
      <c r="R7584" t="s">
        <v>972</v>
      </c>
      <c r="S7584" t="s">
        <v>4794</v>
      </c>
      <c r="T7584">
        <v>30338</v>
      </c>
      <c r="U7584" s="3">
        <v>40767</v>
      </c>
      <c r="V7584" s="3">
        <v>40768</v>
      </c>
      <c r="W7584" s="1">
        <v>5351.2412999999997</v>
      </c>
      <c r="X7584">
        <v>7</v>
      </c>
      <c r="Y7584">
        <v>254.42</v>
      </c>
      <c r="Z7584">
        <v>88976</v>
      </c>
      <c r="AA7584" t="str">
        <f t="shared" si="119"/>
        <v>profit</v>
      </c>
    </row>
    <row r="7585" spans="1:27" x14ac:dyDescent="0.3">
      <c r="A7585">
        <v>21083</v>
      </c>
      <c r="B7585" t="s">
        <v>72</v>
      </c>
      <c r="C7585">
        <v>0.1</v>
      </c>
      <c r="D7585">
        <v>3.28</v>
      </c>
      <c r="E7585">
        <v>3.97</v>
      </c>
      <c r="F7585">
        <v>2770</v>
      </c>
      <c r="G7585" t="s">
        <v>4793</v>
      </c>
      <c r="H7585" t="s">
        <v>27</v>
      </c>
      <c r="I7585" t="s">
        <v>61</v>
      </c>
      <c r="J7585" t="s">
        <v>29</v>
      </c>
      <c r="K7585" t="s">
        <v>39</v>
      </c>
      <c r="M7585" t="s">
        <v>40</v>
      </c>
      <c r="N7585" t="s">
        <v>5526</v>
      </c>
      <c r="O7585" t="s">
        <v>661</v>
      </c>
      <c r="P7585">
        <v>0.56000000000000005</v>
      </c>
      <c r="Q7585" t="s">
        <v>246</v>
      </c>
      <c r="R7585" t="s">
        <v>972</v>
      </c>
      <c r="S7585" t="s">
        <v>4794</v>
      </c>
      <c r="T7585">
        <v>30338</v>
      </c>
      <c r="U7585" s="3">
        <v>40767</v>
      </c>
      <c r="V7585" s="3">
        <v>40770</v>
      </c>
      <c r="W7585" s="1">
        <v>-330.56799999999998</v>
      </c>
      <c r="X7585">
        <v>2</v>
      </c>
      <c r="Y7585">
        <v>7.67</v>
      </c>
      <c r="Z7585">
        <v>88976</v>
      </c>
      <c r="AA7585" t="str">
        <f t="shared" si="119"/>
        <v>lose</v>
      </c>
    </row>
    <row r="7586" spans="1:27" x14ac:dyDescent="0.3">
      <c r="A7586">
        <v>22025</v>
      </c>
      <c r="B7586" t="s">
        <v>55</v>
      </c>
      <c r="C7586">
        <v>0.09</v>
      </c>
      <c r="D7586">
        <v>16.91</v>
      </c>
      <c r="E7586">
        <v>6.25</v>
      </c>
      <c r="F7586">
        <v>2770</v>
      </c>
      <c r="G7586" t="s">
        <v>4793</v>
      </c>
      <c r="H7586" t="s">
        <v>27</v>
      </c>
      <c r="I7586" t="s">
        <v>28</v>
      </c>
      <c r="J7586" t="s">
        <v>29</v>
      </c>
      <c r="K7586" t="s">
        <v>147</v>
      </c>
      <c r="M7586" t="s">
        <v>31</v>
      </c>
      <c r="N7586" t="s">
        <v>5525</v>
      </c>
      <c r="O7586" t="s">
        <v>795</v>
      </c>
      <c r="P7586">
        <v>0.57999999999999996</v>
      </c>
      <c r="Q7586" t="s">
        <v>246</v>
      </c>
      <c r="R7586" t="s">
        <v>972</v>
      </c>
      <c r="S7586" t="s">
        <v>4794</v>
      </c>
      <c r="T7586">
        <v>30338</v>
      </c>
      <c r="U7586" s="3">
        <v>41393</v>
      </c>
      <c r="V7586" s="3">
        <v>41393</v>
      </c>
      <c r="W7586" s="1">
        <v>-230.42599999999999</v>
      </c>
      <c r="X7586">
        <v>9</v>
      </c>
      <c r="Y7586">
        <v>151.18</v>
      </c>
      <c r="Z7586">
        <v>88982</v>
      </c>
      <c r="AA7586" t="str">
        <f t="shared" si="119"/>
        <v>lose</v>
      </c>
    </row>
    <row r="7587" spans="1:27" x14ac:dyDescent="0.3">
      <c r="A7587">
        <v>22026</v>
      </c>
      <c r="B7587" t="s">
        <v>55</v>
      </c>
      <c r="C7587">
        <v>0.04</v>
      </c>
      <c r="D7587">
        <v>376.13</v>
      </c>
      <c r="E7587">
        <v>85.63</v>
      </c>
      <c r="F7587">
        <v>2770</v>
      </c>
      <c r="G7587" t="s">
        <v>4793</v>
      </c>
      <c r="H7587" t="s">
        <v>56</v>
      </c>
      <c r="I7587" t="s">
        <v>28</v>
      </c>
      <c r="J7587" t="s">
        <v>62</v>
      </c>
      <c r="K7587" t="s">
        <v>88</v>
      </c>
      <c r="M7587" t="s">
        <v>83</v>
      </c>
      <c r="N7587" t="s">
        <v>5527</v>
      </c>
      <c r="O7587" t="s">
        <v>781</v>
      </c>
      <c r="P7587">
        <v>0.74</v>
      </c>
      <c r="Q7587" t="s">
        <v>246</v>
      </c>
      <c r="R7587" t="s">
        <v>972</v>
      </c>
      <c r="S7587" t="s">
        <v>4794</v>
      </c>
      <c r="T7587">
        <v>30338</v>
      </c>
      <c r="U7587" s="3">
        <v>41393</v>
      </c>
      <c r="V7587" s="3">
        <v>41400</v>
      </c>
      <c r="W7587" s="1">
        <v>53.279999999999994</v>
      </c>
      <c r="X7587">
        <v>2</v>
      </c>
      <c r="Y7587">
        <v>620.41999999999996</v>
      </c>
      <c r="Z7587">
        <v>88982</v>
      </c>
      <c r="AA7587" t="str">
        <f t="shared" si="119"/>
        <v>profit</v>
      </c>
    </row>
    <row r="7588" spans="1:27" x14ac:dyDescent="0.3">
      <c r="A7588">
        <v>26157</v>
      </c>
      <c r="B7588" t="s">
        <v>36</v>
      </c>
      <c r="C7588">
        <v>7.0000000000000007E-2</v>
      </c>
      <c r="D7588">
        <v>177.98</v>
      </c>
      <c r="E7588">
        <v>0.99</v>
      </c>
      <c r="F7588">
        <v>2771</v>
      </c>
      <c r="G7588" t="s">
        <v>4795</v>
      </c>
      <c r="H7588" t="s">
        <v>27</v>
      </c>
      <c r="I7588" t="s">
        <v>28</v>
      </c>
      <c r="J7588" t="s">
        <v>29</v>
      </c>
      <c r="K7588" t="s">
        <v>69</v>
      </c>
      <c r="M7588" t="s">
        <v>31</v>
      </c>
      <c r="N7588" t="s">
        <v>5525</v>
      </c>
      <c r="O7588" t="s">
        <v>3114</v>
      </c>
      <c r="P7588">
        <v>0.56000000000000005</v>
      </c>
      <c r="Q7588" t="s">
        <v>246</v>
      </c>
      <c r="R7588" t="s">
        <v>972</v>
      </c>
      <c r="S7588" t="s">
        <v>4796</v>
      </c>
      <c r="T7588">
        <v>30344</v>
      </c>
      <c r="U7588" s="3">
        <v>40342</v>
      </c>
      <c r="V7588" s="3">
        <v>40342</v>
      </c>
      <c r="W7588" s="1">
        <v>-191.548</v>
      </c>
      <c r="X7588">
        <v>3</v>
      </c>
      <c r="Y7588">
        <v>536.29</v>
      </c>
      <c r="Z7588">
        <v>88974</v>
      </c>
      <c r="AA7588" t="str">
        <f t="shared" si="119"/>
        <v>lose</v>
      </c>
    </row>
    <row r="7589" spans="1:27" x14ac:dyDescent="0.3">
      <c r="A7589">
        <v>25950</v>
      </c>
      <c r="B7589" t="s">
        <v>72</v>
      </c>
      <c r="C7589">
        <v>0.1</v>
      </c>
      <c r="D7589">
        <v>3.36</v>
      </c>
      <c r="E7589">
        <v>6.27</v>
      </c>
      <c r="F7589">
        <v>2771</v>
      </c>
      <c r="G7589" t="s">
        <v>4795</v>
      </c>
      <c r="H7589" t="s">
        <v>27</v>
      </c>
      <c r="I7589" t="s">
        <v>61</v>
      </c>
      <c r="J7589" t="s">
        <v>29</v>
      </c>
      <c r="K7589" t="s">
        <v>127</v>
      </c>
      <c r="M7589" t="s">
        <v>31</v>
      </c>
      <c r="N7589" t="s">
        <v>5525</v>
      </c>
      <c r="O7589" t="s">
        <v>1330</v>
      </c>
      <c r="P7589">
        <v>0.4</v>
      </c>
      <c r="Q7589" t="s">
        <v>246</v>
      </c>
      <c r="R7589" t="s">
        <v>972</v>
      </c>
      <c r="S7589" t="s">
        <v>4796</v>
      </c>
      <c r="T7589">
        <v>30344</v>
      </c>
      <c r="U7589" s="3">
        <v>40995</v>
      </c>
      <c r="V7589" s="3">
        <v>40997</v>
      </c>
      <c r="W7589" s="1">
        <v>-310.49255999999997</v>
      </c>
      <c r="X7589">
        <v>11</v>
      </c>
      <c r="Y7589">
        <v>36.61</v>
      </c>
      <c r="Z7589">
        <v>88977</v>
      </c>
      <c r="AA7589" t="str">
        <f t="shared" si="119"/>
        <v>lose</v>
      </c>
    </row>
    <row r="7590" spans="1:27" x14ac:dyDescent="0.3">
      <c r="A7590">
        <v>25951</v>
      </c>
      <c r="B7590" t="s">
        <v>72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4795</v>
      </c>
      <c r="H7590" t="s">
        <v>27</v>
      </c>
      <c r="I7590" t="s">
        <v>61</v>
      </c>
      <c r="J7590" t="s">
        <v>29</v>
      </c>
      <c r="K7590" t="s">
        <v>45</v>
      </c>
      <c r="M7590" t="s">
        <v>31</v>
      </c>
      <c r="N7590" t="s">
        <v>5525</v>
      </c>
      <c r="O7590" t="s">
        <v>842</v>
      </c>
      <c r="P7590">
        <v>0.38</v>
      </c>
      <c r="Q7590" t="s">
        <v>246</v>
      </c>
      <c r="R7590" t="s">
        <v>972</v>
      </c>
      <c r="S7590" t="s">
        <v>4796</v>
      </c>
      <c r="T7590">
        <v>30344</v>
      </c>
      <c r="U7590" s="3">
        <v>40995</v>
      </c>
      <c r="V7590" s="3">
        <v>40996</v>
      </c>
      <c r="W7590" s="1">
        <v>225.88200000000001</v>
      </c>
      <c r="X7590">
        <v>7</v>
      </c>
      <c r="Y7590">
        <v>35.53</v>
      </c>
      <c r="Z7590">
        <v>88977</v>
      </c>
      <c r="AA7590" t="str">
        <f t="shared" si="119"/>
        <v>profit</v>
      </c>
    </row>
    <row r="7591" spans="1:27" x14ac:dyDescent="0.3">
      <c r="A7591">
        <v>24917</v>
      </c>
      <c r="B7591" t="s">
        <v>25</v>
      </c>
      <c r="C7591">
        <v>0.1</v>
      </c>
      <c r="D7591">
        <v>12.22</v>
      </c>
      <c r="E7591">
        <v>2.85</v>
      </c>
      <c r="F7591">
        <v>2771</v>
      </c>
      <c r="G7591" t="s">
        <v>4795</v>
      </c>
      <c r="H7591" t="s">
        <v>27</v>
      </c>
      <c r="I7591" t="s">
        <v>28</v>
      </c>
      <c r="J7591" t="s">
        <v>62</v>
      </c>
      <c r="K7591" t="s">
        <v>97</v>
      </c>
      <c r="M7591" t="s">
        <v>48</v>
      </c>
      <c r="N7591" t="s">
        <v>5525</v>
      </c>
      <c r="O7591" t="s">
        <v>1922</v>
      </c>
      <c r="P7591">
        <v>0.55000000000000004</v>
      </c>
      <c r="Q7591" t="s">
        <v>246</v>
      </c>
      <c r="R7591" t="s">
        <v>972</v>
      </c>
      <c r="S7591" t="s">
        <v>4796</v>
      </c>
      <c r="T7591">
        <v>30344</v>
      </c>
      <c r="U7591" s="3">
        <v>41034</v>
      </c>
      <c r="V7591" s="3">
        <v>41037</v>
      </c>
      <c r="W7591" s="1">
        <v>-570.03800000000001</v>
      </c>
      <c r="X7591">
        <v>3</v>
      </c>
      <c r="Y7591">
        <v>35.380000000000003</v>
      </c>
      <c r="Z7591">
        <v>88978</v>
      </c>
      <c r="AA7591" t="str">
        <f t="shared" si="119"/>
        <v>lose</v>
      </c>
    </row>
    <row r="7592" spans="1:27" x14ac:dyDescent="0.3">
      <c r="A7592">
        <v>24918</v>
      </c>
      <c r="B7592" t="s">
        <v>25</v>
      </c>
      <c r="C7592">
        <v>0.04</v>
      </c>
      <c r="D7592">
        <v>5.28</v>
      </c>
      <c r="E7592">
        <v>5.57</v>
      </c>
      <c r="F7592">
        <v>2771</v>
      </c>
      <c r="G7592" t="s">
        <v>4795</v>
      </c>
      <c r="H7592" t="s">
        <v>27</v>
      </c>
      <c r="I7592" t="s">
        <v>28</v>
      </c>
      <c r="J7592" t="s">
        <v>29</v>
      </c>
      <c r="K7592" t="s">
        <v>45</v>
      </c>
      <c r="M7592" t="s">
        <v>31</v>
      </c>
      <c r="N7592" t="s">
        <v>5525</v>
      </c>
      <c r="O7592" t="s">
        <v>1390</v>
      </c>
      <c r="P7592">
        <v>0.4</v>
      </c>
      <c r="Q7592" t="s">
        <v>246</v>
      </c>
      <c r="R7592" t="s">
        <v>972</v>
      </c>
      <c r="S7592" t="s">
        <v>4796</v>
      </c>
      <c r="T7592">
        <v>30344</v>
      </c>
      <c r="U7592" s="3">
        <v>41034</v>
      </c>
      <c r="V7592" s="3">
        <v>41035</v>
      </c>
      <c r="W7592" s="1">
        <v>1557.1065000000001</v>
      </c>
      <c r="X7592">
        <v>20</v>
      </c>
      <c r="Y7592">
        <v>110.7</v>
      </c>
      <c r="Z7592">
        <v>88978</v>
      </c>
      <c r="AA7592" t="str">
        <f t="shared" si="119"/>
        <v>profit</v>
      </c>
    </row>
    <row r="7593" spans="1:27" x14ac:dyDescent="0.3">
      <c r="A7593">
        <v>26158</v>
      </c>
      <c r="B7593" t="s">
        <v>36</v>
      </c>
      <c r="C7593">
        <v>0.01</v>
      </c>
      <c r="D7593">
        <v>2.08</v>
      </c>
      <c r="E7593">
        <v>1.49</v>
      </c>
      <c r="F7593">
        <v>2771</v>
      </c>
      <c r="G7593" t="s">
        <v>4795</v>
      </c>
      <c r="H7593" t="s">
        <v>38</v>
      </c>
      <c r="I7593" t="s">
        <v>28</v>
      </c>
      <c r="J7593" t="s">
        <v>29</v>
      </c>
      <c r="K7593" t="s">
        <v>127</v>
      </c>
      <c r="M7593" t="s">
        <v>31</v>
      </c>
      <c r="N7593" t="s">
        <v>5525</v>
      </c>
      <c r="O7593" t="s">
        <v>2300</v>
      </c>
      <c r="P7593">
        <v>0.36</v>
      </c>
      <c r="Q7593" t="s">
        <v>246</v>
      </c>
      <c r="R7593" t="s">
        <v>972</v>
      </c>
      <c r="S7593" t="s">
        <v>4796</v>
      </c>
      <c r="T7593">
        <v>30344</v>
      </c>
      <c r="U7593" s="3">
        <v>41438</v>
      </c>
      <c r="V7593" s="3">
        <v>41439</v>
      </c>
      <c r="W7593" s="1">
        <v>-130.56119999999999</v>
      </c>
      <c r="X7593">
        <v>4</v>
      </c>
      <c r="Y7593">
        <v>13.69</v>
      </c>
      <c r="Z7593">
        <v>88983</v>
      </c>
      <c r="AA7593" t="str">
        <f t="shared" si="119"/>
        <v>lose</v>
      </c>
    </row>
    <row r="7594" spans="1:27" x14ac:dyDescent="0.3">
      <c r="A7594">
        <v>24523</v>
      </c>
      <c r="B7594" t="s">
        <v>25</v>
      </c>
      <c r="C7594">
        <v>0.1</v>
      </c>
      <c r="D7594">
        <v>5.18</v>
      </c>
      <c r="E7594">
        <v>5.74</v>
      </c>
      <c r="F7594">
        <v>2773</v>
      </c>
      <c r="G7594" t="s">
        <v>4797</v>
      </c>
      <c r="H7594" t="s">
        <v>27</v>
      </c>
      <c r="I7594" t="s">
        <v>28</v>
      </c>
      <c r="J7594" t="s">
        <v>29</v>
      </c>
      <c r="K7594" t="s">
        <v>127</v>
      </c>
      <c r="M7594" t="s">
        <v>31</v>
      </c>
      <c r="N7594" t="s">
        <v>5525</v>
      </c>
      <c r="O7594" t="s">
        <v>1894</v>
      </c>
      <c r="P7594">
        <v>0.36</v>
      </c>
      <c r="Q7594" t="s">
        <v>42</v>
      </c>
      <c r="R7594" t="s">
        <v>65</v>
      </c>
      <c r="S7594" t="s">
        <v>2501</v>
      </c>
      <c r="T7594">
        <v>94568</v>
      </c>
      <c r="U7594" s="3">
        <v>40263</v>
      </c>
      <c r="V7594" s="3">
        <v>40265</v>
      </c>
      <c r="W7594" s="1">
        <v>-29.003</v>
      </c>
      <c r="X7594">
        <v>2</v>
      </c>
      <c r="Y7594">
        <v>10.96</v>
      </c>
      <c r="Z7594">
        <v>91584</v>
      </c>
      <c r="AA7594" t="str">
        <f t="shared" si="119"/>
        <v>lose</v>
      </c>
    </row>
    <row r="7595" spans="1:27" x14ac:dyDescent="0.3">
      <c r="A7595">
        <v>26095</v>
      </c>
      <c r="B7595" t="s">
        <v>25</v>
      </c>
      <c r="C7595">
        <v>0.06</v>
      </c>
      <c r="D7595">
        <v>7.59</v>
      </c>
      <c r="E7595">
        <v>4</v>
      </c>
      <c r="F7595">
        <v>2773</v>
      </c>
      <c r="G7595" t="s">
        <v>4797</v>
      </c>
      <c r="H7595" t="s">
        <v>27</v>
      </c>
      <c r="I7595" t="s">
        <v>28</v>
      </c>
      <c r="J7595" t="s">
        <v>62</v>
      </c>
      <c r="K7595" t="s">
        <v>97</v>
      </c>
      <c r="M7595" t="s">
        <v>40</v>
      </c>
      <c r="N7595" t="s">
        <v>5526</v>
      </c>
      <c r="O7595" t="s">
        <v>121</v>
      </c>
      <c r="P7595">
        <v>0.42</v>
      </c>
      <c r="Q7595" t="s">
        <v>42</v>
      </c>
      <c r="R7595" t="s">
        <v>65</v>
      </c>
      <c r="S7595" t="s">
        <v>2501</v>
      </c>
      <c r="T7595">
        <v>94568</v>
      </c>
      <c r="U7595" s="3">
        <v>41102</v>
      </c>
      <c r="V7595" s="3">
        <v>41104</v>
      </c>
      <c r="W7595" s="1">
        <v>17.149999999999999</v>
      </c>
      <c r="X7595">
        <v>13</v>
      </c>
      <c r="Y7595">
        <v>94.12</v>
      </c>
      <c r="Z7595">
        <v>91585</v>
      </c>
      <c r="AA7595" t="str">
        <f t="shared" si="119"/>
        <v>profit</v>
      </c>
    </row>
    <row r="7596" spans="1:27" x14ac:dyDescent="0.3">
      <c r="A7596">
        <v>26096</v>
      </c>
      <c r="B7596" t="s">
        <v>25</v>
      </c>
      <c r="C7596">
        <v>0.01</v>
      </c>
      <c r="D7596">
        <v>2.98</v>
      </c>
      <c r="E7596">
        <v>2.0299999999999998</v>
      </c>
      <c r="F7596">
        <v>2773</v>
      </c>
      <c r="G7596" t="s">
        <v>4797</v>
      </c>
      <c r="H7596" t="s">
        <v>27</v>
      </c>
      <c r="I7596" t="s">
        <v>28</v>
      </c>
      <c r="J7596" t="s">
        <v>29</v>
      </c>
      <c r="K7596" t="s">
        <v>39</v>
      </c>
      <c r="M7596" t="s">
        <v>40</v>
      </c>
      <c r="N7596" t="s">
        <v>5526</v>
      </c>
      <c r="O7596" t="s">
        <v>2622</v>
      </c>
      <c r="P7596">
        <v>0.56999999999999995</v>
      </c>
      <c r="Q7596" t="s">
        <v>42</v>
      </c>
      <c r="R7596" t="s">
        <v>65</v>
      </c>
      <c r="S7596" t="s">
        <v>2501</v>
      </c>
      <c r="T7596">
        <v>94568</v>
      </c>
      <c r="U7596" s="3">
        <v>41102</v>
      </c>
      <c r="V7596" s="3">
        <v>41104</v>
      </c>
      <c r="W7596" s="1">
        <v>-30.39</v>
      </c>
      <c r="X7596">
        <v>11</v>
      </c>
      <c r="Y7596">
        <v>33.11</v>
      </c>
      <c r="Z7596">
        <v>91585</v>
      </c>
      <c r="AA7596" t="str">
        <f t="shared" si="119"/>
        <v>lose</v>
      </c>
    </row>
    <row r="7597" spans="1:27" x14ac:dyDescent="0.3">
      <c r="A7597">
        <v>20956</v>
      </c>
      <c r="B7597" t="s">
        <v>55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4798</v>
      </c>
      <c r="H7597" t="s">
        <v>27</v>
      </c>
      <c r="I7597" t="s">
        <v>230</v>
      </c>
      <c r="J7597" t="s">
        <v>50</v>
      </c>
      <c r="K7597" t="s">
        <v>57</v>
      </c>
      <c r="M7597" t="s">
        <v>148</v>
      </c>
      <c r="N7597" t="s">
        <v>5529</v>
      </c>
      <c r="O7597" t="s">
        <v>672</v>
      </c>
      <c r="P7597">
        <v>0.37</v>
      </c>
      <c r="Q7597" t="s">
        <v>33</v>
      </c>
      <c r="R7597" t="s">
        <v>34</v>
      </c>
      <c r="S7597" t="s">
        <v>4720</v>
      </c>
      <c r="T7597">
        <v>60131</v>
      </c>
      <c r="U7597" s="3">
        <v>40208</v>
      </c>
      <c r="V7597" s="3">
        <v>40213</v>
      </c>
      <c r="W7597" s="1">
        <v>2860.9331999999995</v>
      </c>
      <c r="X7597">
        <v>8</v>
      </c>
      <c r="Y7597">
        <v>4146.28</v>
      </c>
      <c r="Z7597">
        <v>91229</v>
      </c>
      <c r="AA7597" t="str">
        <f t="shared" si="119"/>
        <v>profit</v>
      </c>
    </row>
    <row r="7598" spans="1:27" x14ac:dyDescent="0.3">
      <c r="A7598">
        <v>24122</v>
      </c>
      <c r="B7598" t="s">
        <v>72</v>
      </c>
      <c r="C7598">
        <v>0.03</v>
      </c>
      <c r="D7598">
        <v>350.98</v>
      </c>
      <c r="E7598">
        <v>30</v>
      </c>
      <c r="F7598">
        <v>2776</v>
      </c>
      <c r="G7598" t="s">
        <v>4799</v>
      </c>
      <c r="H7598" t="s">
        <v>56</v>
      </c>
      <c r="I7598" t="s">
        <v>230</v>
      </c>
      <c r="J7598" t="s">
        <v>62</v>
      </c>
      <c r="K7598" t="s">
        <v>63</v>
      </c>
      <c r="M7598" t="s">
        <v>58</v>
      </c>
      <c r="N7598" t="s">
        <v>5527</v>
      </c>
      <c r="O7598" t="s">
        <v>2002</v>
      </c>
      <c r="P7598">
        <v>0.61</v>
      </c>
      <c r="Q7598" t="s">
        <v>78</v>
      </c>
      <c r="R7598" t="s">
        <v>1047</v>
      </c>
      <c r="S7598" t="s">
        <v>4800</v>
      </c>
      <c r="T7598">
        <v>20877</v>
      </c>
      <c r="U7598" s="3">
        <v>40190</v>
      </c>
      <c r="V7598" s="3">
        <v>40193</v>
      </c>
      <c r="W7598" s="1">
        <v>2692.4420999999998</v>
      </c>
      <c r="X7598">
        <v>11</v>
      </c>
      <c r="Y7598">
        <v>3902.09</v>
      </c>
      <c r="Z7598">
        <v>91228</v>
      </c>
      <c r="AA7598" t="str">
        <f t="shared" si="119"/>
        <v>profit</v>
      </c>
    </row>
    <row r="7599" spans="1:27" x14ac:dyDescent="0.3">
      <c r="A7599">
        <v>24123</v>
      </c>
      <c r="B7599" t="s">
        <v>72</v>
      </c>
      <c r="C7599">
        <v>0.04</v>
      </c>
      <c r="D7599">
        <v>1.68</v>
      </c>
      <c r="E7599">
        <v>1</v>
      </c>
      <c r="F7599">
        <v>2776</v>
      </c>
      <c r="G7599" t="s">
        <v>4799</v>
      </c>
      <c r="H7599" t="s">
        <v>27</v>
      </c>
      <c r="I7599" t="s">
        <v>230</v>
      </c>
      <c r="J7599" t="s">
        <v>29</v>
      </c>
      <c r="K7599" t="s">
        <v>39</v>
      </c>
      <c r="M7599" t="s">
        <v>40</v>
      </c>
      <c r="N7599" t="s">
        <v>5526</v>
      </c>
      <c r="O7599" t="s">
        <v>591</v>
      </c>
      <c r="P7599">
        <v>0.35</v>
      </c>
      <c r="Q7599" t="s">
        <v>78</v>
      </c>
      <c r="R7599" t="s">
        <v>1047</v>
      </c>
      <c r="S7599" t="s">
        <v>4800</v>
      </c>
      <c r="T7599">
        <v>20877</v>
      </c>
      <c r="U7599" s="3">
        <v>40190</v>
      </c>
      <c r="V7599" s="3">
        <v>40192</v>
      </c>
      <c r="W7599" s="1">
        <v>2.0672000000000001</v>
      </c>
      <c r="X7599">
        <v>8</v>
      </c>
      <c r="Y7599">
        <v>14.18</v>
      </c>
      <c r="Z7599">
        <v>91228</v>
      </c>
      <c r="AA7599" t="str">
        <f t="shared" si="119"/>
        <v>profit</v>
      </c>
    </row>
    <row r="7600" spans="1:27" x14ac:dyDescent="0.3">
      <c r="A7600">
        <v>20097</v>
      </c>
      <c r="B7600" t="s">
        <v>36</v>
      </c>
      <c r="C7600">
        <v>0.05</v>
      </c>
      <c r="D7600">
        <v>205.99</v>
      </c>
      <c r="E7600">
        <v>8.99</v>
      </c>
      <c r="F7600">
        <v>2778</v>
      </c>
      <c r="G7600" t="s">
        <v>4801</v>
      </c>
      <c r="H7600" t="s">
        <v>38</v>
      </c>
      <c r="I7600" t="s">
        <v>230</v>
      </c>
      <c r="J7600" t="s">
        <v>50</v>
      </c>
      <c r="K7600" t="s">
        <v>51</v>
      </c>
      <c r="M7600" t="s">
        <v>31</v>
      </c>
      <c r="N7600" t="s">
        <v>5525</v>
      </c>
      <c r="O7600" t="s">
        <v>656</v>
      </c>
      <c r="P7600">
        <v>0.57999999999999996</v>
      </c>
      <c r="Q7600" t="s">
        <v>246</v>
      </c>
      <c r="R7600" t="s">
        <v>836</v>
      </c>
      <c r="S7600" t="s">
        <v>2289</v>
      </c>
      <c r="T7600">
        <v>28403</v>
      </c>
      <c r="U7600" s="3">
        <v>40220</v>
      </c>
      <c r="V7600" s="3">
        <v>40221</v>
      </c>
      <c r="W7600" s="1">
        <v>111.05249999999999</v>
      </c>
      <c r="X7600">
        <v>12</v>
      </c>
      <c r="Y7600">
        <v>2118.9899999999998</v>
      </c>
      <c r="Z7600">
        <v>87160</v>
      </c>
      <c r="AA7600" t="str">
        <f t="shared" si="119"/>
        <v>profit</v>
      </c>
    </row>
    <row r="7601" spans="1:27" x14ac:dyDescent="0.3">
      <c r="A7601">
        <v>20098</v>
      </c>
      <c r="B7601" t="s">
        <v>36</v>
      </c>
      <c r="C7601">
        <v>0.08</v>
      </c>
      <c r="D7601">
        <v>205.99</v>
      </c>
      <c r="E7601">
        <v>8.99</v>
      </c>
      <c r="F7601">
        <v>2778</v>
      </c>
      <c r="G7601" t="s">
        <v>4801</v>
      </c>
      <c r="H7601" t="s">
        <v>27</v>
      </c>
      <c r="I7601" t="s">
        <v>230</v>
      </c>
      <c r="J7601" t="s">
        <v>50</v>
      </c>
      <c r="K7601" t="s">
        <v>51</v>
      </c>
      <c r="M7601" t="s">
        <v>31</v>
      </c>
      <c r="N7601" t="s">
        <v>5525</v>
      </c>
      <c r="O7601" t="s">
        <v>203</v>
      </c>
      <c r="P7601">
        <v>0.56000000000000005</v>
      </c>
      <c r="Q7601" t="s">
        <v>246</v>
      </c>
      <c r="R7601" t="s">
        <v>836</v>
      </c>
      <c r="S7601" t="s">
        <v>2289</v>
      </c>
      <c r="T7601">
        <v>28403</v>
      </c>
      <c r="U7601" s="3">
        <v>40220</v>
      </c>
      <c r="V7601" s="3">
        <v>40221</v>
      </c>
      <c r="W7601" s="1">
        <v>-1963.752</v>
      </c>
      <c r="X7601">
        <v>5</v>
      </c>
      <c r="Y7601">
        <v>837.64</v>
      </c>
      <c r="Z7601">
        <v>87160</v>
      </c>
      <c r="AA7601" t="str">
        <f t="shared" si="119"/>
        <v>lose</v>
      </c>
    </row>
    <row r="7602" spans="1:27" x14ac:dyDescent="0.3">
      <c r="A7602">
        <v>18239</v>
      </c>
      <c r="B7602" t="s">
        <v>55</v>
      </c>
      <c r="C7602">
        <v>0</v>
      </c>
      <c r="D7602">
        <v>12.64</v>
      </c>
      <c r="E7602">
        <v>4.9800000000000004</v>
      </c>
      <c r="F7602">
        <v>2778</v>
      </c>
      <c r="G7602" t="s">
        <v>4801</v>
      </c>
      <c r="H7602" t="s">
        <v>27</v>
      </c>
      <c r="I7602" t="s">
        <v>230</v>
      </c>
      <c r="J7602" t="s">
        <v>62</v>
      </c>
      <c r="K7602" t="s">
        <v>97</v>
      </c>
      <c r="M7602" t="s">
        <v>48</v>
      </c>
      <c r="N7602" t="s">
        <v>5525</v>
      </c>
      <c r="O7602" t="s">
        <v>1574</v>
      </c>
      <c r="P7602">
        <v>0.48</v>
      </c>
      <c r="Q7602" t="s">
        <v>246</v>
      </c>
      <c r="R7602" t="s">
        <v>836</v>
      </c>
      <c r="S7602" t="s">
        <v>2289</v>
      </c>
      <c r="T7602">
        <v>28403</v>
      </c>
      <c r="U7602" s="3">
        <v>40740</v>
      </c>
      <c r="V7602" s="3">
        <v>40740</v>
      </c>
      <c r="W7602" s="1">
        <v>1716.606</v>
      </c>
      <c r="X7602">
        <v>14</v>
      </c>
      <c r="Y7602">
        <v>185.52</v>
      </c>
      <c r="Z7602">
        <v>87164</v>
      </c>
      <c r="AA7602" t="str">
        <f t="shared" si="119"/>
        <v>profit</v>
      </c>
    </row>
    <row r="7603" spans="1:27" x14ac:dyDescent="0.3">
      <c r="A7603">
        <v>18668</v>
      </c>
      <c r="B7603" t="s">
        <v>25</v>
      </c>
      <c r="C7603">
        <v>0</v>
      </c>
      <c r="D7603">
        <v>3.98</v>
      </c>
      <c r="E7603">
        <v>0.7</v>
      </c>
      <c r="F7603">
        <v>2778</v>
      </c>
      <c r="G7603" t="s">
        <v>4801</v>
      </c>
      <c r="H7603" t="s">
        <v>27</v>
      </c>
      <c r="I7603" t="s">
        <v>230</v>
      </c>
      <c r="J7603" t="s">
        <v>29</v>
      </c>
      <c r="K7603" t="s">
        <v>39</v>
      </c>
      <c r="M7603" t="s">
        <v>40</v>
      </c>
      <c r="N7603" t="s">
        <v>5526</v>
      </c>
      <c r="O7603" t="s">
        <v>1562</v>
      </c>
      <c r="P7603">
        <v>0.52</v>
      </c>
      <c r="Q7603" t="s">
        <v>246</v>
      </c>
      <c r="R7603" t="s">
        <v>836</v>
      </c>
      <c r="S7603" t="s">
        <v>2289</v>
      </c>
      <c r="T7603">
        <v>28403</v>
      </c>
      <c r="U7603" s="3">
        <v>40871</v>
      </c>
      <c r="V7603" s="3">
        <v>40873</v>
      </c>
      <c r="W7603" s="1">
        <v>72.108000000000004</v>
      </c>
      <c r="X7603">
        <v>3</v>
      </c>
      <c r="Y7603">
        <v>13.42</v>
      </c>
      <c r="Z7603">
        <v>87168</v>
      </c>
      <c r="AA7603" t="str">
        <f t="shared" si="119"/>
        <v>profit</v>
      </c>
    </row>
    <row r="7604" spans="1:27" x14ac:dyDescent="0.3">
      <c r="A7604">
        <v>19110</v>
      </c>
      <c r="B7604" t="s">
        <v>25</v>
      </c>
      <c r="C7604">
        <v>0.03</v>
      </c>
      <c r="D7604">
        <v>55.99</v>
      </c>
      <c r="E7604">
        <v>5</v>
      </c>
      <c r="F7604">
        <v>2778</v>
      </c>
      <c r="G7604" t="s">
        <v>4801</v>
      </c>
      <c r="H7604" t="s">
        <v>27</v>
      </c>
      <c r="I7604" t="s">
        <v>230</v>
      </c>
      <c r="J7604" t="s">
        <v>50</v>
      </c>
      <c r="K7604" t="s">
        <v>51</v>
      </c>
      <c r="M7604" t="s">
        <v>48</v>
      </c>
      <c r="N7604" t="s">
        <v>5525</v>
      </c>
      <c r="O7604" t="s">
        <v>327</v>
      </c>
      <c r="P7604">
        <v>0.8</v>
      </c>
      <c r="Q7604" t="s">
        <v>246</v>
      </c>
      <c r="R7604" t="s">
        <v>836</v>
      </c>
      <c r="S7604" t="s">
        <v>2289</v>
      </c>
      <c r="T7604">
        <v>28403</v>
      </c>
      <c r="U7604" s="3">
        <v>41086</v>
      </c>
      <c r="V7604" s="3">
        <v>41087</v>
      </c>
      <c r="W7604" s="1">
        <v>310.21799999999996</v>
      </c>
      <c r="X7604">
        <v>7</v>
      </c>
      <c r="Y7604">
        <v>337.93</v>
      </c>
      <c r="Z7604">
        <v>87170</v>
      </c>
      <c r="AA7604" t="str">
        <f t="shared" si="119"/>
        <v>profit</v>
      </c>
    </row>
    <row r="7605" spans="1:27" x14ac:dyDescent="0.3">
      <c r="A7605">
        <v>21707</v>
      </c>
      <c r="B7605" t="s">
        <v>72</v>
      </c>
      <c r="C7605">
        <v>0.01</v>
      </c>
      <c r="D7605">
        <v>35.99</v>
      </c>
      <c r="E7605">
        <v>5.99</v>
      </c>
      <c r="F7605">
        <v>2779</v>
      </c>
      <c r="G7605" t="s">
        <v>4802</v>
      </c>
      <c r="H7605" t="s">
        <v>27</v>
      </c>
      <c r="I7605" t="s">
        <v>28</v>
      </c>
      <c r="J7605" t="s">
        <v>50</v>
      </c>
      <c r="K7605" t="s">
        <v>51</v>
      </c>
      <c r="M7605" t="s">
        <v>40</v>
      </c>
      <c r="N7605" t="s">
        <v>5526</v>
      </c>
      <c r="O7605" t="s">
        <v>945</v>
      </c>
      <c r="P7605">
        <v>0.38</v>
      </c>
      <c r="Q7605" t="s">
        <v>246</v>
      </c>
      <c r="R7605" t="s">
        <v>836</v>
      </c>
      <c r="S7605" t="s">
        <v>4803</v>
      </c>
      <c r="T7605">
        <v>27893</v>
      </c>
      <c r="U7605" s="3">
        <v>40340</v>
      </c>
      <c r="V7605" s="3">
        <v>40341</v>
      </c>
      <c r="W7605" s="1">
        <v>-60.704000000000001</v>
      </c>
      <c r="X7605">
        <v>11</v>
      </c>
      <c r="Y7605">
        <v>345.07</v>
      </c>
      <c r="Z7605">
        <v>87161</v>
      </c>
      <c r="AA7605" t="str">
        <f t="shared" si="119"/>
        <v>lose</v>
      </c>
    </row>
    <row r="7606" spans="1:27" x14ac:dyDescent="0.3">
      <c r="A7606">
        <v>20398</v>
      </c>
      <c r="B7606" t="s">
        <v>36</v>
      </c>
      <c r="C7606">
        <v>0.05</v>
      </c>
      <c r="D7606">
        <v>3.75</v>
      </c>
      <c r="E7606">
        <v>0.5</v>
      </c>
      <c r="F7606">
        <v>2779</v>
      </c>
      <c r="G7606" t="s">
        <v>4802</v>
      </c>
      <c r="H7606" t="s">
        <v>27</v>
      </c>
      <c r="I7606" t="s">
        <v>28</v>
      </c>
      <c r="J7606" t="s">
        <v>29</v>
      </c>
      <c r="K7606" t="s">
        <v>30</v>
      </c>
      <c r="M7606" t="s">
        <v>31</v>
      </c>
      <c r="N7606" t="s">
        <v>5525</v>
      </c>
      <c r="O7606" t="s">
        <v>589</v>
      </c>
      <c r="P7606">
        <v>0.37</v>
      </c>
      <c r="Q7606" t="s">
        <v>246</v>
      </c>
      <c r="R7606" t="s">
        <v>836</v>
      </c>
      <c r="S7606" t="s">
        <v>4803</v>
      </c>
      <c r="T7606">
        <v>27893</v>
      </c>
      <c r="U7606" s="3">
        <v>40769</v>
      </c>
      <c r="V7606" s="3">
        <v>40770</v>
      </c>
      <c r="W7606" s="1">
        <v>-20.062000000000001</v>
      </c>
      <c r="X7606">
        <v>13</v>
      </c>
      <c r="Y7606">
        <v>47.01</v>
      </c>
      <c r="Z7606">
        <v>87165</v>
      </c>
      <c r="AA7606" t="str">
        <f t="shared" si="119"/>
        <v>lose</v>
      </c>
    </row>
    <row r="7607" spans="1:27" x14ac:dyDescent="0.3">
      <c r="A7607">
        <v>20762</v>
      </c>
      <c r="B7607" t="s">
        <v>36</v>
      </c>
      <c r="C7607">
        <v>0.1</v>
      </c>
      <c r="D7607">
        <v>279.81</v>
      </c>
      <c r="E7607">
        <v>23.19</v>
      </c>
      <c r="F7607">
        <v>2779</v>
      </c>
      <c r="G7607" t="s">
        <v>4802</v>
      </c>
      <c r="H7607" t="s">
        <v>56</v>
      </c>
      <c r="I7607" t="s">
        <v>28</v>
      </c>
      <c r="J7607" t="s">
        <v>29</v>
      </c>
      <c r="K7607" t="s">
        <v>69</v>
      </c>
      <c r="M7607" t="s">
        <v>58</v>
      </c>
      <c r="N7607" t="s">
        <v>5527</v>
      </c>
      <c r="O7607" t="s">
        <v>848</v>
      </c>
      <c r="P7607">
        <v>0.59</v>
      </c>
      <c r="Q7607" t="s">
        <v>246</v>
      </c>
      <c r="R7607" t="s">
        <v>836</v>
      </c>
      <c r="S7607" t="s">
        <v>4803</v>
      </c>
      <c r="T7607">
        <v>27893</v>
      </c>
      <c r="U7607" s="3">
        <v>40850</v>
      </c>
      <c r="V7607" s="3">
        <v>40852</v>
      </c>
      <c r="W7607" s="1">
        <v>60.461999999999996</v>
      </c>
      <c r="X7607">
        <v>12</v>
      </c>
      <c r="Y7607">
        <v>3283.58</v>
      </c>
      <c r="Z7607">
        <v>87167</v>
      </c>
      <c r="AA7607" t="str">
        <f t="shared" si="119"/>
        <v>profit</v>
      </c>
    </row>
    <row r="7608" spans="1:27" x14ac:dyDescent="0.3">
      <c r="A7608">
        <v>20763</v>
      </c>
      <c r="B7608" t="s">
        <v>36</v>
      </c>
      <c r="C7608">
        <v>7.0000000000000007E-2</v>
      </c>
      <c r="D7608">
        <v>12.28</v>
      </c>
      <c r="E7608">
        <v>6.13</v>
      </c>
      <c r="F7608">
        <v>2779</v>
      </c>
      <c r="G7608" t="s">
        <v>4802</v>
      </c>
      <c r="H7608" t="s">
        <v>27</v>
      </c>
      <c r="I7608" t="s">
        <v>28</v>
      </c>
      <c r="J7608" t="s">
        <v>29</v>
      </c>
      <c r="K7608" t="s">
        <v>147</v>
      </c>
      <c r="M7608" t="s">
        <v>31</v>
      </c>
      <c r="N7608" t="s">
        <v>5525</v>
      </c>
      <c r="O7608" t="s">
        <v>1683</v>
      </c>
      <c r="P7608">
        <v>0.56999999999999995</v>
      </c>
      <c r="Q7608" t="s">
        <v>246</v>
      </c>
      <c r="R7608" t="s">
        <v>836</v>
      </c>
      <c r="S7608" t="s">
        <v>4803</v>
      </c>
      <c r="T7608">
        <v>27893</v>
      </c>
      <c r="U7608" s="3">
        <v>40850</v>
      </c>
      <c r="V7608" s="3">
        <v>40852</v>
      </c>
      <c r="W7608" s="1">
        <v>72.012</v>
      </c>
      <c r="X7608">
        <v>19</v>
      </c>
      <c r="Y7608">
        <v>230.96</v>
      </c>
      <c r="Z7608">
        <v>87167</v>
      </c>
      <c r="AA7608" t="str">
        <f t="shared" si="119"/>
        <v>profit</v>
      </c>
    </row>
    <row r="7609" spans="1:27" x14ac:dyDescent="0.3">
      <c r="A7609">
        <v>20530</v>
      </c>
      <c r="B7609" t="s">
        <v>55</v>
      </c>
      <c r="C7609">
        <v>0</v>
      </c>
      <c r="D7609">
        <v>35.99</v>
      </c>
      <c r="E7609">
        <v>5</v>
      </c>
      <c r="F7609">
        <v>2779</v>
      </c>
      <c r="G7609" t="s">
        <v>4802</v>
      </c>
      <c r="H7609" t="s">
        <v>27</v>
      </c>
      <c r="I7609" t="s">
        <v>230</v>
      </c>
      <c r="J7609" t="s">
        <v>50</v>
      </c>
      <c r="K7609" t="s">
        <v>51</v>
      </c>
      <c r="M7609" t="s">
        <v>31</v>
      </c>
      <c r="N7609" t="s">
        <v>5525</v>
      </c>
      <c r="O7609" t="s">
        <v>438</v>
      </c>
      <c r="P7609">
        <v>0.85</v>
      </c>
      <c r="Q7609" t="s">
        <v>246</v>
      </c>
      <c r="R7609" t="s">
        <v>836</v>
      </c>
      <c r="S7609" t="s">
        <v>4803</v>
      </c>
      <c r="T7609">
        <v>27893</v>
      </c>
      <c r="U7609" s="3">
        <v>40921</v>
      </c>
      <c r="V7609" s="3">
        <v>40925</v>
      </c>
      <c r="W7609" s="1">
        <v>31.415999999999997</v>
      </c>
      <c r="X7609">
        <v>11</v>
      </c>
      <c r="Y7609">
        <v>341.01</v>
      </c>
      <c r="Z7609">
        <v>87169</v>
      </c>
      <c r="AA7609" t="str">
        <f t="shared" si="119"/>
        <v>profit</v>
      </c>
    </row>
    <row r="7610" spans="1:27" x14ac:dyDescent="0.3">
      <c r="A7610">
        <v>21566</v>
      </c>
      <c r="B7610" t="s">
        <v>53</v>
      </c>
      <c r="C7610">
        <v>0.01</v>
      </c>
      <c r="D7610">
        <v>15.99</v>
      </c>
      <c r="E7610">
        <v>11.28</v>
      </c>
      <c r="F7610">
        <v>2779</v>
      </c>
      <c r="G7610" t="s">
        <v>4802</v>
      </c>
      <c r="H7610" t="s">
        <v>27</v>
      </c>
      <c r="I7610" t="s">
        <v>28</v>
      </c>
      <c r="J7610" t="s">
        <v>50</v>
      </c>
      <c r="K7610" t="s">
        <v>57</v>
      </c>
      <c r="M7610" t="s">
        <v>143</v>
      </c>
      <c r="N7610" t="s">
        <v>5528</v>
      </c>
      <c r="O7610" t="s">
        <v>1410</v>
      </c>
      <c r="P7610">
        <v>0.38</v>
      </c>
      <c r="Q7610" t="s">
        <v>246</v>
      </c>
      <c r="R7610" t="s">
        <v>836</v>
      </c>
      <c r="S7610" t="s">
        <v>4803</v>
      </c>
      <c r="T7610">
        <v>27893</v>
      </c>
      <c r="U7610" s="3">
        <v>41539</v>
      </c>
      <c r="V7610" s="3">
        <v>41539</v>
      </c>
      <c r="W7610" s="1">
        <v>-109.04600000000001</v>
      </c>
      <c r="X7610">
        <v>17</v>
      </c>
      <c r="Y7610">
        <v>293.76</v>
      </c>
      <c r="Z7610">
        <v>87173</v>
      </c>
      <c r="AA7610" t="str">
        <f t="shared" si="119"/>
        <v>lose</v>
      </c>
    </row>
    <row r="7611" spans="1:27" x14ac:dyDescent="0.3">
      <c r="A7611">
        <v>23258</v>
      </c>
      <c r="B7611" t="s">
        <v>25</v>
      </c>
      <c r="C7611">
        <v>0.03</v>
      </c>
      <c r="D7611">
        <v>9.3800000000000008</v>
      </c>
      <c r="E7611">
        <v>4.93</v>
      </c>
      <c r="F7611">
        <v>2780</v>
      </c>
      <c r="G7611" t="s">
        <v>4804</v>
      </c>
      <c r="H7611" t="s">
        <v>27</v>
      </c>
      <c r="I7611" t="s">
        <v>28</v>
      </c>
      <c r="J7611" t="s">
        <v>62</v>
      </c>
      <c r="K7611" t="s">
        <v>97</v>
      </c>
      <c r="M7611" t="s">
        <v>31</v>
      </c>
      <c r="N7611" t="s">
        <v>5525</v>
      </c>
      <c r="O7611" t="s">
        <v>386</v>
      </c>
      <c r="P7611">
        <v>0.56999999999999995</v>
      </c>
      <c r="Q7611" t="s">
        <v>33</v>
      </c>
      <c r="R7611" t="s">
        <v>4805</v>
      </c>
      <c r="S7611" t="s">
        <v>4806</v>
      </c>
      <c r="T7611">
        <v>58501</v>
      </c>
      <c r="U7611" s="3">
        <v>40717</v>
      </c>
      <c r="V7611" s="3">
        <v>40719</v>
      </c>
      <c r="W7611" s="1">
        <v>-3.4880000000000004</v>
      </c>
      <c r="X7611">
        <v>12</v>
      </c>
      <c r="Y7611">
        <v>114.37</v>
      </c>
      <c r="Z7611">
        <v>87163</v>
      </c>
      <c r="AA7611" t="str">
        <f t="shared" si="119"/>
        <v>lose</v>
      </c>
    </row>
    <row r="7612" spans="1:27" x14ac:dyDescent="0.3">
      <c r="A7612">
        <v>23646</v>
      </c>
      <c r="B7612" t="s">
        <v>36</v>
      </c>
      <c r="C7612">
        <v>0.02</v>
      </c>
      <c r="D7612">
        <v>1.7</v>
      </c>
      <c r="E7612">
        <v>1.99</v>
      </c>
      <c r="F7612">
        <v>2780</v>
      </c>
      <c r="G7612" t="s">
        <v>4804</v>
      </c>
      <c r="H7612" t="s">
        <v>27</v>
      </c>
      <c r="I7612" t="s">
        <v>230</v>
      </c>
      <c r="J7612" t="s">
        <v>50</v>
      </c>
      <c r="K7612" t="s">
        <v>168</v>
      </c>
      <c r="M7612" t="s">
        <v>48</v>
      </c>
      <c r="N7612" t="s">
        <v>5525</v>
      </c>
      <c r="O7612" t="s">
        <v>1475</v>
      </c>
      <c r="P7612">
        <v>0.51</v>
      </c>
      <c r="Q7612" t="s">
        <v>33</v>
      </c>
      <c r="R7612" t="s">
        <v>4805</v>
      </c>
      <c r="S7612" t="s">
        <v>4806</v>
      </c>
      <c r="T7612">
        <v>58501</v>
      </c>
      <c r="U7612" s="3">
        <v>41432</v>
      </c>
      <c r="V7612" s="3">
        <v>41433</v>
      </c>
      <c r="W7612" s="1">
        <v>-19.088000000000001</v>
      </c>
      <c r="X7612">
        <v>6</v>
      </c>
      <c r="Y7612">
        <v>10.74</v>
      </c>
      <c r="Z7612">
        <v>87171</v>
      </c>
      <c r="AA7612" t="str">
        <f t="shared" si="119"/>
        <v>lose</v>
      </c>
    </row>
    <row r="7613" spans="1:27" x14ac:dyDescent="0.3">
      <c r="A7613">
        <v>23647</v>
      </c>
      <c r="B7613" t="s">
        <v>36</v>
      </c>
      <c r="C7613">
        <v>0.09</v>
      </c>
      <c r="D7613">
        <v>20.99</v>
      </c>
      <c r="E7613">
        <v>3.3</v>
      </c>
      <c r="F7613">
        <v>2780</v>
      </c>
      <c r="G7613" t="s">
        <v>4804</v>
      </c>
      <c r="H7613" t="s">
        <v>27</v>
      </c>
      <c r="I7613" t="s">
        <v>230</v>
      </c>
      <c r="J7613" t="s">
        <v>50</v>
      </c>
      <c r="K7613" t="s">
        <v>51</v>
      </c>
      <c r="M7613" t="s">
        <v>48</v>
      </c>
      <c r="N7613" t="s">
        <v>5525</v>
      </c>
      <c r="O7613" t="s">
        <v>803</v>
      </c>
      <c r="P7613">
        <v>0.81</v>
      </c>
      <c r="Q7613" t="s">
        <v>33</v>
      </c>
      <c r="R7613" t="s">
        <v>4805</v>
      </c>
      <c r="S7613" t="s">
        <v>4806</v>
      </c>
      <c r="T7613">
        <v>58501</v>
      </c>
      <c r="U7613" s="3">
        <v>41432</v>
      </c>
      <c r="V7613" s="3">
        <v>41434</v>
      </c>
      <c r="W7613" s="1">
        <v>-98.093600000000009</v>
      </c>
      <c r="X7613">
        <v>5</v>
      </c>
      <c r="Y7613">
        <v>83.97</v>
      </c>
      <c r="Z7613">
        <v>87171</v>
      </c>
      <c r="AA7613" t="str">
        <f t="shared" si="119"/>
        <v>lose</v>
      </c>
    </row>
    <row r="7614" spans="1:27" x14ac:dyDescent="0.3">
      <c r="A7614">
        <v>25547</v>
      </c>
      <c r="B7614" t="s">
        <v>53</v>
      </c>
      <c r="C7614">
        <v>0</v>
      </c>
      <c r="D7614">
        <v>6.88</v>
      </c>
      <c r="E7614">
        <v>2</v>
      </c>
      <c r="F7614">
        <v>2780</v>
      </c>
      <c r="G7614" t="s">
        <v>4804</v>
      </c>
      <c r="H7614" t="s">
        <v>27</v>
      </c>
      <c r="I7614" t="s">
        <v>28</v>
      </c>
      <c r="J7614" t="s">
        <v>29</v>
      </c>
      <c r="K7614" t="s">
        <v>45</v>
      </c>
      <c r="M7614" t="s">
        <v>40</v>
      </c>
      <c r="N7614" t="s">
        <v>5526</v>
      </c>
      <c r="O7614" t="s">
        <v>349</v>
      </c>
      <c r="P7614">
        <v>0.39</v>
      </c>
      <c r="Q7614" t="s">
        <v>33</v>
      </c>
      <c r="R7614" t="s">
        <v>4805</v>
      </c>
      <c r="S7614" t="s">
        <v>4806</v>
      </c>
      <c r="T7614">
        <v>58501</v>
      </c>
      <c r="U7614" s="3">
        <v>41618</v>
      </c>
      <c r="V7614" s="3">
        <v>41619</v>
      </c>
      <c r="W7614" s="1">
        <v>62.244899999999994</v>
      </c>
      <c r="X7614">
        <v>12</v>
      </c>
      <c r="Y7614">
        <v>90.21</v>
      </c>
      <c r="Z7614">
        <v>87174</v>
      </c>
      <c r="AA7614" t="str">
        <f t="shared" si="119"/>
        <v>profit</v>
      </c>
    </row>
    <row r="7615" spans="1:27" x14ac:dyDescent="0.3">
      <c r="A7615">
        <v>22095</v>
      </c>
      <c r="B7615" t="s">
        <v>55</v>
      </c>
      <c r="C7615">
        <v>0.09</v>
      </c>
      <c r="D7615">
        <v>2.16</v>
      </c>
      <c r="E7615">
        <v>6.05</v>
      </c>
      <c r="F7615">
        <v>2781</v>
      </c>
      <c r="G7615" t="s">
        <v>4807</v>
      </c>
      <c r="H7615" t="s">
        <v>27</v>
      </c>
      <c r="I7615" t="s">
        <v>230</v>
      </c>
      <c r="J7615" t="s">
        <v>29</v>
      </c>
      <c r="K7615" t="s">
        <v>127</v>
      </c>
      <c r="M7615" t="s">
        <v>31</v>
      </c>
      <c r="N7615" t="s">
        <v>5525</v>
      </c>
      <c r="O7615" t="s">
        <v>1120</v>
      </c>
      <c r="P7615">
        <v>0.37</v>
      </c>
      <c r="Q7615" t="s">
        <v>42</v>
      </c>
      <c r="R7615" t="s">
        <v>196</v>
      </c>
      <c r="S7615" t="s">
        <v>4808</v>
      </c>
      <c r="T7615">
        <v>97071</v>
      </c>
      <c r="U7615" s="3">
        <v>40390</v>
      </c>
      <c r="V7615" s="3">
        <v>40394</v>
      </c>
      <c r="W7615" s="1">
        <v>-37.789000000000001</v>
      </c>
      <c r="X7615">
        <v>2</v>
      </c>
      <c r="Y7615">
        <v>5.48</v>
      </c>
      <c r="Z7615">
        <v>87162</v>
      </c>
      <c r="AA7615" t="str">
        <f t="shared" si="119"/>
        <v>lose</v>
      </c>
    </row>
    <row r="7616" spans="1:27" x14ac:dyDescent="0.3">
      <c r="A7616">
        <v>22096</v>
      </c>
      <c r="B7616" t="s">
        <v>55</v>
      </c>
      <c r="C7616">
        <v>0.03</v>
      </c>
      <c r="D7616">
        <v>808.49</v>
      </c>
      <c r="E7616">
        <v>55.3</v>
      </c>
      <c r="F7616">
        <v>2781</v>
      </c>
      <c r="G7616" t="s">
        <v>4807</v>
      </c>
      <c r="H7616" t="s">
        <v>56</v>
      </c>
      <c r="I7616" t="s">
        <v>230</v>
      </c>
      <c r="J7616" t="s">
        <v>50</v>
      </c>
      <c r="K7616" t="s">
        <v>57</v>
      </c>
      <c r="M7616" t="s">
        <v>58</v>
      </c>
      <c r="N7616" t="s">
        <v>5527</v>
      </c>
      <c r="O7616" t="s">
        <v>707</v>
      </c>
      <c r="P7616">
        <v>0.4</v>
      </c>
      <c r="Q7616" t="s">
        <v>42</v>
      </c>
      <c r="R7616" t="s">
        <v>196</v>
      </c>
      <c r="S7616" t="s">
        <v>4808</v>
      </c>
      <c r="T7616">
        <v>97071</v>
      </c>
      <c r="U7616" s="3">
        <v>40390</v>
      </c>
      <c r="V7616" s="3">
        <v>40397</v>
      </c>
      <c r="W7616" s="1">
        <v>5658.9176999999991</v>
      </c>
      <c r="X7616">
        <v>11</v>
      </c>
      <c r="Y7616">
        <v>8201.33</v>
      </c>
      <c r="Z7616">
        <v>87162</v>
      </c>
      <c r="AA7616" t="str">
        <f t="shared" si="119"/>
        <v>profit</v>
      </c>
    </row>
    <row r="7617" spans="1:27" x14ac:dyDescent="0.3">
      <c r="A7617">
        <v>22097</v>
      </c>
      <c r="B7617" t="s">
        <v>55</v>
      </c>
      <c r="C7617">
        <v>0</v>
      </c>
      <c r="D7617">
        <v>6.48</v>
      </c>
      <c r="E7617">
        <v>8.19</v>
      </c>
      <c r="F7617">
        <v>2781</v>
      </c>
      <c r="G7617" t="s">
        <v>4807</v>
      </c>
      <c r="H7617" t="s">
        <v>27</v>
      </c>
      <c r="I7617" t="s">
        <v>230</v>
      </c>
      <c r="J7617" t="s">
        <v>29</v>
      </c>
      <c r="K7617" t="s">
        <v>45</v>
      </c>
      <c r="M7617" t="s">
        <v>31</v>
      </c>
      <c r="N7617" t="s">
        <v>5525</v>
      </c>
      <c r="O7617" t="s">
        <v>1220</v>
      </c>
      <c r="P7617">
        <v>0.37</v>
      </c>
      <c r="Q7617" t="s">
        <v>42</v>
      </c>
      <c r="R7617" t="s">
        <v>196</v>
      </c>
      <c r="S7617" t="s">
        <v>4808</v>
      </c>
      <c r="T7617">
        <v>97071</v>
      </c>
      <c r="U7617" s="3">
        <v>40390</v>
      </c>
      <c r="V7617" s="3">
        <v>40397</v>
      </c>
      <c r="W7617" s="1">
        <v>-43.26</v>
      </c>
      <c r="X7617">
        <v>3</v>
      </c>
      <c r="Y7617">
        <v>22.67</v>
      </c>
      <c r="Z7617">
        <v>87162</v>
      </c>
      <c r="AA7617" t="str">
        <f t="shared" si="119"/>
        <v>lose</v>
      </c>
    </row>
    <row r="7618" spans="1:27" x14ac:dyDescent="0.3">
      <c r="A7618">
        <v>23259</v>
      </c>
      <c r="B7618" t="s">
        <v>25</v>
      </c>
      <c r="C7618">
        <v>0.04</v>
      </c>
      <c r="D7618">
        <v>208.16</v>
      </c>
      <c r="E7618">
        <v>68.02</v>
      </c>
      <c r="F7618">
        <v>2781</v>
      </c>
      <c r="G7618" t="s">
        <v>4807</v>
      </c>
      <c r="H7618" t="s">
        <v>56</v>
      </c>
      <c r="I7618" t="s">
        <v>28</v>
      </c>
      <c r="J7618" t="s">
        <v>29</v>
      </c>
      <c r="K7618" t="s">
        <v>69</v>
      </c>
      <c r="M7618" t="s">
        <v>58</v>
      </c>
      <c r="N7618" t="s">
        <v>5527</v>
      </c>
      <c r="O7618" t="s">
        <v>1045</v>
      </c>
      <c r="P7618">
        <v>0.57999999999999996</v>
      </c>
      <c r="Q7618" t="s">
        <v>42</v>
      </c>
      <c r="R7618" t="s">
        <v>196</v>
      </c>
      <c r="S7618" t="s">
        <v>4808</v>
      </c>
      <c r="T7618">
        <v>97071</v>
      </c>
      <c r="U7618" s="3">
        <v>40717</v>
      </c>
      <c r="V7618" s="3">
        <v>40718</v>
      </c>
      <c r="W7618" s="1">
        <v>755.28</v>
      </c>
      <c r="X7618">
        <v>15</v>
      </c>
      <c r="Y7618">
        <v>3233.49</v>
      </c>
      <c r="Z7618">
        <v>87163</v>
      </c>
      <c r="AA7618" t="str">
        <f t="shared" si="119"/>
        <v>profit</v>
      </c>
    </row>
    <row r="7619" spans="1:27" x14ac:dyDescent="0.3">
      <c r="A7619">
        <v>23003</v>
      </c>
      <c r="B7619" t="s">
        <v>55</v>
      </c>
      <c r="C7619">
        <v>0.01</v>
      </c>
      <c r="D7619">
        <v>100.98</v>
      </c>
      <c r="E7619">
        <v>26.22</v>
      </c>
      <c r="F7619">
        <v>2781</v>
      </c>
      <c r="G7619" t="s">
        <v>4807</v>
      </c>
      <c r="H7619" t="s">
        <v>56</v>
      </c>
      <c r="I7619" t="s">
        <v>28</v>
      </c>
      <c r="J7619" t="s">
        <v>62</v>
      </c>
      <c r="K7619" t="s">
        <v>82</v>
      </c>
      <c r="M7619" t="s">
        <v>83</v>
      </c>
      <c r="N7619" t="s">
        <v>5527</v>
      </c>
      <c r="O7619" t="s">
        <v>3143</v>
      </c>
      <c r="P7619">
        <v>0.6</v>
      </c>
      <c r="Q7619" t="s">
        <v>42</v>
      </c>
      <c r="R7619" t="s">
        <v>196</v>
      </c>
      <c r="S7619" t="s">
        <v>4808</v>
      </c>
      <c r="T7619">
        <v>97071</v>
      </c>
      <c r="U7619" s="3">
        <v>40807</v>
      </c>
      <c r="V7619" s="3">
        <v>40809</v>
      </c>
      <c r="W7619" s="1">
        <v>226.63</v>
      </c>
      <c r="X7619">
        <v>10</v>
      </c>
      <c r="Y7619">
        <v>1072.17</v>
      </c>
      <c r="Z7619">
        <v>87166</v>
      </c>
      <c r="AA7619" t="str">
        <f t="shared" ref="AA7619:AA7682" si="120">IF(W7619&gt;0,"profit","lose")</f>
        <v>profit</v>
      </c>
    </row>
    <row r="7620" spans="1:27" x14ac:dyDescent="0.3">
      <c r="A7620">
        <v>22094</v>
      </c>
      <c r="B7620" t="s">
        <v>55</v>
      </c>
      <c r="C7620">
        <v>0.03</v>
      </c>
      <c r="D7620">
        <v>24.92</v>
      </c>
      <c r="E7620">
        <v>12.98</v>
      </c>
      <c r="F7620">
        <v>2781</v>
      </c>
      <c r="G7620" t="s">
        <v>4807</v>
      </c>
      <c r="H7620" t="s">
        <v>27</v>
      </c>
      <c r="I7620" t="s">
        <v>230</v>
      </c>
      <c r="J7620" t="s">
        <v>29</v>
      </c>
      <c r="K7620" t="s">
        <v>127</v>
      </c>
      <c r="M7620" t="s">
        <v>31</v>
      </c>
      <c r="N7620" t="s">
        <v>5525</v>
      </c>
      <c r="O7620" t="s">
        <v>1243</v>
      </c>
      <c r="P7620">
        <v>0.39</v>
      </c>
      <c r="Q7620" t="s">
        <v>42</v>
      </c>
      <c r="R7620" t="s">
        <v>196</v>
      </c>
      <c r="S7620" t="s">
        <v>4808</v>
      </c>
      <c r="T7620">
        <v>97071</v>
      </c>
      <c r="U7620" s="3">
        <v>41486</v>
      </c>
      <c r="V7620" s="3">
        <v>41490</v>
      </c>
      <c r="W7620" s="1">
        <v>-22.056263999999999</v>
      </c>
      <c r="X7620">
        <v>2</v>
      </c>
      <c r="Y7620">
        <v>56.92</v>
      </c>
      <c r="Z7620">
        <v>87172</v>
      </c>
      <c r="AA7620" t="str">
        <f t="shared" si="120"/>
        <v>lose</v>
      </c>
    </row>
    <row r="7621" spans="1:27" x14ac:dyDescent="0.3">
      <c r="A7621">
        <v>22098</v>
      </c>
      <c r="B7621" t="s">
        <v>55</v>
      </c>
      <c r="C7621">
        <v>0.03</v>
      </c>
      <c r="D7621">
        <v>10.98</v>
      </c>
      <c r="E7621">
        <v>3.37</v>
      </c>
      <c r="F7621">
        <v>2781</v>
      </c>
      <c r="G7621" t="s">
        <v>4807</v>
      </c>
      <c r="H7621" t="s">
        <v>27</v>
      </c>
      <c r="I7621" t="s">
        <v>230</v>
      </c>
      <c r="J7621" t="s">
        <v>29</v>
      </c>
      <c r="K7621" t="s">
        <v>47</v>
      </c>
      <c r="M7621" t="s">
        <v>48</v>
      </c>
      <c r="N7621" t="s">
        <v>5525</v>
      </c>
      <c r="O7621" t="s">
        <v>101</v>
      </c>
      <c r="P7621">
        <v>0.56999999999999995</v>
      </c>
      <c r="Q7621" t="s">
        <v>42</v>
      </c>
      <c r="R7621" t="s">
        <v>196</v>
      </c>
      <c r="S7621" t="s">
        <v>4808</v>
      </c>
      <c r="T7621">
        <v>97071</v>
      </c>
      <c r="U7621" s="3">
        <v>41486</v>
      </c>
      <c r="V7621" s="3">
        <v>41490</v>
      </c>
      <c r="W7621" s="1">
        <v>55.672960000000003</v>
      </c>
      <c r="X7621">
        <v>15</v>
      </c>
      <c r="Y7621">
        <v>170.55</v>
      </c>
      <c r="Z7621">
        <v>87172</v>
      </c>
      <c r="AA7621" t="str">
        <f t="shared" si="120"/>
        <v>profit</v>
      </c>
    </row>
    <row r="7622" spans="1:27" x14ac:dyDescent="0.3">
      <c r="A7622">
        <v>19703</v>
      </c>
      <c r="B7622" t="s">
        <v>55</v>
      </c>
      <c r="C7622">
        <v>0.1</v>
      </c>
      <c r="D7622">
        <v>200.98</v>
      </c>
      <c r="E7622">
        <v>23.76</v>
      </c>
      <c r="F7622">
        <v>2783</v>
      </c>
      <c r="G7622" t="s">
        <v>4809</v>
      </c>
      <c r="H7622" t="s">
        <v>56</v>
      </c>
      <c r="I7622" t="s">
        <v>28</v>
      </c>
      <c r="J7622" t="s">
        <v>62</v>
      </c>
      <c r="K7622" t="s">
        <v>63</v>
      </c>
      <c r="M7622" t="s">
        <v>58</v>
      </c>
      <c r="N7622" t="s">
        <v>5527</v>
      </c>
      <c r="O7622" t="s">
        <v>1121</v>
      </c>
      <c r="P7622">
        <v>0.57999999999999996</v>
      </c>
      <c r="Q7622" t="s">
        <v>33</v>
      </c>
      <c r="R7622" t="s">
        <v>758</v>
      </c>
      <c r="S7622" t="s">
        <v>4651</v>
      </c>
      <c r="T7622">
        <v>74601</v>
      </c>
      <c r="U7622" s="3">
        <v>40839</v>
      </c>
      <c r="V7622" s="3">
        <v>40844</v>
      </c>
      <c r="W7622" s="1">
        <v>139.71120000000002</v>
      </c>
      <c r="X7622">
        <v>5</v>
      </c>
      <c r="Y7622">
        <v>932.4</v>
      </c>
      <c r="Z7622">
        <v>86983</v>
      </c>
      <c r="AA7622" t="str">
        <f t="shared" si="120"/>
        <v>profit</v>
      </c>
    </row>
    <row r="7623" spans="1:27" x14ac:dyDescent="0.3">
      <c r="A7623">
        <v>19704</v>
      </c>
      <c r="B7623" t="s">
        <v>55</v>
      </c>
      <c r="C7623">
        <v>0.02</v>
      </c>
      <c r="D7623">
        <v>3.98</v>
      </c>
      <c r="E7623">
        <v>0.83</v>
      </c>
      <c r="F7623">
        <v>2783</v>
      </c>
      <c r="G7623" t="s">
        <v>4809</v>
      </c>
      <c r="H7623" t="s">
        <v>38</v>
      </c>
      <c r="I7623" t="s">
        <v>28</v>
      </c>
      <c r="J7623" t="s">
        <v>29</v>
      </c>
      <c r="K7623" t="s">
        <v>39</v>
      </c>
      <c r="M7623" t="s">
        <v>40</v>
      </c>
      <c r="N7623" t="s">
        <v>5526</v>
      </c>
      <c r="O7623" t="s">
        <v>2969</v>
      </c>
      <c r="P7623">
        <v>0.51</v>
      </c>
      <c r="Q7623" t="s">
        <v>33</v>
      </c>
      <c r="R7623" t="s">
        <v>758</v>
      </c>
      <c r="S7623" t="s">
        <v>4651</v>
      </c>
      <c r="T7623">
        <v>74601</v>
      </c>
      <c r="U7623" s="3">
        <v>40839</v>
      </c>
      <c r="V7623" s="3">
        <v>40843</v>
      </c>
      <c r="W7623" s="1">
        <v>1.0948</v>
      </c>
      <c r="X7623">
        <v>2</v>
      </c>
      <c r="Y7623">
        <v>10.3</v>
      </c>
      <c r="Z7623">
        <v>86983</v>
      </c>
      <c r="AA7623" t="str">
        <f t="shared" si="120"/>
        <v>profit</v>
      </c>
    </row>
    <row r="7624" spans="1:27" x14ac:dyDescent="0.3">
      <c r="A7624">
        <v>18205</v>
      </c>
      <c r="B7624" t="s">
        <v>55</v>
      </c>
      <c r="C7624">
        <v>0.08</v>
      </c>
      <c r="D7624">
        <v>100.98</v>
      </c>
      <c r="E7624">
        <v>35.840000000000003</v>
      </c>
      <c r="F7624">
        <v>2783</v>
      </c>
      <c r="G7624" t="s">
        <v>4809</v>
      </c>
      <c r="H7624" t="s">
        <v>56</v>
      </c>
      <c r="I7624" t="s">
        <v>28</v>
      </c>
      <c r="J7624" t="s">
        <v>62</v>
      </c>
      <c r="K7624" t="s">
        <v>82</v>
      </c>
      <c r="M7624" t="s">
        <v>83</v>
      </c>
      <c r="N7624" t="s">
        <v>5527</v>
      </c>
      <c r="O7624" t="s">
        <v>658</v>
      </c>
      <c r="P7624">
        <v>0.62</v>
      </c>
      <c r="Q7624" t="s">
        <v>33</v>
      </c>
      <c r="R7624" t="s">
        <v>758</v>
      </c>
      <c r="S7624" t="s">
        <v>4651</v>
      </c>
      <c r="T7624">
        <v>74601</v>
      </c>
      <c r="U7624" s="3">
        <v>41574</v>
      </c>
      <c r="V7624" s="3">
        <v>41578</v>
      </c>
      <c r="W7624" s="1">
        <v>-120.85</v>
      </c>
      <c r="X7624">
        <v>13</v>
      </c>
      <c r="Y7624">
        <v>1323.75</v>
      </c>
      <c r="Z7624">
        <v>86988</v>
      </c>
      <c r="AA7624" t="str">
        <f t="shared" si="120"/>
        <v>lose</v>
      </c>
    </row>
    <row r="7625" spans="1:27" x14ac:dyDescent="0.3">
      <c r="A7625">
        <v>22809</v>
      </c>
      <c r="B7625" t="s">
        <v>36</v>
      </c>
      <c r="C7625">
        <v>0.04</v>
      </c>
      <c r="D7625">
        <v>14.2</v>
      </c>
      <c r="E7625">
        <v>5.3</v>
      </c>
      <c r="F7625">
        <v>2784</v>
      </c>
      <c r="G7625" t="s">
        <v>4810</v>
      </c>
      <c r="H7625" t="s">
        <v>27</v>
      </c>
      <c r="I7625" t="s">
        <v>28</v>
      </c>
      <c r="J7625" t="s">
        <v>62</v>
      </c>
      <c r="K7625" t="s">
        <v>97</v>
      </c>
      <c r="M7625" t="s">
        <v>40</v>
      </c>
      <c r="N7625" t="s">
        <v>5526</v>
      </c>
      <c r="O7625" t="s">
        <v>184</v>
      </c>
      <c r="P7625">
        <v>0.46</v>
      </c>
      <c r="Q7625" t="s">
        <v>33</v>
      </c>
      <c r="R7625" t="s">
        <v>758</v>
      </c>
      <c r="S7625" t="s">
        <v>864</v>
      </c>
      <c r="T7625">
        <v>74801</v>
      </c>
      <c r="U7625" s="3">
        <v>40779</v>
      </c>
      <c r="V7625" s="3">
        <v>40781</v>
      </c>
      <c r="W7625" s="1">
        <v>223.09769999999997</v>
      </c>
      <c r="X7625">
        <v>22</v>
      </c>
      <c r="Y7625">
        <v>323.33</v>
      </c>
      <c r="Z7625">
        <v>86981</v>
      </c>
      <c r="AA7625" t="str">
        <f t="shared" si="120"/>
        <v>profit</v>
      </c>
    </row>
    <row r="7626" spans="1:27" x14ac:dyDescent="0.3">
      <c r="A7626">
        <v>22810</v>
      </c>
      <c r="B7626" t="s">
        <v>36</v>
      </c>
      <c r="C7626">
        <v>0.03</v>
      </c>
      <c r="D7626">
        <v>35.44</v>
      </c>
      <c r="E7626">
        <v>4.92</v>
      </c>
      <c r="F7626">
        <v>2784</v>
      </c>
      <c r="G7626" t="s">
        <v>4810</v>
      </c>
      <c r="H7626" t="s">
        <v>27</v>
      </c>
      <c r="I7626" t="s">
        <v>28</v>
      </c>
      <c r="J7626" t="s">
        <v>29</v>
      </c>
      <c r="K7626" t="s">
        <v>45</v>
      </c>
      <c r="M7626" t="s">
        <v>31</v>
      </c>
      <c r="N7626" t="s">
        <v>5525</v>
      </c>
      <c r="O7626" t="s">
        <v>1798</v>
      </c>
      <c r="P7626">
        <v>0.38</v>
      </c>
      <c r="Q7626" t="s">
        <v>33</v>
      </c>
      <c r="R7626" t="s">
        <v>758</v>
      </c>
      <c r="S7626" t="s">
        <v>864</v>
      </c>
      <c r="T7626">
        <v>74801</v>
      </c>
      <c r="U7626" s="3">
        <v>40779</v>
      </c>
      <c r="V7626" s="3">
        <v>40781</v>
      </c>
      <c r="W7626" s="1">
        <v>322.21620000000001</v>
      </c>
      <c r="X7626">
        <v>13</v>
      </c>
      <c r="Y7626">
        <v>466.98</v>
      </c>
      <c r="Z7626">
        <v>86981</v>
      </c>
      <c r="AA7626" t="str">
        <f t="shared" si="120"/>
        <v>profit</v>
      </c>
    </row>
    <row r="7627" spans="1:27" x14ac:dyDescent="0.3">
      <c r="A7627">
        <v>19705</v>
      </c>
      <c r="B7627" t="s">
        <v>55</v>
      </c>
      <c r="C7627">
        <v>0.06</v>
      </c>
      <c r="D7627">
        <v>14.56</v>
      </c>
      <c r="E7627">
        <v>3.5</v>
      </c>
      <c r="F7627">
        <v>2784</v>
      </c>
      <c r="G7627" t="s">
        <v>4810</v>
      </c>
      <c r="H7627" t="s">
        <v>27</v>
      </c>
      <c r="I7627" t="s">
        <v>28</v>
      </c>
      <c r="J7627" t="s">
        <v>29</v>
      </c>
      <c r="K7627" t="s">
        <v>69</v>
      </c>
      <c r="M7627" t="s">
        <v>31</v>
      </c>
      <c r="N7627" t="s">
        <v>5525</v>
      </c>
      <c r="O7627" t="s">
        <v>2060</v>
      </c>
      <c r="P7627">
        <v>0.57999999999999996</v>
      </c>
      <c r="Q7627" t="s">
        <v>33</v>
      </c>
      <c r="R7627" t="s">
        <v>758</v>
      </c>
      <c r="S7627" t="s">
        <v>864</v>
      </c>
      <c r="T7627">
        <v>74801</v>
      </c>
      <c r="U7627" s="3">
        <v>40839</v>
      </c>
      <c r="V7627" s="3">
        <v>40844</v>
      </c>
      <c r="W7627" s="1">
        <v>23.616400000000002</v>
      </c>
      <c r="X7627">
        <v>9</v>
      </c>
      <c r="Y7627">
        <v>133.46</v>
      </c>
      <c r="Z7627">
        <v>86983</v>
      </c>
      <c r="AA7627" t="str">
        <f t="shared" si="120"/>
        <v>profit</v>
      </c>
    </row>
    <row r="7628" spans="1:27" x14ac:dyDescent="0.3">
      <c r="A7628">
        <v>19706</v>
      </c>
      <c r="B7628" t="s">
        <v>55</v>
      </c>
      <c r="C7628">
        <v>0</v>
      </c>
      <c r="D7628">
        <v>8.74</v>
      </c>
      <c r="E7628">
        <v>8.2899999999999991</v>
      </c>
      <c r="F7628">
        <v>2784</v>
      </c>
      <c r="G7628" t="s">
        <v>4810</v>
      </c>
      <c r="H7628" t="s">
        <v>27</v>
      </c>
      <c r="I7628" t="s">
        <v>28</v>
      </c>
      <c r="J7628" t="s">
        <v>29</v>
      </c>
      <c r="K7628" t="s">
        <v>93</v>
      </c>
      <c r="M7628" t="s">
        <v>31</v>
      </c>
      <c r="N7628" t="s">
        <v>5525</v>
      </c>
      <c r="O7628" t="s">
        <v>1406</v>
      </c>
      <c r="P7628">
        <v>0.38</v>
      </c>
      <c r="Q7628" t="s">
        <v>33</v>
      </c>
      <c r="R7628" t="s">
        <v>758</v>
      </c>
      <c r="S7628" t="s">
        <v>864</v>
      </c>
      <c r="T7628">
        <v>74801</v>
      </c>
      <c r="U7628" s="3">
        <v>40839</v>
      </c>
      <c r="V7628" s="3">
        <v>40846</v>
      </c>
      <c r="W7628" s="1">
        <v>-72.565200000000004</v>
      </c>
      <c r="X7628">
        <v>10</v>
      </c>
      <c r="Y7628">
        <v>94.5</v>
      </c>
      <c r="Z7628">
        <v>86983</v>
      </c>
      <c r="AA7628" t="str">
        <f t="shared" si="120"/>
        <v>lose</v>
      </c>
    </row>
    <row r="7629" spans="1:27" x14ac:dyDescent="0.3">
      <c r="A7629">
        <v>19707</v>
      </c>
      <c r="B7629" t="s">
        <v>55</v>
      </c>
      <c r="C7629">
        <v>0.03</v>
      </c>
      <c r="D7629">
        <v>178.47</v>
      </c>
      <c r="E7629">
        <v>19.989999999999998</v>
      </c>
      <c r="F7629">
        <v>2784</v>
      </c>
      <c r="G7629" t="s">
        <v>4810</v>
      </c>
      <c r="H7629" t="s">
        <v>27</v>
      </c>
      <c r="I7629" t="s">
        <v>28</v>
      </c>
      <c r="J7629" t="s">
        <v>29</v>
      </c>
      <c r="K7629" t="s">
        <v>147</v>
      </c>
      <c r="M7629" t="s">
        <v>31</v>
      </c>
      <c r="N7629" t="s">
        <v>5525</v>
      </c>
      <c r="O7629" t="s">
        <v>1315</v>
      </c>
      <c r="P7629">
        <v>0.55000000000000004</v>
      </c>
      <c r="Q7629" t="s">
        <v>33</v>
      </c>
      <c r="R7629" t="s">
        <v>758</v>
      </c>
      <c r="S7629" t="s">
        <v>864</v>
      </c>
      <c r="T7629">
        <v>74801</v>
      </c>
      <c r="U7629" s="3">
        <v>40839</v>
      </c>
      <c r="V7629" s="3">
        <v>40844</v>
      </c>
      <c r="W7629" s="1">
        <v>568.00799999999992</v>
      </c>
      <c r="X7629">
        <v>7</v>
      </c>
      <c r="Y7629">
        <v>1281.73</v>
      </c>
      <c r="Z7629">
        <v>86983</v>
      </c>
      <c r="AA7629" t="str">
        <f t="shared" si="120"/>
        <v>profit</v>
      </c>
    </row>
    <row r="7630" spans="1:27" x14ac:dyDescent="0.3">
      <c r="A7630">
        <v>24317</v>
      </c>
      <c r="B7630" t="s">
        <v>55</v>
      </c>
      <c r="C7630">
        <v>0.08</v>
      </c>
      <c r="D7630">
        <v>424.21</v>
      </c>
      <c r="E7630">
        <v>110.2</v>
      </c>
      <c r="F7630">
        <v>2784</v>
      </c>
      <c r="G7630" t="s">
        <v>4810</v>
      </c>
      <c r="H7630" t="s">
        <v>56</v>
      </c>
      <c r="I7630" t="s">
        <v>28</v>
      </c>
      <c r="J7630" t="s">
        <v>62</v>
      </c>
      <c r="K7630" t="s">
        <v>88</v>
      </c>
      <c r="M7630" t="s">
        <v>83</v>
      </c>
      <c r="N7630" t="s">
        <v>5527</v>
      </c>
      <c r="O7630" t="s">
        <v>739</v>
      </c>
      <c r="P7630">
        <v>0.67</v>
      </c>
      <c r="Q7630" t="s">
        <v>33</v>
      </c>
      <c r="R7630" t="s">
        <v>758</v>
      </c>
      <c r="S7630" t="s">
        <v>864</v>
      </c>
      <c r="T7630">
        <v>74801</v>
      </c>
      <c r="U7630" s="3">
        <v>41363</v>
      </c>
      <c r="V7630" s="3">
        <v>41365</v>
      </c>
      <c r="W7630" s="1">
        <v>-352.24200000000002</v>
      </c>
      <c r="X7630">
        <v>5</v>
      </c>
      <c r="Y7630">
        <v>2099.06</v>
      </c>
      <c r="Z7630">
        <v>86984</v>
      </c>
      <c r="AA7630" t="str">
        <f t="shared" si="120"/>
        <v>lose</v>
      </c>
    </row>
    <row r="7631" spans="1:27" x14ac:dyDescent="0.3">
      <c r="A7631">
        <v>21285</v>
      </c>
      <c r="B7631" t="s">
        <v>36</v>
      </c>
      <c r="C7631">
        <v>0.02</v>
      </c>
      <c r="D7631">
        <v>47.98</v>
      </c>
      <c r="E7631">
        <v>3.61</v>
      </c>
      <c r="F7631">
        <v>2784</v>
      </c>
      <c r="G7631" t="s">
        <v>4810</v>
      </c>
      <c r="H7631" t="s">
        <v>38</v>
      </c>
      <c r="I7631" t="s">
        <v>28</v>
      </c>
      <c r="J7631" t="s">
        <v>50</v>
      </c>
      <c r="K7631" t="s">
        <v>168</v>
      </c>
      <c r="M7631" t="s">
        <v>48</v>
      </c>
      <c r="N7631" t="s">
        <v>5525</v>
      </c>
      <c r="O7631" t="s">
        <v>1684</v>
      </c>
      <c r="P7631">
        <v>0.71</v>
      </c>
      <c r="Q7631" t="s">
        <v>33</v>
      </c>
      <c r="R7631" t="s">
        <v>758</v>
      </c>
      <c r="S7631" t="s">
        <v>864</v>
      </c>
      <c r="T7631">
        <v>74801</v>
      </c>
      <c r="U7631" s="3">
        <v>41514</v>
      </c>
      <c r="V7631" s="3">
        <v>41514</v>
      </c>
      <c r="W7631" s="1">
        <v>362.95280000000002</v>
      </c>
      <c r="X7631">
        <v>21</v>
      </c>
      <c r="Y7631">
        <v>1002.3</v>
      </c>
      <c r="Z7631">
        <v>86987</v>
      </c>
      <c r="AA7631" t="str">
        <f t="shared" si="120"/>
        <v>profit</v>
      </c>
    </row>
    <row r="7632" spans="1:27" x14ac:dyDescent="0.3">
      <c r="A7632">
        <v>24318</v>
      </c>
      <c r="B7632" t="s">
        <v>55</v>
      </c>
      <c r="C7632">
        <v>7.0000000000000007E-2</v>
      </c>
      <c r="D7632">
        <v>1.48</v>
      </c>
      <c r="E7632">
        <v>0.7</v>
      </c>
      <c r="F7632">
        <v>2785</v>
      </c>
      <c r="G7632" t="s">
        <v>4811</v>
      </c>
      <c r="H7632" t="s">
        <v>27</v>
      </c>
      <c r="I7632" t="s">
        <v>28</v>
      </c>
      <c r="J7632" t="s">
        <v>29</v>
      </c>
      <c r="K7632" t="s">
        <v>111</v>
      </c>
      <c r="M7632" t="s">
        <v>40</v>
      </c>
      <c r="N7632" t="s">
        <v>5526</v>
      </c>
      <c r="O7632" t="s">
        <v>2556</v>
      </c>
      <c r="P7632">
        <v>0.37</v>
      </c>
      <c r="Q7632" t="s">
        <v>33</v>
      </c>
      <c r="R7632" t="s">
        <v>758</v>
      </c>
      <c r="S7632" t="s">
        <v>4812</v>
      </c>
      <c r="T7632">
        <v>74074</v>
      </c>
      <c r="U7632" s="3">
        <v>40632</v>
      </c>
      <c r="V7632" s="3">
        <v>40637</v>
      </c>
      <c r="W7632" s="1">
        <v>3.35</v>
      </c>
      <c r="X7632">
        <v>8</v>
      </c>
      <c r="Y7632">
        <v>11.51</v>
      </c>
      <c r="Z7632">
        <v>86980</v>
      </c>
      <c r="AA7632" t="str">
        <f t="shared" si="120"/>
        <v>profit</v>
      </c>
    </row>
    <row r="7633" spans="1:27" x14ac:dyDescent="0.3">
      <c r="A7633">
        <v>24383</v>
      </c>
      <c r="B7633" t="s">
        <v>53</v>
      </c>
      <c r="C7633">
        <v>0.05</v>
      </c>
      <c r="D7633">
        <v>880.98</v>
      </c>
      <c r="E7633">
        <v>44.55</v>
      </c>
      <c r="F7633">
        <v>2785</v>
      </c>
      <c r="G7633" t="s">
        <v>4811</v>
      </c>
      <c r="H7633" t="s">
        <v>56</v>
      </c>
      <c r="I7633" t="s">
        <v>28</v>
      </c>
      <c r="J7633" t="s">
        <v>62</v>
      </c>
      <c r="K7633" t="s">
        <v>82</v>
      </c>
      <c r="M7633" t="s">
        <v>83</v>
      </c>
      <c r="N7633" t="s">
        <v>5527</v>
      </c>
      <c r="O7633" t="s">
        <v>1846</v>
      </c>
      <c r="P7633">
        <v>0.62</v>
      </c>
      <c r="Q7633" t="s">
        <v>33</v>
      </c>
      <c r="R7633" t="s">
        <v>758</v>
      </c>
      <c r="S7633" t="s">
        <v>4812</v>
      </c>
      <c r="T7633">
        <v>74074</v>
      </c>
      <c r="U7633" s="3">
        <v>40815</v>
      </c>
      <c r="V7633" s="3">
        <v>40816</v>
      </c>
      <c r="W7633" s="1">
        <v>1034.54</v>
      </c>
      <c r="X7633">
        <v>5</v>
      </c>
      <c r="Y7633">
        <v>4352.04</v>
      </c>
      <c r="Z7633">
        <v>86982</v>
      </c>
      <c r="AA7633" t="str">
        <f t="shared" si="120"/>
        <v>profit</v>
      </c>
    </row>
    <row r="7634" spans="1:27" x14ac:dyDescent="0.3">
      <c r="A7634">
        <v>24384</v>
      </c>
      <c r="B7634" t="s">
        <v>53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4811</v>
      </c>
      <c r="H7634" t="s">
        <v>38</v>
      </c>
      <c r="I7634" t="s">
        <v>28</v>
      </c>
      <c r="J7634" t="s">
        <v>50</v>
      </c>
      <c r="K7634" t="s">
        <v>205</v>
      </c>
      <c r="M7634" t="s">
        <v>148</v>
      </c>
      <c r="N7634" t="s">
        <v>5529</v>
      </c>
      <c r="O7634" t="s">
        <v>2413</v>
      </c>
      <c r="P7634">
        <v>0.37</v>
      </c>
      <c r="Q7634" t="s">
        <v>33</v>
      </c>
      <c r="R7634" t="s">
        <v>758</v>
      </c>
      <c r="S7634" t="s">
        <v>4812</v>
      </c>
      <c r="T7634">
        <v>74074</v>
      </c>
      <c r="U7634" s="3">
        <v>40815</v>
      </c>
      <c r="V7634" s="3">
        <v>40817</v>
      </c>
      <c r="W7634" s="1">
        <v>7690.6088999999993</v>
      </c>
      <c r="X7634">
        <v>19</v>
      </c>
      <c r="Y7634">
        <v>11145.81</v>
      </c>
      <c r="Z7634">
        <v>86982</v>
      </c>
      <c r="AA7634" t="str">
        <f t="shared" si="120"/>
        <v>profit</v>
      </c>
    </row>
    <row r="7635" spans="1:27" x14ac:dyDescent="0.3">
      <c r="A7635">
        <v>25435</v>
      </c>
      <c r="B7635" t="s">
        <v>25</v>
      </c>
      <c r="C7635">
        <v>0.09</v>
      </c>
      <c r="D7635">
        <v>20.28</v>
      </c>
      <c r="E7635">
        <v>14.39</v>
      </c>
      <c r="F7635">
        <v>2785</v>
      </c>
      <c r="G7635" t="s">
        <v>4811</v>
      </c>
      <c r="H7635" t="s">
        <v>27</v>
      </c>
      <c r="I7635" t="s">
        <v>28</v>
      </c>
      <c r="J7635" t="s">
        <v>62</v>
      </c>
      <c r="K7635" t="s">
        <v>97</v>
      </c>
      <c r="M7635" t="s">
        <v>31</v>
      </c>
      <c r="N7635" t="s">
        <v>5525</v>
      </c>
      <c r="O7635" t="s">
        <v>3074</v>
      </c>
      <c r="P7635">
        <v>0.47</v>
      </c>
      <c r="Q7635" t="s">
        <v>33</v>
      </c>
      <c r="R7635" t="s">
        <v>758</v>
      </c>
      <c r="S7635" t="s">
        <v>4812</v>
      </c>
      <c r="T7635">
        <v>74074</v>
      </c>
      <c r="U7635" s="3">
        <v>41406</v>
      </c>
      <c r="V7635" s="3">
        <v>41407</v>
      </c>
      <c r="W7635" s="1">
        <v>12.4</v>
      </c>
      <c r="X7635">
        <v>3</v>
      </c>
      <c r="Y7635">
        <v>62.38</v>
      </c>
      <c r="Z7635">
        <v>86985</v>
      </c>
      <c r="AA7635" t="str">
        <f t="shared" si="120"/>
        <v>profit</v>
      </c>
    </row>
    <row r="7636" spans="1:27" x14ac:dyDescent="0.3">
      <c r="A7636">
        <v>25436</v>
      </c>
      <c r="B7636" t="s">
        <v>25</v>
      </c>
      <c r="C7636">
        <v>0.03</v>
      </c>
      <c r="D7636">
        <v>55.99</v>
      </c>
      <c r="E7636">
        <v>5</v>
      </c>
      <c r="F7636">
        <v>2785</v>
      </c>
      <c r="G7636" t="s">
        <v>4811</v>
      </c>
      <c r="H7636" t="s">
        <v>27</v>
      </c>
      <c r="I7636" t="s">
        <v>28</v>
      </c>
      <c r="J7636" t="s">
        <v>50</v>
      </c>
      <c r="K7636" t="s">
        <v>51</v>
      </c>
      <c r="M7636" t="s">
        <v>48</v>
      </c>
      <c r="N7636" t="s">
        <v>5525</v>
      </c>
      <c r="O7636" t="s">
        <v>327</v>
      </c>
      <c r="P7636">
        <v>0.8</v>
      </c>
      <c r="Q7636" t="s">
        <v>33</v>
      </c>
      <c r="R7636" t="s">
        <v>758</v>
      </c>
      <c r="S7636" t="s">
        <v>4812</v>
      </c>
      <c r="T7636">
        <v>74074</v>
      </c>
      <c r="U7636" s="3">
        <v>41406</v>
      </c>
      <c r="V7636" s="3">
        <v>41407</v>
      </c>
      <c r="W7636" s="1">
        <v>74.51100000000001</v>
      </c>
      <c r="X7636">
        <v>15</v>
      </c>
      <c r="Y7636">
        <v>735.39</v>
      </c>
      <c r="Z7636">
        <v>86985</v>
      </c>
      <c r="AA7636" t="str">
        <f t="shared" si="120"/>
        <v>profit</v>
      </c>
    </row>
    <row r="7637" spans="1:27" x14ac:dyDescent="0.3">
      <c r="A7637">
        <v>25114</v>
      </c>
      <c r="B7637" t="s">
        <v>53</v>
      </c>
      <c r="C7637">
        <v>0.02</v>
      </c>
      <c r="D7637">
        <v>6.68</v>
      </c>
      <c r="E7637">
        <v>6.93</v>
      </c>
      <c r="F7637">
        <v>2785</v>
      </c>
      <c r="G7637" t="s">
        <v>4811</v>
      </c>
      <c r="H7637" t="s">
        <v>38</v>
      </c>
      <c r="I7637" t="s">
        <v>28</v>
      </c>
      <c r="J7637" t="s">
        <v>29</v>
      </c>
      <c r="K7637" t="s">
        <v>45</v>
      </c>
      <c r="M7637" t="s">
        <v>31</v>
      </c>
      <c r="N7637" t="s">
        <v>5525</v>
      </c>
      <c r="O7637" t="s">
        <v>944</v>
      </c>
      <c r="P7637">
        <v>0.37</v>
      </c>
      <c r="Q7637" t="s">
        <v>33</v>
      </c>
      <c r="R7637" t="s">
        <v>758</v>
      </c>
      <c r="S7637" t="s">
        <v>4812</v>
      </c>
      <c r="T7637">
        <v>74074</v>
      </c>
      <c r="U7637" s="3">
        <v>41467</v>
      </c>
      <c r="V7637" s="3">
        <v>41469</v>
      </c>
      <c r="W7637" s="1">
        <v>-40.757279999999994</v>
      </c>
      <c r="X7637">
        <v>6</v>
      </c>
      <c r="Y7637">
        <v>45.35</v>
      </c>
      <c r="Z7637">
        <v>86986</v>
      </c>
      <c r="AA7637" t="str">
        <f t="shared" si="120"/>
        <v>lose</v>
      </c>
    </row>
    <row r="7638" spans="1:27" x14ac:dyDescent="0.3">
      <c r="A7638">
        <v>21587</v>
      </c>
      <c r="B7638" t="s">
        <v>25</v>
      </c>
      <c r="C7638">
        <v>0.01</v>
      </c>
      <c r="D7638">
        <v>47.98</v>
      </c>
      <c r="E7638">
        <v>3.61</v>
      </c>
      <c r="F7638">
        <v>2787</v>
      </c>
      <c r="G7638" t="s">
        <v>4813</v>
      </c>
      <c r="H7638" t="s">
        <v>38</v>
      </c>
      <c r="I7638" t="s">
        <v>230</v>
      </c>
      <c r="J7638" t="s">
        <v>50</v>
      </c>
      <c r="K7638" t="s">
        <v>168</v>
      </c>
      <c r="M7638" t="s">
        <v>48</v>
      </c>
      <c r="N7638" t="s">
        <v>5525</v>
      </c>
      <c r="O7638" t="s">
        <v>1684</v>
      </c>
      <c r="P7638">
        <v>0.71</v>
      </c>
      <c r="Q7638" t="s">
        <v>246</v>
      </c>
      <c r="R7638" t="s">
        <v>419</v>
      </c>
      <c r="S7638" t="s">
        <v>4814</v>
      </c>
      <c r="T7638">
        <v>70003</v>
      </c>
      <c r="U7638" s="3">
        <v>40249</v>
      </c>
      <c r="V7638" s="3">
        <v>40250</v>
      </c>
      <c r="W7638" s="1">
        <v>-44.436</v>
      </c>
      <c r="X7638">
        <v>8</v>
      </c>
      <c r="Y7638">
        <v>393.98</v>
      </c>
      <c r="Z7638">
        <v>91316</v>
      </c>
      <c r="AA7638" t="str">
        <f t="shared" si="120"/>
        <v>lose</v>
      </c>
    </row>
    <row r="7639" spans="1:27" x14ac:dyDescent="0.3">
      <c r="A7639">
        <v>25255</v>
      </c>
      <c r="B7639" t="s">
        <v>55</v>
      </c>
      <c r="C7639">
        <v>0.04</v>
      </c>
      <c r="D7639">
        <v>68.81</v>
      </c>
      <c r="E7639">
        <v>60</v>
      </c>
      <c r="F7639">
        <v>2787</v>
      </c>
      <c r="G7639" t="s">
        <v>4813</v>
      </c>
      <c r="H7639" t="s">
        <v>56</v>
      </c>
      <c r="I7639" t="s">
        <v>230</v>
      </c>
      <c r="J7639" t="s">
        <v>29</v>
      </c>
      <c r="K7639" t="s">
        <v>69</v>
      </c>
      <c r="M7639" t="s">
        <v>58</v>
      </c>
      <c r="N7639" t="s">
        <v>5527</v>
      </c>
      <c r="O7639" t="s">
        <v>1773</v>
      </c>
      <c r="P7639">
        <v>0.41</v>
      </c>
      <c r="Q7639" t="s">
        <v>246</v>
      </c>
      <c r="R7639" t="s">
        <v>419</v>
      </c>
      <c r="S7639" t="s">
        <v>4814</v>
      </c>
      <c r="T7639">
        <v>70003</v>
      </c>
      <c r="U7639" s="3">
        <v>40748</v>
      </c>
      <c r="V7639" s="3">
        <v>40750</v>
      </c>
      <c r="W7639" s="1">
        <v>3.4016999999999999</v>
      </c>
      <c r="X7639">
        <v>8</v>
      </c>
      <c r="Y7639">
        <v>568.05999999999995</v>
      </c>
      <c r="Z7639">
        <v>91317</v>
      </c>
      <c r="AA7639" t="str">
        <f t="shared" si="120"/>
        <v>profit</v>
      </c>
    </row>
    <row r="7640" spans="1:27" x14ac:dyDescent="0.3">
      <c r="A7640">
        <v>25256</v>
      </c>
      <c r="B7640" t="s">
        <v>55</v>
      </c>
      <c r="C7640">
        <v>0.09</v>
      </c>
      <c r="D7640">
        <v>3.15</v>
      </c>
      <c r="E7640">
        <v>0.5</v>
      </c>
      <c r="F7640">
        <v>2787</v>
      </c>
      <c r="G7640" t="s">
        <v>4813</v>
      </c>
      <c r="H7640" t="s">
        <v>27</v>
      </c>
      <c r="I7640" t="s">
        <v>230</v>
      </c>
      <c r="J7640" t="s">
        <v>29</v>
      </c>
      <c r="K7640" t="s">
        <v>30</v>
      </c>
      <c r="M7640" t="s">
        <v>31</v>
      </c>
      <c r="N7640" t="s">
        <v>5525</v>
      </c>
      <c r="O7640" t="s">
        <v>1261</v>
      </c>
      <c r="P7640">
        <v>0.37</v>
      </c>
      <c r="Q7640" t="s">
        <v>246</v>
      </c>
      <c r="R7640" t="s">
        <v>419</v>
      </c>
      <c r="S7640" t="s">
        <v>4814</v>
      </c>
      <c r="T7640">
        <v>70003</v>
      </c>
      <c r="U7640" s="3">
        <v>40748</v>
      </c>
      <c r="V7640" s="3">
        <v>40755</v>
      </c>
      <c r="W7640" s="1">
        <v>-275.88400000000001</v>
      </c>
      <c r="X7640">
        <v>3</v>
      </c>
      <c r="Y7640">
        <v>8.74</v>
      </c>
      <c r="Z7640">
        <v>91317</v>
      </c>
      <c r="AA7640" t="str">
        <f t="shared" si="120"/>
        <v>lose</v>
      </c>
    </row>
    <row r="7641" spans="1:27" x14ac:dyDescent="0.3">
      <c r="A7641">
        <v>25257</v>
      </c>
      <c r="B7641" t="s">
        <v>55</v>
      </c>
      <c r="C7641">
        <v>0.05</v>
      </c>
      <c r="D7641">
        <v>4.2</v>
      </c>
      <c r="E7641">
        <v>2.2599999999999998</v>
      </c>
      <c r="F7641">
        <v>2787</v>
      </c>
      <c r="G7641" t="s">
        <v>4813</v>
      </c>
      <c r="H7641" t="s">
        <v>38</v>
      </c>
      <c r="I7641" t="s">
        <v>230</v>
      </c>
      <c r="J7641" t="s">
        <v>29</v>
      </c>
      <c r="K7641" t="s">
        <v>45</v>
      </c>
      <c r="M7641" t="s">
        <v>40</v>
      </c>
      <c r="N7641" t="s">
        <v>5526</v>
      </c>
      <c r="O7641" t="s">
        <v>2635</v>
      </c>
      <c r="P7641">
        <v>0.36</v>
      </c>
      <c r="Q7641" t="s">
        <v>246</v>
      </c>
      <c r="R7641" t="s">
        <v>419</v>
      </c>
      <c r="S7641" t="s">
        <v>4814</v>
      </c>
      <c r="T7641">
        <v>70003</v>
      </c>
      <c r="U7641" s="3">
        <v>40748</v>
      </c>
      <c r="V7641" s="3">
        <v>40748</v>
      </c>
      <c r="W7641" s="1">
        <v>61.866</v>
      </c>
      <c r="X7641">
        <v>13</v>
      </c>
      <c r="Y7641">
        <v>54.9</v>
      </c>
      <c r="Z7641">
        <v>91317</v>
      </c>
      <c r="AA7641" t="str">
        <f t="shared" si="120"/>
        <v>profit</v>
      </c>
    </row>
    <row r="7642" spans="1:27" x14ac:dyDescent="0.3">
      <c r="A7642">
        <v>24611</v>
      </c>
      <c r="B7642" t="s">
        <v>36</v>
      </c>
      <c r="C7642">
        <v>0.01</v>
      </c>
      <c r="D7642">
        <v>12.53</v>
      </c>
      <c r="E7642">
        <v>7.17</v>
      </c>
      <c r="F7642">
        <v>2787</v>
      </c>
      <c r="G7642" t="s">
        <v>4813</v>
      </c>
      <c r="H7642" t="s">
        <v>27</v>
      </c>
      <c r="I7642" t="s">
        <v>230</v>
      </c>
      <c r="J7642" t="s">
        <v>29</v>
      </c>
      <c r="K7642" t="s">
        <v>127</v>
      </c>
      <c r="M7642" t="s">
        <v>31</v>
      </c>
      <c r="N7642" t="s">
        <v>5525</v>
      </c>
      <c r="O7642" t="s">
        <v>2150</v>
      </c>
      <c r="P7642">
        <v>0.38</v>
      </c>
      <c r="Q7642" t="s">
        <v>246</v>
      </c>
      <c r="R7642" t="s">
        <v>419</v>
      </c>
      <c r="S7642" t="s">
        <v>4814</v>
      </c>
      <c r="T7642">
        <v>70003</v>
      </c>
      <c r="U7642" s="3">
        <v>40771</v>
      </c>
      <c r="V7642" s="3">
        <v>40772</v>
      </c>
      <c r="W7642" s="1">
        <v>-17.871000000000002</v>
      </c>
      <c r="X7642">
        <v>17</v>
      </c>
      <c r="Y7642">
        <v>218.31</v>
      </c>
      <c r="Z7642">
        <v>91318</v>
      </c>
      <c r="AA7642" t="str">
        <f t="shared" si="120"/>
        <v>lose</v>
      </c>
    </row>
    <row r="7643" spans="1:27" x14ac:dyDescent="0.3">
      <c r="A7643">
        <v>22417</v>
      </c>
      <c r="B7643" t="s">
        <v>36</v>
      </c>
      <c r="C7643">
        <v>0.09</v>
      </c>
      <c r="D7643">
        <v>5.89</v>
      </c>
      <c r="E7643">
        <v>5.57</v>
      </c>
      <c r="F7643">
        <v>2787</v>
      </c>
      <c r="G7643" t="s">
        <v>4813</v>
      </c>
      <c r="H7643" t="s">
        <v>27</v>
      </c>
      <c r="I7643" t="s">
        <v>230</v>
      </c>
      <c r="J7643" t="s">
        <v>62</v>
      </c>
      <c r="K7643" t="s">
        <v>97</v>
      </c>
      <c r="M7643" t="s">
        <v>31</v>
      </c>
      <c r="N7643" t="s">
        <v>5525</v>
      </c>
      <c r="O7643" t="s">
        <v>774</v>
      </c>
      <c r="P7643">
        <v>0.41</v>
      </c>
      <c r="Q7643" t="s">
        <v>246</v>
      </c>
      <c r="R7643" t="s">
        <v>419</v>
      </c>
      <c r="S7643" t="s">
        <v>4814</v>
      </c>
      <c r="T7643">
        <v>70003</v>
      </c>
      <c r="U7643" s="3">
        <v>41241</v>
      </c>
      <c r="V7643" s="3">
        <v>41242</v>
      </c>
      <c r="W7643" s="1">
        <v>638.07600000000002</v>
      </c>
      <c r="X7643">
        <v>20</v>
      </c>
      <c r="Y7643">
        <v>120.62</v>
      </c>
      <c r="Z7643">
        <v>91319</v>
      </c>
      <c r="AA7643" t="str">
        <f t="shared" si="120"/>
        <v>profit</v>
      </c>
    </row>
    <row r="7644" spans="1:27" x14ac:dyDescent="0.3">
      <c r="A7644">
        <v>21586</v>
      </c>
      <c r="B7644" t="s">
        <v>25</v>
      </c>
      <c r="C7644">
        <v>0</v>
      </c>
      <c r="D7644">
        <v>100.98</v>
      </c>
      <c r="E7644">
        <v>57.38</v>
      </c>
      <c r="F7644">
        <v>2787</v>
      </c>
      <c r="G7644" t="s">
        <v>4813</v>
      </c>
      <c r="H7644" t="s">
        <v>56</v>
      </c>
      <c r="I7644" t="s">
        <v>230</v>
      </c>
      <c r="J7644" t="s">
        <v>62</v>
      </c>
      <c r="K7644" t="s">
        <v>82</v>
      </c>
      <c r="M7644" t="s">
        <v>83</v>
      </c>
      <c r="N7644" t="s">
        <v>5527</v>
      </c>
      <c r="O7644" t="s">
        <v>979</v>
      </c>
      <c r="P7644">
        <v>0.78</v>
      </c>
      <c r="Q7644" t="s">
        <v>246</v>
      </c>
      <c r="R7644" t="s">
        <v>419</v>
      </c>
      <c r="S7644" t="s">
        <v>4814</v>
      </c>
      <c r="T7644">
        <v>70003</v>
      </c>
      <c r="U7644" s="3">
        <v>41345</v>
      </c>
      <c r="V7644" s="3">
        <v>41345</v>
      </c>
      <c r="W7644" s="1">
        <v>-233.45</v>
      </c>
      <c r="X7644">
        <v>12</v>
      </c>
      <c r="Y7644">
        <v>1323.67</v>
      </c>
      <c r="Z7644">
        <v>91320</v>
      </c>
      <c r="AA7644" t="str">
        <f t="shared" si="120"/>
        <v>lose</v>
      </c>
    </row>
    <row r="7645" spans="1:27" x14ac:dyDescent="0.3">
      <c r="A7645">
        <v>25258</v>
      </c>
      <c r="B7645" t="s">
        <v>55</v>
      </c>
      <c r="C7645">
        <v>0.01</v>
      </c>
      <c r="D7645">
        <v>8.0399999999999991</v>
      </c>
      <c r="E7645">
        <v>8.94</v>
      </c>
      <c r="F7645">
        <v>2788</v>
      </c>
      <c r="G7645" t="s">
        <v>4815</v>
      </c>
      <c r="H7645" t="s">
        <v>38</v>
      </c>
      <c r="I7645" t="s">
        <v>230</v>
      </c>
      <c r="J7645" t="s">
        <v>29</v>
      </c>
      <c r="K7645" t="s">
        <v>127</v>
      </c>
      <c r="M7645" t="s">
        <v>31</v>
      </c>
      <c r="N7645" t="s">
        <v>5525</v>
      </c>
      <c r="O7645" t="s">
        <v>138</v>
      </c>
      <c r="P7645">
        <v>0.4</v>
      </c>
      <c r="Q7645" t="s">
        <v>33</v>
      </c>
      <c r="R7645" t="s">
        <v>797</v>
      </c>
      <c r="S7645" t="s">
        <v>4816</v>
      </c>
      <c r="T7645">
        <v>63129</v>
      </c>
      <c r="U7645" s="3">
        <v>40748</v>
      </c>
      <c r="V7645" s="3">
        <v>40755</v>
      </c>
      <c r="W7645" s="1">
        <v>-177.03100000000001</v>
      </c>
      <c r="X7645">
        <v>13</v>
      </c>
      <c r="Y7645">
        <v>115.36</v>
      </c>
      <c r="Z7645">
        <v>91317</v>
      </c>
      <c r="AA7645" t="str">
        <f t="shared" si="120"/>
        <v>lose</v>
      </c>
    </row>
    <row r="7646" spans="1:27" x14ac:dyDescent="0.3">
      <c r="A7646">
        <v>18710</v>
      </c>
      <c r="B7646" t="s">
        <v>53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4817</v>
      </c>
      <c r="H7646" t="s">
        <v>27</v>
      </c>
      <c r="I7646" t="s">
        <v>28</v>
      </c>
      <c r="J7646" t="s">
        <v>29</v>
      </c>
      <c r="K7646" t="s">
        <v>147</v>
      </c>
      <c r="M7646" t="s">
        <v>31</v>
      </c>
      <c r="N7646" t="s">
        <v>5525</v>
      </c>
      <c r="O7646" t="s">
        <v>2216</v>
      </c>
      <c r="P7646">
        <v>0.56000000000000005</v>
      </c>
      <c r="Q7646" t="s">
        <v>33</v>
      </c>
      <c r="R7646" t="s">
        <v>751</v>
      </c>
      <c r="S7646" t="s">
        <v>4765</v>
      </c>
      <c r="T7646">
        <v>48154</v>
      </c>
      <c r="U7646" s="3">
        <v>41530</v>
      </c>
      <c r="V7646" s="3">
        <v>41531</v>
      </c>
      <c r="W7646" s="1">
        <v>1101.9456</v>
      </c>
      <c r="X7646">
        <v>16</v>
      </c>
      <c r="Y7646">
        <v>2296.42</v>
      </c>
      <c r="Z7646">
        <v>88764</v>
      </c>
      <c r="AA7646" t="str">
        <f t="shared" si="120"/>
        <v>profit</v>
      </c>
    </row>
    <row r="7647" spans="1:27" x14ac:dyDescent="0.3">
      <c r="A7647">
        <v>19860</v>
      </c>
      <c r="B7647" t="s">
        <v>72</v>
      </c>
      <c r="C7647">
        <v>0.09</v>
      </c>
      <c r="D7647">
        <v>2.88</v>
      </c>
      <c r="E7647">
        <v>0.7</v>
      </c>
      <c r="F7647">
        <v>2791</v>
      </c>
      <c r="G7647" t="s">
        <v>4818</v>
      </c>
      <c r="H7647" t="s">
        <v>27</v>
      </c>
      <c r="I7647" t="s">
        <v>28</v>
      </c>
      <c r="J7647" t="s">
        <v>29</v>
      </c>
      <c r="K7647" t="s">
        <v>39</v>
      </c>
      <c r="M7647" t="s">
        <v>40</v>
      </c>
      <c r="N7647" t="s">
        <v>5526</v>
      </c>
      <c r="O7647" t="s">
        <v>187</v>
      </c>
      <c r="P7647">
        <v>0.56000000000000005</v>
      </c>
      <c r="Q7647" t="s">
        <v>33</v>
      </c>
      <c r="R7647" t="s">
        <v>751</v>
      </c>
      <c r="S7647" t="s">
        <v>4819</v>
      </c>
      <c r="T7647">
        <v>48071</v>
      </c>
      <c r="U7647" s="3">
        <v>40374</v>
      </c>
      <c r="V7647" s="3">
        <v>40374</v>
      </c>
      <c r="W7647" s="1">
        <v>4.8499999999999996</v>
      </c>
      <c r="X7647">
        <v>7</v>
      </c>
      <c r="Y7647">
        <v>19.29</v>
      </c>
      <c r="Z7647">
        <v>88758</v>
      </c>
      <c r="AA7647" t="str">
        <f t="shared" si="120"/>
        <v>profit</v>
      </c>
    </row>
    <row r="7648" spans="1:27" x14ac:dyDescent="0.3">
      <c r="A7648">
        <v>22091</v>
      </c>
      <c r="B7648" t="s">
        <v>36</v>
      </c>
      <c r="C7648">
        <v>0.03</v>
      </c>
      <c r="D7648">
        <v>56.96</v>
      </c>
      <c r="E7648">
        <v>13.22</v>
      </c>
      <c r="F7648">
        <v>2791</v>
      </c>
      <c r="G7648" t="s">
        <v>4818</v>
      </c>
      <c r="H7648" t="s">
        <v>27</v>
      </c>
      <c r="I7648" t="s">
        <v>28</v>
      </c>
      <c r="J7648" t="s">
        <v>29</v>
      </c>
      <c r="K7648" t="s">
        <v>69</v>
      </c>
      <c r="M7648" t="s">
        <v>31</v>
      </c>
      <c r="N7648" t="s">
        <v>5525</v>
      </c>
      <c r="O7648" t="s">
        <v>1568</v>
      </c>
      <c r="P7648">
        <v>0.56000000000000005</v>
      </c>
      <c r="Q7648" t="s">
        <v>33</v>
      </c>
      <c r="R7648" t="s">
        <v>751</v>
      </c>
      <c r="S7648" t="s">
        <v>4819</v>
      </c>
      <c r="T7648">
        <v>48071</v>
      </c>
      <c r="U7648" s="3">
        <v>40563</v>
      </c>
      <c r="V7648" s="3">
        <v>40564</v>
      </c>
      <c r="W7648" s="1">
        <v>-7.8987999999999996</v>
      </c>
      <c r="X7648">
        <v>2</v>
      </c>
      <c r="Y7648">
        <v>117.12</v>
      </c>
      <c r="Z7648">
        <v>88759</v>
      </c>
      <c r="AA7648" t="str">
        <f t="shared" si="120"/>
        <v>lose</v>
      </c>
    </row>
    <row r="7649" spans="1:27" x14ac:dyDescent="0.3">
      <c r="A7649">
        <v>22092</v>
      </c>
      <c r="B7649" t="s">
        <v>36</v>
      </c>
      <c r="C7649">
        <v>0.04</v>
      </c>
      <c r="D7649">
        <v>8.3699999999999992</v>
      </c>
      <c r="E7649">
        <v>10.16</v>
      </c>
      <c r="F7649">
        <v>2791</v>
      </c>
      <c r="G7649" t="s">
        <v>4818</v>
      </c>
      <c r="H7649" t="s">
        <v>38</v>
      </c>
      <c r="I7649" t="s">
        <v>28</v>
      </c>
      <c r="J7649" t="s">
        <v>62</v>
      </c>
      <c r="K7649" t="s">
        <v>97</v>
      </c>
      <c r="M7649" t="s">
        <v>148</v>
      </c>
      <c r="N7649" t="s">
        <v>5529</v>
      </c>
      <c r="O7649" t="s">
        <v>1702</v>
      </c>
      <c r="P7649">
        <v>0.59</v>
      </c>
      <c r="Q7649" t="s">
        <v>33</v>
      </c>
      <c r="R7649" t="s">
        <v>751</v>
      </c>
      <c r="S7649" t="s">
        <v>4819</v>
      </c>
      <c r="T7649">
        <v>48071</v>
      </c>
      <c r="U7649" s="3">
        <v>40563</v>
      </c>
      <c r="V7649" s="3">
        <v>40565</v>
      </c>
      <c r="W7649" s="1">
        <v>-324.19799999999998</v>
      </c>
      <c r="X7649">
        <v>12</v>
      </c>
      <c r="Y7649">
        <v>111.63</v>
      </c>
      <c r="Z7649">
        <v>88759</v>
      </c>
      <c r="AA7649" t="str">
        <f t="shared" si="120"/>
        <v>lose</v>
      </c>
    </row>
    <row r="7650" spans="1:27" x14ac:dyDescent="0.3">
      <c r="A7650">
        <v>20393</v>
      </c>
      <c r="B7650" t="s">
        <v>72</v>
      </c>
      <c r="C7650">
        <v>0.01</v>
      </c>
      <c r="D7650">
        <v>65.989999999999995</v>
      </c>
      <c r="E7650">
        <v>7.69</v>
      </c>
      <c r="F7650">
        <v>2791</v>
      </c>
      <c r="G7650" t="s">
        <v>4818</v>
      </c>
      <c r="H7650" t="s">
        <v>27</v>
      </c>
      <c r="I7650" t="s">
        <v>28</v>
      </c>
      <c r="J7650" t="s">
        <v>50</v>
      </c>
      <c r="K7650" t="s">
        <v>51</v>
      </c>
      <c r="M7650" t="s">
        <v>31</v>
      </c>
      <c r="N7650" t="s">
        <v>5525</v>
      </c>
      <c r="O7650" t="s">
        <v>4397</v>
      </c>
      <c r="P7650">
        <v>0.59</v>
      </c>
      <c r="Q7650" t="s">
        <v>33</v>
      </c>
      <c r="R7650" t="s">
        <v>751</v>
      </c>
      <c r="S7650" t="s">
        <v>4819</v>
      </c>
      <c r="T7650">
        <v>48071</v>
      </c>
      <c r="U7650" s="3">
        <v>40743</v>
      </c>
      <c r="V7650" s="3">
        <v>40745</v>
      </c>
      <c r="W7650" s="1">
        <v>497.93159999999995</v>
      </c>
      <c r="X7650">
        <v>12</v>
      </c>
      <c r="Y7650">
        <v>721.64</v>
      </c>
      <c r="Z7650">
        <v>88760</v>
      </c>
      <c r="AA7650" t="str">
        <f t="shared" si="120"/>
        <v>profit</v>
      </c>
    </row>
    <row r="7651" spans="1:27" x14ac:dyDescent="0.3">
      <c r="A7651">
        <v>20629</v>
      </c>
      <c r="B7651" t="s">
        <v>55</v>
      </c>
      <c r="C7651">
        <v>0.08</v>
      </c>
      <c r="D7651">
        <v>150.97999999999999</v>
      </c>
      <c r="E7651">
        <v>13.99</v>
      </c>
      <c r="F7651">
        <v>2791</v>
      </c>
      <c r="G7651" t="s">
        <v>4818</v>
      </c>
      <c r="H7651" t="s">
        <v>27</v>
      </c>
      <c r="I7651" t="s">
        <v>28</v>
      </c>
      <c r="J7651" t="s">
        <v>50</v>
      </c>
      <c r="K7651" t="s">
        <v>57</v>
      </c>
      <c r="M7651" t="s">
        <v>143</v>
      </c>
      <c r="N7651" t="s">
        <v>5528</v>
      </c>
      <c r="O7651" t="s">
        <v>965</v>
      </c>
      <c r="P7651">
        <v>0.38</v>
      </c>
      <c r="Q7651" t="s">
        <v>33</v>
      </c>
      <c r="R7651" t="s">
        <v>751</v>
      </c>
      <c r="S7651" t="s">
        <v>4819</v>
      </c>
      <c r="T7651">
        <v>48071</v>
      </c>
      <c r="U7651" s="3">
        <v>41375</v>
      </c>
      <c r="V7651" s="3">
        <v>41377</v>
      </c>
      <c r="W7651" s="1">
        <v>828.07589999999982</v>
      </c>
      <c r="X7651">
        <v>8</v>
      </c>
      <c r="Y7651">
        <v>1200.1099999999999</v>
      </c>
      <c r="Z7651">
        <v>88762</v>
      </c>
      <c r="AA7651" t="str">
        <f t="shared" si="120"/>
        <v>profit</v>
      </c>
    </row>
    <row r="7652" spans="1:27" x14ac:dyDescent="0.3">
      <c r="A7652">
        <v>20630</v>
      </c>
      <c r="B7652" t="s">
        <v>55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4818</v>
      </c>
      <c r="H7652" t="s">
        <v>27</v>
      </c>
      <c r="I7652" t="s">
        <v>28</v>
      </c>
      <c r="J7652" t="s">
        <v>29</v>
      </c>
      <c r="K7652" t="s">
        <v>147</v>
      </c>
      <c r="M7652" t="s">
        <v>31</v>
      </c>
      <c r="N7652" t="s">
        <v>5525</v>
      </c>
      <c r="O7652" t="s">
        <v>675</v>
      </c>
      <c r="P7652">
        <v>0.6</v>
      </c>
      <c r="Q7652" t="s">
        <v>33</v>
      </c>
      <c r="R7652" t="s">
        <v>751</v>
      </c>
      <c r="S7652" t="s">
        <v>4819</v>
      </c>
      <c r="T7652">
        <v>48071</v>
      </c>
      <c r="U7652" s="3">
        <v>41375</v>
      </c>
      <c r="V7652" s="3">
        <v>41382</v>
      </c>
      <c r="W7652" s="1">
        <v>-191.09</v>
      </c>
      <c r="X7652">
        <v>7</v>
      </c>
      <c r="Y7652">
        <v>65.489999999999995</v>
      </c>
      <c r="Z7652">
        <v>88762</v>
      </c>
      <c r="AA7652" t="str">
        <f t="shared" si="120"/>
        <v>lose</v>
      </c>
    </row>
    <row r="7653" spans="1:27" x14ac:dyDescent="0.3">
      <c r="A7653">
        <v>22093</v>
      </c>
      <c r="B7653" t="s">
        <v>36</v>
      </c>
      <c r="C7653">
        <v>0.02</v>
      </c>
      <c r="D7653">
        <v>40.99</v>
      </c>
      <c r="E7653">
        <v>17.48</v>
      </c>
      <c r="F7653">
        <v>2792</v>
      </c>
      <c r="G7653" t="s">
        <v>4820</v>
      </c>
      <c r="H7653" t="s">
        <v>38</v>
      </c>
      <c r="I7653" t="s">
        <v>28</v>
      </c>
      <c r="J7653" t="s">
        <v>29</v>
      </c>
      <c r="K7653" t="s">
        <v>45</v>
      </c>
      <c r="M7653" t="s">
        <v>31</v>
      </c>
      <c r="N7653" t="s">
        <v>5525</v>
      </c>
      <c r="O7653" t="s">
        <v>677</v>
      </c>
      <c r="P7653">
        <v>0.36</v>
      </c>
      <c r="Q7653" t="s">
        <v>33</v>
      </c>
      <c r="R7653" t="s">
        <v>751</v>
      </c>
      <c r="S7653" t="s">
        <v>3545</v>
      </c>
      <c r="T7653">
        <v>48640</v>
      </c>
      <c r="U7653" s="3">
        <v>40563</v>
      </c>
      <c r="V7653" s="3">
        <v>40565</v>
      </c>
      <c r="W7653" s="1">
        <v>-31.384399999999999</v>
      </c>
      <c r="X7653">
        <v>1</v>
      </c>
      <c r="Y7653">
        <v>43.57</v>
      </c>
      <c r="Z7653">
        <v>88759</v>
      </c>
      <c r="AA7653" t="str">
        <f t="shared" si="120"/>
        <v>lose</v>
      </c>
    </row>
    <row r="7654" spans="1:27" x14ac:dyDescent="0.3">
      <c r="A7654">
        <v>22220</v>
      </c>
      <c r="B7654" t="s">
        <v>72</v>
      </c>
      <c r="C7654">
        <v>0.03</v>
      </c>
      <c r="D7654">
        <v>37.700000000000003</v>
      </c>
      <c r="E7654">
        <v>2.99</v>
      </c>
      <c r="F7654">
        <v>2792</v>
      </c>
      <c r="G7654" t="s">
        <v>4820</v>
      </c>
      <c r="H7654" t="s">
        <v>27</v>
      </c>
      <c r="I7654" t="s">
        <v>28</v>
      </c>
      <c r="J7654" t="s">
        <v>29</v>
      </c>
      <c r="K7654" t="s">
        <v>127</v>
      </c>
      <c r="M7654" t="s">
        <v>31</v>
      </c>
      <c r="N7654" t="s">
        <v>5525</v>
      </c>
      <c r="O7654" t="s">
        <v>1412</v>
      </c>
      <c r="P7654">
        <v>0.35</v>
      </c>
      <c r="Q7654" t="s">
        <v>33</v>
      </c>
      <c r="R7654" t="s">
        <v>751</v>
      </c>
      <c r="S7654" t="s">
        <v>3545</v>
      </c>
      <c r="T7654">
        <v>48640</v>
      </c>
      <c r="U7654" s="3">
        <v>41093</v>
      </c>
      <c r="V7654" s="3">
        <v>41093</v>
      </c>
      <c r="W7654" s="1">
        <v>356.7921</v>
      </c>
      <c r="X7654">
        <v>14</v>
      </c>
      <c r="Y7654">
        <v>517.09</v>
      </c>
      <c r="Z7654">
        <v>88761</v>
      </c>
      <c r="AA7654" t="str">
        <f t="shared" si="120"/>
        <v>profit</v>
      </c>
    </row>
    <row r="7655" spans="1:27" x14ac:dyDescent="0.3">
      <c r="A7655">
        <v>22899</v>
      </c>
      <c r="B7655" t="s">
        <v>55</v>
      </c>
      <c r="C7655">
        <v>0.04</v>
      </c>
      <c r="D7655">
        <v>2.08</v>
      </c>
      <c r="E7655">
        <v>1.49</v>
      </c>
      <c r="F7655">
        <v>2792</v>
      </c>
      <c r="G7655" t="s">
        <v>4820</v>
      </c>
      <c r="H7655" t="s">
        <v>27</v>
      </c>
      <c r="I7655" t="s">
        <v>28</v>
      </c>
      <c r="J7655" t="s">
        <v>29</v>
      </c>
      <c r="K7655" t="s">
        <v>127</v>
      </c>
      <c r="M7655" t="s">
        <v>31</v>
      </c>
      <c r="N7655" t="s">
        <v>5525</v>
      </c>
      <c r="O7655" t="s">
        <v>1297</v>
      </c>
      <c r="P7655">
        <v>0.38</v>
      </c>
      <c r="Q7655" t="s">
        <v>33</v>
      </c>
      <c r="R7655" t="s">
        <v>751</v>
      </c>
      <c r="S7655" t="s">
        <v>3545</v>
      </c>
      <c r="T7655">
        <v>48640</v>
      </c>
      <c r="U7655" s="3">
        <v>41522</v>
      </c>
      <c r="V7655" s="3">
        <v>41526</v>
      </c>
      <c r="W7655" s="1">
        <v>-10.07216</v>
      </c>
      <c r="X7655">
        <v>14</v>
      </c>
      <c r="Y7655">
        <v>29.04</v>
      </c>
      <c r="Z7655">
        <v>88763</v>
      </c>
      <c r="AA7655" t="str">
        <f t="shared" si="120"/>
        <v>lose</v>
      </c>
    </row>
    <row r="7656" spans="1:27" x14ac:dyDescent="0.3">
      <c r="A7656">
        <v>23180</v>
      </c>
      <c r="B7656" t="s">
        <v>55</v>
      </c>
      <c r="C7656">
        <v>0.01</v>
      </c>
      <c r="D7656">
        <v>170.98</v>
      </c>
      <c r="E7656">
        <v>35.89</v>
      </c>
      <c r="F7656">
        <v>2792</v>
      </c>
      <c r="G7656" t="s">
        <v>4820</v>
      </c>
      <c r="H7656" t="s">
        <v>56</v>
      </c>
      <c r="I7656" t="s">
        <v>28</v>
      </c>
      <c r="J7656" t="s">
        <v>62</v>
      </c>
      <c r="K7656" t="s">
        <v>82</v>
      </c>
      <c r="M7656" t="s">
        <v>83</v>
      </c>
      <c r="N7656" t="s">
        <v>5527</v>
      </c>
      <c r="O7656" t="s">
        <v>931</v>
      </c>
      <c r="P7656">
        <v>0.66</v>
      </c>
      <c r="Q7656" t="s">
        <v>33</v>
      </c>
      <c r="R7656" t="s">
        <v>751</v>
      </c>
      <c r="S7656" t="s">
        <v>3545</v>
      </c>
      <c r="T7656">
        <v>48640</v>
      </c>
      <c r="U7656" s="3">
        <v>41632</v>
      </c>
      <c r="V7656" s="3">
        <v>41634</v>
      </c>
      <c r="W7656" s="1">
        <v>-14.434559999999998</v>
      </c>
      <c r="X7656">
        <v>6</v>
      </c>
      <c r="Y7656">
        <v>1055.51</v>
      </c>
      <c r="Z7656">
        <v>88765</v>
      </c>
      <c r="AA7656" t="str">
        <f t="shared" si="120"/>
        <v>lose</v>
      </c>
    </row>
    <row r="7657" spans="1:27" x14ac:dyDescent="0.3">
      <c r="A7657">
        <v>18361</v>
      </c>
      <c r="B7657" t="s">
        <v>53</v>
      </c>
      <c r="C7657">
        <v>0.06</v>
      </c>
      <c r="D7657">
        <v>2.61</v>
      </c>
      <c r="E7657">
        <v>0.5</v>
      </c>
      <c r="F7657">
        <v>2794</v>
      </c>
      <c r="G7657" t="s">
        <v>4821</v>
      </c>
      <c r="H7657" t="s">
        <v>27</v>
      </c>
      <c r="I7657" t="s">
        <v>28</v>
      </c>
      <c r="J7657" t="s">
        <v>29</v>
      </c>
      <c r="K7657" t="s">
        <v>30</v>
      </c>
      <c r="M7657" t="s">
        <v>31</v>
      </c>
      <c r="N7657" t="s">
        <v>5525</v>
      </c>
      <c r="O7657" t="s">
        <v>499</v>
      </c>
      <c r="P7657">
        <v>0.39</v>
      </c>
      <c r="Q7657" t="s">
        <v>33</v>
      </c>
      <c r="R7657" t="s">
        <v>849</v>
      </c>
      <c r="S7657" t="s">
        <v>4822</v>
      </c>
      <c r="T7657">
        <v>50158</v>
      </c>
      <c r="U7657" s="3">
        <v>40257</v>
      </c>
      <c r="V7657" s="3">
        <v>40259</v>
      </c>
      <c r="W7657" s="1">
        <v>3.5948999999999995</v>
      </c>
      <c r="X7657">
        <v>2</v>
      </c>
      <c r="Y7657">
        <v>5.21</v>
      </c>
      <c r="Z7657">
        <v>87554</v>
      </c>
      <c r="AA7657" t="str">
        <f t="shared" si="120"/>
        <v>profit</v>
      </c>
    </row>
    <row r="7658" spans="1:27" x14ac:dyDescent="0.3">
      <c r="A7658">
        <v>18895</v>
      </c>
      <c r="B7658" t="s">
        <v>36</v>
      </c>
      <c r="C7658">
        <v>7.0000000000000007E-2</v>
      </c>
      <c r="D7658">
        <v>4.76</v>
      </c>
      <c r="E7658">
        <v>0.88</v>
      </c>
      <c r="F7658">
        <v>2794</v>
      </c>
      <c r="G7658" t="s">
        <v>4821</v>
      </c>
      <c r="H7658" t="s">
        <v>27</v>
      </c>
      <c r="I7658" t="s">
        <v>28</v>
      </c>
      <c r="J7658" t="s">
        <v>29</v>
      </c>
      <c r="K7658" t="s">
        <v>45</v>
      </c>
      <c r="M7658" t="s">
        <v>40</v>
      </c>
      <c r="N7658" t="s">
        <v>5526</v>
      </c>
      <c r="O7658" t="s">
        <v>2024</v>
      </c>
      <c r="P7658">
        <v>0.39</v>
      </c>
      <c r="Q7658" t="s">
        <v>33</v>
      </c>
      <c r="R7658" t="s">
        <v>849</v>
      </c>
      <c r="S7658" t="s">
        <v>4822</v>
      </c>
      <c r="T7658">
        <v>50158</v>
      </c>
      <c r="U7658" s="3">
        <v>40336</v>
      </c>
      <c r="V7658" s="3">
        <v>40336</v>
      </c>
      <c r="W7658" s="1">
        <v>15.8148</v>
      </c>
      <c r="X7658">
        <v>5</v>
      </c>
      <c r="Y7658">
        <v>22.92</v>
      </c>
      <c r="Z7658">
        <v>87555</v>
      </c>
      <c r="AA7658" t="str">
        <f t="shared" si="120"/>
        <v>profit</v>
      </c>
    </row>
    <row r="7659" spans="1:27" x14ac:dyDescent="0.3">
      <c r="A7659">
        <v>18333</v>
      </c>
      <c r="B7659" t="s">
        <v>53</v>
      </c>
      <c r="C7659">
        <v>0</v>
      </c>
      <c r="D7659">
        <v>90.98</v>
      </c>
      <c r="E7659">
        <v>30</v>
      </c>
      <c r="F7659">
        <v>2794</v>
      </c>
      <c r="G7659" t="s">
        <v>4821</v>
      </c>
      <c r="H7659" t="s">
        <v>56</v>
      </c>
      <c r="I7659" t="s">
        <v>28</v>
      </c>
      <c r="J7659" t="s">
        <v>62</v>
      </c>
      <c r="K7659" t="s">
        <v>63</v>
      </c>
      <c r="M7659" t="s">
        <v>58</v>
      </c>
      <c r="N7659" t="s">
        <v>5527</v>
      </c>
      <c r="O7659" t="s">
        <v>1364</v>
      </c>
      <c r="P7659">
        <v>0.61</v>
      </c>
      <c r="Q7659" t="s">
        <v>33</v>
      </c>
      <c r="R7659" t="s">
        <v>849</v>
      </c>
      <c r="S7659" t="s">
        <v>4822</v>
      </c>
      <c r="T7659">
        <v>50158</v>
      </c>
      <c r="U7659" s="3">
        <v>40596</v>
      </c>
      <c r="V7659" s="3">
        <v>40597</v>
      </c>
      <c r="W7659" s="1">
        <v>205.83</v>
      </c>
      <c r="X7659">
        <v>12</v>
      </c>
      <c r="Y7659">
        <v>1120.94</v>
      </c>
      <c r="Z7659">
        <v>87557</v>
      </c>
      <c r="AA7659" t="str">
        <f t="shared" si="120"/>
        <v>profit</v>
      </c>
    </row>
    <row r="7660" spans="1:27" x14ac:dyDescent="0.3">
      <c r="A7660">
        <v>18334</v>
      </c>
      <c r="B7660" t="s">
        <v>53</v>
      </c>
      <c r="C7660">
        <v>0.04</v>
      </c>
      <c r="D7660">
        <v>20.98</v>
      </c>
      <c r="E7660">
        <v>5.42</v>
      </c>
      <c r="F7660">
        <v>2794</v>
      </c>
      <c r="G7660" t="s">
        <v>4821</v>
      </c>
      <c r="H7660" t="s">
        <v>27</v>
      </c>
      <c r="I7660" t="s">
        <v>28</v>
      </c>
      <c r="J7660" t="s">
        <v>29</v>
      </c>
      <c r="K7660" t="s">
        <v>147</v>
      </c>
      <c r="M7660" t="s">
        <v>31</v>
      </c>
      <c r="N7660" t="s">
        <v>5525</v>
      </c>
      <c r="O7660" t="s">
        <v>1822</v>
      </c>
      <c r="P7660">
        <v>0.66</v>
      </c>
      <c r="Q7660" t="s">
        <v>33</v>
      </c>
      <c r="R7660" t="s">
        <v>849</v>
      </c>
      <c r="S7660" t="s">
        <v>4822</v>
      </c>
      <c r="T7660">
        <v>50158</v>
      </c>
      <c r="U7660" s="3">
        <v>40596</v>
      </c>
      <c r="V7660" s="3">
        <v>40598</v>
      </c>
      <c r="W7660" s="1">
        <v>52.53</v>
      </c>
      <c r="X7660">
        <v>10</v>
      </c>
      <c r="Y7660">
        <v>216.9</v>
      </c>
      <c r="Z7660">
        <v>87557</v>
      </c>
      <c r="AA7660" t="str">
        <f t="shared" si="120"/>
        <v>profit</v>
      </c>
    </row>
    <row r="7661" spans="1:27" x14ac:dyDescent="0.3">
      <c r="A7661">
        <v>18431</v>
      </c>
      <c r="B7661" t="s">
        <v>55</v>
      </c>
      <c r="C7661">
        <v>0.1</v>
      </c>
      <c r="D7661">
        <v>64.98</v>
      </c>
      <c r="E7661">
        <v>6.88</v>
      </c>
      <c r="F7661">
        <v>2794</v>
      </c>
      <c r="G7661" t="s">
        <v>4821</v>
      </c>
      <c r="H7661" t="s">
        <v>27</v>
      </c>
      <c r="I7661" t="s">
        <v>230</v>
      </c>
      <c r="J7661" t="s">
        <v>29</v>
      </c>
      <c r="K7661" t="s">
        <v>147</v>
      </c>
      <c r="M7661" t="s">
        <v>31</v>
      </c>
      <c r="N7661" t="s">
        <v>5525</v>
      </c>
      <c r="O7661" t="s">
        <v>1970</v>
      </c>
      <c r="P7661">
        <v>0.73</v>
      </c>
      <c r="Q7661" t="s">
        <v>33</v>
      </c>
      <c r="R7661" t="s">
        <v>849</v>
      </c>
      <c r="S7661" t="s">
        <v>4822</v>
      </c>
      <c r="T7661">
        <v>50158</v>
      </c>
      <c r="U7661" s="3">
        <v>40930</v>
      </c>
      <c r="V7661" s="3">
        <v>40932</v>
      </c>
      <c r="W7661" s="1">
        <v>135.02160000000001</v>
      </c>
      <c r="X7661">
        <v>10</v>
      </c>
      <c r="Y7661">
        <v>633.63</v>
      </c>
      <c r="Z7661">
        <v>87560</v>
      </c>
      <c r="AA7661" t="str">
        <f t="shared" si="120"/>
        <v>profit</v>
      </c>
    </row>
    <row r="7662" spans="1:27" x14ac:dyDescent="0.3">
      <c r="A7662">
        <v>18353</v>
      </c>
      <c r="B7662" t="s">
        <v>72</v>
      </c>
      <c r="C7662">
        <v>0.04</v>
      </c>
      <c r="D7662">
        <v>39.479999999999997</v>
      </c>
      <c r="E7662">
        <v>1.99</v>
      </c>
      <c r="F7662">
        <v>2794</v>
      </c>
      <c r="G7662" t="s">
        <v>4821</v>
      </c>
      <c r="H7662" t="s">
        <v>27</v>
      </c>
      <c r="I7662" t="s">
        <v>230</v>
      </c>
      <c r="J7662" t="s">
        <v>50</v>
      </c>
      <c r="K7662" t="s">
        <v>168</v>
      </c>
      <c r="M7662" t="s">
        <v>48</v>
      </c>
      <c r="N7662" t="s">
        <v>5525</v>
      </c>
      <c r="O7662" t="s">
        <v>730</v>
      </c>
      <c r="P7662">
        <v>0.54</v>
      </c>
      <c r="Q7662" t="s">
        <v>33</v>
      </c>
      <c r="R7662" t="s">
        <v>849</v>
      </c>
      <c r="S7662" t="s">
        <v>4822</v>
      </c>
      <c r="T7662">
        <v>50158</v>
      </c>
      <c r="U7662" s="3">
        <v>41083</v>
      </c>
      <c r="V7662" s="3">
        <v>41085</v>
      </c>
      <c r="W7662" s="1">
        <v>320.09789999999998</v>
      </c>
      <c r="X7662">
        <v>12</v>
      </c>
      <c r="Y7662">
        <v>463.91</v>
      </c>
      <c r="Z7662">
        <v>87562</v>
      </c>
      <c r="AA7662" t="str">
        <f t="shared" si="120"/>
        <v>profit</v>
      </c>
    </row>
    <row r="7663" spans="1:27" x14ac:dyDescent="0.3">
      <c r="A7663">
        <v>19486</v>
      </c>
      <c r="B7663" t="s">
        <v>55</v>
      </c>
      <c r="C7663">
        <v>0.04</v>
      </c>
      <c r="D7663">
        <v>3.57</v>
      </c>
      <c r="E7663">
        <v>4.17</v>
      </c>
      <c r="F7663">
        <v>2795</v>
      </c>
      <c r="G7663" t="s">
        <v>4823</v>
      </c>
      <c r="H7663" t="s">
        <v>27</v>
      </c>
      <c r="I7663" t="s">
        <v>28</v>
      </c>
      <c r="J7663" t="s">
        <v>29</v>
      </c>
      <c r="K7663" t="s">
        <v>39</v>
      </c>
      <c r="M7663" t="s">
        <v>48</v>
      </c>
      <c r="N7663" t="s">
        <v>5525</v>
      </c>
      <c r="O7663" t="s">
        <v>371</v>
      </c>
      <c r="P7663">
        <v>0.59</v>
      </c>
      <c r="Q7663" t="s">
        <v>33</v>
      </c>
      <c r="R7663" t="s">
        <v>849</v>
      </c>
      <c r="S7663" t="s">
        <v>4824</v>
      </c>
      <c r="T7663">
        <v>50401</v>
      </c>
      <c r="U7663" s="3">
        <v>40385</v>
      </c>
      <c r="V7663" s="3">
        <v>40387</v>
      </c>
      <c r="W7663" s="1">
        <v>-69.91</v>
      </c>
      <c r="X7663">
        <v>8</v>
      </c>
      <c r="Y7663">
        <v>30.9</v>
      </c>
      <c r="Z7663">
        <v>87556</v>
      </c>
      <c r="AA7663" t="str">
        <f t="shared" si="120"/>
        <v>lose</v>
      </c>
    </row>
    <row r="7664" spans="1:27" x14ac:dyDescent="0.3">
      <c r="A7664">
        <v>19487</v>
      </c>
      <c r="B7664" t="s">
        <v>55</v>
      </c>
      <c r="C7664">
        <v>0.05</v>
      </c>
      <c r="D7664">
        <v>200.99</v>
      </c>
      <c r="E7664">
        <v>4.2</v>
      </c>
      <c r="F7664">
        <v>2795</v>
      </c>
      <c r="G7664" t="s">
        <v>4823</v>
      </c>
      <c r="H7664" t="s">
        <v>27</v>
      </c>
      <c r="I7664" t="s">
        <v>28</v>
      </c>
      <c r="J7664" t="s">
        <v>50</v>
      </c>
      <c r="K7664" t="s">
        <v>51</v>
      </c>
      <c r="M7664" t="s">
        <v>31</v>
      </c>
      <c r="N7664" t="s">
        <v>5525</v>
      </c>
      <c r="O7664" t="s">
        <v>342</v>
      </c>
      <c r="P7664">
        <v>0.59</v>
      </c>
      <c r="Q7664" t="s">
        <v>33</v>
      </c>
      <c r="R7664" t="s">
        <v>849</v>
      </c>
      <c r="S7664" t="s">
        <v>4824</v>
      </c>
      <c r="T7664">
        <v>50401</v>
      </c>
      <c r="U7664" s="3">
        <v>40385</v>
      </c>
      <c r="V7664" s="3">
        <v>40389</v>
      </c>
      <c r="W7664" s="1">
        <v>1630.5251999999998</v>
      </c>
      <c r="X7664">
        <v>14</v>
      </c>
      <c r="Y7664">
        <v>2363.08</v>
      </c>
      <c r="Z7664">
        <v>87556</v>
      </c>
      <c r="AA7664" t="str">
        <f t="shared" si="120"/>
        <v>profit</v>
      </c>
    </row>
    <row r="7665" spans="1:27" x14ac:dyDescent="0.3">
      <c r="A7665">
        <v>19488</v>
      </c>
      <c r="B7665" t="s">
        <v>55</v>
      </c>
      <c r="C7665">
        <v>7.0000000000000007E-2</v>
      </c>
      <c r="D7665">
        <v>195.99</v>
      </c>
      <c r="E7665">
        <v>8.99</v>
      </c>
      <c r="F7665">
        <v>2795</v>
      </c>
      <c r="G7665" t="s">
        <v>4823</v>
      </c>
      <c r="H7665" t="s">
        <v>27</v>
      </c>
      <c r="I7665" t="s">
        <v>28</v>
      </c>
      <c r="J7665" t="s">
        <v>50</v>
      </c>
      <c r="K7665" t="s">
        <v>51</v>
      </c>
      <c r="M7665" t="s">
        <v>31</v>
      </c>
      <c r="N7665" t="s">
        <v>5525</v>
      </c>
      <c r="O7665" t="s">
        <v>1691</v>
      </c>
      <c r="P7665">
        <v>0.57999999999999996</v>
      </c>
      <c r="Q7665" t="s">
        <v>33</v>
      </c>
      <c r="R7665" t="s">
        <v>849</v>
      </c>
      <c r="S7665" t="s">
        <v>4824</v>
      </c>
      <c r="T7665">
        <v>50401</v>
      </c>
      <c r="U7665" s="3">
        <v>40385</v>
      </c>
      <c r="V7665" s="3">
        <v>40385</v>
      </c>
      <c r="W7665" s="1">
        <v>-457.16</v>
      </c>
      <c r="X7665">
        <v>2</v>
      </c>
      <c r="Y7665">
        <v>328.45</v>
      </c>
      <c r="Z7665">
        <v>87556</v>
      </c>
      <c r="AA7665" t="str">
        <f t="shared" si="120"/>
        <v>lose</v>
      </c>
    </row>
    <row r="7666" spans="1:27" x14ac:dyDescent="0.3">
      <c r="A7666">
        <v>20145</v>
      </c>
      <c r="B7666" t="s">
        <v>36</v>
      </c>
      <c r="C7666">
        <v>0.04</v>
      </c>
      <c r="D7666">
        <v>29.89</v>
      </c>
      <c r="E7666">
        <v>1.99</v>
      </c>
      <c r="F7666">
        <v>2795</v>
      </c>
      <c r="G7666" t="s">
        <v>4823</v>
      </c>
      <c r="H7666" t="s">
        <v>38</v>
      </c>
      <c r="I7666" t="s">
        <v>230</v>
      </c>
      <c r="J7666" t="s">
        <v>50</v>
      </c>
      <c r="K7666" t="s">
        <v>168</v>
      </c>
      <c r="M7666" t="s">
        <v>48</v>
      </c>
      <c r="N7666" t="s">
        <v>5525</v>
      </c>
      <c r="O7666" t="s">
        <v>311</v>
      </c>
      <c r="P7666">
        <v>0.5</v>
      </c>
      <c r="Q7666" t="s">
        <v>33</v>
      </c>
      <c r="R7666" t="s">
        <v>849</v>
      </c>
      <c r="S7666" t="s">
        <v>4824</v>
      </c>
      <c r="T7666">
        <v>50401</v>
      </c>
      <c r="U7666" s="3">
        <v>41391</v>
      </c>
      <c r="V7666" s="3">
        <v>41391</v>
      </c>
      <c r="W7666" s="1">
        <v>185.36159999999998</v>
      </c>
      <c r="X7666">
        <v>9</v>
      </c>
      <c r="Y7666">
        <v>268.64</v>
      </c>
      <c r="Z7666">
        <v>87564</v>
      </c>
      <c r="AA7666" t="str">
        <f t="shared" si="120"/>
        <v>profit</v>
      </c>
    </row>
    <row r="7667" spans="1:27" x14ac:dyDescent="0.3">
      <c r="A7667">
        <v>21204</v>
      </c>
      <c r="B7667" t="s">
        <v>25</v>
      </c>
      <c r="C7667">
        <v>0</v>
      </c>
      <c r="D7667">
        <v>12.44</v>
      </c>
      <c r="E7667">
        <v>6.27</v>
      </c>
      <c r="F7667">
        <v>2795</v>
      </c>
      <c r="G7667" t="s">
        <v>4823</v>
      </c>
      <c r="H7667" t="s">
        <v>27</v>
      </c>
      <c r="I7667" t="s">
        <v>230</v>
      </c>
      <c r="J7667" t="s">
        <v>29</v>
      </c>
      <c r="K7667" t="s">
        <v>147</v>
      </c>
      <c r="M7667" t="s">
        <v>143</v>
      </c>
      <c r="N7667" t="s">
        <v>5528</v>
      </c>
      <c r="O7667" t="s">
        <v>2599</v>
      </c>
      <c r="P7667">
        <v>0.56999999999999995</v>
      </c>
      <c r="Q7667" t="s">
        <v>33</v>
      </c>
      <c r="R7667" t="s">
        <v>849</v>
      </c>
      <c r="S7667" t="s">
        <v>4824</v>
      </c>
      <c r="T7667">
        <v>50401</v>
      </c>
      <c r="U7667" s="3">
        <v>41548</v>
      </c>
      <c r="V7667" s="3">
        <v>41549</v>
      </c>
      <c r="W7667" s="1">
        <v>-27.92</v>
      </c>
      <c r="X7667">
        <v>9</v>
      </c>
      <c r="Y7667">
        <v>118.64</v>
      </c>
      <c r="Z7667">
        <v>87566</v>
      </c>
      <c r="AA7667" t="str">
        <f t="shared" si="120"/>
        <v>lose</v>
      </c>
    </row>
    <row r="7668" spans="1:27" x14ac:dyDescent="0.3">
      <c r="A7668">
        <v>20513</v>
      </c>
      <c r="B7668" t="s">
        <v>25</v>
      </c>
      <c r="C7668">
        <v>0</v>
      </c>
      <c r="D7668">
        <v>7.59</v>
      </c>
      <c r="E7668">
        <v>4</v>
      </c>
      <c r="F7668">
        <v>2795</v>
      </c>
      <c r="G7668" t="s">
        <v>4823</v>
      </c>
      <c r="H7668" t="s">
        <v>27</v>
      </c>
      <c r="I7668" t="s">
        <v>28</v>
      </c>
      <c r="J7668" t="s">
        <v>62</v>
      </c>
      <c r="K7668" t="s">
        <v>97</v>
      </c>
      <c r="M7668" t="s">
        <v>40</v>
      </c>
      <c r="N7668" t="s">
        <v>5526</v>
      </c>
      <c r="O7668" t="s">
        <v>121</v>
      </c>
      <c r="P7668">
        <v>0.42</v>
      </c>
      <c r="Q7668" t="s">
        <v>33</v>
      </c>
      <c r="R7668" t="s">
        <v>849</v>
      </c>
      <c r="S7668" t="s">
        <v>4824</v>
      </c>
      <c r="T7668">
        <v>50401</v>
      </c>
      <c r="U7668" s="3">
        <v>41583</v>
      </c>
      <c r="V7668" s="3">
        <v>41584</v>
      </c>
      <c r="W7668" s="1">
        <v>67.070080000000004</v>
      </c>
      <c r="X7668">
        <v>18</v>
      </c>
      <c r="Y7668">
        <v>140.22</v>
      </c>
      <c r="Z7668">
        <v>87568</v>
      </c>
      <c r="AA7668" t="str">
        <f t="shared" si="120"/>
        <v>profit</v>
      </c>
    </row>
    <row r="7669" spans="1:27" x14ac:dyDescent="0.3">
      <c r="A7669">
        <v>23351</v>
      </c>
      <c r="B7669" t="s">
        <v>53</v>
      </c>
      <c r="C7669">
        <v>0.02</v>
      </c>
      <c r="D7669">
        <v>30.44</v>
      </c>
      <c r="E7669">
        <v>1.49</v>
      </c>
      <c r="F7669">
        <v>2796</v>
      </c>
      <c r="G7669" t="s">
        <v>4825</v>
      </c>
      <c r="H7669" t="s">
        <v>27</v>
      </c>
      <c r="I7669" t="s">
        <v>28</v>
      </c>
      <c r="J7669" t="s">
        <v>29</v>
      </c>
      <c r="K7669" t="s">
        <v>127</v>
      </c>
      <c r="M7669" t="s">
        <v>31</v>
      </c>
      <c r="N7669" t="s">
        <v>5525</v>
      </c>
      <c r="O7669" t="s">
        <v>514</v>
      </c>
      <c r="P7669">
        <v>0.37</v>
      </c>
      <c r="Q7669" t="s">
        <v>33</v>
      </c>
      <c r="R7669" t="s">
        <v>849</v>
      </c>
      <c r="S7669" t="s">
        <v>4826</v>
      </c>
      <c r="T7669">
        <v>51106</v>
      </c>
      <c r="U7669" s="3">
        <v>40199</v>
      </c>
      <c r="V7669" s="3">
        <v>40201</v>
      </c>
      <c r="W7669" s="1">
        <v>266.76089999999999</v>
      </c>
      <c r="X7669">
        <v>12</v>
      </c>
      <c r="Y7669">
        <v>386.61</v>
      </c>
      <c r="Z7669">
        <v>87553</v>
      </c>
      <c r="AA7669" t="str">
        <f t="shared" si="120"/>
        <v>profit</v>
      </c>
    </row>
    <row r="7670" spans="1:27" x14ac:dyDescent="0.3">
      <c r="A7670">
        <v>25235</v>
      </c>
      <c r="B7670" t="s">
        <v>72</v>
      </c>
      <c r="C7670">
        <v>0.01</v>
      </c>
      <c r="D7670">
        <v>110.98</v>
      </c>
      <c r="E7670">
        <v>30</v>
      </c>
      <c r="F7670">
        <v>2796</v>
      </c>
      <c r="G7670" t="s">
        <v>4825</v>
      </c>
      <c r="H7670" t="s">
        <v>56</v>
      </c>
      <c r="I7670" t="s">
        <v>28</v>
      </c>
      <c r="J7670" t="s">
        <v>62</v>
      </c>
      <c r="K7670" t="s">
        <v>63</v>
      </c>
      <c r="M7670" t="s">
        <v>58</v>
      </c>
      <c r="N7670" t="s">
        <v>5527</v>
      </c>
      <c r="O7670" t="s">
        <v>140</v>
      </c>
      <c r="P7670">
        <v>0.71</v>
      </c>
      <c r="Q7670" t="s">
        <v>33</v>
      </c>
      <c r="R7670" t="s">
        <v>849</v>
      </c>
      <c r="S7670" t="s">
        <v>4826</v>
      </c>
      <c r="T7670">
        <v>51106</v>
      </c>
      <c r="U7670" s="3">
        <v>40833</v>
      </c>
      <c r="V7670" s="3">
        <v>40834</v>
      </c>
      <c r="W7670" s="1">
        <v>161.95679999999999</v>
      </c>
      <c r="X7670">
        <v>22</v>
      </c>
      <c r="Y7670">
        <v>2575.9299999999998</v>
      </c>
      <c r="Z7670">
        <v>87558</v>
      </c>
      <c r="AA7670" t="str">
        <f t="shared" si="120"/>
        <v>profit</v>
      </c>
    </row>
    <row r="7671" spans="1:27" x14ac:dyDescent="0.3">
      <c r="A7671">
        <v>24658</v>
      </c>
      <c r="B7671" t="s">
        <v>53</v>
      </c>
      <c r="C7671">
        <v>0.06</v>
      </c>
      <c r="D7671">
        <v>3.8</v>
      </c>
      <c r="E7671">
        <v>1.49</v>
      </c>
      <c r="F7671">
        <v>2796</v>
      </c>
      <c r="G7671" t="s">
        <v>4825</v>
      </c>
      <c r="H7671" t="s">
        <v>27</v>
      </c>
      <c r="I7671" t="s">
        <v>28</v>
      </c>
      <c r="J7671" t="s">
        <v>29</v>
      </c>
      <c r="K7671" t="s">
        <v>127</v>
      </c>
      <c r="M7671" t="s">
        <v>31</v>
      </c>
      <c r="N7671" t="s">
        <v>5525</v>
      </c>
      <c r="O7671" t="s">
        <v>282</v>
      </c>
      <c r="P7671">
        <v>0.38</v>
      </c>
      <c r="Q7671" t="s">
        <v>33</v>
      </c>
      <c r="R7671" t="s">
        <v>849</v>
      </c>
      <c r="S7671" t="s">
        <v>4826</v>
      </c>
      <c r="T7671">
        <v>51106</v>
      </c>
      <c r="U7671" s="3">
        <v>41015</v>
      </c>
      <c r="V7671" s="3">
        <v>41015</v>
      </c>
      <c r="W7671" s="1">
        <v>-0.17249999999999938</v>
      </c>
      <c r="X7671">
        <v>2</v>
      </c>
      <c r="Y7671">
        <v>8</v>
      </c>
      <c r="Z7671">
        <v>87561</v>
      </c>
      <c r="AA7671" t="str">
        <f t="shared" si="120"/>
        <v>lose</v>
      </c>
    </row>
    <row r="7672" spans="1:27" x14ac:dyDescent="0.3">
      <c r="A7672">
        <v>24659</v>
      </c>
      <c r="B7672" t="s">
        <v>53</v>
      </c>
      <c r="C7672">
        <v>0.08</v>
      </c>
      <c r="D7672">
        <v>3.69</v>
      </c>
      <c r="E7672">
        <v>0.5</v>
      </c>
      <c r="F7672">
        <v>2796</v>
      </c>
      <c r="G7672" t="s">
        <v>4825</v>
      </c>
      <c r="H7672" t="s">
        <v>27</v>
      </c>
      <c r="I7672" t="s">
        <v>28</v>
      </c>
      <c r="J7672" t="s">
        <v>29</v>
      </c>
      <c r="K7672" t="s">
        <v>30</v>
      </c>
      <c r="M7672" t="s">
        <v>31</v>
      </c>
      <c r="N7672" t="s">
        <v>5525</v>
      </c>
      <c r="O7672" t="s">
        <v>177</v>
      </c>
      <c r="P7672">
        <v>0.38</v>
      </c>
      <c r="Q7672" t="s">
        <v>33</v>
      </c>
      <c r="R7672" t="s">
        <v>849</v>
      </c>
      <c r="S7672" t="s">
        <v>4826</v>
      </c>
      <c r="T7672">
        <v>51106</v>
      </c>
      <c r="U7672" s="3">
        <v>41015</v>
      </c>
      <c r="V7672" s="3">
        <v>41016</v>
      </c>
      <c r="W7672" s="1">
        <v>2.2799999999999998</v>
      </c>
      <c r="X7672">
        <v>2</v>
      </c>
      <c r="Y7672">
        <v>7.02</v>
      </c>
      <c r="Z7672">
        <v>87561</v>
      </c>
      <c r="AA7672" t="str">
        <f t="shared" si="120"/>
        <v>profit</v>
      </c>
    </row>
    <row r="7673" spans="1:27" x14ac:dyDescent="0.3">
      <c r="A7673">
        <v>22787</v>
      </c>
      <c r="B7673" t="s">
        <v>53</v>
      </c>
      <c r="C7673">
        <v>0</v>
      </c>
      <c r="D7673">
        <v>5.0199999999999996</v>
      </c>
      <c r="E7673">
        <v>5.14</v>
      </c>
      <c r="F7673">
        <v>2797</v>
      </c>
      <c r="G7673" t="s">
        <v>4827</v>
      </c>
      <c r="H7673" t="s">
        <v>27</v>
      </c>
      <c r="I7673" t="s">
        <v>230</v>
      </c>
      <c r="J7673" t="s">
        <v>50</v>
      </c>
      <c r="K7673" t="s">
        <v>168</v>
      </c>
      <c r="M7673" t="s">
        <v>48</v>
      </c>
      <c r="N7673" t="s">
        <v>5525</v>
      </c>
      <c r="O7673" t="s">
        <v>1933</v>
      </c>
      <c r="P7673">
        <v>0.79</v>
      </c>
      <c r="Q7673" t="s">
        <v>78</v>
      </c>
      <c r="R7673" t="s">
        <v>586</v>
      </c>
      <c r="S7673" t="s">
        <v>4828</v>
      </c>
      <c r="T7673">
        <v>15122</v>
      </c>
      <c r="U7673" s="3">
        <v>40188</v>
      </c>
      <c r="V7673" s="3">
        <v>40189</v>
      </c>
      <c r="W7673" s="1">
        <v>-159.30279999999999</v>
      </c>
      <c r="X7673">
        <v>8</v>
      </c>
      <c r="Y7673">
        <v>43.94</v>
      </c>
      <c r="Z7673">
        <v>87552</v>
      </c>
      <c r="AA7673" t="str">
        <f t="shared" si="120"/>
        <v>lose</v>
      </c>
    </row>
    <row r="7674" spans="1:27" x14ac:dyDescent="0.3">
      <c r="A7674">
        <v>23350</v>
      </c>
      <c r="B7674" t="s">
        <v>53</v>
      </c>
      <c r="C7674">
        <v>0.02</v>
      </c>
      <c r="D7674">
        <v>4.91</v>
      </c>
      <c r="E7674">
        <v>0.5</v>
      </c>
      <c r="F7674">
        <v>2797</v>
      </c>
      <c r="G7674" t="s">
        <v>4827</v>
      </c>
      <c r="H7674" t="s">
        <v>27</v>
      </c>
      <c r="I7674" t="s">
        <v>28</v>
      </c>
      <c r="J7674" t="s">
        <v>29</v>
      </c>
      <c r="K7674" t="s">
        <v>30</v>
      </c>
      <c r="M7674" t="s">
        <v>31</v>
      </c>
      <c r="N7674" t="s">
        <v>5525</v>
      </c>
      <c r="O7674" t="s">
        <v>962</v>
      </c>
      <c r="P7674">
        <v>0.36</v>
      </c>
      <c r="Q7674" t="s">
        <v>78</v>
      </c>
      <c r="R7674" t="s">
        <v>586</v>
      </c>
      <c r="S7674" t="s">
        <v>4828</v>
      </c>
      <c r="T7674">
        <v>15122</v>
      </c>
      <c r="U7674" s="3">
        <v>40199</v>
      </c>
      <c r="V7674" s="3">
        <v>40200</v>
      </c>
      <c r="W7674" s="1">
        <v>29.883900000000001</v>
      </c>
      <c r="X7674">
        <v>9</v>
      </c>
      <c r="Y7674">
        <v>43.31</v>
      </c>
      <c r="Z7674">
        <v>87553</v>
      </c>
      <c r="AA7674" t="str">
        <f t="shared" si="120"/>
        <v>profit</v>
      </c>
    </row>
    <row r="7675" spans="1:27" x14ac:dyDescent="0.3">
      <c r="A7675">
        <v>21859</v>
      </c>
      <c r="B7675" t="s">
        <v>53</v>
      </c>
      <c r="C7675">
        <v>0.09</v>
      </c>
      <c r="D7675">
        <v>10.4</v>
      </c>
      <c r="E7675">
        <v>5.4</v>
      </c>
      <c r="F7675">
        <v>2797</v>
      </c>
      <c r="G7675" t="s">
        <v>4827</v>
      </c>
      <c r="H7675" t="s">
        <v>27</v>
      </c>
      <c r="I7675" t="s">
        <v>230</v>
      </c>
      <c r="J7675" t="s">
        <v>62</v>
      </c>
      <c r="K7675" t="s">
        <v>97</v>
      </c>
      <c r="M7675" t="s">
        <v>48</v>
      </c>
      <c r="N7675" t="s">
        <v>5525</v>
      </c>
      <c r="O7675" t="s">
        <v>2988</v>
      </c>
      <c r="P7675">
        <v>0.51</v>
      </c>
      <c r="Q7675" t="s">
        <v>78</v>
      </c>
      <c r="R7675" t="s">
        <v>586</v>
      </c>
      <c r="S7675" t="s">
        <v>4828</v>
      </c>
      <c r="T7675">
        <v>15122</v>
      </c>
      <c r="U7675" s="3">
        <v>40877</v>
      </c>
      <c r="V7675" s="3">
        <v>40880</v>
      </c>
      <c r="W7675" s="1">
        <v>2.9260000000000002</v>
      </c>
      <c r="X7675">
        <v>31</v>
      </c>
      <c r="Y7675">
        <v>315.51</v>
      </c>
      <c r="Z7675">
        <v>87559</v>
      </c>
      <c r="AA7675" t="str">
        <f t="shared" si="120"/>
        <v>profit</v>
      </c>
    </row>
    <row r="7676" spans="1:27" x14ac:dyDescent="0.3">
      <c r="A7676">
        <v>23349</v>
      </c>
      <c r="B7676" t="s">
        <v>53</v>
      </c>
      <c r="C7676">
        <v>0.04</v>
      </c>
      <c r="D7676">
        <v>279.81</v>
      </c>
      <c r="E7676">
        <v>23.19</v>
      </c>
      <c r="F7676">
        <v>2797</v>
      </c>
      <c r="G7676" t="s">
        <v>4827</v>
      </c>
      <c r="H7676" t="s">
        <v>56</v>
      </c>
      <c r="I7676" t="s">
        <v>28</v>
      </c>
      <c r="J7676" t="s">
        <v>29</v>
      </c>
      <c r="K7676" t="s">
        <v>69</v>
      </c>
      <c r="M7676" t="s">
        <v>58</v>
      </c>
      <c r="N7676" t="s">
        <v>5527</v>
      </c>
      <c r="O7676" t="s">
        <v>848</v>
      </c>
      <c r="P7676">
        <v>0.59</v>
      </c>
      <c r="Q7676" t="s">
        <v>78</v>
      </c>
      <c r="R7676" t="s">
        <v>586</v>
      </c>
      <c r="S7676" t="s">
        <v>4828</v>
      </c>
      <c r="T7676">
        <v>15122</v>
      </c>
      <c r="U7676" s="3">
        <v>41295</v>
      </c>
      <c r="V7676" s="3">
        <v>41296</v>
      </c>
      <c r="W7676" s="1">
        <v>634.56960000000004</v>
      </c>
      <c r="X7676">
        <v>4</v>
      </c>
      <c r="Y7676">
        <v>1101.76</v>
      </c>
      <c r="Z7676">
        <v>87563</v>
      </c>
      <c r="AA7676" t="str">
        <f t="shared" si="120"/>
        <v>profit</v>
      </c>
    </row>
    <row r="7677" spans="1:27" x14ac:dyDescent="0.3">
      <c r="A7677">
        <v>21405</v>
      </c>
      <c r="B7677" t="s">
        <v>55</v>
      </c>
      <c r="C7677">
        <v>0.1</v>
      </c>
      <c r="D7677">
        <v>33.94</v>
      </c>
      <c r="E7677">
        <v>19.190000000000001</v>
      </c>
      <c r="F7677">
        <v>2797</v>
      </c>
      <c r="G7677" t="s">
        <v>4827</v>
      </c>
      <c r="H7677" t="s">
        <v>56</v>
      </c>
      <c r="I7677" t="s">
        <v>230</v>
      </c>
      <c r="J7677" t="s">
        <v>62</v>
      </c>
      <c r="K7677" t="s">
        <v>63</v>
      </c>
      <c r="M7677" t="s">
        <v>58</v>
      </c>
      <c r="N7677" t="s">
        <v>5527</v>
      </c>
      <c r="O7677" t="s">
        <v>825</v>
      </c>
      <c r="P7677">
        <v>0.57999999999999996</v>
      </c>
      <c r="Q7677" t="s">
        <v>78</v>
      </c>
      <c r="R7677" t="s">
        <v>586</v>
      </c>
      <c r="S7677" t="s">
        <v>4828</v>
      </c>
      <c r="T7677">
        <v>15122</v>
      </c>
      <c r="U7677" s="3">
        <v>41532</v>
      </c>
      <c r="V7677" s="3">
        <v>41539</v>
      </c>
      <c r="W7677" s="1">
        <v>-162.90439999999998</v>
      </c>
      <c r="X7677">
        <v>8</v>
      </c>
      <c r="Y7677">
        <v>256.41000000000003</v>
      </c>
      <c r="Z7677">
        <v>87565</v>
      </c>
      <c r="AA7677" t="str">
        <f t="shared" si="120"/>
        <v>lose</v>
      </c>
    </row>
    <row r="7678" spans="1:27" x14ac:dyDescent="0.3">
      <c r="A7678">
        <v>21205</v>
      </c>
      <c r="B7678" t="s">
        <v>25</v>
      </c>
      <c r="C7678">
        <v>0.06</v>
      </c>
      <c r="D7678">
        <v>4.9800000000000004</v>
      </c>
      <c r="E7678">
        <v>5.49</v>
      </c>
      <c r="F7678">
        <v>2797</v>
      </c>
      <c r="G7678" t="s">
        <v>4827</v>
      </c>
      <c r="H7678" t="s">
        <v>27</v>
      </c>
      <c r="I7678" t="s">
        <v>230</v>
      </c>
      <c r="J7678" t="s">
        <v>29</v>
      </c>
      <c r="K7678" t="s">
        <v>45</v>
      </c>
      <c r="M7678" t="s">
        <v>31</v>
      </c>
      <c r="N7678" t="s">
        <v>5525</v>
      </c>
      <c r="O7678" t="s">
        <v>660</v>
      </c>
      <c r="P7678">
        <v>0.38</v>
      </c>
      <c r="Q7678" t="s">
        <v>78</v>
      </c>
      <c r="R7678" t="s">
        <v>586</v>
      </c>
      <c r="S7678" t="s">
        <v>4828</v>
      </c>
      <c r="T7678">
        <v>15122</v>
      </c>
      <c r="U7678" s="3">
        <v>41548</v>
      </c>
      <c r="V7678" s="3">
        <v>41549</v>
      </c>
      <c r="W7678" s="1">
        <v>-27.73</v>
      </c>
      <c r="X7678">
        <v>5</v>
      </c>
      <c r="Y7678">
        <v>28.03</v>
      </c>
      <c r="Z7678">
        <v>87566</v>
      </c>
      <c r="AA7678" t="str">
        <f t="shared" si="120"/>
        <v>lose</v>
      </c>
    </row>
    <row r="7679" spans="1:27" x14ac:dyDescent="0.3">
      <c r="A7679">
        <v>22389</v>
      </c>
      <c r="B7679" t="s">
        <v>36</v>
      </c>
      <c r="C7679">
        <v>0.04</v>
      </c>
      <c r="D7679">
        <v>399.98</v>
      </c>
      <c r="E7679">
        <v>12.06</v>
      </c>
      <c r="F7679">
        <v>2797</v>
      </c>
      <c r="G7679" t="s">
        <v>4827</v>
      </c>
      <c r="H7679" t="s">
        <v>56</v>
      </c>
      <c r="I7679" t="s">
        <v>28</v>
      </c>
      <c r="J7679" t="s">
        <v>50</v>
      </c>
      <c r="K7679" t="s">
        <v>57</v>
      </c>
      <c r="M7679" t="s">
        <v>83</v>
      </c>
      <c r="N7679" t="s">
        <v>5527</v>
      </c>
      <c r="O7679" t="s">
        <v>664</v>
      </c>
      <c r="P7679">
        <v>0.56000000000000005</v>
      </c>
      <c r="Q7679" t="s">
        <v>78</v>
      </c>
      <c r="R7679" t="s">
        <v>586</v>
      </c>
      <c r="S7679" t="s">
        <v>4828</v>
      </c>
      <c r="T7679">
        <v>15122</v>
      </c>
      <c r="U7679" s="3">
        <v>41550</v>
      </c>
      <c r="V7679" s="3">
        <v>41551</v>
      </c>
      <c r="W7679" s="1">
        <v>1197.05</v>
      </c>
      <c r="X7679">
        <v>8</v>
      </c>
      <c r="Y7679">
        <v>3286.88</v>
      </c>
      <c r="Z7679">
        <v>87567</v>
      </c>
      <c r="AA7679" t="str">
        <f t="shared" si="120"/>
        <v>profit</v>
      </c>
    </row>
    <row r="7680" spans="1:27" x14ac:dyDescent="0.3">
      <c r="A7680">
        <v>20131</v>
      </c>
      <c r="B7680" t="s">
        <v>55</v>
      </c>
      <c r="C7680">
        <v>0.05</v>
      </c>
      <c r="D7680">
        <v>150.97999999999999</v>
      </c>
      <c r="E7680">
        <v>66.27</v>
      </c>
      <c r="F7680">
        <v>2799</v>
      </c>
      <c r="G7680" t="s">
        <v>4829</v>
      </c>
      <c r="H7680" t="s">
        <v>56</v>
      </c>
      <c r="I7680" t="s">
        <v>105</v>
      </c>
      <c r="J7680" t="s">
        <v>62</v>
      </c>
      <c r="K7680" t="s">
        <v>82</v>
      </c>
      <c r="M7680" t="s">
        <v>83</v>
      </c>
      <c r="N7680" t="s">
        <v>5527</v>
      </c>
      <c r="O7680" t="s">
        <v>662</v>
      </c>
      <c r="P7680">
        <v>0.65</v>
      </c>
      <c r="Q7680" t="s">
        <v>42</v>
      </c>
      <c r="R7680" t="s">
        <v>65</v>
      </c>
      <c r="S7680" t="s">
        <v>4830</v>
      </c>
      <c r="T7680">
        <v>90022</v>
      </c>
      <c r="U7680" s="3">
        <v>40851</v>
      </c>
      <c r="V7680" s="3">
        <v>40856</v>
      </c>
      <c r="W7680" s="1">
        <v>153.81000000000017</v>
      </c>
      <c r="X7680">
        <v>30</v>
      </c>
      <c r="Y7680">
        <v>4531.8500000000004</v>
      </c>
      <c r="Z7680">
        <v>87433</v>
      </c>
      <c r="AA7680" t="str">
        <f t="shared" si="120"/>
        <v>profit</v>
      </c>
    </row>
    <row r="7681" spans="1:27" x14ac:dyDescent="0.3">
      <c r="A7681">
        <v>18296</v>
      </c>
      <c r="B7681" t="s">
        <v>36</v>
      </c>
      <c r="C7681">
        <v>0</v>
      </c>
      <c r="D7681">
        <v>4.13</v>
      </c>
      <c r="E7681">
        <v>5.34</v>
      </c>
      <c r="F7681">
        <v>2799</v>
      </c>
      <c r="G7681" t="s">
        <v>4829</v>
      </c>
      <c r="H7681" t="s">
        <v>27</v>
      </c>
      <c r="I7681" t="s">
        <v>105</v>
      </c>
      <c r="J7681" t="s">
        <v>29</v>
      </c>
      <c r="K7681" t="s">
        <v>127</v>
      </c>
      <c r="M7681" t="s">
        <v>31</v>
      </c>
      <c r="N7681" t="s">
        <v>5525</v>
      </c>
      <c r="O7681" t="s">
        <v>999</v>
      </c>
      <c r="P7681">
        <v>0.38</v>
      </c>
      <c r="Q7681" t="s">
        <v>42</v>
      </c>
      <c r="R7681" t="s">
        <v>65</v>
      </c>
      <c r="S7681" t="s">
        <v>4830</v>
      </c>
      <c r="T7681">
        <v>90022</v>
      </c>
      <c r="U7681" s="3">
        <v>41376</v>
      </c>
      <c r="V7681" s="3">
        <v>41378</v>
      </c>
      <c r="W7681" s="1">
        <v>-68.137500000000003</v>
      </c>
      <c r="X7681">
        <v>6</v>
      </c>
      <c r="Y7681">
        <v>28.16</v>
      </c>
      <c r="Z7681">
        <v>87434</v>
      </c>
      <c r="AA7681" t="str">
        <f t="shared" si="120"/>
        <v>lose</v>
      </c>
    </row>
    <row r="7682" spans="1:27" x14ac:dyDescent="0.3">
      <c r="A7682">
        <v>20618</v>
      </c>
      <c r="B7682" t="s">
        <v>55</v>
      </c>
      <c r="C7682">
        <v>0</v>
      </c>
      <c r="D7682">
        <v>17.52</v>
      </c>
      <c r="E7682">
        <v>8.17</v>
      </c>
      <c r="F7682">
        <v>2801</v>
      </c>
      <c r="G7682" t="s">
        <v>4831</v>
      </c>
      <c r="H7682" t="s">
        <v>27</v>
      </c>
      <c r="I7682" t="s">
        <v>61</v>
      </c>
      <c r="J7682" t="s">
        <v>29</v>
      </c>
      <c r="K7682" t="s">
        <v>69</v>
      </c>
      <c r="M7682" t="s">
        <v>143</v>
      </c>
      <c r="N7682" t="s">
        <v>5528</v>
      </c>
      <c r="O7682" t="s">
        <v>4213</v>
      </c>
      <c r="P7682">
        <v>0.5</v>
      </c>
      <c r="Q7682" t="s">
        <v>42</v>
      </c>
      <c r="R7682" t="s">
        <v>754</v>
      </c>
      <c r="S7682" t="s">
        <v>4767</v>
      </c>
      <c r="T7682">
        <v>85224</v>
      </c>
      <c r="U7682" s="3">
        <v>40357</v>
      </c>
      <c r="V7682" s="3">
        <v>40362</v>
      </c>
      <c r="W7682" s="1">
        <v>52.763999999999996</v>
      </c>
      <c r="X7682">
        <v>15</v>
      </c>
      <c r="Y7682">
        <v>284.33999999999997</v>
      </c>
      <c r="Z7682">
        <v>91049</v>
      </c>
      <c r="AA7682" t="str">
        <f t="shared" si="120"/>
        <v>profit</v>
      </c>
    </row>
    <row r="7683" spans="1:27" x14ac:dyDescent="0.3">
      <c r="A7683">
        <v>26040</v>
      </c>
      <c r="B7683" t="s">
        <v>55</v>
      </c>
      <c r="C7683">
        <v>0.04</v>
      </c>
      <c r="D7683">
        <v>115.99</v>
      </c>
      <c r="E7683">
        <v>2.5</v>
      </c>
      <c r="F7683">
        <v>2801</v>
      </c>
      <c r="G7683" t="s">
        <v>4831</v>
      </c>
      <c r="H7683" t="s">
        <v>38</v>
      </c>
      <c r="I7683" t="s">
        <v>61</v>
      </c>
      <c r="J7683" t="s">
        <v>50</v>
      </c>
      <c r="K7683" t="s">
        <v>51</v>
      </c>
      <c r="M7683" t="s">
        <v>31</v>
      </c>
      <c r="N7683" t="s">
        <v>5525</v>
      </c>
      <c r="O7683" t="s">
        <v>937</v>
      </c>
      <c r="P7683">
        <v>0.57999999999999996</v>
      </c>
      <c r="Q7683" t="s">
        <v>42</v>
      </c>
      <c r="R7683" t="s">
        <v>754</v>
      </c>
      <c r="S7683" t="s">
        <v>4767</v>
      </c>
      <c r="T7683">
        <v>85224</v>
      </c>
      <c r="U7683" s="3">
        <v>40747</v>
      </c>
      <c r="V7683" s="3">
        <v>40754</v>
      </c>
      <c r="W7683" s="1">
        <v>-43.252000000000002</v>
      </c>
      <c r="X7683">
        <v>4</v>
      </c>
      <c r="Y7683">
        <v>390.41</v>
      </c>
      <c r="Z7683">
        <v>91050</v>
      </c>
      <c r="AA7683" t="str">
        <f t="shared" ref="AA7683:AA7746" si="121">IF(W7683&gt;0,"profit","lose")</f>
        <v>lose</v>
      </c>
    </row>
    <row r="7684" spans="1:27" x14ac:dyDescent="0.3">
      <c r="A7684">
        <v>20893</v>
      </c>
      <c r="B7684" t="s">
        <v>55</v>
      </c>
      <c r="C7684">
        <v>0.03</v>
      </c>
      <c r="D7684">
        <v>178.47</v>
      </c>
      <c r="E7684">
        <v>19.989999999999998</v>
      </c>
      <c r="F7684">
        <v>2801</v>
      </c>
      <c r="G7684" t="s">
        <v>4831</v>
      </c>
      <c r="H7684" t="s">
        <v>27</v>
      </c>
      <c r="I7684" t="s">
        <v>61</v>
      </c>
      <c r="J7684" t="s">
        <v>29</v>
      </c>
      <c r="K7684" t="s">
        <v>147</v>
      </c>
      <c r="M7684" t="s">
        <v>31</v>
      </c>
      <c r="N7684" t="s">
        <v>5525</v>
      </c>
      <c r="O7684" t="s">
        <v>1315</v>
      </c>
      <c r="P7684">
        <v>0.55000000000000004</v>
      </c>
      <c r="Q7684" t="s">
        <v>42</v>
      </c>
      <c r="R7684" t="s">
        <v>754</v>
      </c>
      <c r="S7684" t="s">
        <v>4767</v>
      </c>
      <c r="T7684">
        <v>85224</v>
      </c>
      <c r="U7684" s="3">
        <v>40825</v>
      </c>
      <c r="V7684" s="3">
        <v>40832</v>
      </c>
      <c r="W7684" s="1">
        <v>173.7972</v>
      </c>
      <c r="X7684">
        <v>4</v>
      </c>
      <c r="Y7684">
        <v>715.2</v>
      </c>
      <c r="Z7684">
        <v>91051</v>
      </c>
      <c r="AA7684" t="str">
        <f t="shared" si="121"/>
        <v>profit</v>
      </c>
    </row>
    <row r="7685" spans="1:27" x14ac:dyDescent="0.3">
      <c r="A7685">
        <v>25634</v>
      </c>
      <c r="B7685" t="s">
        <v>55</v>
      </c>
      <c r="C7685">
        <v>0.06</v>
      </c>
      <c r="D7685">
        <v>6.48</v>
      </c>
      <c r="E7685">
        <v>6.22</v>
      </c>
      <c r="F7685">
        <v>2801</v>
      </c>
      <c r="G7685" t="s">
        <v>4831</v>
      </c>
      <c r="H7685" t="s">
        <v>27</v>
      </c>
      <c r="I7685" t="s">
        <v>61</v>
      </c>
      <c r="J7685" t="s">
        <v>29</v>
      </c>
      <c r="K7685" t="s">
        <v>45</v>
      </c>
      <c r="M7685" t="s">
        <v>31</v>
      </c>
      <c r="N7685" t="s">
        <v>5525</v>
      </c>
      <c r="O7685" t="s">
        <v>3002</v>
      </c>
      <c r="P7685">
        <v>0.37</v>
      </c>
      <c r="Q7685" t="s">
        <v>42</v>
      </c>
      <c r="R7685" t="s">
        <v>754</v>
      </c>
      <c r="S7685" t="s">
        <v>4767</v>
      </c>
      <c r="T7685">
        <v>85224</v>
      </c>
      <c r="U7685" s="3">
        <v>41496</v>
      </c>
      <c r="V7685" s="3">
        <v>41500</v>
      </c>
      <c r="W7685" s="1">
        <v>-14.640720000000002</v>
      </c>
      <c r="X7685">
        <v>6</v>
      </c>
      <c r="Y7685">
        <v>39.94</v>
      </c>
      <c r="Z7685">
        <v>91052</v>
      </c>
      <c r="AA7685" t="str">
        <f t="shared" si="121"/>
        <v>lose</v>
      </c>
    </row>
    <row r="7686" spans="1:27" x14ac:dyDescent="0.3">
      <c r="A7686">
        <v>18070</v>
      </c>
      <c r="B7686" t="s">
        <v>53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4832</v>
      </c>
      <c r="H7686" t="s">
        <v>56</v>
      </c>
      <c r="I7686" t="s">
        <v>105</v>
      </c>
      <c r="J7686" t="s">
        <v>50</v>
      </c>
      <c r="K7686" t="s">
        <v>57</v>
      </c>
      <c r="M7686" t="s">
        <v>58</v>
      </c>
      <c r="N7686" t="s">
        <v>5527</v>
      </c>
      <c r="O7686" t="s">
        <v>1165</v>
      </c>
      <c r="P7686">
        <v>0.38</v>
      </c>
      <c r="Q7686" t="s">
        <v>42</v>
      </c>
      <c r="R7686" t="s">
        <v>65</v>
      </c>
      <c r="S7686" t="s">
        <v>4830</v>
      </c>
      <c r="T7686">
        <v>90022</v>
      </c>
      <c r="U7686" s="3">
        <v>40214</v>
      </c>
      <c r="V7686" s="3">
        <v>40215</v>
      </c>
      <c r="W7686" s="1">
        <v>2699.9838</v>
      </c>
      <c r="X7686">
        <v>10</v>
      </c>
      <c r="Y7686">
        <v>3913.02</v>
      </c>
      <c r="Z7686">
        <v>86227</v>
      </c>
      <c r="AA7686" t="str">
        <f t="shared" si="121"/>
        <v>profit</v>
      </c>
    </row>
    <row r="7687" spans="1:27" x14ac:dyDescent="0.3">
      <c r="A7687">
        <v>18071</v>
      </c>
      <c r="B7687" t="s">
        <v>53</v>
      </c>
      <c r="C7687">
        <v>0.1</v>
      </c>
      <c r="D7687">
        <v>178.47</v>
      </c>
      <c r="E7687">
        <v>19.989999999999998</v>
      </c>
      <c r="F7687">
        <v>2803</v>
      </c>
      <c r="G7687" t="s">
        <v>4832</v>
      </c>
      <c r="H7687" t="s">
        <v>27</v>
      </c>
      <c r="I7687" t="s">
        <v>105</v>
      </c>
      <c r="J7687" t="s">
        <v>29</v>
      </c>
      <c r="K7687" t="s">
        <v>147</v>
      </c>
      <c r="M7687" t="s">
        <v>31</v>
      </c>
      <c r="N7687" t="s">
        <v>5525</v>
      </c>
      <c r="O7687" t="s">
        <v>1315</v>
      </c>
      <c r="P7687">
        <v>0.55000000000000004</v>
      </c>
      <c r="Q7687" t="s">
        <v>42</v>
      </c>
      <c r="R7687" t="s">
        <v>65</v>
      </c>
      <c r="S7687" t="s">
        <v>4830</v>
      </c>
      <c r="T7687">
        <v>90022</v>
      </c>
      <c r="U7687" s="3">
        <v>40214</v>
      </c>
      <c r="V7687" s="3">
        <v>40216</v>
      </c>
      <c r="W7687" s="1">
        <v>-170.98</v>
      </c>
      <c r="X7687">
        <v>1</v>
      </c>
      <c r="Y7687">
        <v>180.14</v>
      </c>
      <c r="Z7687">
        <v>86227</v>
      </c>
      <c r="AA7687" t="str">
        <f t="shared" si="121"/>
        <v>lose</v>
      </c>
    </row>
    <row r="7688" spans="1:27" x14ac:dyDescent="0.3">
      <c r="A7688">
        <v>18931</v>
      </c>
      <c r="B7688" t="s">
        <v>55</v>
      </c>
      <c r="C7688">
        <v>0.04</v>
      </c>
      <c r="D7688">
        <v>6.64</v>
      </c>
      <c r="E7688">
        <v>4.95</v>
      </c>
      <c r="F7688">
        <v>2803</v>
      </c>
      <c r="G7688" t="s">
        <v>4832</v>
      </c>
      <c r="H7688" t="s">
        <v>27</v>
      </c>
      <c r="I7688" t="s">
        <v>105</v>
      </c>
      <c r="J7688" t="s">
        <v>62</v>
      </c>
      <c r="K7688" t="s">
        <v>97</v>
      </c>
      <c r="M7688" t="s">
        <v>48</v>
      </c>
      <c r="N7688" t="s">
        <v>5525</v>
      </c>
      <c r="O7688" t="s">
        <v>1431</v>
      </c>
      <c r="P7688">
        <v>0.37</v>
      </c>
      <c r="Q7688" t="s">
        <v>42</v>
      </c>
      <c r="R7688" t="s">
        <v>65</v>
      </c>
      <c r="S7688" t="s">
        <v>4830</v>
      </c>
      <c r="T7688">
        <v>90022</v>
      </c>
      <c r="U7688" s="3">
        <v>40812</v>
      </c>
      <c r="V7688" s="3">
        <v>40814</v>
      </c>
      <c r="W7688" s="1">
        <v>14.57</v>
      </c>
      <c r="X7688">
        <v>3</v>
      </c>
      <c r="Y7688">
        <v>22.77</v>
      </c>
      <c r="Z7688">
        <v>86229</v>
      </c>
      <c r="AA7688" t="str">
        <f t="shared" si="121"/>
        <v>profit</v>
      </c>
    </row>
    <row r="7689" spans="1:27" x14ac:dyDescent="0.3">
      <c r="A7689">
        <v>19555</v>
      </c>
      <c r="B7689" t="s">
        <v>36</v>
      </c>
      <c r="C7689">
        <v>7.0000000000000007E-2</v>
      </c>
      <c r="D7689">
        <v>6.88</v>
      </c>
      <c r="E7689">
        <v>2</v>
      </c>
      <c r="F7689">
        <v>2803</v>
      </c>
      <c r="G7689" t="s">
        <v>4832</v>
      </c>
      <c r="H7689" t="s">
        <v>27</v>
      </c>
      <c r="I7689" t="s">
        <v>105</v>
      </c>
      <c r="J7689" t="s">
        <v>29</v>
      </c>
      <c r="K7689" t="s">
        <v>45</v>
      </c>
      <c r="M7689" t="s">
        <v>40</v>
      </c>
      <c r="N7689" t="s">
        <v>5526</v>
      </c>
      <c r="O7689" t="s">
        <v>349</v>
      </c>
      <c r="P7689">
        <v>0.39</v>
      </c>
      <c r="Q7689" t="s">
        <v>42</v>
      </c>
      <c r="R7689" t="s">
        <v>65</v>
      </c>
      <c r="S7689" t="s">
        <v>4830</v>
      </c>
      <c r="T7689">
        <v>90022</v>
      </c>
      <c r="U7689" s="3">
        <v>40846</v>
      </c>
      <c r="V7689" s="3">
        <v>40846</v>
      </c>
      <c r="W7689" s="1">
        <v>68.14439999999999</v>
      </c>
      <c r="X7689">
        <v>20</v>
      </c>
      <c r="Y7689">
        <v>132.69999999999999</v>
      </c>
      <c r="Z7689">
        <v>86230</v>
      </c>
      <c r="AA7689" t="str">
        <f t="shared" si="121"/>
        <v>profit</v>
      </c>
    </row>
    <row r="7690" spans="1:27" x14ac:dyDescent="0.3">
      <c r="A7690">
        <v>19556</v>
      </c>
      <c r="B7690" t="s">
        <v>36</v>
      </c>
      <c r="C7690">
        <v>0.01</v>
      </c>
      <c r="D7690">
        <v>2.52</v>
      </c>
      <c r="E7690">
        <v>4.28</v>
      </c>
      <c r="F7690">
        <v>2803</v>
      </c>
      <c r="G7690" t="s">
        <v>4832</v>
      </c>
      <c r="H7690" t="s">
        <v>27</v>
      </c>
      <c r="I7690" t="s">
        <v>105</v>
      </c>
      <c r="J7690" t="s">
        <v>29</v>
      </c>
      <c r="K7690" t="s">
        <v>39</v>
      </c>
      <c r="M7690" t="s">
        <v>40</v>
      </c>
      <c r="N7690" t="s">
        <v>5526</v>
      </c>
      <c r="O7690" t="s">
        <v>2843</v>
      </c>
      <c r="P7690">
        <v>0.44</v>
      </c>
      <c r="Q7690" t="s">
        <v>42</v>
      </c>
      <c r="R7690" t="s">
        <v>65</v>
      </c>
      <c r="S7690" t="s">
        <v>4830</v>
      </c>
      <c r="T7690">
        <v>90022</v>
      </c>
      <c r="U7690" s="3">
        <v>40846</v>
      </c>
      <c r="V7690" s="3">
        <v>40846</v>
      </c>
      <c r="W7690" s="1">
        <v>-44.873999999999995</v>
      </c>
      <c r="X7690">
        <v>7</v>
      </c>
      <c r="Y7690">
        <v>20.68</v>
      </c>
      <c r="Z7690">
        <v>86230</v>
      </c>
      <c r="AA7690" t="str">
        <f t="shared" si="121"/>
        <v>lose</v>
      </c>
    </row>
    <row r="7691" spans="1:27" x14ac:dyDescent="0.3">
      <c r="A7691">
        <v>24930</v>
      </c>
      <c r="B7691" t="s">
        <v>55</v>
      </c>
      <c r="C7691">
        <v>0.02</v>
      </c>
      <c r="D7691">
        <v>4.28</v>
      </c>
      <c r="E7691">
        <v>0.94</v>
      </c>
      <c r="F7691">
        <v>2804</v>
      </c>
      <c r="G7691" t="s">
        <v>4833</v>
      </c>
      <c r="H7691" t="s">
        <v>27</v>
      </c>
      <c r="I7691" t="s">
        <v>105</v>
      </c>
      <c r="J7691" t="s">
        <v>29</v>
      </c>
      <c r="K7691" t="s">
        <v>39</v>
      </c>
      <c r="M7691" t="s">
        <v>40</v>
      </c>
      <c r="N7691" t="s">
        <v>5526</v>
      </c>
      <c r="O7691" t="s">
        <v>2562</v>
      </c>
      <c r="P7691">
        <v>0.56000000000000005</v>
      </c>
      <c r="Q7691" t="s">
        <v>78</v>
      </c>
      <c r="R7691" t="s">
        <v>350</v>
      </c>
      <c r="S7691" t="s">
        <v>1276</v>
      </c>
      <c r="T7691">
        <v>4210</v>
      </c>
      <c r="U7691" s="3">
        <v>41471</v>
      </c>
      <c r="V7691" s="3">
        <v>41476</v>
      </c>
      <c r="W7691" s="1">
        <v>19.464320000000001</v>
      </c>
      <c r="X7691">
        <v>8</v>
      </c>
      <c r="Y7691">
        <v>35.9</v>
      </c>
      <c r="Z7691">
        <v>86232</v>
      </c>
      <c r="AA7691" t="str">
        <f t="shared" si="121"/>
        <v>profit</v>
      </c>
    </row>
    <row r="7692" spans="1:27" x14ac:dyDescent="0.3">
      <c r="A7692">
        <v>20312</v>
      </c>
      <c r="B7692" t="s">
        <v>55</v>
      </c>
      <c r="C7692">
        <v>0.09</v>
      </c>
      <c r="D7692">
        <v>42.98</v>
      </c>
      <c r="E7692">
        <v>4.62</v>
      </c>
      <c r="F7692">
        <v>2805</v>
      </c>
      <c r="G7692" t="s">
        <v>4834</v>
      </c>
      <c r="H7692" t="s">
        <v>27</v>
      </c>
      <c r="I7692" t="s">
        <v>105</v>
      </c>
      <c r="J7692" t="s">
        <v>29</v>
      </c>
      <c r="K7692" t="s">
        <v>69</v>
      </c>
      <c r="M7692" t="s">
        <v>31</v>
      </c>
      <c r="N7692" t="s">
        <v>5525</v>
      </c>
      <c r="O7692" t="s">
        <v>137</v>
      </c>
      <c r="P7692">
        <v>0.56000000000000005</v>
      </c>
      <c r="Q7692" t="s">
        <v>78</v>
      </c>
      <c r="R7692" t="s">
        <v>350</v>
      </c>
      <c r="S7692" t="s">
        <v>351</v>
      </c>
      <c r="T7692">
        <v>4070</v>
      </c>
      <c r="U7692" s="3">
        <v>41028</v>
      </c>
      <c r="V7692" s="3">
        <v>41035</v>
      </c>
      <c r="W7692" s="1">
        <v>386.28960000000001</v>
      </c>
      <c r="X7692">
        <v>14</v>
      </c>
      <c r="Y7692">
        <v>559.84</v>
      </c>
      <c r="Z7692">
        <v>86231</v>
      </c>
      <c r="AA7692" t="str">
        <f t="shared" si="121"/>
        <v>profit</v>
      </c>
    </row>
    <row r="7693" spans="1:27" x14ac:dyDescent="0.3">
      <c r="A7693">
        <v>20313</v>
      </c>
      <c r="B7693" t="s">
        <v>55</v>
      </c>
      <c r="C7693">
        <v>0.02</v>
      </c>
      <c r="D7693">
        <v>355.98</v>
      </c>
      <c r="E7693">
        <v>58.92</v>
      </c>
      <c r="F7693">
        <v>2806</v>
      </c>
      <c r="G7693" t="s">
        <v>4835</v>
      </c>
      <c r="H7693" t="s">
        <v>56</v>
      </c>
      <c r="I7693" t="s">
        <v>105</v>
      </c>
      <c r="J7693" t="s">
        <v>62</v>
      </c>
      <c r="K7693" t="s">
        <v>63</v>
      </c>
      <c r="M7693" t="s">
        <v>58</v>
      </c>
      <c r="N7693" t="s">
        <v>5527</v>
      </c>
      <c r="O7693" t="s">
        <v>2266</v>
      </c>
      <c r="P7693">
        <v>0.64</v>
      </c>
      <c r="Q7693" t="s">
        <v>78</v>
      </c>
      <c r="R7693" t="s">
        <v>350</v>
      </c>
      <c r="S7693" t="s">
        <v>678</v>
      </c>
      <c r="T7693">
        <v>4092</v>
      </c>
      <c r="U7693" s="3">
        <v>41028</v>
      </c>
      <c r="V7693" s="3">
        <v>41037</v>
      </c>
      <c r="W7693" s="1">
        <v>2177.54</v>
      </c>
      <c r="X7693">
        <v>11</v>
      </c>
      <c r="Y7693">
        <v>3969.21</v>
      </c>
      <c r="Z7693">
        <v>86231</v>
      </c>
      <c r="AA7693" t="str">
        <f t="shared" si="121"/>
        <v>profit</v>
      </c>
    </row>
    <row r="7694" spans="1:27" x14ac:dyDescent="0.3">
      <c r="A7694">
        <v>24931</v>
      </c>
      <c r="B7694" t="s">
        <v>55</v>
      </c>
      <c r="C7694">
        <v>0.05</v>
      </c>
      <c r="D7694">
        <v>9.7799999999999994</v>
      </c>
      <c r="E7694">
        <v>1.99</v>
      </c>
      <c r="F7694">
        <v>2807</v>
      </c>
      <c r="G7694" t="s">
        <v>4836</v>
      </c>
      <c r="H7694" t="s">
        <v>27</v>
      </c>
      <c r="I7694" t="s">
        <v>105</v>
      </c>
      <c r="J7694" t="s">
        <v>50</v>
      </c>
      <c r="K7694" t="s">
        <v>168</v>
      </c>
      <c r="M7694" t="s">
        <v>48</v>
      </c>
      <c r="N7694" t="s">
        <v>5525</v>
      </c>
      <c r="O7694" t="s">
        <v>468</v>
      </c>
      <c r="P7694">
        <v>0.43</v>
      </c>
      <c r="Q7694" t="s">
        <v>78</v>
      </c>
      <c r="R7694" t="s">
        <v>79</v>
      </c>
      <c r="S7694" t="s">
        <v>4837</v>
      </c>
      <c r="T7694">
        <v>1901</v>
      </c>
      <c r="U7694" s="3">
        <v>40740</v>
      </c>
      <c r="V7694" s="3">
        <v>40745</v>
      </c>
      <c r="W7694" s="1">
        <v>12.09</v>
      </c>
      <c r="X7694">
        <v>5</v>
      </c>
      <c r="Y7694">
        <v>48.05</v>
      </c>
      <c r="Z7694">
        <v>86228</v>
      </c>
      <c r="AA7694" t="str">
        <f t="shared" si="121"/>
        <v>profit</v>
      </c>
    </row>
    <row r="7695" spans="1:27" x14ac:dyDescent="0.3">
      <c r="A7695">
        <v>24932</v>
      </c>
      <c r="B7695" t="s">
        <v>55</v>
      </c>
      <c r="C7695">
        <v>0.03</v>
      </c>
      <c r="D7695">
        <v>3.29</v>
      </c>
      <c r="E7695">
        <v>1.35</v>
      </c>
      <c r="F7695">
        <v>2808</v>
      </c>
      <c r="G7695" t="s">
        <v>4838</v>
      </c>
      <c r="H7695" t="s">
        <v>27</v>
      </c>
      <c r="I7695" t="s">
        <v>105</v>
      </c>
      <c r="J7695" t="s">
        <v>29</v>
      </c>
      <c r="K7695" t="s">
        <v>111</v>
      </c>
      <c r="M7695" t="s">
        <v>40</v>
      </c>
      <c r="N7695" t="s">
        <v>5526</v>
      </c>
      <c r="O7695" t="s">
        <v>627</v>
      </c>
      <c r="P7695">
        <v>0.4</v>
      </c>
      <c r="Q7695" t="s">
        <v>78</v>
      </c>
      <c r="R7695" t="s">
        <v>79</v>
      </c>
      <c r="S7695" t="s">
        <v>4839</v>
      </c>
      <c r="T7695">
        <v>1950</v>
      </c>
      <c r="U7695" s="3">
        <v>41471</v>
      </c>
      <c r="V7695" s="3">
        <v>41475</v>
      </c>
      <c r="W7695" s="1">
        <v>8.7040000000000076E-2</v>
      </c>
      <c r="X7695">
        <v>3</v>
      </c>
      <c r="Y7695">
        <v>10.220000000000001</v>
      </c>
      <c r="Z7695">
        <v>86232</v>
      </c>
      <c r="AA7695" t="str">
        <f t="shared" si="121"/>
        <v>profit</v>
      </c>
    </row>
    <row r="7696" spans="1:27" x14ac:dyDescent="0.3">
      <c r="A7696">
        <v>19557</v>
      </c>
      <c r="B7696" t="s">
        <v>36</v>
      </c>
      <c r="C7696">
        <v>0.03</v>
      </c>
      <c r="D7696">
        <v>415.88</v>
      </c>
      <c r="E7696">
        <v>11.37</v>
      </c>
      <c r="F7696">
        <v>2809</v>
      </c>
      <c r="G7696" t="s">
        <v>4840</v>
      </c>
      <c r="H7696" t="s">
        <v>27</v>
      </c>
      <c r="I7696" t="s">
        <v>105</v>
      </c>
      <c r="J7696" t="s">
        <v>29</v>
      </c>
      <c r="K7696" t="s">
        <v>147</v>
      </c>
      <c r="M7696" t="s">
        <v>31</v>
      </c>
      <c r="N7696" t="s">
        <v>5525</v>
      </c>
      <c r="O7696" t="s">
        <v>1231</v>
      </c>
      <c r="P7696">
        <v>0.56999999999999995</v>
      </c>
      <c r="Q7696" t="s">
        <v>78</v>
      </c>
      <c r="R7696" t="s">
        <v>85</v>
      </c>
      <c r="S7696" t="s">
        <v>324</v>
      </c>
      <c r="T7696">
        <v>3079</v>
      </c>
      <c r="U7696" s="3">
        <v>40846</v>
      </c>
      <c r="V7696" s="3">
        <v>40848</v>
      </c>
      <c r="W7696" s="1">
        <v>-211.35599999999999</v>
      </c>
      <c r="X7696">
        <v>2</v>
      </c>
      <c r="Y7696">
        <v>814.88</v>
      </c>
      <c r="Z7696">
        <v>86230</v>
      </c>
      <c r="AA7696" t="str">
        <f t="shared" si="121"/>
        <v>lose</v>
      </c>
    </row>
    <row r="7697" spans="1:27" x14ac:dyDescent="0.3">
      <c r="A7697">
        <v>19558</v>
      </c>
      <c r="B7697" t="s">
        <v>36</v>
      </c>
      <c r="C7697">
        <v>0.01</v>
      </c>
      <c r="D7697">
        <v>4.9800000000000004</v>
      </c>
      <c r="E7697">
        <v>4.95</v>
      </c>
      <c r="F7697">
        <v>2810</v>
      </c>
      <c r="G7697" t="s">
        <v>4841</v>
      </c>
      <c r="H7697" t="s">
        <v>27</v>
      </c>
      <c r="I7697" t="s">
        <v>105</v>
      </c>
      <c r="J7697" t="s">
        <v>29</v>
      </c>
      <c r="K7697" t="s">
        <v>127</v>
      </c>
      <c r="M7697" t="s">
        <v>31</v>
      </c>
      <c r="N7697" t="s">
        <v>5525</v>
      </c>
      <c r="O7697" t="s">
        <v>1545</v>
      </c>
      <c r="P7697">
        <v>0.37</v>
      </c>
      <c r="Q7697" t="s">
        <v>78</v>
      </c>
      <c r="R7697" t="s">
        <v>90</v>
      </c>
      <c r="S7697" t="s">
        <v>4842</v>
      </c>
      <c r="T7697">
        <v>7083</v>
      </c>
      <c r="U7697" s="3">
        <v>40846</v>
      </c>
      <c r="V7697" s="3">
        <v>40847</v>
      </c>
      <c r="W7697" s="1">
        <v>-101.57075999999999</v>
      </c>
      <c r="X7697">
        <v>22</v>
      </c>
      <c r="Y7697">
        <v>117.19</v>
      </c>
      <c r="Z7697">
        <v>86230</v>
      </c>
      <c r="AA7697" t="str">
        <f t="shared" si="121"/>
        <v>lose</v>
      </c>
    </row>
    <row r="7698" spans="1:27" x14ac:dyDescent="0.3">
      <c r="A7698">
        <v>18727</v>
      </c>
      <c r="B7698" t="s">
        <v>25</v>
      </c>
      <c r="C7698">
        <v>7.0000000000000007E-2</v>
      </c>
      <c r="D7698">
        <v>28.48</v>
      </c>
      <c r="E7698">
        <v>1.99</v>
      </c>
      <c r="F7698">
        <v>2812</v>
      </c>
      <c r="G7698" t="s">
        <v>4843</v>
      </c>
      <c r="H7698" t="s">
        <v>27</v>
      </c>
      <c r="I7698" t="s">
        <v>28</v>
      </c>
      <c r="J7698" t="s">
        <v>50</v>
      </c>
      <c r="K7698" t="s">
        <v>168</v>
      </c>
      <c r="M7698" t="s">
        <v>48</v>
      </c>
      <c r="N7698" t="s">
        <v>5525</v>
      </c>
      <c r="O7698" t="s">
        <v>911</v>
      </c>
      <c r="P7698">
        <v>0.4</v>
      </c>
      <c r="Q7698" t="s">
        <v>246</v>
      </c>
      <c r="R7698" t="s">
        <v>609</v>
      </c>
      <c r="S7698" t="s">
        <v>4742</v>
      </c>
      <c r="T7698">
        <v>37042</v>
      </c>
      <c r="U7698" s="3">
        <v>41068</v>
      </c>
      <c r="V7698" s="3">
        <v>41070</v>
      </c>
      <c r="W7698" s="1">
        <v>-32.9</v>
      </c>
      <c r="X7698">
        <v>20</v>
      </c>
      <c r="Y7698">
        <v>561.51</v>
      </c>
      <c r="Z7698">
        <v>88820</v>
      </c>
      <c r="AA7698" t="str">
        <f t="shared" si="121"/>
        <v>lose</v>
      </c>
    </row>
    <row r="7699" spans="1:27" x14ac:dyDescent="0.3">
      <c r="A7699">
        <v>21267</v>
      </c>
      <c r="B7699" t="s">
        <v>55</v>
      </c>
      <c r="C7699">
        <v>0.02</v>
      </c>
      <c r="D7699">
        <v>4.91</v>
      </c>
      <c r="E7699">
        <v>4.97</v>
      </c>
      <c r="F7699">
        <v>2812</v>
      </c>
      <c r="G7699" t="s">
        <v>4843</v>
      </c>
      <c r="H7699" t="s">
        <v>27</v>
      </c>
      <c r="I7699" t="s">
        <v>28</v>
      </c>
      <c r="J7699" t="s">
        <v>29</v>
      </c>
      <c r="K7699" t="s">
        <v>127</v>
      </c>
      <c r="M7699" t="s">
        <v>31</v>
      </c>
      <c r="N7699" t="s">
        <v>5525</v>
      </c>
      <c r="O7699" t="s">
        <v>1266</v>
      </c>
      <c r="P7699">
        <v>0.38</v>
      </c>
      <c r="Q7699" t="s">
        <v>246</v>
      </c>
      <c r="R7699" t="s">
        <v>609</v>
      </c>
      <c r="S7699" t="s">
        <v>4742</v>
      </c>
      <c r="T7699">
        <v>37042</v>
      </c>
      <c r="U7699" s="3">
        <v>41423</v>
      </c>
      <c r="V7699" s="3">
        <v>41430</v>
      </c>
      <c r="W7699" s="1">
        <v>-56.602000000000004</v>
      </c>
      <c r="X7699">
        <v>15</v>
      </c>
      <c r="Y7699">
        <v>78.849999999999994</v>
      </c>
      <c r="Z7699">
        <v>88823</v>
      </c>
      <c r="AA7699" t="str">
        <f t="shared" si="121"/>
        <v>lose</v>
      </c>
    </row>
    <row r="7700" spans="1:27" x14ac:dyDescent="0.3">
      <c r="A7700">
        <v>24604</v>
      </c>
      <c r="B7700" t="s">
        <v>53</v>
      </c>
      <c r="C7700">
        <v>7.0000000000000007E-2</v>
      </c>
      <c r="D7700">
        <v>30.56</v>
      </c>
      <c r="E7700">
        <v>2.99</v>
      </c>
      <c r="F7700">
        <v>2813</v>
      </c>
      <c r="G7700" t="s">
        <v>4844</v>
      </c>
      <c r="H7700" t="s">
        <v>27</v>
      </c>
      <c r="I7700" t="s">
        <v>28</v>
      </c>
      <c r="J7700" t="s">
        <v>29</v>
      </c>
      <c r="K7700" t="s">
        <v>127</v>
      </c>
      <c r="M7700" t="s">
        <v>31</v>
      </c>
      <c r="N7700" t="s">
        <v>5525</v>
      </c>
      <c r="O7700" t="s">
        <v>1367</v>
      </c>
      <c r="P7700">
        <v>0.35</v>
      </c>
      <c r="Q7700" t="s">
        <v>246</v>
      </c>
      <c r="R7700" t="s">
        <v>609</v>
      </c>
      <c r="S7700" t="s">
        <v>397</v>
      </c>
      <c r="T7700">
        <v>37311</v>
      </c>
      <c r="U7700" s="3">
        <v>40216</v>
      </c>
      <c r="V7700" s="3">
        <v>40216</v>
      </c>
      <c r="W7700" s="1">
        <v>-95.618600000000015</v>
      </c>
      <c r="X7700">
        <v>12</v>
      </c>
      <c r="Y7700">
        <v>364.92</v>
      </c>
      <c r="Z7700">
        <v>88819</v>
      </c>
      <c r="AA7700" t="str">
        <f t="shared" si="121"/>
        <v>lose</v>
      </c>
    </row>
    <row r="7701" spans="1:27" x14ac:dyDescent="0.3">
      <c r="A7701">
        <v>24606</v>
      </c>
      <c r="B7701" t="s">
        <v>72</v>
      </c>
      <c r="C7701">
        <v>0.06</v>
      </c>
      <c r="D7701">
        <v>130.97999999999999</v>
      </c>
      <c r="E7701">
        <v>30</v>
      </c>
      <c r="F7701">
        <v>2813</v>
      </c>
      <c r="G7701" t="s">
        <v>4844</v>
      </c>
      <c r="H7701" t="s">
        <v>56</v>
      </c>
      <c r="I7701" t="s">
        <v>28</v>
      </c>
      <c r="J7701" t="s">
        <v>62</v>
      </c>
      <c r="K7701" t="s">
        <v>63</v>
      </c>
      <c r="M7701" t="s">
        <v>58</v>
      </c>
      <c r="N7701" t="s">
        <v>5527</v>
      </c>
      <c r="O7701" t="s">
        <v>1101</v>
      </c>
      <c r="P7701">
        <v>0.78</v>
      </c>
      <c r="Q7701" t="s">
        <v>246</v>
      </c>
      <c r="R7701" t="s">
        <v>609</v>
      </c>
      <c r="S7701" t="s">
        <v>397</v>
      </c>
      <c r="T7701">
        <v>37311</v>
      </c>
      <c r="U7701" s="3">
        <v>41185</v>
      </c>
      <c r="V7701" s="3">
        <v>41185</v>
      </c>
      <c r="W7701" s="1">
        <v>13.1868</v>
      </c>
      <c r="X7701">
        <v>5</v>
      </c>
      <c r="Y7701">
        <v>672.34</v>
      </c>
      <c r="Z7701">
        <v>88821</v>
      </c>
      <c r="AA7701" t="str">
        <f t="shared" si="121"/>
        <v>profit</v>
      </c>
    </row>
    <row r="7702" spans="1:27" x14ac:dyDescent="0.3">
      <c r="A7702">
        <v>23081</v>
      </c>
      <c r="B7702" t="s">
        <v>53</v>
      </c>
      <c r="C7702">
        <v>0.09</v>
      </c>
      <c r="D7702">
        <v>120.98</v>
      </c>
      <c r="E7702">
        <v>3.99</v>
      </c>
      <c r="F7702">
        <v>2813</v>
      </c>
      <c r="G7702" t="s">
        <v>4844</v>
      </c>
      <c r="H7702" t="s">
        <v>38</v>
      </c>
      <c r="I7702" t="s">
        <v>28</v>
      </c>
      <c r="J7702" t="s">
        <v>29</v>
      </c>
      <c r="K7702" t="s">
        <v>69</v>
      </c>
      <c r="M7702" t="s">
        <v>31</v>
      </c>
      <c r="N7702" t="s">
        <v>5525</v>
      </c>
      <c r="O7702" t="s">
        <v>2883</v>
      </c>
      <c r="P7702">
        <v>0.6</v>
      </c>
      <c r="Q7702" t="s">
        <v>246</v>
      </c>
      <c r="R7702" t="s">
        <v>609</v>
      </c>
      <c r="S7702" t="s">
        <v>397</v>
      </c>
      <c r="T7702">
        <v>37311</v>
      </c>
      <c r="U7702" s="3">
        <v>41397</v>
      </c>
      <c r="V7702" s="3">
        <v>41399</v>
      </c>
      <c r="W7702" s="1">
        <v>12.407999999999999</v>
      </c>
      <c r="X7702">
        <v>5</v>
      </c>
      <c r="Y7702">
        <v>588.48</v>
      </c>
      <c r="Z7702">
        <v>88822</v>
      </c>
      <c r="AA7702" t="str">
        <f t="shared" si="121"/>
        <v>profit</v>
      </c>
    </row>
    <row r="7703" spans="1:27" x14ac:dyDescent="0.3">
      <c r="A7703">
        <v>19163</v>
      </c>
      <c r="B7703" t="s">
        <v>36</v>
      </c>
      <c r="C7703">
        <v>7.0000000000000007E-2</v>
      </c>
      <c r="D7703">
        <v>6.48</v>
      </c>
      <c r="E7703">
        <v>8.74</v>
      </c>
      <c r="F7703">
        <v>2815</v>
      </c>
      <c r="G7703" t="s">
        <v>4845</v>
      </c>
      <c r="H7703" t="s">
        <v>27</v>
      </c>
      <c r="I7703" t="s">
        <v>28</v>
      </c>
      <c r="J7703" t="s">
        <v>29</v>
      </c>
      <c r="K7703" t="s">
        <v>45</v>
      </c>
      <c r="M7703" t="s">
        <v>31</v>
      </c>
      <c r="N7703" t="s">
        <v>5525</v>
      </c>
      <c r="O7703" t="s">
        <v>2097</v>
      </c>
      <c r="P7703">
        <v>0.36</v>
      </c>
      <c r="Q7703" t="s">
        <v>78</v>
      </c>
      <c r="R7703" t="s">
        <v>383</v>
      </c>
      <c r="S7703" t="s">
        <v>4547</v>
      </c>
      <c r="T7703">
        <v>44060</v>
      </c>
      <c r="U7703" s="3">
        <v>40937</v>
      </c>
      <c r="V7703" s="3">
        <v>40939</v>
      </c>
      <c r="W7703" s="1">
        <v>-72.415999999999997</v>
      </c>
      <c r="X7703">
        <v>3</v>
      </c>
      <c r="Y7703">
        <v>20.83</v>
      </c>
      <c r="Z7703">
        <v>89747</v>
      </c>
      <c r="AA7703" t="str">
        <f t="shared" si="121"/>
        <v>lose</v>
      </c>
    </row>
    <row r="7704" spans="1:27" x14ac:dyDescent="0.3">
      <c r="A7704">
        <v>19164</v>
      </c>
      <c r="B7704" t="s">
        <v>36</v>
      </c>
      <c r="C7704">
        <v>0.09</v>
      </c>
      <c r="D7704">
        <v>125.99</v>
      </c>
      <c r="E7704">
        <v>7.69</v>
      </c>
      <c r="F7704">
        <v>2815</v>
      </c>
      <c r="G7704" t="s">
        <v>4845</v>
      </c>
      <c r="H7704" t="s">
        <v>27</v>
      </c>
      <c r="I7704" t="s">
        <v>28</v>
      </c>
      <c r="J7704" t="s">
        <v>50</v>
      </c>
      <c r="K7704" t="s">
        <v>51</v>
      </c>
      <c r="M7704" t="s">
        <v>31</v>
      </c>
      <c r="N7704" t="s">
        <v>5525</v>
      </c>
      <c r="O7704" t="s">
        <v>377</v>
      </c>
      <c r="P7704">
        <v>0.57999999999999996</v>
      </c>
      <c r="Q7704" t="s">
        <v>78</v>
      </c>
      <c r="R7704" t="s">
        <v>383</v>
      </c>
      <c r="S7704" t="s">
        <v>4547</v>
      </c>
      <c r="T7704">
        <v>44060</v>
      </c>
      <c r="U7704" s="3">
        <v>40937</v>
      </c>
      <c r="V7704" s="3">
        <v>40939</v>
      </c>
      <c r="W7704" s="1">
        <v>-692.43459999999993</v>
      </c>
      <c r="X7704">
        <v>1</v>
      </c>
      <c r="Y7704">
        <v>103.3</v>
      </c>
      <c r="Z7704">
        <v>89747</v>
      </c>
      <c r="AA7704" t="str">
        <f t="shared" si="121"/>
        <v>lose</v>
      </c>
    </row>
    <row r="7705" spans="1:27" x14ac:dyDescent="0.3">
      <c r="A7705">
        <v>20078</v>
      </c>
      <c r="B7705" t="s">
        <v>55</v>
      </c>
      <c r="C7705">
        <v>7.0000000000000007E-2</v>
      </c>
      <c r="D7705">
        <v>16.91</v>
      </c>
      <c r="E7705">
        <v>6.25</v>
      </c>
      <c r="F7705">
        <v>2816</v>
      </c>
      <c r="G7705" t="s">
        <v>4846</v>
      </c>
      <c r="H7705" t="s">
        <v>27</v>
      </c>
      <c r="I7705" t="s">
        <v>28</v>
      </c>
      <c r="J7705" t="s">
        <v>29</v>
      </c>
      <c r="K7705" t="s">
        <v>147</v>
      </c>
      <c r="M7705" t="s">
        <v>31</v>
      </c>
      <c r="N7705" t="s">
        <v>5525</v>
      </c>
      <c r="O7705" t="s">
        <v>795</v>
      </c>
      <c r="P7705">
        <v>0.57999999999999996</v>
      </c>
      <c r="Q7705" t="s">
        <v>78</v>
      </c>
      <c r="R7705" t="s">
        <v>383</v>
      </c>
      <c r="S7705" t="s">
        <v>3685</v>
      </c>
      <c r="T7705">
        <v>45042</v>
      </c>
      <c r="U7705" s="3">
        <v>40661</v>
      </c>
      <c r="V7705" s="3">
        <v>40665</v>
      </c>
      <c r="W7705" s="1">
        <v>-27.98</v>
      </c>
      <c r="X7705">
        <v>6</v>
      </c>
      <c r="Y7705">
        <v>97.81</v>
      </c>
      <c r="Z7705">
        <v>89745</v>
      </c>
      <c r="AA7705" t="str">
        <f t="shared" si="121"/>
        <v>lose</v>
      </c>
    </row>
    <row r="7706" spans="1:27" x14ac:dyDescent="0.3">
      <c r="A7706">
        <v>22569</v>
      </c>
      <c r="B7706" t="s">
        <v>72</v>
      </c>
      <c r="C7706">
        <v>0.03</v>
      </c>
      <c r="D7706">
        <v>2.78</v>
      </c>
      <c r="E7706">
        <v>1.49</v>
      </c>
      <c r="F7706">
        <v>2816</v>
      </c>
      <c r="G7706" t="s">
        <v>4846</v>
      </c>
      <c r="H7706" t="s">
        <v>27</v>
      </c>
      <c r="I7706" t="s">
        <v>28</v>
      </c>
      <c r="J7706" t="s">
        <v>29</v>
      </c>
      <c r="K7706" t="s">
        <v>127</v>
      </c>
      <c r="M7706" t="s">
        <v>31</v>
      </c>
      <c r="N7706" t="s">
        <v>5525</v>
      </c>
      <c r="O7706" t="s">
        <v>3082</v>
      </c>
      <c r="P7706">
        <v>0.39</v>
      </c>
      <c r="Q7706" t="s">
        <v>78</v>
      </c>
      <c r="R7706" t="s">
        <v>383</v>
      </c>
      <c r="S7706" t="s">
        <v>3685</v>
      </c>
      <c r="T7706">
        <v>45042</v>
      </c>
      <c r="U7706" s="3">
        <v>40840</v>
      </c>
      <c r="V7706" s="3">
        <v>40842</v>
      </c>
      <c r="W7706" s="1">
        <v>-0.26082</v>
      </c>
      <c r="X7706">
        <v>7</v>
      </c>
      <c r="Y7706">
        <v>20.51</v>
      </c>
      <c r="Z7706">
        <v>89746</v>
      </c>
      <c r="AA7706" t="str">
        <f t="shared" si="121"/>
        <v>lose</v>
      </c>
    </row>
    <row r="7707" spans="1:27" x14ac:dyDescent="0.3">
      <c r="A7707">
        <v>21864</v>
      </c>
      <c r="B7707" t="s">
        <v>55</v>
      </c>
      <c r="C7707">
        <v>0.02</v>
      </c>
      <c r="D7707">
        <v>2.88</v>
      </c>
      <c r="E7707">
        <v>5.33</v>
      </c>
      <c r="F7707">
        <v>2816</v>
      </c>
      <c r="G7707" t="s">
        <v>4846</v>
      </c>
      <c r="H7707" t="s">
        <v>27</v>
      </c>
      <c r="I7707" t="s">
        <v>28</v>
      </c>
      <c r="J7707" t="s">
        <v>29</v>
      </c>
      <c r="K7707" t="s">
        <v>30</v>
      </c>
      <c r="M7707" t="s">
        <v>31</v>
      </c>
      <c r="N7707" t="s">
        <v>5525</v>
      </c>
      <c r="O7707" t="s">
        <v>3283</v>
      </c>
      <c r="P7707">
        <v>0.36</v>
      </c>
      <c r="Q7707" t="s">
        <v>78</v>
      </c>
      <c r="R7707" t="s">
        <v>383</v>
      </c>
      <c r="S7707" t="s">
        <v>3685</v>
      </c>
      <c r="T7707">
        <v>45042</v>
      </c>
      <c r="U7707" s="3">
        <v>41313</v>
      </c>
      <c r="V7707" s="3">
        <v>41318</v>
      </c>
      <c r="W7707" s="1">
        <v>-58.47</v>
      </c>
      <c r="X7707">
        <v>5</v>
      </c>
      <c r="Y7707">
        <v>15.59</v>
      </c>
      <c r="Z7707">
        <v>89749</v>
      </c>
      <c r="AA7707" t="str">
        <f t="shared" si="121"/>
        <v>lose</v>
      </c>
    </row>
    <row r="7708" spans="1:27" x14ac:dyDescent="0.3">
      <c r="A7708">
        <v>22570</v>
      </c>
      <c r="B7708" t="s">
        <v>72</v>
      </c>
      <c r="C7708">
        <v>0.01</v>
      </c>
      <c r="D7708">
        <v>7.78</v>
      </c>
      <c r="E7708">
        <v>2.5</v>
      </c>
      <c r="F7708">
        <v>2816</v>
      </c>
      <c r="G7708" t="s">
        <v>4846</v>
      </c>
      <c r="H7708" t="s">
        <v>27</v>
      </c>
      <c r="I7708" t="s">
        <v>28</v>
      </c>
      <c r="J7708" t="s">
        <v>29</v>
      </c>
      <c r="K7708" t="s">
        <v>93</v>
      </c>
      <c r="M7708" t="s">
        <v>31</v>
      </c>
      <c r="N7708" t="s">
        <v>5525</v>
      </c>
      <c r="O7708" t="s">
        <v>2775</v>
      </c>
      <c r="P7708">
        <v>0.38</v>
      </c>
      <c r="Q7708" t="s">
        <v>78</v>
      </c>
      <c r="R7708" t="s">
        <v>383</v>
      </c>
      <c r="S7708" t="s">
        <v>3685</v>
      </c>
      <c r="T7708">
        <v>45042</v>
      </c>
      <c r="U7708" s="3">
        <v>41571</v>
      </c>
      <c r="V7708" s="3">
        <v>41573</v>
      </c>
      <c r="W7708" s="1">
        <v>6.44</v>
      </c>
      <c r="X7708">
        <v>4</v>
      </c>
      <c r="Y7708">
        <v>34.39</v>
      </c>
      <c r="Z7708">
        <v>89750</v>
      </c>
      <c r="AA7708" t="str">
        <f t="shared" si="121"/>
        <v>profit</v>
      </c>
    </row>
    <row r="7709" spans="1:27" x14ac:dyDescent="0.3">
      <c r="A7709">
        <v>24044</v>
      </c>
      <c r="B7709" t="s">
        <v>36</v>
      </c>
      <c r="C7709">
        <v>0.05</v>
      </c>
      <c r="D7709">
        <v>4.71</v>
      </c>
      <c r="E7709">
        <v>0.7</v>
      </c>
      <c r="F7709">
        <v>2817</v>
      </c>
      <c r="G7709" t="s">
        <v>4847</v>
      </c>
      <c r="H7709" t="s">
        <v>38</v>
      </c>
      <c r="I7709" t="s">
        <v>28</v>
      </c>
      <c r="J7709" t="s">
        <v>29</v>
      </c>
      <c r="K7709" t="s">
        <v>111</v>
      </c>
      <c r="M7709" t="s">
        <v>40</v>
      </c>
      <c r="N7709" t="s">
        <v>5526</v>
      </c>
      <c r="O7709" t="s">
        <v>1603</v>
      </c>
      <c r="P7709">
        <v>0.8</v>
      </c>
      <c r="Q7709" t="s">
        <v>78</v>
      </c>
      <c r="R7709" t="s">
        <v>383</v>
      </c>
      <c r="S7709" t="s">
        <v>833</v>
      </c>
      <c r="T7709">
        <v>43055</v>
      </c>
      <c r="U7709" s="3">
        <v>40330</v>
      </c>
      <c r="V7709" s="3">
        <v>40331</v>
      </c>
      <c r="W7709" s="1">
        <v>-2.3760000000000003</v>
      </c>
      <c r="X7709">
        <v>2</v>
      </c>
      <c r="Y7709">
        <v>12.16</v>
      </c>
      <c r="Z7709">
        <v>89743</v>
      </c>
      <c r="AA7709" t="str">
        <f t="shared" si="121"/>
        <v>lose</v>
      </c>
    </row>
    <row r="7710" spans="1:27" x14ac:dyDescent="0.3">
      <c r="A7710">
        <v>24045</v>
      </c>
      <c r="B7710" t="s">
        <v>36</v>
      </c>
      <c r="C7710">
        <v>0.04</v>
      </c>
      <c r="D7710">
        <v>55.99</v>
      </c>
      <c r="E7710">
        <v>1.25</v>
      </c>
      <c r="F7710">
        <v>2817</v>
      </c>
      <c r="G7710" t="s">
        <v>4847</v>
      </c>
      <c r="H7710" t="s">
        <v>38</v>
      </c>
      <c r="I7710" t="s">
        <v>28</v>
      </c>
      <c r="J7710" t="s">
        <v>50</v>
      </c>
      <c r="K7710" t="s">
        <v>51</v>
      </c>
      <c r="M7710" t="s">
        <v>48</v>
      </c>
      <c r="N7710" t="s">
        <v>5525</v>
      </c>
      <c r="O7710" t="s">
        <v>3243</v>
      </c>
      <c r="P7710">
        <v>0.35</v>
      </c>
      <c r="Q7710" t="s">
        <v>78</v>
      </c>
      <c r="R7710" t="s">
        <v>383</v>
      </c>
      <c r="S7710" t="s">
        <v>833</v>
      </c>
      <c r="T7710">
        <v>43055</v>
      </c>
      <c r="U7710" s="3">
        <v>40330</v>
      </c>
      <c r="V7710" s="3">
        <v>40331</v>
      </c>
      <c r="W7710" s="1">
        <v>-18.3216</v>
      </c>
      <c r="X7710">
        <v>3</v>
      </c>
      <c r="Y7710">
        <v>147.56</v>
      </c>
      <c r="Z7710">
        <v>89743</v>
      </c>
      <c r="AA7710" t="str">
        <f t="shared" si="121"/>
        <v>lose</v>
      </c>
    </row>
    <row r="7711" spans="1:27" x14ac:dyDescent="0.3">
      <c r="A7711">
        <v>24408</v>
      </c>
      <c r="B7711" t="s">
        <v>36</v>
      </c>
      <c r="C7711">
        <v>0.04</v>
      </c>
      <c r="D7711">
        <v>7.64</v>
      </c>
      <c r="E7711">
        <v>5.83</v>
      </c>
      <c r="F7711">
        <v>2817</v>
      </c>
      <c r="G7711" t="s">
        <v>4847</v>
      </c>
      <c r="H7711" t="s">
        <v>38</v>
      </c>
      <c r="I7711" t="s">
        <v>28</v>
      </c>
      <c r="J7711" t="s">
        <v>29</v>
      </c>
      <c r="K7711" t="s">
        <v>45</v>
      </c>
      <c r="M7711" t="s">
        <v>40</v>
      </c>
      <c r="N7711" t="s">
        <v>5526</v>
      </c>
      <c r="O7711" t="s">
        <v>2146</v>
      </c>
      <c r="P7711">
        <v>0.36</v>
      </c>
      <c r="Q7711" t="s">
        <v>78</v>
      </c>
      <c r="R7711" t="s">
        <v>383</v>
      </c>
      <c r="S7711" t="s">
        <v>833</v>
      </c>
      <c r="T7711">
        <v>43055</v>
      </c>
      <c r="U7711" s="3">
        <v>40581</v>
      </c>
      <c r="V7711" s="3">
        <v>40584</v>
      </c>
      <c r="W7711" s="1">
        <v>-50.96</v>
      </c>
      <c r="X7711">
        <v>9</v>
      </c>
      <c r="Y7711">
        <v>68.540000000000006</v>
      </c>
      <c r="Z7711">
        <v>89744</v>
      </c>
      <c r="AA7711" t="str">
        <f t="shared" si="121"/>
        <v>lose</v>
      </c>
    </row>
    <row r="7712" spans="1:27" x14ac:dyDescent="0.3">
      <c r="A7712">
        <v>24409</v>
      </c>
      <c r="B7712" t="s">
        <v>36</v>
      </c>
      <c r="C7712">
        <v>0.01</v>
      </c>
      <c r="D7712">
        <v>124.49</v>
      </c>
      <c r="E7712">
        <v>51.94</v>
      </c>
      <c r="F7712">
        <v>2817</v>
      </c>
      <c r="G7712" t="s">
        <v>4847</v>
      </c>
      <c r="H7712" t="s">
        <v>56</v>
      </c>
      <c r="I7712" t="s">
        <v>28</v>
      </c>
      <c r="J7712" t="s">
        <v>62</v>
      </c>
      <c r="K7712" t="s">
        <v>88</v>
      </c>
      <c r="M7712" t="s">
        <v>83</v>
      </c>
      <c r="N7712" t="s">
        <v>5527</v>
      </c>
      <c r="O7712" t="s">
        <v>373</v>
      </c>
      <c r="P7712">
        <v>0.63</v>
      </c>
      <c r="Q7712" t="s">
        <v>78</v>
      </c>
      <c r="R7712" t="s">
        <v>383</v>
      </c>
      <c r="S7712" t="s">
        <v>833</v>
      </c>
      <c r="T7712">
        <v>43055</v>
      </c>
      <c r="U7712" s="3">
        <v>40581</v>
      </c>
      <c r="V7712" s="3">
        <v>40582</v>
      </c>
      <c r="W7712" s="1">
        <v>-300.854983</v>
      </c>
      <c r="X7712">
        <v>10</v>
      </c>
      <c r="Y7712">
        <v>1016.07</v>
      </c>
      <c r="Z7712">
        <v>89744</v>
      </c>
      <c r="AA7712" t="str">
        <f t="shared" si="121"/>
        <v>lose</v>
      </c>
    </row>
    <row r="7713" spans="1:27" x14ac:dyDescent="0.3">
      <c r="A7713">
        <v>23111</v>
      </c>
      <c r="B7713" t="s">
        <v>25</v>
      </c>
      <c r="C7713">
        <v>0.08</v>
      </c>
      <c r="D7713">
        <v>6.23</v>
      </c>
      <c r="E7713">
        <v>6.97</v>
      </c>
      <c r="F7713">
        <v>2817</v>
      </c>
      <c r="G7713" t="s">
        <v>4847</v>
      </c>
      <c r="H7713" t="s">
        <v>38</v>
      </c>
      <c r="I7713" t="s">
        <v>28</v>
      </c>
      <c r="J7713" t="s">
        <v>29</v>
      </c>
      <c r="K7713" t="s">
        <v>127</v>
      </c>
      <c r="M7713" t="s">
        <v>31</v>
      </c>
      <c r="N7713" t="s">
        <v>5525</v>
      </c>
      <c r="O7713" t="s">
        <v>1073</v>
      </c>
      <c r="P7713">
        <v>0.36</v>
      </c>
      <c r="Q7713" t="s">
        <v>78</v>
      </c>
      <c r="R7713" t="s">
        <v>383</v>
      </c>
      <c r="S7713" t="s">
        <v>833</v>
      </c>
      <c r="T7713">
        <v>43055</v>
      </c>
      <c r="U7713" s="3">
        <v>41301</v>
      </c>
      <c r="V7713" s="3">
        <v>41302</v>
      </c>
      <c r="W7713" s="1">
        <v>-154.80655999999999</v>
      </c>
      <c r="X7713">
        <v>9</v>
      </c>
      <c r="Y7713">
        <v>56.71</v>
      </c>
      <c r="Z7713">
        <v>89748</v>
      </c>
      <c r="AA7713" t="str">
        <f t="shared" si="121"/>
        <v>lose</v>
      </c>
    </row>
    <row r="7714" spans="1:27" x14ac:dyDescent="0.3">
      <c r="A7714">
        <v>26291</v>
      </c>
      <c r="B7714" t="s">
        <v>36</v>
      </c>
      <c r="C7714">
        <v>0</v>
      </c>
      <c r="D7714">
        <v>30.98</v>
      </c>
      <c r="E7714">
        <v>5.76</v>
      </c>
      <c r="F7714">
        <v>2819</v>
      </c>
      <c r="G7714" t="s">
        <v>4848</v>
      </c>
      <c r="H7714" t="s">
        <v>27</v>
      </c>
      <c r="I7714" t="s">
        <v>61</v>
      </c>
      <c r="J7714" t="s">
        <v>29</v>
      </c>
      <c r="K7714" t="s">
        <v>45</v>
      </c>
      <c r="M7714" t="s">
        <v>31</v>
      </c>
      <c r="N7714" t="s">
        <v>5525</v>
      </c>
      <c r="O7714" t="s">
        <v>2481</v>
      </c>
      <c r="P7714">
        <v>0.4</v>
      </c>
      <c r="Q7714" t="s">
        <v>246</v>
      </c>
      <c r="R7714" t="s">
        <v>419</v>
      </c>
      <c r="S7714" t="s">
        <v>3995</v>
      </c>
      <c r="T7714">
        <v>71203</v>
      </c>
      <c r="U7714" s="3">
        <v>41279</v>
      </c>
      <c r="V7714" s="3">
        <v>41281</v>
      </c>
      <c r="W7714" s="1">
        <v>749.65800000000002</v>
      </c>
      <c r="X7714">
        <v>6</v>
      </c>
      <c r="Y7714">
        <v>189.24</v>
      </c>
      <c r="Z7714">
        <v>87903</v>
      </c>
      <c r="AA7714" t="str">
        <f t="shared" si="121"/>
        <v>profit</v>
      </c>
    </row>
    <row r="7715" spans="1:27" x14ac:dyDescent="0.3">
      <c r="A7715">
        <v>24373</v>
      </c>
      <c r="B7715" t="s">
        <v>55</v>
      </c>
      <c r="C7715">
        <v>0.08</v>
      </c>
      <c r="D7715">
        <v>6.48</v>
      </c>
      <c r="E7715">
        <v>2.74</v>
      </c>
      <c r="F7715">
        <v>2820</v>
      </c>
      <c r="G7715" t="s">
        <v>4849</v>
      </c>
      <c r="H7715" t="s">
        <v>27</v>
      </c>
      <c r="I7715" t="s">
        <v>61</v>
      </c>
      <c r="J7715" t="s">
        <v>50</v>
      </c>
      <c r="K7715" t="s">
        <v>168</v>
      </c>
      <c r="M7715" t="s">
        <v>48</v>
      </c>
      <c r="N7715" t="s">
        <v>5525</v>
      </c>
      <c r="O7715" t="s">
        <v>2170</v>
      </c>
      <c r="P7715">
        <v>0.71</v>
      </c>
      <c r="Q7715" t="s">
        <v>33</v>
      </c>
      <c r="R7715" t="s">
        <v>797</v>
      </c>
      <c r="S7715" t="s">
        <v>4816</v>
      </c>
      <c r="T7715">
        <v>63129</v>
      </c>
      <c r="U7715" s="3">
        <v>40308</v>
      </c>
      <c r="V7715" s="3">
        <v>40310</v>
      </c>
      <c r="W7715" s="1">
        <v>-82.64</v>
      </c>
      <c r="X7715">
        <v>18</v>
      </c>
      <c r="Y7715">
        <v>113.68</v>
      </c>
      <c r="Z7715">
        <v>87899</v>
      </c>
      <c r="AA7715" t="str">
        <f t="shared" si="121"/>
        <v>lose</v>
      </c>
    </row>
    <row r="7716" spans="1:27" x14ac:dyDescent="0.3">
      <c r="A7716">
        <v>24746</v>
      </c>
      <c r="B7716" t="s">
        <v>25</v>
      </c>
      <c r="C7716">
        <v>0.1</v>
      </c>
      <c r="D7716">
        <v>22.01</v>
      </c>
      <c r="E7716">
        <v>5.53</v>
      </c>
      <c r="F7716">
        <v>2820</v>
      </c>
      <c r="G7716" t="s">
        <v>4849</v>
      </c>
      <c r="H7716" t="s">
        <v>27</v>
      </c>
      <c r="I7716" t="s">
        <v>61</v>
      </c>
      <c r="J7716" t="s">
        <v>29</v>
      </c>
      <c r="K7716" t="s">
        <v>39</v>
      </c>
      <c r="M7716" t="s">
        <v>48</v>
      </c>
      <c r="N7716" t="s">
        <v>5525</v>
      </c>
      <c r="O7716" t="s">
        <v>544</v>
      </c>
      <c r="P7716">
        <v>0.59</v>
      </c>
      <c r="Q7716" t="s">
        <v>33</v>
      </c>
      <c r="R7716" t="s">
        <v>797</v>
      </c>
      <c r="S7716" t="s">
        <v>4816</v>
      </c>
      <c r="T7716">
        <v>63129</v>
      </c>
      <c r="U7716" s="3">
        <v>40373</v>
      </c>
      <c r="V7716" s="3">
        <v>40374</v>
      </c>
      <c r="W7716" s="1">
        <v>31.59</v>
      </c>
      <c r="X7716">
        <v>14</v>
      </c>
      <c r="Y7716">
        <v>281.75</v>
      </c>
      <c r="Z7716">
        <v>87900</v>
      </c>
      <c r="AA7716" t="str">
        <f t="shared" si="121"/>
        <v>profit</v>
      </c>
    </row>
    <row r="7717" spans="1:27" x14ac:dyDescent="0.3">
      <c r="A7717">
        <v>22647</v>
      </c>
      <c r="B7717" t="s">
        <v>36</v>
      </c>
      <c r="C7717">
        <v>0.02</v>
      </c>
      <c r="D7717">
        <v>9.99</v>
      </c>
      <c r="E7717">
        <v>11.59</v>
      </c>
      <c r="F7717">
        <v>2820</v>
      </c>
      <c r="G7717" t="s">
        <v>4849</v>
      </c>
      <c r="H7717" t="s">
        <v>27</v>
      </c>
      <c r="I7717" t="s">
        <v>61</v>
      </c>
      <c r="J7717" t="s">
        <v>29</v>
      </c>
      <c r="K7717" t="s">
        <v>45</v>
      </c>
      <c r="M7717" t="s">
        <v>31</v>
      </c>
      <c r="N7717" t="s">
        <v>5525</v>
      </c>
      <c r="O7717" t="s">
        <v>3216</v>
      </c>
      <c r="P7717">
        <v>0.4</v>
      </c>
      <c r="Q7717" t="s">
        <v>33</v>
      </c>
      <c r="R7717" t="s">
        <v>797</v>
      </c>
      <c r="S7717" t="s">
        <v>4816</v>
      </c>
      <c r="T7717">
        <v>63129</v>
      </c>
      <c r="U7717" s="3">
        <v>40933</v>
      </c>
      <c r="V7717" s="3">
        <v>40935</v>
      </c>
      <c r="W7717" s="1">
        <v>-159.57560000000001</v>
      </c>
      <c r="X7717">
        <v>7</v>
      </c>
      <c r="Y7717">
        <v>77.39</v>
      </c>
      <c r="Z7717">
        <v>87901</v>
      </c>
      <c r="AA7717" t="str">
        <f t="shared" si="121"/>
        <v>lose</v>
      </c>
    </row>
    <row r="7718" spans="1:27" x14ac:dyDescent="0.3">
      <c r="A7718">
        <v>18422</v>
      </c>
      <c r="B7718" t="s">
        <v>36</v>
      </c>
      <c r="C7718">
        <v>0.08</v>
      </c>
      <c r="D7718">
        <v>20.97</v>
      </c>
      <c r="E7718">
        <v>6.5</v>
      </c>
      <c r="F7718">
        <v>2820</v>
      </c>
      <c r="G7718" t="s">
        <v>4849</v>
      </c>
      <c r="H7718" t="s">
        <v>27</v>
      </c>
      <c r="I7718" t="s">
        <v>61</v>
      </c>
      <c r="J7718" t="s">
        <v>50</v>
      </c>
      <c r="K7718" t="s">
        <v>168</v>
      </c>
      <c r="M7718" t="s">
        <v>31</v>
      </c>
      <c r="N7718" t="s">
        <v>5525</v>
      </c>
      <c r="O7718" t="s">
        <v>2460</v>
      </c>
      <c r="P7718">
        <v>0.78</v>
      </c>
      <c r="Q7718" t="s">
        <v>33</v>
      </c>
      <c r="R7718" t="s">
        <v>797</v>
      </c>
      <c r="S7718" t="s">
        <v>4816</v>
      </c>
      <c r="T7718">
        <v>63129</v>
      </c>
      <c r="U7718" s="3">
        <v>41160</v>
      </c>
      <c r="V7718" s="3">
        <v>41161</v>
      </c>
      <c r="W7718" s="1">
        <v>-135.97999999999999</v>
      </c>
      <c r="X7718">
        <v>8</v>
      </c>
      <c r="Y7718">
        <v>168.2</v>
      </c>
      <c r="Z7718">
        <v>87902</v>
      </c>
      <c r="AA7718" t="str">
        <f t="shared" si="121"/>
        <v>lose</v>
      </c>
    </row>
    <row r="7719" spans="1:27" x14ac:dyDescent="0.3">
      <c r="A7719">
        <v>18423</v>
      </c>
      <c r="B7719" t="s">
        <v>36</v>
      </c>
      <c r="C7719">
        <v>0</v>
      </c>
      <c r="D7719">
        <v>225.02</v>
      </c>
      <c r="E7719">
        <v>28.66</v>
      </c>
      <c r="F7719">
        <v>2820</v>
      </c>
      <c r="G7719" t="s">
        <v>4849</v>
      </c>
      <c r="H7719" t="s">
        <v>56</v>
      </c>
      <c r="I7719" t="s">
        <v>61</v>
      </c>
      <c r="J7719" t="s">
        <v>29</v>
      </c>
      <c r="K7719" t="s">
        <v>147</v>
      </c>
      <c r="M7719" t="s">
        <v>58</v>
      </c>
      <c r="N7719" t="s">
        <v>5527</v>
      </c>
      <c r="O7719" t="s">
        <v>2614</v>
      </c>
      <c r="P7719">
        <v>0.72</v>
      </c>
      <c r="Q7719" t="s">
        <v>33</v>
      </c>
      <c r="R7719" t="s">
        <v>797</v>
      </c>
      <c r="S7719" t="s">
        <v>4816</v>
      </c>
      <c r="T7719">
        <v>63129</v>
      </c>
      <c r="U7719" s="3">
        <v>41160</v>
      </c>
      <c r="V7719" s="3">
        <v>41161</v>
      </c>
      <c r="W7719" s="1">
        <v>299.88</v>
      </c>
      <c r="X7719">
        <v>10</v>
      </c>
      <c r="Y7719">
        <v>2263.85</v>
      </c>
      <c r="Z7719">
        <v>87902</v>
      </c>
      <c r="AA7719" t="str">
        <f t="shared" si="121"/>
        <v>profit</v>
      </c>
    </row>
    <row r="7720" spans="1:27" x14ac:dyDescent="0.3">
      <c r="A7720">
        <v>24747</v>
      </c>
      <c r="B7720" t="s">
        <v>25</v>
      </c>
      <c r="C7720">
        <v>0.04</v>
      </c>
      <c r="D7720">
        <v>236.97</v>
      </c>
      <c r="E7720">
        <v>59.24</v>
      </c>
      <c r="F7720">
        <v>2820</v>
      </c>
      <c r="G7720" t="s">
        <v>4849</v>
      </c>
      <c r="H7720" t="s">
        <v>56</v>
      </c>
      <c r="I7720" t="s">
        <v>61</v>
      </c>
      <c r="J7720" t="s">
        <v>62</v>
      </c>
      <c r="K7720" t="s">
        <v>88</v>
      </c>
      <c r="M7720" t="s">
        <v>83</v>
      </c>
      <c r="N7720" t="s">
        <v>5527</v>
      </c>
      <c r="O7720" t="s">
        <v>1827</v>
      </c>
      <c r="P7720">
        <v>0.61</v>
      </c>
      <c r="Q7720" t="s">
        <v>33</v>
      </c>
      <c r="R7720" t="s">
        <v>797</v>
      </c>
      <c r="S7720" t="s">
        <v>4816</v>
      </c>
      <c r="T7720">
        <v>63129</v>
      </c>
      <c r="U7720" s="3">
        <v>41469</v>
      </c>
      <c r="V7720" s="3">
        <v>41469</v>
      </c>
      <c r="W7720" s="1">
        <v>264.55808000000002</v>
      </c>
      <c r="X7720">
        <v>4</v>
      </c>
      <c r="Y7720">
        <v>780.17</v>
      </c>
      <c r="Z7720">
        <v>87904</v>
      </c>
      <c r="AA7720" t="str">
        <f t="shared" si="121"/>
        <v>profit</v>
      </c>
    </row>
    <row r="7721" spans="1:27" x14ac:dyDescent="0.3">
      <c r="A7721">
        <v>21403</v>
      </c>
      <c r="B7721" t="s">
        <v>25</v>
      </c>
      <c r="C7721">
        <v>0.09</v>
      </c>
      <c r="D7721">
        <v>11.97</v>
      </c>
      <c r="E7721">
        <v>4.9800000000000004</v>
      </c>
      <c r="F7721">
        <v>2822</v>
      </c>
      <c r="G7721" t="s">
        <v>4850</v>
      </c>
      <c r="H7721" t="s">
        <v>38</v>
      </c>
      <c r="I7721" t="s">
        <v>28</v>
      </c>
      <c r="J7721" t="s">
        <v>29</v>
      </c>
      <c r="K7721" t="s">
        <v>69</v>
      </c>
      <c r="M7721" t="s">
        <v>31</v>
      </c>
      <c r="N7721" t="s">
        <v>5525</v>
      </c>
      <c r="O7721" t="s">
        <v>854</v>
      </c>
      <c r="P7721">
        <v>0.57999999999999996</v>
      </c>
      <c r="Q7721" t="s">
        <v>42</v>
      </c>
      <c r="R7721" t="s">
        <v>2275</v>
      </c>
      <c r="S7721" t="s">
        <v>4644</v>
      </c>
      <c r="T7721">
        <v>83701</v>
      </c>
      <c r="U7721" s="3">
        <v>40819</v>
      </c>
      <c r="V7721" s="3">
        <v>40820</v>
      </c>
      <c r="W7721" s="1">
        <v>-51.753600000000006</v>
      </c>
      <c r="X7721">
        <v>22</v>
      </c>
      <c r="Y7721">
        <v>251.3</v>
      </c>
      <c r="Z7721">
        <v>87241</v>
      </c>
      <c r="AA7721" t="str">
        <f t="shared" si="121"/>
        <v>lose</v>
      </c>
    </row>
    <row r="7722" spans="1:27" x14ac:dyDescent="0.3">
      <c r="A7722">
        <v>18255</v>
      </c>
      <c r="B7722" t="s">
        <v>36</v>
      </c>
      <c r="C7722">
        <v>0.05</v>
      </c>
      <c r="D7722">
        <v>4.71</v>
      </c>
      <c r="E7722">
        <v>0.7</v>
      </c>
      <c r="F7722">
        <v>2822</v>
      </c>
      <c r="G7722" t="s">
        <v>4850</v>
      </c>
      <c r="H7722" t="s">
        <v>27</v>
      </c>
      <c r="I7722" t="s">
        <v>28</v>
      </c>
      <c r="J7722" t="s">
        <v>29</v>
      </c>
      <c r="K7722" t="s">
        <v>111</v>
      </c>
      <c r="M7722" t="s">
        <v>40</v>
      </c>
      <c r="N7722" t="s">
        <v>5526</v>
      </c>
      <c r="O7722" t="s">
        <v>1603</v>
      </c>
      <c r="P7722">
        <v>0.8</v>
      </c>
      <c r="Q7722" t="s">
        <v>42</v>
      </c>
      <c r="R7722" t="s">
        <v>2275</v>
      </c>
      <c r="S7722" t="s">
        <v>4644</v>
      </c>
      <c r="T7722">
        <v>83701</v>
      </c>
      <c r="U7722" s="3">
        <v>40981</v>
      </c>
      <c r="V7722" s="3">
        <v>40983</v>
      </c>
      <c r="W7722" s="1">
        <v>-7.76</v>
      </c>
      <c r="X7722">
        <v>3</v>
      </c>
      <c r="Y7722">
        <v>13.9</v>
      </c>
      <c r="Z7722">
        <v>87242</v>
      </c>
      <c r="AA7722" t="str">
        <f t="shared" si="121"/>
        <v>lose</v>
      </c>
    </row>
    <row r="7723" spans="1:27" x14ac:dyDescent="0.3">
      <c r="A7723">
        <v>23803</v>
      </c>
      <c r="B7723" t="s">
        <v>55</v>
      </c>
      <c r="C7723">
        <v>0.02</v>
      </c>
      <c r="D7723">
        <v>21.98</v>
      </c>
      <c r="E7723">
        <v>2.87</v>
      </c>
      <c r="F7723">
        <v>2823</v>
      </c>
      <c r="G7723" t="s">
        <v>4851</v>
      </c>
      <c r="H7723" t="s">
        <v>27</v>
      </c>
      <c r="I7723" t="s">
        <v>28</v>
      </c>
      <c r="J7723" t="s">
        <v>29</v>
      </c>
      <c r="K7723" t="s">
        <v>39</v>
      </c>
      <c r="M7723" t="s">
        <v>48</v>
      </c>
      <c r="N7723" t="s">
        <v>5525</v>
      </c>
      <c r="O7723" t="s">
        <v>646</v>
      </c>
      <c r="P7723">
        <v>0.55000000000000004</v>
      </c>
      <c r="Q7723" t="s">
        <v>42</v>
      </c>
      <c r="R7723" t="s">
        <v>1355</v>
      </c>
      <c r="S7723" t="s">
        <v>1971</v>
      </c>
      <c r="T7723">
        <v>89031</v>
      </c>
      <c r="U7723" s="3">
        <v>40298</v>
      </c>
      <c r="V7723" s="3">
        <v>40300</v>
      </c>
      <c r="W7723" s="1">
        <v>165.6345</v>
      </c>
      <c r="X7723">
        <v>11</v>
      </c>
      <c r="Y7723">
        <v>240.05</v>
      </c>
      <c r="Z7723">
        <v>87240</v>
      </c>
      <c r="AA7723" t="str">
        <f t="shared" si="121"/>
        <v>profit</v>
      </c>
    </row>
    <row r="7724" spans="1:27" x14ac:dyDescent="0.3">
      <c r="A7724">
        <v>22660</v>
      </c>
      <c r="B7724" t="s">
        <v>55</v>
      </c>
      <c r="C7724">
        <v>0.02</v>
      </c>
      <c r="D7724">
        <v>27.48</v>
      </c>
      <c r="E7724">
        <v>4</v>
      </c>
      <c r="F7724">
        <v>2825</v>
      </c>
      <c r="G7724" t="s">
        <v>4852</v>
      </c>
      <c r="H7724" t="s">
        <v>27</v>
      </c>
      <c r="I7724" t="s">
        <v>230</v>
      </c>
      <c r="J7724" t="s">
        <v>50</v>
      </c>
      <c r="K7724" t="s">
        <v>168</v>
      </c>
      <c r="M7724" t="s">
        <v>31</v>
      </c>
      <c r="N7724" t="s">
        <v>5525</v>
      </c>
      <c r="O7724" t="s">
        <v>528</v>
      </c>
      <c r="P7724">
        <v>0.75</v>
      </c>
      <c r="Q7724" t="s">
        <v>42</v>
      </c>
      <c r="R7724" t="s">
        <v>2275</v>
      </c>
      <c r="S7724" t="s">
        <v>4644</v>
      </c>
      <c r="T7724">
        <v>83701</v>
      </c>
      <c r="U7724" s="3">
        <v>40502</v>
      </c>
      <c r="V7724" s="3">
        <v>40509</v>
      </c>
      <c r="W7724" s="1">
        <v>19.308000000000021</v>
      </c>
      <c r="X7724">
        <v>3</v>
      </c>
      <c r="Y7724">
        <v>87.21</v>
      </c>
      <c r="Z7724">
        <v>89497</v>
      </c>
      <c r="AA7724" t="str">
        <f t="shared" si="121"/>
        <v>profit</v>
      </c>
    </row>
    <row r="7725" spans="1:27" x14ac:dyDescent="0.3">
      <c r="A7725">
        <v>22661</v>
      </c>
      <c r="B7725" t="s">
        <v>55</v>
      </c>
      <c r="C7725">
        <v>0.08</v>
      </c>
      <c r="D7725">
        <v>10.06</v>
      </c>
      <c r="E7725">
        <v>2.06</v>
      </c>
      <c r="F7725">
        <v>2825</v>
      </c>
      <c r="G7725" t="s">
        <v>4852</v>
      </c>
      <c r="H7725" t="s">
        <v>27</v>
      </c>
      <c r="I7725" t="s">
        <v>230</v>
      </c>
      <c r="J7725" t="s">
        <v>29</v>
      </c>
      <c r="K7725" t="s">
        <v>45</v>
      </c>
      <c r="M7725" t="s">
        <v>40</v>
      </c>
      <c r="N7725" t="s">
        <v>5526</v>
      </c>
      <c r="O7725" t="s">
        <v>710</v>
      </c>
      <c r="P7725">
        <v>0.39</v>
      </c>
      <c r="Q7725" t="s">
        <v>42</v>
      </c>
      <c r="R7725" t="s">
        <v>2275</v>
      </c>
      <c r="S7725" t="s">
        <v>4644</v>
      </c>
      <c r="T7725">
        <v>83701</v>
      </c>
      <c r="U7725" s="3">
        <v>40502</v>
      </c>
      <c r="V7725" s="3">
        <v>40506</v>
      </c>
      <c r="W7725" s="1">
        <v>0.32999999999999691</v>
      </c>
      <c r="X7725">
        <v>4</v>
      </c>
      <c r="Y7725">
        <v>40.15</v>
      </c>
      <c r="Z7725">
        <v>89497</v>
      </c>
      <c r="AA7725" t="str">
        <f t="shared" si="121"/>
        <v>profit</v>
      </c>
    </row>
    <row r="7726" spans="1:27" x14ac:dyDescent="0.3">
      <c r="A7726">
        <v>21047</v>
      </c>
      <c r="B7726" t="s">
        <v>25</v>
      </c>
      <c r="C7726">
        <v>0.09</v>
      </c>
      <c r="D7726">
        <v>14.27</v>
      </c>
      <c r="E7726">
        <v>7.27</v>
      </c>
      <c r="F7726">
        <v>2825</v>
      </c>
      <c r="G7726" t="s">
        <v>4852</v>
      </c>
      <c r="H7726" t="s">
        <v>38</v>
      </c>
      <c r="I7726" t="s">
        <v>230</v>
      </c>
      <c r="J7726" t="s">
        <v>29</v>
      </c>
      <c r="K7726" t="s">
        <v>127</v>
      </c>
      <c r="M7726" t="s">
        <v>31</v>
      </c>
      <c r="N7726" t="s">
        <v>5525</v>
      </c>
      <c r="O7726" t="s">
        <v>128</v>
      </c>
      <c r="P7726">
        <v>0.38</v>
      </c>
      <c r="Q7726" t="s">
        <v>42</v>
      </c>
      <c r="R7726" t="s">
        <v>2275</v>
      </c>
      <c r="S7726" t="s">
        <v>4644</v>
      </c>
      <c r="T7726">
        <v>83701</v>
      </c>
      <c r="U7726" s="3">
        <v>40798</v>
      </c>
      <c r="V7726" s="3">
        <v>40798</v>
      </c>
      <c r="W7726" s="1">
        <v>-14.352</v>
      </c>
      <c r="X7726">
        <v>1</v>
      </c>
      <c r="Y7726">
        <v>28.75</v>
      </c>
      <c r="Z7726">
        <v>89498</v>
      </c>
      <c r="AA7726" t="str">
        <f t="shared" si="121"/>
        <v>lose</v>
      </c>
    </row>
    <row r="7727" spans="1:27" x14ac:dyDescent="0.3">
      <c r="A7727">
        <v>21048</v>
      </c>
      <c r="B7727" t="s">
        <v>25</v>
      </c>
      <c r="C7727">
        <v>0.06</v>
      </c>
      <c r="D7727">
        <v>6783.02</v>
      </c>
      <c r="E7727">
        <v>24.49</v>
      </c>
      <c r="F7727">
        <v>2825</v>
      </c>
      <c r="G7727" t="s">
        <v>4852</v>
      </c>
      <c r="H7727" t="s">
        <v>27</v>
      </c>
      <c r="I7727" t="s">
        <v>230</v>
      </c>
      <c r="J7727" t="s">
        <v>50</v>
      </c>
      <c r="K7727" t="s">
        <v>57</v>
      </c>
      <c r="M7727" t="s">
        <v>148</v>
      </c>
      <c r="N7727" t="s">
        <v>5529</v>
      </c>
      <c r="O7727" t="s">
        <v>215</v>
      </c>
      <c r="P7727">
        <v>0.39</v>
      </c>
      <c r="Q7727" t="s">
        <v>42</v>
      </c>
      <c r="R7727" t="s">
        <v>2275</v>
      </c>
      <c r="S7727" t="s">
        <v>4644</v>
      </c>
      <c r="T7727">
        <v>83701</v>
      </c>
      <c r="U7727" s="3">
        <v>40798</v>
      </c>
      <c r="V7727" s="3">
        <v>40800</v>
      </c>
      <c r="W7727" s="1">
        <v>-10263.6597</v>
      </c>
      <c r="X7727">
        <v>2</v>
      </c>
      <c r="Y7727">
        <v>9507.1200000000008</v>
      </c>
      <c r="Z7727">
        <v>89498</v>
      </c>
      <c r="AA7727" t="str">
        <f t="shared" si="121"/>
        <v>lose</v>
      </c>
    </row>
    <row r="7728" spans="1:27" x14ac:dyDescent="0.3">
      <c r="A7728">
        <v>21049</v>
      </c>
      <c r="B7728" t="s">
        <v>25</v>
      </c>
      <c r="C7728">
        <v>0</v>
      </c>
      <c r="D7728">
        <v>8.14</v>
      </c>
      <c r="E7728">
        <v>3.12</v>
      </c>
      <c r="F7728">
        <v>2825</v>
      </c>
      <c r="G7728" t="s">
        <v>4852</v>
      </c>
      <c r="H7728" t="s">
        <v>27</v>
      </c>
      <c r="I7728" t="s">
        <v>230</v>
      </c>
      <c r="J7728" t="s">
        <v>29</v>
      </c>
      <c r="K7728" t="s">
        <v>39</v>
      </c>
      <c r="M7728" t="s">
        <v>40</v>
      </c>
      <c r="N7728" t="s">
        <v>5526</v>
      </c>
      <c r="O7728" t="s">
        <v>4853</v>
      </c>
      <c r="P7728">
        <v>0.45</v>
      </c>
      <c r="Q7728" t="s">
        <v>42</v>
      </c>
      <c r="R7728" t="s">
        <v>2275</v>
      </c>
      <c r="S7728" t="s">
        <v>4644</v>
      </c>
      <c r="T7728">
        <v>83701</v>
      </c>
      <c r="U7728" s="3">
        <v>40798</v>
      </c>
      <c r="V7728" s="3">
        <v>40799</v>
      </c>
      <c r="W7728" s="1">
        <v>56.75</v>
      </c>
      <c r="X7728">
        <v>21</v>
      </c>
      <c r="Y7728">
        <v>175.78</v>
      </c>
      <c r="Z7728">
        <v>89498</v>
      </c>
      <c r="AA7728" t="str">
        <f t="shared" si="121"/>
        <v>profit</v>
      </c>
    </row>
    <row r="7729" spans="1:27" x14ac:dyDescent="0.3">
      <c r="A7729">
        <v>19050</v>
      </c>
      <c r="B7729" t="s">
        <v>53</v>
      </c>
      <c r="C7729">
        <v>0.06</v>
      </c>
      <c r="D7729">
        <v>19.98</v>
      </c>
      <c r="E7729">
        <v>8.68</v>
      </c>
      <c r="F7729">
        <v>2825</v>
      </c>
      <c r="G7729" t="s">
        <v>4852</v>
      </c>
      <c r="H7729" t="s">
        <v>27</v>
      </c>
      <c r="I7729" t="s">
        <v>230</v>
      </c>
      <c r="J7729" t="s">
        <v>29</v>
      </c>
      <c r="K7729" t="s">
        <v>45</v>
      </c>
      <c r="M7729" t="s">
        <v>31</v>
      </c>
      <c r="N7729" t="s">
        <v>5525</v>
      </c>
      <c r="O7729" t="s">
        <v>1274</v>
      </c>
      <c r="P7729">
        <v>0.37</v>
      </c>
      <c r="Q7729" t="s">
        <v>42</v>
      </c>
      <c r="R7729" t="s">
        <v>2275</v>
      </c>
      <c r="S7729" t="s">
        <v>4644</v>
      </c>
      <c r="T7729">
        <v>83701</v>
      </c>
      <c r="U7729" s="3">
        <v>40882</v>
      </c>
      <c r="V7729" s="3">
        <v>40884</v>
      </c>
      <c r="W7729" s="1">
        <v>-13.535</v>
      </c>
      <c r="X7729">
        <v>1</v>
      </c>
      <c r="Y7729">
        <v>28.96</v>
      </c>
      <c r="Z7729">
        <v>89499</v>
      </c>
      <c r="AA7729" t="str">
        <f t="shared" si="121"/>
        <v>lose</v>
      </c>
    </row>
    <row r="7730" spans="1:27" x14ac:dyDescent="0.3">
      <c r="A7730">
        <v>20879</v>
      </c>
      <c r="B7730" t="s">
        <v>36</v>
      </c>
      <c r="C7730">
        <v>0</v>
      </c>
      <c r="D7730">
        <v>5.28</v>
      </c>
      <c r="E7730">
        <v>8.16</v>
      </c>
      <c r="F7730">
        <v>2825</v>
      </c>
      <c r="G7730" t="s">
        <v>4852</v>
      </c>
      <c r="H7730" t="s">
        <v>38</v>
      </c>
      <c r="I7730" t="s">
        <v>230</v>
      </c>
      <c r="J7730" t="s">
        <v>29</v>
      </c>
      <c r="K7730" t="s">
        <v>45</v>
      </c>
      <c r="M7730" t="s">
        <v>31</v>
      </c>
      <c r="N7730" t="s">
        <v>5525</v>
      </c>
      <c r="O7730" t="s">
        <v>2330</v>
      </c>
      <c r="P7730">
        <v>0.4</v>
      </c>
      <c r="Q7730" t="s">
        <v>42</v>
      </c>
      <c r="R7730" t="s">
        <v>2275</v>
      </c>
      <c r="S7730" t="s">
        <v>4644</v>
      </c>
      <c r="T7730">
        <v>83701</v>
      </c>
      <c r="U7730" s="3">
        <v>41258</v>
      </c>
      <c r="V7730" s="3">
        <v>41259</v>
      </c>
      <c r="W7730" s="1">
        <v>-89.98</v>
      </c>
      <c r="X7730">
        <v>20</v>
      </c>
      <c r="Y7730">
        <v>118.57</v>
      </c>
      <c r="Z7730">
        <v>89500</v>
      </c>
      <c r="AA7730" t="str">
        <f t="shared" si="121"/>
        <v>lose</v>
      </c>
    </row>
    <row r="7731" spans="1:27" x14ac:dyDescent="0.3">
      <c r="A7731">
        <v>24378</v>
      </c>
      <c r="B7731" t="s">
        <v>36</v>
      </c>
      <c r="C7731">
        <v>0</v>
      </c>
      <c r="D7731">
        <v>11.66</v>
      </c>
      <c r="E7731">
        <v>8.99</v>
      </c>
      <c r="F7731">
        <v>2825</v>
      </c>
      <c r="G7731" t="s">
        <v>4852</v>
      </c>
      <c r="H7731" t="s">
        <v>27</v>
      </c>
      <c r="I7731" t="s">
        <v>230</v>
      </c>
      <c r="J7731" t="s">
        <v>29</v>
      </c>
      <c r="K7731" t="s">
        <v>39</v>
      </c>
      <c r="M7731" t="s">
        <v>48</v>
      </c>
      <c r="N7731" t="s">
        <v>5525</v>
      </c>
      <c r="O7731" t="s">
        <v>2169</v>
      </c>
      <c r="P7731">
        <v>0.59</v>
      </c>
      <c r="Q7731" t="s">
        <v>42</v>
      </c>
      <c r="R7731" t="s">
        <v>2275</v>
      </c>
      <c r="S7731" t="s">
        <v>4644</v>
      </c>
      <c r="T7731">
        <v>83701</v>
      </c>
      <c r="U7731" s="3">
        <v>41281</v>
      </c>
      <c r="V7731" s="3">
        <v>41282</v>
      </c>
      <c r="W7731" s="1">
        <v>-53.295199999999994</v>
      </c>
      <c r="X7731">
        <v>2</v>
      </c>
      <c r="Y7731">
        <v>26.12</v>
      </c>
      <c r="Z7731">
        <v>89501</v>
      </c>
      <c r="AA7731" t="str">
        <f t="shared" si="121"/>
        <v>lose</v>
      </c>
    </row>
    <row r="7732" spans="1:27" x14ac:dyDescent="0.3">
      <c r="A7732">
        <v>24843</v>
      </c>
      <c r="B7732" t="s">
        <v>25</v>
      </c>
      <c r="C7732">
        <v>0.03</v>
      </c>
      <c r="D7732">
        <v>18.940000000000001</v>
      </c>
      <c r="E7732">
        <v>1.49</v>
      </c>
      <c r="F7732">
        <v>2825</v>
      </c>
      <c r="G7732" t="s">
        <v>4852</v>
      </c>
      <c r="H7732" t="s">
        <v>27</v>
      </c>
      <c r="I7732" t="s">
        <v>230</v>
      </c>
      <c r="J7732" t="s">
        <v>29</v>
      </c>
      <c r="K7732" t="s">
        <v>127</v>
      </c>
      <c r="M7732" t="s">
        <v>31</v>
      </c>
      <c r="N7732" t="s">
        <v>5525</v>
      </c>
      <c r="O7732" t="s">
        <v>3831</v>
      </c>
      <c r="P7732">
        <v>0.35</v>
      </c>
      <c r="Q7732" t="s">
        <v>42</v>
      </c>
      <c r="R7732" t="s">
        <v>2275</v>
      </c>
      <c r="S7732" t="s">
        <v>4644</v>
      </c>
      <c r="T7732">
        <v>83701</v>
      </c>
      <c r="U7732" s="3">
        <v>41381</v>
      </c>
      <c r="V7732" s="3">
        <v>41383</v>
      </c>
      <c r="W7732" s="1">
        <v>149.2056</v>
      </c>
      <c r="X7732">
        <v>11</v>
      </c>
      <c r="Y7732">
        <v>216.24</v>
      </c>
      <c r="Z7732">
        <v>89502</v>
      </c>
      <c r="AA7732" t="str">
        <f t="shared" si="121"/>
        <v>profit</v>
      </c>
    </row>
    <row r="7733" spans="1:27" x14ac:dyDescent="0.3">
      <c r="A7733">
        <v>18364</v>
      </c>
      <c r="B7733" t="s">
        <v>55</v>
      </c>
      <c r="C7733">
        <v>0.08</v>
      </c>
      <c r="D7733">
        <v>14.48</v>
      </c>
      <c r="E7733">
        <v>1.99</v>
      </c>
      <c r="F7733">
        <v>2827</v>
      </c>
      <c r="G7733" t="s">
        <v>4854</v>
      </c>
      <c r="H7733" t="s">
        <v>27</v>
      </c>
      <c r="I7733" t="s">
        <v>28</v>
      </c>
      <c r="J7733" t="s">
        <v>50</v>
      </c>
      <c r="K7733" t="s">
        <v>168</v>
      </c>
      <c r="M7733" t="s">
        <v>48</v>
      </c>
      <c r="N7733" t="s">
        <v>5525</v>
      </c>
      <c r="O7733" t="s">
        <v>840</v>
      </c>
      <c r="P7733">
        <v>0.49</v>
      </c>
      <c r="Q7733" t="s">
        <v>42</v>
      </c>
      <c r="R7733" t="s">
        <v>65</v>
      </c>
      <c r="S7733" t="s">
        <v>4855</v>
      </c>
      <c r="T7733">
        <v>92020</v>
      </c>
      <c r="U7733" s="3">
        <v>40687</v>
      </c>
      <c r="V7733" s="3">
        <v>40689</v>
      </c>
      <c r="W7733" s="1">
        <v>-29.71</v>
      </c>
      <c r="X7733">
        <v>2</v>
      </c>
      <c r="Y7733">
        <v>27.57</v>
      </c>
      <c r="Z7733">
        <v>87722</v>
      </c>
      <c r="AA7733" t="str">
        <f t="shared" si="121"/>
        <v>lose</v>
      </c>
    </row>
    <row r="7734" spans="1:27" x14ac:dyDescent="0.3">
      <c r="A7734">
        <v>21607</v>
      </c>
      <c r="B7734" t="s">
        <v>25</v>
      </c>
      <c r="C7734">
        <v>0</v>
      </c>
      <c r="D7734">
        <v>31.78</v>
      </c>
      <c r="E7734">
        <v>1.99</v>
      </c>
      <c r="F7734">
        <v>2827</v>
      </c>
      <c r="G7734" t="s">
        <v>4854</v>
      </c>
      <c r="H7734" t="s">
        <v>27</v>
      </c>
      <c r="I7734" t="s">
        <v>28</v>
      </c>
      <c r="J7734" t="s">
        <v>50</v>
      </c>
      <c r="K7734" t="s">
        <v>168</v>
      </c>
      <c r="M7734" t="s">
        <v>48</v>
      </c>
      <c r="N7734" t="s">
        <v>5525</v>
      </c>
      <c r="O7734" t="s">
        <v>1422</v>
      </c>
      <c r="P7734">
        <v>0.42</v>
      </c>
      <c r="Q7734" t="s">
        <v>42</v>
      </c>
      <c r="R7734" t="s">
        <v>65</v>
      </c>
      <c r="S7734" t="s">
        <v>4855</v>
      </c>
      <c r="T7734">
        <v>92020</v>
      </c>
      <c r="U7734" s="3">
        <v>41518</v>
      </c>
      <c r="V7734" s="3">
        <v>41520</v>
      </c>
      <c r="W7734" s="1">
        <v>342.08129999999994</v>
      </c>
      <c r="X7734">
        <v>15</v>
      </c>
      <c r="Y7734">
        <v>495.77</v>
      </c>
      <c r="Z7734">
        <v>87724</v>
      </c>
      <c r="AA7734" t="str">
        <f t="shared" si="121"/>
        <v>profit</v>
      </c>
    </row>
    <row r="7735" spans="1:27" x14ac:dyDescent="0.3">
      <c r="A7735">
        <v>24607</v>
      </c>
      <c r="B7735" t="s">
        <v>36</v>
      </c>
      <c r="C7735">
        <v>0.05</v>
      </c>
      <c r="D7735">
        <v>11.29</v>
      </c>
      <c r="E7735">
        <v>5.03</v>
      </c>
      <c r="F7735">
        <v>2828</v>
      </c>
      <c r="G7735" t="s">
        <v>4856</v>
      </c>
      <c r="H7735" t="s">
        <v>27</v>
      </c>
      <c r="I7735" t="s">
        <v>28</v>
      </c>
      <c r="J7735" t="s">
        <v>29</v>
      </c>
      <c r="K7735" t="s">
        <v>147</v>
      </c>
      <c r="M7735" t="s">
        <v>31</v>
      </c>
      <c r="N7735" t="s">
        <v>5525</v>
      </c>
      <c r="O7735" t="s">
        <v>2999</v>
      </c>
      <c r="P7735">
        <v>0.59</v>
      </c>
      <c r="Q7735" t="s">
        <v>42</v>
      </c>
      <c r="R7735" t="s">
        <v>65</v>
      </c>
      <c r="S7735" t="s">
        <v>4857</v>
      </c>
      <c r="T7735">
        <v>92243</v>
      </c>
      <c r="U7735" s="3">
        <v>40228</v>
      </c>
      <c r="V7735" s="3">
        <v>40230</v>
      </c>
      <c r="W7735" s="1">
        <v>-35.26</v>
      </c>
      <c r="X7735">
        <v>8</v>
      </c>
      <c r="Y7735">
        <v>90.46</v>
      </c>
      <c r="Z7735">
        <v>87720</v>
      </c>
      <c r="AA7735" t="str">
        <f t="shared" si="121"/>
        <v>lose</v>
      </c>
    </row>
    <row r="7736" spans="1:27" x14ac:dyDescent="0.3">
      <c r="A7736">
        <v>23431</v>
      </c>
      <c r="B7736" t="s">
        <v>53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4856</v>
      </c>
      <c r="H7736" t="s">
        <v>27</v>
      </c>
      <c r="I7736" t="s">
        <v>28</v>
      </c>
      <c r="J7736" t="s">
        <v>50</v>
      </c>
      <c r="K7736" t="s">
        <v>168</v>
      </c>
      <c r="M7736" t="s">
        <v>48</v>
      </c>
      <c r="N7736" t="s">
        <v>5525</v>
      </c>
      <c r="O7736" t="s">
        <v>730</v>
      </c>
      <c r="P7736">
        <v>0.54</v>
      </c>
      <c r="Q7736" t="s">
        <v>42</v>
      </c>
      <c r="R7736" t="s">
        <v>65</v>
      </c>
      <c r="S7736" t="s">
        <v>4857</v>
      </c>
      <c r="T7736">
        <v>92243</v>
      </c>
      <c r="U7736" s="3">
        <v>40513</v>
      </c>
      <c r="V7736" s="3">
        <v>40514</v>
      </c>
      <c r="W7736" s="1">
        <v>322.25069999999994</v>
      </c>
      <c r="X7736">
        <v>12</v>
      </c>
      <c r="Y7736">
        <v>467.03</v>
      </c>
      <c r="Z7736">
        <v>87721</v>
      </c>
      <c r="AA7736" t="str">
        <f t="shared" si="121"/>
        <v>profit</v>
      </c>
    </row>
    <row r="7737" spans="1:27" x14ac:dyDescent="0.3">
      <c r="A7737">
        <v>24877</v>
      </c>
      <c r="B7737" t="s">
        <v>55</v>
      </c>
      <c r="C7737">
        <v>0.05</v>
      </c>
      <c r="D7737">
        <v>11.66</v>
      </c>
      <c r="E7737">
        <v>8.99</v>
      </c>
      <c r="F7737">
        <v>2828</v>
      </c>
      <c r="G7737" t="s">
        <v>4856</v>
      </c>
      <c r="H7737" t="s">
        <v>27</v>
      </c>
      <c r="I7737" t="s">
        <v>28</v>
      </c>
      <c r="J7737" t="s">
        <v>29</v>
      </c>
      <c r="K7737" t="s">
        <v>39</v>
      </c>
      <c r="M7737" t="s">
        <v>48</v>
      </c>
      <c r="N7737" t="s">
        <v>5525</v>
      </c>
      <c r="O7737" t="s">
        <v>2169</v>
      </c>
      <c r="P7737">
        <v>0.59</v>
      </c>
      <c r="Q7737" t="s">
        <v>42</v>
      </c>
      <c r="R7737" t="s">
        <v>65</v>
      </c>
      <c r="S7737" t="s">
        <v>4857</v>
      </c>
      <c r="T7737">
        <v>92243</v>
      </c>
      <c r="U7737" s="3">
        <v>40975</v>
      </c>
      <c r="V7737" s="3">
        <v>40980</v>
      </c>
      <c r="W7737" s="1">
        <v>-182.87</v>
      </c>
      <c r="X7737">
        <v>10</v>
      </c>
      <c r="Y7737">
        <v>114.38</v>
      </c>
      <c r="Z7737">
        <v>87723</v>
      </c>
      <c r="AA7737" t="str">
        <f t="shared" si="121"/>
        <v>lose</v>
      </c>
    </row>
    <row r="7738" spans="1:27" x14ac:dyDescent="0.3">
      <c r="A7738">
        <v>25956</v>
      </c>
      <c r="B7738" t="s">
        <v>25</v>
      </c>
      <c r="C7738">
        <v>0.1</v>
      </c>
      <c r="D7738">
        <v>9.11</v>
      </c>
      <c r="E7738">
        <v>2.25</v>
      </c>
      <c r="F7738">
        <v>2830</v>
      </c>
      <c r="G7738" t="s">
        <v>4858</v>
      </c>
      <c r="H7738" t="s">
        <v>27</v>
      </c>
      <c r="I7738" t="s">
        <v>61</v>
      </c>
      <c r="J7738" t="s">
        <v>29</v>
      </c>
      <c r="K7738" t="s">
        <v>39</v>
      </c>
      <c r="M7738" t="s">
        <v>40</v>
      </c>
      <c r="N7738" t="s">
        <v>5526</v>
      </c>
      <c r="O7738" t="s">
        <v>2106</v>
      </c>
      <c r="P7738">
        <v>0.52</v>
      </c>
      <c r="Q7738" t="s">
        <v>246</v>
      </c>
      <c r="R7738" t="s">
        <v>920</v>
      </c>
      <c r="S7738" t="s">
        <v>4859</v>
      </c>
      <c r="T7738">
        <v>33161</v>
      </c>
      <c r="U7738" s="3">
        <v>40594</v>
      </c>
      <c r="V7738" s="3">
        <v>40594</v>
      </c>
      <c r="W7738" s="1">
        <v>-5624.6630999999998</v>
      </c>
      <c r="X7738">
        <v>1</v>
      </c>
      <c r="Y7738">
        <v>10.94</v>
      </c>
      <c r="Z7738">
        <v>89797</v>
      </c>
      <c r="AA7738" t="str">
        <f t="shared" si="121"/>
        <v>lose</v>
      </c>
    </row>
    <row r="7739" spans="1:27" x14ac:dyDescent="0.3">
      <c r="A7739">
        <v>21486</v>
      </c>
      <c r="B7739" t="s">
        <v>25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4860</v>
      </c>
      <c r="H7739" t="s">
        <v>27</v>
      </c>
      <c r="I7739" t="s">
        <v>61</v>
      </c>
      <c r="J7739" t="s">
        <v>29</v>
      </c>
      <c r="K7739" t="s">
        <v>147</v>
      </c>
      <c r="M7739" t="s">
        <v>31</v>
      </c>
      <c r="N7739" t="s">
        <v>5525</v>
      </c>
      <c r="O7739" t="s">
        <v>675</v>
      </c>
      <c r="P7739">
        <v>0.6</v>
      </c>
      <c r="Q7739" t="s">
        <v>42</v>
      </c>
      <c r="R7739" t="s">
        <v>1355</v>
      </c>
      <c r="S7739" t="s">
        <v>1971</v>
      </c>
      <c r="T7739">
        <v>89031</v>
      </c>
      <c r="U7739" s="3">
        <v>41056</v>
      </c>
      <c r="V7739" s="3">
        <v>41058</v>
      </c>
      <c r="W7739" s="1">
        <v>-113.52</v>
      </c>
      <c r="X7739">
        <v>8</v>
      </c>
      <c r="Y7739">
        <v>84.57</v>
      </c>
      <c r="Z7739">
        <v>89798</v>
      </c>
      <c r="AA7739" t="str">
        <f t="shared" si="121"/>
        <v>lose</v>
      </c>
    </row>
    <row r="7740" spans="1:27" x14ac:dyDescent="0.3">
      <c r="A7740">
        <v>19188</v>
      </c>
      <c r="B7740" t="s">
        <v>53</v>
      </c>
      <c r="C7740">
        <v>0.01</v>
      </c>
      <c r="D7740">
        <v>9.11</v>
      </c>
      <c r="E7740">
        <v>2.15</v>
      </c>
      <c r="F7740">
        <v>2831</v>
      </c>
      <c r="G7740" t="s">
        <v>4860</v>
      </c>
      <c r="H7740" t="s">
        <v>27</v>
      </c>
      <c r="I7740" t="s">
        <v>61</v>
      </c>
      <c r="J7740" t="s">
        <v>29</v>
      </c>
      <c r="K7740" t="s">
        <v>45</v>
      </c>
      <c r="M7740" t="s">
        <v>40</v>
      </c>
      <c r="N7740" t="s">
        <v>5526</v>
      </c>
      <c r="O7740" t="s">
        <v>334</v>
      </c>
      <c r="P7740">
        <v>0.4</v>
      </c>
      <c r="Q7740" t="s">
        <v>42</v>
      </c>
      <c r="R7740" t="s">
        <v>1355</v>
      </c>
      <c r="S7740" t="s">
        <v>1971</v>
      </c>
      <c r="T7740">
        <v>89031</v>
      </c>
      <c r="U7740" s="3">
        <v>41400</v>
      </c>
      <c r="V7740" s="3">
        <v>41401</v>
      </c>
      <c r="W7740" s="1">
        <v>100.36049999999999</v>
      </c>
      <c r="X7740">
        <v>15</v>
      </c>
      <c r="Y7740">
        <v>145.44999999999999</v>
      </c>
      <c r="Z7740">
        <v>89799</v>
      </c>
      <c r="AA7740" t="str">
        <f t="shared" si="121"/>
        <v>profit</v>
      </c>
    </row>
    <row r="7741" spans="1:27" x14ac:dyDescent="0.3">
      <c r="A7741">
        <v>25342</v>
      </c>
      <c r="B7741" t="s">
        <v>55</v>
      </c>
      <c r="C7741">
        <v>0.1</v>
      </c>
      <c r="D7741">
        <v>2.88</v>
      </c>
      <c r="E7741">
        <v>1.01</v>
      </c>
      <c r="F7741">
        <v>2831</v>
      </c>
      <c r="G7741" t="s">
        <v>4860</v>
      </c>
      <c r="H7741" t="s">
        <v>27</v>
      </c>
      <c r="I7741" t="s">
        <v>61</v>
      </c>
      <c r="J7741" t="s">
        <v>29</v>
      </c>
      <c r="K7741" t="s">
        <v>39</v>
      </c>
      <c r="M7741" t="s">
        <v>40</v>
      </c>
      <c r="N7741" t="s">
        <v>5526</v>
      </c>
      <c r="O7741" t="s">
        <v>1378</v>
      </c>
      <c r="P7741">
        <v>0.55000000000000004</v>
      </c>
      <c r="Q7741" t="s">
        <v>42</v>
      </c>
      <c r="R7741" t="s">
        <v>1355</v>
      </c>
      <c r="S7741" t="s">
        <v>1971</v>
      </c>
      <c r="T7741">
        <v>89031</v>
      </c>
      <c r="U7741" s="3">
        <v>41541</v>
      </c>
      <c r="V7741" s="3">
        <v>41545</v>
      </c>
      <c r="W7741" s="1">
        <v>0.5292</v>
      </c>
      <c r="X7741">
        <v>22</v>
      </c>
      <c r="Y7741">
        <v>60.42</v>
      </c>
      <c r="Z7741">
        <v>89800</v>
      </c>
      <c r="AA7741" t="str">
        <f t="shared" si="121"/>
        <v>profit</v>
      </c>
    </row>
    <row r="7742" spans="1:27" x14ac:dyDescent="0.3">
      <c r="A7742">
        <v>20594</v>
      </c>
      <c r="B7742" t="s">
        <v>25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4861</v>
      </c>
      <c r="H7742" t="s">
        <v>56</v>
      </c>
      <c r="I7742" t="s">
        <v>105</v>
      </c>
      <c r="J7742" t="s">
        <v>62</v>
      </c>
      <c r="K7742" t="s">
        <v>82</v>
      </c>
      <c r="M7742" t="s">
        <v>83</v>
      </c>
      <c r="N7742" t="s">
        <v>5527</v>
      </c>
      <c r="O7742" t="s">
        <v>84</v>
      </c>
      <c r="P7742">
        <v>0.77</v>
      </c>
      <c r="Q7742" t="s">
        <v>33</v>
      </c>
      <c r="R7742" t="s">
        <v>107</v>
      </c>
      <c r="S7742" t="s">
        <v>4554</v>
      </c>
      <c r="T7742">
        <v>55076</v>
      </c>
      <c r="U7742" s="3">
        <v>40446</v>
      </c>
      <c r="V7742" s="3">
        <v>40448</v>
      </c>
      <c r="W7742" s="1">
        <v>-221.5</v>
      </c>
      <c r="X7742">
        <v>4</v>
      </c>
      <c r="Y7742">
        <v>608.80999999999995</v>
      </c>
      <c r="Z7742">
        <v>91030</v>
      </c>
      <c r="AA7742" t="str">
        <f t="shared" si="121"/>
        <v>lose</v>
      </c>
    </row>
    <row r="7743" spans="1:27" x14ac:dyDescent="0.3">
      <c r="A7743">
        <v>20595</v>
      </c>
      <c r="B7743" t="s">
        <v>25</v>
      </c>
      <c r="C7743">
        <v>0.08</v>
      </c>
      <c r="D7743">
        <v>65.989999999999995</v>
      </c>
      <c r="E7743">
        <v>8.99</v>
      </c>
      <c r="F7743">
        <v>2833</v>
      </c>
      <c r="G7743" t="s">
        <v>4861</v>
      </c>
      <c r="H7743" t="s">
        <v>27</v>
      </c>
      <c r="I7743" t="s">
        <v>105</v>
      </c>
      <c r="J7743" t="s">
        <v>50</v>
      </c>
      <c r="K7743" t="s">
        <v>51</v>
      </c>
      <c r="M7743" t="s">
        <v>31</v>
      </c>
      <c r="N7743" t="s">
        <v>5525</v>
      </c>
      <c r="O7743" t="s">
        <v>769</v>
      </c>
      <c r="P7743">
        <v>0.56000000000000005</v>
      </c>
      <c r="Q7743" t="s">
        <v>33</v>
      </c>
      <c r="R7743" t="s">
        <v>107</v>
      </c>
      <c r="S7743" t="s">
        <v>4554</v>
      </c>
      <c r="T7743">
        <v>55076</v>
      </c>
      <c r="U7743" s="3">
        <v>40446</v>
      </c>
      <c r="V7743" s="3">
        <v>40447</v>
      </c>
      <c r="W7743" s="1">
        <v>206.352</v>
      </c>
      <c r="X7743">
        <v>15</v>
      </c>
      <c r="Y7743">
        <v>808.61</v>
      </c>
      <c r="Z7743">
        <v>91030</v>
      </c>
      <c r="AA7743" t="str">
        <f t="shared" si="121"/>
        <v>profit</v>
      </c>
    </row>
    <row r="7744" spans="1:27" x14ac:dyDescent="0.3">
      <c r="A7744">
        <v>22650</v>
      </c>
      <c r="B7744" t="s">
        <v>55</v>
      </c>
      <c r="C7744">
        <v>0</v>
      </c>
      <c r="D7744">
        <v>400.97</v>
      </c>
      <c r="E7744">
        <v>48.26</v>
      </c>
      <c r="F7744">
        <v>2834</v>
      </c>
      <c r="G7744" t="s">
        <v>4862</v>
      </c>
      <c r="H7744" t="s">
        <v>56</v>
      </c>
      <c r="I7744" t="s">
        <v>105</v>
      </c>
      <c r="J7744" t="s">
        <v>50</v>
      </c>
      <c r="K7744" t="s">
        <v>57</v>
      </c>
      <c r="M7744" t="s">
        <v>83</v>
      </c>
      <c r="N7744" t="s">
        <v>5527</v>
      </c>
      <c r="O7744" t="s">
        <v>1124</v>
      </c>
      <c r="P7744">
        <v>0.36</v>
      </c>
      <c r="Q7744" t="s">
        <v>33</v>
      </c>
      <c r="R7744" t="s">
        <v>107</v>
      </c>
      <c r="S7744" t="s">
        <v>4863</v>
      </c>
      <c r="T7744">
        <v>55044</v>
      </c>
      <c r="U7744" s="3">
        <v>40713</v>
      </c>
      <c r="V7744" s="3">
        <v>40720</v>
      </c>
      <c r="W7744" s="1">
        <v>2226.0365999999999</v>
      </c>
      <c r="X7744">
        <v>8</v>
      </c>
      <c r="Y7744">
        <v>3226.14</v>
      </c>
      <c r="Z7744">
        <v>91031</v>
      </c>
      <c r="AA7744" t="str">
        <f t="shared" si="121"/>
        <v>profit</v>
      </c>
    </row>
    <row r="7745" spans="1:27" x14ac:dyDescent="0.3">
      <c r="A7745">
        <v>20805</v>
      </c>
      <c r="B7745" t="s">
        <v>55</v>
      </c>
      <c r="C7745">
        <v>0.01</v>
      </c>
      <c r="D7745">
        <v>20.89</v>
      </c>
      <c r="E7745">
        <v>11.52</v>
      </c>
      <c r="F7745">
        <v>2834</v>
      </c>
      <c r="G7745" t="s">
        <v>4862</v>
      </c>
      <c r="H7745" t="s">
        <v>27</v>
      </c>
      <c r="I7745" t="s">
        <v>105</v>
      </c>
      <c r="J7745" t="s">
        <v>29</v>
      </c>
      <c r="K7745" t="s">
        <v>147</v>
      </c>
      <c r="M7745" t="s">
        <v>31</v>
      </c>
      <c r="N7745" t="s">
        <v>5525</v>
      </c>
      <c r="O7745" t="s">
        <v>316</v>
      </c>
      <c r="P7745">
        <v>0.83</v>
      </c>
      <c r="Q7745" t="s">
        <v>33</v>
      </c>
      <c r="R7745" t="s">
        <v>107</v>
      </c>
      <c r="S7745" t="s">
        <v>4863</v>
      </c>
      <c r="T7745">
        <v>55044</v>
      </c>
      <c r="U7745" s="3">
        <v>41305</v>
      </c>
      <c r="V7745" s="3">
        <v>41310</v>
      </c>
      <c r="W7745" s="1">
        <v>-274.73439999999999</v>
      </c>
      <c r="X7745">
        <v>7</v>
      </c>
      <c r="Y7745">
        <v>149.58000000000001</v>
      </c>
      <c r="Z7745">
        <v>91033</v>
      </c>
      <c r="AA7745" t="str">
        <f t="shared" si="121"/>
        <v>lose</v>
      </c>
    </row>
    <row r="7746" spans="1:27" x14ac:dyDescent="0.3">
      <c r="A7746">
        <v>21740</v>
      </c>
      <c r="B7746" t="s">
        <v>36</v>
      </c>
      <c r="C7746">
        <v>0.02</v>
      </c>
      <c r="D7746">
        <v>4.37</v>
      </c>
      <c r="E7746">
        <v>5.15</v>
      </c>
      <c r="F7746">
        <v>2834</v>
      </c>
      <c r="G7746" t="s">
        <v>4862</v>
      </c>
      <c r="H7746" t="s">
        <v>27</v>
      </c>
      <c r="I7746" t="s">
        <v>105</v>
      </c>
      <c r="J7746" t="s">
        <v>29</v>
      </c>
      <c r="K7746" t="s">
        <v>69</v>
      </c>
      <c r="M7746" t="s">
        <v>31</v>
      </c>
      <c r="N7746" t="s">
        <v>5525</v>
      </c>
      <c r="O7746" t="s">
        <v>1542</v>
      </c>
      <c r="P7746">
        <v>0.59</v>
      </c>
      <c r="Q7746" t="s">
        <v>33</v>
      </c>
      <c r="R7746" t="s">
        <v>107</v>
      </c>
      <c r="S7746" t="s">
        <v>4863</v>
      </c>
      <c r="T7746">
        <v>55044</v>
      </c>
      <c r="U7746" s="3">
        <v>41635</v>
      </c>
      <c r="V7746" s="3">
        <v>41635</v>
      </c>
      <c r="W7746" s="1">
        <v>-40.850879999999989</v>
      </c>
      <c r="X7746">
        <v>19</v>
      </c>
      <c r="Y7746">
        <v>88.89</v>
      </c>
      <c r="Z7746">
        <v>91035</v>
      </c>
      <c r="AA7746" t="str">
        <f t="shared" si="121"/>
        <v>lose</v>
      </c>
    </row>
    <row r="7747" spans="1:27" x14ac:dyDescent="0.3">
      <c r="A7747">
        <v>21741</v>
      </c>
      <c r="B7747" t="s">
        <v>36</v>
      </c>
      <c r="C7747">
        <v>0.08</v>
      </c>
      <c r="D7747">
        <v>3.48</v>
      </c>
      <c r="E7747">
        <v>49</v>
      </c>
      <c r="F7747">
        <v>2834</v>
      </c>
      <c r="G7747" t="s">
        <v>4862</v>
      </c>
      <c r="H7747" t="s">
        <v>27</v>
      </c>
      <c r="I7747" t="s">
        <v>105</v>
      </c>
      <c r="J7747" t="s">
        <v>29</v>
      </c>
      <c r="K7747" t="s">
        <v>69</v>
      </c>
      <c r="M7747" t="s">
        <v>148</v>
      </c>
      <c r="N7747" t="s">
        <v>5529</v>
      </c>
      <c r="O7747" t="s">
        <v>1310</v>
      </c>
      <c r="P7747">
        <v>0.59</v>
      </c>
      <c r="Q7747" t="s">
        <v>33</v>
      </c>
      <c r="R7747" t="s">
        <v>107</v>
      </c>
      <c r="S7747" t="s">
        <v>4863</v>
      </c>
      <c r="T7747">
        <v>55044</v>
      </c>
      <c r="U7747" s="3">
        <v>41635</v>
      </c>
      <c r="V7747" s="3">
        <v>41637</v>
      </c>
      <c r="W7747" s="1">
        <v>-159.56975999999997</v>
      </c>
      <c r="X7747">
        <v>6</v>
      </c>
      <c r="Y7747">
        <v>47.28</v>
      </c>
      <c r="Z7747">
        <v>91035</v>
      </c>
      <c r="AA7747" t="str">
        <f t="shared" ref="AA7747:AA7810" si="122">IF(W7747&gt;0,"profit","lose")</f>
        <v>lose</v>
      </c>
    </row>
    <row r="7748" spans="1:27" x14ac:dyDescent="0.3">
      <c r="A7748">
        <v>21742</v>
      </c>
      <c r="B7748" t="s">
        <v>36</v>
      </c>
      <c r="C7748">
        <v>0.05</v>
      </c>
      <c r="D7748">
        <v>20.98</v>
      </c>
      <c r="E7748">
        <v>1.49</v>
      </c>
      <c r="F7748">
        <v>2834</v>
      </c>
      <c r="G7748" t="s">
        <v>4862</v>
      </c>
      <c r="H7748" t="s">
        <v>27</v>
      </c>
      <c r="I7748" t="s">
        <v>105</v>
      </c>
      <c r="J7748" t="s">
        <v>29</v>
      </c>
      <c r="K7748" t="s">
        <v>127</v>
      </c>
      <c r="M7748" t="s">
        <v>31</v>
      </c>
      <c r="N7748" t="s">
        <v>5525</v>
      </c>
      <c r="O7748" t="s">
        <v>908</v>
      </c>
      <c r="P7748">
        <v>0.35</v>
      </c>
      <c r="Q7748" t="s">
        <v>33</v>
      </c>
      <c r="R7748" t="s">
        <v>107</v>
      </c>
      <c r="S7748" t="s">
        <v>4863</v>
      </c>
      <c r="T7748">
        <v>55044</v>
      </c>
      <c r="U7748" s="3">
        <v>41635</v>
      </c>
      <c r="V7748" s="3">
        <v>41636</v>
      </c>
      <c r="W7748" s="1">
        <v>294.57479999999998</v>
      </c>
      <c r="X7748">
        <v>21</v>
      </c>
      <c r="Y7748">
        <v>426.92</v>
      </c>
      <c r="Z7748">
        <v>91035</v>
      </c>
      <c r="AA7748" t="str">
        <f t="shared" si="122"/>
        <v>profit</v>
      </c>
    </row>
    <row r="7749" spans="1:27" x14ac:dyDescent="0.3">
      <c r="A7749">
        <v>24376</v>
      </c>
      <c r="B7749" t="s">
        <v>55</v>
      </c>
      <c r="C7749">
        <v>0.04</v>
      </c>
      <c r="D7749">
        <v>55.99</v>
      </c>
      <c r="E7749">
        <v>5</v>
      </c>
      <c r="F7749">
        <v>2835</v>
      </c>
      <c r="G7749" t="s">
        <v>4864</v>
      </c>
      <c r="H7749" t="s">
        <v>27</v>
      </c>
      <c r="I7749" t="s">
        <v>105</v>
      </c>
      <c r="J7749" t="s">
        <v>50</v>
      </c>
      <c r="K7749" t="s">
        <v>51</v>
      </c>
      <c r="M7749" t="s">
        <v>48</v>
      </c>
      <c r="N7749" t="s">
        <v>5525</v>
      </c>
      <c r="O7749" t="s">
        <v>327</v>
      </c>
      <c r="P7749">
        <v>0.8</v>
      </c>
      <c r="Q7749" t="s">
        <v>33</v>
      </c>
      <c r="R7749" t="s">
        <v>107</v>
      </c>
      <c r="S7749" t="s">
        <v>4865</v>
      </c>
      <c r="T7749">
        <v>56001</v>
      </c>
      <c r="U7749" s="3">
        <v>40874</v>
      </c>
      <c r="V7749" s="3">
        <v>40879</v>
      </c>
      <c r="W7749" s="1">
        <v>25.399000000000029</v>
      </c>
      <c r="X7749">
        <v>20</v>
      </c>
      <c r="Y7749">
        <v>962.99</v>
      </c>
      <c r="Z7749">
        <v>91032</v>
      </c>
      <c r="AA7749" t="str">
        <f t="shared" si="122"/>
        <v>profit</v>
      </c>
    </row>
    <row r="7750" spans="1:27" x14ac:dyDescent="0.3">
      <c r="A7750">
        <v>25509</v>
      </c>
      <c r="B7750" t="s">
        <v>53</v>
      </c>
      <c r="C7750">
        <v>0.03</v>
      </c>
      <c r="D7750">
        <v>5.18</v>
      </c>
      <c r="E7750">
        <v>5.74</v>
      </c>
      <c r="F7750">
        <v>2835</v>
      </c>
      <c r="G7750" t="s">
        <v>4864</v>
      </c>
      <c r="H7750" t="s">
        <v>38</v>
      </c>
      <c r="I7750" t="s">
        <v>105</v>
      </c>
      <c r="J7750" t="s">
        <v>29</v>
      </c>
      <c r="K7750" t="s">
        <v>127</v>
      </c>
      <c r="M7750" t="s">
        <v>31</v>
      </c>
      <c r="N7750" t="s">
        <v>5525</v>
      </c>
      <c r="O7750" t="s">
        <v>1894</v>
      </c>
      <c r="P7750">
        <v>0.36</v>
      </c>
      <c r="Q7750" t="s">
        <v>33</v>
      </c>
      <c r="R7750" t="s">
        <v>107</v>
      </c>
      <c r="S7750" t="s">
        <v>4865</v>
      </c>
      <c r="T7750">
        <v>56001</v>
      </c>
      <c r="U7750" s="3">
        <v>41465</v>
      </c>
      <c r="V7750" s="3">
        <v>41466</v>
      </c>
      <c r="W7750" s="1">
        <v>-16.371767999999999</v>
      </c>
      <c r="X7750">
        <v>3</v>
      </c>
      <c r="Y7750">
        <v>20.85</v>
      </c>
      <c r="Z7750">
        <v>91034</v>
      </c>
      <c r="AA7750" t="str">
        <f t="shared" si="122"/>
        <v>lose</v>
      </c>
    </row>
    <row r="7751" spans="1:27" x14ac:dyDescent="0.3">
      <c r="A7751">
        <v>19191</v>
      </c>
      <c r="B7751" t="s">
        <v>36</v>
      </c>
      <c r="C7751">
        <v>7.0000000000000007E-2</v>
      </c>
      <c r="D7751">
        <v>51.98</v>
      </c>
      <c r="E7751">
        <v>10.17</v>
      </c>
      <c r="F7751">
        <v>2837</v>
      </c>
      <c r="G7751" t="s">
        <v>4866</v>
      </c>
      <c r="H7751" t="s">
        <v>27</v>
      </c>
      <c r="I7751" t="s">
        <v>61</v>
      </c>
      <c r="J7751" t="s">
        <v>50</v>
      </c>
      <c r="K7751" t="s">
        <v>57</v>
      </c>
      <c r="M7751" t="s">
        <v>143</v>
      </c>
      <c r="N7751" t="s">
        <v>5528</v>
      </c>
      <c r="O7751" t="s">
        <v>884</v>
      </c>
      <c r="P7751">
        <v>0.37</v>
      </c>
      <c r="Q7751" t="s">
        <v>33</v>
      </c>
      <c r="R7751" t="s">
        <v>758</v>
      </c>
      <c r="S7751" t="s">
        <v>4867</v>
      </c>
      <c r="T7751">
        <v>74133</v>
      </c>
      <c r="U7751" s="3">
        <v>40245</v>
      </c>
      <c r="V7751" s="3">
        <v>40247</v>
      </c>
      <c r="W7751" s="1">
        <v>439.78529999999995</v>
      </c>
      <c r="X7751">
        <v>13</v>
      </c>
      <c r="Y7751">
        <v>637.37</v>
      </c>
      <c r="Z7751">
        <v>89801</v>
      </c>
      <c r="AA7751" t="str">
        <f t="shared" si="122"/>
        <v>profit</v>
      </c>
    </row>
    <row r="7752" spans="1:27" x14ac:dyDescent="0.3">
      <c r="A7752">
        <v>19192</v>
      </c>
      <c r="B7752" t="s">
        <v>36</v>
      </c>
      <c r="C7752">
        <v>0.1</v>
      </c>
      <c r="D7752">
        <v>80.97</v>
      </c>
      <c r="E7752">
        <v>33.6</v>
      </c>
      <c r="F7752">
        <v>2837</v>
      </c>
      <c r="G7752" t="s">
        <v>4866</v>
      </c>
      <c r="H7752" t="s">
        <v>56</v>
      </c>
      <c r="I7752" t="s">
        <v>61</v>
      </c>
      <c r="J7752" t="s">
        <v>50</v>
      </c>
      <c r="K7752" t="s">
        <v>57</v>
      </c>
      <c r="M7752" t="s">
        <v>58</v>
      </c>
      <c r="N7752" t="s">
        <v>5527</v>
      </c>
      <c r="O7752" t="s">
        <v>2826</v>
      </c>
      <c r="P7752">
        <v>0.37</v>
      </c>
      <c r="Q7752" t="s">
        <v>33</v>
      </c>
      <c r="R7752" t="s">
        <v>758</v>
      </c>
      <c r="S7752" t="s">
        <v>4867</v>
      </c>
      <c r="T7752">
        <v>74133</v>
      </c>
      <c r="U7752" s="3">
        <v>40245</v>
      </c>
      <c r="V7752" s="3">
        <v>40248</v>
      </c>
      <c r="W7752" s="1">
        <v>-149.4573</v>
      </c>
      <c r="X7752">
        <v>3</v>
      </c>
      <c r="Y7752">
        <v>232.16</v>
      </c>
      <c r="Z7752">
        <v>89801</v>
      </c>
      <c r="AA7752" t="str">
        <f t="shared" si="122"/>
        <v>lose</v>
      </c>
    </row>
    <row r="7753" spans="1:27" x14ac:dyDescent="0.3">
      <c r="A7753">
        <v>21906</v>
      </c>
      <c r="B7753" t="s">
        <v>55</v>
      </c>
      <c r="C7753">
        <v>0.04</v>
      </c>
      <c r="D7753">
        <v>4.9800000000000004</v>
      </c>
      <c r="E7753">
        <v>5.49</v>
      </c>
      <c r="F7753">
        <v>2837</v>
      </c>
      <c r="G7753" t="s">
        <v>4866</v>
      </c>
      <c r="H7753" t="s">
        <v>27</v>
      </c>
      <c r="I7753" t="s">
        <v>61</v>
      </c>
      <c r="J7753" t="s">
        <v>29</v>
      </c>
      <c r="K7753" t="s">
        <v>45</v>
      </c>
      <c r="M7753" t="s">
        <v>31</v>
      </c>
      <c r="N7753" t="s">
        <v>5525</v>
      </c>
      <c r="O7753" t="s">
        <v>660</v>
      </c>
      <c r="P7753">
        <v>0.38</v>
      </c>
      <c r="Q7753" t="s">
        <v>33</v>
      </c>
      <c r="R7753" t="s">
        <v>758</v>
      </c>
      <c r="S7753" t="s">
        <v>4867</v>
      </c>
      <c r="T7753">
        <v>74133</v>
      </c>
      <c r="U7753" s="3">
        <v>41089</v>
      </c>
      <c r="V7753" s="3">
        <v>41091</v>
      </c>
      <c r="W7753" s="1">
        <v>-58.736000000000004</v>
      </c>
      <c r="X7753">
        <v>11</v>
      </c>
      <c r="Y7753">
        <v>55.35</v>
      </c>
      <c r="Z7753">
        <v>89802</v>
      </c>
      <c r="AA7753" t="str">
        <f t="shared" si="122"/>
        <v>lose</v>
      </c>
    </row>
    <row r="7754" spans="1:27" x14ac:dyDescent="0.3">
      <c r="A7754">
        <v>19938</v>
      </c>
      <c r="B7754" t="s">
        <v>53</v>
      </c>
      <c r="C7754">
        <v>0.04</v>
      </c>
      <c r="D7754">
        <v>2.94</v>
      </c>
      <c r="E7754">
        <v>0.81</v>
      </c>
      <c r="F7754">
        <v>2837</v>
      </c>
      <c r="G7754" t="s">
        <v>4866</v>
      </c>
      <c r="H7754" t="s">
        <v>27</v>
      </c>
      <c r="I7754" t="s">
        <v>61</v>
      </c>
      <c r="J7754" t="s">
        <v>29</v>
      </c>
      <c r="K7754" t="s">
        <v>39</v>
      </c>
      <c r="M7754" t="s">
        <v>40</v>
      </c>
      <c r="N7754" t="s">
        <v>5526</v>
      </c>
      <c r="O7754" t="s">
        <v>380</v>
      </c>
      <c r="P7754">
        <v>0.4</v>
      </c>
      <c r="Q7754" t="s">
        <v>33</v>
      </c>
      <c r="R7754" t="s">
        <v>758</v>
      </c>
      <c r="S7754" t="s">
        <v>4867</v>
      </c>
      <c r="T7754">
        <v>74133</v>
      </c>
      <c r="U7754" s="3">
        <v>41374</v>
      </c>
      <c r="V7754" s="3">
        <v>41375</v>
      </c>
      <c r="W7754" s="1">
        <v>15.876899999999999</v>
      </c>
      <c r="X7754">
        <v>8</v>
      </c>
      <c r="Y7754">
        <v>23.01</v>
      </c>
      <c r="Z7754">
        <v>89803</v>
      </c>
      <c r="AA7754" t="str">
        <f t="shared" si="122"/>
        <v>profit</v>
      </c>
    </row>
    <row r="7755" spans="1:27" x14ac:dyDescent="0.3">
      <c r="A7755">
        <v>19939</v>
      </c>
      <c r="B7755" t="s">
        <v>53</v>
      </c>
      <c r="C7755">
        <v>0.05</v>
      </c>
      <c r="D7755">
        <v>35.99</v>
      </c>
      <c r="E7755">
        <v>1.25</v>
      </c>
      <c r="F7755">
        <v>2837</v>
      </c>
      <c r="G7755" t="s">
        <v>4866</v>
      </c>
      <c r="H7755" t="s">
        <v>27</v>
      </c>
      <c r="I7755" t="s">
        <v>61</v>
      </c>
      <c r="J7755" t="s">
        <v>50</v>
      </c>
      <c r="K7755" t="s">
        <v>51</v>
      </c>
      <c r="M7755" t="s">
        <v>48</v>
      </c>
      <c r="N7755" t="s">
        <v>5525</v>
      </c>
      <c r="O7755" t="s">
        <v>2659</v>
      </c>
      <c r="P7755">
        <v>0.36</v>
      </c>
      <c r="Q7755" t="s">
        <v>33</v>
      </c>
      <c r="R7755" t="s">
        <v>758</v>
      </c>
      <c r="S7755" t="s">
        <v>4867</v>
      </c>
      <c r="T7755">
        <v>74133</v>
      </c>
      <c r="U7755" s="3">
        <v>41374</v>
      </c>
      <c r="V7755" s="3">
        <v>41375</v>
      </c>
      <c r="W7755" s="1">
        <v>276.32429999999999</v>
      </c>
      <c r="X7755">
        <v>13</v>
      </c>
      <c r="Y7755">
        <v>400.47</v>
      </c>
      <c r="Z7755">
        <v>89803</v>
      </c>
      <c r="AA7755" t="str">
        <f t="shared" si="122"/>
        <v>profit</v>
      </c>
    </row>
    <row r="7756" spans="1:27" x14ac:dyDescent="0.3">
      <c r="A7756">
        <v>19338</v>
      </c>
      <c r="B7756" t="s">
        <v>55</v>
      </c>
      <c r="C7756">
        <v>0.03</v>
      </c>
      <c r="D7756">
        <v>128.24</v>
      </c>
      <c r="E7756">
        <v>12.65</v>
      </c>
      <c r="F7756">
        <v>2837</v>
      </c>
      <c r="G7756" t="s">
        <v>4866</v>
      </c>
      <c r="H7756" t="s">
        <v>27</v>
      </c>
      <c r="I7756" t="s">
        <v>61</v>
      </c>
      <c r="J7756" t="s">
        <v>62</v>
      </c>
      <c r="K7756" t="s">
        <v>63</v>
      </c>
      <c r="M7756" t="s">
        <v>143</v>
      </c>
      <c r="N7756" t="s">
        <v>5528</v>
      </c>
      <c r="O7756" t="s">
        <v>1554</v>
      </c>
      <c r="Q7756" t="s">
        <v>33</v>
      </c>
      <c r="R7756" t="s">
        <v>758</v>
      </c>
      <c r="S7756" t="s">
        <v>4867</v>
      </c>
      <c r="T7756">
        <v>74133</v>
      </c>
      <c r="U7756" s="3">
        <v>41559</v>
      </c>
      <c r="V7756" s="3">
        <v>41566</v>
      </c>
      <c r="W7756" s="1">
        <v>1019.7</v>
      </c>
      <c r="X7756">
        <v>14</v>
      </c>
      <c r="Y7756">
        <v>1887.63</v>
      </c>
      <c r="Z7756">
        <v>89804</v>
      </c>
      <c r="AA7756" t="str">
        <f t="shared" si="122"/>
        <v>profit</v>
      </c>
    </row>
    <row r="7757" spans="1:27" x14ac:dyDescent="0.3">
      <c r="A7757">
        <v>21905</v>
      </c>
      <c r="B7757" t="s">
        <v>55</v>
      </c>
      <c r="C7757">
        <v>0.09</v>
      </c>
      <c r="D7757">
        <v>5.8</v>
      </c>
      <c r="E7757">
        <v>5.59</v>
      </c>
      <c r="F7757">
        <v>2838</v>
      </c>
      <c r="G7757" t="s">
        <v>4868</v>
      </c>
      <c r="H7757" t="s">
        <v>27</v>
      </c>
      <c r="I7757" t="s">
        <v>61</v>
      </c>
      <c r="J7757" t="s">
        <v>29</v>
      </c>
      <c r="K7757" t="s">
        <v>127</v>
      </c>
      <c r="M7757" t="s">
        <v>31</v>
      </c>
      <c r="N7757" t="s">
        <v>5525</v>
      </c>
      <c r="O7757" t="s">
        <v>2069</v>
      </c>
      <c r="P7757">
        <v>0.4</v>
      </c>
      <c r="Q7757" t="s">
        <v>42</v>
      </c>
      <c r="R7757" t="s">
        <v>196</v>
      </c>
      <c r="S7757" t="s">
        <v>932</v>
      </c>
      <c r="T7757">
        <v>97321</v>
      </c>
      <c r="U7757" s="3">
        <v>41089</v>
      </c>
      <c r="V7757" s="3">
        <v>41096</v>
      </c>
      <c r="W7757" s="1">
        <v>-7.7555999999999994</v>
      </c>
      <c r="X7757">
        <v>1</v>
      </c>
      <c r="Y7757">
        <v>11.08</v>
      </c>
      <c r="Z7757">
        <v>89802</v>
      </c>
      <c r="AA7757" t="str">
        <f t="shared" si="122"/>
        <v>lose</v>
      </c>
    </row>
    <row r="7758" spans="1:27" x14ac:dyDescent="0.3">
      <c r="A7758">
        <v>18416</v>
      </c>
      <c r="B7758" t="s">
        <v>36</v>
      </c>
      <c r="C7758">
        <v>0</v>
      </c>
      <c r="D7758">
        <v>21.98</v>
      </c>
      <c r="E7758">
        <v>2.87</v>
      </c>
      <c r="F7758">
        <v>2840</v>
      </c>
      <c r="G7758" t="s">
        <v>4869</v>
      </c>
      <c r="H7758" t="s">
        <v>27</v>
      </c>
      <c r="I7758" t="s">
        <v>28</v>
      </c>
      <c r="J7758" t="s">
        <v>29</v>
      </c>
      <c r="K7758" t="s">
        <v>39</v>
      </c>
      <c r="M7758" t="s">
        <v>48</v>
      </c>
      <c r="N7758" t="s">
        <v>5525</v>
      </c>
      <c r="O7758" t="s">
        <v>646</v>
      </c>
      <c r="P7758">
        <v>0.55000000000000004</v>
      </c>
      <c r="Q7758" t="s">
        <v>246</v>
      </c>
      <c r="R7758" t="s">
        <v>920</v>
      </c>
      <c r="S7758" t="s">
        <v>4859</v>
      </c>
      <c r="T7758">
        <v>33161</v>
      </c>
      <c r="U7758" s="3">
        <v>40440</v>
      </c>
      <c r="V7758" s="3">
        <v>40441</v>
      </c>
      <c r="W7758" s="1">
        <v>21.095999999999997</v>
      </c>
      <c r="X7758">
        <v>16</v>
      </c>
      <c r="Y7758">
        <v>360.03</v>
      </c>
      <c r="Z7758">
        <v>87884</v>
      </c>
      <c r="AA7758" t="str">
        <f t="shared" si="122"/>
        <v>profit</v>
      </c>
    </row>
    <row r="7759" spans="1:27" x14ac:dyDescent="0.3">
      <c r="A7759">
        <v>18419</v>
      </c>
      <c r="B7759" t="s">
        <v>53</v>
      </c>
      <c r="C7759">
        <v>0.05</v>
      </c>
      <c r="D7759">
        <v>15.68</v>
      </c>
      <c r="E7759">
        <v>3.73</v>
      </c>
      <c r="F7759">
        <v>2840</v>
      </c>
      <c r="G7759" t="s">
        <v>4869</v>
      </c>
      <c r="H7759" t="s">
        <v>27</v>
      </c>
      <c r="I7759" t="s">
        <v>28</v>
      </c>
      <c r="J7759" t="s">
        <v>62</v>
      </c>
      <c r="K7759" t="s">
        <v>97</v>
      </c>
      <c r="M7759" t="s">
        <v>48</v>
      </c>
      <c r="N7759" t="s">
        <v>5525</v>
      </c>
      <c r="O7759" t="s">
        <v>279</v>
      </c>
      <c r="P7759">
        <v>0.46</v>
      </c>
      <c r="Q7759" t="s">
        <v>246</v>
      </c>
      <c r="R7759" t="s">
        <v>920</v>
      </c>
      <c r="S7759" t="s">
        <v>4859</v>
      </c>
      <c r="T7759">
        <v>33161</v>
      </c>
      <c r="U7759" s="3">
        <v>40523</v>
      </c>
      <c r="V7759" s="3">
        <v>40525</v>
      </c>
      <c r="W7759" s="1">
        <v>1166.6280000000002</v>
      </c>
      <c r="X7759">
        <v>17</v>
      </c>
      <c r="Y7759">
        <v>260.01</v>
      </c>
      <c r="Z7759">
        <v>87885</v>
      </c>
      <c r="AA7759" t="str">
        <f t="shared" si="122"/>
        <v>profit</v>
      </c>
    </row>
    <row r="7760" spans="1:27" x14ac:dyDescent="0.3">
      <c r="A7760">
        <v>18420</v>
      </c>
      <c r="B7760" t="s">
        <v>53</v>
      </c>
      <c r="C7760">
        <v>0</v>
      </c>
      <c r="D7760">
        <v>14.98</v>
      </c>
      <c r="E7760">
        <v>8.99</v>
      </c>
      <c r="F7760">
        <v>2840</v>
      </c>
      <c r="G7760" t="s">
        <v>4869</v>
      </c>
      <c r="H7760" t="s">
        <v>27</v>
      </c>
      <c r="I7760" t="s">
        <v>28</v>
      </c>
      <c r="J7760" t="s">
        <v>62</v>
      </c>
      <c r="K7760" t="s">
        <v>97</v>
      </c>
      <c r="M7760" t="s">
        <v>48</v>
      </c>
      <c r="N7760" t="s">
        <v>5525</v>
      </c>
      <c r="O7760" t="s">
        <v>3267</v>
      </c>
      <c r="P7760">
        <v>0.39</v>
      </c>
      <c r="Q7760" t="s">
        <v>246</v>
      </c>
      <c r="R7760" t="s">
        <v>920</v>
      </c>
      <c r="S7760" t="s">
        <v>4859</v>
      </c>
      <c r="T7760">
        <v>33161</v>
      </c>
      <c r="U7760" s="3">
        <v>40523</v>
      </c>
      <c r="V7760" s="3">
        <v>40524</v>
      </c>
      <c r="W7760" s="1">
        <v>-40.604199999999999</v>
      </c>
      <c r="X7760">
        <v>18</v>
      </c>
      <c r="Y7760">
        <v>273.79000000000002</v>
      </c>
      <c r="Z7760">
        <v>87885</v>
      </c>
      <c r="AA7760" t="str">
        <f t="shared" si="122"/>
        <v>lose</v>
      </c>
    </row>
    <row r="7761" spans="1:27" x14ac:dyDescent="0.3">
      <c r="A7761">
        <v>18421</v>
      </c>
      <c r="B7761" t="s">
        <v>53</v>
      </c>
      <c r="C7761">
        <v>0.02</v>
      </c>
      <c r="D7761">
        <v>38.76</v>
      </c>
      <c r="E7761">
        <v>13.26</v>
      </c>
      <c r="F7761">
        <v>2840</v>
      </c>
      <c r="G7761" t="s">
        <v>4869</v>
      </c>
      <c r="H7761" t="s">
        <v>27</v>
      </c>
      <c r="I7761" t="s">
        <v>28</v>
      </c>
      <c r="J7761" t="s">
        <v>29</v>
      </c>
      <c r="K7761" t="s">
        <v>45</v>
      </c>
      <c r="M7761" t="s">
        <v>31</v>
      </c>
      <c r="N7761" t="s">
        <v>5525</v>
      </c>
      <c r="O7761" t="s">
        <v>731</v>
      </c>
      <c r="P7761">
        <v>0.36</v>
      </c>
      <c r="Q7761" t="s">
        <v>246</v>
      </c>
      <c r="R7761" t="s">
        <v>920</v>
      </c>
      <c r="S7761" t="s">
        <v>4859</v>
      </c>
      <c r="T7761">
        <v>33161</v>
      </c>
      <c r="U7761" s="3">
        <v>40523</v>
      </c>
      <c r="V7761" s="3">
        <v>40524</v>
      </c>
      <c r="W7761" s="1">
        <v>-294.084</v>
      </c>
      <c r="X7761">
        <v>1</v>
      </c>
      <c r="Y7761">
        <v>44.62</v>
      </c>
      <c r="Z7761">
        <v>87885</v>
      </c>
      <c r="AA7761" t="str">
        <f t="shared" si="122"/>
        <v>lose</v>
      </c>
    </row>
    <row r="7762" spans="1:27" x14ac:dyDescent="0.3">
      <c r="A7762">
        <v>25037</v>
      </c>
      <c r="B7762" t="s">
        <v>25</v>
      </c>
      <c r="C7762">
        <v>0.08</v>
      </c>
      <c r="D7762">
        <v>205.99</v>
      </c>
      <c r="E7762">
        <v>8.99</v>
      </c>
      <c r="F7762">
        <v>2841</v>
      </c>
      <c r="G7762" t="s">
        <v>4870</v>
      </c>
      <c r="H7762" t="s">
        <v>27</v>
      </c>
      <c r="I7762" t="s">
        <v>28</v>
      </c>
      <c r="J7762" t="s">
        <v>50</v>
      </c>
      <c r="K7762" t="s">
        <v>51</v>
      </c>
      <c r="M7762" t="s">
        <v>31</v>
      </c>
      <c r="N7762" t="s">
        <v>5525</v>
      </c>
      <c r="O7762" t="s">
        <v>203</v>
      </c>
      <c r="P7762">
        <v>0.56000000000000005</v>
      </c>
      <c r="Q7762" t="s">
        <v>246</v>
      </c>
      <c r="R7762" t="s">
        <v>920</v>
      </c>
      <c r="S7762" t="s">
        <v>4871</v>
      </c>
      <c r="T7762">
        <v>33160</v>
      </c>
      <c r="U7762" s="3">
        <v>40743</v>
      </c>
      <c r="V7762" s="3">
        <v>40745</v>
      </c>
      <c r="W7762" s="1">
        <v>288.34199999999998</v>
      </c>
      <c r="X7762">
        <v>2</v>
      </c>
      <c r="Y7762">
        <v>347.94</v>
      </c>
      <c r="Z7762">
        <v>87886</v>
      </c>
      <c r="AA7762" t="str">
        <f t="shared" si="122"/>
        <v>profit</v>
      </c>
    </row>
    <row r="7763" spans="1:27" x14ac:dyDescent="0.3">
      <c r="A7763">
        <v>20205</v>
      </c>
      <c r="B7763" t="s">
        <v>55</v>
      </c>
      <c r="C7763">
        <v>0.05</v>
      </c>
      <c r="D7763">
        <v>264.98</v>
      </c>
      <c r="E7763">
        <v>17.86</v>
      </c>
      <c r="F7763">
        <v>2841</v>
      </c>
      <c r="G7763" t="s">
        <v>4870</v>
      </c>
      <c r="H7763" t="s">
        <v>56</v>
      </c>
      <c r="I7763" t="s">
        <v>28</v>
      </c>
      <c r="J7763" t="s">
        <v>50</v>
      </c>
      <c r="K7763" t="s">
        <v>57</v>
      </c>
      <c r="M7763" t="s">
        <v>58</v>
      </c>
      <c r="N7763" t="s">
        <v>5527</v>
      </c>
      <c r="O7763" t="s">
        <v>1277</v>
      </c>
      <c r="P7763">
        <v>0.57999999999999996</v>
      </c>
      <c r="Q7763" t="s">
        <v>246</v>
      </c>
      <c r="R7763" t="s">
        <v>920</v>
      </c>
      <c r="S7763" t="s">
        <v>4871</v>
      </c>
      <c r="T7763">
        <v>33160</v>
      </c>
      <c r="U7763" s="3">
        <v>40813</v>
      </c>
      <c r="V7763" s="3">
        <v>40815</v>
      </c>
      <c r="W7763" s="1">
        <v>6.5988000000000007</v>
      </c>
      <c r="X7763">
        <v>4</v>
      </c>
      <c r="Y7763">
        <v>1087.48</v>
      </c>
      <c r="Z7763">
        <v>87887</v>
      </c>
      <c r="AA7763" t="str">
        <f t="shared" si="122"/>
        <v>profit</v>
      </c>
    </row>
    <row r="7764" spans="1:27" x14ac:dyDescent="0.3">
      <c r="A7764">
        <v>1511</v>
      </c>
      <c r="B7764" t="s">
        <v>36</v>
      </c>
      <c r="C7764">
        <v>7.0000000000000007E-2</v>
      </c>
      <c r="D7764">
        <v>48.91</v>
      </c>
      <c r="E7764">
        <v>35</v>
      </c>
      <c r="F7764">
        <v>2842</v>
      </c>
      <c r="G7764" t="s">
        <v>4872</v>
      </c>
      <c r="H7764" t="s">
        <v>27</v>
      </c>
      <c r="I7764" t="s">
        <v>28</v>
      </c>
      <c r="J7764" t="s">
        <v>29</v>
      </c>
      <c r="K7764" t="s">
        <v>147</v>
      </c>
      <c r="M7764" t="s">
        <v>148</v>
      </c>
      <c r="N7764" t="s">
        <v>5529</v>
      </c>
      <c r="O7764" t="s">
        <v>3457</v>
      </c>
      <c r="P7764">
        <v>0.83</v>
      </c>
      <c r="Q7764" t="s">
        <v>42</v>
      </c>
      <c r="R7764" t="s">
        <v>65</v>
      </c>
      <c r="S7764" t="s">
        <v>1643</v>
      </c>
      <c r="T7764">
        <v>90032</v>
      </c>
      <c r="U7764" s="3">
        <v>40629</v>
      </c>
      <c r="V7764" s="3">
        <v>40629</v>
      </c>
      <c r="W7764" s="1">
        <v>-1231.8699999999999</v>
      </c>
      <c r="X7764">
        <v>42</v>
      </c>
      <c r="Y7764">
        <v>2040.95</v>
      </c>
      <c r="Z7764">
        <v>10919</v>
      </c>
      <c r="AA7764" t="str">
        <f t="shared" si="122"/>
        <v>lose</v>
      </c>
    </row>
    <row r="7765" spans="1:27" x14ac:dyDescent="0.3">
      <c r="A7765">
        <v>6311</v>
      </c>
      <c r="B7765" t="s">
        <v>55</v>
      </c>
      <c r="C7765">
        <v>0.06</v>
      </c>
      <c r="D7765">
        <v>500.98</v>
      </c>
      <c r="E7765">
        <v>26</v>
      </c>
      <c r="F7765">
        <v>2842</v>
      </c>
      <c r="G7765" t="s">
        <v>4872</v>
      </c>
      <c r="H7765" t="s">
        <v>56</v>
      </c>
      <c r="I7765" t="s">
        <v>28</v>
      </c>
      <c r="J7765" t="s">
        <v>62</v>
      </c>
      <c r="K7765" t="s">
        <v>63</v>
      </c>
      <c r="M7765" t="s">
        <v>58</v>
      </c>
      <c r="N7765" t="s">
        <v>5527</v>
      </c>
      <c r="O7765" t="s">
        <v>64</v>
      </c>
      <c r="P7765">
        <v>0.6</v>
      </c>
      <c r="Q7765" t="s">
        <v>42</v>
      </c>
      <c r="R7765" t="s">
        <v>65</v>
      </c>
      <c r="S7765" t="s">
        <v>1643</v>
      </c>
      <c r="T7765">
        <v>90032</v>
      </c>
      <c r="U7765" s="3">
        <v>41298</v>
      </c>
      <c r="V7765" s="3">
        <v>41298</v>
      </c>
      <c r="W7765" s="1">
        <v>2755.3440000000001</v>
      </c>
      <c r="X7765">
        <v>52</v>
      </c>
      <c r="Y7765">
        <v>25712.3</v>
      </c>
      <c r="Z7765">
        <v>44647</v>
      </c>
      <c r="AA7765" t="str">
        <f t="shared" si="122"/>
        <v>profit</v>
      </c>
    </row>
    <row r="7766" spans="1:27" x14ac:dyDescent="0.3">
      <c r="A7766">
        <v>6312</v>
      </c>
      <c r="B7766" t="s">
        <v>55</v>
      </c>
      <c r="C7766">
        <v>0.05</v>
      </c>
      <c r="D7766">
        <v>12.28</v>
      </c>
      <c r="E7766">
        <v>6.13</v>
      </c>
      <c r="F7766">
        <v>2842</v>
      </c>
      <c r="G7766" t="s">
        <v>4872</v>
      </c>
      <c r="H7766" t="s">
        <v>27</v>
      </c>
      <c r="I7766" t="s">
        <v>28</v>
      </c>
      <c r="J7766" t="s">
        <v>29</v>
      </c>
      <c r="K7766" t="s">
        <v>147</v>
      </c>
      <c r="M7766" t="s">
        <v>31</v>
      </c>
      <c r="N7766" t="s">
        <v>5525</v>
      </c>
      <c r="O7766" t="s">
        <v>1683</v>
      </c>
      <c r="P7766">
        <v>0.56999999999999995</v>
      </c>
      <c r="Q7766" t="s">
        <v>42</v>
      </c>
      <c r="R7766" t="s">
        <v>65</v>
      </c>
      <c r="S7766" t="s">
        <v>1643</v>
      </c>
      <c r="T7766">
        <v>90032</v>
      </c>
      <c r="U7766" s="3">
        <v>41298</v>
      </c>
      <c r="V7766" s="3">
        <v>41302</v>
      </c>
      <c r="W7766" s="1">
        <v>-58.815999999999995</v>
      </c>
      <c r="X7766">
        <v>26</v>
      </c>
      <c r="Y7766">
        <v>328.15</v>
      </c>
      <c r="Z7766">
        <v>44647</v>
      </c>
      <c r="AA7766" t="str">
        <f t="shared" si="122"/>
        <v>lose</v>
      </c>
    </row>
    <row r="7767" spans="1:27" x14ac:dyDescent="0.3">
      <c r="A7767">
        <v>19511</v>
      </c>
      <c r="B7767" t="s">
        <v>36</v>
      </c>
      <c r="C7767">
        <v>7.0000000000000007E-2</v>
      </c>
      <c r="D7767">
        <v>48.91</v>
      </c>
      <c r="E7767">
        <v>35</v>
      </c>
      <c r="F7767">
        <v>2843</v>
      </c>
      <c r="G7767" t="s">
        <v>4873</v>
      </c>
      <c r="H7767" t="s">
        <v>27</v>
      </c>
      <c r="I7767" t="s">
        <v>28</v>
      </c>
      <c r="J7767" t="s">
        <v>29</v>
      </c>
      <c r="K7767" t="s">
        <v>147</v>
      </c>
      <c r="M7767" t="s">
        <v>148</v>
      </c>
      <c r="N7767" t="s">
        <v>5529</v>
      </c>
      <c r="O7767" t="s">
        <v>3457</v>
      </c>
      <c r="P7767">
        <v>0.83</v>
      </c>
      <c r="Q7767" t="s">
        <v>78</v>
      </c>
      <c r="R7767" t="s">
        <v>1047</v>
      </c>
      <c r="S7767" t="s">
        <v>4874</v>
      </c>
      <c r="T7767">
        <v>21061</v>
      </c>
      <c r="U7767" s="3">
        <v>40629</v>
      </c>
      <c r="V7767" s="3">
        <v>40629</v>
      </c>
      <c r="W7767" s="1">
        <v>-1231.8699999999999</v>
      </c>
      <c r="X7767">
        <v>11</v>
      </c>
      <c r="Y7767">
        <v>534.53</v>
      </c>
      <c r="Z7767">
        <v>90256</v>
      </c>
      <c r="AA7767" t="str">
        <f t="shared" si="122"/>
        <v>lose</v>
      </c>
    </row>
    <row r="7768" spans="1:27" x14ac:dyDescent="0.3">
      <c r="A7768">
        <v>24311</v>
      </c>
      <c r="B7768" t="s">
        <v>55</v>
      </c>
      <c r="C7768">
        <v>0.06</v>
      </c>
      <c r="D7768">
        <v>500.98</v>
      </c>
      <c r="E7768">
        <v>26</v>
      </c>
      <c r="F7768">
        <v>2843</v>
      </c>
      <c r="G7768" t="s">
        <v>4873</v>
      </c>
      <c r="H7768" t="s">
        <v>56</v>
      </c>
      <c r="I7768" t="s">
        <v>28</v>
      </c>
      <c r="J7768" t="s">
        <v>62</v>
      </c>
      <c r="K7768" t="s">
        <v>63</v>
      </c>
      <c r="M7768" t="s">
        <v>58</v>
      </c>
      <c r="N7768" t="s">
        <v>5527</v>
      </c>
      <c r="O7768" t="s">
        <v>64</v>
      </c>
      <c r="P7768">
        <v>0.6</v>
      </c>
      <c r="Q7768" t="s">
        <v>78</v>
      </c>
      <c r="R7768" t="s">
        <v>1047</v>
      </c>
      <c r="S7768" t="s">
        <v>4874</v>
      </c>
      <c r="T7768">
        <v>21061</v>
      </c>
      <c r="U7768" s="3">
        <v>41298</v>
      </c>
      <c r="V7768" s="3">
        <v>41298</v>
      </c>
      <c r="W7768" s="1">
        <v>4435.3682999999992</v>
      </c>
      <c r="X7768">
        <v>13</v>
      </c>
      <c r="Y7768">
        <v>6428.07</v>
      </c>
      <c r="Z7768">
        <v>90257</v>
      </c>
      <c r="AA7768" t="str">
        <f t="shared" si="122"/>
        <v>profit</v>
      </c>
    </row>
    <row r="7769" spans="1:27" x14ac:dyDescent="0.3">
      <c r="A7769">
        <v>24312</v>
      </c>
      <c r="B7769" t="s">
        <v>55</v>
      </c>
      <c r="C7769">
        <v>0.05</v>
      </c>
      <c r="D7769">
        <v>12.28</v>
      </c>
      <c r="E7769">
        <v>6.13</v>
      </c>
      <c r="F7769">
        <v>2844</v>
      </c>
      <c r="G7769" t="s">
        <v>4875</v>
      </c>
      <c r="H7769" t="s">
        <v>27</v>
      </c>
      <c r="I7769" t="s">
        <v>28</v>
      </c>
      <c r="J7769" t="s">
        <v>29</v>
      </c>
      <c r="K7769" t="s">
        <v>147</v>
      </c>
      <c r="M7769" t="s">
        <v>31</v>
      </c>
      <c r="N7769" t="s">
        <v>5525</v>
      </c>
      <c r="O7769" t="s">
        <v>1683</v>
      </c>
      <c r="P7769">
        <v>0.56999999999999995</v>
      </c>
      <c r="Q7769" t="s">
        <v>78</v>
      </c>
      <c r="R7769" t="s">
        <v>1047</v>
      </c>
      <c r="S7769" t="s">
        <v>4876</v>
      </c>
      <c r="T7769">
        <v>21740</v>
      </c>
      <c r="U7769" s="3">
        <v>41298</v>
      </c>
      <c r="V7769" s="3">
        <v>41302</v>
      </c>
      <c r="W7769" s="1">
        <v>-45.5824</v>
      </c>
      <c r="X7769">
        <v>7</v>
      </c>
      <c r="Y7769">
        <v>88.35</v>
      </c>
      <c r="Z7769">
        <v>90257</v>
      </c>
      <c r="AA7769" t="str">
        <f t="shared" si="122"/>
        <v>lose</v>
      </c>
    </row>
    <row r="7770" spans="1:27" x14ac:dyDescent="0.3">
      <c r="A7770">
        <v>18676</v>
      </c>
      <c r="B7770" t="s">
        <v>25</v>
      </c>
      <c r="C7770">
        <v>0</v>
      </c>
      <c r="D7770">
        <v>5.88</v>
      </c>
      <c r="E7770">
        <v>3.04</v>
      </c>
      <c r="F7770">
        <v>2846</v>
      </c>
      <c r="G7770" t="s">
        <v>4877</v>
      </c>
      <c r="H7770" t="s">
        <v>27</v>
      </c>
      <c r="I7770" t="s">
        <v>28</v>
      </c>
      <c r="J7770" t="s">
        <v>29</v>
      </c>
      <c r="K7770" t="s">
        <v>45</v>
      </c>
      <c r="M7770" t="s">
        <v>40</v>
      </c>
      <c r="N7770" t="s">
        <v>5526</v>
      </c>
      <c r="O7770" t="s">
        <v>1226</v>
      </c>
      <c r="P7770">
        <v>0.36</v>
      </c>
      <c r="Q7770" t="s">
        <v>246</v>
      </c>
      <c r="R7770" t="s">
        <v>609</v>
      </c>
      <c r="S7770" t="s">
        <v>397</v>
      </c>
      <c r="T7770">
        <v>37311</v>
      </c>
      <c r="U7770" s="3">
        <v>40612</v>
      </c>
      <c r="V7770" s="3">
        <v>40613</v>
      </c>
      <c r="W7770" s="1">
        <v>-1323.7811999999999</v>
      </c>
      <c r="X7770">
        <v>12</v>
      </c>
      <c r="Y7770">
        <v>76.95</v>
      </c>
      <c r="Z7770">
        <v>85930</v>
      </c>
      <c r="AA7770" t="str">
        <f t="shared" si="122"/>
        <v>lose</v>
      </c>
    </row>
    <row r="7771" spans="1:27" x14ac:dyDescent="0.3">
      <c r="A7771">
        <v>18019</v>
      </c>
      <c r="B7771" t="s">
        <v>36</v>
      </c>
      <c r="C7771">
        <v>0.05</v>
      </c>
      <c r="D7771">
        <v>150.97999999999999</v>
      </c>
      <c r="E7771">
        <v>13.99</v>
      </c>
      <c r="F7771">
        <v>2846</v>
      </c>
      <c r="G7771" t="s">
        <v>4877</v>
      </c>
      <c r="H7771" t="s">
        <v>38</v>
      </c>
      <c r="I7771" t="s">
        <v>28</v>
      </c>
      <c r="J7771" t="s">
        <v>50</v>
      </c>
      <c r="K7771" t="s">
        <v>57</v>
      </c>
      <c r="M7771" t="s">
        <v>143</v>
      </c>
      <c r="N7771" t="s">
        <v>5528</v>
      </c>
      <c r="O7771" t="s">
        <v>965</v>
      </c>
      <c r="P7771">
        <v>0.38</v>
      </c>
      <c r="Q7771" t="s">
        <v>246</v>
      </c>
      <c r="R7771" t="s">
        <v>609</v>
      </c>
      <c r="S7771" t="s">
        <v>397</v>
      </c>
      <c r="T7771">
        <v>37311</v>
      </c>
      <c r="U7771" s="3">
        <v>41401</v>
      </c>
      <c r="V7771" s="3">
        <v>41403</v>
      </c>
      <c r="W7771" s="1">
        <v>-183.51200000000003</v>
      </c>
      <c r="X7771">
        <v>1</v>
      </c>
      <c r="Y7771">
        <v>153.96</v>
      </c>
      <c r="Z7771">
        <v>85934</v>
      </c>
      <c r="AA7771" t="str">
        <f t="shared" si="122"/>
        <v>lose</v>
      </c>
    </row>
    <row r="7772" spans="1:27" x14ac:dyDescent="0.3">
      <c r="A7772">
        <v>18020</v>
      </c>
      <c r="B7772" t="s">
        <v>36</v>
      </c>
      <c r="C7772">
        <v>0.02</v>
      </c>
      <c r="D7772">
        <v>18.97</v>
      </c>
      <c r="E7772">
        <v>9.0299999999999994</v>
      </c>
      <c r="F7772">
        <v>2846</v>
      </c>
      <c r="G7772" t="s">
        <v>4877</v>
      </c>
      <c r="H7772" t="s">
        <v>27</v>
      </c>
      <c r="I7772" t="s">
        <v>28</v>
      </c>
      <c r="J7772" t="s">
        <v>29</v>
      </c>
      <c r="K7772" t="s">
        <v>45</v>
      </c>
      <c r="M7772" t="s">
        <v>31</v>
      </c>
      <c r="N7772" t="s">
        <v>5525</v>
      </c>
      <c r="O7772" t="s">
        <v>511</v>
      </c>
      <c r="P7772">
        <v>0.37</v>
      </c>
      <c r="Q7772" t="s">
        <v>246</v>
      </c>
      <c r="R7772" t="s">
        <v>609</v>
      </c>
      <c r="S7772" t="s">
        <v>397</v>
      </c>
      <c r="T7772">
        <v>37311</v>
      </c>
      <c r="U7772" s="3">
        <v>41401</v>
      </c>
      <c r="V7772" s="3">
        <v>41402</v>
      </c>
      <c r="W7772" s="1">
        <v>697.65599999999995</v>
      </c>
      <c r="X7772">
        <v>9</v>
      </c>
      <c r="Y7772">
        <v>178.48</v>
      </c>
      <c r="Z7772">
        <v>85934</v>
      </c>
      <c r="AA7772" t="str">
        <f t="shared" si="122"/>
        <v>profit</v>
      </c>
    </row>
    <row r="7773" spans="1:27" x14ac:dyDescent="0.3">
      <c r="A7773">
        <v>18021</v>
      </c>
      <c r="B7773" t="s">
        <v>36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4877</v>
      </c>
      <c r="H7773" t="s">
        <v>27</v>
      </c>
      <c r="I7773" t="s">
        <v>28</v>
      </c>
      <c r="J7773" t="s">
        <v>29</v>
      </c>
      <c r="K7773" t="s">
        <v>147</v>
      </c>
      <c r="M7773" t="s">
        <v>31</v>
      </c>
      <c r="N7773" t="s">
        <v>5525</v>
      </c>
      <c r="O7773" t="s">
        <v>675</v>
      </c>
      <c r="P7773">
        <v>0.6</v>
      </c>
      <c r="Q7773" t="s">
        <v>246</v>
      </c>
      <c r="R7773" t="s">
        <v>609</v>
      </c>
      <c r="S7773" t="s">
        <v>397</v>
      </c>
      <c r="T7773">
        <v>37311</v>
      </c>
      <c r="U7773" s="3">
        <v>41401</v>
      </c>
      <c r="V7773" s="3">
        <v>41404</v>
      </c>
      <c r="W7773" s="1">
        <v>1555.8839999999998</v>
      </c>
      <c r="X7773">
        <v>7</v>
      </c>
      <c r="Y7773">
        <v>71.97</v>
      </c>
      <c r="Z7773">
        <v>85934</v>
      </c>
      <c r="AA7773" t="str">
        <f t="shared" si="122"/>
        <v>profit</v>
      </c>
    </row>
    <row r="7774" spans="1:27" x14ac:dyDescent="0.3">
      <c r="A7774">
        <v>21855</v>
      </c>
      <c r="B7774" t="s">
        <v>25</v>
      </c>
      <c r="C7774">
        <v>0.04</v>
      </c>
      <c r="D7774">
        <v>90.48</v>
      </c>
      <c r="E7774">
        <v>19.989999999999998</v>
      </c>
      <c r="F7774">
        <v>2847</v>
      </c>
      <c r="G7774" t="s">
        <v>4878</v>
      </c>
      <c r="H7774" t="s">
        <v>27</v>
      </c>
      <c r="I7774" t="s">
        <v>28</v>
      </c>
      <c r="J7774" t="s">
        <v>29</v>
      </c>
      <c r="K7774" t="s">
        <v>93</v>
      </c>
      <c r="M7774" t="s">
        <v>31</v>
      </c>
      <c r="N7774" t="s">
        <v>5525</v>
      </c>
      <c r="O7774" t="s">
        <v>1246</v>
      </c>
      <c r="P7774">
        <v>0.4</v>
      </c>
      <c r="Q7774" t="s">
        <v>246</v>
      </c>
      <c r="R7774" t="s">
        <v>609</v>
      </c>
      <c r="S7774" t="s">
        <v>4879</v>
      </c>
      <c r="T7774">
        <v>38017</v>
      </c>
      <c r="U7774" s="3">
        <v>40277</v>
      </c>
      <c r="V7774" s="3">
        <v>40279</v>
      </c>
      <c r="W7774" s="1">
        <v>55.555199999999999</v>
      </c>
      <c r="X7774">
        <v>3</v>
      </c>
      <c r="Y7774">
        <v>268.64</v>
      </c>
      <c r="Z7774">
        <v>85928</v>
      </c>
      <c r="AA7774" t="str">
        <f t="shared" si="122"/>
        <v>profit</v>
      </c>
    </row>
    <row r="7775" spans="1:27" x14ac:dyDescent="0.3">
      <c r="A7775">
        <v>21856</v>
      </c>
      <c r="B7775" t="s">
        <v>25</v>
      </c>
      <c r="C7775">
        <v>0.02</v>
      </c>
      <c r="D7775">
        <v>9.77</v>
      </c>
      <c r="E7775">
        <v>6.02</v>
      </c>
      <c r="F7775">
        <v>2847</v>
      </c>
      <c r="G7775" t="s">
        <v>4878</v>
      </c>
      <c r="H7775" t="s">
        <v>27</v>
      </c>
      <c r="I7775" t="s">
        <v>28</v>
      </c>
      <c r="J7775" t="s">
        <v>62</v>
      </c>
      <c r="K7775" t="s">
        <v>97</v>
      </c>
      <c r="M7775" t="s">
        <v>143</v>
      </c>
      <c r="N7775" t="s">
        <v>5528</v>
      </c>
      <c r="O7775" t="s">
        <v>763</v>
      </c>
      <c r="P7775">
        <v>0.48</v>
      </c>
      <c r="Q7775" t="s">
        <v>246</v>
      </c>
      <c r="R7775" t="s">
        <v>609</v>
      </c>
      <c r="S7775" t="s">
        <v>4879</v>
      </c>
      <c r="T7775">
        <v>38017</v>
      </c>
      <c r="U7775" s="3">
        <v>40277</v>
      </c>
      <c r="V7775" s="3">
        <v>40278</v>
      </c>
      <c r="W7775" s="1">
        <v>-535.33199999999999</v>
      </c>
      <c r="X7775">
        <v>9</v>
      </c>
      <c r="Y7775">
        <v>87.68</v>
      </c>
      <c r="Z7775">
        <v>85928</v>
      </c>
      <c r="AA7775" t="str">
        <f t="shared" si="122"/>
        <v>lose</v>
      </c>
    </row>
    <row r="7776" spans="1:27" x14ac:dyDescent="0.3">
      <c r="A7776">
        <v>21857</v>
      </c>
      <c r="B7776" t="s">
        <v>25</v>
      </c>
      <c r="C7776">
        <v>0.09</v>
      </c>
      <c r="D7776">
        <v>34.99</v>
      </c>
      <c r="E7776">
        <v>7.73</v>
      </c>
      <c r="F7776">
        <v>2847</v>
      </c>
      <c r="G7776" t="s">
        <v>4878</v>
      </c>
      <c r="H7776" t="s">
        <v>27</v>
      </c>
      <c r="I7776" t="s">
        <v>28</v>
      </c>
      <c r="J7776" t="s">
        <v>29</v>
      </c>
      <c r="K7776" t="s">
        <v>39</v>
      </c>
      <c r="M7776" t="s">
        <v>31</v>
      </c>
      <c r="N7776" t="s">
        <v>5525</v>
      </c>
      <c r="O7776" t="s">
        <v>199</v>
      </c>
      <c r="P7776">
        <v>0.59</v>
      </c>
      <c r="Q7776" t="s">
        <v>246</v>
      </c>
      <c r="R7776" t="s">
        <v>609</v>
      </c>
      <c r="S7776" t="s">
        <v>4879</v>
      </c>
      <c r="T7776">
        <v>38017</v>
      </c>
      <c r="U7776" s="3">
        <v>40277</v>
      </c>
      <c r="V7776" s="3">
        <v>40279</v>
      </c>
      <c r="W7776" s="1">
        <v>-208.72039999999998</v>
      </c>
      <c r="X7776">
        <v>1</v>
      </c>
      <c r="Y7776">
        <v>37.619999999999997</v>
      </c>
      <c r="Z7776">
        <v>85928</v>
      </c>
      <c r="AA7776" t="str">
        <f t="shared" si="122"/>
        <v>lose</v>
      </c>
    </row>
    <row r="7777" spans="1:27" x14ac:dyDescent="0.3">
      <c r="A7777">
        <v>20504</v>
      </c>
      <c r="B7777" t="s">
        <v>25</v>
      </c>
      <c r="C7777">
        <v>0.06</v>
      </c>
      <c r="D7777">
        <v>5.68</v>
      </c>
      <c r="E7777">
        <v>1.39</v>
      </c>
      <c r="F7777">
        <v>2847</v>
      </c>
      <c r="G7777" t="s">
        <v>4878</v>
      </c>
      <c r="H7777" t="s">
        <v>27</v>
      </c>
      <c r="I7777" t="s">
        <v>28</v>
      </c>
      <c r="J7777" t="s">
        <v>29</v>
      </c>
      <c r="K7777" t="s">
        <v>93</v>
      </c>
      <c r="M7777" t="s">
        <v>31</v>
      </c>
      <c r="N7777" t="s">
        <v>5525</v>
      </c>
      <c r="O7777" t="s">
        <v>1126</v>
      </c>
      <c r="P7777">
        <v>0.38</v>
      </c>
      <c r="Q7777" t="s">
        <v>246</v>
      </c>
      <c r="R7777" t="s">
        <v>609</v>
      </c>
      <c r="S7777" t="s">
        <v>4879</v>
      </c>
      <c r="T7777">
        <v>38017</v>
      </c>
      <c r="U7777" s="3">
        <v>41365</v>
      </c>
      <c r="V7777" s="3">
        <v>41367</v>
      </c>
      <c r="W7777" s="1">
        <v>-120.67439999999999</v>
      </c>
      <c r="X7777">
        <v>9</v>
      </c>
      <c r="Y7777">
        <v>52.27</v>
      </c>
      <c r="Z7777">
        <v>85933</v>
      </c>
      <c r="AA7777" t="str">
        <f t="shared" si="122"/>
        <v>lose</v>
      </c>
    </row>
    <row r="7778" spans="1:27" x14ac:dyDescent="0.3">
      <c r="A7778">
        <v>20505</v>
      </c>
      <c r="B7778" t="s">
        <v>25</v>
      </c>
      <c r="C7778">
        <v>0.08</v>
      </c>
      <c r="D7778">
        <v>2.2799999999999998</v>
      </c>
      <c r="E7778">
        <v>5.2</v>
      </c>
      <c r="F7778">
        <v>2847</v>
      </c>
      <c r="G7778" t="s">
        <v>4878</v>
      </c>
      <c r="H7778" t="s">
        <v>27</v>
      </c>
      <c r="I7778" t="s">
        <v>28</v>
      </c>
      <c r="J7778" t="s">
        <v>29</v>
      </c>
      <c r="K7778" t="s">
        <v>39</v>
      </c>
      <c r="M7778" t="s">
        <v>40</v>
      </c>
      <c r="N7778" t="s">
        <v>5526</v>
      </c>
      <c r="O7778" t="s">
        <v>4150</v>
      </c>
      <c r="P7778">
        <v>0.41</v>
      </c>
      <c r="Q7778" t="s">
        <v>246</v>
      </c>
      <c r="R7778" t="s">
        <v>609</v>
      </c>
      <c r="S7778" t="s">
        <v>4879</v>
      </c>
      <c r="T7778">
        <v>38017</v>
      </c>
      <c r="U7778" s="3">
        <v>41365</v>
      </c>
      <c r="V7778" s="3">
        <v>41367</v>
      </c>
      <c r="W7778" s="1">
        <v>-845.31999999999994</v>
      </c>
      <c r="X7778">
        <v>9</v>
      </c>
      <c r="Y7778">
        <v>20.75</v>
      </c>
      <c r="Z7778">
        <v>85933</v>
      </c>
      <c r="AA7778" t="str">
        <f t="shared" si="122"/>
        <v>lose</v>
      </c>
    </row>
    <row r="7779" spans="1:27" x14ac:dyDescent="0.3">
      <c r="A7779">
        <v>24454</v>
      </c>
      <c r="B7779" t="s">
        <v>53</v>
      </c>
      <c r="C7779">
        <v>0.08</v>
      </c>
      <c r="D7779">
        <v>12.53</v>
      </c>
      <c r="E7779">
        <v>7.17</v>
      </c>
      <c r="F7779">
        <v>2847</v>
      </c>
      <c r="G7779" t="s">
        <v>4878</v>
      </c>
      <c r="H7779" t="s">
        <v>38</v>
      </c>
      <c r="I7779" t="s">
        <v>28</v>
      </c>
      <c r="J7779" t="s">
        <v>29</v>
      </c>
      <c r="K7779" t="s">
        <v>127</v>
      </c>
      <c r="M7779" t="s">
        <v>31</v>
      </c>
      <c r="N7779" t="s">
        <v>5525</v>
      </c>
      <c r="O7779" t="s">
        <v>2150</v>
      </c>
      <c r="P7779">
        <v>0.38</v>
      </c>
      <c r="Q7779" t="s">
        <v>246</v>
      </c>
      <c r="R7779" t="s">
        <v>609</v>
      </c>
      <c r="S7779" t="s">
        <v>4879</v>
      </c>
      <c r="T7779">
        <v>38017</v>
      </c>
      <c r="U7779" s="3">
        <v>41614</v>
      </c>
      <c r="V7779" s="3">
        <v>41616</v>
      </c>
      <c r="W7779" s="1">
        <v>983.08799999999997</v>
      </c>
      <c r="X7779">
        <v>8</v>
      </c>
      <c r="Y7779">
        <v>107.59</v>
      </c>
      <c r="Z7779">
        <v>85937</v>
      </c>
      <c r="AA7779" t="str">
        <f t="shared" si="122"/>
        <v>profit</v>
      </c>
    </row>
    <row r="7780" spans="1:27" x14ac:dyDescent="0.3">
      <c r="A7780">
        <v>24455</v>
      </c>
      <c r="B7780" t="s">
        <v>53</v>
      </c>
      <c r="C7780">
        <v>0</v>
      </c>
      <c r="D7780">
        <v>49.99</v>
      </c>
      <c r="E7780">
        <v>19.989999999999998</v>
      </c>
      <c r="F7780">
        <v>2848</v>
      </c>
      <c r="G7780" t="s">
        <v>4880</v>
      </c>
      <c r="H7780" t="s">
        <v>27</v>
      </c>
      <c r="I7780" t="s">
        <v>28</v>
      </c>
      <c r="J7780" t="s">
        <v>50</v>
      </c>
      <c r="K7780" t="s">
        <v>168</v>
      </c>
      <c r="M7780" t="s">
        <v>31</v>
      </c>
      <c r="N7780" t="s">
        <v>5525</v>
      </c>
      <c r="O7780" t="s">
        <v>704</v>
      </c>
      <c r="P7780">
        <v>0.41</v>
      </c>
      <c r="Q7780" t="s">
        <v>246</v>
      </c>
      <c r="R7780" t="s">
        <v>609</v>
      </c>
      <c r="S7780" t="s">
        <v>3946</v>
      </c>
      <c r="T7780">
        <v>38401</v>
      </c>
      <c r="U7780" s="3">
        <v>40518</v>
      </c>
      <c r="V7780" s="3">
        <v>40520</v>
      </c>
      <c r="W7780" s="1">
        <v>38.885999999999996</v>
      </c>
      <c r="X7780">
        <v>16</v>
      </c>
      <c r="Y7780">
        <v>832.97</v>
      </c>
      <c r="Z7780">
        <v>85929</v>
      </c>
      <c r="AA7780" t="str">
        <f t="shared" si="122"/>
        <v>profit</v>
      </c>
    </row>
    <row r="7781" spans="1:27" x14ac:dyDescent="0.3">
      <c r="A7781">
        <v>22289</v>
      </c>
      <c r="B7781" t="s">
        <v>53</v>
      </c>
      <c r="C7781">
        <v>0.04</v>
      </c>
      <c r="D7781">
        <v>55.94</v>
      </c>
      <c r="E7781">
        <v>4</v>
      </c>
      <c r="F7781">
        <v>2848</v>
      </c>
      <c r="G7781" t="s">
        <v>4880</v>
      </c>
      <c r="H7781" t="s">
        <v>38</v>
      </c>
      <c r="I7781" t="s">
        <v>28</v>
      </c>
      <c r="J7781" t="s">
        <v>50</v>
      </c>
      <c r="K7781" t="s">
        <v>168</v>
      </c>
      <c r="M7781" t="s">
        <v>31</v>
      </c>
      <c r="N7781" t="s">
        <v>5525</v>
      </c>
      <c r="O7781" t="s">
        <v>2374</v>
      </c>
      <c r="P7781">
        <v>0.74</v>
      </c>
      <c r="Q7781" t="s">
        <v>246</v>
      </c>
      <c r="R7781" t="s">
        <v>609</v>
      </c>
      <c r="S7781" t="s">
        <v>3946</v>
      </c>
      <c r="T7781">
        <v>38401</v>
      </c>
      <c r="U7781" s="3">
        <v>41116</v>
      </c>
      <c r="V7781" s="3">
        <v>41118</v>
      </c>
      <c r="W7781" s="1">
        <v>-130.774</v>
      </c>
      <c r="X7781">
        <v>11</v>
      </c>
      <c r="Y7781">
        <v>613.6</v>
      </c>
      <c r="Z7781">
        <v>85931</v>
      </c>
      <c r="AA7781" t="str">
        <f t="shared" si="122"/>
        <v>lose</v>
      </c>
    </row>
    <row r="7782" spans="1:27" x14ac:dyDescent="0.3">
      <c r="A7782">
        <v>25958</v>
      </c>
      <c r="B7782" t="s">
        <v>72</v>
      </c>
      <c r="C7782">
        <v>0.09</v>
      </c>
      <c r="D7782">
        <v>100.98</v>
      </c>
      <c r="E7782">
        <v>7.18</v>
      </c>
      <c r="F7782">
        <v>2848</v>
      </c>
      <c r="G7782" t="s">
        <v>4880</v>
      </c>
      <c r="H7782" t="s">
        <v>27</v>
      </c>
      <c r="I7782" t="s">
        <v>28</v>
      </c>
      <c r="J7782" t="s">
        <v>50</v>
      </c>
      <c r="K7782" t="s">
        <v>168</v>
      </c>
      <c r="M7782" t="s">
        <v>31</v>
      </c>
      <c r="N7782" t="s">
        <v>5525</v>
      </c>
      <c r="O7782" t="s">
        <v>1734</v>
      </c>
      <c r="P7782">
        <v>0.4</v>
      </c>
      <c r="Q7782" t="s">
        <v>246</v>
      </c>
      <c r="R7782" t="s">
        <v>609</v>
      </c>
      <c r="S7782" t="s">
        <v>3946</v>
      </c>
      <c r="T7782">
        <v>38401</v>
      </c>
      <c r="U7782" s="3">
        <v>41119</v>
      </c>
      <c r="V7782" s="3">
        <v>41120</v>
      </c>
      <c r="W7782" s="1">
        <v>365.34</v>
      </c>
      <c r="X7782">
        <v>15</v>
      </c>
      <c r="Y7782">
        <v>1474.86</v>
      </c>
      <c r="Z7782">
        <v>85932</v>
      </c>
      <c r="AA7782" t="str">
        <f t="shared" si="122"/>
        <v>profit</v>
      </c>
    </row>
    <row r="7783" spans="1:27" x14ac:dyDescent="0.3">
      <c r="A7783">
        <v>26289</v>
      </c>
      <c r="B7783" t="s">
        <v>72</v>
      </c>
      <c r="C7783">
        <v>0.09</v>
      </c>
      <c r="D7783">
        <v>2.98</v>
      </c>
      <c r="E7783">
        <v>1.58</v>
      </c>
      <c r="F7783">
        <v>2848</v>
      </c>
      <c r="G7783" t="s">
        <v>4880</v>
      </c>
      <c r="H7783" t="s">
        <v>27</v>
      </c>
      <c r="I7783" t="s">
        <v>28</v>
      </c>
      <c r="J7783" t="s">
        <v>29</v>
      </c>
      <c r="K7783" t="s">
        <v>111</v>
      </c>
      <c r="M7783" t="s">
        <v>40</v>
      </c>
      <c r="N7783" t="s">
        <v>5526</v>
      </c>
      <c r="O7783" t="s">
        <v>124</v>
      </c>
      <c r="P7783">
        <v>0.39</v>
      </c>
      <c r="Q7783" t="s">
        <v>246</v>
      </c>
      <c r="R7783" t="s">
        <v>609</v>
      </c>
      <c r="S7783" t="s">
        <v>3946</v>
      </c>
      <c r="T7783">
        <v>38401</v>
      </c>
      <c r="U7783" s="3">
        <v>41412</v>
      </c>
      <c r="V7783" s="3">
        <v>41413</v>
      </c>
      <c r="W7783" s="1">
        <v>-31.248000000000001</v>
      </c>
      <c r="X7783">
        <v>1</v>
      </c>
      <c r="Y7783">
        <v>3.37</v>
      </c>
      <c r="Z7783">
        <v>85935</v>
      </c>
      <c r="AA7783" t="str">
        <f t="shared" si="122"/>
        <v>lose</v>
      </c>
    </row>
    <row r="7784" spans="1:27" x14ac:dyDescent="0.3">
      <c r="A7784">
        <v>24822</v>
      </c>
      <c r="B7784" t="s">
        <v>53</v>
      </c>
      <c r="C7784">
        <v>0.02</v>
      </c>
      <c r="D7784">
        <v>30.98</v>
      </c>
      <c r="E7784">
        <v>5.09</v>
      </c>
      <c r="F7784">
        <v>2848</v>
      </c>
      <c r="G7784" t="s">
        <v>4880</v>
      </c>
      <c r="H7784" t="s">
        <v>27</v>
      </c>
      <c r="I7784" t="s">
        <v>28</v>
      </c>
      <c r="J7784" t="s">
        <v>29</v>
      </c>
      <c r="K7784" t="s">
        <v>45</v>
      </c>
      <c r="M7784" t="s">
        <v>31</v>
      </c>
      <c r="N7784" t="s">
        <v>5525</v>
      </c>
      <c r="O7784" t="s">
        <v>1430</v>
      </c>
      <c r="P7784">
        <v>0.4</v>
      </c>
      <c r="Q7784" t="s">
        <v>246</v>
      </c>
      <c r="R7784" t="s">
        <v>609</v>
      </c>
      <c r="S7784" t="s">
        <v>3946</v>
      </c>
      <c r="T7784">
        <v>38401</v>
      </c>
      <c r="U7784" s="3">
        <v>41463</v>
      </c>
      <c r="V7784" s="3">
        <v>41465</v>
      </c>
      <c r="W7784" s="1">
        <v>2418.9719999999998</v>
      </c>
      <c r="X7784">
        <v>2</v>
      </c>
      <c r="Y7784">
        <v>67.28</v>
      </c>
      <c r="Z7784">
        <v>85936</v>
      </c>
      <c r="AA7784" t="str">
        <f t="shared" si="122"/>
        <v>profit</v>
      </c>
    </row>
    <row r="7785" spans="1:27" x14ac:dyDescent="0.3">
      <c r="A7785">
        <v>18115</v>
      </c>
      <c r="B7785" t="s">
        <v>53</v>
      </c>
      <c r="C7785">
        <v>0.02</v>
      </c>
      <c r="D7785">
        <v>115.99</v>
      </c>
      <c r="E7785">
        <v>56.14</v>
      </c>
      <c r="F7785">
        <v>2850</v>
      </c>
      <c r="G7785" t="s">
        <v>4881</v>
      </c>
      <c r="H7785" t="s">
        <v>56</v>
      </c>
      <c r="I7785" t="s">
        <v>230</v>
      </c>
      <c r="J7785" t="s">
        <v>50</v>
      </c>
      <c r="K7785" t="s">
        <v>57</v>
      </c>
      <c r="M7785" t="s">
        <v>58</v>
      </c>
      <c r="N7785" t="s">
        <v>5527</v>
      </c>
      <c r="O7785" t="s">
        <v>552</v>
      </c>
      <c r="P7785">
        <v>0.4</v>
      </c>
      <c r="Q7785" t="s">
        <v>33</v>
      </c>
      <c r="R7785" t="s">
        <v>1543</v>
      </c>
      <c r="S7785" t="s">
        <v>4477</v>
      </c>
      <c r="T7785">
        <v>46321</v>
      </c>
      <c r="U7785" s="3">
        <v>40695</v>
      </c>
      <c r="V7785" s="3">
        <v>40696</v>
      </c>
      <c r="W7785" s="1">
        <v>4.9800000000000066</v>
      </c>
      <c r="X7785">
        <v>14</v>
      </c>
      <c r="Y7785">
        <v>1612.63</v>
      </c>
      <c r="Z7785">
        <v>86455</v>
      </c>
      <c r="AA7785" t="str">
        <f t="shared" si="122"/>
        <v>profit</v>
      </c>
    </row>
    <row r="7786" spans="1:27" x14ac:dyDescent="0.3">
      <c r="A7786">
        <v>19264</v>
      </c>
      <c r="B7786" t="s">
        <v>53</v>
      </c>
      <c r="C7786">
        <v>0.1</v>
      </c>
      <c r="D7786">
        <v>180.98</v>
      </c>
      <c r="E7786">
        <v>55.24</v>
      </c>
      <c r="F7786">
        <v>2850</v>
      </c>
      <c r="G7786" t="s">
        <v>4881</v>
      </c>
      <c r="H7786" t="s">
        <v>56</v>
      </c>
      <c r="I7786" t="s">
        <v>230</v>
      </c>
      <c r="J7786" t="s">
        <v>29</v>
      </c>
      <c r="K7786" t="s">
        <v>69</v>
      </c>
      <c r="M7786" t="s">
        <v>58</v>
      </c>
      <c r="N7786" t="s">
        <v>5527</v>
      </c>
      <c r="O7786" t="s">
        <v>1539</v>
      </c>
      <c r="P7786">
        <v>0.56999999999999995</v>
      </c>
      <c r="Q7786" t="s">
        <v>33</v>
      </c>
      <c r="R7786" t="s">
        <v>1543</v>
      </c>
      <c r="S7786" t="s">
        <v>4477</v>
      </c>
      <c r="T7786">
        <v>46321</v>
      </c>
      <c r="U7786" s="3">
        <v>41013</v>
      </c>
      <c r="V7786" s="3">
        <v>41015</v>
      </c>
      <c r="W7786" s="1">
        <v>-86.68</v>
      </c>
      <c r="X7786">
        <v>10</v>
      </c>
      <c r="Y7786">
        <v>1660.45</v>
      </c>
      <c r="Z7786">
        <v>86457</v>
      </c>
      <c r="AA7786" t="str">
        <f t="shared" si="122"/>
        <v>lose</v>
      </c>
    </row>
    <row r="7787" spans="1:27" x14ac:dyDescent="0.3">
      <c r="A7787">
        <v>19241</v>
      </c>
      <c r="B7787" t="s">
        <v>55</v>
      </c>
      <c r="C7787">
        <v>0.05</v>
      </c>
      <c r="D7787">
        <v>35.99</v>
      </c>
      <c r="E7787">
        <v>0.99</v>
      </c>
      <c r="F7787">
        <v>2850</v>
      </c>
      <c r="G7787" t="s">
        <v>4881</v>
      </c>
      <c r="H7787" t="s">
        <v>27</v>
      </c>
      <c r="I7787" t="s">
        <v>230</v>
      </c>
      <c r="J7787" t="s">
        <v>50</v>
      </c>
      <c r="K7787" t="s">
        <v>51</v>
      </c>
      <c r="M7787" t="s">
        <v>48</v>
      </c>
      <c r="N7787" t="s">
        <v>5525</v>
      </c>
      <c r="O7787" t="s">
        <v>638</v>
      </c>
      <c r="P7787">
        <v>0.35</v>
      </c>
      <c r="Q7787" t="s">
        <v>33</v>
      </c>
      <c r="R7787" t="s">
        <v>1543</v>
      </c>
      <c r="S7787" t="s">
        <v>4477</v>
      </c>
      <c r="T7787">
        <v>46321</v>
      </c>
      <c r="U7787" s="3">
        <v>41154</v>
      </c>
      <c r="V7787" s="3">
        <v>41163</v>
      </c>
      <c r="W7787" s="1">
        <v>321.85049999999995</v>
      </c>
      <c r="X7787">
        <v>15</v>
      </c>
      <c r="Y7787">
        <v>466.45</v>
      </c>
      <c r="Z7787">
        <v>86458</v>
      </c>
      <c r="AA7787" t="str">
        <f t="shared" si="122"/>
        <v>profit</v>
      </c>
    </row>
    <row r="7788" spans="1:27" x14ac:dyDescent="0.3">
      <c r="A7788">
        <v>23622</v>
      </c>
      <c r="B7788" t="s">
        <v>55</v>
      </c>
      <c r="C7788">
        <v>0.05</v>
      </c>
      <c r="D7788">
        <v>115.99</v>
      </c>
      <c r="E7788">
        <v>8.99</v>
      </c>
      <c r="F7788">
        <v>2851</v>
      </c>
      <c r="G7788" t="s">
        <v>4882</v>
      </c>
      <c r="H7788" t="s">
        <v>27</v>
      </c>
      <c r="I7788" t="s">
        <v>230</v>
      </c>
      <c r="J7788" t="s">
        <v>50</v>
      </c>
      <c r="K7788" t="s">
        <v>51</v>
      </c>
      <c r="M7788" t="s">
        <v>31</v>
      </c>
      <c r="N7788" t="s">
        <v>5525</v>
      </c>
      <c r="O7788" t="s">
        <v>289</v>
      </c>
      <c r="P7788">
        <v>0.57999999999999996</v>
      </c>
      <c r="Q7788" t="s">
        <v>33</v>
      </c>
      <c r="R7788" t="s">
        <v>241</v>
      </c>
      <c r="S7788" t="s">
        <v>4883</v>
      </c>
      <c r="T7788">
        <v>79762</v>
      </c>
      <c r="U7788" s="3">
        <v>40277</v>
      </c>
      <c r="V7788" s="3">
        <v>40281</v>
      </c>
      <c r="W7788" s="1">
        <v>719.35259999999994</v>
      </c>
      <c r="X7788">
        <v>11</v>
      </c>
      <c r="Y7788">
        <v>1042.54</v>
      </c>
      <c r="Z7788">
        <v>86454</v>
      </c>
      <c r="AA7788" t="str">
        <f t="shared" si="122"/>
        <v>profit</v>
      </c>
    </row>
    <row r="7789" spans="1:27" x14ac:dyDescent="0.3">
      <c r="A7789">
        <v>20224</v>
      </c>
      <c r="B7789" t="s">
        <v>36</v>
      </c>
      <c r="C7789">
        <v>0</v>
      </c>
      <c r="D7789">
        <v>2.88</v>
      </c>
      <c r="E7789">
        <v>0.99</v>
      </c>
      <c r="F7789">
        <v>2851</v>
      </c>
      <c r="G7789" t="s">
        <v>4882</v>
      </c>
      <c r="H7789" t="s">
        <v>38</v>
      </c>
      <c r="I7789" t="s">
        <v>230</v>
      </c>
      <c r="J7789" t="s">
        <v>29</v>
      </c>
      <c r="K7789" t="s">
        <v>30</v>
      </c>
      <c r="M7789" t="s">
        <v>31</v>
      </c>
      <c r="N7789" t="s">
        <v>5525</v>
      </c>
      <c r="O7789" t="s">
        <v>1965</v>
      </c>
      <c r="P7789">
        <v>0.36</v>
      </c>
      <c r="Q7789" t="s">
        <v>33</v>
      </c>
      <c r="R7789" t="s">
        <v>241</v>
      </c>
      <c r="S7789" t="s">
        <v>4883</v>
      </c>
      <c r="T7789">
        <v>79762</v>
      </c>
      <c r="U7789" s="3">
        <v>40927</v>
      </c>
      <c r="V7789" s="3">
        <v>40928</v>
      </c>
      <c r="W7789" s="1">
        <v>9.7082999999999995</v>
      </c>
      <c r="X7789">
        <v>3</v>
      </c>
      <c r="Y7789">
        <v>14.07</v>
      </c>
      <c r="Z7789">
        <v>86456</v>
      </c>
      <c r="AA7789" t="str">
        <f t="shared" si="122"/>
        <v>profit</v>
      </c>
    </row>
    <row r="7790" spans="1:27" x14ac:dyDescent="0.3">
      <c r="A7790">
        <v>18270</v>
      </c>
      <c r="B7790" t="s">
        <v>36</v>
      </c>
      <c r="C7790">
        <v>7.0000000000000007E-2</v>
      </c>
      <c r="D7790">
        <v>5.58</v>
      </c>
      <c r="E7790">
        <v>1.99</v>
      </c>
      <c r="F7790">
        <v>2853</v>
      </c>
      <c r="G7790" t="s">
        <v>4884</v>
      </c>
      <c r="H7790" t="s">
        <v>27</v>
      </c>
      <c r="I7790" t="s">
        <v>230</v>
      </c>
      <c r="J7790" t="s">
        <v>29</v>
      </c>
      <c r="K7790" t="s">
        <v>39</v>
      </c>
      <c r="M7790" t="s">
        <v>40</v>
      </c>
      <c r="N7790" t="s">
        <v>5526</v>
      </c>
      <c r="O7790" t="s">
        <v>3915</v>
      </c>
      <c r="P7790">
        <v>0.46</v>
      </c>
      <c r="Q7790" t="s">
        <v>42</v>
      </c>
      <c r="R7790" t="s">
        <v>43</v>
      </c>
      <c r="S7790" t="s">
        <v>4750</v>
      </c>
      <c r="T7790">
        <v>98310</v>
      </c>
      <c r="U7790" s="3">
        <v>40555</v>
      </c>
      <c r="V7790" s="3">
        <v>40556</v>
      </c>
      <c r="W7790" s="1">
        <v>15.2</v>
      </c>
      <c r="X7790">
        <v>9</v>
      </c>
      <c r="Y7790">
        <v>48.59</v>
      </c>
      <c r="Z7790">
        <v>87318</v>
      </c>
      <c r="AA7790" t="str">
        <f t="shared" si="122"/>
        <v>profit</v>
      </c>
    </row>
    <row r="7791" spans="1:27" x14ac:dyDescent="0.3">
      <c r="A7791">
        <v>19178</v>
      </c>
      <c r="B7791" t="s">
        <v>72</v>
      </c>
      <c r="C7791">
        <v>0.04</v>
      </c>
      <c r="D7791">
        <v>20.99</v>
      </c>
      <c r="E7791">
        <v>2.5</v>
      </c>
      <c r="F7791">
        <v>2853</v>
      </c>
      <c r="G7791" t="s">
        <v>4884</v>
      </c>
      <c r="H7791" t="s">
        <v>27</v>
      </c>
      <c r="I7791" t="s">
        <v>28</v>
      </c>
      <c r="J7791" t="s">
        <v>50</v>
      </c>
      <c r="K7791" t="s">
        <v>51</v>
      </c>
      <c r="M7791" t="s">
        <v>40</v>
      </c>
      <c r="N7791" t="s">
        <v>5526</v>
      </c>
      <c r="O7791" t="s">
        <v>254</v>
      </c>
      <c r="P7791">
        <v>0.81</v>
      </c>
      <c r="Q7791" t="s">
        <v>42</v>
      </c>
      <c r="R7791" t="s">
        <v>43</v>
      </c>
      <c r="S7791" t="s">
        <v>4750</v>
      </c>
      <c r="T7791">
        <v>98310</v>
      </c>
      <c r="U7791" s="3">
        <v>41378</v>
      </c>
      <c r="V7791" s="3">
        <v>41379</v>
      </c>
      <c r="W7791" s="1">
        <v>-108.075</v>
      </c>
      <c r="X7791">
        <v>1</v>
      </c>
      <c r="Y7791">
        <v>18</v>
      </c>
      <c r="Z7791">
        <v>87325</v>
      </c>
      <c r="AA7791" t="str">
        <f t="shared" si="122"/>
        <v>lose</v>
      </c>
    </row>
    <row r="7792" spans="1:27" x14ac:dyDescent="0.3">
      <c r="A7792">
        <v>21738</v>
      </c>
      <c r="B7792" t="s">
        <v>55</v>
      </c>
      <c r="C7792">
        <v>0.03</v>
      </c>
      <c r="D7792">
        <v>65.989999999999995</v>
      </c>
      <c r="E7792">
        <v>7.69</v>
      </c>
      <c r="F7792">
        <v>2854</v>
      </c>
      <c r="G7792" t="s">
        <v>4885</v>
      </c>
      <c r="H7792" t="s">
        <v>27</v>
      </c>
      <c r="I7792" t="s">
        <v>230</v>
      </c>
      <c r="J7792" t="s">
        <v>50</v>
      </c>
      <c r="K7792" t="s">
        <v>51</v>
      </c>
      <c r="M7792" t="s">
        <v>31</v>
      </c>
      <c r="N7792" t="s">
        <v>5525</v>
      </c>
      <c r="O7792" t="s">
        <v>4397</v>
      </c>
      <c r="P7792">
        <v>0.59</v>
      </c>
      <c r="Q7792" t="s">
        <v>42</v>
      </c>
      <c r="R7792" t="s">
        <v>43</v>
      </c>
      <c r="S7792" t="s">
        <v>4886</v>
      </c>
      <c r="T7792">
        <v>98146</v>
      </c>
      <c r="U7792" s="3">
        <v>40971</v>
      </c>
      <c r="V7792" s="3">
        <v>40976</v>
      </c>
      <c r="W7792" s="1">
        <v>-201.48699999999999</v>
      </c>
      <c r="X7792">
        <v>2</v>
      </c>
      <c r="Y7792">
        <v>110.45</v>
      </c>
      <c r="Z7792">
        <v>87319</v>
      </c>
      <c r="AA7792" t="str">
        <f t="shared" si="122"/>
        <v>lose</v>
      </c>
    </row>
    <row r="7793" spans="1:27" x14ac:dyDescent="0.3">
      <c r="A7793">
        <v>20380</v>
      </c>
      <c r="B7793" t="s">
        <v>72</v>
      </c>
      <c r="C7793">
        <v>0.08</v>
      </c>
      <c r="D7793">
        <v>3.52</v>
      </c>
      <c r="E7793">
        <v>6.83</v>
      </c>
      <c r="F7793">
        <v>2854</v>
      </c>
      <c r="G7793" t="s">
        <v>4885</v>
      </c>
      <c r="H7793" t="s">
        <v>27</v>
      </c>
      <c r="I7793" t="s">
        <v>28</v>
      </c>
      <c r="J7793" t="s">
        <v>29</v>
      </c>
      <c r="K7793" t="s">
        <v>127</v>
      </c>
      <c r="M7793" t="s">
        <v>31</v>
      </c>
      <c r="N7793" t="s">
        <v>5525</v>
      </c>
      <c r="O7793" t="s">
        <v>1732</v>
      </c>
      <c r="P7793">
        <v>0.38</v>
      </c>
      <c r="Q7793" t="s">
        <v>42</v>
      </c>
      <c r="R7793" t="s">
        <v>43</v>
      </c>
      <c r="S7793" t="s">
        <v>4886</v>
      </c>
      <c r="T7793">
        <v>98146</v>
      </c>
      <c r="U7793" s="3">
        <v>41138</v>
      </c>
      <c r="V7793" s="3">
        <v>41140</v>
      </c>
      <c r="W7793" s="1">
        <v>-33.482020000000006</v>
      </c>
      <c r="X7793">
        <v>6</v>
      </c>
      <c r="Y7793">
        <v>23.16</v>
      </c>
      <c r="Z7793">
        <v>87320</v>
      </c>
      <c r="AA7793" t="str">
        <f t="shared" si="122"/>
        <v>lose</v>
      </c>
    </row>
    <row r="7794" spans="1:27" x14ac:dyDescent="0.3">
      <c r="A7794">
        <v>21509</v>
      </c>
      <c r="B7794" t="s">
        <v>72</v>
      </c>
      <c r="C7794">
        <v>0.01</v>
      </c>
      <c r="D7794">
        <v>46.89</v>
      </c>
      <c r="E7794">
        <v>5.0999999999999996</v>
      </c>
      <c r="F7794">
        <v>2854</v>
      </c>
      <c r="G7794" t="s">
        <v>4885</v>
      </c>
      <c r="H7794" t="s">
        <v>27</v>
      </c>
      <c r="I7794" t="s">
        <v>230</v>
      </c>
      <c r="J7794" t="s">
        <v>29</v>
      </c>
      <c r="K7794" t="s">
        <v>69</v>
      </c>
      <c r="M7794" t="s">
        <v>143</v>
      </c>
      <c r="N7794" t="s">
        <v>5528</v>
      </c>
      <c r="O7794" t="s">
        <v>605</v>
      </c>
      <c r="P7794">
        <v>0.46</v>
      </c>
      <c r="Q7794" t="s">
        <v>42</v>
      </c>
      <c r="R7794" t="s">
        <v>43</v>
      </c>
      <c r="S7794" t="s">
        <v>4886</v>
      </c>
      <c r="T7794">
        <v>98146</v>
      </c>
      <c r="U7794" s="3">
        <v>41177</v>
      </c>
      <c r="V7794" s="3">
        <v>41178</v>
      </c>
      <c r="W7794" s="1">
        <v>618.66779999999994</v>
      </c>
      <c r="X7794">
        <v>18</v>
      </c>
      <c r="Y7794">
        <v>896.62</v>
      </c>
      <c r="Z7794">
        <v>87321</v>
      </c>
      <c r="AA7794" t="str">
        <f t="shared" si="122"/>
        <v>profit</v>
      </c>
    </row>
    <row r="7795" spans="1:27" x14ac:dyDescent="0.3">
      <c r="A7795">
        <v>21510</v>
      </c>
      <c r="B7795" t="s">
        <v>72</v>
      </c>
      <c r="C7795">
        <v>0.09</v>
      </c>
      <c r="D7795">
        <v>85.99</v>
      </c>
      <c r="E7795">
        <v>1.25</v>
      </c>
      <c r="F7795">
        <v>2854</v>
      </c>
      <c r="G7795" t="s">
        <v>4885</v>
      </c>
      <c r="H7795" t="s">
        <v>27</v>
      </c>
      <c r="I7795" t="s">
        <v>230</v>
      </c>
      <c r="J7795" t="s">
        <v>50</v>
      </c>
      <c r="K7795" t="s">
        <v>51</v>
      </c>
      <c r="M7795" t="s">
        <v>48</v>
      </c>
      <c r="N7795" t="s">
        <v>5525</v>
      </c>
      <c r="O7795" t="s">
        <v>1128</v>
      </c>
      <c r="P7795">
        <v>0.39</v>
      </c>
      <c r="Q7795" t="s">
        <v>42</v>
      </c>
      <c r="R7795" t="s">
        <v>43</v>
      </c>
      <c r="S7795" t="s">
        <v>4886</v>
      </c>
      <c r="T7795">
        <v>98146</v>
      </c>
      <c r="U7795" s="3">
        <v>41177</v>
      </c>
      <c r="V7795" s="3">
        <v>41179</v>
      </c>
      <c r="W7795" s="1">
        <v>-363.55</v>
      </c>
      <c r="X7795">
        <v>1</v>
      </c>
      <c r="Y7795">
        <v>71.83</v>
      </c>
      <c r="Z7795">
        <v>87321</v>
      </c>
      <c r="AA7795" t="str">
        <f t="shared" si="122"/>
        <v>lose</v>
      </c>
    </row>
    <row r="7796" spans="1:27" x14ac:dyDescent="0.3">
      <c r="A7796">
        <v>22210</v>
      </c>
      <c r="B7796" t="s">
        <v>53</v>
      </c>
      <c r="C7796">
        <v>0</v>
      </c>
      <c r="D7796">
        <v>2.08</v>
      </c>
      <c r="E7796">
        <v>1.49</v>
      </c>
      <c r="F7796">
        <v>2854</v>
      </c>
      <c r="G7796" t="s">
        <v>4885</v>
      </c>
      <c r="H7796" t="s">
        <v>27</v>
      </c>
      <c r="I7796" t="s">
        <v>28</v>
      </c>
      <c r="J7796" t="s">
        <v>29</v>
      </c>
      <c r="K7796" t="s">
        <v>127</v>
      </c>
      <c r="M7796" t="s">
        <v>31</v>
      </c>
      <c r="N7796" t="s">
        <v>5525</v>
      </c>
      <c r="O7796" t="s">
        <v>1297</v>
      </c>
      <c r="P7796">
        <v>0.38</v>
      </c>
      <c r="Q7796" t="s">
        <v>42</v>
      </c>
      <c r="R7796" t="s">
        <v>43</v>
      </c>
      <c r="S7796" t="s">
        <v>4886</v>
      </c>
      <c r="T7796">
        <v>98146</v>
      </c>
      <c r="U7796" s="3">
        <v>41355</v>
      </c>
      <c r="V7796" s="3">
        <v>41357</v>
      </c>
      <c r="W7796" s="1">
        <v>-5.1404999999999994</v>
      </c>
      <c r="X7796">
        <v>2</v>
      </c>
      <c r="Y7796">
        <v>4.49</v>
      </c>
      <c r="Z7796">
        <v>87323</v>
      </c>
      <c r="AA7796" t="str">
        <f t="shared" si="122"/>
        <v>lose</v>
      </c>
    </row>
    <row r="7797" spans="1:27" x14ac:dyDescent="0.3">
      <c r="A7797">
        <v>19844</v>
      </c>
      <c r="B7797" t="s">
        <v>55</v>
      </c>
      <c r="C7797">
        <v>0.09</v>
      </c>
      <c r="D7797">
        <v>34.979999999999997</v>
      </c>
      <c r="E7797">
        <v>7.53</v>
      </c>
      <c r="F7797">
        <v>2854</v>
      </c>
      <c r="G7797" t="s">
        <v>4885</v>
      </c>
      <c r="H7797" t="s">
        <v>27</v>
      </c>
      <c r="I7797" t="s">
        <v>28</v>
      </c>
      <c r="J7797" t="s">
        <v>50</v>
      </c>
      <c r="K7797" t="s">
        <v>168</v>
      </c>
      <c r="M7797" t="s">
        <v>31</v>
      </c>
      <c r="N7797" t="s">
        <v>5525</v>
      </c>
      <c r="O7797" t="s">
        <v>1272</v>
      </c>
      <c r="P7797">
        <v>0.76</v>
      </c>
      <c r="Q7797" t="s">
        <v>42</v>
      </c>
      <c r="R7797" t="s">
        <v>43</v>
      </c>
      <c r="S7797" t="s">
        <v>4886</v>
      </c>
      <c r="T7797">
        <v>98146</v>
      </c>
      <c r="U7797" s="3">
        <v>41403</v>
      </c>
      <c r="V7797" s="3">
        <v>41408</v>
      </c>
      <c r="W7797" s="1">
        <v>-126.6</v>
      </c>
      <c r="X7797">
        <v>7</v>
      </c>
      <c r="Y7797">
        <v>243.04</v>
      </c>
      <c r="Z7797">
        <v>87326</v>
      </c>
      <c r="AA7797" t="str">
        <f t="shared" si="122"/>
        <v>lose</v>
      </c>
    </row>
    <row r="7798" spans="1:27" x14ac:dyDescent="0.3">
      <c r="A7798">
        <v>19845</v>
      </c>
      <c r="B7798" t="s">
        <v>55</v>
      </c>
      <c r="C7798">
        <v>0.02</v>
      </c>
      <c r="D7798">
        <v>6.3</v>
      </c>
      <c r="E7798">
        <v>0.5</v>
      </c>
      <c r="F7798">
        <v>2854</v>
      </c>
      <c r="G7798" t="s">
        <v>4885</v>
      </c>
      <c r="H7798" t="s">
        <v>27</v>
      </c>
      <c r="I7798" t="s">
        <v>28</v>
      </c>
      <c r="J7798" t="s">
        <v>29</v>
      </c>
      <c r="K7798" t="s">
        <v>30</v>
      </c>
      <c r="M7798" t="s">
        <v>31</v>
      </c>
      <c r="N7798" t="s">
        <v>5525</v>
      </c>
      <c r="O7798" t="s">
        <v>519</v>
      </c>
      <c r="P7798">
        <v>0.39</v>
      </c>
      <c r="Q7798" t="s">
        <v>42</v>
      </c>
      <c r="R7798" t="s">
        <v>43</v>
      </c>
      <c r="S7798" t="s">
        <v>4886</v>
      </c>
      <c r="T7798">
        <v>98146</v>
      </c>
      <c r="U7798" s="3">
        <v>41403</v>
      </c>
      <c r="V7798" s="3">
        <v>41407</v>
      </c>
      <c r="W7798" s="1">
        <v>-5.92</v>
      </c>
      <c r="X7798">
        <v>1</v>
      </c>
      <c r="Y7798">
        <v>6.3</v>
      </c>
      <c r="Z7798">
        <v>87326</v>
      </c>
      <c r="AA7798" t="str">
        <f t="shared" si="122"/>
        <v>lose</v>
      </c>
    </row>
    <row r="7799" spans="1:27" x14ac:dyDescent="0.3">
      <c r="A7799">
        <v>22337</v>
      </c>
      <c r="B7799" t="s">
        <v>53</v>
      </c>
      <c r="C7799">
        <v>0.01</v>
      </c>
      <c r="D7799">
        <v>5.98</v>
      </c>
      <c r="E7799">
        <v>1.49</v>
      </c>
      <c r="F7799">
        <v>2854</v>
      </c>
      <c r="G7799" t="s">
        <v>4885</v>
      </c>
      <c r="H7799" t="s">
        <v>27</v>
      </c>
      <c r="I7799" t="s">
        <v>28</v>
      </c>
      <c r="J7799" t="s">
        <v>29</v>
      </c>
      <c r="K7799" t="s">
        <v>127</v>
      </c>
      <c r="M7799" t="s">
        <v>31</v>
      </c>
      <c r="N7799" t="s">
        <v>5525</v>
      </c>
      <c r="O7799" t="s">
        <v>1311</v>
      </c>
      <c r="P7799">
        <v>0.39</v>
      </c>
      <c r="Q7799" t="s">
        <v>42</v>
      </c>
      <c r="R7799" t="s">
        <v>43</v>
      </c>
      <c r="S7799" t="s">
        <v>4886</v>
      </c>
      <c r="T7799">
        <v>98146</v>
      </c>
      <c r="U7799" s="3">
        <v>41539</v>
      </c>
      <c r="V7799" s="3">
        <v>41540</v>
      </c>
      <c r="W7799" s="1">
        <v>39.685140000000004</v>
      </c>
      <c r="X7799">
        <v>12</v>
      </c>
      <c r="Y7799">
        <v>74.66</v>
      </c>
      <c r="Z7799">
        <v>87327</v>
      </c>
      <c r="AA7799" t="str">
        <f t="shared" si="122"/>
        <v>profit</v>
      </c>
    </row>
    <row r="7800" spans="1:27" x14ac:dyDescent="0.3">
      <c r="A7800">
        <v>23042</v>
      </c>
      <c r="B7800" t="s">
        <v>53</v>
      </c>
      <c r="C7800">
        <v>0.08</v>
      </c>
      <c r="D7800">
        <v>7.84</v>
      </c>
      <c r="E7800">
        <v>4.71</v>
      </c>
      <c r="F7800">
        <v>2855</v>
      </c>
      <c r="G7800" t="s">
        <v>4887</v>
      </c>
      <c r="H7800" t="s">
        <v>27</v>
      </c>
      <c r="I7800" t="s">
        <v>28</v>
      </c>
      <c r="J7800" t="s">
        <v>29</v>
      </c>
      <c r="K7800" t="s">
        <v>127</v>
      </c>
      <c r="M7800" t="s">
        <v>31</v>
      </c>
      <c r="N7800" t="s">
        <v>5525</v>
      </c>
      <c r="O7800" t="s">
        <v>1353</v>
      </c>
      <c r="P7800">
        <v>0.35</v>
      </c>
      <c r="Q7800" t="s">
        <v>42</v>
      </c>
      <c r="R7800" t="s">
        <v>43</v>
      </c>
      <c r="S7800" t="s">
        <v>3983</v>
      </c>
      <c r="T7800">
        <v>98198</v>
      </c>
      <c r="U7800" s="3">
        <v>40199</v>
      </c>
      <c r="V7800" s="3">
        <v>40200</v>
      </c>
      <c r="W7800" s="1">
        <v>-12.876779999999998</v>
      </c>
      <c r="X7800">
        <v>10</v>
      </c>
      <c r="Y7800">
        <v>76.16</v>
      </c>
      <c r="Z7800">
        <v>87316</v>
      </c>
      <c r="AA7800" t="str">
        <f t="shared" si="122"/>
        <v>lose</v>
      </c>
    </row>
    <row r="7801" spans="1:27" x14ac:dyDescent="0.3">
      <c r="A7801">
        <v>23043</v>
      </c>
      <c r="B7801" t="s">
        <v>53</v>
      </c>
      <c r="C7801">
        <v>0.03</v>
      </c>
      <c r="D7801">
        <v>105.34</v>
      </c>
      <c r="E7801">
        <v>24.49</v>
      </c>
      <c r="F7801">
        <v>2855</v>
      </c>
      <c r="G7801" t="s">
        <v>4887</v>
      </c>
      <c r="H7801" t="s">
        <v>27</v>
      </c>
      <c r="I7801" t="s">
        <v>28</v>
      </c>
      <c r="J7801" t="s">
        <v>62</v>
      </c>
      <c r="K7801" t="s">
        <v>97</v>
      </c>
      <c r="M7801" t="s">
        <v>148</v>
      </c>
      <c r="N7801" t="s">
        <v>5529</v>
      </c>
      <c r="O7801" t="s">
        <v>1516</v>
      </c>
      <c r="P7801">
        <v>0.61</v>
      </c>
      <c r="Q7801" t="s">
        <v>42</v>
      </c>
      <c r="R7801" t="s">
        <v>43</v>
      </c>
      <c r="S7801" t="s">
        <v>3983</v>
      </c>
      <c r="T7801">
        <v>98198</v>
      </c>
      <c r="U7801" s="3">
        <v>40199</v>
      </c>
      <c r="V7801" s="3">
        <v>40200</v>
      </c>
      <c r="W7801" s="1">
        <v>618.13080000000002</v>
      </c>
      <c r="X7801">
        <v>10</v>
      </c>
      <c r="Y7801">
        <v>1038.1400000000001</v>
      </c>
      <c r="Z7801">
        <v>87316</v>
      </c>
      <c r="AA7801" t="str">
        <f t="shared" si="122"/>
        <v>profit</v>
      </c>
    </row>
    <row r="7802" spans="1:27" x14ac:dyDescent="0.3">
      <c r="A7802">
        <v>23213</v>
      </c>
      <c r="B7802" t="s">
        <v>55</v>
      </c>
      <c r="C7802">
        <v>0.09</v>
      </c>
      <c r="D7802">
        <v>6783.02</v>
      </c>
      <c r="E7802">
        <v>24.49</v>
      </c>
      <c r="F7802">
        <v>2855</v>
      </c>
      <c r="G7802" t="s">
        <v>4887</v>
      </c>
      <c r="H7802" t="s">
        <v>27</v>
      </c>
      <c r="I7802" t="s">
        <v>230</v>
      </c>
      <c r="J7802" t="s">
        <v>50</v>
      </c>
      <c r="K7802" t="s">
        <v>57</v>
      </c>
      <c r="M7802" t="s">
        <v>148</v>
      </c>
      <c r="N7802" t="s">
        <v>5529</v>
      </c>
      <c r="O7802" t="s">
        <v>215</v>
      </c>
      <c r="P7802">
        <v>0.39</v>
      </c>
      <c r="Q7802" t="s">
        <v>42</v>
      </c>
      <c r="R7802" t="s">
        <v>43</v>
      </c>
      <c r="S7802" t="s">
        <v>3983</v>
      </c>
      <c r="T7802">
        <v>98198</v>
      </c>
      <c r="U7802" s="3">
        <v>40247</v>
      </c>
      <c r="V7802" s="3">
        <v>40251</v>
      </c>
      <c r="W7802" s="1">
        <v>-14140.7016</v>
      </c>
      <c r="X7802">
        <v>1</v>
      </c>
      <c r="Y7802">
        <v>6296</v>
      </c>
      <c r="Z7802">
        <v>87317</v>
      </c>
      <c r="AA7802" t="str">
        <f t="shared" si="122"/>
        <v>lose</v>
      </c>
    </row>
    <row r="7803" spans="1:27" x14ac:dyDescent="0.3">
      <c r="A7803">
        <v>22338</v>
      </c>
      <c r="B7803" t="s">
        <v>53</v>
      </c>
      <c r="C7803">
        <v>0.08</v>
      </c>
      <c r="D7803">
        <v>22.24</v>
      </c>
      <c r="E7803">
        <v>1.99</v>
      </c>
      <c r="F7803">
        <v>2855</v>
      </c>
      <c r="G7803" t="s">
        <v>4887</v>
      </c>
      <c r="H7803" t="s">
        <v>27</v>
      </c>
      <c r="I7803" t="s">
        <v>28</v>
      </c>
      <c r="J7803" t="s">
        <v>50</v>
      </c>
      <c r="K7803" t="s">
        <v>168</v>
      </c>
      <c r="M7803" t="s">
        <v>48</v>
      </c>
      <c r="N7803" t="s">
        <v>5525</v>
      </c>
      <c r="O7803" t="s">
        <v>310</v>
      </c>
      <c r="P7803">
        <v>0.43</v>
      </c>
      <c r="Q7803" t="s">
        <v>42</v>
      </c>
      <c r="R7803" t="s">
        <v>43</v>
      </c>
      <c r="S7803" t="s">
        <v>3983</v>
      </c>
      <c r="T7803">
        <v>98198</v>
      </c>
      <c r="U7803" s="3">
        <v>41539</v>
      </c>
      <c r="V7803" s="3">
        <v>41541</v>
      </c>
      <c r="W7803" s="1">
        <v>289.70339999999999</v>
      </c>
      <c r="X7803">
        <v>19</v>
      </c>
      <c r="Y7803">
        <v>419.86</v>
      </c>
      <c r="Z7803">
        <v>87327</v>
      </c>
      <c r="AA7803" t="str">
        <f t="shared" si="122"/>
        <v>profit</v>
      </c>
    </row>
    <row r="7804" spans="1:27" x14ac:dyDescent="0.3">
      <c r="A7804">
        <v>22339</v>
      </c>
      <c r="B7804" t="s">
        <v>53</v>
      </c>
      <c r="C7804">
        <v>0.02</v>
      </c>
      <c r="D7804">
        <v>2.89</v>
      </c>
      <c r="E7804">
        <v>0.5</v>
      </c>
      <c r="F7804">
        <v>2855</v>
      </c>
      <c r="G7804" t="s">
        <v>4887</v>
      </c>
      <c r="H7804" t="s">
        <v>27</v>
      </c>
      <c r="I7804" t="s">
        <v>28</v>
      </c>
      <c r="J7804" t="s">
        <v>29</v>
      </c>
      <c r="K7804" t="s">
        <v>30</v>
      </c>
      <c r="M7804" t="s">
        <v>31</v>
      </c>
      <c r="N7804" t="s">
        <v>5525</v>
      </c>
      <c r="O7804" t="s">
        <v>176</v>
      </c>
      <c r="P7804">
        <v>0.38</v>
      </c>
      <c r="Q7804" t="s">
        <v>42</v>
      </c>
      <c r="R7804" t="s">
        <v>43</v>
      </c>
      <c r="S7804" t="s">
        <v>3983</v>
      </c>
      <c r="T7804">
        <v>98198</v>
      </c>
      <c r="U7804" s="3">
        <v>41539</v>
      </c>
      <c r="V7804" s="3">
        <v>41541</v>
      </c>
      <c r="W7804" s="1">
        <v>45.574499999999993</v>
      </c>
      <c r="X7804">
        <v>23</v>
      </c>
      <c r="Y7804">
        <v>66.05</v>
      </c>
      <c r="Z7804">
        <v>87327</v>
      </c>
      <c r="AA7804" t="str">
        <f t="shared" si="122"/>
        <v>profit</v>
      </c>
    </row>
    <row r="7805" spans="1:27" x14ac:dyDescent="0.3">
      <c r="A7805">
        <v>22340</v>
      </c>
      <c r="B7805" t="s">
        <v>53</v>
      </c>
      <c r="C7805">
        <v>7.0000000000000007E-2</v>
      </c>
      <c r="D7805">
        <v>19.98</v>
      </c>
      <c r="E7805">
        <v>10.49</v>
      </c>
      <c r="F7805">
        <v>2855</v>
      </c>
      <c r="G7805" t="s">
        <v>4887</v>
      </c>
      <c r="H7805" t="s">
        <v>38</v>
      </c>
      <c r="I7805" t="s">
        <v>28</v>
      </c>
      <c r="J7805" t="s">
        <v>62</v>
      </c>
      <c r="K7805" t="s">
        <v>97</v>
      </c>
      <c r="M7805" t="s">
        <v>31</v>
      </c>
      <c r="N7805" t="s">
        <v>5525</v>
      </c>
      <c r="O7805" t="s">
        <v>1675</v>
      </c>
      <c r="P7805">
        <v>0.49</v>
      </c>
      <c r="Q7805" t="s">
        <v>42</v>
      </c>
      <c r="R7805" t="s">
        <v>43</v>
      </c>
      <c r="S7805" t="s">
        <v>3983</v>
      </c>
      <c r="T7805">
        <v>98198</v>
      </c>
      <c r="U7805" s="3">
        <v>41539</v>
      </c>
      <c r="V7805" s="3">
        <v>41541</v>
      </c>
      <c r="W7805" s="1">
        <v>53.848799999999997</v>
      </c>
      <c r="X7805">
        <v>13</v>
      </c>
      <c r="Y7805">
        <v>269</v>
      </c>
      <c r="Z7805">
        <v>87327</v>
      </c>
      <c r="AA7805" t="str">
        <f t="shared" si="122"/>
        <v>profit</v>
      </c>
    </row>
    <row r="7806" spans="1:27" x14ac:dyDescent="0.3">
      <c r="A7806">
        <v>25029</v>
      </c>
      <c r="B7806" t="s">
        <v>53</v>
      </c>
      <c r="C7806">
        <v>0</v>
      </c>
      <c r="D7806">
        <v>1938.02</v>
      </c>
      <c r="E7806">
        <v>13.99</v>
      </c>
      <c r="F7806">
        <v>2856</v>
      </c>
      <c r="G7806" t="s">
        <v>4888</v>
      </c>
      <c r="H7806" t="s">
        <v>27</v>
      </c>
      <c r="I7806" t="s">
        <v>230</v>
      </c>
      <c r="J7806" t="s">
        <v>50</v>
      </c>
      <c r="K7806" t="s">
        <v>57</v>
      </c>
      <c r="M7806" t="s">
        <v>143</v>
      </c>
      <c r="N7806" t="s">
        <v>5528</v>
      </c>
      <c r="O7806" t="s">
        <v>1907</v>
      </c>
      <c r="P7806">
        <v>0.38</v>
      </c>
      <c r="Q7806" t="s">
        <v>42</v>
      </c>
      <c r="R7806" t="s">
        <v>43</v>
      </c>
      <c r="S7806" t="s">
        <v>4889</v>
      </c>
      <c r="T7806">
        <v>98026</v>
      </c>
      <c r="U7806" s="3">
        <v>41306</v>
      </c>
      <c r="V7806" s="3">
        <v>41308</v>
      </c>
      <c r="W7806" s="1">
        <v>2754.7008000000001</v>
      </c>
      <c r="X7806">
        <v>2</v>
      </c>
      <c r="Y7806">
        <v>3992.32</v>
      </c>
      <c r="Z7806">
        <v>87322</v>
      </c>
      <c r="AA7806" t="str">
        <f t="shared" si="122"/>
        <v>profit</v>
      </c>
    </row>
    <row r="7807" spans="1:27" x14ac:dyDescent="0.3">
      <c r="A7807">
        <v>25371</v>
      </c>
      <c r="B7807" t="s">
        <v>72</v>
      </c>
      <c r="C7807">
        <v>0.08</v>
      </c>
      <c r="D7807">
        <v>20.95</v>
      </c>
      <c r="E7807">
        <v>4</v>
      </c>
      <c r="F7807">
        <v>2856</v>
      </c>
      <c r="G7807" t="s">
        <v>4888</v>
      </c>
      <c r="H7807" t="s">
        <v>27</v>
      </c>
      <c r="I7807" t="s">
        <v>230</v>
      </c>
      <c r="J7807" t="s">
        <v>50</v>
      </c>
      <c r="K7807" t="s">
        <v>168</v>
      </c>
      <c r="M7807" t="s">
        <v>31</v>
      </c>
      <c r="N7807" t="s">
        <v>5525</v>
      </c>
      <c r="O7807" t="s">
        <v>1836</v>
      </c>
      <c r="P7807">
        <v>0.6</v>
      </c>
      <c r="Q7807" t="s">
        <v>42</v>
      </c>
      <c r="R7807" t="s">
        <v>43</v>
      </c>
      <c r="S7807" t="s">
        <v>4889</v>
      </c>
      <c r="T7807">
        <v>98026</v>
      </c>
      <c r="U7807" s="3">
        <v>41367</v>
      </c>
      <c r="V7807" s="3">
        <v>41368</v>
      </c>
      <c r="W7807" s="1">
        <v>-47.37</v>
      </c>
      <c r="X7807">
        <v>2</v>
      </c>
      <c r="Y7807">
        <v>42.25</v>
      </c>
      <c r="Z7807">
        <v>87324</v>
      </c>
      <c r="AA7807" t="str">
        <f t="shared" si="122"/>
        <v>lose</v>
      </c>
    </row>
    <row r="7808" spans="1:27" x14ac:dyDescent="0.3">
      <c r="A7808">
        <v>18516</v>
      </c>
      <c r="B7808" t="s">
        <v>53</v>
      </c>
      <c r="C7808">
        <v>0.06</v>
      </c>
      <c r="D7808">
        <v>2.94</v>
      </c>
      <c r="E7808">
        <v>0.96</v>
      </c>
      <c r="F7808">
        <v>2858</v>
      </c>
      <c r="G7808" t="s">
        <v>4890</v>
      </c>
      <c r="H7808" t="s">
        <v>27</v>
      </c>
      <c r="I7808" t="s">
        <v>28</v>
      </c>
      <c r="J7808" t="s">
        <v>29</v>
      </c>
      <c r="K7808" t="s">
        <v>39</v>
      </c>
      <c r="M7808" t="s">
        <v>40</v>
      </c>
      <c r="N7808" t="s">
        <v>5526</v>
      </c>
      <c r="O7808" t="s">
        <v>580</v>
      </c>
      <c r="P7808">
        <v>0.57999999999999996</v>
      </c>
      <c r="Q7808" t="s">
        <v>246</v>
      </c>
      <c r="R7808" t="s">
        <v>920</v>
      </c>
      <c r="S7808" t="s">
        <v>4304</v>
      </c>
      <c r="T7808">
        <v>32259</v>
      </c>
      <c r="U7808" s="3">
        <v>40315</v>
      </c>
      <c r="V7808" s="3">
        <v>40316</v>
      </c>
      <c r="W7808" s="1">
        <v>-8.8759999999999994</v>
      </c>
      <c r="X7808">
        <v>3</v>
      </c>
      <c r="Y7808">
        <v>8.7899999999999991</v>
      </c>
      <c r="Z7808">
        <v>88279</v>
      </c>
      <c r="AA7808" t="str">
        <f t="shared" si="122"/>
        <v>lose</v>
      </c>
    </row>
    <row r="7809" spans="1:27" x14ac:dyDescent="0.3">
      <c r="A7809">
        <v>18506</v>
      </c>
      <c r="B7809" t="s">
        <v>55</v>
      </c>
      <c r="C7809">
        <v>0.04</v>
      </c>
      <c r="D7809">
        <v>67.28</v>
      </c>
      <c r="E7809">
        <v>19.989999999999998</v>
      </c>
      <c r="F7809">
        <v>2858</v>
      </c>
      <c r="G7809" t="s">
        <v>4890</v>
      </c>
      <c r="H7809" t="s">
        <v>27</v>
      </c>
      <c r="I7809" t="s">
        <v>28</v>
      </c>
      <c r="J7809" t="s">
        <v>29</v>
      </c>
      <c r="K7809" t="s">
        <v>127</v>
      </c>
      <c r="M7809" t="s">
        <v>31</v>
      </c>
      <c r="N7809" t="s">
        <v>5525</v>
      </c>
      <c r="O7809" t="s">
        <v>668</v>
      </c>
      <c r="P7809">
        <v>0.4</v>
      </c>
      <c r="Q7809" t="s">
        <v>246</v>
      </c>
      <c r="R7809" t="s">
        <v>920</v>
      </c>
      <c r="S7809" t="s">
        <v>4304</v>
      </c>
      <c r="T7809">
        <v>32259</v>
      </c>
      <c r="U7809" s="3">
        <v>40505</v>
      </c>
      <c r="V7809" s="3">
        <v>40510</v>
      </c>
      <c r="W7809" s="1">
        <v>14.754</v>
      </c>
      <c r="X7809">
        <v>30</v>
      </c>
      <c r="Y7809">
        <v>2051.6799999999998</v>
      </c>
      <c r="Z7809">
        <v>88282</v>
      </c>
      <c r="AA7809" t="str">
        <f t="shared" si="122"/>
        <v>profit</v>
      </c>
    </row>
    <row r="7810" spans="1:27" x14ac:dyDescent="0.3">
      <c r="A7810">
        <v>18507</v>
      </c>
      <c r="B7810" t="s">
        <v>55</v>
      </c>
      <c r="C7810">
        <v>0.1</v>
      </c>
      <c r="D7810">
        <v>130.97999999999999</v>
      </c>
      <c r="E7810">
        <v>54.74</v>
      </c>
      <c r="F7810">
        <v>2858</v>
      </c>
      <c r="G7810" t="s">
        <v>4890</v>
      </c>
      <c r="H7810" t="s">
        <v>56</v>
      </c>
      <c r="I7810" t="s">
        <v>28</v>
      </c>
      <c r="J7810" t="s">
        <v>62</v>
      </c>
      <c r="K7810" t="s">
        <v>82</v>
      </c>
      <c r="M7810" t="s">
        <v>83</v>
      </c>
      <c r="N7810" t="s">
        <v>5527</v>
      </c>
      <c r="O7810" t="s">
        <v>278</v>
      </c>
      <c r="P7810">
        <v>0.69</v>
      </c>
      <c r="Q7810" t="s">
        <v>246</v>
      </c>
      <c r="R7810" t="s">
        <v>920</v>
      </c>
      <c r="S7810" t="s">
        <v>4304</v>
      </c>
      <c r="T7810">
        <v>32259</v>
      </c>
      <c r="U7810" s="3">
        <v>40505</v>
      </c>
      <c r="V7810" s="3">
        <v>40505</v>
      </c>
      <c r="W7810" s="1">
        <v>669.61199999999997</v>
      </c>
      <c r="X7810">
        <v>42</v>
      </c>
      <c r="Y7810">
        <v>5295.03</v>
      </c>
      <c r="Z7810">
        <v>88282</v>
      </c>
      <c r="AA7810" t="str">
        <f t="shared" si="122"/>
        <v>profit</v>
      </c>
    </row>
    <row r="7811" spans="1:27" x14ac:dyDescent="0.3">
      <c r="A7811">
        <v>18508</v>
      </c>
      <c r="B7811" t="s">
        <v>55</v>
      </c>
      <c r="C7811">
        <v>0.04</v>
      </c>
      <c r="D7811">
        <v>2.78</v>
      </c>
      <c r="E7811">
        <v>1.25</v>
      </c>
      <c r="F7811">
        <v>2858</v>
      </c>
      <c r="G7811" t="s">
        <v>4890</v>
      </c>
      <c r="H7811" t="s">
        <v>27</v>
      </c>
      <c r="I7811" t="s">
        <v>28</v>
      </c>
      <c r="J7811" t="s">
        <v>29</v>
      </c>
      <c r="K7811" t="s">
        <v>39</v>
      </c>
      <c r="M7811" t="s">
        <v>40</v>
      </c>
      <c r="N7811" t="s">
        <v>5526</v>
      </c>
      <c r="O7811" t="s">
        <v>3720</v>
      </c>
      <c r="P7811">
        <v>0.59</v>
      </c>
      <c r="Q7811" t="s">
        <v>246</v>
      </c>
      <c r="R7811" t="s">
        <v>920</v>
      </c>
      <c r="S7811" t="s">
        <v>4304</v>
      </c>
      <c r="T7811">
        <v>32259</v>
      </c>
      <c r="U7811" s="3">
        <v>40505</v>
      </c>
      <c r="V7811" s="3">
        <v>40505</v>
      </c>
      <c r="W7811" s="1">
        <v>213</v>
      </c>
      <c r="X7811">
        <v>28</v>
      </c>
      <c r="Y7811">
        <v>80.27</v>
      </c>
      <c r="Z7811">
        <v>88282</v>
      </c>
      <c r="AA7811" t="str">
        <f t="shared" ref="AA7811:AA7874" si="123">IF(W7811&gt;0,"profit","lose")</f>
        <v>profit</v>
      </c>
    </row>
    <row r="7812" spans="1:27" x14ac:dyDescent="0.3">
      <c r="A7812">
        <v>18646</v>
      </c>
      <c r="B7812" t="s">
        <v>55</v>
      </c>
      <c r="C7812">
        <v>0.09</v>
      </c>
      <c r="D7812">
        <v>6.48</v>
      </c>
      <c r="E7812">
        <v>6.74</v>
      </c>
      <c r="F7812">
        <v>2858</v>
      </c>
      <c r="G7812" t="s">
        <v>4890</v>
      </c>
      <c r="H7812" t="s">
        <v>27</v>
      </c>
      <c r="I7812" t="s">
        <v>28</v>
      </c>
      <c r="J7812" t="s">
        <v>29</v>
      </c>
      <c r="K7812" t="s">
        <v>45</v>
      </c>
      <c r="M7812" t="s">
        <v>31</v>
      </c>
      <c r="N7812" t="s">
        <v>5525</v>
      </c>
      <c r="O7812" t="s">
        <v>697</v>
      </c>
      <c r="P7812">
        <v>0.37</v>
      </c>
      <c r="Q7812" t="s">
        <v>246</v>
      </c>
      <c r="R7812" t="s">
        <v>920</v>
      </c>
      <c r="S7812" t="s">
        <v>4304</v>
      </c>
      <c r="T7812">
        <v>32259</v>
      </c>
      <c r="U7812" s="3">
        <v>41529</v>
      </c>
      <c r="V7812" s="3">
        <v>41534</v>
      </c>
      <c r="W7812" s="1">
        <v>-33.642000000000003</v>
      </c>
      <c r="X7812">
        <v>24</v>
      </c>
      <c r="Y7812">
        <v>150.78</v>
      </c>
      <c r="Z7812">
        <v>88292</v>
      </c>
      <c r="AA7812" t="str">
        <f t="shared" si="123"/>
        <v>lose</v>
      </c>
    </row>
    <row r="7813" spans="1:27" x14ac:dyDescent="0.3">
      <c r="A7813">
        <v>20270</v>
      </c>
      <c r="B7813" t="s">
        <v>25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4891</v>
      </c>
      <c r="H7813" t="s">
        <v>27</v>
      </c>
      <c r="I7813" t="s">
        <v>28</v>
      </c>
      <c r="J7813" t="s">
        <v>29</v>
      </c>
      <c r="K7813" t="s">
        <v>147</v>
      </c>
      <c r="M7813" t="s">
        <v>31</v>
      </c>
      <c r="N7813" t="s">
        <v>5525</v>
      </c>
      <c r="O7813" t="s">
        <v>2216</v>
      </c>
      <c r="P7813">
        <v>0.56000000000000005</v>
      </c>
      <c r="Q7813" t="s">
        <v>246</v>
      </c>
      <c r="R7813" t="s">
        <v>920</v>
      </c>
      <c r="S7813" t="s">
        <v>683</v>
      </c>
      <c r="T7813">
        <v>32601</v>
      </c>
      <c r="U7813" s="3">
        <v>40452</v>
      </c>
      <c r="V7813" s="3">
        <v>40454</v>
      </c>
      <c r="W7813" s="1">
        <v>-8.3881000000000014</v>
      </c>
      <c r="X7813">
        <v>23</v>
      </c>
      <c r="Y7813">
        <v>3292.02</v>
      </c>
      <c r="Z7813">
        <v>88281</v>
      </c>
      <c r="AA7813" t="str">
        <f t="shared" si="123"/>
        <v>lose</v>
      </c>
    </row>
    <row r="7814" spans="1:27" x14ac:dyDescent="0.3">
      <c r="A7814">
        <v>18920</v>
      </c>
      <c r="B7814" t="s">
        <v>36</v>
      </c>
      <c r="C7814">
        <v>0.01</v>
      </c>
      <c r="D7814">
        <v>880.98</v>
      </c>
      <c r="E7814">
        <v>44.55</v>
      </c>
      <c r="F7814">
        <v>2859</v>
      </c>
      <c r="G7814" t="s">
        <v>4891</v>
      </c>
      <c r="H7814" t="s">
        <v>56</v>
      </c>
      <c r="I7814" t="s">
        <v>28</v>
      </c>
      <c r="J7814" t="s">
        <v>62</v>
      </c>
      <c r="K7814" t="s">
        <v>82</v>
      </c>
      <c r="M7814" t="s">
        <v>83</v>
      </c>
      <c r="N7814" t="s">
        <v>5527</v>
      </c>
      <c r="O7814" t="s">
        <v>1846</v>
      </c>
      <c r="P7814">
        <v>0.62</v>
      </c>
      <c r="Q7814" t="s">
        <v>246</v>
      </c>
      <c r="R7814" t="s">
        <v>920</v>
      </c>
      <c r="S7814" t="s">
        <v>683</v>
      </c>
      <c r="T7814">
        <v>32601</v>
      </c>
      <c r="U7814" s="3">
        <v>40770</v>
      </c>
      <c r="V7814" s="3">
        <v>40772</v>
      </c>
      <c r="W7814" s="1">
        <v>65.901600000000002</v>
      </c>
      <c r="X7814">
        <v>10</v>
      </c>
      <c r="Y7814">
        <v>9157.7900000000009</v>
      </c>
      <c r="Z7814">
        <v>88283</v>
      </c>
      <c r="AA7814" t="str">
        <f t="shared" si="123"/>
        <v>profit</v>
      </c>
    </row>
    <row r="7815" spans="1:27" x14ac:dyDescent="0.3">
      <c r="A7815">
        <v>21890</v>
      </c>
      <c r="B7815" t="s">
        <v>72</v>
      </c>
      <c r="C7815">
        <v>0.02</v>
      </c>
      <c r="D7815">
        <v>599.99</v>
      </c>
      <c r="E7815">
        <v>24.49</v>
      </c>
      <c r="F7815">
        <v>2859</v>
      </c>
      <c r="G7815" t="s">
        <v>4891</v>
      </c>
      <c r="H7815" t="s">
        <v>27</v>
      </c>
      <c r="I7815" t="s">
        <v>28</v>
      </c>
      <c r="J7815" t="s">
        <v>50</v>
      </c>
      <c r="K7815" t="s">
        <v>205</v>
      </c>
      <c r="M7815" t="s">
        <v>148</v>
      </c>
      <c r="N7815" t="s">
        <v>5529</v>
      </c>
      <c r="O7815" t="s">
        <v>2243</v>
      </c>
      <c r="P7815">
        <v>0.5</v>
      </c>
      <c r="Q7815" t="s">
        <v>246</v>
      </c>
      <c r="R7815" t="s">
        <v>920</v>
      </c>
      <c r="S7815" t="s">
        <v>683</v>
      </c>
      <c r="T7815">
        <v>32601</v>
      </c>
      <c r="U7815" s="3">
        <v>41154</v>
      </c>
      <c r="V7815" s="3">
        <v>41156</v>
      </c>
      <c r="W7815" s="1">
        <v>431.55599999999998</v>
      </c>
      <c r="X7815">
        <v>5</v>
      </c>
      <c r="Y7815">
        <v>3175.15</v>
      </c>
      <c r="Z7815">
        <v>88286</v>
      </c>
      <c r="AA7815" t="str">
        <f t="shared" si="123"/>
        <v>profit</v>
      </c>
    </row>
    <row r="7816" spans="1:27" x14ac:dyDescent="0.3">
      <c r="A7816">
        <v>21424</v>
      </c>
      <c r="B7816" t="s">
        <v>36</v>
      </c>
      <c r="C7816">
        <v>0.05</v>
      </c>
      <c r="D7816">
        <v>236.97</v>
      </c>
      <c r="E7816">
        <v>59.24</v>
      </c>
      <c r="F7816">
        <v>2859</v>
      </c>
      <c r="G7816" t="s">
        <v>4891</v>
      </c>
      <c r="H7816" t="s">
        <v>56</v>
      </c>
      <c r="I7816" t="s">
        <v>28</v>
      </c>
      <c r="J7816" t="s">
        <v>62</v>
      </c>
      <c r="K7816" t="s">
        <v>88</v>
      </c>
      <c r="M7816" t="s">
        <v>83</v>
      </c>
      <c r="N7816" t="s">
        <v>5527</v>
      </c>
      <c r="O7816" t="s">
        <v>1827</v>
      </c>
      <c r="P7816">
        <v>0.61</v>
      </c>
      <c r="Q7816" t="s">
        <v>246</v>
      </c>
      <c r="R7816" t="s">
        <v>920</v>
      </c>
      <c r="S7816" t="s">
        <v>683</v>
      </c>
      <c r="T7816">
        <v>32601</v>
      </c>
      <c r="U7816" s="3">
        <v>41311</v>
      </c>
      <c r="V7816" s="3">
        <v>41313</v>
      </c>
      <c r="W7816" s="1">
        <v>-45.64</v>
      </c>
      <c r="X7816">
        <v>12</v>
      </c>
      <c r="Y7816">
        <v>2879</v>
      </c>
      <c r="Z7816">
        <v>88289</v>
      </c>
      <c r="AA7816" t="str">
        <f t="shared" si="123"/>
        <v>lose</v>
      </c>
    </row>
    <row r="7817" spans="1:27" x14ac:dyDescent="0.3">
      <c r="A7817">
        <v>20413</v>
      </c>
      <c r="B7817" t="s">
        <v>55</v>
      </c>
      <c r="C7817">
        <v>0.01</v>
      </c>
      <c r="D7817">
        <v>1.76</v>
      </c>
      <c r="E7817">
        <v>0.7</v>
      </c>
      <c r="F7817">
        <v>2859</v>
      </c>
      <c r="G7817" t="s">
        <v>4891</v>
      </c>
      <c r="H7817" t="s">
        <v>38</v>
      </c>
      <c r="I7817" t="s">
        <v>28</v>
      </c>
      <c r="J7817" t="s">
        <v>29</v>
      </c>
      <c r="K7817" t="s">
        <v>39</v>
      </c>
      <c r="M7817" t="s">
        <v>40</v>
      </c>
      <c r="N7817" t="s">
        <v>5526</v>
      </c>
      <c r="O7817" t="s">
        <v>119</v>
      </c>
      <c r="P7817">
        <v>0.56000000000000005</v>
      </c>
      <c r="Q7817" t="s">
        <v>246</v>
      </c>
      <c r="R7817" t="s">
        <v>920</v>
      </c>
      <c r="S7817" t="s">
        <v>683</v>
      </c>
      <c r="T7817">
        <v>32601</v>
      </c>
      <c r="U7817" s="3">
        <v>41452</v>
      </c>
      <c r="V7817" s="3">
        <v>41454</v>
      </c>
      <c r="W7817" s="1">
        <v>143.54819999999998</v>
      </c>
      <c r="X7817">
        <v>19</v>
      </c>
      <c r="Y7817">
        <v>37.65</v>
      </c>
      <c r="Z7817">
        <v>88291</v>
      </c>
      <c r="AA7817" t="str">
        <f t="shared" si="123"/>
        <v>profit</v>
      </c>
    </row>
    <row r="7818" spans="1:27" x14ac:dyDescent="0.3">
      <c r="A7818">
        <v>18647</v>
      </c>
      <c r="B7818" t="s">
        <v>55</v>
      </c>
      <c r="C7818">
        <v>0.01</v>
      </c>
      <c r="D7818">
        <v>14.81</v>
      </c>
      <c r="E7818">
        <v>13.32</v>
      </c>
      <c r="F7818">
        <v>2859</v>
      </c>
      <c r="G7818" t="s">
        <v>4891</v>
      </c>
      <c r="H7818" t="s">
        <v>27</v>
      </c>
      <c r="I7818" t="s">
        <v>28</v>
      </c>
      <c r="J7818" t="s">
        <v>29</v>
      </c>
      <c r="K7818" t="s">
        <v>69</v>
      </c>
      <c r="M7818" t="s">
        <v>31</v>
      </c>
      <c r="N7818" t="s">
        <v>5525</v>
      </c>
      <c r="O7818" t="s">
        <v>1927</v>
      </c>
      <c r="P7818">
        <v>0.43</v>
      </c>
      <c r="Q7818" t="s">
        <v>246</v>
      </c>
      <c r="R7818" t="s">
        <v>920</v>
      </c>
      <c r="S7818" t="s">
        <v>683</v>
      </c>
      <c r="T7818">
        <v>32601</v>
      </c>
      <c r="U7818" s="3">
        <v>41529</v>
      </c>
      <c r="V7818" s="3">
        <v>41536</v>
      </c>
      <c r="W7818" s="1">
        <v>-0.99399999999999999</v>
      </c>
      <c r="X7818">
        <v>25</v>
      </c>
      <c r="Y7818">
        <v>377.15</v>
      </c>
      <c r="Z7818">
        <v>88292</v>
      </c>
      <c r="AA7818" t="str">
        <f t="shared" si="123"/>
        <v>lose</v>
      </c>
    </row>
    <row r="7819" spans="1:27" x14ac:dyDescent="0.3">
      <c r="A7819">
        <v>18648</v>
      </c>
      <c r="B7819" t="s">
        <v>55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4891</v>
      </c>
      <c r="H7819" t="s">
        <v>27</v>
      </c>
      <c r="I7819" t="s">
        <v>28</v>
      </c>
      <c r="J7819" t="s">
        <v>62</v>
      </c>
      <c r="K7819" t="s">
        <v>97</v>
      </c>
      <c r="M7819" t="s">
        <v>48</v>
      </c>
      <c r="N7819" t="s">
        <v>5525</v>
      </c>
      <c r="O7819" t="s">
        <v>1010</v>
      </c>
      <c r="P7819">
        <v>0.49</v>
      </c>
      <c r="Q7819" t="s">
        <v>246</v>
      </c>
      <c r="R7819" t="s">
        <v>920</v>
      </c>
      <c r="S7819" t="s">
        <v>683</v>
      </c>
      <c r="T7819">
        <v>32601</v>
      </c>
      <c r="U7819" s="3">
        <v>41529</v>
      </c>
      <c r="V7819" s="3">
        <v>41536</v>
      </c>
      <c r="W7819" s="1">
        <v>-80.557400000000001</v>
      </c>
      <c r="X7819">
        <v>8</v>
      </c>
      <c r="Y7819">
        <v>157.15</v>
      </c>
      <c r="Z7819">
        <v>88292</v>
      </c>
      <c r="AA7819" t="str">
        <f t="shared" si="123"/>
        <v>lose</v>
      </c>
    </row>
    <row r="7820" spans="1:27" x14ac:dyDescent="0.3">
      <c r="A7820">
        <v>22651</v>
      </c>
      <c r="B7820" t="s">
        <v>53</v>
      </c>
      <c r="C7820">
        <v>0.08</v>
      </c>
      <c r="D7820">
        <v>150.97999999999999</v>
      </c>
      <c r="E7820">
        <v>66.27</v>
      </c>
      <c r="F7820">
        <v>2860</v>
      </c>
      <c r="G7820" t="s">
        <v>4892</v>
      </c>
      <c r="H7820" t="s">
        <v>56</v>
      </c>
      <c r="I7820" t="s">
        <v>28</v>
      </c>
      <c r="J7820" t="s">
        <v>62</v>
      </c>
      <c r="K7820" t="s">
        <v>82</v>
      </c>
      <c r="M7820" t="s">
        <v>83</v>
      </c>
      <c r="N7820" t="s">
        <v>5527</v>
      </c>
      <c r="O7820" t="s">
        <v>662</v>
      </c>
      <c r="P7820">
        <v>0.65</v>
      </c>
      <c r="Q7820" t="s">
        <v>33</v>
      </c>
      <c r="R7820" t="s">
        <v>34</v>
      </c>
      <c r="S7820" t="s">
        <v>4893</v>
      </c>
      <c r="T7820">
        <v>62040</v>
      </c>
      <c r="U7820" s="3">
        <v>40871</v>
      </c>
      <c r="V7820" s="3">
        <v>40873</v>
      </c>
      <c r="W7820" s="1">
        <v>199.33400000000017</v>
      </c>
      <c r="X7820">
        <v>35</v>
      </c>
      <c r="Y7820">
        <v>5161.2</v>
      </c>
      <c r="Z7820">
        <v>88284</v>
      </c>
      <c r="AA7820" t="str">
        <f t="shared" si="123"/>
        <v>profit</v>
      </c>
    </row>
    <row r="7821" spans="1:27" x14ac:dyDescent="0.3">
      <c r="A7821">
        <v>22437</v>
      </c>
      <c r="B7821" t="s">
        <v>72</v>
      </c>
      <c r="C7821">
        <v>0.02</v>
      </c>
      <c r="D7821">
        <v>28.53</v>
      </c>
      <c r="E7821">
        <v>1.49</v>
      </c>
      <c r="F7821">
        <v>2860</v>
      </c>
      <c r="G7821" t="s">
        <v>4892</v>
      </c>
      <c r="H7821" t="s">
        <v>27</v>
      </c>
      <c r="I7821" t="s">
        <v>28</v>
      </c>
      <c r="J7821" t="s">
        <v>29</v>
      </c>
      <c r="K7821" t="s">
        <v>127</v>
      </c>
      <c r="M7821" t="s">
        <v>31</v>
      </c>
      <c r="N7821" t="s">
        <v>5525</v>
      </c>
      <c r="O7821" t="s">
        <v>851</v>
      </c>
      <c r="P7821">
        <v>0.38</v>
      </c>
      <c r="Q7821" t="s">
        <v>33</v>
      </c>
      <c r="R7821" t="s">
        <v>34</v>
      </c>
      <c r="S7821" t="s">
        <v>4893</v>
      </c>
      <c r="T7821">
        <v>62040</v>
      </c>
      <c r="U7821" s="3">
        <v>41101</v>
      </c>
      <c r="V7821" s="3">
        <v>41101</v>
      </c>
      <c r="W7821" s="1">
        <v>99.353099999999998</v>
      </c>
      <c r="X7821">
        <v>5</v>
      </c>
      <c r="Y7821">
        <v>143.99</v>
      </c>
      <c r="Z7821">
        <v>88285</v>
      </c>
      <c r="AA7821" t="str">
        <f t="shared" si="123"/>
        <v>profit</v>
      </c>
    </row>
    <row r="7822" spans="1:27" x14ac:dyDescent="0.3">
      <c r="A7822">
        <v>21891</v>
      </c>
      <c r="B7822" t="s">
        <v>72</v>
      </c>
      <c r="C7822">
        <v>0.02</v>
      </c>
      <c r="D7822">
        <v>223.98</v>
      </c>
      <c r="E7822">
        <v>15.01</v>
      </c>
      <c r="F7822">
        <v>2860</v>
      </c>
      <c r="G7822" t="s">
        <v>4892</v>
      </c>
      <c r="H7822" t="s">
        <v>27</v>
      </c>
      <c r="I7822" t="s">
        <v>28</v>
      </c>
      <c r="J7822" t="s">
        <v>29</v>
      </c>
      <c r="K7822" t="s">
        <v>127</v>
      </c>
      <c r="M7822" t="s">
        <v>31</v>
      </c>
      <c r="N7822" t="s">
        <v>5525</v>
      </c>
      <c r="O7822" t="s">
        <v>3430</v>
      </c>
      <c r="P7822">
        <v>0.38</v>
      </c>
      <c r="Q7822" t="s">
        <v>33</v>
      </c>
      <c r="R7822" t="s">
        <v>34</v>
      </c>
      <c r="S7822" t="s">
        <v>4893</v>
      </c>
      <c r="T7822">
        <v>62040</v>
      </c>
      <c r="U7822" s="3">
        <v>41154</v>
      </c>
      <c r="V7822" s="3">
        <v>41156</v>
      </c>
      <c r="W7822" s="1">
        <v>-105.14450000000001</v>
      </c>
      <c r="X7822">
        <v>1</v>
      </c>
      <c r="Y7822">
        <v>232.67</v>
      </c>
      <c r="Z7822">
        <v>88286</v>
      </c>
      <c r="AA7822" t="str">
        <f t="shared" si="123"/>
        <v>lose</v>
      </c>
    </row>
    <row r="7823" spans="1:27" x14ac:dyDescent="0.3">
      <c r="A7823">
        <v>21892</v>
      </c>
      <c r="B7823" t="s">
        <v>72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4892</v>
      </c>
      <c r="H7823" t="s">
        <v>56</v>
      </c>
      <c r="I7823" t="s">
        <v>28</v>
      </c>
      <c r="J7823" t="s">
        <v>62</v>
      </c>
      <c r="K7823" t="s">
        <v>82</v>
      </c>
      <c r="M7823" t="s">
        <v>83</v>
      </c>
      <c r="N7823" t="s">
        <v>5527</v>
      </c>
      <c r="O7823" t="s">
        <v>84</v>
      </c>
      <c r="P7823">
        <v>0.77</v>
      </c>
      <c r="Q7823" t="s">
        <v>33</v>
      </c>
      <c r="R7823" t="s">
        <v>34</v>
      </c>
      <c r="S7823" t="s">
        <v>4893</v>
      </c>
      <c r="T7823">
        <v>62040</v>
      </c>
      <c r="U7823" s="3">
        <v>41154</v>
      </c>
      <c r="V7823" s="3">
        <v>41156</v>
      </c>
      <c r="W7823" s="1">
        <v>-393.96</v>
      </c>
      <c r="X7823">
        <v>17</v>
      </c>
      <c r="Y7823">
        <v>2402.96</v>
      </c>
      <c r="Z7823">
        <v>88286</v>
      </c>
      <c r="AA7823" t="str">
        <f t="shared" si="123"/>
        <v>lose</v>
      </c>
    </row>
    <row r="7824" spans="1:27" x14ac:dyDescent="0.3">
      <c r="A7824">
        <v>22075</v>
      </c>
      <c r="B7824" t="s">
        <v>53</v>
      </c>
      <c r="C7824">
        <v>0.05</v>
      </c>
      <c r="D7824">
        <v>19.84</v>
      </c>
      <c r="E7824">
        <v>4.0999999999999996</v>
      </c>
      <c r="F7824">
        <v>2860</v>
      </c>
      <c r="G7824" t="s">
        <v>4892</v>
      </c>
      <c r="H7824" t="s">
        <v>27</v>
      </c>
      <c r="I7824" t="s">
        <v>28</v>
      </c>
      <c r="J7824" t="s">
        <v>29</v>
      </c>
      <c r="K7824" t="s">
        <v>39</v>
      </c>
      <c r="M7824" t="s">
        <v>40</v>
      </c>
      <c r="N7824" t="s">
        <v>5526</v>
      </c>
      <c r="O7824" t="s">
        <v>409</v>
      </c>
      <c r="P7824">
        <v>0.44</v>
      </c>
      <c r="Q7824" t="s">
        <v>33</v>
      </c>
      <c r="R7824" t="s">
        <v>34</v>
      </c>
      <c r="S7824" t="s">
        <v>4893</v>
      </c>
      <c r="T7824">
        <v>62040</v>
      </c>
      <c r="U7824" s="3">
        <v>41276</v>
      </c>
      <c r="V7824" s="3">
        <v>41277</v>
      </c>
      <c r="W7824" s="1">
        <v>18.696000000000002</v>
      </c>
      <c r="X7824">
        <v>3</v>
      </c>
      <c r="Y7824">
        <v>57.77</v>
      </c>
      <c r="Z7824">
        <v>88288</v>
      </c>
      <c r="AA7824" t="str">
        <f t="shared" si="123"/>
        <v>profit</v>
      </c>
    </row>
    <row r="7825" spans="1:27" x14ac:dyDescent="0.3">
      <c r="A7825">
        <v>23238</v>
      </c>
      <c r="B7825" t="s">
        <v>53</v>
      </c>
      <c r="C7825">
        <v>0.05</v>
      </c>
      <c r="D7825">
        <v>20.99</v>
      </c>
      <c r="E7825">
        <v>4.8099999999999996</v>
      </c>
      <c r="F7825">
        <v>2861</v>
      </c>
      <c r="G7825" t="s">
        <v>4894</v>
      </c>
      <c r="H7825" t="s">
        <v>27</v>
      </c>
      <c r="I7825" t="s">
        <v>28</v>
      </c>
      <c r="J7825" t="s">
        <v>50</v>
      </c>
      <c r="K7825" t="s">
        <v>51</v>
      </c>
      <c r="M7825" t="s">
        <v>143</v>
      </c>
      <c r="N7825" t="s">
        <v>5528</v>
      </c>
      <c r="O7825" t="s">
        <v>933</v>
      </c>
      <c r="P7825">
        <v>0.57999999999999996</v>
      </c>
      <c r="Q7825" t="s">
        <v>33</v>
      </c>
      <c r="R7825" t="s">
        <v>445</v>
      </c>
      <c r="S7825" t="s">
        <v>4895</v>
      </c>
      <c r="T7825">
        <v>67601</v>
      </c>
      <c r="U7825" s="3">
        <v>40418</v>
      </c>
      <c r="V7825" s="3">
        <v>40419</v>
      </c>
      <c r="W7825" s="1">
        <v>4.9017600000000003</v>
      </c>
      <c r="X7825">
        <v>11</v>
      </c>
      <c r="Y7825">
        <v>199.43</v>
      </c>
      <c r="Z7825">
        <v>88280</v>
      </c>
      <c r="AA7825" t="str">
        <f t="shared" si="123"/>
        <v>profit</v>
      </c>
    </row>
    <row r="7826" spans="1:27" x14ac:dyDescent="0.3">
      <c r="A7826">
        <v>25242</v>
      </c>
      <c r="B7826" t="s">
        <v>55</v>
      </c>
      <c r="C7826">
        <v>0.03</v>
      </c>
      <c r="D7826">
        <v>49.99</v>
      </c>
      <c r="E7826">
        <v>19.989999999999998</v>
      </c>
      <c r="F7826">
        <v>2861</v>
      </c>
      <c r="G7826" t="s">
        <v>4894</v>
      </c>
      <c r="H7826" t="s">
        <v>27</v>
      </c>
      <c r="I7826" t="s">
        <v>28</v>
      </c>
      <c r="J7826" t="s">
        <v>50</v>
      </c>
      <c r="K7826" t="s">
        <v>168</v>
      </c>
      <c r="M7826" t="s">
        <v>31</v>
      </c>
      <c r="N7826" t="s">
        <v>5525</v>
      </c>
      <c r="O7826" t="s">
        <v>704</v>
      </c>
      <c r="P7826">
        <v>0.41</v>
      </c>
      <c r="Q7826" t="s">
        <v>33</v>
      </c>
      <c r="R7826" t="s">
        <v>445</v>
      </c>
      <c r="S7826" t="s">
        <v>4895</v>
      </c>
      <c r="T7826">
        <v>67601</v>
      </c>
      <c r="U7826" s="3">
        <v>41275</v>
      </c>
      <c r="V7826" s="3">
        <v>41282</v>
      </c>
      <c r="W7826" s="1">
        <v>253.05720000000002</v>
      </c>
      <c r="X7826">
        <v>12</v>
      </c>
      <c r="Y7826">
        <v>627.95000000000005</v>
      </c>
      <c r="Z7826">
        <v>88287</v>
      </c>
      <c r="AA7826" t="str">
        <f t="shared" si="123"/>
        <v>profit</v>
      </c>
    </row>
    <row r="7827" spans="1:27" x14ac:dyDescent="0.3">
      <c r="A7827">
        <v>25243</v>
      </c>
      <c r="B7827" t="s">
        <v>55</v>
      </c>
      <c r="C7827">
        <v>0.08</v>
      </c>
      <c r="D7827">
        <v>3.98</v>
      </c>
      <c r="E7827">
        <v>2.97</v>
      </c>
      <c r="F7827">
        <v>2861</v>
      </c>
      <c r="G7827" t="s">
        <v>4894</v>
      </c>
      <c r="H7827" t="s">
        <v>27</v>
      </c>
      <c r="I7827" t="s">
        <v>28</v>
      </c>
      <c r="J7827" t="s">
        <v>29</v>
      </c>
      <c r="K7827" t="s">
        <v>45</v>
      </c>
      <c r="M7827" t="s">
        <v>40</v>
      </c>
      <c r="N7827" t="s">
        <v>5526</v>
      </c>
      <c r="O7827" t="s">
        <v>989</v>
      </c>
      <c r="P7827">
        <v>0.35</v>
      </c>
      <c r="Q7827" t="s">
        <v>33</v>
      </c>
      <c r="R7827" t="s">
        <v>445</v>
      </c>
      <c r="S7827" t="s">
        <v>4895</v>
      </c>
      <c r="T7827">
        <v>67601</v>
      </c>
      <c r="U7827" s="3">
        <v>41275</v>
      </c>
      <c r="V7827" s="3">
        <v>41280</v>
      </c>
      <c r="W7827" s="1">
        <v>-47.405199999999994</v>
      </c>
      <c r="X7827">
        <v>14</v>
      </c>
      <c r="Y7827">
        <v>52.61</v>
      </c>
      <c r="Z7827">
        <v>88287</v>
      </c>
      <c r="AA7827" t="str">
        <f t="shared" si="123"/>
        <v>lose</v>
      </c>
    </row>
    <row r="7828" spans="1:27" x14ac:dyDescent="0.3">
      <c r="A7828">
        <v>23596</v>
      </c>
      <c r="B7828" t="s">
        <v>36</v>
      </c>
      <c r="C7828">
        <v>0.03</v>
      </c>
      <c r="D7828">
        <v>7.28</v>
      </c>
      <c r="E7828">
        <v>3.52</v>
      </c>
      <c r="F7828">
        <v>2861</v>
      </c>
      <c r="G7828" t="s">
        <v>4894</v>
      </c>
      <c r="H7828" t="s">
        <v>27</v>
      </c>
      <c r="I7828" t="s">
        <v>28</v>
      </c>
      <c r="J7828" t="s">
        <v>50</v>
      </c>
      <c r="K7828" t="s">
        <v>168</v>
      </c>
      <c r="M7828" t="s">
        <v>48</v>
      </c>
      <c r="N7828" t="s">
        <v>5525</v>
      </c>
      <c r="O7828" t="s">
        <v>3329</v>
      </c>
      <c r="P7828">
        <v>0.68</v>
      </c>
      <c r="Q7828" t="s">
        <v>33</v>
      </c>
      <c r="R7828" t="s">
        <v>445</v>
      </c>
      <c r="S7828" t="s">
        <v>4895</v>
      </c>
      <c r="T7828">
        <v>67601</v>
      </c>
      <c r="U7828" s="3">
        <v>41356</v>
      </c>
      <c r="V7828" s="3">
        <v>41356</v>
      </c>
      <c r="W7828" s="1">
        <v>-72.430000000000007</v>
      </c>
      <c r="X7828">
        <v>9</v>
      </c>
      <c r="Y7828">
        <v>65.099999999999994</v>
      </c>
      <c r="Z7828">
        <v>88290</v>
      </c>
      <c r="AA7828" t="str">
        <f t="shared" si="123"/>
        <v>lose</v>
      </c>
    </row>
    <row r="7829" spans="1:27" x14ac:dyDescent="0.3">
      <c r="A7829">
        <v>25796</v>
      </c>
      <c r="B7829" t="s">
        <v>25</v>
      </c>
      <c r="C7829">
        <v>0.06</v>
      </c>
      <c r="D7829">
        <v>51.75</v>
      </c>
      <c r="E7829">
        <v>19.989999999999998</v>
      </c>
      <c r="F7829">
        <v>2861</v>
      </c>
      <c r="G7829" t="s">
        <v>4894</v>
      </c>
      <c r="H7829" t="s">
        <v>27</v>
      </c>
      <c r="I7829" t="s">
        <v>28</v>
      </c>
      <c r="J7829" t="s">
        <v>62</v>
      </c>
      <c r="K7829" t="s">
        <v>97</v>
      </c>
      <c r="M7829" t="s">
        <v>31</v>
      </c>
      <c r="N7829" t="s">
        <v>5525</v>
      </c>
      <c r="O7829" t="s">
        <v>1099</v>
      </c>
      <c r="P7829">
        <v>0.55000000000000004</v>
      </c>
      <c r="Q7829" t="s">
        <v>33</v>
      </c>
      <c r="R7829" t="s">
        <v>445</v>
      </c>
      <c r="S7829" t="s">
        <v>4895</v>
      </c>
      <c r="T7829">
        <v>67601</v>
      </c>
      <c r="U7829" s="3">
        <v>41588</v>
      </c>
      <c r="V7829" s="3">
        <v>41589</v>
      </c>
      <c r="W7829" s="1">
        <v>186.0309</v>
      </c>
      <c r="X7829">
        <v>5</v>
      </c>
      <c r="Y7829">
        <v>269.61</v>
      </c>
      <c r="Z7829">
        <v>88293</v>
      </c>
      <c r="AA7829" t="str">
        <f t="shared" si="123"/>
        <v>profit</v>
      </c>
    </row>
    <row r="7830" spans="1:27" x14ac:dyDescent="0.3">
      <c r="A7830">
        <v>25797</v>
      </c>
      <c r="B7830" t="s">
        <v>25</v>
      </c>
      <c r="C7830">
        <v>0.1</v>
      </c>
      <c r="D7830">
        <v>65.989999999999995</v>
      </c>
      <c r="E7830">
        <v>3.99</v>
      </c>
      <c r="F7830">
        <v>2861</v>
      </c>
      <c r="G7830" t="s">
        <v>4894</v>
      </c>
      <c r="H7830" t="s">
        <v>38</v>
      </c>
      <c r="I7830" t="s">
        <v>28</v>
      </c>
      <c r="J7830" t="s">
        <v>50</v>
      </c>
      <c r="K7830" t="s">
        <v>51</v>
      </c>
      <c r="M7830" t="s">
        <v>31</v>
      </c>
      <c r="N7830" t="s">
        <v>5525</v>
      </c>
      <c r="O7830" t="s">
        <v>216</v>
      </c>
      <c r="P7830">
        <v>0.59</v>
      </c>
      <c r="Q7830" t="s">
        <v>33</v>
      </c>
      <c r="R7830" t="s">
        <v>445</v>
      </c>
      <c r="S7830" t="s">
        <v>4895</v>
      </c>
      <c r="T7830">
        <v>67601</v>
      </c>
      <c r="U7830" s="3">
        <v>41588</v>
      </c>
      <c r="V7830" s="3">
        <v>41590</v>
      </c>
      <c r="W7830" s="1">
        <v>45.3675</v>
      </c>
      <c r="X7830">
        <v>1</v>
      </c>
      <c r="Y7830">
        <v>65.75</v>
      </c>
      <c r="Z7830">
        <v>88293</v>
      </c>
      <c r="AA7830" t="str">
        <f t="shared" si="123"/>
        <v>profit</v>
      </c>
    </row>
    <row r="7831" spans="1:27" x14ac:dyDescent="0.3">
      <c r="A7831">
        <v>25298</v>
      </c>
      <c r="B7831" t="s">
        <v>36</v>
      </c>
      <c r="C7831">
        <v>0.03</v>
      </c>
      <c r="D7831">
        <v>699.99</v>
      </c>
      <c r="E7831">
        <v>24.49</v>
      </c>
      <c r="F7831">
        <v>2861</v>
      </c>
      <c r="G7831" t="s">
        <v>4894</v>
      </c>
      <c r="H7831" t="s">
        <v>27</v>
      </c>
      <c r="I7831" t="s">
        <v>28</v>
      </c>
      <c r="J7831" t="s">
        <v>50</v>
      </c>
      <c r="K7831" t="s">
        <v>205</v>
      </c>
      <c r="M7831" t="s">
        <v>148</v>
      </c>
      <c r="N7831" t="s">
        <v>5529</v>
      </c>
      <c r="O7831" t="s">
        <v>1495</v>
      </c>
      <c r="P7831">
        <v>0.41</v>
      </c>
      <c r="Q7831" t="s">
        <v>33</v>
      </c>
      <c r="R7831" t="s">
        <v>445</v>
      </c>
      <c r="S7831" t="s">
        <v>4895</v>
      </c>
      <c r="T7831">
        <v>67601</v>
      </c>
      <c r="U7831" s="3">
        <v>41605</v>
      </c>
      <c r="V7831" s="3">
        <v>41608</v>
      </c>
      <c r="W7831" s="1">
        <v>2059.1902400000008</v>
      </c>
      <c r="X7831">
        <v>26</v>
      </c>
      <c r="Y7831">
        <v>18712.97</v>
      </c>
      <c r="Z7831">
        <v>88294</v>
      </c>
      <c r="AA7831" t="str">
        <f t="shared" si="123"/>
        <v>profit</v>
      </c>
    </row>
    <row r="7832" spans="1:27" x14ac:dyDescent="0.3">
      <c r="A7832">
        <v>25458</v>
      </c>
      <c r="B7832" t="s">
        <v>36</v>
      </c>
      <c r="C7832">
        <v>0.06</v>
      </c>
      <c r="D7832">
        <v>6.48</v>
      </c>
      <c r="E7832">
        <v>8.73</v>
      </c>
      <c r="F7832">
        <v>2861</v>
      </c>
      <c r="G7832" t="s">
        <v>4894</v>
      </c>
      <c r="H7832" t="s">
        <v>27</v>
      </c>
      <c r="I7832" t="s">
        <v>28</v>
      </c>
      <c r="J7832" t="s">
        <v>29</v>
      </c>
      <c r="K7832" t="s">
        <v>45</v>
      </c>
      <c r="M7832" t="s">
        <v>31</v>
      </c>
      <c r="N7832" t="s">
        <v>5525</v>
      </c>
      <c r="O7832" t="s">
        <v>364</v>
      </c>
      <c r="P7832">
        <v>0.37</v>
      </c>
      <c r="Q7832" t="s">
        <v>33</v>
      </c>
      <c r="R7832" t="s">
        <v>445</v>
      </c>
      <c r="S7832" t="s">
        <v>4895</v>
      </c>
      <c r="T7832">
        <v>67601</v>
      </c>
      <c r="U7832" s="3">
        <v>41612</v>
      </c>
      <c r="V7832" s="3">
        <v>41615</v>
      </c>
      <c r="W7832" s="1">
        <v>-62.341439999999992</v>
      </c>
      <c r="X7832">
        <v>18</v>
      </c>
      <c r="Y7832">
        <v>114.01</v>
      </c>
      <c r="Z7832">
        <v>88295</v>
      </c>
      <c r="AA7832" t="str">
        <f t="shared" si="123"/>
        <v>lose</v>
      </c>
    </row>
    <row r="7833" spans="1:27" x14ac:dyDescent="0.3">
      <c r="A7833">
        <v>25932</v>
      </c>
      <c r="B7833" t="s">
        <v>36</v>
      </c>
      <c r="C7833">
        <v>0</v>
      </c>
      <c r="D7833">
        <v>12.22</v>
      </c>
      <c r="E7833">
        <v>2.85</v>
      </c>
      <c r="F7833">
        <v>2862</v>
      </c>
      <c r="G7833" t="s">
        <v>4896</v>
      </c>
      <c r="H7833" t="s">
        <v>27</v>
      </c>
      <c r="I7833" t="s">
        <v>28</v>
      </c>
      <c r="J7833" t="s">
        <v>62</v>
      </c>
      <c r="K7833" t="s">
        <v>97</v>
      </c>
      <c r="M7833" t="s">
        <v>48</v>
      </c>
      <c r="N7833" t="s">
        <v>5525</v>
      </c>
      <c r="O7833" t="s">
        <v>1922</v>
      </c>
      <c r="P7833">
        <v>0.55000000000000004</v>
      </c>
      <c r="Q7833" t="s">
        <v>33</v>
      </c>
      <c r="R7833" t="s">
        <v>150</v>
      </c>
      <c r="S7833" t="s">
        <v>4897</v>
      </c>
      <c r="T7833">
        <v>68128</v>
      </c>
      <c r="U7833" s="3">
        <v>40279</v>
      </c>
      <c r="V7833" s="3">
        <v>40280</v>
      </c>
      <c r="W7833" s="1">
        <v>76.389899999999983</v>
      </c>
      <c r="X7833">
        <v>9</v>
      </c>
      <c r="Y7833">
        <v>110.71</v>
      </c>
      <c r="Z7833">
        <v>88278</v>
      </c>
      <c r="AA7833" t="str">
        <f t="shared" si="123"/>
        <v>profit</v>
      </c>
    </row>
    <row r="7834" spans="1:27" x14ac:dyDescent="0.3">
      <c r="A7834">
        <v>20222</v>
      </c>
      <c r="B7834" t="s">
        <v>36</v>
      </c>
      <c r="C7834">
        <v>0.04</v>
      </c>
      <c r="D7834">
        <v>449.99</v>
      </c>
      <c r="E7834">
        <v>49</v>
      </c>
      <c r="F7834">
        <v>2864</v>
      </c>
      <c r="G7834" t="s">
        <v>4898</v>
      </c>
      <c r="H7834" t="s">
        <v>56</v>
      </c>
      <c r="I7834" t="s">
        <v>28</v>
      </c>
      <c r="J7834" t="s">
        <v>50</v>
      </c>
      <c r="K7834" t="s">
        <v>205</v>
      </c>
      <c r="M7834" t="s">
        <v>58</v>
      </c>
      <c r="N7834" t="s">
        <v>5527</v>
      </c>
      <c r="O7834" t="s">
        <v>206</v>
      </c>
      <c r="P7834">
        <v>0.38</v>
      </c>
      <c r="Q7834" t="s">
        <v>33</v>
      </c>
      <c r="R7834" t="s">
        <v>241</v>
      </c>
      <c r="S7834" t="s">
        <v>4883</v>
      </c>
      <c r="T7834">
        <v>79762</v>
      </c>
      <c r="U7834" s="3">
        <v>40744</v>
      </c>
      <c r="V7834" s="3">
        <v>40744</v>
      </c>
      <c r="W7834" s="1">
        <v>1200.2049999999999</v>
      </c>
      <c r="X7834">
        <v>5</v>
      </c>
      <c r="Y7834">
        <v>2311.15</v>
      </c>
      <c r="Z7834">
        <v>90872</v>
      </c>
      <c r="AA7834" t="str">
        <f t="shared" si="123"/>
        <v>profit</v>
      </c>
    </row>
    <row r="7835" spans="1:27" x14ac:dyDescent="0.3">
      <c r="A7835">
        <v>23136</v>
      </c>
      <c r="B7835" t="s">
        <v>72</v>
      </c>
      <c r="C7835">
        <v>0.01</v>
      </c>
      <c r="D7835">
        <v>13.79</v>
      </c>
      <c r="E7835">
        <v>8.7799999999999994</v>
      </c>
      <c r="F7835">
        <v>2865</v>
      </c>
      <c r="G7835" t="s">
        <v>4899</v>
      </c>
      <c r="H7835" t="s">
        <v>27</v>
      </c>
      <c r="I7835" t="s">
        <v>28</v>
      </c>
      <c r="J7835" t="s">
        <v>62</v>
      </c>
      <c r="K7835" t="s">
        <v>97</v>
      </c>
      <c r="M7835" t="s">
        <v>31</v>
      </c>
      <c r="N7835" t="s">
        <v>5525</v>
      </c>
      <c r="O7835" t="s">
        <v>1592</v>
      </c>
      <c r="P7835">
        <v>0.43</v>
      </c>
      <c r="Q7835" t="s">
        <v>33</v>
      </c>
      <c r="R7835" t="s">
        <v>241</v>
      </c>
      <c r="S7835" t="s">
        <v>4900</v>
      </c>
      <c r="T7835">
        <v>75460</v>
      </c>
      <c r="U7835" s="3">
        <v>40232</v>
      </c>
      <c r="V7835" s="3">
        <v>40234</v>
      </c>
      <c r="W7835" s="1">
        <v>-36.770000000000003</v>
      </c>
      <c r="X7835">
        <v>4</v>
      </c>
      <c r="Y7835">
        <v>56.68</v>
      </c>
      <c r="Z7835">
        <v>90871</v>
      </c>
      <c r="AA7835" t="str">
        <f t="shared" si="123"/>
        <v>lose</v>
      </c>
    </row>
    <row r="7836" spans="1:27" x14ac:dyDescent="0.3">
      <c r="A7836">
        <v>23137</v>
      </c>
      <c r="B7836" t="s">
        <v>72</v>
      </c>
      <c r="C7836">
        <v>0.04</v>
      </c>
      <c r="D7836">
        <v>33.29</v>
      </c>
      <c r="E7836">
        <v>8.74</v>
      </c>
      <c r="F7836">
        <v>2865</v>
      </c>
      <c r="G7836" t="s">
        <v>4899</v>
      </c>
      <c r="H7836" t="s">
        <v>27</v>
      </c>
      <c r="I7836" t="s">
        <v>28</v>
      </c>
      <c r="J7836" t="s">
        <v>29</v>
      </c>
      <c r="K7836" t="s">
        <v>147</v>
      </c>
      <c r="M7836" t="s">
        <v>31</v>
      </c>
      <c r="N7836" t="s">
        <v>5525</v>
      </c>
      <c r="O7836" t="s">
        <v>597</v>
      </c>
      <c r="P7836">
        <v>0.61</v>
      </c>
      <c r="Q7836" t="s">
        <v>33</v>
      </c>
      <c r="R7836" t="s">
        <v>241</v>
      </c>
      <c r="S7836" t="s">
        <v>4900</v>
      </c>
      <c r="T7836">
        <v>75460</v>
      </c>
      <c r="U7836" s="3">
        <v>40232</v>
      </c>
      <c r="V7836" s="3">
        <v>40233</v>
      </c>
      <c r="W7836" s="1">
        <v>87.03</v>
      </c>
      <c r="X7836">
        <v>8</v>
      </c>
      <c r="Y7836">
        <v>273.33999999999997</v>
      </c>
      <c r="Z7836">
        <v>90871</v>
      </c>
      <c r="AA7836" t="str">
        <f t="shared" si="123"/>
        <v>profit</v>
      </c>
    </row>
    <row r="7837" spans="1:27" x14ac:dyDescent="0.3">
      <c r="A7837">
        <v>20223</v>
      </c>
      <c r="B7837" t="s">
        <v>36</v>
      </c>
      <c r="C7837">
        <v>0.06</v>
      </c>
      <c r="D7837">
        <v>4</v>
      </c>
      <c r="E7837">
        <v>1.3</v>
      </c>
      <c r="F7837">
        <v>2865</v>
      </c>
      <c r="G7837" t="s">
        <v>4899</v>
      </c>
      <c r="H7837" t="s">
        <v>27</v>
      </c>
      <c r="I7837" t="s">
        <v>28</v>
      </c>
      <c r="J7837" t="s">
        <v>29</v>
      </c>
      <c r="K7837" t="s">
        <v>45</v>
      </c>
      <c r="M7837" t="s">
        <v>40</v>
      </c>
      <c r="N7837" t="s">
        <v>5526</v>
      </c>
      <c r="O7837" t="s">
        <v>498</v>
      </c>
      <c r="P7837">
        <v>0.37</v>
      </c>
      <c r="Q7837" t="s">
        <v>33</v>
      </c>
      <c r="R7837" t="s">
        <v>241</v>
      </c>
      <c r="S7837" t="s">
        <v>4900</v>
      </c>
      <c r="T7837">
        <v>75460</v>
      </c>
      <c r="U7837" s="3">
        <v>40744</v>
      </c>
      <c r="V7837" s="3">
        <v>40745</v>
      </c>
      <c r="W7837" s="1">
        <v>8.07</v>
      </c>
      <c r="X7837">
        <v>4</v>
      </c>
      <c r="Y7837">
        <v>15.71</v>
      </c>
      <c r="Z7837">
        <v>90872</v>
      </c>
      <c r="AA7837" t="str">
        <f t="shared" si="123"/>
        <v>profit</v>
      </c>
    </row>
    <row r="7838" spans="1:27" x14ac:dyDescent="0.3">
      <c r="A7838">
        <v>24766</v>
      </c>
      <c r="B7838" t="s">
        <v>25</v>
      </c>
      <c r="C7838">
        <v>7.0000000000000007E-2</v>
      </c>
      <c r="D7838">
        <v>115.99</v>
      </c>
      <c r="E7838">
        <v>2.5</v>
      </c>
      <c r="F7838">
        <v>2865</v>
      </c>
      <c r="G7838" t="s">
        <v>4899</v>
      </c>
      <c r="H7838" t="s">
        <v>27</v>
      </c>
      <c r="I7838" t="s">
        <v>28</v>
      </c>
      <c r="J7838" t="s">
        <v>50</v>
      </c>
      <c r="K7838" t="s">
        <v>51</v>
      </c>
      <c r="M7838" t="s">
        <v>31</v>
      </c>
      <c r="N7838" t="s">
        <v>5525</v>
      </c>
      <c r="O7838" t="s">
        <v>3441</v>
      </c>
      <c r="P7838">
        <v>0.56999999999999995</v>
      </c>
      <c r="Q7838" t="s">
        <v>33</v>
      </c>
      <c r="R7838" t="s">
        <v>241</v>
      </c>
      <c r="S7838" t="s">
        <v>4900</v>
      </c>
      <c r="T7838">
        <v>75460</v>
      </c>
      <c r="U7838" s="3">
        <v>40874</v>
      </c>
      <c r="V7838" s="3">
        <v>40875</v>
      </c>
      <c r="W7838" s="1">
        <v>1871.1792</v>
      </c>
      <c r="X7838">
        <v>30</v>
      </c>
      <c r="Y7838">
        <v>2860.73</v>
      </c>
      <c r="Z7838">
        <v>90873</v>
      </c>
      <c r="AA7838" t="str">
        <f t="shared" si="123"/>
        <v>profit</v>
      </c>
    </row>
    <row r="7839" spans="1:27" x14ac:dyDescent="0.3">
      <c r="A7839">
        <v>24767</v>
      </c>
      <c r="B7839" t="s">
        <v>25</v>
      </c>
      <c r="C7839">
        <v>0.09</v>
      </c>
      <c r="D7839">
        <v>35.99</v>
      </c>
      <c r="E7839">
        <v>5.99</v>
      </c>
      <c r="F7839">
        <v>2865</v>
      </c>
      <c r="G7839" t="s">
        <v>4899</v>
      </c>
      <c r="H7839" t="s">
        <v>27</v>
      </c>
      <c r="I7839" t="s">
        <v>28</v>
      </c>
      <c r="J7839" t="s">
        <v>50</v>
      </c>
      <c r="K7839" t="s">
        <v>51</v>
      </c>
      <c r="M7839" t="s">
        <v>40</v>
      </c>
      <c r="N7839" t="s">
        <v>5526</v>
      </c>
      <c r="O7839" t="s">
        <v>945</v>
      </c>
      <c r="P7839">
        <v>0.38</v>
      </c>
      <c r="Q7839" t="s">
        <v>33</v>
      </c>
      <c r="R7839" t="s">
        <v>241</v>
      </c>
      <c r="S7839" t="s">
        <v>4900</v>
      </c>
      <c r="T7839">
        <v>75460</v>
      </c>
      <c r="U7839" s="3">
        <v>40874</v>
      </c>
      <c r="V7839" s="3">
        <v>40874</v>
      </c>
      <c r="W7839" s="1">
        <v>602.31479999999988</v>
      </c>
      <c r="X7839">
        <v>30</v>
      </c>
      <c r="Y7839">
        <v>872.92</v>
      </c>
      <c r="Z7839">
        <v>90873</v>
      </c>
      <c r="AA7839" t="str">
        <f t="shared" si="123"/>
        <v>profit</v>
      </c>
    </row>
    <row r="7840" spans="1:27" x14ac:dyDescent="0.3">
      <c r="A7840">
        <v>21731</v>
      </c>
      <c r="B7840" t="s">
        <v>53</v>
      </c>
      <c r="C7840">
        <v>0.02</v>
      </c>
      <c r="D7840">
        <v>65.989999999999995</v>
      </c>
      <c r="E7840">
        <v>4.99</v>
      </c>
      <c r="F7840">
        <v>2865</v>
      </c>
      <c r="G7840" t="s">
        <v>4899</v>
      </c>
      <c r="H7840" t="s">
        <v>27</v>
      </c>
      <c r="I7840" t="s">
        <v>28</v>
      </c>
      <c r="J7840" t="s">
        <v>50</v>
      </c>
      <c r="K7840" t="s">
        <v>51</v>
      </c>
      <c r="M7840" t="s">
        <v>31</v>
      </c>
      <c r="N7840" t="s">
        <v>5525</v>
      </c>
      <c r="O7840" t="s">
        <v>1133</v>
      </c>
      <c r="P7840">
        <v>0.56999999999999995</v>
      </c>
      <c r="Q7840" t="s">
        <v>33</v>
      </c>
      <c r="R7840" t="s">
        <v>241</v>
      </c>
      <c r="S7840" t="s">
        <v>4900</v>
      </c>
      <c r="T7840">
        <v>75460</v>
      </c>
      <c r="U7840" s="3">
        <v>41627</v>
      </c>
      <c r="V7840" s="3">
        <v>41628</v>
      </c>
      <c r="W7840" s="1">
        <v>631.14300000000003</v>
      </c>
      <c r="X7840">
        <v>16</v>
      </c>
      <c r="Y7840">
        <v>914.7</v>
      </c>
      <c r="Z7840">
        <v>90874</v>
      </c>
      <c r="AA7840" t="str">
        <f t="shared" si="123"/>
        <v>profit</v>
      </c>
    </row>
    <row r="7841" spans="1:27" x14ac:dyDescent="0.3">
      <c r="A7841">
        <v>24768</v>
      </c>
      <c r="B7841" t="s">
        <v>25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4901</v>
      </c>
      <c r="H7841" t="s">
        <v>27</v>
      </c>
      <c r="I7841" t="s">
        <v>28</v>
      </c>
      <c r="J7841" t="s">
        <v>50</v>
      </c>
      <c r="K7841" t="s">
        <v>51</v>
      </c>
      <c r="M7841" t="s">
        <v>31</v>
      </c>
      <c r="N7841" t="s">
        <v>5525</v>
      </c>
      <c r="O7841" t="s">
        <v>1408</v>
      </c>
      <c r="P7841">
        <v>0.59</v>
      </c>
      <c r="Q7841" t="s">
        <v>33</v>
      </c>
      <c r="R7841" t="s">
        <v>241</v>
      </c>
      <c r="S7841" t="s">
        <v>3755</v>
      </c>
      <c r="T7841">
        <v>77506</v>
      </c>
      <c r="U7841" s="3">
        <v>40874</v>
      </c>
      <c r="V7841" s="3">
        <v>40875</v>
      </c>
      <c r="W7841" s="1">
        <v>104.00940000000001</v>
      </c>
      <c r="X7841">
        <v>40</v>
      </c>
      <c r="Y7841">
        <v>2280.11</v>
      </c>
      <c r="Z7841">
        <v>90873</v>
      </c>
      <c r="AA7841" t="str">
        <f t="shared" si="123"/>
        <v>profit</v>
      </c>
    </row>
    <row r="7842" spans="1:27" x14ac:dyDescent="0.3">
      <c r="A7842">
        <v>1529</v>
      </c>
      <c r="B7842" t="s">
        <v>36</v>
      </c>
      <c r="C7842">
        <v>0.01</v>
      </c>
      <c r="D7842">
        <v>125.99</v>
      </c>
      <c r="E7842">
        <v>8.99</v>
      </c>
      <c r="F7842">
        <v>2867</v>
      </c>
      <c r="G7842" t="s">
        <v>4902</v>
      </c>
      <c r="H7842" t="s">
        <v>27</v>
      </c>
      <c r="I7842" t="s">
        <v>28</v>
      </c>
      <c r="J7842" t="s">
        <v>50</v>
      </c>
      <c r="K7842" t="s">
        <v>51</v>
      </c>
      <c r="M7842" t="s">
        <v>31</v>
      </c>
      <c r="N7842" t="s">
        <v>5525</v>
      </c>
      <c r="O7842" t="s">
        <v>1172</v>
      </c>
      <c r="P7842">
        <v>0.59</v>
      </c>
      <c r="Q7842" t="s">
        <v>78</v>
      </c>
      <c r="R7842" t="s">
        <v>2271</v>
      </c>
      <c r="S7842" t="s">
        <v>43</v>
      </c>
      <c r="T7842">
        <v>20016</v>
      </c>
      <c r="U7842" s="3">
        <v>40285</v>
      </c>
      <c r="V7842" s="3">
        <v>40286</v>
      </c>
      <c r="W7842" s="1">
        <v>-582.64799999999991</v>
      </c>
      <c r="X7842">
        <v>2</v>
      </c>
      <c r="Y7842">
        <v>226.88</v>
      </c>
      <c r="Z7842">
        <v>11013</v>
      </c>
      <c r="AA7842" t="str">
        <f t="shared" si="123"/>
        <v>lose</v>
      </c>
    </row>
    <row r="7843" spans="1:27" x14ac:dyDescent="0.3">
      <c r="A7843">
        <v>8006</v>
      </c>
      <c r="B7843" t="s">
        <v>36</v>
      </c>
      <c r="C7843">
        <v>0.03</v>
      </c>
      <c r="D7843">
        <v>280.98</v>
      </c>
      <c r="E7843">
        <v>57</v>
      </c>
      <c r="F7843">
        <v>2867</v>
      </c>
      <c r="G7843" t="s">
        <v>4902</v>
      </c>
      <c r="H7843" t="s">
        <v>56</v>
      </c>
      <c r="I7843" t="s">
        <v>28</v>
      </c>
      <c r="J7843" t="s">
        <v>62</v>
      </c>
      <c r="K7843" t="s">
        <v>63</v>
      </c>
      <c r="M7843" t="s">
        <v>58</v>
      </c>
      <c r="N7843" t="s">
        <v>5527</v>
      </c>
      <c r="O7843" t="s">
        <v>1083</v>
      </c>
      <c r="P7843">
        <v>0.78</v>
      </c>
      <c r="Q7843" t="s">
        <v>78</v>
      </c>
      <c r="R7843" t="s">
        <v>2271</v>
      </c>
      <c r="S7843" t="s">
        <v>43</v>
      </c>
      <c r="T7843">
        <v>20016</v>
      </c>
      <c r="U7843" s="3">
        <v>40753</v>
      </c>
      <c r="V7843" s="3">
        <v>40753</v>
      </c>
      <c r="W7843" s="1">
        <v>-545.82000000000005</v>
      </c>
      <c r="X7843">
        <v>55</v>
      </c>
      <c r="Y7843">
        <v>15208.34</v>
      </c>
      <c r="Z7843">
        <v>57216</v>
      </c>
      <c r="AA7843" t="str">
        <f t="shared" si="123"/>
        <v>lose</v>
      </c>
    </row>
    <row r="7844" spans="1:27" x14ac:dyDescent="0.3">
      <c r="A7844">
        <v>8007</v>
      </c>
      <c r="B7844" t="s">
        <v>36</v>
      </c>
      <c r="C7844">
        <v>0.03</v>
      </c>
      <c r="D7844">
        <v>2.2000000000000002</v>
      </c>
      <c r="E7844">
        <v>1.2</v>
      </c>
      <c r="F7844">
        <v>2867</v>
      </c>
      <c r="G7844" t="s">
        <v>4902</v>
      </c>
      <c r="H7844" t="s">
        <v>27</v>
      </c>
      <c r="I7844" t="s">
        <v>28</v>
      </c>
      <c r="J7844" t="s">
        <v>29</v>
      </c>
      <c r="K7844" t="s">
        <v>39</v>
      </c>
      <c r="M7844" t="s">
        <v>40</v>
      </c>
      <c r="N7844" t="s">
        <v>5526</v>
      </c>
      <c r="O7844" t="s">
        <v>4903</v>
      </c>
      <c r="P7844">
        <v>0.41</v>
      </c>
      <c r="Q7844" t="s">
        <v>78</v>
      </c>
      <c r="R7844" t="s">
        <v>2271</v>
      </c>
      <c r="S7844" t="s">
        <v>43</v>
      </c>
      <c r="T7844">
        <v>20016</v>
      </c>
      <c r="U7844" s="3">
        <v>40753</v>
      </c>
      <c r="V7844" s="3">
        <v>40755</v>
      </c>
      <c r="W7844" s="1">
        <v>4.4800000000000004</v>
      </c>
      <c r="X7844">
        <v>58</v>
      </c>
      <c r="Y7844">
        <v>132.65</v>
      </c>
      <c r="Z7844">
        <v>57216</v>
      </c>
      <c r="AA7844" t="str">
        <f t="shared" si="123"/>
        <v>profit</v>
      </c>
    </row>
    <row r="7845" spans="1:27" x14ac:dyDescent="0.3">
      <c r="A7845">
        <v>7109</v>
      </c>
      <c r="B7845" t="s">
        <v>55</v>
      </c>
      <c r="C7845">
        <v>0</v>
      </c>
      <c r="D7845">
        <v>200.98</v>
      </c>
      <c r="E7845">
        <v>23.76</v>
      </c>
      <c r="F7845">
        <v>2867</v>
      </c>
      <c r="G7845" t="s">
        <v>4902</v>
      </c>
      <c r="H7845" t="s">
        <v>56</v>
      </c>
      <c r="I7845" t="s">
        <v>28</v>
      </c>
      <c r="J7845" t="s">
        <v>62</v>
      </c>
      <c r="K7845" t="s">
        <v>63</v>
      </c>
      <c r="M7845" t="s">
        <v>58</v>
      </c>
      <c r="N7845" t="s">
        <v>5527</v>
      </c>
      <c r="O7845" t="s">
        <v>1121</v>
      </c>
      <c r="P7845">
        <v>0.57999999999999996</v>
      </c>
      <c r="Q7845" t="s">
        <v>78</v>
      </c>
      <c r="R7845" t="s">
        <v>2271</v>
      </c>
      <c r="S7845" t="s">
        <v>43</v>
      </c>
      <c r="T7845">
        <v>20016</v>
      </c>
      <c r="U7845" s="3">
        <v>41213</v>
      </c>
      <c r="V7845" s="3">
        <v>41217</v>
      </c>
      <c r="W7845" s="1">
        <v>2025.6</v>
      </c>
      <c r="X7845">
        <v>89</v>
      </c>
      <c r="Y7845">
        <v>18291.95</v>
      </c>
      <c r="Z7845">
        <v>50726</v>
      </c>
      <c r="AA7845" t="str">
        <f t="shared" si="123"/>
        <v>profit</v>
      </c>
    </row>
    <row r="7846" spans="1:27" x14ac:dyDescent="0.3">
      <c r="A7846">
        <v>7110</v>
      </c>
      <c r="B7846" t="s">
        <v>55</v>
      </c>
      <c r="C7846">
        <v>7.0000000000000007E-2</v>
      </c>
      <c r="D7846">
        <v>4.13</v>
      </c>
      <c r="E7846">
        <v>0.99</v>
      </c>
      <c r="F7846">
        <v>2867</v>
      </c>
      <c r="G7846" t="s">
        <v>4902</v>
      </c>
      <c r="H7846" t="s">
        <v>38</v>
      </c>
      <c r="I7846" t="s">
        <v>28</v>
      </c>
      <c r="J7846" t="s">
        <v>29</v>
      </c>
      <c r="K7846" t="s">
        <v>30</v>
      </c>
      <c r="M7846" t="s">
        <v>31</v>
      </c>
      <c r="N7846" t="s">
        <v>5525</v>
      </c>
      <c r="O7846" t="s">
        <v>523</v>
      </c>
      <c r="P7846">
        <v>0.39</v>
      </c>
      <c r="Q7846" t="s">
        <v>78</v>
      </c>
      <c r="R7846" t="s">
        <v>2271</v>
      </c>
      <c r="S7846" t="s">
        <v>43</v>
      </c>
      <c r="T7846">
        <v>20016</v>
      </c>
      <c r="U7846" s="3">
        <v>41213</v>
      </c>
      <c r="V7846" s="3">
        <v>41213</v>
      </c>
      <c r="W7846" s="1">
        <v>28.808</v>
      </c>
      <c r="X7846">
        <v>41</v>
      </c>
      <c r="Y7846">
        <v>193.05</v>
      </c>
      <c r="Z7846">
        <v>50726</v>
      </c>
      <c r="AA7846" t="str">
        <f t="shared" si="123"/>
        <v>profit</v>
      </c>
    </row>
    <row r="7847" spans="1:27" x14ac:dyDescent="0.3">
      <c r="A7847">
        <v>998</v>
      </c>
      <c r="B7847" t="s">
        <v>36</v>
      </c>
      <c r="C7847">
        <v>0.03</v>
      </c>
      <c r="D7847">
        <v>896.99</v>
      </c>
      <c r="E7847">
        <v>19.989999999999998</v>
      </c>
      <c r="F7847">
        <v>2867</v>
      </c>
      <c r="G7847" t="s">
        <v>4902</v>
      </c>
      <c r="H7847" t="s">
        <v>27</v>
      </c>
      <c r="I7847" t="s">
        <v>28</v>
      </c>
      <c r="J7847" t="s">
        <v>29</v>
      </c>
      <c r="K7847" t="s">
        <v>127</v>
      </c>
      <c r="M7847" t="s">
        <v>31</v>
      </c>
      <c r="N7847" t="s">
        <v>5525</v>
      </c>
      <c r="O7847" t="s">
        <v>389</v>
      </c>
      <c r="P7847">
        <v>0.38</v>
      </c>
      <c r="Q7847" t="s">
        <v>78</v>
      </c>
      <c r="R7847" t="s">
        <v>2271</v>
      </c>
      <c r="S7847" t="s">
        <v>43</v>
      </c>
      <c r="T7847">
        <v>20016</v>
      </c>
      <c r="U7847" s="3">
        <v>41282</v>
      </c>
      <c r="V7847" s="3">
        <v>41284</v>
      </c>
      <c r="W7847" s="1">
        <v>3718.5392000000002</v>
      </c>
      <c r="X7847">
        <v>28</v>
      </c>
      <c r="Y7847">
        <v>24362.25</v>
      </c>
      <c r="Z7847">
        <v>7203</v>
      </c>
      <c r="AA7847" t="str">
        <f t="shared" si="123"/>
        <v>profit</v>
      </c>
    </row>
    <row r="7848" spans="1:27" x14ac:dyDescent="0.3">
      <c r="A7848">
        <v>2</v>
      </c>
      <c r="B7848" t="s">
        <v>25</v>
      </c>
      <c r="C7848">
        <v>0.01</v>
      </c>
      <c r="D7848">
        <v>2.08</v>
      </c>
      <c r="E7848">
        <v>2.56</v>
      </c>
      <c r="F7848">
        <v>2867</v>
      </c>
      <c r="G7848" t="s">
        <v>4902</v>
      </c>
      <c r="H7848" t="s">
        <v>27</v>
      </c>
      <c r="I7848" t="s">
        <v>28</v>
      </c>
      <c r="J7848" t="s">
        <v>29</v>
      </c>
      <c r="K7848" t="s">
        <v>47</v>
      </c>
      <c r="M7848" t="s">
        <v>48</v>
      </c>
      <c r="N7848" t="s">
        <v>5525</v>
      </c>
      <c r="O7848" t="s">
        <v>787</v>
      </c>
      <c r="P7848">
        <v>0.55000000000000004</v>
      </c>
      <c r="Q7848" t="s">
        <v>78</v>
      </c>
      <c r="R7848" t="s">
        <v>2271</v>
      </c>
      <c r="S7848" t="s">
        <v>43</v>
      </c>
      <c r="T7848">
        <v>20016</v>
      </c>
      <c r="U7848" s="3">
        <v>41325</v>
      </c>
      <c r="V7848" s="3">
        <v>41326</v>
      </c>
      <c r="W7848" s="1">
        <v>-4.6399999999999997</v>
      </c>
      <c r="X7848">
        <v>2</v>
      </c>
      <c r="Y7848">
        <v>6.93</v>
      </c>
      <c r="Z7848">
        <v>6</v>
      </c>
      <c r="AA7848" t="str">
        <f t="shared" si="123"/>
        <v>lose</v>
      </c>
    </row>
    <row r="7849" spans="1:27" x14ac:dyDescent="0.3">
      <c r="A7849">
        <v>7390</v>
      </c>
      <c r="B7849" t="s">
        <v>53</v>
      </c>
      <c r="C7849">
        <v>7.0000000000000007E-2</v>
      </c>
      <c r="D7849">
        <v>175.99</v>
      </c>
      <c r="E7849">
        <v>8.99</v>
      </c>
      <c r="F7849">
        <v>2867</v>
      </c>
      <c r="G7849" t="s">
        <v>4902</v>
      </c>
      <c r="H7849" t="s">
        <v>27</v>
      </c>
      <c r="I7849" t="s">
        <v>28</v>
      </c>
      <c r="J7849" t="s">
        <v>50</v>
      </c>
      <c r="K7849" t="s">
        <v>51</v>
      </c>
      <c r="M7849" t="s">
        <v>31</v>
      </c>
      <c r="N7849" t="s">
        <v>5525</v>
      </c>
      <c r="O7849" t="s">
        <v>412</v>
      </c>
      <c r="P7849">
        <v>0.56999999999999995</v>
      </c>
      <c r="Q7849" t="s">
        <v>78</v>
      </c>
      <c r="R7849" t="s">
        <v>2271</v>
      </c>
      <c r="S7849" t="s">
        <v>43</v>
      </c>
      <c r="T7849">
        <v>20016</v>
      </c>
      <c r="U7849" s="3">
        <v>41402</v>
      </c>
      <c r="V7849" s="3">
        <v>41403</v>
      </c>
      <c r="W7849" s="1">
        <v>-4.6749999999999998</v>
      </c>
      <c r="X7849">
        <v>18</v>
      </c>
      <c r="Y7849">
        <v>2629.37</v>
      </c>
      <c r="Z7849">
        <v>52673</v>
      </c>
      <c r="AA7849" t="str">
        <f t="shared" si="123"/>
        <v>lose</v>
      </c>
    </row>
    <row r="7850" spans="1:27" x14ac:dyDescent="0.3">
      <c r="A7850">
        <v>7391</v>
      </c>
      <c r="B7850" t="s">
        <v>53</v>
      </c>
      <c r="C7850">
        <v>0.05</v>
      </c>
      <c r="D7850">
        <v>5.18</v>
      </c>
      <c r="E7850">
        <v>5.74</v>
      </c>
      <c r="F7850">
        <v>2867</v>
      </c>
      <c r="G7850" t="s">
        <v>4902</v>
      </c>
      <c r="H7850" t="s">
        <v>27</v>
      </c>
      <c r="I7850" t="s">
        <v>28</v>
      </c>
      <c r="J7850" t="s">
        <v>29</v>
      </c>
      <c r="K7850" t="s">
        <v>127</v>
      </c>
      <c r="M7850" t="s">
        <v>31</v>
      </c>
      <c r="N7850" t="s">
        <v>5525</v>
      </c>
      <c r="O7850" t="s">
        <v>1894</v>
      </c>
      <c r="P7850">
        <v>0.36</v>
      </c>
      <c r="Q7850" t="s">
        <v>78</v>
      </c>
      <c r="R7850" t="s">
        <v>2271</v>
      </c>
      <c r="S7850" t="s">
        <v>43</v>
      </c>
      <c r="T7850">
        <v>20016</v>
      </c>
      <c r="U7850" s="3">
        <v>41402</v>
      </c>
      <c r="V7850" s="3">
        <v>41404</v>
      </c>
      <c r="W7850" s="1">
        <v>-16.525500000000001</v>
      </c>
      <c r="X7850">
        <v>5</v>
      </c>
      <c r="Y7850">
        <v>33.01</v>
      </c>
      <c r="Z7850">
        <v>52673</v>
      </c>
      <c r="AA7850" t="str">
        <f t="shared" si="123"/>
        <v>lose</v>
      </c>
    </row>
    <row r="7851" spans="1:27" x14ac:dyDescent="0.3">
      <c r="A7851">
        <v>1293</v>
      </c>
      <c r="B7851" t="s">
        <v>25</v>
      </c>
      <c r="C7851">
        <v>0.08</v>
      </c>
      <c r="D7851">
        <v>15.99</v>
      </c>
      <c r="E7851">
        <v>13.18</v>
      </c>
      <c r="F7851">
        <v>2867</v>
      </c>
      <c r="G7851" t="s">
        <v>4902</v>
      </c>
      <c r="H7851" t="s">
        <v>38</v>
      </c>
      <c r="I7851" t="s">
        <v>28</v>
      </c>
      <c r="J7851" t="s">
        <v>29</v>
      </c>
      <c r="K7851" t="s">
        <v>127</v>
      </c>
      <c r="M7851" t="s">
        <v>31</v>
      </c>
      <c r="N7851" t="s">
        <v>5525</v>
      </c>
      <c r="O7851" t="s">
        <v>1602</v>
      </c>
      <c r="P7851">
        <v>0.37</v>
      </c>
      <c r="Q7851" t="s">
        <v>78</v>
      </c>
      <c r="R7851" t="s">
        <v>2271</v>
      </c>
      <c r="S7851" t="s">
        <v>43</v>
      </c>
      <c r="T7851">
        <v>20016</v>
      </c>
      <c r="U7851" s="3">
        <v>41419</v>
      </c>
      <c r="V7851" s="3">
        <v>41421</v>
      </c>
      <c r="W7851" s="1">
        <v>-66.584999999999994</v>
      </c>
      <c r="X7851">
        <v>13</v>
      </c>
      <c r="Y7851">
        <v>214.55</v>
      </c>
      <c r="Z7851">
        <v>9476</v>
      </c>
      <c r="AA7851" t="str">
        <f t="shared" si="123"/>
        <v>lose</v>
      </c>
    </row>
    <row r="7852" spans="1:27" x14ac:dyDescent="0.3">
      <c r="A7852">
        <v>18998</v>
      </c>
      <c r="B7852" t="s">
        <v>36</v>
      </c>
      <c r="C7852">
        <v>0.03</v>
      </c>
      <c r="D7852">
        <v>896.99</v>
      </c>
      <c r="E7852">
        <v>19.989999999999998</v>
      </c>
      <c r="F7852">
        <v>2868</v>
      </c>
      <c r="G7852" t="s">
        <v>4904</v>
      </c>
      <c r="H7852" t="s">
        <v>27</v>
      </c>
      <c r="I7852" t="s">
        <v>28</v>
      </c>
      <c r="J7852" t="s">
        <v>29</v>
      </c>
      <c r="K7852" t="s">
        <v>127</v>
      </c>
      <c r="M7852" t="s">
        <v>31</v>
      </c>
      <c r="N7852" t="s">
        <v>5525</v>
      </c>
      <c r="O7852" t="s">
        <v>389</v>
      </c>
      <c r="P7852">
        <v>0.38</v>
      </c>
      <c r="Q7852" t="s">
        <v>42</v>
      </c>
      <c r="R7852" t="s">
        <v>43</v>
      </c>
      <c r="S7852" t="s">
        <v>4889</v>
      </c>
      <c r="T7852">
        <v>98026</v>
      </c>
      <c r="U7852" s="3">
        <v>40186</v>
      </c>
      <c r="V7852" s="3">
        <v>40188</v>
      </c>
      <c r="W7852" s="1">
        <v>3602.1311999999994</v>
      </c>
      <c r="X7852">
        <v>6</v>
      </c>
      <c r="Y7852">
        <v>5220.4799999999996</v>
      </c>
      <c r="Z7852">
        <v>85826</v>
      </c>
      <c r="AA7852" t="str">
        <f t="shared" si="123"/>
        <v>profit</v>
      </c>
    </row>
    <row r="7853" spans="1:27" x14ac:dyDescent="0.3">
      <c r="A7853">
        <v>19529</v>
      </c>
      <c r="B7853" t="s">
        <v>36</v>
      </c>
      <c r="C7853">
        <v>0.01</v>
      </c>
      <c r="D7853">
        <v>125.99</v>
      </c>
      <c r="E7853">
        <v>8.99</v>
      </c>
      <c r="F7853">
        <v>2868</v>
      </c>
      <c r="G7853" t="s">
        <v>4904</v>
      </c>
      <c r="H7853" t="s">
        <v>27</v>
      </c>
      <c r="I7853" t="s">
        <v>28</v>
      </c>
      <c r="J7853" t="s">
        <v>50</v>
      </c>
      <c r="K7853" t="s">
        <v>51</v>
      </c>
      <c r="M7853" t="s">
        <v>31</v>
      </c>
      <c r="N7853" t="s">
        <v>5525</v>
      </c>
      <c r="O7853" t="s">
        <v>1172</v>
      </c>
      <c r="P7853">
        <v>0.59</v>
      </c>
      <c r="Q7853" t="s">
        <v>42</v>
      </c>
      <c r="R7853" t="s">
        <v>43</v>
      </c>
      <c r="S7853" t="s">
        <v>4889</v>
      </c>
      <c r="T7853">
        <v>98026</v>
      </c>
      <c r="U7853" s="3">
        <v>40285</v>
      </c>
      <c r="V7853" s="3">
        <v>40286</v>
      </c>
      <c r="W7853" s="1">
        <v>-582.64799999999991</v>
      </c>
      <c r="X7853">
        <v>1</v>
      </c>
      <c r="Y7853">
        <v>113.44</v>
      </c>
      <c r="Z7853">
        <v>85827</v>
      </c>
      <c r="AA7853" t="str">
        <f t="shared" si="123"/>
        <v>lose</v>
      </c>
    </row>
    <row r="7854" spans="1:27" x14ac:dyDescent="0.3">
      <c r="A7854">
        <v>19293</v>
      </c>
      <c r="B7854" t="s">
        <v>25</v>
      </c>
      <c r="C7854">
        <v>0.08</v>
      </c>
      <c r="D7854">
        <v>15.99</v>
      </c>
      <c r="E7854">
        <v>13.18</v>
      </c>
      <c r="F7854">
        <v>2868</v>
      </c>
      <c r="G7854" t="s">
        <v>4904</v>
      </c>
      <c r="H7854" t="s">
        <v>38</v>
      </c>
      <c r="I7854" t="s">
        <v>28</v>
      </c>
      <c r="J7854" t="s">
        <v>29</v>
      </c>
      <c r="K7854" t="s">
        <v>127</v>
      </c>
      <c r="M7854" t="s">
        <v>31</v>
      </c>
      <c r="N7854" t="s">
        <v>5525</v>
      </c>
      <c r="O7854" t="s">
        <v>1602</v>
      </c>
      <c r="P7854">
        <v>0.37</v>
      </c>
      <c r="Q7854" t="s">
        <v>42</v>
      </c>
      <c r="R7854" t="s">
        <v>43</v>
      </c>
      <c r="S7854" t="s">
        <v>4889</v>
      </c>
      <c r="T7854">
        <v>98026</v>
      </c>
      <c r="U7854" s="3">
        <v>40323</v>
      </c>
      <c r="V7854" s="3">
        <v>40325</v>
      </c>
      <c r="W7854" s="1">
        <v>-66.584999999999994</v>
      </c>
      <c r="X7854">
        <v>4</v>
      </c>
      <c r="Y7854">
        <v>66.02</v>
      </c>
      <c r="Z7854">
        <v>85828</v>
      </c>
      <c r="AA7854" t="str">
        <f t="shared" si="123"/>
        <v>lose</v>
      </c>
    </row>
    <row r="7855" spans="1:27" x14ac:dyDescent="0.3">
      <c r="A7855">
        <v>18002</v>
      </c>
      <c r="B7855" t="s">
        <v>25</v>
      </c>
      <c r="C7855">
        <v>0.01</v>
      </c>
      <c r="D7855">
        <v>2.08</v>
      </c>
      <c r="E7855">
        <v>2.56</v>
      </c>
      <c r="F7855">
        <v>2868</v>
      </c>
      <c r="G7855" t="s">
        <v>4904</v>
      </c>
      <c r="H7855" t="s">
        <v>27</v>
      </c>
      <c r="I7855" t="s">
        <v>28</v>
      </c>
      <c r="J7855" t="s">
        <v>29</v>
      </c>
      <c r="K7855" t="s">
        <v>47</v>
      </c>
      <c r="M7855" t="s">
        <v>48</v>
      </c>
      <c r="N7855" t="s">
        <v>5525</v>
      </c>
      <c r="O7855" t="s">
        <v>787</v>
      </c>
      <c r="P7855">
        <v>0.55000000000000004</v>
      </c>
      <c r="Q7855" t="s">
        <v>42</v>
      </c>
      <c r="R7855" t="s">
        <v>43</v>
      </c>
      <c r="S7855" t="s">
        <v>4889</v>
      </c>
      <c r="T7855">
        <v>98026</v>
      </c>
      <c r="U7855" s="3">
        <v>41325</v>
      </c>
      <c r="V7855" s="3">
        <v>41326</v>
      </c>
      <c r="W7855" s="1">
        <v>-4.6399999999999997</v>
      </c>
      <c r="X7855">
        <v>1</v>
      </c>
      <c r="Y7855">
        <v>3.47</v>
      </c>
      <c r="Z7855">
        <v>85831</v>
      </c>
      <c r="AA7855" t="str">
        <f t="shared" si="123"/>
        <v>lose</v>
      </c>
    </row>
    <row r="7856" spans="1:27" x14ac:dyDescent="0.3">
      <c r="A7856">
        <v>25109</v>
      </c>
      <c r="B7856" t="s">
        <v>55</v>
      </c>
      <c r="C7856">
        <v>0</v>
      </c>
      <c r="D7856">
        <v>200.98</v>
      </c>
      <c r="E7856">
        <v>23.76</v>
      </c>
      <c r="F7856">
        <v>2869</v>
      </c>
      <c r="G7856" t="s">
        <v>4905</v>
      </c>
      <c r="H7856" t="s">
        <v>56</v>
      </c>
      <c r="I7856" t="s">
        <v>28</v>
      </c>
      <c r="J7856" t="s">
        <v>62</v>
      </c>
      <c r="K7856" t="s">
        <v>63</v>
      </c>
      <c r="M7856" t="s">
        <v>58</v>
      </c>
      <c r="N7856" t="s">
        <v>5527</v>
      </c>
      <c r="O7856" t="s">
        <v>1121</v>
      </c>
      <c r="P7856">
        <v>0.57999999999999996</v>
      </c>
      <c r="Q7856" t="s">
        <v>42</v>
      </c>
      <c r="R7856" t="s">
        <v>43</v>
      </c>
      <c r="S7856" t="s">
        <v>1205</v>
      </c>
      <c r="T7856">
        <v>98208</v>
      </c>
      <c r="U7856" s="3">
        <v>41213</v>
      </c>
      <c r="V7856" s="3">
        <v>41217</v>
      </c>
      <c r="W7856" s="1">
        <v>2329.44</v>
      </c>
      <c r="X7856">
        <v>22</v>
      </c>
      <c r="Y7856">
        <v>4521.6099999999997</v>
      </c>
      <c r="Z7856">
        <v>85830</v>
      </c>
      <c r="AA7856" t="str">
        <f t="shared" si="123"/>
        <v>profit</v>
      </c>
    </row>
    <row r="7857" spans="1:27" x14ac:dyDescent="0.3">
      <c r="A7857">
        <v>25110</v>
      </c>
      <c r="B7857" t="s">
        <v>55</v>
      </c>
      <c r="C7857">
        <v>7.0000000000000007E-2</v>
      </c>
      <c r="D7857">
        <v>4.13</v>
      </c>
      <c r="E7857">
        <v>0.99</v>
      </c>
      <c r="F7857">
        <v>2869</v>
      </c>
      <c r="G7857" t="s">
        <v>4905</v>
      </c>
      <c r="H7857" t="s">
        <v>38</v>
      </c>
      <c r="I7857" t="s">
        <v>28</v>
      </c>
      <c r="J7857" t="s">
        <v>29</v>
      </c>
      <c r="K7857" t="s">
        <v>30</v>
      </c>
      <c r="M7857" t="s">
        <v>31</v>
      </c>
      <c r="N7857" t="s">
        <v>5525</v>
      </c>
      <c r="O7857" t="s">
        <v>523</v>
      </c>
      <c r="P7857">
        <v>0.39</v>
      </c>
      <c r="Q7857" t="s">
        <v>42</v>
      </c>
      <c r="R7857" t="s">
        <v>43</v>
      </c>
      <c r="S7857" t="s">
        <v>1205</v>
      </c>
      <c r="T7857">
        <v>98208</v>
      </c>
      <c r="U7857" s="3">
        <v>41213</v>
      </c>
      <c r="V7857" s="3">
        <v>41213</v>
      </c>
      <c r="W7857" s="1">
        <v>32.492100000000001</v>
      </c>
      <c r="X7857">
        <v>10</v>
      </c>
      <c r="Y7857">
        <v>47.09</v>
      </c>
      <c r="Z7857">
        <v>85830</v>
      </c>
      <c r="AA7857" t="str">
        <f t="shared" si="123"/>
        <v>profit</v>
      </c>
    </row>
    <row r="7858" spans="1:27" x14ac:dyDescent="0.3">
      <c r="A7858">
        <v>25390</v>
      </c>
      <c r="B7858" t="s">
        <v>53</v>
      </c>
      <c r="C7858">
        <v>7.0000000000000007E-2</v>
      </c>
      <c r="D7858">
        <v>175.99</v>
      </c>
      <c r="E7858">
        <v>8.99</v>
      </c>
      <c r="F7858">
        <v>2869</v>
      </c>
      <c r="G7858" t="s">
        <v>4905</v>
      </c>
      <c r="H7858" t="s">
        <v>27</v>
      </c>
      <c r="I7858" t="s">
        <v>28</v>
      </c>
      <c r="J7858" t="s">
        <v>50</v>
      </c>
      <c r="K7858" t="s">
        <v>51</v>
      </c>
      <c r="M7858" t="s">
        <v>31</v>
      </c>
      <c r="N7858" t="s">
        <v>5525</v>
      </c>
      <c r="O7858" t="s">
        <v>412</v>
      </c>
      <c r="P7858">
        <v>0.56999999999999995</v>
      </c>
      <c r="Q7858" t="s">
        <v>42</v>
      </c>
      <c r="R7858" t="s">
        <v>43</v>
      </c>
      <c r="S7858" t="s">
        <v>1205</v>
      </c>
      <c r="T7858">
        <v>98208</v>
      </c>
      <c r="U7858" s="3">
        <v>41402</v>
      </c>
      <c r="V7858" s="3">
        <v>41403</v>
      </c>
      <c r="W7858" s="1">
        <v>-4.6749999999999998</v>
      </c>
      <c r="X7858">
        <v>5</v>
      </c>
      <c r="Y7858">
        <v>730.38</v>
      </c>
      <c r="Z7858">
        <v>85832</v>
      </c>
      <c r="AA7858" t="str">
        <f t="shared" si="123"/>
        <v>lose</v>
      </c>
    </row>
    <row r="7859" spans="1:27" x14ac:dyDescent="0.3">
      <c r="A7859">
        <v>26006</v>
      </c>
      <c r="B7859" t="s">
        <v>36</v>
      </c>
      <c r="C7859">
        <v>0.03</v>
      </c>
      <c r="D7859">
        <v>280.98</v>
      </c>
      <c r="E7859">
        <v>57</v>
      </c>
      <c r="F7859">
        <v>2870</v>
      </c>
      <c r="G7859" t="s">
        <v>4906</v>
      </c>
      <c r="H7859" t="s">
        <v>56</v>
      </c>
      <c r="I7859" t="s">
        <v>28</v>
      </c>
      <c r="J7859" t="s">
        <v>62</v>
      </c>
      <c r="K7859" t="s">
        <v>63</v>
      </c>
      <c r="M7859" t="s">
        <v>58</v>
      </c>
      <c r="N7859" t="s">
        <v>5527</v>
      </c>
      <c r="O7859" t="s">
        <v>1083</v>
      </c>
      <c r="P7859">
        <v>0.78</v>
      </c>
      <c r="Q7859" t="s">
        <v>42</v>
      </c>
      <c r="R7859" t="s">
        <v>43</v>
      </c>
      <c r="S7859" t="s">
        <v>4907</v>
      </c>
      <c r="T7859">
        <v>98023</v>
      </c>
      <c r="U7859" s="3">
        <v>40753</v>
      </c>
      <c r="V7859" s="3">
        <v>40753</v>
      </c>
      <c r="W7859" s="1">
        <v>-545.82000000000005</v>
      </c>
      <c r="X7859">
        <v>14</v>
      </c>
      <c r="Y7859">
        <v>3871.21</v>
      </c>
      <c r="Z7859">
        <v>85829</v>
      </c>
      <c r="AA7859" t="str">
        <f t="shared" si="123"/>
        <v>lose</v>
      </c>
    </row>
    <row r="7860" spans="1:27" x14ac:dyDescent="0.3">
      <c r="A7860">
        <v>25391</v>
      </c>
      <c r="B7860" t="s">
        <v>53</v>
      </c>
      <c r="C7860">
        <v>0.05</v>
      </c>
      <c r="D7860">
        <v>5.18</v>
      </c>
      <c r="E7860">
        <v>5.74</v>
      </c>
      <c r="F7860">
        <v>2870</v>
      </c>
      <c r="G7860" t="s">
        <v>4906</v>
      </c>
      <c r="H7860" t="s">
        <v>27</v>
      </c>
      <c r="I7860" t="s">
        <v>28</v>
      </c>
      <c r="J7860" t="s">
        <v>29</v>
      </c>
      <c r="K7860" t="s">
        <v>127</v>
      </c>
      <c r="M7860" t="s">
        <v>31</v>
      </c>
      <c r="N7860" t="s">
        <v>5525</v>
      </c>
      <c r="O7860" t="s">
        <v>1894</v>
      </c>
      <c r="P7860">
        <v>0.36</v>
      </c>
      <c r="Q7860" t="s">
        <v>42</v>
      </c>
      <c r="R7860" t="s">
        <v>43</v>
      </c>
      <c r="S7860" t="s">
        <v>4907</v>
      </c>
      <c r="T7860">
        <v>98023</v>
      </c>
      <c r="U7860" s="3">
        <v>41402</v>
      </c>
      <c r="V7860" s="3">
        <v>41404</v>
      </c>
      <c r="W7860" s="1">
        <v>-16.525500000000001</v>
      </c>
      <c r="X7860">
        <v>1</v>
      </c>
      <c r="Y7860">
        <v>6.6</v>
      </c>
      <c r="Z7860">
        <v>85832</v>
      </c>
      <c r="AA7860" t="str">
        <f t="shared" si="123"/>
        <v>lose</v>
      </c>
    </row>
    <row r="7861" spans="1:27" x14ac:dyDescent="0.3">
      <c r="A7861">
        <v>26007</v>
      </c>
      <c r="B7861" t="s">
        <v>36</v>
      </c>
      <c r="C7861">
        <v>0.03</v>
      </c>
      <c r="D7861">
        <v>2.2000000000000002</v>
      </c>
      <c r="E7861">
        <v>1.2</v>
      </c>
      <c r="F7861">
        <v>2871</v>
      </c>
      <c r="G7861" t="s">
        <v>4908</v>
      </c>
      <c r="H7861" t="s">
        <v>27</v>
      </c>
      <c r="I7861" t="s">
        <v>28</v>
      </c>
      <c r="J7861" t="s">
        <v>29</v>
      </c>
      <c r="K7861" t="s">
        <v>39</v>
      </c>
      <c r="M7861" t="s">
        <v>40</v>
      </c>
      <c r="N7861" t="s">
        <v>5526</v>
      </c>
      <c r="O7861" t="s">
        <v>4903</v>
      </c>
      <c r="P7861">
        <v>0.41</v>
      </c>
      <c r="Q7861" t="s">
        <v>42</v>
      </c>
      <c r="R7861" t="s">
        <v>43</v>
      </c>
      <c r="S7861" t="s">
        <v>4909</v>
      </c>
      <c r="T7861">
        <v>98027</v>
      </c>
      <c r="U7861" s="3">
        <v>40753</v>
      </c>
      <c r="V7861" s="3">
        <v>40755</v>
      </c>
      <c r="W7861" s="1">
        <v>4.4800000000000004</v>
      </c>
      <c r="X7861">
        <v>14</v>
      </c>
      <c r="Y7861">
        <v>32.020000000000003</v>
      </c>
      <c r="Z7861">
        <v>85829</v>
      </c>
      <c r="AA7861" t="str">
        <f t="shared" si="123"/>
        <v>profit</v>
      </c>
    </row>
    <row r="7862" spans="1:27" x14ac:dyDescent="0.3">
      <c r="A7862">
        <v>25724</v>
      </c>
      <c r="B7862" t="s">
        <v>53</v>
      </c>
      <c r="C7862">
        <v>7.0000000000000007E-2</v>
      </c>
      <c r="D7862">
        <v>2.89</v>
      </c>
      <c r="E7862">
        <v>0.5</v>
      </c>
      <c r="F7862">
        <v>2873</v>
      </c>
      <c r="G7862" t="s">
        <v>4910</v>
      </c>
      <c r="H7862" t="s">
        <v>27</v>
      </c>
      <c r="I7862" t="s">
        <v>105</v>
      </c>
      <c r="J7862" t="s">
        <v>29</v>
      </c>
      <c r="K7862" t="s">
        <v>30</v>
      </c>
      <c r="M7862" t="s">
        <v>31</v>
      </c>
      <c r="N7862" t="s">
        <v>5525</v>
      </c>
      <c r="O7862" t="s">
        <v>176</v>
      </c>
      <c r="P7862">
        <v>0.38</v>
      </c>
      <c r="Q7862" t="s">
        <v>246</v>
      </c>
      <c r="R7862" t="s">
        <v>920</v>
      </c>
      <c r="S7862" t="s">
        <v>4911</v>
      </c>
      <c r="T7862">
        <v>33012</v>
      </c>
      <c r="U7862" s="3">
        <v>40200</v>
      </c>
      <c r="V7862" s="3">
        <v>40202</v>
      </c>
      <c r="W7862" s="1">
        <v>441.59399999999999</v>
      </c>
      <c r="X7862">
        <v>12</v>
      </c>
      <c r="Y7862">
        <v>33.020000000000003</v>
      </c>
      <c r="Z7862">
        <v>89872</v>
      </c>
      <c r="AA7862" t="str">
        <f t="shared" si="123"/>
        <v>profit</v>
      </c>
    </row>
    <row r="7863" spans="1:27" x14ac:dyDescent="0.3">
      <c r="A7863">
        <v>25725</v>
      </c>
      <c r="B7863" t="s">
        <v>53</v>
      </c>
      <c r="C7863">
        <v>0</v>
      </c>
      <c r="D7863">
        <v>217.85</v>
      </c>
      <c r="E7863">
        <v>29.1</v>
      </c>
      <c r="F7863">
        <v>2873</v>
      </c>
      <c r="G7863" t="s">
        <v>4910</v>
      </c>
      <c r="H7863" t="s">
        <v>56</v>
      </c>
      <c r="I7863" t="s">
        <v>105</v>
      </c>
      <c r="J7863" t="s">
        <v>62</v>
      </c>
      <c r="K7863" t="s">
        <v>88</v>
      </c>
      <c r="M7863" t="s">
        <v>83</v>
      </c>
      <c r="N7863" t="s">
        <v>5527</v>
      </c>
      <c r="O7863" t="s">
        <v>1937</v>
      </c>
      <c r="P7863">
        <v>0.68</v>
      </c>
      <c r="Q7863" t="s">
        <v>246</v>
      </c>
      <c r="R7863" t="s">
        <v>920</v>
      </c>
      <c r="S7863" t="s">
        <v>4911</v>
      </c>
      <c r="T7863">
        <v>33012</v>
      </c>
      <c r="U7863" s="3">
        <v>40200</v>
      </c>
      <c r="V7863" s="3">
        <v>40201</v>
      </c>
      <c r="W7863" s="1">
        <v>394.17</v>
      </c>
      <c r="X7863">
        <v>10</v>
      </c>
      <c r="Y7863">
        <v>2273.1</v>
      </c>
      <c r="Z7863">
        <v>89872</v>
      </c>
      <c r="AA7863" t="str">
        <f t="shared" si="123"/>
        <v>profit</v>
      </c>
    </row>
    <row r="7864" spans="1:27" x14ac:dyDescent="0.3">
      <c r="A7864">
        <v>25680</v>
      </c>
      <c r="B7864" t="s">
        <v>36</v>
      </c>
      <c r="C7864">
        <v>0.05</v>
      </c>
      <c r="D7864">
        <v>60.97</v>
      </c>
      <c r="E7864">
        <v>4.5</v>
      </c>
      <c r="F7864">
        <v>2873</v>
      </c>
      <c r="G7864" t="s">
        <v>4910</v>
      </c>
      <c r="H7864" t="s">
        <v>38</v>
      </c>
      <c r="I7864" t="s">
        <v>61</v>
      </c>
      <c r="J7864" t="s">
        <v>29</v>
      </c>
      <c r="K7864" t="s">
        <v>69</v>
      </c>
      <c r="M7864" t="s">
        <v>31</v>
      </c>
      <c r="N7864" t="s">
        <v>5525</v>
      </c>
      <c r="O7864" t="s">
        <v>2411</v>
      </c>
      <c r="P7864">
        <v>0.56000000000000005</v>
      </c>
      <c r="Q7864" t="s">
        <v>246</v>
      </c>
      <c r="R7864" t="s">
        <v>920</v>
      </c>
      <c r="S7864" t="s">
        <v>4911</v>
      </c>
      <c r="T7864">
        <v>33012</v>
      </c>
      <c r="U7864" s="3">
        <v>41251</v>
      </c>
      <c r="V7864" s="3">
        <v>41253</v>
      </c>
      <c r="W7864" s="1">
        <v>8.2259999999999991</v>
      </c>
      <c r="X7864">
        <v>14</v>
      </c>
      <c r="Y7864">
        <v>858.94</v>
      </c>
      <c r="Z7864">
        <v>89876</v>
      </c>
      <c r="AA7864" t="str">
        <f t="shared" si="123"/>
        <v>profit</v>
      </c>
    </row>
    <row r="7865" spans="1:27" x14ac:dyDescent="0.3">
      <c r="A7865">
        <v>25681</v>
      </c>
      <c r="B7865" t="s">
        <v>36</v>
      </c>
      <c r="C7865">
        <v>0.09</v>
      </c>
      <c r="D7865">
        <v>65.989999999999995</v>
      </c>
      <c r="E7865">
        <v>2.5</v>
      </c>
      <c r="F7865">
        <v>2873</v>
      </c>
      <c r="G7865" t="s">
        <v>4910</v>
      </c>
      <c r="H7865" t="s">
        <v>27</v>
      </c>
      <c r="I7865" t="s">
        <v>61</v>
      </c>
      <c r="J7865" t="s">
        <v>50</v>
      </c>
      <c r="K7865" t="s">
        <v>51</v>
      </c>
      <c r="M7865" t="s">
        <v>31</v>
      </c>
      <c r="N7865" t="s">
        <v>5525</v>
      </c>
      <c r="O7865" t="s">
        <v>1375</v>
      </c>
      <c r="P7865">
        <v>0.55000000000000004</v>
      </c>
      <c r="Q7865" t="s">
        <v>246</v>
      </c>
      <c r="R7865" t="s">
        <v>920</v>
      </c>
      <c r="S7865" t="s">
        <v>4911</v>
      </c>
      <c r="T7865">
        <v>33012</v>
      </c>
      <c r="U7865" s="3">
        <v>41251</v>
      </c>
      <c r="V7865" s="3">
        <v>41252</v>
      </c>
      <c r="W7865" s="1">
        <v>135.97800000000001</v>
      </c>
      <c r="X7865">
        <v>19</v>
      </c>
      <c r="Y7865">
        <v>989.22</v>
      </c>
      <c r="Z7865">
        <v>89876</v>
      </c>
      <c r="AA7865" t="str">
        <f t="shared" si="123"/>
        <v>profit</v>
      </c>
    </row>
    <row r="7866" spans="1:27" x14ac:dyDescent="0.3">
      <c r="A7866">
        <v>23419</v>
      </c>
      <c r="B7866" t="s">
        <v>72</v>
      </c>
      <c r="C7866">
        <v>7.0000000000000007E-2</v>
      </c>
      <c r="D7866">
        <v>7.31</v>
      </c>
      <c r="E7866">
        <v>0.5</v>
      </c>
      <c r="F7866">
        <v>2873</v>
      </c>
      <c r="G7866" t="s">
        <v>4910</v>
      </c>
      <c r="H7866" t="s">
        <v>27</v>
      </c>
      <c r="I7866" t="s">
        <v>105</v>
      </c>
      <c r="J7866" t="s">
        <v>29</v>
      </c>
      <c r="K7866" t="s">
        <v>30</v>
      </c>
      <c r="M7866" t="s">
        <v>31</v>
      </c>
      <c r="N7866" t="s">
        <v>5525</v>
      </c>
      <c r="O7866" t="s">
        <v>4912</v>
      </c>
      <c r="P7866">
        <v>0.38</v>
      </c>
      <c r="Q7866" t="s">
        <v>246</v>
      </c>
      <c r="R7866" t="s">
        <v>920</v>
      </c>
      <c r="S7866" t="s">
        <v>4911</v>
      </c>
      <c r="T7866">
        <v>33012</v>
      </c>
      <c r="U7866" s="3">
        <v>41263</v>
      </c>
      <c r="V7866" s="3">
        <v>41265</v>
      </c>
      <c r="W7866" s="1">
        <v>19.481999999999999</v>
      </c>
      <c r="X7866">
        <v>5</v>
      </c>
      <c r="Y7866">
        <v>35.01</v>
      </c>
      <c r="Z7866">
        <v>89877</v>
      </c>
      <c r="AA7866" t="str">
        <f t="shared" si="123"/>
        <v>profit</v>
      </c>
    </row>
    <row r="7867" spans="1:27" x14ac:dyDescent="0.3">
      <c r="A7867">
        <v>21768</v>
      </c>
      <c r="B7867" t="s">
        <v>55</v>
      </c>
      <c r="C7867">
        <v>0.05</v>
      </c>
      <c r="D7867">
        <v>4.84</v>
      </c>
      <c r="E7867">
        <v>0.71</v>
      </c>
      <c r="F7867">
        <v>2874</v>
      </c>
      <c r="G7867" t="s">
        <v>4913</v>
      </c>
      <c r="H7867" t="s">
        <v>27</v>
      </c>
      <c r="I7867" t="s">
        <v>61</v>
      </c>
      <c r="J7867" t="s">
        <v>29</v>
      </c>
      <c r="K7867" t="s">
        <v>39</v>
      </c>
      <c r="M7867" t="s">
        <v>40</v>
      </c>
      <c r="N7867" t="s">
        <v>5526</v>
      </c>
      <c r="O7867" t="s">
        <v>74</v>
      </c>
      <c r="P7867">
        <v>0.52</v>
      </c>
      <c r="Q7867" t="s">
        <v>33</v>
      </c>
      <c r="R7867" t="s">
        <v>150</v>
      </c>
      <c r="S7867" t="s">
        <v>4897</v>
      </c>
      <c r="T7867">
        <v>68128</v>
      </c>
      <c r="U7867" s="3">
        <v>40274</v>
      </c>
      <c r="V7867" s="3">
        <v>40283</v>
      </c>
      <c r="W7867" s="1">
        <v>13.448099999999998</v>
      </c>
      <c r="X7867">
        <v>4</v>
      </c>
      <c r="Y7867">
        <v>19.489999999999998</v>
      </c>
      <c r="Z7867">
        <v>89873</v>
      </c>
      <c r="AA7867" t="str">
        <f t="shared" si="123"/>
        <v>profit</v>
      </c>
    </row>
    <row r="7868" spans="1:27" x14ac:dyDescent="0.3">
      <c r="A7868">
        <v>19246</v>
      </c>
      <c r="B7868" t="s">
        <v>72</v>
      </c>
      <c r="C7868">
        <v>0.03</v>
      </c>
      <c r="D7868">
        <v>304.99</v>
      </c>
      <c r="E7868">
        <v>19.989999999999998</v>
      </c>
      <c r="F7868">
        <v>2874</v>
      </c>
      <c r="G7868" t="s">
        <v>4913</v>
      </c>
      <c r="H7868" t="s">
        <v>27</v>
      </c>
      <c r="I7868" t="s">
        <v>61</v>
      </c>
      <c r="J7868" t="s">
        <v>29</v>
      </c>
      <c r="K7868" t="s">
        <v>127</v>
      </c>
      <c r="M7868" t="s">
        <v>31</v>
      </c>
      <c r="N7868" t="s">
        <v>5525</v>
      </c>
      <c r="O7868" t="s">
        <v>2720</v>
      </c>
      <c r="P7868">
        <v>0.4</v>
      </c>
      <c r="Q7868" t="s">
        <v>33</v>
      </c>
      <c r="R7868" t="s">
        <v>150</v>
      </c>
      <c r="S7868" t="s">
        <v>4897</v>
      </c>
      <c r="T7868">
        <v>68128</v>
      </c>
      <c r="U7868" s="3">
        <v>40351</v>
      </c>
      <c r="V7868" s="3">
        <v>40353</v>
      </c>
      <c r="W7868" s="1">
        <v>4033.6089000000002</v>
      </c>
      <c r="X7868">
        <v>19</v>
      </c>
      <c r="Y7868">
        <v>5845.81</v>
      </c>
      <c r="Z7868">
        <v>89874</v>
      </c>
      <c r="AA7868" t="str">
        <f t="shared" si="123"/>
        <v>profit</v>
      </c>
    </row>
    <row r="7869" spans="1:27" x14ac:dyDescent="0.3">
      <c r="A7869">
        <v>19247</v>
      </c>
      <c r="B7869" t="s">
        <v>72</v>
      </c>
      <c r="C7869">
        <v>0.09</v>
      </c>
      <c r="D7869">
        <v>65.989999999999995</v>
      </c>
      <c r="E7869">
        <v>8.99</v>
      </c>
      <c r="F7869">
        <v>2874</v>
      </c>
      <c r="G7869" t="s">
        <v>4913</v>
      </c>
      <c r="H7869" t="s">
        <v>27</v>
      </c>
      <c r="I7869" t="s">
        <v>61</v>
      </c>
      <c r="J7869" t="s">
        <v>50</v>
      </c>
      <c r="K7869" t="s">
        <v>51</v>
      </c>
      <c r="M7869" t="s">
        <v>31</v>
      </c>
      <c r="N7869" t="s">
        <v>5525</v>
      </c>
      <c r="O7869" t="s">
        <v>178</v>
      </c>
      <c r="P7869">
        <v>0.57999999999999996</v>
      </c>
      <c r="Q7869" t="s">
        <v>33</v>
      </c>
      <c r="R7869" t="s">
        <v>150</v>
      </c>
      <c r="S7869" t="s">
        <v>4897</v>
      </c>
      <c r="T7869">
        <v>68128</v>
      </c>
      <c r="U7869" s="3">
        <v>40351</v>
      </c>
      <c r="V7869" s="3">
        <v>40353</v>
      </c>
      <c r="W7869" s="1">
        <v>141.7824</v>
      </c>
      <c r="X7869">
        <v>12</v>
      </c>
      <c r="Y7869">
        <v>633.85</v>
      </c>
      <c r="Z7869">
        <v>89874</v>
      </c>
      <c r="AA7869" t="str">
        <f t="shared" si="123"/>
        <v>profit</v>
      </c>
    </row>
    <row r="7870" spans="1:27" x14ac:dyDescent="0.3">
      <c r="A7870">
        <v>22676</v>
      </c>
      <c r="B7870" t="s">
        <v>72</v>
      </c>
      <c r="C7870">
        <v>0.08</v>
      </c>
      <c r="D7870">
        <v>5.28</v>
      </c>
      <c r="E7870">
        <v>5.66</v>
      </c>
      <c r="F7870">
        <v>2874</v>
      </c>
      <c r="G7870" t="s">
        <v>4913</v>
      </c>
      <c r="H7870" t="s">
        <v>38</v>
      </c>
      <c r="I7870" t="s">
        <v>61</v>
      </c>
      <c r="J7870" t="s">
        <v>29</v>
      </c>
      <c r="K7870" t="s">
        <v>45</v>
      </c>
      <c r="M7870" t="s">
        <v>31</v>
      </c>
      <c r="N7870" t="s">
        <v>5525</v>
      </c>
      <c r="O7870" t="s">
        <v>1257</v>
      </c>
      <c r="P7870">
        <v>0.4</v>
      </c>
      <c r="Q7870" t="s">
        <v>33</v>
      </c>
      <c r="R7870" t="s">
        <v>150</v>
      </c>
      <c r="S7870" t="s">
        <v>4897</v>
      </c>
      <c r="T7870">
        <v>68128</v>
      </c>
      <c r="U7870" s="3">
        <v>40718</v>
      </c>
      <c r="V7870" s="3">
        <v>40719</v>
      </c>
      <c r="W7870" s="1">
        <v>-40.016000000000005</v>
      </c>
      <c r="X7870">
        <v>7</v>
      </c>
      <c r="Y7870">
        <v>39.869999999999997</v>
      </c>
      <c r="Z7870">
        <v>89875</v>
      </c>
      <c r="AA7870" t="str">
        <f t="shared" si="123"/>
        <v>lose</v>
      </c>
    </row>
    <row r="7871" spans="1:27" x14ac:dyDescent="0.3">
      <c r="A7871">
        <v>23420</v>
      </c>
      <c r="B7871" t="s">
        <v>72</v>
      </c>
      <c r="C7871">
        <v>7.0000000000000007E-2</v>
      </c>
      <c r="D7871">
        <v>85.99</v>
      </c>
      <c r="E7871">
        <v>0.99</v>
      </c>
      <c r="F7871">
        <v>2874</v>
      </c>
      <c r="G7871" t="s">
        <v>4913</v>
      </c>
      <c r="H7871" t="s">
        <v>27</v>
      </c>
      <c r="I7871" t="s">
        <v>105</v>
      </c>
      <c r="J7871" t="s">
        <v>50</v>
      </c>
      <c r="K7871" t="s">
        <v>51</v>
      </c>
      <c r="M7871" t="s">
        <v>40</v>
      </c>
      <c r="N7871" t="s">
        <v>5526</v>
      </c>
      <c r="O7871" t="s">
        <v>1211</v>
      </c>
      <c r="P7871">
        <v>0.85</v>
      </c>
      <c r="Q7871" t="s">
        <v>33</v>
      </c>
      <c r="R7871" t="s">
        <v>150</v>
      </c>
      <c r="S7871" t="s">
        <v>4897</v>
      </c>
      <c r="T7871">
        <v>68128</v>
      </c>
      <c r="U7871" s="3">
        <v>41263</v>
      </c>
      <c r="V7871" s="3">
        <v>41264</v>
      </c>
      <c r="W7871" s="1">
        <v>-56.529000000000003</v>
      </c>
      <c r="X7871">
        <v>18</v>
      </c>
      <c r="Y7871">
        <v>1272.49</v>
      </c>
      <c r="Z7871">
        <v>89877</v>
      </c>
      <c r="AA7871" t="str">
        <f t="shared" si="123"/>
        <v>lose</v>
      </c>
    </row>
    <row r="7872" spans="1:27" x14ac:dyDescent="0.3">
      <c r="A7872">
        <v>21759</v>
      </c>
      <c r="B7872" t="s">
        <v>55</v>
      </c>
      <c r="C7872">
        <v>0</v>
      </c>
      <c r="D7872">
        <v>2.66</v>
      </c>
      <c r="E7872">
        <v>6.35</v>
      </c>
      <c r="F7872">
        <v>2874</v>
      </c>
      <c r="G7872" t="s">
        <v>4913</v>
      </c>
      <c r="H7872" t="s">
        <v>27</v>
      </c>
      <c r="I7872" t="s">
        <v>105</v>
      </c>
      <c r="J7872" t="s">
        <v>29</v>
      </c>
      <c r="K7872" t="s">
        <v>93</v>
      </c>
      <c r="M7872" t="s">
        <v>31</v>
      </c>
      <c r="N7872" t="s">
        <v>5525</v>
      </c>
      <c r="O7872" t="s">
        <v>3532</v>
      </c>
      <c r="P7872">
        <v>0.36</v>
      </c>
      <c r="Q7872" t="s">
        <v>33</v>
      </c>
      <c r="R7872" t="s">
        <v>150</v>
      </c>
      <c r="S7872" t="s">
        <v>4897</v>
      </c>
      <c r="T7872">
        <v>68128</v>
      </c>
      <c r="U7872" s="3">
        <v>41437</v>
      </c>
      <c r="V7872" s="3">
        <v>41441</v>
      </c>
      <c r="W7872" s="1">
        <v>-71.215999999999994</v>
      </c>
      <c r="X7872">
        <v>8</v>
      </c>
      <c r="Y7872">
        <v>24.55</v>
      </c>
      <c r="Z7872">
        <v>89878</v>
      </c>
      <c r="AA7872" t="str">
        <f t="shared" si="123"/>
        <v>lose</v>
      </c>
    </row>
    <row r="7873" spans="1:27" x14ac:dyDescent="0.3">
      <c r="A7873">
        <v>22156</v>
      </c>
      <c r="B7873" t="s">
        <v>36</v>
      </c>
      <c r="C7873">
        <v>0.01</v>
      </c>
      <c r="D7873">
        <v>20.99</v>
      </c>
      <c r="E7873">
        <v>0.99</v>
      </c>
      <c r="F7873">
        <v>2876</v>
      </c>
      <c r="G7873" t="s">
        <v>4914</v>
      </c>
      <c r="H7873" t="s">
        <v>27</v>
      </c>
      <c r="I7873" t="s">
        <v>230</v>
      </c>
      <c r="J7873" t="s">
        <v>50</v>
      </c>
      <c r="K7873" t="s">
        <v>51</v>
      </c>
      <c r="M7873" t="s">
        <v>40</v>
      </c>
      <c r="N7873" t="s">
        <v>5526</v>
      </c>
      <c r="O7873" t="s">
        <v>1001</v>
      </c>
      <c r="P7873">
        <v>0.56999999999999995</v>
      </c>
      <c r="Q7873" t="s">
        <v>246</v>
      </c>
      <c r="R7873" t="s">
        <v>920</v>
      </c>
      <c r="S7873" t="s">
        <v>4779</v>
      </c>
      <c r="T7873">
        <v>34759</v>
      </c>
      <c r="U7873" s="3">
        <v>41373</v>
      </c>
      <c r="V7873" s="3">
        <v>41376</v>
      </c>
      <c r="W7873" s="1">
        <v>40.787999999999997</v>
      </c>
      <c r="X7873">
        <v>4</v>
      </c>
      <c r="Y7873">
        <v>72.77</v>
      </c>
      <c r="Z7873">
        <v>89643</v>
      </c>
      <c r="AA7873" t="str">
        <f t="shared" si="123"/>
        <v>profit</v>
      </c>
    </row>
    <row r="7874" spans="1:27" x14ac:dyDescent="0.3">
      <c r="A7874">
        <v>19105</v>
      </c>
      <c r="B7874" t="s">
        <v>72</v>
      </c>
      <c r="C7874">
        <v>0.03</v>
      </c>
      <c r="D7874">
        <v>4.13</v>
      </c>
      <c r="E7874">
        <v>5.04</v>
      </c>
      <c r="F7874">
        <v>2876</v>
      </c>
      <c r="G7874" t="s">
        <v>4914</v>
      </c>
      <c r="H7874" t="s">
        <v>27</v>
      </c>
      <c r="I7874" t="s">
        <v>230</v>
      </c>
      <c r="J7874" t="s">
        <v>29</v>
      </c>
      <c r="K7874" t="s">
        <v>127</v>
      </c>
      <c r="M7874" t="s">
        <v>31</v>
      </c>
      <c r="N7874" t="s">
        <v>5525</v>
      </c>
      <c r="O7874" t="s">
        <v>1686</v>
      </c>
      <c r="P7874">
        <v>0.38</v>
      </c>
      <c r="Q7874" t="s">
        <v>246</v>
      </c>
      <c r="R7874" t="s">
        <v>920</v>
      </c>
      <c r="S7874" t="s">
        <v>4779</v>
      </c>
      <c r="T7874">
        <v>34759</v>
      </c>
      <c r="U7874" s="3">
        <v>41407</v>
      </c>
      <c r="V7874" s="3">
        <v>41409</v>
      </c>
      <c r="W7874" s="1">
        <v>-6.09</v>
      </c>
      <c r="X7874">
        <v>5</v>
      </c>
      <c r="Y7874">
        <v>22.11</v>
      </c>
      <c r="Z7874">
        <v>89644</v>
      </c>
      <c r="AA7874" t="str">
        <f t="shared" si="123"/>
        <v>lose</v>
      </c>
    </row>
    <row r="7875" spans="1:27" x14ac:dyDescent="0.3">
      <c r="A7875">
        <v>24874</v>
      </c>
      <c r="B7875" t="s">
        <v>55</v>
      </c>
      <c r="C7875">
        <v>0.08</v>
      </c>
      <c r="D7875">
        <v>6.48</v>
      </c>
      <c r="E7875">
        <v>6.22</v>
      </c>
      <c r="F7875">
        <v>2876</v>
      </c>
      <c r="G7875" t="s">
        <v>4914</v>
      </c>
      <c r="H7875" t="s">
        <v>38</v>
      </c>
      <c r="I7875" t="s">
        <v>230</v>
      </c>
      <c r="J7875" t="s">
        <v>29</v>
      </c>
      <c r="K7875" t="s">
        <v>45</v>
      </c>
      <c r="M7875" t="s">
        <v>31</v>
      </c>
      <c r="N7875" t="s">
        <v>5525</v>
      </c>
      <c r="O7875" t="s">
        <v>3002</v>
      </c>
      <c r="P7875">
        <v>0.37</v>
      </c>
      <c r="Q7875" t="s">
        <v>246</v>
      </c>
      <c r="R7875" t="s">
        <v>920</v>
      </c>
      <c r="S7875" t="s">
        <v>4779</v>
      </c>
      <c r="T7875">
        <v>34759</v>
      </c>
      <c r="U7875" s="3">
        <v>41425</v>
      </c>
      <c r="V7875" s="3">
        <v>41425</v>
      </c>
      <c r="W7875" s="1">
        <v>-10.85</v>
      </c>
      <c r="X7875">
        <v>6</v>
      </c>
      <c r="Y7875">
        <v>43.21</v>
      </c>
      <c r="Z7875">
        <v>89645</v>
      </c>
      <c r="AA7875" t="str">
        <f t="shared" ref="AA7875:AA7938" si="124">IF(W7875&gt;0,"profit","lose")</f>
        <v>lose</v>
      </c>
    </row>
    <row r="7876" spans="1:27" x14ac:dyDescent="0.3">
      <c r="A7876">
        <v>26072</v>
      </c>
      <c r="B7876" t="s">
        <v>72</v>
      </c>
      <c r="C7876">
        <v>7.0000000000000007E-2</v>
      </c>
      <c r="D7876">
        <v>23.99</v>
      </c>
      <c r="E7876">
        <v>15.68</v>
      </c>
      <c r="F7876">
        <v>2876</v>
      </c>
      <c r="G7876" t="s">
        <v>4914</v>
      </c>
      <c r="H7876" t="s">
        <v>56</v>
      </c>
      <c r="I7876" t="s">
        <v>230</v>
      </c>
      <c r="J7876" t="s">
        <v>62</v>
      </c>
      <c r="K7876" t="s">
        <v>97</v>
      </c>
      <c r="M7876" t="s">
        <v>58</v>
      </c>
      <c r="N7876" t="s">
        <v>5527</v>
      </c>
      <c r="O7876" t="s">
        <v>1988</v>
      </c>
      <c r="P7876">
        <v>0.62</v>
      </c>
      <c r="Q7876" t="s">
        <v>246</v>
      </c>
      <c r="R7876" t="s">
        <v>920</v>
      </c>
      <c r="S7876" t="s">
        <v>4779</v>
      </c>
      <c r="T7876">
        <v>34759</v>
      </c>
      <c r="U7876" s="3">
        <v>41478</v>
      </c>
      <c r="V7876" s="3">
        <v>41479</v>
      </c>
      <c r="W7876" s="1">
        <v>-115.68199999999999</v>
      </c>
      <c r="X7876">
        <v>7</v>
      </c>
      <c r="Y7876">
        <v>163.22999999999999</v>
      </c>
      <c r="Z7876">
        <v>89646</v>
      </c>
      <c r="AA7876" t="str">
        <f t="shared" si="124"/>
        <v>lose</v>
      </c>
    </row>
    <row r="7877" spans="1:27" x14ac:dyDescent="0.3">
      <c r="A7877">
        <v>25599</v>
      </c>
      <c r="B7877" t="s">
        <v>25</v>
      </c>
      <c r="C7877">
        <v>0</v>
      </c>
      <c r="D7877">
        <v>8.33</v>
      </c>
      <c r="E7877">
        <v>1.99</v>
      </c>
      <c r="F7877">
        <v>2877</v>
      </c>
      <c r="G7877" t="s">
        <v>4915</v>
      </c>
      <c r="H7877" t="s">
        <v>38</v>
      </c>
      <c r="I7877" t="s">
        <v>230</v>
      </c>
      <c r="J7877" t="s">
        <v>50</v>
      </c>
      <c r="K7877" t="s">
        <v>168</v>
      </c>
      <c r="M7877" t="s">
        <v>48</v>
      </c>
      <c r="N7877" t="s">
        <v>5525</v>
      </c>
      <c r="O7877" t="s">
        <v>819</v>
      </c>
      <c r="P7877">
        <v>0.52</v>
      </c>
      <c r="Q7877" t="s">
        <v>78</v>
      </c>
      <c r="R7877" t="s">
        <v>383</v>
      </c>
      <c r="S7877" t="s">
        <v>4916</v>
      </c>
      <c r="T7877">
        <v>44070</v>
      </c>
      <c r="U7877" s="3">
        <v>40239</v>
      </c>
      <c r="V7877" s="3">
        <v>40241</v>
      </c>
      <c r="W7877" s="1">
        <v>74.181899999999999</v>
      </c>
      <c r="X7877">
        <v>12</v>
      </c>
      <c r="Y7877">
        <v>107.51</v>
      </c>
      <c r="Z7877">
        <v>91492</v>
      </c>
      <c r="AA7877" t="str">
        <f t="shared" si="124"/>
        <v>profit</v>
      </c>
    </row>
    <row r="7878" spans="1:27" x14ac:dyDescent="0.3">
      <c r="A7878">
        <v>24519</v>
      </c>
      <c r="B7878" t="s">
        <v>53</v>
      </c>
      <c r="C7878">
        <v>0.03</v>
      </c>
      <c r="D7878">
        <v>29.18</v>
      </c>
      <c r="E7878">
        <v>8.5500000000000007</v>
      </c>
      <c r="F7878">
        <v>2877</v>
      </c>
      <c r="G7878" t="s">
        <v>4915</v>
      </c>
      <c r="H7878" t="s">
        <v>27</v>
      </c>
      <c r="I7878" t="s">
        <v>230</v>
      </c>
      <c r="J7878" t="s">
        <v>62</v>
      </c>
      <c r="K7878" t="s">
        <v>97</v>
      </c>
      <c r="M7878" t="s">
        <v>31</v>
      </c>
      <c r="N7878" t="s">
        <v>5525</v>
      </c>
      <c r="O7878" t="s">
        <v>2225</v>
      </c>
      <c r="P7878">
        <v>0.42</v>
      </c>
      <c r="Q7878" t="s">
        <v>78</v>
      </c>
      <c r="R7878" t="s">
        <v>383</v>
      </c>
      <c r="S7878" t="s">
        <v>4916</v>
      </c>
      <c r="T7878">
        <v>44070</v>
      </c>
      <c r="U7878" s="3">
        <v>40916</v>
      </c>
      <c r="V7878" s="3">
        <v>40918</v>
      </c>
      <c r="W7878" s="1">
        <v>168.92579999999998</v>
      </c>
      <c r="X7878">
        <v>8</v>
      </c>
      <c r="Y7878">
        <v>244.82</v>
      </c>
      <c r="Z7878">
        <v>91493</v>
      </c>
      <c r="AA7878" t="str">
        <f t="shared" si="124"/>
        <v>profit</v>
      </c>
    </row>
    <row r="7879" spans="1:27" x14ac:dyDescent="0.3">
      <c r="A7879">
        <v>24520</v>
      </c>
      <c r="B7879" t="s">
        <v>53</v>
      </c>
      <c r="C7879">
        <v>0.01</v>
      </c>
      <c r="D7879">
        <v>66.989999999999995</v>
      </c>
      <c r="E7879">
        <v>13.99</v>
      </c>
      <c r="F7879">
        <v>2877</v>
      </c>
      <c r="G7879" t="s">
        <v>4915</v>
      </c>
      <c r="H7879" t="s">
        <v>27</v>
      </c>
      <c r="I7879" t="s">
        <v>230</v>
      </c>
      <c r="J7879" t="s">
        <v>50</v>
      </c>
      <c r="K7879" t="s">
        <v>51</v>
      </c>
      <c r="M7879" t="s">
        <v>143</v>
      </c>
      <c r="N7879" t="s">
        <v>5528</v>
      </c>
      <c r="O7879" t="s">
        <v>4043</v>
      </c>
      <c r="P7879">
        <v>0.6</v>
      </c>
      <c r="Q7879" t="s">
        <v>78</v>
      </c>
      <c r="R7879" t="s">
        <v>383</v>
      </c>
      <c r="S7879" t="s">
        <v>4916</v>
      </c>
      <c r="T7879">
        <v>44070</v>
      </c>
      <c r="U7879" s="3">
        <v>40916</v>
      </c>
      <c r="V7879" s="3">
        <v>40917</v>
      </c>
      <c r="W7879" s="1">
        <v>126.43740000000001</v>
      </c>
      <c r="X7879">
        <v>8</v>
      </c>
      <c r="Y7879">
        <v>490.34</v>
      </c>
      <c r="Z7879">
        <v>91493</v>
      </c>
      <c r="AA7879" t="str">
        <f t="shared" si="124"/>
        <v>profit</v>
      </c>
    </row>
    <row r="7880" spans="1:27" x14ac:dyDescent="0.3">
      <c r="A7880">
        <v>24521</v>
      </c>
      <c r="B7880" t="s">
        <v>53</v>
      </c>
      <c r="C7880">
        <v>0.01</v>
      </c>
      <c r="D7880">
        <v>115.99</v>
      </c>
      <c r="E7880">
        <v>2.5</v>
      </c>
      <c r="F7880">
        <v>2877</v>
      </c>
      <c r="G7880" t="s">
        <v>4915</v>
      </c>
      <c r="H7880" t="s">
        <v>38</v>
      </c>
      <c r="I7880" t="s">
        <v>230</v>
      </c>
      <c r="J7880" t="s">
        <v>50</v>
      </c>
      <c r="K7880" t="s">
        <v>51</v>
      </c>
      <c r="M7880" t="s">
        <v>31</v>
      </c>
      <c r="N7880" t="s">
        <v>5525</v>
      </c>
      <c r="O7880" t="s">
        <v>126</v>
      </c>
      <c r="P7880">
        <v>0.55000000000000004</v>
      </c>
      <c r="Q7880" t="s">
        <v>78</v>
      </c>
      <c r="R7880" t="s">
        <v>383</v>
      </c>
      <c r="S7880" t="s">
        <v>4916</v>
      </c>
      <c r="T7880">
        <v>44070</v>
      </c>
      <c r="U7880" s="3">
        <v>40916</v>
      </c>
      <c r="V7880" s="3">
        <v>40917</v>
      </c>
      <c r="W7880" s="1">
        <v>40.226040000000005</v>
      </c>
      <c r="X7880">
        <v>3</v>
      </c>
      <c r="Y7880">
        <v>304.79000000000002</v>
      </c>
      <c r="Z7880">
        <v>91493</v>
      </c>
      <c r="AA7880" t="str">
        <f t="shared" si="124"/>
        <v>profit</v>
      </c>
    </row>
    <row r="7881" spans="1:27" x14ac:dyDescent="0.3">
      <c r="A7881">
        <v>22564</v>
      </c>
      <c r="B7881" t="s">
        <v>72</v>
      </c>
      <c r="C7881">
        <v>0.05</v>
      </c>
      <c r="D7881">
        <v>6.81</v>
      </c>
      <c r="E7881">
        <v>5.48</v>
      </c>
      <c r="F7881">
        <v>2877</v>
      </c>
      <c r="G7881" t="s">
        <v>4915</v>
      </c>
      <c r="H7881" t="s">
        <v>27</v>
      </c>
      <c r="I7881" t="s">
        <v>230</v>
      </c>
      <c r="J7881" t="s">
        <v>29</v>
      </c>
      <c r="K7881" t="s">
        <v>127</v>
      </c>
      <c r="M7881" t="s">
        <v>31</v>
      </c>
      <c r="N7881" t="s">
        <v>5525</v>
      </c>
      <c r="O7881" t="s">
        <v>1361</v>
      </c>
      <c r="P7881">
        <v>0.37</v>
      </c>
      <c r="Q7881" t="s">
        <v>78</v>
      </c>
      <c r="R7881" t="s">
        <v>383</v>
      </c>
      <c r="S7881" t="s">
        <v>4916</v>
      </c>
      <c r="T7881">
        <v>44070</v>
      </c>
      <c r="U7881" s="3">
        <v>40999</v>
      </c>
      <c r="V7881" s="3">
        <v>41000</v>
      </c>
      <c r="W7881" s="1">
        <v>-29.589500000000001</v>
      </c>
      <c r="X7881">
        <v>3</v>
      </c>
      <c r="Y7881">
        <v>20.97</v>
      </c>
      <c r="Z7881">
        <v>91494</v>
      </c>
      <c r="AA7881" t="str">
        <f t="shared" si="124"/>
        <v>lose</v>
      </c>
    </row>
    <row r="7882" spans="1:27" x14ac:dyDescent="0.3">
      <c r="A7882">
        <v>7599</v>
      </c>
      <c r="B7882" t="s">
        <v>25</v>
      </c>
      <c r="C7882">
        <v>0</v>
      </c>
      <c r="D7882">
        <v>8.33</v>
      </c>
      <c r="E7882">
        <v>1.99</v>
      </c>
      <c r="F7882">
        <v>2878</v>
      </c>
      <c r="G7882" t="s">
        <v>4917</v>
      </c>
      <c r="H7882" t="s">
        <v>38</v>
      </c>
      <c r="I7882" t="s">
        <v>230</v>
      </c>
      <c r="J7882" t="s">
        <v>50</v>
      </c>
      <c r="K7882" t="s">
        <v>168</v>
      </c>
      <c r="M7882" t="s">
        <v>48</v>
      </c>
      <c r="N7882" t="s">
        <v>5525</v>
      </c>
      <c r="O7882" t="s">
        <v>819</v>
      </c>
      <c r="P7882">
        <v>0.52</v>
      </c>
      <c r="Q7882" t="s">
        <v>42</v>
      </c>
      <c r="R7882" t="s">
        <v>43</v>
      </c>
      <c r="S7882" t="s">
        <v>509</v>
      </c>
      <c r="T7882">
        <v>98107</v>
      </c>
      <c r="U7882" s="3">
        <v>40239</v>
      </c>
      <c r="V7882" s="3">
        <v>40241</v>
      </c>
      <c r="W7882" s="1">
        <v>82.31</v>
      </c>
      <c r="X7882">
        <v>47</v>
      </c>
      <c r="Y7882">
        <v>421.08</v>
      </c>
      <c r="Z7882">
        <v>54369</v>
      </c>
      <c r="AA7882" t="str">
        <f t="shared" si="124"/>
        <v>profit</v>
      </c>
    </row>
    <row r="7883" spans="1:27" x14ac:dyDescent="0.3">
      <c r="A7883">
        <v>6519</v>
      </c>
      <c r="B7883" t="s">
        <v>53</v>
      </c>
      <c r="C7883">
        <v>0.03</v>
      </c>
      <c r="D7883">
        <v>29.18</v>
      </c>
      <c r="E7883">
        <v>8.5500000000000007</v>
      </c>
      <c r="F7883">
        <v>2878</v>
      </c>
      <c r="G7883" t="s">
        <v>4917</v>
      </c>
      <c r="H7883" t="s">
        <v>27</v>
      </c>
      <c r="I7883" t="s">
        <v>230</v>
      </c>
      <c r="J7883" t="s">
        <v>62</v>
      </c>
      <c r="K7883" t="s">
        <v>97</v>
      </c>
      <c r="M7883" t="s">
        <v>31</v>
      </c>
      <c r="N7883" t="s">
        <v>5525</v>
      </c>
      <c r="O7883" t="s">
        <v>2225</v>
      </c>
      <c r="P7883">
        <v>0.42</v>
      </c>
      <c r="Q7883" t="s">
        <v>42</v>
      </c>
      <c r="R7883" t="s">
        <v>43</v>
      </c>
      <c r="S7883" t="s">
        <v>509</v>
      </c>
      <c r="T7883">
        <v>98107</v>
      </c>
      <c r="U7883" s="3">
        <v>40916</v>
      </c>
      <c r="V7883" s="3">
        <v>40918</v>
      </c>
      <c r="W7883" s="1">
        <v>129.15200000000002</v>
      </c>
      <c r="X7883">
        <v>30</v>
      </c>
      <c r="Y7883">
        <v>918.08</v>
      </c>
      <c r="Z7883">
        <v>46402</v>
      </c>
      <c r="AA7883" t="str">
        <f t="shared" si="124"/>
        <v>profit</v>
      </c>
    </row>
    <row r="7884" spans="1:27" x14ac:dyDescent="0.3">
      <c r="A7884">
        <v>6520</v>
      </c>
      <c r="B7884" t="s">
        <v>53</v>
      </c>
      <c r="C7884">
        <v>0.01</v>
      </c>
      <c r="D7884">
        <v>66.989999999999995</v>
      </c>
      <c r="E7884">
        <v>13.99</v>
      </c>
      <c r="F7884">
        <v>2878</v>
      </c>
      <c r="G7884" t="s">
        <v>4917</v>
      </c>
      <c r="H7884" t="s">
        <v>27</v>
      </c>
      <c r="I7884" t="s">
        <v>230</v>
      </c>
      <c r="J7884" t="s">
        <v>50</v>
      </c>
      <c r="K7884" t="s">
        <v>51</v>
      </c>
      <c r="M7884" t="s">
        <v>143</v>
      </c>
      <c r="N7884" t="s">
        <v>5528</v>
      </c>
      <c r="O7884" t="s">
        <v>4043</v>
      </c>
      <c r="P7884">
        <v>0.6</v>
      </c>
      <c r="Q7884" t="s">
        <v>42</v>
      </c>
      <c r="R7884" t="s">
        <v>43</v>
      </c>
      <c r="S7884" t="s">
        <v>509</v>
      </c>
      <c r="T7884">
        <v>98107</v>
      </c>
      <c r="U7884" s="3">
        <v>40916</v>
      </c>
      <c r="V7884" s="3">
        <v>40917</v>
      </c>
      <c r="W7884" s="1">
        <v>66.546000000000006</v>
      </c>
      <c r="X7884">
        <v>32</v>
      </c>
      <c r="Y7884">
        <v>1961.35</v>
      </c>
      <c r="Z7884">
        <v>46402</v>
      </c>
      <c r="AA7884" t="str">
        <f t="shared" si="124"/>
        <v>profit</v>
      </c>
    </row>
    <row r="7885" spans="1:27" x14ac:dyDescent="0.3">
      <c r="A7885">
        <v>6521</v>
      </c>
      <c r="B7885" t="s">
        <v>53</v>
      </c>
      <c r="C7885">
        <v>0.01</v>
      </c>
      <c r="D7885">
        <v>115.99</v>
      </c>
      <c r="E7885">
        <v>2.5</v>
      </c>
      <c r="F7885">
        <v>2878</v>
      </c>
      <c r="G7885" t="s">
        <v>4917</v>
      </c>
      <c r="H7885" t="s">
        <v>38</v>
      </c>
      <c r="I7885" t="s">
        <v>230</v>
      </c>
      <c r="J7885" t="s">
        <v>50</v>
      </c>
      <c r="K7885" t="s">
        <v>51</v>
      </c>
      <c r="M7885" t="s">
        <v>31</v>
      </c>
      <c r="N7885" t="s">
        <v>5525</v>
      </c>
      <c r="O7885" t="s">
        <v>126</v>
      </c>
      <c r="P7885">
        <v>0.55000000000000004</v>
      </c>
      <c r="Q7885" t="s">
        <v>42</v>
      </c>
      <c r="R7885" t="s">
        <v>43</v>
      </c>
      <c r="S7885" t="s">
        <v>509</v>
      </c>
      <c r="T7885">
        <v>98107</v>
      </c>
      <c r="U7885" s="3">
        <v>40916</v>
      </c>
      <c r="V7885" s="3">
        <v>40917</v>
      </c>
      <c r="W7885" s="1">
        <v>21.171600000000002</v>
      </c>
      <c r="X7885">
        <v>13</v>
      </c>
      <c r="Y7885">
        <v>1320.74</v>
      </c>
      <c r="Z7885">
        <v>46402</v>
      </c>
      <c r="AA7885" t="str">
        <f t="shared" si="124"/>
        <v>profit</v>
      </c>
    </row>
    <row r="7886" spans="1:27" x14ac:dyDescent="0.3">
      <c r="A7886">
        <v>4564</v>
      </c>
      <c r="B7886" t="s">
        <v>72</v>
      </c>
      <c r="C7886">
        <v>0.05</v>
      </c>
      <c r="D7886">
        <v>6.81</v>
      </c>
      <c r="E7886">
        <v>5.48</v>
      </c>
      <c r="F7886">
        <v>2878</v>
      </c>
      <c r="G7886" t="s">
        <v>4917</v>
      </c>
      <c r="H7886" t="s">
        <v>27</v>
      </c>
      <c r="I7886" t="s">
        <v>230</v>
      </c>
      <c r="J7886" t="s">
        <v>29</v>
      </c>
      <c r="K7886" t="s">
        <v>127</v>
      </c>
      <c r="M7886" t="s">
        <v>31</v>
      </c>
      <c r="N7886" t="s">
        <v>5525</v>
      </c>
      <c r="O7886" t="s">
        <v>1361</v>
      </c>
      <c r="P7886">
        <v>0.37</v>
      </c>
      <c r="Q7886" t="s">
        <v>42</v>
      </c>
      <c r="R7886" t="s">
        <v>43</v>
      </c>
      <c r="S7886" t="s">
        <v>509</v>
      </c>
      <c r="T7886">
        <v>98107</v>
      </c>
      <c r="U7886" s="3">
        <v>40999</v>
      </c>
      <c r="V7886" s="3">
        <v>41000</v>
      </c>
      <c r="W7886" s="1">
        <v>-29.589500000000001</v>
      </c>
      <c r="X7886">
        <v>13</v>
      </c>
      <c r="Y7886">
        <v>90.88</v>
      </c>
      <c r="Z7886">
        <v>32454</v>
      </c>
      <c r="AA7886" t="str">
        <f t="shared" si="124"/>
        <v>lose</v>
      </c>
    </row>
    <row r="7887" spans="1:27" x14ac:dyDescent="0.3">
      <c r="A7887">
        <v>18642</v>
      </c>
      <c r="B7887" t="s">
        <v>53</v>
      </c>
      <c r="C7887">
        <v>0.05</v>
      </c>
      <c r="D7887">
        <v>6.68</v>
      </c>
      <c r="E7887">
        <v>6.93</v>
      </c>
      <c r="F7887">
        <v>2880</v>
      </c>
      <c r="G7887" t="s">
        <v>4918</v>
      </c>
      <c r="H7887" t="s">
        <v>27</v>
      </c>
      <c r="I7887" t="s">
        <v>105</v>
      </c>
      <c r="J7887" t="s">
        <v>29</v>
      </c>
      <c r="K7887" t="s">
        <v>45</v>
      </c>
      <c r="M7887" t="s">
        <v>31</v>
      </c>
      <c r="N7887" t="s">
        <v>5525</v>
      </c>
      <c r="O7887" t="s">
        <v>944</v>
      </c>
      <c r="P7887">
        <v>0.37</v>
      </c>
      <c r="Q7887" t="s">
        <v>246</v>
      </c>
      <c r="R7887" t="s">
        <v>920</v>
      </c>
      <c r="S7887" t="s">
        <v>4871</v>
      </c>
      <c r="T7887">
        <v>33160</v>
      </c>
      <c r="U7887" s="3">
        <v>40265</v>
      </c>
      <c r="V7887" s="3">
        <v>40266</v>
      </c>
      <c r="W7887" s="1">
        <v>-2.3520000000000096</v>
      </c>
      <c r="X7887">
        <v>11</v>
      </c>
      <c r="Y7887">
        <v>77.2</v>
      </c>
      <c r="Z7887">
        <v>88626</v>
      </c>
      <c r="AA7887" t="str">
        <f t="shared" si="124"/>
        <v>lose</v>
      </c>
    </row>
    <row r="7888" spans="1:27" x14ac:dyDescent="0.3">
      <c r="A7888">
        <v>20315</v>
      </c>
      <c r="B7888" t="s">
        <v>55</v>
      </c>
      <c r="C7888">
        <v>0.09</v>
      </c>
      <c r="D7888">
        <v>243.98</v>
      </c>
      <c r="E7888">
        <v>43.32</v>
      </c>
      <c r="F7888">
        <v>2880</v>
      </c>
      <c r="G7888" t="s">
        <v>4918</v>
      </c>
      <c r="H7888" t="s">
        <v>56</v>
      </c>
      <c r="I7888" t="s">
        <v>105</v>
      </c>
      <c r="J7888" t="s">
        <v>62</v>
      </c>
      <c r="K7888" t="s">
        <v>63</v>
      </c>
      <c r="M7888" t="s">
        <v>58</v>
      </c>
      <c r="N7888" t="s">
        <v>5527</v>
      </c>
      <c r="O7888" t="s">
        <v>396</v>
      </c>
      <c r="P7888">
        <v>0.55000000000000004</v>
      </c>
      <c r="Q7888" t="s">
        <v>246</v>
      </c>
      <c r="R7888" t="s">
        <v>920</v>
      </c>
      <c r="S7888" t="s">
        <v>4871</v>
      </c>
      <c r="T7888">
        <v>33160</v>
      </c>
      <c r="U7888" s="3">
        <v>40490</v>
      </c>
      <c r="V7888" s="3">
        <v>40495</v>
      </c>
      <c r="W7888" s="1">
        <v>1059.288</v>
      </c>
      <c r="X7888">
        <v>25</v>
      </c>
      <c r="Y7888">
        <v>5587.89</v>
      </c>
      <c r="Z7888">
        <v>88627</v>
      </c>
      <c r="AA7888" t="str">
        <f t="shared" si="124"/>
        <v>profit</v>
      </c>
    </row>
    <row r="7889" spans="1:27" x14ac:dyDescent="0.3">
      <c r="A7889">
        <v>22753</v>
      </c>
      <c r="B7889" t="s">
        <v>72</v>
      </c>
      <c r="C7889">
        <v>0.06</v>
      </c>
      <c r="D7889">
        <v>4.91</v>
      </c>
      <c r="E7889">
        <v>3.05</v>
      </c>
      <c r="F7889">
        <v>2880</v>
      </c>
      <c r="G7889" t="s">
        <v>4918</v>
      </c>
      <c r="H7889" t="s">
        <v>27</v>
      </c>
      <c r="I7889" t="s">
        <v>105</v>
      </c>
      <c r="J7889" t="s">
        <v>62</v>
      </c>
      <c r="K7889" t="s">
        <v>97</v>
      </c>
      <c r="M7889" t="s">
        <v>48</v>
      </c>
      <c r="N7889" t="s">
        <v>5525</v>
      </c>
      <c r="O7889" t="s">
        <v>2993</v>
      </c>
      <c r="P7889">
        <v>0.52</v>
      </c>
      <c r="Q7889" t="s">
        <v>246</v>
      </c>
      <c r="R7889" t="s">
        <v>920</v>
      </c>
      <c r="S7889" t="s">
        <v>4871</v>
      </c>
      <c r="T7889">
        <v>33160</v>
      </c>
      <c r="U7889" s="3">
        <v>40961</v>
      </c>
      <c r="V7889" s="3">
        <v>40963</v>
      </c>
      <c r="W7889" s="1">
        <v>-126.09799999999998</v>
      </c>
      <c r="X7889">
        <v>5</v>
      </c>
      <c r="Y7889">
        <v>25.77</v>
      </c>
      <c r="Z7889">
        <v>88628</v>
      </c>
      <c r="AA7889" t="str">
        <f t="shared" si="124"/>
        <v>lose</v>
      </c>
    </row>
    <row r="7890" spans="1:27" x14ac:dyDescent="0.3">
      <c r="A7890">
        <v>21555</v>
      </c>
      <c r="B7890" t="s">
        <v>72</v>
      </c>
      <c r="C7890">
        <v>0.08</v>
      </c>
      <c r="D7890">
        <v>56.96</v>
      </c>
      <c r="E7890">
        <v>13.22</v>
      </c>
      <c r="F7890">
        <v>2880</v>
      </c>
      <c r="G7890" t="s">
        <v>4918</v>
      </c>
      <c r="H7890" t="s">
        <v>27</v>
      </c>
      <c r="I7890" t="s">
        <v>105</v>
      </c>
      <c r="J7890" t="s">
        <v>29</v>
      </c>
      <c r="K7890" t="s">
        <v>69</v>
      </c>
      <c r="M7890" t="s">
        <v>31</v>
      </c>
      <c r="N7890" t="s">
        <v>5525</v>
      </c>
      <c r="O7890" t="s">
        <v>1568</v>
      </c>
      <c r="P7890">
        <v>0.56000000000000005</v>
      </c>
      <c r="Q7890" t="s">
        <v>246</v>
      </c>
      <c r="R7890" t="s">
        <v>920</v>
      </c>
      <c r="S7890" t="s">
        <v>4871</v>
      </c>
      <c r="T7890">
        <v>33160</v>
      </c>
      <c r="U7890" s="3">
        <v>41403</v>
      </c>
      <c r="V7890" s="3">
        <v>41405</v>
      </c>
      <c r="W7890" s="1">
        <v>-311.03800000000001</v>
      </c>
      <c r="X7890">
        <v>2</v>
      </c>
      <c r="Y7890">
        <v>114.45</v>
      </c>
      <c r="Z7890">
        <v>88629</v>
      </c>
      <c r="AA7890" t="str">
        <f t="shared" si="124"/>
        <v>lose</v>
      </c>
    </row>
    <row r="7891" spans="1:27" x14ac:dyDescent="0.3">
      <c r="A7891">
        <v>21556</v>
      </c>
      <c r="B7891" t="s">
        <v>72</v>
      </c>
      <c r="C7891">
        <v>0.09</v>
      </c>
      <c r="D7891">
        <v>55.99</v>
      </c>
      <c r="E7891">
        <v>1.25</v>
      </c>
      <c r="F7891">
        <v>2880</v>
      </c>
      <c r="G7891" t="s">
        <v>4918</v>
      </c>
      <c r="H7891" t="s">
        <v>27</v>
      </c>
      <c r="I7891" t="s">
        <v>105</v>
      </c>
      <c r="J7891" t="s">
        <v>50</v>
      </c>
      <c r="K7891" t="s">
        <v>51</v>
      </c>
      <c r="M7891" t="s">
        <v>48</v>
      </c>
      <c r="N7891" t="s">
        <v>5525</v>
      </c>
      <c r="O7891" t="s">
        <v>3243</v>
      </c>
      <c r="P7891">
        <v>0.35</v>
      </c>
      <c r="Q7891" t="s">
        <v>246</v>
      </c>
      <c r="R7891" t="s">
        <v>920</v>
      </c>
      <c r="S7891" t="s">
        <v>4871</v>
      </c>
      <c r="T7891">
        <v>33160</v>
      </c>
      <c r="U7891" s="3">
        <v>41403</v>
      </c>
      <c r="V7891" s="3">
        <v>41405</v>
      </c>
      <c r="W7891" s="1">
        <v>-1356.6677124000003</v>
      </c>
      <c r="X7891">
        <v>2</v>
      </c>
      <c r="Y7891">
        <v>88.35</v>
      </c>
      <c r="Z7891">
        <v>88629</v>
      </c>
      <c r="AA7891" t="str">
        <f t="shared" si="124"/>
        <v>lose</v>
      </c>
    </row>
    <row r="7892" spans="1:27" x14ac:dyDescent="0.3">
      <c r="A7892">
        <v>22222</v>
      </c>
      <c r="B7892" t="s">
        <v>55</v>
      </c>
      <c r="C7892">
        <v>0.06</v>
      </c>
      <c r="D7892">
        <v>3.15</v>
      </c>
      <c r="E7892">
        <v>0.49</v>
      </c>
      <c r="F7892">
        <v>2880</v>
      </c>
      <c r="G7892" t="s">
        <v>4918</v>
      </c>
      <c r="H7892" t="s">
        <v>27</v>
      </c>
      <c r="I7892" t="s">
        <v>105</v>
      </c>
      <c r="J7892" t="s">
        <v>29</v>
      </c>
      <c r="K7892" t="s">
        <v>30</v>
      </c>
      <c r="M7892" t="s">
        <v>31</v>
      </c>
      <c r="N7892" t="s">
        <v>5525</v>
      </c>
      <c r="O7892" t="s">
        <v>2452</v>
      </c>
      <c r="P7892">
        <v>0.37</v>
      </c>
      <c r="Q7892" t="s">
        <v>246</v>
      </c>
      <c r="R7892" t="s">
        <v>920</v>
      </c>
      <c r="S7892" t="s">
        <v>4871</v>
      </c>
      <c r="T7892">
        <v>33160</v>
      </c>
      <c r="U7892" s="3">
        <v>41552</v>
      </c>
      <c r="V7892" s="3">
        <v>41554</v>
      </c>
      <c r="W7892" s="1">
        <v>60.683999999999997</v>
      </c>
      <c r="X7892">
        <v>22</v>
      </c>
      <c r="Y7892">
        <v>66.06</v>
      </c>
      <c r="Z7892">
        <v>88630</v>
      </c>
      <c r="AA7892" t="str">
        <f t="shared" si="124"/>
        <v>profit</v>
      </c>
    </row>
    <row r="7893" spans="1:27" x14ac:dyDescent="0.3">
      <c r="A7893">
        <v>23000</v>
      </c>
      <c r="B7893" t="s">
        <v>72</v>
      </c>
      <c r="C7893">
        <v>0</v>
      </c>
      <c r="D7893">
        <v>99.99</v>
      </c>
      <c r="E7893">
        <v>19.989999999999998</v>
      </c>
      <c r="F7893">
        <v>2881</v>
      </c>
      <c r="G7893" t="s">
        <v>4919</v>
      </c>
      <c r="H7893" t="s">
        <v>27</v>
      </c>
      <c r="I7893" t="s">
        <v>105</v>
      </c>
      <c r="J7893" t="s">
        <v>50</v>
      </c>
      <c r="K7893" t="s">
        <v>168</v>
      </c>
      <c r="M7893" t="s">
        <v>31</v>
      </c>
      <c r="N7893" t="s">
        <v>5525</v>
      </c>
      <c r="O7893" t="s">
        <v>413</v>
      </c>
      <c r="P7893">
        <v>0.52</v>
      </c>
      <c r="Q7893" t="s">
        <v>246</v>
      </c>
      <c r="R7893" t="s">
        <v>920</v>
      </c>
      <c r="S7893" t="s">
        <v>4920</v>
      </c>
      <c r="T7893">
        <v>34287</v>
      </c>
      <c r="U7893" s="3">
        <v>41610</v>
      </c>
      <c r="V7893" s="3">
        <v>41611</v>
      </c>
      <c r="W7893" s="1">
        <v>1106.9760000000001</v>
      </c>
      <c r="X7893">
        <v>2</v>
      </c>
      <c r="Y7893">
        <v>211.98</v>
      </c>
      <c r="Z7893">
        <v>88631</v>
      </c>
      <c r="AA7893" t="str">
        <f t="shared" si="124"/>
        <v>profit</v>
      </c>
    </row>
    <row r="7894" spans="1:27" x14ac:dyDescent="0.3">
      <c r="A7894">
        <v>7718</v>
      </c>
      <c r="B7894" t="s">
        <v>36</v>
      </c>
      <c r="C7894">
        <v>0.03</v>
      </c>
      <c r="D7894">
        <v>4.0599999999999996</v>
      </c>
      <c r="E7894">
        <v>6.89</v>
      </c>
      <c r="F7894">
        <v>2882</v>
      </c>
      <c r="G7894" t="s">
        <v>4921</v>
      </c>
      <c r="H7894" t="s">
        <v>27</v>
      </c>
      <c r="I7894" t="s">
        <v>230</v>
      </c>
      <c r="J7894" t="s">
        <v>29</v>
      </c>
      <c r="K7894" t="s">
        <v>69</v>
      </c>
      <c r="M7894" t="s">
        <v>31</v>
      </c>
      <c r="N7894" t="s">
        <v>5525</v>
      </c>
      <c r="O7894" t="s">
        <v>1453</v>
      </c>
      <c r="P7894">
        <v>0.6</v>
      </c>
      <c r="Q7894" t="s">
        <v>246</v>
      </c>
      <c r="R7894" t="s">
        <v>836</v>
      </c>
      <c r="S7894" t="s">
        <v>977</v>
      </c>
      <c r="T7894">
        <v>28206</v>
      </c>
      <c r="U7894" s="3">
        <v>40229</v>
      </c>
      <c r="V7894" s="3">
        <v>40231</v>
      </c>
      <c r="W7894" s="1">
        <v>-246.27609999999999</v>
      </c>
      <c r="X7894">
        <v>37</v>
      </c>
      <c r="Y7894">
        <v>159.88999999999999</v>
      </c>
      <c r="Z7894">
        <v>55300</v>
      </c>
      <c r="AA7894" t="str">
        <f t="shared" si="124"/>
        <v>lose</v>
      </c>
    </row>
    <row r="7895" spans="1:27" x14ac:dyDescent="0.3">
      <c r="A7895">
        <v>7719</v>
      </c>
      <c r="B7895" t="s">
        <v>36</v>
      </c>
      <c r="C7895">
        <v>0.01</v>
      </c>
      <c r="D7895">
        <v>3.75</v>
      </c>
      <c r="E7895">
        <v>0.5</v>
      </c>
      <c r="F7895">
        <v>2882</v>
      </c>
      <c r="G7895" t="s">
        <v>4921</v>
      </c>
      <c r="H7895" t="s">
        <v>27</v>
      </c>
      <c r="I7895" t="s">
        <v>230</v>
      </c>
      <c r="J7895" t="s">
        <v>29</v>
      </c>
      <c r="K7895" t="s">
        <v>30</v>
      </c>
      <c r="M7895" t="s">
        <v>31</v>
      </c>
      <c r="N7895" t="s">
        <v>5525</v>
      </c>
      <c r="O7895" t="s">
        <v>822</v>
      </c>
      <c r="P7895">
        <v>0.37</v>
      </c>
      <c r="Q7895" t="s">
        <v>246</v>
      </c>
      <c r="R7895" t="s">
        <v>836</v>
      </c>
      <c r="S7895" t="s">
        <v>977</v>
      </c>
      <c r="T7895">
        <v>28206</v>
      </c>
      <c r="U7895" s="3">
        <v>40229</v>
      </c>
      <c r="V7895" s="3">
        <v>40230</v>
      </c>
      <c r="W7895" s="1">
        <v>55.194599999999994</v>
      </c>
      <c r="X7895">
        <v>48</v>
      </c>
      <c r="Y7895">
        <v>180.48</v>
      </c>
      <c r="Z7895">
        <v>55300</v>
      </c>
      <c r="AA7895" t="str">
        <f t="shared" si="124"/>
        <v>profit</v>
      </c>
    </row>
    <row r="7896" spans="1:27" x14ac:dyDescent="0.3">
      <c r="A7896">
        <v>7720</v>
      </c>
      <c r="B7896" t="s">
        <v>36</v>
      </c>
      <c r="C7896">
        <v>0.02</v>
      </c>
      <c r="D7896">
        <v>10.68</v>
      </c>
      <c r="E7896">
        <v>13.04</v>
      </c>
      <c r="F7896">
        <v>2882</v>
      </c>
      <c r="G7896" t="s">
        <v>4921</v>
      </c>
      <c r="H7896" t="s">
        <v>27</v>
      </c>
      <c r="I7896" t="s">
        <v>230</v>
      </c>
      <c r="J7896" t="s">
        <v>62</v>
      </c>
      <c r="K7896" t="s">
        <v>97</v>
      </c>
      <c r="M7896" t="s">
        <v>148</v>
      </c>
      <c r="N7896" t="s">
        <v>5529</v>
      </c>
      <c r="O7896" t="s">
        <v>3213</v>
      </c>
      <c r="P7896">
        <v>0.6</v>
      </c>
      <c r="Q7896" t="s">
        <v>246</v>
      </c>
      <c r="R7896" t="s">
        <v>836</v>
      </c>
      <c r="S7896" t="s">
        <v>977</v>
      </c>
      <c r="T7896">
        <v>28206</v>
      </c>
      <c r="U7896" s="3">
        <v>40229</v>
      </c>
      <c r="V7896" s="3">
        <v>40231</v>
      </c>
      <c r="W7896" s="1">
        <v>-307.29650000000004</v>
      </c>
      <c r="X7896">
        <v>31</v>
      </c>
      <c r="Y7896">
        <v>350.48</v>
      </c>
      <c r="Z7896">
        <v>55300</v>
      </c>
      <c r="AA7896" t="str">
        <f t="shared" si="124"/>
        <v>lose</v>
      </c>
    </row>
    <row r="7897" spans="1:27" x14ac:dyDescent="0.3">
      <c r="A7897">
        <v>2314</v>
      </c>
      <c r="B7897" t="s">
        <v>36</v>
      </c>
      <c r="C7897">
        <v>7.0000000000000007E-2</v>
      </c>
      <c r="D7897">
        <v>28.99</v>
      </c>
      <c r="E7897">
        <v>8.59</v>
      </c>
      <c r="F7897">
        <v>2882</v>
      </c>
      <c r="G7897" t="s">
        <v>4921</v>
      </c>
      <c r="H7897" t="s">
        <v>27</v>
      </c>
      <c r="I7897" t="s">
        <v>230</v>
      </c>
      <c r="J7897" t="s">
        <v>50</v>
      </c>
      <c r="K7897" t="s">
        <v>51</v>
      </c>
      <c r="M7897" t="s">
        <v>143</v>
      </c>
      <c r="N7897" t="s">
        <v>5528</v>
      </c>
      <c r="O7897" t="s">
        <v>2086</v>
      </c>
      <c r="P7897">
        <v>0.56000000000000005</v>
      </c>
      <c r="Q7897" t="s">
        <v>246</v>
      </c>
      <c r="R7897" t="s">
        <v>836</v>
      </c>
      <c r="S7897" t="s">
        <v>977</v>
      </c>
      <c r="T7897">
        <v>28206</v>
      </c>
      <c r="U7897" s="3">
        <v>40256</v>
      </c>
      <c r="V7897" s="3">
        <v>40256</v>
      </c>
      <c r="W7897" s="1">
        <v>-16.063740000000003</v>
      </c>
      <c r="X7897">
        <v>39</v>
      </c>
      <c r="Y7897">
        <v>936.8</v>
      </c>
      <c r="Z7897">
        <v>16676</v>
      </c>
      <c r="AA7897" t="str">
        <f t="shared" si="124"/>
        <v>lose</v>
      </c>
    </row>
    <row r="7898" spans="1:27" x14ac:dyDescent="0.3">
      <c r="A7898">
        <v>694</v>
      </c>
      <c r="B7898" t="s">
        <v>72</v>
      </c>
      <c r="C7898">
        <v>0.05</v>
      </c>
      <c r="D7898">
        <v>6.48</v>
      </c>
      <c r="E7898">
        <v>8.73</v>
      </c>
      <c r="F7898">
        <v>2882</v>
      </c>
      <c r="G7898" t="s">
        <v>4921</v>
      </c>
      <c r="H7898" t="s">
        <v>27</v>
      </c>
      <c r="I7898" t="s">
        <v>230</v>
      </c>
      <c r="J7898" t="s">
        <v>29</v>
      </c>
      <c r="K7898" t="s">
        <v>45</v>
      </c>
      <c r="M7898" t="s">
        <v>31</v>
      </c>
      <c r="N7898" t="s">
        <v>5525</v>
      </c>
      <c r="O7898" t="s">
        <v>364</v>
      </c>
      <c r="P7898">
        <v>0.37</v>
      </c>
      <c r="Q7898" t="s">
        <v>246</v>
      </c>
      <c r="R7898" t="s">
        <v>836</v>
      </c>
      <c r="S7898" t="s">
        <v>977</v>
      </c>
      <c r="T7898">
        <v>28206</v>
      </c>
      <c r="U7898" s="3">
        <v>40307</v>
      </c>
      <c r="V7898" s="3">
        <v>40307</v>
      </c>
      <c r="W7898" s="1">
        <v>-160.38470000000001</v>
      </c>
      <c r="X7898">
        <v>35</v>
      </c>
      <c r="Y7898">
        <v>232.5</v>
      </c>
      <c r="Z7898">
        <v>4839</v>
      </c>
      <c r="AA7898" t="str">
        <f t="shared" si="124"/>
        <v>lose</v>
      </c>
    </row>
    <row r="7899" spans="1:27" x14ac:dyDescent="0.3">
      <c r="A7899">
        <v>3065</v>
      </c>
      <c r="B7899" t="s">
        <v>36</v>
      </c>
      <c r="C7899">
        <v>0.09</v>
      </c>
      <c r="D7899">
        <v>363.25</v>
      </c>
      <c r="E7899">
        <v>19.989999999999998</v>
      </c>
      <c r="F7899">
        <v>2882</v>
      </c>
      <c r="G7899" t="s">
        <v>4921</v>
      </c>
      <c r="H7899" t="s">
        <v>27</v>
      </c>
      <c r="I7899" t="s">
        <v>230</v>
      </c>
      <c r="J7899" t="s">
        <v>29</v>
      </c>
      <c r="K7899" t="s">
        <v>69</v>
      </c>
      <c r="M7899" t="s">
        <v>31</v>
      </c>
      <c r="N7899" t="s">
        <v>5525</v>
      </c>
      <c r="O7899" t="s">
        <v>2661</v>
      </c>
      <c r="P7899">
        <v>0.56999999999999995</v>
      </c>
      <c r="Q7899" t="s">
        <v>246</v>
      </c>
      <c r="R7899" t="s">
        <v>836</v>
      </c>
      <c r="S7899" t="s">
        <v>977</v>
      </c>
      <c r="T7899">
        <v>28206</v>
      </c>
      <c r="U7899" s="3">
        <v>40334</v>
      </c>
      <c r="V7899" s="3">
        <v>40335</v>
      </c>
      <c r="W7899" s="1">
        <v>732.26980000000003</v>
      </c>
      <c r="X7899">
        <v>21</v>
      </c>
      <c r="Y7899">
        <v>7497.05</v>
      </c>
      <c r="Z7899">
        <v>21958</v>
      </c>
      <c r="AA7899" t="str">
        <f t="shared" si="124"/>
        <v>profit</v>
      </c>
    </row>
    <row r="7900" spans="1:27" x14ac:dyDescent="0.3">
      <c r="A7900">
        <v>5689</v>
      </c>
      <c r="B7900" t="s">
        <v>55</v>
      </c>
      <c r="C7900">
        <v>0.05</v>
      </c>
      <c r="D7900">
        <v>63.94</v>
      </c>
      <c r="E7900">
        <v>14.48</v>
      </c>
      <c r="F7900">
        <v>2882</v>
      </c>
      <c r="G7900" t="s">
        <v>4921</v>
      </c>
      <c r="H7900" t="s">
        <v>38</v>
      </c>
      <c r="I7900" t="s">
        <v>230</v>
      </c>
      <c r="J7900" t="s">
        <v>62</v>
      </c>
      <c r="K7900" t="s">
        <v>97</v>
      </c>
      <c r="M7900" t="s">
        <v>31</v>
      </c>
      <c r="N7900" t="s">
        <v>5525</v>
      </c>
      <c r="O7900" t="s">
        <v>1287</v>
      </c>
      <c r="P7900">
        <v>0.46</v>
      </c>
      <c r="Q7900" t="s">
        <v>246</v>
      </c>
      <c r="R7900" t="s">
        <v>836</v>
      </c>
      <c r="S7900" t="s">
        <v>977</v>
      </c>
      <c r="T7900">
        <v>28206</v>
      </c>
      <c r="U7900" s="3">
        <v>40359</v>
      </c>
      <c r="V7900" s="3">
        <v>40366</v>
      </c>
      <c r="W7900" s="1">
        <v>270.87430000000001</v>
      </c>
      <c r="X7900">
        <v>21</v>
      </c>
      <c r="Y7900">
        <v>1336.35</v>
      </c>
      <c r="Z7900">
        <v>40224</v>
      </c>
      <c r="AA7900" t="str">
        <f t="shared" si="124"/>
        <v>profit</v>
      </c>
    </row>
    <row r="7901" spans="1:27" x14ac:dyDescent="0.3">
      <c r="A7901">
        <v>7137</v>
      </c>
      <c r="B7901" t="s">
        <v>55</v>
      </c>
      <c r="C7901">
        <v>0.02</v>
      </c>
      <c r="D7901">
        <v>43.98</v>
      </c>
      <c r="E7901">
        <v>1.99</v>
      </c>
      <c r="F7901">
        <v>2882</v>
      </c>
      <c r="G7901" t="s">
        <v>4921</v>
      </c>
      <c r="H7901" t="s">
        <v>27</v>
      </c>
      <c r="I7901" t="s">
        <v>230</v>
      </c>
      <c r="J7901" t="s">
        <v>50</v>
      </c>
      <c r="K7901" t="s">
        <v>168</v>
      </c>
      <c r="M7901" t="s">
        <v>48</v>
      </c>
      <c r="N7901" t="s">
        <v>5525</v>
      </c>
      <c r="O7901" t="s">
        <v>1299</v>
      </c>
      <c r="P7901">
        <v>0.44</v>
      </c>
      <c r="Q7901" t="s">
        <v>246</v>
      </c>
      <c r="R7901" t="s">
        <v>836</v>
      </c>
      <c r="S7901" t="s">
        <v>977</v>
      </c>
      <c r="T7901">
        <v>28206</v>
      </c>
      <c r="U7901" s="3">
        <v>40380</v>
      </c>
      <c r="V7901" s="3">
        <v>40384</v>
      </c>
      <c r="W7901" s="1">
        <v>333.76049999999998</v>
      </c>
      <c r="X7901">
        <v>40</v>
      </c>
      <c r="Y7901">
        <v>1724.01</v>
      </c>
      <c r="Z7901">
        <v>50917</v>
      </c>
      <c r="AA7901" t="str">
        <f t="shared" si="124"/>
        <v>profit</v>
      </c>
    </row>
    <row r="7902" spans="1:27" x14ac:dyDescent="0.3">
      <c r="A7902">
        <v>4172</v>
      </c>
      <c r="B7902" t="s">
        <v>25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4921</v>
      </c>
      <c r="H7902" t="s">
        <v>56</v>
      </c>
      <c r="I7902" t="s">
        <v>61</v>
      </c>
      <c r="J7902" t="s">
        <v>62</v>
      </c>
      <c r="K7902" t="s">
        <v>88</v>
      </c>
      <c r="M7902" t="s">
        <v>83</v>
      </c>
      <c r="N7902" t="s">
        <v>5527</v>
      </c>
      <c r="O7902" t="s">
        <v>429</v>
      </c>
      <c r="P7902">
        <v>0.7</v>
      </c>
      <c r="Q7902" t="s">
        <v>246</v>
      </c>
      <c r="R7902" t="s">
        <v>836</v>
      </c>
      <c r="S7902" t="s">
        <v>977</v>
      </c>
      <c r="T7902">
        <v>28206</v>
      </c>
      <c r="U7902" s="3">
        <v>40697</v>
      </c>
      <c r="V7902" s="3">
        <v>40698</v>
      </c>
      <c r="W7902" s="1">
        <v>84.606628499999999</v>
      </c>
      <c r="X7902">
        <v>27</v>
      </c>
      <c r="Y7902">
        <v>3986.34</v>
      </c>
      <c r="Z7902">
        <v>29572</v>
      </c>
      <c r="AA7902" t="str">
        <f t="shared" si="124"/>
        <v>profit</v>
      </c>
    </row>
    <row r="7903" spans="1:27" x14ac:dyDescent="0.3">
      <c r="A7903">
        <v>1439</v>
      </c>
      <c r="B7903" t="s">
        <v>72</v>
      </c>
      <c r="C7903">
        <v>0.03</v>
      </c>
      <c r="D7903">
        <v>6.48</v>
      </c>
      <c r="E7903">
        <v>6.6</v>
      </c>
      <c r="F7903">
        <v>2882</v>
      </c>
      <c r="G7903" t="s">
        <v>4921</v>
      </c>
      <c r="H7903" t="s">
        <v>27</v>
      </c>
      <c r="I7903" t="s">
        <v>230</v>
      </c>
      <c r="J7903" t="s">
        <v>29</v>
      </c>
      <c r="K7903" t="s">
        <v>45</v>
      </c>
      <c r="M7903" t="s">
        <v>31</v>
      </c>
      <c r="N7903" t="s">
        <v>5525</v>
      </c>
      <c r="O7903" t="s">
        <v>73</v>
      </c>
      <c r="P7903">
        <v>0.37</v>
      </c>
      <c r="Q7903" t="s">
        <v>246</v>
      </c>
      <c r="R7903" t="s">
        <v>836</v>
      </c>
      <c r="S7903" t="s">
        <v>977</v>
      </c>
      <c r="T7903">
        <v>28206</v>
      </c>
      <c r="U7903" s="3">
        <v>40719</v>
      </c>
      <c r="V7903" s="3">
        <v>40721</v>
      </c>
      <c r="W7903" s="1">
        <v>-95.400900000000007</v>
      </c>
      <c r="X7903">
        <v>42</v>
      </c>
      <c r="Y7903">
        <v>289.74</v>
      </c>
      <c r="Z7903">
        <v>10373</v>
      </c>
      <c r="AA7903" t="str">
        <f t="shared" si="124"/>
        <v>lose</v>
      </c>
    </row>
    <row r="7904" spans="1:27" x14ac:dyDescent="0.3">
      <c r="A7904">
        <v>344</v>
      </c>
      <c r="B7904" t="s">
        <v>72</v>
      </c>
      <c r="C7904">
        <v>0.08</v>
      </c>
      <c r="D7904">
        <v>14.81</v>
      </c>
      <c r="E7904">
        <v>13.32</v>
      </c>
      <c r="F7904">
        <v>2882</v>
      </c>
      <c r="G7904" t="s">
        <v>4921</v>
      </c>
      <c r="H7904" t="s">
        <v>27</v>
      </c>
      <c r="I7904" t="s">
        <v>230</v>
      </c>
      <c r="J7904" t="s">
        <v>29</v>
      </c>
      <c r="K7904" t="s">
        <v>69</v>
      </c>
      <c r="M7904" t="s">
        <v>31</v>
      </c>
      <c r="N7904" t="s">
        <v>5525</v>
      </c>
      <c r="O7904" t="s">
        <v>1927</v>
      </c>
      <c r="P7904">
        <v>0.43</v>
      </c>
      <c r="Q7904" t="s">
        <v>246</v>
      </c>
      <c r="R7904" t="s">
        <v>836</v>
      </c>
      <c r="S7904" t="s">
        <v>977</v>
      </c>
      <c r="T7904">
        <v>28206</v>
      </c>
      <c r="U7904" s="3">
        <v>40774</v>
      </c>
      <c r="V7904" s="3">
        <v>40776</v>
      </c>
      <c r="W7904" s="1">
        <v>-305.46109999999999</v>
      </c>
      <c r="X7904">
        <v>65</v>
      </c>
      <c r="Y7904">
        <v>918.54</v>
      </c>
      <c r="Z7904">
        <v>2368</v>
      </c>
      <c r="AA7904" t="str">
        <f t="shared" si="124"/>
        <v>lose</v>
      </c>
    </row>
    <row r="7905" spans="1:27" x14ac:dyDescent="0.3">
      <c r="A7905">
        <v>1040</v>
      </c>
      <c r="B7905" t="s">
        <v>25</v>
      </c>
      <c r="C7905">
        <v>0.02</v>
      </c>
      <c r="D7905">
        <v>17.48</v>
      </c>
      <c r="E7905">
        <v>1.99</v>
      </c>
      <c r="F7905">
        <v>2882</v>
      </c>
      <c r="G7905" t="s">
        <v>4921</v>
      </c>
      <c r="H7905" t="s">
        <v>27</v>
      </c>
      <c r="I7905" t="s">
        <v>230</v>
      </c>
      <c r="J7905" t="s">
        <v>50</v>
      </c>
      <c r="K7905" t="s">
        <v>168</v>
      </c>
      <c r="M7905" t="s">
        <v>48</v>
      </c>
      <c r="N7905" t="s">
        <v>5525</v>
      </c>
      <c r="O7905" t="s">
        <v>919</v>
      </c>
      <c r="P7905">
        <v>0.45</v>
      </c>
      <c r="Q7905" t="s">
        <v>246</v>
      </c>
      <c r="R7905" t="s">
        <v>836</v>
      </c>
      <c r="S7905" t="s">
        <v>977</v>
      </c>
      <c r="T7905">
        <v>28206</v>
      </c>
      <c r="U7905" s="3">
        <v>40824</v>
      </c>
      <c r="V7905" s="3">
        <v>40825</v>
      </c>
      <c r="W7905" s="1">
        <v>-32.558399999999999</v>
      </c>
      <c r="X7905">
        <v>14</v>
      </c>
      <c r="Y7905">
        <v>248.1</v>
      </c>
      <c r="Z7905">
        <v>7619</v>
      </c>
      <c r="AA7905" t="str">
        <f t="shared" si="124"/>
        <v>lose</v>
      </c>
    </row>
    <row r="7906" spans="1:27" x14ac:dyDescent="0.3">
      <c r="A7906">
        <v>3520</v>
      </c>
      <c r="B7906" t="s">
        <v>72</v>
      </c>
      <c r="C7906">
        <v>0.03</v>
      </c>
      <c r="D7906">
        <v>14.42</v>
      </c>
      <c r="E7906">
        <v>6.75</v>
      </c>
      <c r="F7906">
        <v>2882</v>
      </c>
      <c r="G7906" t="s">
        <v>4921</v>
      </c>
      <c r="H7906" t="s">
        <v>27</v>
      </c>
      <c r="I7906" t="s">
        <v>230</v>
      </c>
      <c r="J7906" t="s">
        <v>29</v>
      </c>
      <c r="K7906" t="s">
        <v>69</v>
      </c>
      <c r="M7906" t="s">
        <v>143</v>
      </c>
      <c r="N7906" t="s">
        <v>5528</v>
      </c>
      <c r="O7906" t="s">
        <v>897</v>
      </c>
      <c r="P7906">
        <v>0.52</v>
      </c>
      <c r="Q7906" t="s">
        <v>246</v>
      </c>
      <c r="R7906" t="s">
        <v>836</v>
      </c>
      <c r="S7906" t="s">
        <v>977</v>
      </c>
      <c r="T7906">
        <v>28206</v>
      </c>
      <c r="U7906" s="3">
        <v>40846</v>
      </c>
      <c r="V7906" s="3">
        <v>40848</v>
      </c>
      <c r="W7906" s="1">
        <v>-28.3157</v>
      </c>
      <c r="X7906">
        <v>9</v>
      </c>
      <c r="Y7906">
        <v>141.82</v>
      </c>
      <c r="Z7906">
        <v>25062</v>
      </c>
      <c r="AA7906" t="str">
        <f t="shared" si="124"/>
        <v>lose</v>
      </c>
    </row>
    <row r="7907" spans="1:27" x14ac:dyDescent="0.3">
      <c r="A7907">
        <v>3521</v>
      </c>
      <c r="B7907" t="s">
        <v>72</v>
      </c>
      <c r="C7907">
        <v>0.04</v>
      </c>
      <c r="D7907">
        <v>420.98</v>
      </c>
      <c r="E7907">
        <v>19.989999999999998</v>
      </c>
      <c r="F7907">
        <v>2882</v>
      </c>
      <c r="G7907" t="s">
        <v>4921</v>
      </c>
      <c r="H7907" t="s">
        <v>27</v>
      </c>
      <c r="I7907" t="s">
        <v>230</v>
      </c>
      <c r="J7907" t="s">
        <v>29</v>
      </c>
      <c r="K7907" t="s">
        <v>127</v>
      </c>
      <c r="M7907" t="s">
        <v>31</v>
      </c>
      <c r="N7907" t="s">
        <v>5525</v>
      </c>
      <c r="O7907" t="s">
        <v>702</v>
      </c>
      <c r="P7907">
        <v>0.35</v>
      </c>
      <c r="Q7907" t="s">
        <v>246</v>
      </c>
      <c r="R7907" t="s">
        <v>836</v>
      </c>
      <c r="S7907" t="s">
        <v>977</v>
      </c>
      <c r="T7907">
        <v>28206</v>
      </c>
      <c r="U7907" s="3">
        <v>40846</v>
      </c>
      <c r="V7907" s="3">
        <v>40848</v>
      </c>
      <c r="W7907" s="1">
        <v>899.97515499999997</v>
      </c>
      <c r="X7907">
        <v>16</v>
      </c>
      <c r="Y7907">
        <v>6983.56</v>
      </c>
      <c r="Z7907">
        <v>25062</v>
      </c>
      <c r="AA7907" t="str">
        <f t="shared" si="124"/>
        <v>profit</v>
      </c>
    </row>
    <row r="7908" spans="1:27" x14ac:dyDescent="0.3">
      <c r="A7908">
        <v>8251</v>
      </c>
      <c r="B7908" t="s">
        <v>72</v>
      </c>
      <c r="C7908">
        <v>0.02</v>
      </c>
      <c r="D7908">
        <v>30.98</v>
      </c>
      <c r="E7908">
        <v>17.079999999999998</v>
      </c>
      <c r="F7908">
        <v>2882</v>
      </c>
      <c r="G7908" t="s">
        <v>4921</v>
      </c>
      <c r="H7908" t="s">
        <v>38</v>
      </c>
      <c r="I7908" t="s">
        <v>230</v>
      </c>
      <c r="J7908" t="s">
        <v>29</v>
      </c>
      <c r="K7908" t="s">
        <v>45</v>
      </c>
      <c r="M7908" t="s">
        <v>31</v>
      </c>
      <c r="N7908" t="s">
        <v>5525</v>
      </c>
      <c r="O7908" t="s">
        <v>153</v>
      </c>
      <c r="P7908">
        <v>0.4</v>
      </c>
      <c r="Q7908" t="s">
        <v>246</v>
      </c>
      <c r="R7908" t="s">
        <v>836</v>
      </c>
      <c r="S7908" t="s">
        <v>977</v>
      </c>
      <c r="T7908">
        <v>28206</v>
      </c>
      <c r="U7908" s="3">
        <v>41231</v>
      </c>
      <c r="V7908" s="3">
        <v>41233</v>
      </c>
      <c r="W7908" s="1">
        <v>-9.3365999999999989</v>
      </c>
      <c r="X7908">
        <v>65</v>
      </c>
      <c r="Y7908">
        <v>2103.64</v>
      </c>
      <c r="Z7908">
        <v>59009</v>
      </c>
      <c r="AA7908" t="str">
        <f t="shared" si="124"/>
        <v>lose</v>
      </c>
    </row>
    <row r="7909" spans="1:27" x14ac:dyDescent="0.3">
      <c r="A7909">
        <v>4112</v>
      </c>
      <c r="B7909" t="s">
        <v>55</v>
      </c>
      <c r="C7909">
        <v>0.03</v>
      </c>
      <c r="D7909">
        <v>65.989999999999995</v>
      </c>
      <c r="E7909">
        <v>8.99</v>
      </c>
      <c r="F7909">
        <v>2882</v>
      </c>
      <c r="G7909" t="s">
        <v>4921</v>
      </c>
      <c r="H7909" t="s">
        <v>38</v>
      </c>
      <c r="I7909" t="s">
        <v>230</v>
      </c>
      <c r="J7909" t="s">
        <v>50</v>
      </c>
      <c r="K7909" t="s">
        <v>51</v>
      </c>
      <c r="M7909" t="s">
        <v>31</v>
      </c>
      <c r="N7909" t="s">
        <v>5525</v>
      </c>
      <c r="O7909" t="s">
        <v>666</v>
      </c>
      <c r="P7909">
        <v>0.57999999999999996</v>
      </c>
      <c r="Q7909" t="s">
        <v>246</v>
      </c>
      <c r="R7909" t="s">
        <v>836</v>
      </c>
      <c r="S7909" t="s">
        <v>977</v>
      </c>
      <c r="T7909">
        <v>28206</v>
      </c>
      <c r="U7909" s="3">
        <v>41246</v>
      </c>
      <c r="V7909" s="3">
        <v>41250</v>
      </c>
      <c r="W7909" s="1">
        <v>-181.00235999999998</v>
      </c>
      <c r="X7909">
        <v>22</v>
      </c>
      <c r="Y7909">
        <v>1234.44</v>
      </c>
      <c r="Z7909">
        <v>29255</v>
      </c>
      <c r="AA7909" t="str">
        <f t="shared" si="124"/>
        <v>lose</v>
      </c>
    </row>
    <row r="7910" spans="1:27" x14ac:dyDescent="0.3">
      <c r="A7910">
        <v>4162</v>
      </c>
      <c r="B7910" t="s">
        <v>55</v>
      </c>
      <c r="C7910">
        <v>0.04</v>
      </c>
      <c r="D7910">
        <v>280.98</v>
      </c>
      <c r="E7910">
        <v>35.67</v>
      </c>
      <c r="F7910">
        <v>2882</v>
      </c>
      <c r="G7910" t="s">
        <v>4921</v>
      </c>
      <c r="H7910" t="s">
        <v>56</v>
      </c>
      <c r="I7910" t="s">
        <v>230</v>
      </c>
      <c r="J7910" t="s">
        <v>62</v>
      </c>
      <c r="K7910" t="s">
        <v>88</v>
      </c>
      <c r="M7910" t="s">
        <v>83</v>
      </c>
      <c r="N7910" t="s">
        <v>5527</v>
      </c>
      <c r="O7910" t="s">
        <v>905</v>
      </c>
      <c r="P7910">
        <v>0.66</v>
      </c>
      <c r="Q7910" t="s">
        <v>246</v>
      </c>
      <c r="R7910" t="s">
        <v>836</v>
      </c>
      <c r="S7910" t="s">
        <v>977</v>
      </c>
      <c r="T7910">
        <v>28206</v>
      </c>
      <c r="U7910" s="3">
        <v>41314</v>
      </c>
      <c r="V7910" s="3">
        <v>41316</v>
      </c>
      <c r="W7910" s="1">
        <v>-903.12900678000028</v>
      </c>
      <c r="X7910">
        <v>14</v>
      </c>
      <c r="Y7910">
        <v>3049.63</v>
      </c>
      <c r="Z7910">
        <v>29507</v>
      </c>
      <c r="AA7910" t="str">
        <f t="shared" si="124"/>
        <v>lose</v>
      </c>
    </row>
    <row r="7911" spans="1:27" x14ac:dyDescent="0.3">
      <c r="A7911">
        <v>4163</v>
      </c>
      <c r="B7911" t="s">
        <v>55</v>
      </c>
      <c r="C7911">
        <v>0.05</v>
      </c>
      <c r="D7911">
        <v>35.99</v>
      </c>
      <c r="E7911">
        <v>1.1000000000000001</v>
      </c>
      <c r="F7911">
        <v>2882</v>
      </c>
      <c r="G7911" t="s">
        <v>4921</v>
      </c>
      <c r="H7911" t="s">
        <v>27</v>
      </c>
      <c r="I7911" t="s">
        <v>230</v>
      </c>
      <c r="J7911" t="s">
        <v>50</v>
      </c>
      <c r="K7911" t="s">
        <v>51</v>
      </c>
      <c r="M7911" t="s">
        <v>31</v>
      </c>
      <c r="N7911" t="s">
        <v>5525</v>
      </c>
      <c r="O7911" t="s">
        <v>571</v>
      </c>
      <c r="P7911">
        <v>0.55000000000000004</v>
      </c>
      <c r="Q7911" t="s">
        <v>246</v>
      </c>
      <c r="R7911" t="s">
        <v>836</v>
      </c>
      <c r="S7911" t="s">
        <v>977</v>
      </c>
      <c r="T7911">
        <v>28206</v>
      </c>
      <c r="U7911" s="3">
        <v>41314</v>
      </c>
      <c r="V7911" s="3">
        <v>41319</v>
      </c>
      <c r="W7911" s="1">
        <v>279.38195999999999</v>
      </c>
      <c r="X7911">
        <v>41</v>
      </c>
      <c r="Y7911">
        <v>1274.95</v>
      </c>
      <c r="Z7911">
        <v>29507</v>
      </c>
      <c r="AA7911" t="str">
        <f t="shared" si="124"/>
        <v>profit</v>
      </c>
    </row>
    <row r="7912" spans="1:27" x14ac:dyDescent="0.3">
      <c r="A7912">
        <v>2344</v>
      </c>
      <c r="B7912" t="s">
        <v>25</v>
      </c>
      <c r="C7912">
        <v>0.02</v>
      </c>
      <c r="D7912">
        <v>320.98</v>
      </c>
      <c r="E7912">
        <v>58.95</v>
      </c>
      <c r="F7912">
        <v>2882</v>
      </c>
      <c r="G7912" t="s">
        <v>4921</v>
      </c>
      <c r="H7912" t="s">
        <v>56</v>
      </c>
      <c r="I7912" t="s">
        <v>230</v>
      </c>
      <c r="J7912" t="s">
        <v>62</v>
      </c>
      <c r="K7912" t="s">
        <v>63</v>
      </c>
      <c r="M7912" t="s">
        <v>58</v>
      </c>
      <c r="N7912" t="s">
        <v>5527</v>
      </c>
      <c r="O7912" t="s">
        <v>1072</v>
      </c>
      <c r="P7912">
        <v>0.56999999999999995</v>
      </c>
      <c r="Q7912" t="s">
        <v>246</v>
      </c>
      <c r="R7912" t="s">
        <v>836</v>
      </c>
      <c r="S7912" t="s">
        <v>977</v>
      </c>
      <c r="T7912">
        <v>28206</v>
      </c>
      <c r="U7912" s="3">
        <v>41440</v>
      </c>
      <c r="V7912" s="3">
        <v>41442</v>
      </c>
      <c r="W7912" s="1">
        <v>-243.50970000000001</v>
      </c>
      <c r="X7912">
        <v>2</v>
      </c>
      <c r="Y7912">
        <v>759.6</v>
      </c>
      <c r="Z7912">
        <v>16897</v>
      </c>
      <c r="AA7912" t="str">
        <f t="shared" si="124"/>
        <v>lose</v>
      </c>
    </row>
    <row r="7913" spans="1:27" x14ac:dyDescent="0.3">
      <c r="A7913">
        <v>2345</v>
      </c>
      <c r="B7913" t="s">
        <v>25</v>
      </c>
      <c r="C7913">
        <v>0.06</v>
      </c>
      <c r="D7913">
        <v>2.21</v>
      </c>
      <c r="E7913">
        <v>1</v>
      </c>
      <c r="F7913">
        <v>2882</v>
      </c>
      <c r="G7913" t="s">
        <v>4921</v>
      </c>
      <c r="H7913" t="s">
        <v>27</v>
      </c>
      <c r="I7913" t="s">
        <v>230</v>
      </c>
      <c r="J7913" t="s">
        <v>29</v>
      </c>
      <c r="K7913" t="s">
        <v>39</v>
      </c>
      <c r="M7913" t="s">
        <v>40</v>
      </c>
      <c r="N7913" t="s">
        <v>5526</v>
      </c>
      <c r="O7913" t="s">
        <v>1572</v>
      </c>
      <c r="P7913">
        <v>0.38</v>
      </c>
      <c r="Q7913" t="s">
        <v>246</v>
      </c>
      <c r="R7913" t="s">
        <v>836</v>
      </c>
      <c r="S7913" t="s">
        <v>977</v>
      </c>
      <c r="T7913">
        <v>28206</v>
      </c>
      <c r="U7913" s="3">
        <v>41440</v>
      </c>
      <c r="V7913" s="3">
        <v>41442</v>
      </c>
      <c r="W7913" s="1">
        <v>10.029900000000001</v>
      </c>
      <c r="X7913">
        <v>72</v>
      </c>
      <c r="Y7913">
        <v>161.55000000000001</v>
      </c>
      <c r="Z7913">
        <v>16897</v>
      </c>
      <c r="AA7913" t="str">
        <f t="shared" si="124"/>
        <v>profit</v>
      </c>
    </row>
    <row r="7914" spans="1:27" x14ac:dyDescent="0.3">
      <c r="A7914">
        <v>4375</v>
      </c>
      <c r="B7914" t="s">
        <v>55</v>
      </c>
      <c r="C7914">
        <v>0.09</v>
      </c>
      <c r="D7914">
        <v>7.99</v>
      </c>
      <c r="E7914">
        <v>5.03</v>
      </c>
      <c r="F7914">
        <v>2882</v>
      </c>
      <c r="G7914" t="s">
        <v>4921</v>
      </c>
      <c r="H7914" t="s">
        <v>38</v>
      </c>
      <c r="I7914" t="s">
        <v>230</v>
      </c>
      <c r="J7914" t="s">
        <v>50</v>
      </c>
      <c r="K7914" t="s">
        <v>51</v>
      </c>
      <c r="M7914" t="s">
        <v>143</v>
      </c>
      <c r="N7914" t="s">
        <v>5528</v>
      </c>
      <c r="O7914" t="s">
        <v>430</v>
      </c>
      <c r="P7914">
        <v>0.6</v>
      </c>
      <c r="Q7914" t="s">
        <v>246</v>
      </c>
      <c r="R7914" t="s">
        <v>836</v>
      </c>
      <c r="S7914" t="s">
        <v>977</v>
      </c>
      <c r="T7914">
        <v>28206</v>
      </c>
      <c r="U7914" s="3">
        <v>41504</v>
      </c>
      <c r="V7914" s="3">
        <v>41511</v>
      </c>
      <c r="W7914" s="1">
        <v>-111.90486999999999</v>
      </c>
      <c r="X7914">
        <v>48</v>
      </c>
      <c r="Y7914">
        <v>338.71</v>
      </c>
      <c r="Z7914">
        <v>31173</v>
      </c>
      <c r="AA7914" t="str">
        <f t="shared" si="124"/>
        <v>lose</v>
      </c>
    </row>
    <row r="7915" spans="1:27" x14ac:dyDescent="0.3">
      <c r="A7915">
        <v>18694</v>
      </c>
      <c r="B7915" t="s">
        <v>72</v>
      </c>
      <c r="C7915">
        <v>0.05</v>
      </c>
      <c r="D7915">
        <v>6.48</v>
      </c>
      <c r="E7915">
        <v>8.73</v>
      </c>
      <c r="F7915">
        <v>2883</v>
      </c>
      <c r="G7915" t="s">
        <v>4922</v>
      </c>
      <c r="H7915" t="s">
        <v>27</v>
      </c>
      <c r="I7915" t="s">
        <v>230</v>
      </c>
      <c r="J7915" t="s">
        <v>29</v>
      </c>
      <c r="K7915" t="s">
        <v>45</v>
      </c>
      <c r="M7915" t="s">
        <v>31</v>
      </c>
      <c r="N7915" t="s">
        <v>5525</v>
      </c>
      <c r="O7915" t="s">
        <v>364</v>
      </c>
      <c r="P7915">
        <v>0.37</v>
      </c>
      <c r="Q7915" t="s">
        <v>78</v>
      </c>
      <c r="R7915" t="s">
        <v>383</v>
      </c>
      <c r="S7915" t="s">
        <v>4916</v>
      </c>
      <c r="T7915">
        <v>44070</v>
      </c>
      <c r="U7915" s="3">
        <v>40307</v>
      </c>
      <c r="V7915" s="3">
        <v>40307</v>
      </c>
      <c r="W7915" s="1">
        <v>-120.59</v>
      </c>
      <c r="X7915">
        <v>9</v>
      </c>
      <c r="Y7915">
        <v>59.79</v>
      </c>
      <c r="Z7915">
        <v>87632</v>
      </c>
      <c r="AA7915" t="str">
        <f t="shared" si="124"/>
        <v>lose</v>
      </c>
    </row>
    <row r="7916" spans="1:27" x14ac:dyDescent="0.3">
      <c r="A7916">
        <v>18344</v>
      </c>
      <c r="B7916" t="s">
        <v>72</v>
      </c>
      <c r="C7916">
        <v>0.08</v>
      </c>
      <c r="D7916">
        <v>14.81</v>
      </c>
      <c r="E7916">
        <v>13.32</v>
      </c>
      <c r="F7916">
        <v>2883</v>
      </c>
      <c r="G7916" t="s">
        <v>4922</v>
      </c>
      <c r="H7916" t="s">
        <v>27</v>
      </c>
      <c r="I7916" t="s">
        <v>230</v>
      </c>
      <c r="J7916" t="s">
        <v>29</v>
      </c>
      <c r="K7916" t="s">
        <v>69</v>
      </c>
      <c r="M7916" t="s">
        <v>31</v>
      </c>
      <c r="N7916" t="s">
        <v>5525</v>
      </c>
      <c r="O7916" t="s">
        <v>1927</v>
      </c>
      <c r="P7916">
        <v>0.43</v>
      </c>
      <c r="Q7916" t="s">
        <v>78</v>
      </c>
      <c r="R7916" t="s">
        <v>383</v>
      </c>
      <c r="S7916" t="s">
        <v>4916</v>
      </c>
      <c r="T7916">
        <v>44070</v>
      </c>
      <c r="U7916" s="3">
        <v>40774</v>
      </c>
      <c r="V7916" s="3">
        <v>40776</v>
      </c>
      <c r="W7916" s="1">
        <v>-119.4284</v>
      </c>
      <c r="X7916">
        <v>16</v>
      </c>
      <c r="Y7916">
        <v>226.1</v>
      </c>
      <c r="Z7916">
        <v>87637</v>
      </c>
      <c r="AA7916" t="str">
        <f t="shared" si="124"/>
        <v>lose</v>
      </c>
    </row>
    <row r="7917" spans="1:27" x14ac:dyDescent="0.3">
      <c r="A7917">
        <v>19040</v>
      </c>
      <c r="B7917" t="s">
        <v>25</v>
      </c>
      <c r="C7917">
        <v>0.02</v>
      </c>
      <c r="D7917">
        <v>17.48</v>
      </c>
      <c r="E7917">
        <v>1.99</v>
      </c>
      <c r="F7917">
        <v>2883</v>
      </c>
      <c r="G7917" t="s">
        <v>4922</v>
      </c>
      <c r="H7917" t="s">
        <v>27</v>
      </c>
      <c r="I7917" t="s">
        <v>230</v>
      </c>
      <c r="J7917" t="s">
        <v>50</v>
      </c>
      <c r="K7917" t="s">
        <v>168</v>
      </c>
      <c r="M7917" t="s">
        <v>48</v>
      </c>
      <c r="N7917" t="s">
        <v>5525</v>
      </c>
      <c r="O7917" t="s">
        <v>919</v>
      </c>
      <c r="P7917">
        <v>0.45</v>
      </c>
      <c r="Q7917" t="s">
        <v>78</v>
      </c>
      <c r="R7917" t="s">
        <v>383</v>
      </c>
      <c r="S7917" t="s">
        <v>4916</v>
      </c>
      <c r="T7917">
        <v>44070</v>
      </c>
      <c r="U7917" s="3">
        <v>40824</v>
      </c>
      <c r="V7917" s="3">
        <v>40825</v>
      </c>
      <c r="W7917" s="1">
        <v>-26.438400000000001</v>
      </c>
      <c r="X7917">
        <v>4</v>
      </c>
      <c r="Y7917">
        <v>70.89</v>
      </c>
      <c r="Z7917">
        <v>87638</v>
      </c>
      <c r="AA7917" t="str">
        <f t="shared" si="124"/>
        <v>lose</v>
      </c>
    </row>
    <row r="7918" spans="1:27" x14ac:dyDescent="0.3">
      <c r="A7918">
        <v>20314</v>
      </c>
      <c r="B7918" t="s">
        <v>36</v>
      </c>
      <c r="C7918">
        <v>7.0000000000000007E-2</v>
      </c>
      <c r="D7918">
        <v>28.99</v>
      </c>
      <c r="E7918">
        <v>8.59</v>
      </c>
      <c r="F7918">
        <v>2884</v>
      </c>
      <c r="G7918" t="s">
        <v>4923</v>
      </c>
      <c r="H7918" t="s">
        <v>27</v>
      </c>
      <c r="I7918" t="s">
        <v>230</v>
      </c>
      <c r="J7918" t="s">
        <v>50</v>
      </c>
      <c r="K7918" t="s">
        <v>51</v>
      </c>
      <c r="M7918" t="s">
        <v>143</v>
      </c>
      <c r="N7918" t="s">
        <v>5528</v>
      </c>
      <c r="O7918" t="s">
        <v>2086</v>
      </c>
      <c r="P7918">
        <v>0.56000000000000005</v>
      </c>
      <c r="Q7918" t="s">
        <v>78</v>
      </c>
      <c r="R7918" t="s">
        <v>383</v>
      </c>
      <c r="S7918" t="s">
        <v>4924</v>
      </c>
      <c r="T7918">
        <v>44039</v>
      </c>
      <c r="U7918" s="3">
        <v>40256</v>
      </c>
      <c r="V7918" s="3">
        <v>40256</v>
      </c>
      <c r="W7918" s="1">
        <v>-12.078000000000001</v>
      </c>
      <c r="X7918">
        <v>10</v>
      </c>
      <c r="Y7918">
        <v>240.21</v>
      </c>
      <c r="Z7918">
        <v>87631</v>
      </c>
      <c r="AA7918" t="str">
        <f t="shared" si="124"/>
        <v>lose</v>
      </c>
    </row>
    <row r="7919" spans="1:27" x14ac:dyDescent="0.3">
      <c r="A7919">
        <v>21065</v>
      </c>
      <c r="B7919" t="s">
        <v>36</v>
      </c>
      <c r="C7919">
        <v>0.09</v>
      </c>
      <c r="D7919">
        <v>363.25</v>
      </c>
      <c r="E7919">
        <v>19.989999999999998</v>
      </c>
      <c r="F7919">
        <v>2884</v>
      </c>
      <c r="G7919" t="s">
        <v>4923</v>
      </c>
      <c r="H7919" t="s">
        <v>27</v>
      </c>
      <c r="I7919" t="s">
        <v>230</v>
      </c>
      <c r="J7919" t="s">
        <v>29</v>
      </c>
      <c r="K7919" t="s">
        <v>69</v>
      </c>
      <c r="M7919" t="s">
        <v>31</v>
      </c>
      <c r="N7919" t="s">
        <v>5525</v>
      </c>
      <c r="O7919" t="s">
        <v>2661</v>
      </c>
      <c r="P7919">
        <v>0.56999999999999995</v>
      </c>
      <c r="Q7919" t="s">
        <v>78</v>
      </c>
      <c r="R7919" t="s">
        <v>383</v>
      </c>
      <c r="S7919" t="s">
        <v>4924</v>
      </c>
      <c r="T7919">
        <v>44039</v>
      </c>
      <c r="U7919" s="3">
        <v>40334</v>
      </c>
      <c r="V7919" s="3">
        <v>40335</v>
      </c>
      <c r="W7919" s="1">
        <v>1231.6569</v>
      </c>
      <c r="X7919">
        <v>5</v>
      </c>
      <c r="Y7919">
        <v>1785.01</v>
      </c>
      <c r="Z7919">
        <v>87633</v>
      </c>
      <c r="AA7919" t="str">
        <f t="shared" si="124"/>
        <v>profit</v>
      </c>
    </row>
    <row r="7920" spans="1:27" x14ac:dyDescent="0.3">
      <c r="A7920">
        <v>19439</v>
      </c>
      <c r="B7920" t="s">
        <v>72</v>
      </c>
      <c r="C7920">
        <v>0.03</v>
      </c>
      <c r="D7920">
        <v>6.48</v>
      </c>
      <c r="E7920">
        <v>6.6</v>
      </c>
      <c r="F7920">
        <v>2884</v>
      </c>
      <c r="G7920" t="s">
        <v>4923</v>
      </c>
      <c r="H7920" t="s">
        <v>27</v>
      </c>
      <c r="I7920" t="s">
        <v>230</v>
      </c>
      <c r="J7920" t="s">
        <v>29</v>
      </c>
      <c r="K7920" t="s">
        <v>45</v>
      </c>
      <c r="M7920" t="s">
        <v>31</v>
      </c>
      <c r="N7920" t="s">
        <v>5525</v>
      </c>
      <c r="O7920" t="s">
        <v>73</v>
      </c>
      <c r="P7920">
        <v>0.37</v>
      </c>
      <c r="Q7920" t="s">
        <v>78</v>
      </c>
      <c r="R7920" t="s">
        <v>383</v>
      </c>
      <c r="S7920" t="s">
        <v>4924</v>
      </c>
      <c r="T7920">
        <v>44039</v>
      </c>
      <c r="U7920" s="3">
        <v>40719</v>
      </c>
      <c r="V7920" s="3">
        <v>40721</v>
      </c>
      <c r="W7920" s="1">
        <v>-57.384</v>
      </c>
      <c r="X7920">
        <v>11</v>
      </c>
      <c r="Y7920">
        <v>75.88</v>
      </c>
      <c r="Z7920">
        <v>87636</v>
      </c>
      <c r="AA7920" t="str">
        <f t="shared" si="124"/>
        <v>lose</v>
      </c>
    </row>
    <row r="7921" spans="1:27" x14ac:dyDescent="0.3">
      <c r="A7921">
        <v>21520</v>
      </c>
      <c r="B7921" t="s">
        <v>72</v>
      </c>
      <c r="C7921">
        <v>0.03</v>
      </c>
      <c r="D7921">
        <v>14.42</v>
      </c>
      <c r="E7921">
        <v>6.75</v>
      </c>
      <c r="F7921">
        <v>2884</v>
      </c>
      <c r="G7921" t="s">
        <v>4923</v>
      </c>
      <c r="H7921" t="s">
        <v>27</v>
      </c>
      <c r="I7921" t="s">
        <v>230</v>
      </c>
      <c r="J7921" t="s">
        <v>29</v>
      </c>
      <c r="K7921" t="s">
        <v>69</v>
      </c>
      <c r="M7921" t="s">
        <v>143</v>
      </c>
      <c r="N7921" t="s">
        <v>5528</v>
      </c>
      <c r="O7921" t="s">
        <v>897</v>
      </c>
      <c r="P7921">
        <v>0.52</v>
      </c>
      <c r="Q7921" t="s">
        <v>78</v>
      </c>
      <c r="R7921" t="s">
        <v>383</v>
      </c>
      <c r="S7921" t="s">
        <v>4924</v>
      </c>
      <c r="T7921">
        <v>44039</v>
      </c>
      <c r="U7921" s="3">
        <v>40846</v>
      </c>
      <c r="V7921" s="3">
        <v>40848</v>
      </c>
      <c r="W7921" s="1">
        <v>-22.993199999999998</v>
      </c>
      <c r="X7921">
        <v>2</v>
      </c>
      <c r="Y7921">
        <v>31.52</v>
      </c>
      <c r="Z7921">
        <v>87639</v>
      </c>
      <c r="AA7921" t="str">
        <f t="shared" si="124"/>
        <v>lose</v>
      </c>
    </row>
    <row r="7922" spans="1:27" x14ac:dyDescent="0.3">
      <c r="A7922">
        <v>21521</v>
      </c>
      <c r="B7922" t="s">
        <v>72</v>
      </c>
      <c r="C7922">
        <v>0.04</v>
      </c>
      <c r="D7922">
        <v>420.98</v>
      </c>
      <c r="E7922">
        <v>19.989999999999998</v>
      </c>
      <c r="F7922">
        <v>2884</v>
      </c>
      <c r="G7922" t="s">
        <v>4923</v>
      </c>
      <c r="H7922" t="s">
        <v>27</v>
      </c>
      <c r="I7922" t="s">
        <v>230</v>
      </c>
      <c r="J7922" t="s">
        <v>29</v>
      </c>
      <c r="K7922" t="s">
        <v>127</v>
      </c>
      <c r="M7922" t="s">
        <v>31</v>
      </c>
      <c r="N7922" t="s">
        <v>5525</v>
      </c>
      <c r="O7922" t="s">
        <v>702</v>
      </c>
      <c r="P7922">
        <v>0.35</v>
      </c>
      <c r="Q7922" t="s">
        <v>78</v>
      </c>
      <c r="R7922" t="s">
        <v>383</v>
      </c>
      <c r="S7922" t="s">
        <v>4924</v>
      </c>
      <c r="T7922">
        <v>44039</v>
      </c>
      <c r="U7922" s="3">
        <v>40846</v>
      </c>
      <c r="V7922" s="3">
        <v>40848</v>
      </c>
      <c r="W7922" s="1">
        <v>1204.6641</v>
      </c>
      <c r="X7922">
        <v>4</v>
      </c>
      <c r="Y7922">
        <v>1745.89</v>
      </c>
      <c r="Z7922">
        <v>87639</v>
      </c>
      <c r="AA7922" t="str">
        <f t="shared" si="124"/>
        <v>profit</v>
      </c>
    </row>
    <row r="7923" spans="1:27" x14ac:dyDescent="0.3">
      <c r="A7923">
        <v>20344</v>
      </c>
      <c r="B7923" t="s">
        <v>25</v>
      </c>
      <c r="C7923">
        <v>0.02</v>
      </c>
      <c r="D7923">
        <v>320.98</v>
      </c>
      <c r="E7923">
        <v>58.95</v>
      </c>
      <c r="F7923">
        <v>2884</v>
      </c>
      <c r="G7923" t="s">
        <v>4923</v>
      </c>
      <c r="H7923" t="s">
        <v>56</v>
      </c>
      <c r="I7923" t="s">
        <v>230</v>
      </c>
      <c r="J7923" t="s">
        <v>62</v>
      </c>
      <c r="K7923" t="s">
        <v>63</v>
      </c>
      <c r="M7923" t="s">
        <v>58</v>
      </c>
      <c r="N7923" t="s">
        <v>5527</v>
      </c>
      <c r="O7923" t="s">
        <v>1072</v>
      </c>
      <c r="P7923">
        <v>0.56999999999999995</v>
      </c>
      <c r="Q7923" t="s">
        <v>78</v>
      </c>
      <c r="R7923" t="s">
        <v>383</v>
      </c>
      <c r="S7923" t="s">
        <v>4924</v>
      </c>
      <c r="T7923">
        <v>44039</v>
      </c>
      <c r="U7923" s="3">
        <v>41440</v>
      </c>
      <c r="V7923" s="3">
        <v>41442</v>
      </c>
      <c r="W7923" s="1">
        <v>-146.47200000000001</v>
      </c>
      <c r="X7923">
        <v>1</v>
      </c>
      <c r="Y7923">
        <v>379.8</v>
      </c>
      <c r="Z7923">
        <v>87643</v>
      </c>
      <c r="AA7923" t="str">
        <f t="shared" si="124"/>
        <v>lose</v>
      </c>
    </row>
    <row r="7924" spans="1:27" x14ac:dyDescent="0.3">
      <c r="A7924">
        <v>20345</v>
      </c>
      <c r="B7924" t="s">
        <v>25</v>
      </c>
      <c r="C7924">
        <v>0.06</v>
      </c>
      <c r="D7924">
        <v>2.21</v>
      </c>
      <c r="E7924">
        <v>1</v>
      </c>
      <c r="F7924">
        <v>2884</v>
      </c>
      <c r="G7924" t="s">
        <v>4923</v>
      </c>
      <c r="H7924" t="s">
        <v>27</v>
      </c>
      <c r="I7924" t="s">
        <v>230</v>
      </c>
      <c r="J7924" t="s">
        <v>29</v>
      </c>
      <c r="K7924" t="s">
        <v>39</v>
      </c>
      <c r="M7924" t="s">
        <v>40</v>
      </c>
      <c r="N7924" t="s">
        <v>5526</v>
      </c>
      <c r="O7924" t="s">
        <v>1572</v>
      </c>
      <c r="P7924">
        <v>0.38</v>
      </c>
      <c r="Q7924" t="s">
        <v>78</v>
      </c>
      <c r="R7924" t="s">
        <v>383</v>
      </c>
      <c r="S7924" t="s">
        <v>4924</v>
      </c>
      <c r="T7924">
        <v>44039</v>
      </c>
      <c r="U7924" s="3">
        <v>41440</v>
      </c>
      <c r="V7924" s="3">
        <v>41442</v>
      </c>
      <c r="W7924" s="1">
        <v>17.964000000000002</v>
      </c>
      <c r="X7924">
        <v>18</v>
      </c>
      <c r="Y7924">
        <v>40.39</v>
      </c>
      <c r="Z7924">
        <v>87643</v>
      </c>
      <c r="AA7924" t="str">
        <f t="shared" si="124"/>
        <v>profit</v>
      </c>
    </row>
    <row r="7925" spans="1:27" x14ac:dyDescent="0.3">
      <c r="A7925">
        <v>23689</v>
      </c>
      <c r="B7925" t="s">
        <v>55</v>
      </c>
      <c r="C7925">
        <v>0.05</v>
      </c>
      <c r="D7925">
        <v>63.94</v>
      </c>
      <c r="E7925">
        <v>14.48</v>
      </c>
      <c r="F7925">
        <v>2885</v>
      </c>
      <c r="G7925" t="s">
        <v>4925</v>
      </c>
      <c r="H7925" t="s">
        <v>38</v>
      </c>
      <c r="I7925" t="s">
        <v>230</v>
      </c>
      <c r="J7925" t="s">
        <v>62</v>
      </c>
      <c r="K7925" t="s">
        <v>97</v>
      </c>
      <c r="M7925" t="s">
        <v>31</v>
      </c>
      <c r="N7925" t="s">
        <v>5525</v>
      </c>
      <c r="O7925" t="s">
        <v>1287</v>
      </c>
      <c r="P7925">
        <v>0.46</v>
      </c>
      <c r="Q7925" t="s">
        <v>78</v>
      </c>
      <c r="R7925" t="s">
        <v>383</v>
      </c>
      <c r="S7925" t="s">
        <v>4926</v>
      </c>
      <c r="T7925">
        <v>44133</v>
      </c>
      <c r="U7925" s="3">
        <v>40359</v>
      </c>
      <c r="V7925" s="3">
        <v>40366</v>
      </c>
      <c r="W7925" s="1">
        <v>219.54419999999999</v>
      </c>
      <c r="X7925">
        <v>5</v>
      </c>
      <c r="Y7925">
        <v>318.18</v>
      </c>
      <c r="Z7925">
        <v>87634</v>
      </c>
      <c r="AA7925" t="str">
        <f t="shared" si="124"/>
        <v>profit</v>
      </c>
    </row>
    <row r="7926" spans="1:27" x14ac:dyDescent="0.3">
      <c r="A7926">
        <v>22172</v>
      </c>
      <c r="B7926" t="s">
        <v>25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4925</v>
      </c>
      <c r="H7926" t="s">
        <v>56</v>
      </c>
      <c r="I7926" t="s">
        <v>61</v>
      </c>
      <c r="J7926" t="s">
        <v>62</v>
      </c>
      <c r="K7926" t="s">
        <v>88</v>
      </c>
      <c r="M7926" t="s">
        <v>83</v>
      </c>
      <c r="N7926" t="s">
        <v>5527</v>
      </c>
      <c r="O7926" t="s">
        <v>429</v>
      </c>
      <c r="P7926">
        <v>0.7</v>
      </c>
      <c r="Q7926" t="s">
        <v>78</v>
      </c>
      <c r="R7926" t="s">
        <v>383</v>
      </c>
      <c r="S7926" t="s">
        <v>4926</v>
      </c>
      <c r="T7926">
        <v>44133</v>
      </c>
      <c r="U7926" s="3">
        <v>40697</v>
      </c>
      <c r="V7926" s="3">
        <v>40698</v>
      </c>
      <c r="W7926" s="1">
        <v>151.53425999999999</v>
      </c>
      <c r="X7926">
        <v>7</v>
      </c>
      <c r="Y7926">
        <v>1033.5</v>
      </c>
      <c r="Z7926">
        <v>87635</v>
      </c>
      <c r="AA7926" t="str">
        <f t="shared" si="124"/>
        <v>profit</v>
      </c>
    </row>
    <row r="7927" spans="1:27" x14ac:dyDescent="0.3">
      <c r="A7927">
        <v>22112</v>
      </c>
      <c r="B7927" t="s">
        <v>55</v>
      </c>
      <c r="C7927">
        <v>0.03</v>
      </c>
      <c r="D7927">
        <v>65.989999999999995</v>
      </c>
      <c r="E7927">
        <v>8.99</v>
      </c>
      <c r="F7927">
        <v>2885</v>
      </c>
      <c r="G7927" t="s">
        <v>4925</v>
      </c>
      <c r="H7927" t="s">
        <v>38</v>
      </c>
      <c r="I7927" t="s">
        <v>230</v>
      </c>
      <c r="J7927" t="s">
        <v>50</v>
      </c>
      <c r="K7927" t="s">
        <v>51</v>
      </c>
      <c r="M7927" t="s">
        <v>31</v>
      </c>
      <c r="N7927" t="s">
        <v>5525</v>
      </c>
      <c r="O7927" t="s">
        <v>666</v>
      </c>
      <c r="P7927">
        <v>0.57999999999999996</v>
      </c>
      <c r="Q7927" t="s">
        <v>78</v>
      </c>
      <c r="R7927" t="s">
        <v>383</v>
      </c>
      <c r="S7927" t="s">
        <v>4926</v>
      </c>
      <c r="T7927">
        <v>44133</v>
      </c>
      <c r="U7927" s="3">
        <v>41246</v>
      </c>
      <c r="V7927" s="3">
        <v>41250</v>
      </c>
      <c r="W7927" s="1">
        <v>-68.045999999999992</v>
      </c>
      <c r="X7927">
        <v>6</v>
      </c>
      <c r="Y7927">
        <v>336.66</v>
      </c>
      <c r="Z7927">
        <v>87641</v>
      </c>
      <c r="AA7927" t="str">
        <f t="shared" si="124"/>
        <v>lose</v>
      </c>
    </row>
    <row r="7928" spans="1:27" x14ac:dyDescent="0.3">
      <c r="A7928">
        <v>22162</v>
      </c>
      <c r="B7928" t="s">
        <v>55</v>
      </c>
      <c r="C7928">
        <v>0.04</v>
      </c>
      <c r="D7928">
        <v>280.98</v>
      </c>
      <c r="E7928">
        <v>35.67</v>
      </c>
      <c r="F7928">
        <v>2885</v>
      </c>
      <c r="G7928" t="s">
        <v>4925</v>
      </c>
      <c r="H7928" t="s">
        <v>56</v>
      </c>
      <c r="I7928" t="s">
        <v>230</v>
      </c>
      <c r="J7928" t="s">
        <v>62</v>
      </c>
      <c r="K7928" t="s">
        <v>88</v>
      </c>
      <c r="M7928" t="s">
        <v>83</v>
      </c>
      <c r="N7928" t="s">
        <v>5527</v>
      </c>
      <c r="O7928" t="s">
        <v>905</v>
      </c>
      <c r="P7928">
        <v>0.66</v>
      </c>
      <c r="Q7928" t="s">
        <v>78</v>
      </c>
      <c r="R7928" t="s">
        <v>383</v>
      </c>
      <c r="S7928" t="s">
        <v>4926</v>
      </c>
      <c r="T7928">
        <v>44133</v>
      </c>
      <c r="U7928" s="3">
        <v>41314</v>
      </c>
      <c r="V7928" s="3">
        <v>41316</v>
      </c>
      <c r="W7928" s="1">
        <v>-679.0443660000002</v>
      </c>
      <c r="X7928">
        <v>4</v>
      </c>
      <c r="Y7928">
        <v>871.32</v>
      </c>
      <c r="Z7928">
        <v>87642</v>
      </c>
      <c r="AA7928" t="str">
        <f t="shared" si="124"/>
        <v>lose</v>
      </c>
    </row>
    <row r="7929" spans="1:27" x14ac:dyDescent="0.3">
      <c r="A7929">
        <v>22163</v>
      </c>
      <c r="B7929" t="s">
        <v>55</v>
      </c>
      <c r="C7929">
        <v>0.05</v>
      </c>
      <c r="D7929">
        <v>35.99</v>
      </c>
      <c r="E7929">
        <v>1.1000000000000001</v>
      </c>
      <c r="F7929">
        <v>2885</v>
      </c>
      <c r="G7929" t="s">
        <v>4925</v>
      </c>
      <c r="H7929" t="s">
        <v>27</v>
      </c>
      <c r="I7929" t="s">
        <v>230</v>
      </c>
      <c r="J7929" t="s">
        <v>50</v>
      </c>
      <c r="K7929" t="s">
        <v>51</v>
      </c>
      <c r="M7929" t="s">
        <v>31</v>
      </c>
      <c r="N7929" t="s">
        <v>5525</v>
      </c>
      <c r="O7929" t="s">
        <v>571</v>
      </c>
      <c r="P7929">
        <v>0.55000000000000004</v>
      </c>
      <c r="Q7929" t="s">
        <v>78</v>
      </c>
      <c r="R7929" t="s">
        <v>383</v>
      </c>
      <c r="S7929" t="s">
        <v>4926</v>
      </c>
      <c r="T7929">
        <v>44133</v>
      </c>
      <c r="U7929" s="3">
        <v>41314</v>
      </c>
      <c r="V7929" s="3">
        <v>41319</v>
      </c>
      <c r="W7929" s="1">
        <v>214.56239999999997</v>
      </c>
      <c r="X7929">
        <v>10</v>
      </c>
      <c r="Y7929">
        <v>310.95999999999998</v>
      </c>
      <c r="Z7929">
        <v>87642</v>
      </c>
      <c r="AA7929" t="str">
        <f t="shared" si="124"/>
        <v>profit</v>
      </c>
    </row>
    <row r="7930" spans="1:27" x14ac:dyDescent="0.3">
      <c r="A7930">
        <v>25137</v>
      </c>
      <c r="B7930" t="s">
        <v>55</v>
      </c>
      <c r="C7930">
        <v>0.02</v>
      </c>
      <c r="D7930">
        <v>43.98</v>
      </c>
      <c r="E7930">
        <v>1.99</v>
      </c>
      <c r="F7930">
        <v>2885</v>
      </c>
      <c r="G7930" t="s">
        <v>4925</v>
      </c>
      <c r="H7930" t="s">
        <v>27</v>
      </c>
      <c r="I7930" t="s">
        <v>230</v>
      </c>
      <c r="J7930" t="s">
        <v>50</v>
      </c>
      <c r="K7930" t="s">
        <v>168</v>
      </c>
      <c r="M7930" t="s">
        <v>48</v>
      </c>
      <c r="N7930" t="s">
        <v>5525</v>
      </c>
      <c r="O7930" t="s">
        <v>1299</v>
      </c>
      <c r="P7930">
        <v>0.44</v>
      </c>
      <c r="Q7930" t="s">
        <v>78</v>
      </c>
      <c r="R7930" t="s">
        <v>383</v>
      </c>
      <c r="S7930" t="s">
        <v>4926</v>
      </c>
      <c r="T7930">
        <v>44133</v>
      </c>
      <c r="U7930" s="3">
        <v>41476</v>
      </c>
      <c r="V7930" s="3">
        <v>41480</v>
      </c>
      <c r="W7930" s="1">
        <v>356.86799999999999</v>
      </c>
      <c r="X7930">
        <v>12</v>
      </c>
      <c r="Y7930">
        <v>517.20000000000005</v>
      </c>
      <c r="Z7930">
        <v>87644</v>
      </c>
      <c r="AA7930" t="str">
        <f t="shared" si="124"/>
        <v>profit</v>
      </c>
    </row>
    <row r="7931" spans="1:27" x14ac:dyDescent="0.3">
      <c r="A7931">
        <v>22375</v>
      </c>
      <c r="B7931" t="s">
        <v>55</v>
      </c>
      <c r="C7931">
        <v>0.09</v>
      </c>
      <c r="D7931">
        <v>7.99</v>
      </c>
      <c r="E7931">
        <v>5.03</v>
      </c>
      <c r="F7931">
        <v>2885</v>
      </c>
      <c r="G7931" t="s">
        <v>4925</v>
      </c>
      <c r="H7931" t="s">
        <v>38</v>
      </c>
      <c r="I7931" t="s">
        <v>230</v>
      </c>
      <c r="J7931" t="s">
        <v>50</v>
      </c>
      <c r="K7931" t="s">
        <v>51</v>
      </c>
      <c r="M7931" t="s">
        <v>143</v>
      </c>
      <c r="N7931" t="s">
        <v>5528</v>
      </c>
      <c r="O7931" t="s">
        <v>430</v>
      </c>
      <c r="P7931">
        <v>0.6</v>
      </c>
      <c r="Q7931" t="s">
        <v>78</v>
      </c>
      <c r="R7931" t="s">
        <v>383</v>
      </c>
      <c r="S7931" t="s">
        <v>4926</v>
      </c>
      <c r="T7931">
        <v>44133</v>
      </c>
      <c r="U7931" s="3">
        <v>41504</v>
      </c>
      <c r="V7931" s="3">
        <v>41511</v>
      </c>
      <c r="W7931" s="1">
        <v>-35.674936000000002</v>
      </c>
      <c r="X7931">
        <v>12</v>
      </c>
      <c r="Y7931">
        <v>84.68</v>
      </c>
      <c r="Z7931">
        <v>87645</v>
      </c>
      <c r="AA7931" t="str">
        <f t="shared" si="124"/>
        <v>lose</v>
      </c>
    </row>
    <row r="7932" spans="1:27" x14ac:dyDescent="0.3">
      <c r="A7932">
        <v>25718</v>
      </c>
      <c r="B7932" t="s">
        <v>36</v>
      </c>
      <c r="C7932">
        <v>0.03</v>
      </c>
      <c r="D7932">
        <v>4.0599999999999996</v>
      </c>
      <c r="E7932">
        <v>6.89</v>
      </c>
      <c r="F7932">
        <v>2886</v>
      </c>
      <c r="G7932" t="s">
        <v>4927</v>
      </c>
      <c r="H7932" t="s">
        <v>27</v>
      </c>
      <c r="I7932" t="s">
        <v>230</v>
      </c>
      <c r="J7932" t="s">
        <v>29</v>
      </c>
      <c r="K7932" t="s">
        <v>69</v>
      </c>
      <c r="M7932" t="s">
        <v>31</v>
      </c>
      <c r="N7932" t="s">
        <v>5525</v>
      </c>
      <c r="O7932" t="s">
        <v>1453</v>
      </c>
      <c r="P7932">
        <v>0.6</v>
      </c>
      <c r="Q7932" t="s">
        <v>78</v>
      </c>
      <c r="R7932" t="s">
        <v>383</v>
      </c>
      <c r="S7932" t="s">
        <v>4928</v>
      </c>
      <c r="T7932">
        <v>44134</v>
      </c>
      <c r="U7932" s="3">
        <v>40229</v>
      </c>
      <c r="V7932" s="3">
        <v>40231</v>
      </c>
      <c r="W7932" s="1">
        <v>-185.17</v>
      </c>
      <c r="X7932">
        <v>9</v>
      </c>
      <c r="Y7932">
        <v>38.89</v>
      </c>
      <c r="Z7932">
        <v>87630</v>
      </c>
      <c r="AA7932" t="str">
        <f t="shared" si="124"/>
        <v>lose</v>
      </c>
    </row>
    <row r="7933" spans="1:27" x14ac:dyDescent="0.3">
      <c r="A7933">
        <v>25719</v>
      </c>
      <c r="B7933" t="s">
        <v>36</v>
      </c>
      <c r="C7933">
        <v>0.01</v>
      </c>
      <c r="D7933">
        <v>3.75</v>
      </c>
      <c r="E7933">
        <v>0.5</v>
      </c>
      <c r="F7933">
        <v>2886</v>
      </c>
      <c r="G7933" t="s">
        <v>4927</v>
      </c>
      <c r="H7933" t="s">
        <v>27</v>
      </c>
      <c r="I7933" t="s">
        <v>230</v>
      </c>
      <c r="J7933" t="s">
        <v>29</v>
      </c>
      <c r="K7933" t="s">
        <v>30</v>
      </c>
      <c r="M7933" t="s">
        <v>31</v>
      </c>
      <c r="N7933" t="s">
        <v>5525</v>
      </c>
      <c r="O7933" t="s">
        <v>822</v>
      </c>
      <c r="P7933">
        <v>0.37</v>
      </c>
      <c r="Q7933" t="s">
        <v>78</v>
      </c>
      <c r="R7933" t="s">
        <v>383</v>
      </c>
      <c r="S7933" t="s">
        <v>4928</v>
      </c>
      <c r="T7933">
        <v>44134</v>
      </c>
      <c r="U7933" s="3">
        <v>40229</v>
      </c>
      <c r="V7933" s="3">
        <v>40230</v>
      </c>
      <c r="W7933" s="1">
        <v>31.132799999999996</v>
      </c>
      <c r="X7933">
        <v>12</v>
      </c>
      <c r="Y7933">
        <v>45.12</v>
      </c>
      <c r="Z7933">
        <v>87630</v>
      </c>
      <c r="AA7933" t="str">
        <f t="shared" si="124"/>
        <v>profit</v>
      </c>
    </row>
    <row r="7934" spans="1:27" x14ac:dyDescent="0.3">
      <c r="A7934">
        <v>25720</v>
      </c>
      <c r="B7934" t="s">
        <v>36</v>
      </c>
      <c r="C7934">
        <v>0.02</v>
      </c>
      <c r="D7934">
        <v>10.68</v>
      </c>
      <c r="E7934">
        <v>13.04</v>
      </c>
      <c r="F7934">
        <v>2886</v>
      </c>
      <c r="G7934" t="s">
        <v>4927</v>
      </c>
      <c r="H7934" t="s">
        <v>27</v>
      </c>
      <c r="I7934" t="s">
        <v>230</v>
      </c>
      <c r="J7934" t="s">
        <v>62</v>
      </c>
      <c r="K7934" t="s">
        <v>97</v>
      </c>
      <c r="M7934" t="s">
        <v>148</v>
      </c>
      <c r="N7934" t="s">
        <v>5529</v>
      </c>
      <c r="O7934" t="s">
        <v>3213</v>
      </c>
      <c r="P7934">
        <v>0.6</v>
      </c>
      <c r="Q7934" t="s">
        <v>78</v>
      </c>
      <c r="R7934" t="s">
        <v>383</v>
      </c>
      <c r="S7934" t="s">
        <v>4928</v>
      </c>
      <c r="T7934">
        <v>44134</v>
      </c>
      <c r="U7934" s="3">
        <v>40229</v>
      </c>
      <c r="V7934" s="3">
        <v>40231</v>
      </c>
      <c r="W7934" s="1">
        <v>-231.05</v>
      </c>
      <c r="X7934">
        <v>8</v>
      </c>
      <c r="Y7934">
        <v>90.45</v>
      </c>
      <c r="Z7934">
        <v>87630</v>
      </c>
      <c r="AA7934" t="str">
        <f t="shared" si="124"/>
        <v>lose</v>
      </c>
    </row>
    <row r="7935" spans="1:27" x14ac:dyDescent="0.3">
      <c r="A7935">
        <v>26251</v>
      </c>
      <c r="B7935" t="s">
        <v>72</v>
      </c>
      <c r="C7935">
        <v>0.02</v>
      </c>
      <c r="D7935">
        <v>30.98</v>
      </c>
      <c r="E7935">
        <v>17.079999999999998</v>
      </c>
      <c r="F7935">
        <v>2887</v>
      </c>
      <c r="G7935" t="s">
        <v>4929</v>
      </c>
      <c r="H7935" t="s">
        <v>38</v>
      </c>
      <c r="I7935" t="s">
        <v>230</v>
      </c>
      <c r="J7935" t="s">
        <v>29</v>
      </c>
      <c r="K7935" t="s">
        <v>45</v>
      </c>
      <c r="M7935" t="s">
        <v>31</v>
      </c>
      <c r="N7935" t="s">
        <v>5525</v>
      </c>
      <c r="O7935" t="s">
        <v>153</v>
      </c>
      <c r="P7935">
        <v>0.4</v>
      </c>
      <c r="Q7935" t="s">
        <v>78</v>
      </c>
      <c r="R7935" t="s">
        <v>383</v>
      </c>
      <c r="S7935" t="s">
        <v>4930</v>
      </c>
      <c r="T7935">
        <v>43068</v>
      </c>
      <c r="U7935" s="3">
        <v>41231</v>
      </c>
      <c r="V7935" s="3">
        <v>41233</v>
      </c>
      <c r="W7935" s="1">
        <v>1.4040000000000017</v>
      </c>
      <c r="X7935">
        <v>16</v>
      </c>
      <c r="Y7935">
        <v>517.82000000000005</v>
      </c>
      <c r="Z7935">
        <v>87640</v>
      </c>
      <c r="AA7935" t="str">
        <f t="shared" si="124"/>
        <v>profit</v>
      </c>
    </row>
    <row r="7936" spans="1:27" x14ac:dyDescent="0.3">
      <c r="A7936">
        <v>24705</v>
      </c>
      <c r="B7936" t="s">
        <v>55</v>
      </c>
      <c r="C7936">
        <v>0.08</v>
      </c>
      <c r="D7936">
        <v>2.88</v>
      </c>
      <c r="E7936">
        <v>0.5</v>
      </c>
      <c r="F7936">
        <v>2889</v>
      </c>
      <c r="G7936" t="s">
        <v>4931</v>
      </c>
      <c r="H7936" t="s">
        <v>27</v>
      </c>
      <c r="I7936" t="s">
        <v>28</v>
      </c>
      <c r="J7936" t="s">
        <v>29</v>
      </c>
      <c r="K7936" t="s">
        <v>30</v>
      </c>
      <c r="M7936" t="s">
        <v>31</v>
      </c>
      <c r="N7936" t="s">
        <v>5525</v>
      </c>
      <c r="O7936" t="s">
        <v>4323</v>
      </c>
      <c r="P7936">
        <v>0.39</v>
      </c>
      <c r="Q7936" t="s">
        <v>33</v>
      </c>
      <c r="R7936" t="s">
        <v>849</v>
      </c>
      <c r="S7936" t="s">
        <v>4822</v>
      </c>
      <c r="T7936">
        <v>50158</v>
      </c>
      <c r="U7936" s="3">
        <v>40709</v>
      </c>
      <c r="V7936" s="3">
        <v>40714</v>
      </c>
      <c r="W7936" s="1">
        <v>26.751300000000001</v>
      </c>
      <c r="X7936">
        <v>14</v>
      </c>
      <c r="Y7936">
        <v>38.770000000000003</v>
      </c>
      <c r="Z7936">
        <v>90013</v>
      </c>
      <c r="AA7936" t="str">
        <f t="shared" si="124"/>
        <v>profit</v>
      </c>
    </row>
    <row r="7937" spans="1:27" x14ac:dyDescent="0.3">
      <c r="A7937">
        <v>22893</v>
      </c>
      <c r="B7937" t="s">
        <v>25</v>
      </c>
      <c r="C7937">
        <v>0.1</v>
      </c>
      <c r="D7937">
        <v>41.71</v>
      </c>
      <c r="E7937">
        <v>4.5</v>
      </c>
      <c r="F7937">
        <v>2889</v>
      </c>
      <c r="G7937" t="s">
        <v>4931</v>
      </c>
      <c r="H7937" t="s">
        <v>27</v>
      </c>
      <c r="I7937" t="s">
        <v>28</v>
      </c>
      <c r="J7937" t="s">
        <v>29</v>
      </c>
      <c r="K7937" t="s">
        <v>69</v>
      </c>
      <c r="M7937" t="s">
        <v>31</v>
      </c>
      <c r="N7937" t="s">
        <v>5525</v>
      </c>
      <c r="O7937" t="s">
        <v>3697</v>
      </c>
      <c r="P7937">
        <v>0.56000000000000005</v>
      </c>
      <c r="Q7937" t="s">
        <v>33</v>
      </c>
      <c r="R7937" t="s">
        <v>849</v>
      </c>
      <c r="S7937" t="s">
        <v>4822</v>
      </c>
      <c r="T7937">
        <v>50158</v>
      </c>
      <c r="U7937" s="3">
        <v>40852</v>
      </c>
      <c r="V7937" s="3">
        <v>40852</v>
      </c>
      <c r="W7937" s="1">
        <v>587.75200000000018</v>
      </c>
      <c r="X7937">
        <v>25</v>
      </c>
      <c r="Y7937">
        <v>998.66</v>
      </c>
      <c r="Z7937">
        <v>90015</v>
      </c>
      <c r="AA7937" t="str">
        <f t="shared" si="124"/>
        <v>profit</v>
      </c>
    </row>
    <row r="7938" spans="1:27" x14ac:dyDescent="0.3">
      <c r="A7938">
        <v>24246</v>
      </c>
      <c r="B7938" t="s">
        <v>55</v>
      </c>
      <c r="C7938">
        <v>0.09</v>
      </c>
      <c r="D7938">
        <v>8.01</v>
      </c>
      <c r="E7938">
        <v>2.87</v>
      </c>
      <c r="F7938">
        <v>2889</v>
      </c>
      <c r="G7938" t="s">
        <v>4931</v>
      </c>
      <c r="H7938" t="s">
        <v>27</v>
      </c>
      <c r="I7938" t="s">
        <v>28</v>
      </c>
      <c r="J7938" t="s">
        <v>29</v>
      </c>
      <c r="K7938" t="s">
        <v>45</v>
      </c>
      <c r="M7938" t="s">
        <v>40</v>
      </c>
      <c r="N7938" t="s">
        <v>5526</v>
      </c>
      <c r="O7938" t="s">
        <v>439</v>
      </c>
      <c r="P7938">
        <v>0.4</v>
      </c>
      <c r="Q7938" t="s">
        <v>33</v>
      </c>
      <c r="R7938" t="s">
        <v>849</v>
      </c>
      <c r="S7938" t="s">
        <v>4822</v>
      </c>
      <c r="T7938">
        <v>50158</v>
      </c>
      <c r="U7938" s="3">
        <v>41232</v>
      </c>
      <c r="V7938" s="3">
        <v>41241</v>
      </c>
      <c r="W7938" s="1">
        <v>106.59000000000002</v>
      </c>
      <c r="X7938">
        <v>33</v>
      </c>
      <c r="Y7938">
        <v>255</v>
      </c>
      <c r="Z7938">
        <v>90020</v>
      </c>
      <c r="AA7938" t="str">
        <f t="shared" si="124"/>
        <v>profit</v>
      </c>
    </row>
    <row r="7939" spans="1:27" x14ac:dyDescent="0.3">
      <c r="A7939">
        <v>23615</v>
      </c>
      <c r="B7939" t="s">
        <v>25</v>
      </c>
      <c r="C7939">
        <v>0.04</v>
      </c>
      <c r="D7939">
        <v>4.0599999999999996</v>
      </c>
      <c r="E7939">
        <v>6.89</v>
      </c>
      <c r="F7939">
        <v>2889</v>
      </c>
      <c r="G7939" t="s">
        <v>4931</v>
      </c>
      <c r="H7939" t="s">
        <v>27</v>
      </c>
      <c r="I7939" t="s">
        <v>28</v>
      </c>
      <c r="J7939" t="s">
        <v>29</v>
      </c>
      <c r="K7939" t="s">
        <v>69</v>
      </c>
      <c r="M7939" t="s">
        <v>31</v>
      </c>
      <c r="N7939" t="s">
        <v>5525</v>
      </c>
      <c r="O7939" t="s">
        <v>1453</v>
      </c>
      <c r="P7939">
        <v>0.6</v>
      </c>
      <c r="Q7939" t="s">
        <v>33</v>
      </c>
      <c r="R7939" t="s">
        <v>849</v>
      </c>
      <c r="S7939" t="s">
        <v>4822</v>
      </c>
      <c r="T7939">
        <v>50158</v>
      </c>
      <c r="U7939" s="3">
        <v>41537</v>
      </c>
      <c r="V7939" s="3">
        <v>41539</v>
      </c>
      <c r="W7939" s="1">
        <v>-87.179200000000009</v>
      </c>
      <c r="X7939">
        <v>10</v>
      </c>
      <c r="Y7939">
        <v>43.38</v>
      </c>
      <c r="Z7939">
        <v>90025</v>
      </c>
      <c r="AA7939" t="str">
        <f t="shared" ref="AA7939:AA8002" si="125">IF(W7939&gt;0,"profit","lose")</f>
        <v>lose</v>
      </c>
    </row>
    <row r="7940" spans="1:27" x14ac:dyDescent="0.3">
      <c r="A7940">
        <v>23616</v>
      </c>
      <c r="B7940" t="s">
        <v>25</v>
      </c>
      <c r="C7940">
        <v>0.02</v>
      </c>
      <c r="D7940">
        <v>8.85</v>
      </c>
      <c r="E7940">
        <v>5.6</v>
      </c>
      <c r="F7940">
        <v>2889</v>
      </c>
      <c r="G7940" t="s">
        <v>4931</v>
      </c>
      <c r="H7940" t="s">
        <v>27</v>
      </c>
      <c r="I7940" t="s">
        <v>28</v>
      </c>
      <c r="J7940" t="s">
        <v>29</v>
      </c>
      <c r="K7940" t="s">
        <v>127</v>
      </c>
      <c r="M7940" t="s">
        <v>31</v>
      </c>
      <c r="N7940" t="s">
        <v>5525</v>
      </c>
      <c r="O7940" t="s">
        <v>800</v>
      </c>
      <c r="P7940">
        <v>0.36</v>
      </c>
      <c r="Q7940" t="s">
        <v>33</v>
      </c>
      <c r="R7940" t="s">
        <v>849</v>
      </c>
      <c r="S7940" t="s">
        <v>4822</v>
      </c>
      <c r="T7940">
        <v>50158</v>
      </c>
      <c r="U7940" s="3">
        <v>41537</v>
      </c>
      <c r="V7940" s="3">
        <v>41539</v>
      </c>
      <c r="W7940" s="1">
        <v>5.4161999999999999</v>
      </c>
      <c r="X7940">
        <v>16</v>
      </c>
      <c r="Y7940">
        <v>152.76</v>
      </c>
      <c r="Z7940">
        <v>90025</v>
      </c>
      <c r="AA7940" t="str">
        <f t="shared" si="125"/>
        <v>profit</v>
      </c>
    </row>
    <row r="7941" spans="1:27" x14ac:dyDescent="0.3">
      <c r="A7941">
        <v>23617</v>
      </c>
      <c r="B7941" t="s">
        <v>25</v>
      </c>
      <c r="C7941">
        <v>0.02</v>
      </c>
      <c r="D7941">
        <v>3.15</v>
      </c>
      <c r="E7941">
        <v>0.5</v>
      </c>
      <c r="F7941">
        <v>2889</v>
      </c>
      <c r="G7941" t="s">
        <v>4931</v>
      </c>
      <c r="H7941" t="s">
        <v>27</v>
      </c>
      <c r="I7941" t="s">
        <v>28</v>
      </c>
      <c r="J7941" t="s">
        <v>29</v>
      </c>
      <c r="K7941" t="s">
        <v>30</v>
      </c>
      <c r="M7941" t="s">
        <v>31</v>
      </c>
      <c r="N7941" t="s">
        <v>5525</v>
      </c>
      <c r="O7941" t="s">
        <v>1261</v>
      </c>
      <c r="P7941">
        <v>0.37</v>
      </c>
      <c r="Q7941" t="s">
        <v>33</v>
      </c>
      <c r="R7941" t="s">
        <v>849</v>
      </c>
      <c r="S7941" t="s">
        <v>4822</v>
      </c>
      <c r="T7941">
        <v>50158</v>
      </c>
      <c r="U7941" s="3">
        <v>41537</v>
      </c>
      <c r="V7941" s="3">
        <v>41538</v>
      </c>
      <c r="W7941" s="1">
        <v>33.727199999999996</v>
      </c>
      <c r="X7941">
        <v>15</v>
      </c>
      <c r="Y7941">
        <v>48.88</v>
      </c>
      <c r="Z7941">
        <v>90025</v>
      </c>
      <c r="AA7941" t="str">
        <f t="shared" si="125"/>
        <v>profit</v>
      </c>
    </row>
    <row r="7942" spans="1:27" x14ac:dyDescent="0.3">
      <c r="A7942">
        <v>24706</v>
      </c>
      <c r="B7942" t="s">
        <v>55</v>
      </c>
      <c r="C7942">
        <v>0.05</v>
      </c>
      <c r="D7942">
        <v>25.38</v>
      </c>
      <c r="E7942">
        <v>8.99</v>
      </c>
      <c r="F7942">
        <v>2890</v>
      </c>
      <c r="G7942" t="s">
        <v>4932</v>
      </c>
      <c r="H7942" t="s">
        <v>27</v>
      </c>
      <c r="I7942" t="s">
        <v>28</v>
      </c>
      <c r="J7942" t="s">
        <v>62</v>
      </c>
      <c r="K7942" t="s">
        <v>97</v>
      </c>
      <c r="M7942" t="s">
        <v>48</v>
      </c>
      <c r="N7942" t="s">
        <v>5525</v>
      </c>
      <c r="O7942" t="s">
        <v>1840</v>
      </c>
      <c r="P7942">
        <v>0.5</v>
      </c>
      <c r="Q7942" t="s">
        <v>33</v>
      </c>
      <c r="R7942" t="s">
        <v>849</v>
      </c>
      <c r="S7942" t="s">
        <v>4824</v>
      </c>
      <c r="T7942">
        <v>50401</v>
      </c>
      <c r="U7942" s="3">
        <v>40709</v>
      </c>
      <c r="V7942" s="3">
        <v>40714</v>
      </c>
      <c r="W7942" s="1">
        <v>259.34399999999999</v>
      </c>
      <c r="X7942">
        <v>16</v>
      </c>
      <c r="Y7942">
        <v>408.41</v>
      </c>
      <c r="Z7942">
        <v>90013</v>
      </c>
      <c r="AA7942" t="str">
        <f t="shared" si="125"/>
        <v>profit</v>
      </c>
    </row>
    <row r="7943" spans="1:27" x14ac:dyDescent="0.3">
      <c r="A7943">
        <v>20463</v>
      </c>
      <c r="B7943" t="s">
        <v>72</v>
      </c>
      <c r="C7943">
        <v>0.02</v>
      </c>
      <c r="D7943">
        <v>15.31</v>
      </c>
      <c r="E7943">
        <v>8.7799999999999994</v>
      </c>
      <c r="F7943">
        <v>2890</v>
      </c>
      <c r="G7943" t="s">
        <v>4932</v>
      </c>
      <c r="H7943" t="s">
        <v>27</v>
      </c>
      <c r="I7943" t="s">
        <v>230</v>
      </c>
      <c r="J7943" t="s">
        <v>29</v>
      </c>
      <c r="K7943" t="s">
        <v>147</v>
      </c>
      <c r="M7943" t="s">
        <v>31</v>
      </c>
      <c r="N7943" t="s">
        <v>5525</v>
      </c>
      <c r="O7943" t="s">
        <v>392</v>
      </c>
      <c r="P7943">
        <v>0.56999999999999995</v>
      </c>
      <c r="Q7943" t="s">
        <v>33</v>
      </c>
      <c r="R7943" t="s">
        <v>849</v>
      </c>
      <c r="S7943" t="s">
        <v>4824</v>
      </c>
      <c r="T7943">
        <v>50401</v>
      </c>
      <c r="U7943" s="3">
        <v>41223</v>
      </c>
      <c r="V7943" s="3">
        <v>41225</v>
      </c>
      <c r="W7943" s="1">
        <v>14.00800000000001</v>
      </c>
      <c r="X7943">
        <v>31</v>
      </c>
      <c r="Y7943">
        <v>509.68</v>
      </c>
      <c r="Z7943">
        <v>90019</v>
      </c>
      <c r="AA7943" t="str">
        <f t="shared" si="125"/>
        <v>profit</v>
      </c>
    </row>
    <row r="7944" spans="1:27" x14ac:dyDescent="0.3">
      <c r="A7944">
        <v>24247</v>
      </c>
      <c r="B7944" t="s">
        <v>55</v>
      </c>
      <c r="C7944">
        <v>0.08</v>
      </c>
      <c r="D7944">
        <v>6.48</v>
      </c>
      <c r="E7944">
        <v>5.84</v>
      </c>
      <c r="F7944">
        <v>2890</v>
      </c>
      <c r="G7944" t="s">
        <v>4932</v>
      </c>
      <c r="H7944" t="s">
        <v>27</v>
      </c>
      <c r="I7944" t="s">
        <v>28</v>
      </c>
      <c r="J7944" t="s">
        <v>29</v>
      </c>
      <c r="K7944" t="s">
        <v>45</v>
      </c>
      <c r="M7944" t="s">
        <v>31</v>
      </c>
      <c r="N7944" t="s">
        <v>5525</v>
      </c>
      <c r="O7944" t="s">
        <v>975</v>
      </c>
      <c r="P7944">
        <v>0.37</v>
      </c>
      <c r="Q7944" t="s">
        <v>33</v>
      </c>
      <c r="R7944" t="s">
        <v>849</v>
      </c>
      <c r="S7944" t="s">
        <v>4824</v>
      </c>
      <c r="T7944">
        <v>50401</v>
      </c>
      <c r="U7944" s="3">
        <v>41232</v>
      </c>
      <c r="V7944" s="3">
        <v>41237</v>
      </c>
      <c r="W7944" s="1">
        <v>7.7440000000000069</v>
      </c>
      <c r="X7944">
        <v>14</v>
      </c>
      <c r="Y7944">
        <v>94.11</v>
      </c>
      <c r="Z7944">
        <v>90020</v>
      </c>
      <c r="AA7944" t="str">
        <f t="shared" si="125"/>
        <v>profit</v>
      </c>
    </row>
    <row r="7945" spans="1:27" x14ac:dyDescent="0.3">
      <c r="A7945">
        <v>24248</v>
      </c>
      <c r="B7945" t="s">
        <v>55</v>
      </c>
      <c r="C7945">
        <v>0.1</v>
      </c>
      <c r="D7945">
        <v>40.97</v>
      </c>
      <c r="E7945">
        <v>8.99</v>
      </c>
      <c r="F7945">
        <v>2890</v>
      </c>
      <c r="G7945" t="s">
        <v>4932</v>
      </c>
      <c r="H7945" t="s">
        <v>38</v>
      </c>
      <c r="I7945" t="s">
        <v>28</v>
      </c>
      <c r="J7945" t="s">
        <v>29</v>
      </c>
      <c r="K7945" t="s">
        <v>39</v>
      </c>
      <c r="M7945" t="s">
        <v>48</v>
      </c>
      <c r="N7945" t="s">
        <v>5525</v>
      </c>
      <c r="O7945" t="s">
        <v>791</v>
      </c>
      <c r="P7945">
        <v>0.59</v>
      </c>
      <c r="Q7945" t="s">
        <v>33</v>
      </c>
      <c r="R7945" t="s">
        <v>849</v>
      </c>
      <c r="S7945" t="s">
        <v>4824</v>
      </c>
      <c r="T7945">
        <v>50401</v>
      </c>
      <c r="U7945" s="3">
        <v>41232</v>
      </c>
      <c r="V7945" s="3">
        <v>41239</v>
      </c>
      <c r="W7945" s="1">
        <v>400.73</v>
      </c>
      <c r="X7945">
        <v>42</v>
      </c>
      <c r="Y7945">
        <v>1619.18</v>
      </c>
      <c r="Z7945">
        <v>90020</v>
      </c>
      <c r="AA7945" t="str">
        <f t="shared" si="125"/>
        <v>profit</v>
      </c>
    </row>
    <row r="7946" spans="1:27" x14ac:dyDescent="0.3">
      <c r="A7946">
        <v>26116</v>
      </c>
      <c r="B7946" t="s">
        <v>53</v>
      </c>
      <c r="C7946">
        <v>0.04</v>
      </c>
      <c r="D7946">
        <v>5.81</v>
      </c>
      <c r="E7946">
        <v>3.37</v>
      </c>
      <c r="F7946">
        <v>2890</v>
      </c>
      <c r="G7946" t="s">
        <v>4932</v>
      </c>
      <c r="H7946" t="s">
        <v>27</v>
      </c>
      <c r="I7946" t="s">
        <v>230</v>
      </c>
      <c r="J7946" t="s">
        <v>29</v>
      </c>
      <c r="K7946" t="s">
        <v>111</v>
      </c>
      <c r="M7946" t="s">
        <v>40</v>
      </c>
      <c r="N7946" t="s">
        <v>5526</v>
      </c>
      <c r="O7946" t="s">
        <v>243</v>
      </c>
      <c r="P7946">
        <v>0.54</v>
      </c>
      <c r="Q7946" t="s">
        <v>33</v>
      </c>
      <c r="R7946" t="s">
        <v>849</v>
      </c>
      <c r="S7946" t="s">
        <v>4824</v>
      </c>
      <c r="T7946">
        <v>50401</v>
      </c>
      <c r="U7946" s="3">
        <v>41273</v>
      </c>
      <c r="V7946" s="3">
        <v>41274</v>
      </c>
      <c r="W7946" s="1">
        <v>-16.03</v>
      </c>
      <c r="X7946">
        <v>20</v>
      </c>
      <c r="Y7946">
        <v>119.93</v>
      </c>
      <c r="Z7946">
        <v>90021</v>
      </c>
      <c r="AA7946" t="str">
        <f t="shared" si="125"/>
        <v>lose</v>
      </c>
    </row>
    <row r="7947" spans="1:27" x14ac:dyDescent="0.3">
      <c r="A7947">
        <v>24261</v>
      </c>
      <c r="B7947" t="s">
        <v>53</v>
      </c>
      <c r="C7947">
        <v>0.1</v>
      </c>
      <c r="D7947">
        <v>154.13</v>
      </c>
      <c r="E7947">
        <v>69</v>
      </c>
      <c r="F7947">
        <v>2890</v>
      </c>
      <c r="G7947" t="s">
        <v>4932</v>
      </c>
      <c r="H7947" t="s">
        <v>27</v>
      </c>
      <c r="I7947" t="s">
        <v>28</v>
      </c>
      <c r="J7947" t="s">
        <v>62</v>
      </c>
      <c r="K7947" t="s">
        <v>88</v>
      </c>
      <c r="M7947" t="s">
        <v>148</v>
      </c>
      <c r="N7947" t="s">
        <v>5529</v>
      </c>
      <c r="O7947" t="s">
        <v>588</v>
      </c>
      <c r="P7947">
        <v>0.68</v>
      </c>
      <c r="Q7947" t="s">
        <v>33</v>
      </c>
      <c r="R7947" t="s">
        <v>849</v>
      </c>
      <c r="S7947" t="s">
        <v>4824</v>
      </c>
      <c r="T7947">
        <v>50401</v>
      </c>
      <c r="U7947" s="3">
        <v>41393</v>
      </c>
      <c r="V7947" s="3">
        <v>41394</v>
      </c>
      <c r="W7947" s="1">
        <v>-1640.511</v>
      </c>
      <c r="X7947">
        <v>12</v>
      </c>
      <c r="Y7947">
        <v>1714.8</v>
      </c>
      <c r="Z7947">
        <v>90023</v>
      </c>
      <c r="AA7947" t="str">
        <f t="shared" si="125"/>
        <v>lose</v>
      </c>
    </row>
    <row r="7948" spans="1:27" x14ac:dyDescent="0.3">
      <c r="A7948">
        <v>22894</v>
      </c>
      <c r="B7948" t="s">
        <v>25</v>
      </c>
      <c r="C7948">
        <v>0.1</v>
      </c>
      <c r="D7948">
        <v>60.98</v>
      </c>
      <c r="E7948">
        <v>19.989999999999998</v>
      </c>
      <c r="F7948">
        <v>2891</v>
      </c>
      <c r="G7948" t="s">
        <v>4933</v>
      </c>
      <c r="H7948" t="s">
        <v>27</v>
      </c>
      <c r="I7948" t="s">
        <v>28</v>
      </c>
      <c r="J7948" t="s">
        <v>29</v>
      </c>
      <c r="K7948" t="s">
        <v>93</v>
      </c>
      <c r="M7948" t="s">
        <v>31</v>
      </c>
      <c r="N7948" t="s">
        <v>5525</v>
      </c>
      <c r="O7948" t="s">
        <v>1904</v>
      </c>
      <c r="P7948">
        <v>0.38</v>
      </c>
      <c r="Q7948" t="s">
        <v>33</v>
      </c>
      <c r="R7948" t="s">
        <v>849</v>
      </c>
      <c r="S7948" t="s">
        <v>4826</v>
      </c>
      <c r="T7948">
        <v>51106</v>
      </c>
      <c r="U7948" s="3">
        <v>40852</v>
      </c>
      <c r="V7948" s="3">
        <v>40854</v>
      </c>
      <c r="W7948" s="1">
        <v>1299.694</v>
      </c>
      <c r="X7948">
        <v>37</v>
      </c>
      <c r="Y7948">
        <v>2210.29</v>
      </c>
      <c r="Z7948">
        <v>90015</v>
      </c>
      <c r="AA7948" t="str">
        <f t="shared" si="125"/>
        <v>profit</v>
      </c>
    </row>
    <row r="7949" spans="1:27" x14ac:dyDescent="0.3">
      <c r="A7949">
        <v>19339</v>
      </c>
      <c r="B7949" t="s">
        <v>55</v>
      </c>
      <c r="C7949">
        <v>0.02</v>
      </c>
      <c r="D7949">
        <v>5.4</v>
      </c>
      <c r="E7949">
        <v>7.78</v>
      </c>
      <c r="F7949">
        <v>2891</v>
      </c>
      <c r="G7949" t="s">
        <v>4933</v>
      </c>
      <c r="H7949" t="s">
        <v>27</v>
      </c>
      <c r="I7949" t="s">
        <v>230</v>
      </c>
      <c r="J7949" t="s">
        <v>29</v>
      </c>
      <c r="K7949" t="s">
        <v>127</v>
      </c>
      <c r="M7949" t="s">
        <v>31</v>
      </c>
      <c r="N7949" t="s">
        <v>5525</v>
      </c>
      <c r="O7949" t="s">
        <v>778</v>
      </c>
      <c r="P7949">
        <v>0.37</v>
      </c>
      <c r="Q7949" t="s">
        <v>33</v>
      </c>
      <c r="R7949" t="s">
        <v>849</v>
      </c>
      <c r="S7949" t="s">
        <v>4826</v>
      </c>
      <c r="T7949">
        <v>51106</v>
      </c>
      <c r="U7949" s="3">
        <v>41113</v>
      </c>
      <c r="V7949" s="3">
        <v>41113</v>
      </c>
      <c r="W7949" s="1">
        <v>-73.14</v>
      </c>
      <c r="X7949">
        <v>5</v>
      </c>
      <c r="Y7949">
        <v>30.03</v>
      </c>
      <c r="Z7949">
        <v>90016</v>
      </c>
      <c r="AA7949" t="str">
        <f t="shared" si="125"/>
        <v>lose</v>
      </c>
    </row>
    <row r="7950" spans="1:27" x14ac:dyDescent="0.3">
      <c r="A7950">
        <v>26117</v>
      </c>
      <c r="B7950" t="s">
        <v>53</v>
      </c>
      <c r="C7950">
        <v>0.08</v>
      </c>
      <c r="D7950">
        <v>26.31</v>
      </c>
      <c r="E7950">
        <v>5.89</v>
      </c>
      <c r="F7950">
        <v>2891</v>
      </c>
      <c r="G7950" t="s">
        <v>4933</v>
      </c>
      <c r="H7950" t="s">
        <v>38</v>
      </c>
      <c r="I7950" t="s">
        <v>230</v>
      </c>
      <c r="J7950" t="s">
        <v>50</v>
      </c>
      <c r="K7950" t="s">
        <v>168</v>
      </c>
      <c r="M7950" t="s">
        <v>31</v>
      </c>
      <c r="N7950" t="s">
        <v>5525</v>
      </c>
      <c r="O7950" t="s">
        <v>2301</v>
      </c>
      <c r="P7950">
        <v>0.75</v>
      </c>
      <c r="Q7950" t="s">
        <v>33</v>
      </c>
      <c r="R7950" t="s">
        <v>849</v>
      </c>
      <c r="S7950" t="s">
        <v>4826</v>
      </c>
      <c r="T7950">
        <v>51106</v>
      </c>
      <c r="U7950" s="3">
        <v>41273</v>
      </c>
      <c r="V7950" s="3">
        <v>41274</v>
      </c>
      <c r="W7950" s="1">
        <v>-32.664999999999999</v>
      </c>
      <c r="X7950">
        <v>24</v>
      </c>
      <c r="Y7950">
        <v>634.9</v>
      </c>
      <c r="Z7950">
        <v>90021</v>
      </c>
      <c r="AA7950" t="str">
        <f t="shared" si="125"/>
        <v>lose</v>
      </c>
    </row>
    <row r="7951" spans="1:27" x14ac:dyDescent="0.3">
      <c r="A7951">
        <v>24949</v>
      </c>
      <c r="B7951" t="s">
        <v>25</v>
      </c>
      <c r="C7951">
        <v>0.02</v>
      </c>
      <c r="D7951">
        <v>2.88</v>
      </c>
      <c r="E7951">
        <v>1.49</v>
      </c>
      <c r="F7951">
        <v>2891</v>
      </c>
      <c r="G7951" t="s">
        <v>4933</v>
      </c>
      <c r="H7951" t="s">
        <v>27</v>
      </c>
      <c r="I7951" t="s">
        <v>230</v>
      </c>
      <c r="J7951" t="s">
        <v>29</v>
      </c>
      <c r="K7951" t="s">
        <v>127</v>
      </c>
      <c r="M7951" t="s">
        <v>31</v>
      </c>
      <c r="N7951" t="s">
        <v>5525</v>
      </c>
      <c r="O7951" t="s">
        <v>466</v>
      </c>
      <c r="P7951">
        <v>0.36</v>
      </c>
      <c r="Q7951" t="s">
        <v>33</v>
      </c>
      <c r="R7951" t="s">
        <v>849</v>
      </c>
      <c r="S7951" t="s">
        <v>4826</v>
      </c>
      <c r="T7951">
        <v>51106</v>
      </c>
      <c r="U7951" s="3">
        <v>41356</v>
      </c>
      <c r="V7951" s="3">
        <v>41358</v>
      </c>
      <c r="W7951" s="1">
        <v>10.914</v>
      </c>
      <c r="X7951">
        <v>11</v>
      </c>
      <c r="Y7951">
        <v>32.340000000000003</v>
      </c>
      <c r="Z7951">
        <v>90022</v>
      </c>
      <c r="AA7951" t="str">
        <f t="shared" si="125"/>
        <v>profit</v>
      </c>
    </row>
    <row r="7952" spans="1:27" x14ac:dyDescent="0.3">
      <c r="A7952">
        <v>21514</v>
      </c>
      <c r="B7952" t="s">
        <v>36</v>
      </c>
      <c r="C7952">
        <v>0.1</v>
      </c>
      <c r="D7952">
        <v>209.37</v>
      </c>
      <c r="E7952">
        <v>69</v>
      </c>
      <c r="F7952">
        <v>2892</v>
      </c>
      <c r="G7952" t="s">
        <v>4934</v>
      </c>
      <c r="H7952" t="s">
        <v>27</v>
      </c>
      <c r="I7952" t="s">
        <v>230</v>
      </c>
      <c r="J7952" t="s">
        <v>62</v>
      </c>
      <c r="K7952" t="s">
        <v>88</v>
      </c>
      <c r="M7952" t="s">
        <v>148</v>
      </c>
      <c r="N7952" t="s">
        <v>5529</v>
      </c>
      <c r="O7952" t="s">
        <v>1425</v>
      </c>
      <c r="P7952">
        <v>0.79</v>
      </c>
      <c r="Q7952" t="s">
        <v>33</v>
      </c>
      <c r="R7952" t="s">
        <v>751</v>
      </c>
      <c r="S7952" t="s">
        <v>4765</v>
      </c>
      <c r="T7952">
        <v>48154</v>
      </c>
      <c r="U7952" s="3">
        <v>40413</v>
      </c>
      <c r="V7952" s="3">
        <v>40415</v>
      </c>
      <c r="W7952" s="1">
        <v>-165.59492040000003</v>
      </c>
      <c r="X7952">
        <v>11</v>
      </c>
      <c r="Y7952">
        <v>2125.12</v>
      </c>
      <c r="Z7952">
        <v>90011</v>
      </c>
      <c r="AA7952" t="str">
        <f t="shared" si="125"/>
        <v>lose</v>
      </c>
    </row>
    <row r="7953" spans="1:27" x14ac:dyDescent="0.3">
      <c r="A7953">
        <v>21515</v>
      </c>
      <c r="B7953" t="s">
        <v>36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4935</v>
      </c>
      <c r="H7953" t="s">
        <v>27</v>
      </c>
      <c r="I7953" t="s">
        <v>230</v>
      </c>
      <c r="J7953" t="s">
        <v>29</v>
      </c>
      <c r="K7953" t="s">
        <v>45</v>
      </c>
      <c r="M7953" t="s">
        <v>31</v>
      </c>
      <c r="N7953" t="s">
        <v>5525</v>
      </c>
      <c r="O7953" t="s">
        <v>213</v>
      </c>
      <c r="P7953">
        <v>0.38</v>
      </c>
      <c r="Q7953" t="s">
        <v>33</v>
      </c>
      <c r="R7953" t="s">
        <v>751</v>
      </c>
      <c r="S7953" t="s">
        <v>4819</v>
      </c>
      <c r="T7953">
        <v>48071</v>
      </c>
      <c r="U7953" s="3">
        <v>40413</v>
      </c>
      <c r="V7953" s="3">
        <v>40414</v>
      </c>
      <c r="W7953" s="1">
        <v>-21.684000000000001</v>
      </c>
      <c r="X7953">
        <v>9</v>
      </c>
      <c r="Y7953">
        <v>45.05</v>
      </c>
      <c r="Z7953">
        <v>90011</v>
      </c>
      <c r="AA7953" t="str">
        <f t="shared" si="125"/>
        <v>lose</v>
      </c>
    </row>
    <row r="7954" spans="1:27" x14ac:dyDescent="0.3">
      <c r="A7954">
        <v>21488</v>
      </c>
      <c r="B7954" t="s">
        <v>25</v>
      </c>
      <c r="C7954">
        <v>0.08</v>
      </c>
      <c r="D7954">
        <v>124.49</v>
      </c>
      <c r="E7954">
        <v>51.94</v>
      </c>
      <c r="F7954">
        <v>2893</v>
      </c>
      <c r="G7954" t="s">
        <v>4935</v>
      </c>
      <c r="H7954" t="s">
        <v>56</v>
      </c>
      <c r="I7954" t="s">
        <v>105</v>
      </c>
      <c r="J7954" t="s">
        <v>62</v>
      </c>
      <c r="K7954" t="s">
        <v>88</v>
      </c>
      <c r="M7954" t="s">
        <v>83</v>
      </c>
      <c r="N7954" t="s">
        <v>5527</v>
      </c>
      <c r="O7954" t="s">
        <v>373</v>
      </c>
      <c r="P7954">
        <v>0.63</v>
      </c>
      <c r="Q7954" t="s">
        <v>33</v>
      </c>
      <c r="R7954" t="s">
        <v>751</v>
      </c>
      <c r="S7954" t="s">
        <v>4819</v>
      </c>
      <c r="T7954">
        <v>48071</v>
      </c>
      <c r="U7954" s="3">
        <v>40740</v>
      </c>
      <c r="V7954" s="3">
        <v>40742</v>
      </c>
      <c r="W7954" s="1">
        <v>-818.76600000000008</v>
      </c>
      <c r="X7954">
        <v>14</v>
      </c>
      <c r="Y7954">
        <v>1619.59</v>
      </c>
      <c r="Z7954">
        <v>90014</v>
      </c>
      <c r="AA7954" t="str">
        <f t="shared" si="125"/>
        <v>lose</v>
      </c>
    </row>
    <row r="7955" spans="1:27" x14ac:dyDescent="0.3">
      <c r="A7955">
        <v>24087</v>
      </c>
      <c r="B7955" t="s">
        <v>36</v>
      </c>
      <c r="C7955">
        <v>0.01</v>
      </c>
      <c r="D7955">
        <v>165.98</v>
      </c>
      <c r="E7955">
        <v>19.989999999999998</v>
      </c>
      <c r="F7955">
        <v>2893</v>
      </c>
      <c r="G7955" t="s">
        <v>4935</v>
      </c>
      <c r="H7955" t="s">
        <v>27</v>
      </c>
      <c r="I7955" t="s">
        <v>230</v>
      </c>
      <c r="J7955" t="s">
        <v>29</v>
      </c>
      <c r="K7955" t="s">
        <v>127</v>
      </c>
      <c r="M7955" t="s">
        <v>31</v>
      </c>
      <c r="N7955" t="s">
        <v>5525</v>
      </c>
      <c r="O7955" t="s">
        <v>639</v>
      </c>
      <c r="P7955">
        <v>0.4</v>
      </c>
      <c r="Q7955" t="s">
        <v>33</v>
      </c>
      <c r="R7955" t="s">
        <v>751</v>
      </c>
      <c r="S7955" t="s">
        <v>4819</v>
      </c>
      <c r="T7955">
        <v>48071</v>
      </c>
      <c r="U7955" s="3">
        <v>41164</v>
      </c>
      <c r="V7955" s="3">
        <v>41165</v>
      </c>
      <c r="W7955" s="1">
        <v>1569.0323999999998</v>
      </c>
      <c r="X7955">
        <v>13</v>
      </c>
      <c r="Y7955">
        <v>2273.96</v>
      </c>
      <c r="Z7955">
        <v>90018</v>
      </c>
      <c r="AA7955" t="str">
        <f t="shared" si="125"/>
        <v>profit</v>
      </c>
    </row>
    <row r="7956" spans="1:27" x14ac:dyDescent="0.3">
      <c r="A7956">
        <v>24947</v>
      </c>
      <c r="B7956" t="s">
        <v>25</v>
      </c>
      <c r="C7956">
        <v>0.06</v>
      </c>
      <c r="D7956">
        <v>10.89</v>
      </c>
      <c r="E7956">
        <v>4.5</v>
      </c>
      <c r="F7956">
        <v>2893</v>
      </c>
      <c r="G7956" t="s">
        <v>4935</v>
      </c>
      <c r="H7956" t="s">
        <v>27</v>
      </c>
      <c r="I7956" t="s">
        <v>230</v>
      </c>
      <c r="J7956" t="s">
        <v>29</v>
      </c>
      <c r="K7956" t="s">
        <v>69</v>
      </c>
      <c r="M7956" t="s">
        <v>31</v>
      </c>
      <c r="N7956" t="s">
        <v>5525</v>
      </c>
      <c r="O7956" t="s">
        <v>636</v>
      </c>
      <c r="P7956">
        <v>0.59</v>
      </c>
      <c r="Q7956" t="s">
        <v>33</v>
      </c>
      <c r="R7956" t="s">
        <v>751</v>
      </c>
      <c r="S7956" t="s">
        <v>4819</v>
      </c>
      <c r="T7956">
        <v>48071</v>
      </c>
      <c r="U7956" s="3">
        <v>41356</v>
      </c>
      <c r="V7956" s="3">
        <v>41357</v>
      </c>
      <c r="W7956" s="1">
        <v>-44.13</v>
      </c>
      <c r="X7956">
        <v>10</v>
      </c>
      <c r="Y7956">
        <v>103.52</v>
      </c>
      <c r="Z7956">
        <v>90022</v>
      </c>
      <c r="AA7956" t="str">
        <f t="shared" si="125"/>
        <v>lose</v>
      </c>
    </row>
    <row r="7957" spans="1:27" x14ac:dyDescent="0.3">
      <c r="A7957">
        <v>24948</v>
      </c>
      <c r="B7957" t="s">
        <v>25</v>
      </c>
      <c r="C7957">
        <v>0.05</v>
      </c>
      <c r="D7957">
        <v>28.48</v>
      </c>
      <c r="E7957">
        <v>1.99</v>
      </c>
      <c r="F7957">
        <v>2893</v>
      </c>
      <c r="G7957" t="s">
        <v>4935</v>
      </c>
      <c r="H7957" t="s">
        <v>27</v>
      </c>
      <c r="I7957" t="s">
        <v>230</v>
      </c>
      <c r="J7957" t="s">
        <v>50</v>
      </c>
      <c r="K7957" t="s">
        <v>168</v>
      </c>
      <c r="M7957" t="s">
        <v>48</v>
      </c>
      <c r="N7957" t="s">
        <v>5525</v>
      </c>
      <c r="O7957" t="s">
        <v>911</v>
      </c>
      <c r="P7957">
        <v>0.4</v>
      </c>
      <c r="Q7957" t="s">
        <v>33</v>
      </c>
      <c r="R7957" t="s">
        <v>751</v>
      </c>
      <c r="S7957" t="s">
        <v>4819</v>
      </c>
      <c r="T7957">
        <v>48071</v>
      </c>
      <c r="U7957" s="3">
        <v>41356</v>
      </c>
      <c r="V7957" s="3">
        <v>41358</v>
      </c>
      <c r="W7957" s="1">
        <v>-67.22</v>
      </c>
      <c r="X7957">
        <v>1</v>
      </c>
      <c r="Y7957">
        <v>28.95</v>
      </c>
      <c r="Z7957">
        <v>90022</v>
      </c>
      <c r="AA7957" t="str">
        <f t="shared" si="125"/>
        <v>lose</v>
      </c>
    </row>
    <row r="7958" spans="1:27" x14ac:dyDescent="0.3">
      <c r="A7958">
        <v>21593</v>
      </c>
      <c r="B7958" t="s">
        <v>72</v>
      </c>
      <c r="C7958">
        <v>0.04</v>
      </c>
      <c r="D7958">
        <v>42.98</v>
      </c>
      <c r="E7958">
        <v>4.62</v>
      </c>
      <c r="F7958">
        <v>2893</v>
      </c>
      <c r="G7958" t="s">
        <v>4935</v>
      </c>
      <c r="H7958" t="s">
        <v>38</v>
      </c>
      <c r="I7958" t="s">
        <v>28</v>
      </c>
      <c r="J7958" t="s">
        <v>29</v>
      </c>
      <c r="K7958" t="s">
        <v>69</v>
      </c>
      <c r="M7958" t="s">
        <v>31</v>
      </c>
      <c r="N7958" t="s">
        <v>5525</v>
      </c>
      <c r="O7958" t="s">
        <v>137</v>
      </c>
      <c r="P7958">
        <v>0.56000000000000005</v>
      </c>
      <c r="Q7958" t="s">
        <v>33</v>
      </c>
      <c r="R7958" t="s">
        <v>751</v>
      </c>
      <c r="S7958" t="s">
        <v>4819</v>
      </c>
      <c r="T7958">
        <v>48071</v>
      </c>
      <c r="U7958" s="3">
        <v>41423</v>
      </c>
      <c r="V7958" s="3">
        <v>41424</v>
      </c>
      <c r="W7958" s="1">
        <v>145.47999999999999</v>
      </c>
      <c r="X7958">
        <v>5</v>
      </c>
      <c r="Y7958">
        <v>226.1</v>
      </c>
      <c r="Z7958">
        <v>90024</v>
      </c>
      <c r="AA7958" t="str">
        <f t="shared" si="125"/>
        <v>profit</v>
      </c>
    </row>
    <row r="7959" spans="1:27" x14ac:dyDescent="0.3">
      <c r="A7959">
        <v>20777</v>
      </c>
      <c r="B7959" t="s">
        <v>55</v>
      </c>
      <c r="C7959">
        <v>0.05</v>
      </c>
      <c r="D7959">
        <v>4.1399999999999997</v>
      </c>
      <c r="E7959">
        <v>6.6</v>
      </c>
      <c r="F7959">
        <v>2894</v>
      </c>
      <c r="G7959" t="s">
        <v>4936</v>
      </c>
      <c r="H7959" t="s">
        <v>27</v>
      </c>
      <c r="I7959" t="s">
        <v>230</v>
      </c>
      <c r="J7959" t="s">
        <v>62</v>
      </c>
      <c r="K7959" t="s">
        <v>97</v>
      </c>
      <c r="M7959" t="s">
        <v>31</v>
      </c>
      <c r="N7959" t="s">
        <v>5525</v>
      </c>
      <c r="O7959" t="s">
        <v>180</v>
      </c>
      <c r="P7959">
        <v>0.49</v>
      </c>
      <c r="Q7959" t="s">
        <v>33</v>
      </c>
      <c r="R7959" t="s">
        <v>751</v>
      </c>
      <c r="S7959" t="s">
        <v>3545</v>
      </c>
      <c r="T7959">
        <v>48640</v>
      </c>
      <c r="U7959" s="3">
        <v>40600</v>
      </c>
      <c r="V7959" s="3">
        <v>40602</v>
      </c>
      <c r="W7959" s="1">
        <v>-172.4</v>
      </c>
      <c r="X7959">
        <v>11</v>
      </c>
      <c r="Y7959">
        <v>45.42</v>
      </c>
      <c r="Z7959">
        <v>90012</v>
      </c>
      <c r="AA7959" t="str">
        <f t="shared" si="125"/>
        <v>lose</v>
      </c>
    </row>
    <row r="7960" spans="1:27" x14ac:dyDescent="0.3">
      <c r="A7960">
        <v>24707</v>
      </c>
      <c r="B7960" t="s">
        <v>55</v>
      </c>
      <c r="C7960">
        <v>0.08</v>
      </c>
      <c r="D7960">
        <v>167.27</v>
      </c>
      <c r="E7960">
        <v>35</v>
      </c>
      <c r="F7960">
        <v>2894</v>
      </c>
      <c r="G7960" t="s">
        <v>4936</v>
      </c>
      <c r="H7960" t="s">
        <v>27</v>
      </c>
      <c r="I7960" t="s">
        <v>28</v>
      </c>
      <c r="J7960" t="s">
        <v>29</v>
      </c>
      <c r="K7960" t="s">
        <v>147</v>
      </c>
      <c r="M7960" t="s">
        <v>148</v>
      </c>
      <c r="N7960" t="s">
        <v>5529</v>
      </c>
      <c r="O7960" t="s">
        <v>941</v>
      </c>
      <c r="P7960">
        <v>0.85</v>
      </c>
      <c r="Q7960" t="s">
        <v>33</v>
      </c>
      <c r="R7960" t="s">
        <v>751</v>
      </c>
      <c r="S7960" t="s">
        <v>3545</v>
      </c>
      <c r="T7960">
        <v>48640</v>
      </c>
      <c r="U7960" s="3">
        <v>40709</v>
      </c>
      <c r="V7960" s="3">
        <v>40709</v>
      </c>
      <c r="W7960" s="1">
        <v>-119.52799999999999</v>
      </c>
      <c r="X7960">
        <v>1</v>
      </c>
      <c r="Y7960">
        <v>195.04</v>
      </c>
      <c r="Z7960">
        <v>90013</v>
      </c>
      <c r="AA7960" t="str">
        <f t="shared" si="125"/>
        <v>lose</v>
      </c>
    </row>
    <row r="7961" spans="1:27" x14ac:dyDescent="0.3">
      <c r="A7961">
        <v>21590</v>
      </c>
      <c r="B7961" t="s">
        <v>55</v>
      </c>
      <c r="C7961">
        <v>0.06</v>
      </c>
      <c r="D7961">
        <v>145.97999999999999</v>
      </c>
      <c r="E7961">
        <v>51.92</v>
      </c>
      <c r="F7961">
        <v>2894</v>
      </c>
      <c r="G7961" t="s">
        <v>4936</v>
      </c>
      <c r="H7961" t="s">
        <v>56</v>
      </c>
      <c r="I7961" t="s">
        <v>61</v>
      </c>
      <c r="J7961" t="s">
        <v>62</v>
      </c>
      <c r="K7961" t="s">
        <v>88</v>
      </c>
      <c r="M7961" t="s">
        <v>83</v>
      </c>
      <c r="N7961" t="s">
        <v>5527</v>
      </c>
      <c r="O7961" t="s">
        <v>794</v>
      </c>
      <c r="P7961">
        <v>0.69</v>
      </c>
      <c r="Q7961" t="s">
        <v>33</v>
      </c>
      <c r="R7961" t="s">
        <v>751</v>
      </c>
      <c r="S7961" t="s">
        <v>3545</v>
      </c>
      <c r="T7961">
        <v>48640</v>
      </c>
      <c r="U7961" s="3">
        <v>41122</v>
      </c>
      <c r="V7961" s="3">
        <v>41127</v>
      </c>
      <c r="W7961" s="1">
        <v>-302.86152000000004</v>
      </c>
      <c r="X7961">
        <v>18</v>
      </c>
      <c r="Y7961">
        <v>2570.04</v>
      </c>
      <c r="Z7961">
        <v>90017</v>
      </c>
      <c r="AA7961" t="str">
        <f t="shared" si="125"/>
        <v>lose</v>
      </c>
    </row>
    <row r="7962" spans="1:27" x14ac:dyDescent="0.3">
      <c r="A7962">
        <v>21594</v>
      </c>
      <c r="B7962" t="s">
        <v>72</v>
      </c>
      <c r="C7962">
        <v>0.09</v>
      </c>
      <c r="D7962">
        <v>5.08</v>
      </c>
      <c r="E7962">
        <v>3.63</v>
      </c>
      <c r="F7962">
        <v>2894</v>
      </c>
      <c r="G7962" t="s">
        <v>4936</v>
      </c>
      <c r="H7962" t="s">
        <v>27</v>
      </c>
      <c r="I7962" t="s">
        <v>28</v>
      </c>
      <c r="J7962" t="s">
        <v>62</v>
      </c>
      <c r="K7962" t="s">
        <v>97</v>
      </c>
      <c r="M7962" t="s">
        <v>40</v>
      </c>
      <c r="N7962" t="s">
        <v>5526</v>
      </c>
      <c r="O7962" t="s">
        <v>1751</v>
      </c>
      <c r="P7962">
        <v>0.51</v>
      </c>
      <c r="Q7962" t="s">
        <v>33</v>
      </c>
      <c r="R7962" t="s">
        <v>751</v>
      </c>
      <c r="S7962" t="s">
        <v>3545</v>
      </c>
      <c r="T7962">
        <v>48640</v>
      </c>
      <c r="U7962" s="3">
        <v>41423</v>
      </c>
      <c r="V7962" s="3">
        <v>41424</v>
      </c>
      <c r="W7962" s="1">
        <v>-36.6</v>
      </c>
      <c r="X7962">
        <v>7</v>
      </c>
      <c r="Y7962">
        <v>35.130000000000003</v>
      </c>
      <c r="Z7962">
        <v>90024</v>
      </c>
      <c r="AA7962" t="str">
        <f t="shared" si="125"/>
        <v>lose</v>
      </c>
    </row>
    <row r="7963" spans="1:27" x14ac:dyDescent="0.3">
      <c r="A7963">
        <v>19909</v>
      </c>
      <c r="B7963" t="s">
        <v>55</v>
      </c>
      <c r="C7963">
        <v>0.02</v>
      </c>
      <c r="D7963">
        <v>880.98</v>
      </c>
      <c r="E7963">
        <v>44.55</v>
      </c>
      <c r="F7963">
        <v>2896</v>
      </c>
      <c r="G7963" t="s">
        <v>4937</v>
      </c>
      <c r="H7963" t="s">
        <v>56</v>
      </c>
      <c r="I7963" t="s">
        <v>61</v>
      </c>
      <c r="J7963" t="s">
        <v>62</v>
      </c>
      <c r="K7963" t="s">
        <v>82</v>
      </c>
      <c r="M7963" t="s">
        <v>83</v>
      </c>
      <c r="N7963" t="s">
        <v>5527</v>
      </c>
      <c r="O7963" t="s">
        <v>1846</v>
      </c>
      <c r="P7963">
        <v>0.62</v>
      </c>
      <c r="Q7963" t="s">
        <v>33</v>
      </c>
      <c r="R7963" t="s">
        <v>107</v>
      </c>
      <c r="S7963" t="s">
        <v>4865</v>
      </c>
      <c r="T7963">
        <v>56001</v>
      </c>
      <c r="U7963" s="3">
        <v>40200</v>
      </c>
      <c r="V7963" s="3">
        <v>40204</v>
      </c>
      <c r="W7963" s="1">
        <v>4861.0637999999999</v>
      </c>
      <c r="X7963">
        <v>8</v>
      </c>
      <c r="Y7963">
        <v>7045.02</v>
      </c>
      <c r="Z7963">
        <v>86925</v>
      </c>
      <c r="AA7963" t="str">
        <f t="shared" si="125"/>
        <v>profit</v>
      </c>
    </row>
    <row r="7964" spans="1:27" x14ac:dyDescent="0.3">
      <c r="A7964">
        <v>18198</v>
      </c>
      <c r="B7964" t="s">
        <v>72</v>
      </c>
      <c r="C7964">
        <v>0</v>
      </c>
      <c r="D7964">
        <v>22.84</v>
      </c>
      <c r="E7964">
        <v>16.920000000000002</v>
      </c>
      <c r="F7964">
        <v>2896</v>
      </c>
      <c r="G7964" t="s">
        <v>4937</v>
      </c>
      <c r="H7964" t="s">
        <v>27</v>
      </c>
      <c r="I7964" t="s">
        <v>61</v>
      </c>
      <c r="J7964" t="s">
        <v>29</v>
      </c>
      <c r="K7964" t="s">
        <v>45</v>
      </c>
      <c r="M7964" t="s">
        <v>31</v>
      </c>
      <c r="N7964" t="s">
        <v>5525</v>
      </c>
      <c r="O7964" t="s">
        <v>3127</v>
      </c>
      <c r="P7964">
        <v>0.39</v>
      </c>
      <c r="Q7964" t="s">
        <v>33</v>
      </c>
      <c r="R7964" t="s">
        <v>107</v>
      </c>
      <c r="S7964" t="s">
        <v>4865</v>
      </c>
      <c r="T7964">
        <v>56001</v>
      </c>
      <c r="U7964" s="3">
        <v>40433</v>
      </c>
      <c r="V7964" s="3">
        <v>40435</v>
      </c>
      <c r="W7964" s="1">
        <v>-83.75</v>
      </c>
      <c r="X7964">
        <v>15</v>
      </c>
      <c r="Y7964">
        <v>370.62</v>
      </c>
      <c r="Z7964">
        <v>86927</v>
      </c>
      <c r="AA7964" t="str">
        <f t="shared" si="125"/>
        <v>lose</v>
      </c>
    </row>
    <row r="7965" spans="1:27" x14ac:dyDescent="0.3">
      <c r="A7965">
        <v>19196</v>
      </c>
      <c r="B7965" t="s">
        <v>72</v>
      </c>
      <c r="C7965">
        <v>0.09</v>
      </c>
      <c r="D7965">
        <v>55.99</v>
      </c>
      <c r="E7965">
        <v>5</v>
      </c>
      <c r="F7965">
        <v>2896</v>
      </c>
      <c r="G7965" t="s">
        <v>4937</v>
      </c>
      <c r="H7965" t="s">
        <v>27</v>
      </c>
      <c r="I7965" t="s">
        <v>61</v>
      </c>
      <c r="J7965" t="s">
        <v>50</v>
      </c>
      <c r="K7965" t="s">
        <v>51</v>
      </c>
      <c r="M7965" t="s">
        <v>48</v>
      </c>
      <c r="N7965" t="s">
        <v>5525</v>
      </c>
      <c r="O7965" t="s">
        <v>994</v>
      </c>
      <c r="P7965">
        <v>0.83</v>
      </c>
      <c r="Q7965" t="s">
        <v>33</v>
      </c>
      <c r="R7965" t="s">
        <v>107</v>
      </c>
      <c r="S7965" t="s">
        <v>4865</v>
      </c>
      <c r="T7965">
        <v>56001</v>
      </c>
      <c r="U7965" s="3">
        <v>41204</v>
      </c>
      <c r="V7965" s="3">
        <v>41204</v>
      </c>
      <c r="W7965" s="1">
        <v>-329.74128000000002</v>
      </c>
      <c r="X7965">
        <v>2</v>
      </c>
      <c r="Y7965">
        <v>88.32</v>
      </c>
      <c r="Z7965">
        <v>86930</v>
      </c>
      <c r="AA7965" t="str">
        <f t="shared" si="125"/>
        <v>lose</v>
      </c>
    </row>
    <row r="7966" spans="1:27" x14ac:dyDescent="0.3">
      <c r="A7966">
        <v>19468</v>
      </c>
      <c r="B7966" t="s">
        <v>36</v>
      </c>
      <c r="C7966">
        <v>0.05</v>
      </c>
      <c r="D7966">
        <v>15.98</v>
      </c>
      <c r="E7966">
        <v>8.99</v>
      </c>
      <c r="F7966">
        <v>2896</v>
      </c>
      <c r="G7966" t="s">
        <v>4937</v>
      </c>
      <c r="H7966" t="s">
        <v>27</v>
      </c>
      <c r="I7966" t="s">
        <v>61</v>
      </c>
      <c r="J7966" t="s">
        <v>50</v>
      </c>
      <c r="K7966" t="s">
        <v>168</v>
      </c>
      <c r="M7966" t="s">
        <v>48</v>
      </c>
      <c r="N7966" t="s">
        <v>5525</v>
      </c>
      <c r="O7966" t="s">
        <v>1428</v>
      </c>
      <c r="P7966">
        <v>0.64</v>
      </c>
      <c r="Q7966" t="s">
        <v>33</v>
      </c>
      <c r="R7966" t="s">
        <v>107</v>
      </c>
      <c r="S7966" t="s">
        <v>4865</v>
      </c>
      <c r="T7966">
        <v>56001</v>
      </c>
      <c r="U7966" s="3">
        <v>41317</v>
      </c>
      <c r="V7966" s="3">
        <v>41318</v>
      </c>
      <c r="W7966" s="1">
        <v>-147.51</v>
      </c>
      <c r="X7966">
        <v>7</v>
      </c>
      <c r="Y7966">
        <v>112.85</v>
      </c>
      <c r="Z7966">
        <v>86931</v>
      </c>
      <c r="AA7966" t="str">
        <f t="shared" si="125"/>
        <v>lose</v>
      </c>
    </row>
    <row r="7967" spans="1:27" x14ac:dyDescent="0.3">
      <c r="A7967">
        <v>19469</v>
      </c>
      <c r="B7967" t="s">
        <v>36</v>
      </c>
      <c r="C7967">
        <v>0.05</v>
      </c>
      <c r="D7967">
        <v>27.42</v>
      </c>
      <c r="E7967">
        <v>19.46</v>
      </c>
      <c r="F7967">
        <v>2896</v>
      </c>
      <c r="G7967" t="s">
        <v>4937</v>
      </c>
      <c r="H7967" t="s">
        <v>27</v>
      </c>
      <c r="I7967" t="s">
        <v>61</v>
      </c>
      <c r="J7967" t="s">
        <v>62</v>
      </c>
      <c r="K7967" t="s">
        <v>97</v>
      </c>
      <c r="M7967" t="s">
        <v>31</v>
      </c>
      <c r="N7967" t="s">
        <v>5525</v>
      </c>
      <c r="O7967" t="s">
        <v>2973</v>
      </c>
      <c r="P7967">
        <v>0.44</v>
      </c>
      <c r="Q7967" t="s">
        <v>33</v>
      </c>
      <c r="R7967" t="s">
        <v>107</v>
      </c>
      <c r="S7967" t="s">
        <v>4865</v>
      </c>
      <c r="T7967">
        <v>56001</v>
      </c>
      <c r="U7967" s="3">
        <v>41317</v>
      </c>
      <c r="V7967" s="3">
        <v>41319</v>
      </c>
      <c r="W7967" s="1">
        <v>-40.98</v>
      </c>
      <c r="X7967">
        <v>7</v>
      </c>
      <c r="Y7967">
        <v>194.87</v>
      </c>
      <c r="Z7967">
        <v>86931</v>
      </c>
      <c r="AA7967" t="str">
        <f t="shared" si="125"/>
        <v>lose</v>
      </c>
    </row>
    <row r="7968" spans="1:27" x14ac:dyDescent="0.3">
      <c r="A7968">
        <v>18193</v>
      </c>
      <c r="B7968" t="s">
        <v>72</v>
      </c>
      <c r="C7968">
        <v>0</v>
      </c>
      <c r="D7968">
        <v>130.97999999999999</v>
      </c>
      <c r="E7968">
        <v>54.74</v>
      </c>
      <c r="F7968">
        <v>2896</v>
      </c>
      <c r="G7968" t="s">
        <v>4937</v>
      </c>
      <c r="H7968" t="s">
        <v>56</v>
      </c>
      <c r="I7968" t="s">
        <v>28</v>
      </c>
      <c r="J7968" t="s">
        <v>62</v>
      </c>
      <c r="K7968" t="s">
        <v>82</v>
      </c>
      <c r="M7968" t="s">
        <v>83</v>
      </c>
      <c r="N7968" t="s">
        <v>5527</v>
      </c>
      <c r="O7968" t="s">
        <v>278</v>
      </c>
      <c r="P7968">
        <v>0.69</v>
      </c>
      <c r="Q7968" t="s">
        <v>33</v>
      </c>
      <c r="R7968" t="s">
        <v>107</v>
      </c>
      <c r="S7968" t="s">
        <v>4865</v>
      </c>
      <c r="T7968">
        <v>56001</v>
      </c>
      <c r="U7968" s="3">
        <v>41425</v>
      </c>
      <c r="V7968" s="3">
        <v>41425</v>
      </c>
      <c r="W7968" s="1">
        <v>-305.98</v>
      </c>
      <c r="X7968">
        <v>9</v>
      </c>
      <c r="Y7968">
        <v>1291.3699999999999</v>
      </c>
      <c r="Z7968">
        <v>86932</v>
      </c>
      <c r="AA7968" t="str">
        <f t="shared" si="125"/>
        <v>lose</v>
      </c>
    </row>
    <row r="7969" spans="1:27" x14ac:dyDescent="0.3">
      <c r="A7969">
        <v>18194</v>
      </c>
      <c r="B7969" t="s">
        <v>72</v>
      </c>
      <c r="C7969">
        <v>0.05</v>
      </c>
      <c r="D7969">
        <v>218.75</v>
      </c>
      <c r="E7969">
        <v>69.64</v>
      </c>
      <c r="F7969">
        <v>2896</v>
      </c>
      <c r="G7969" t="s">
        <v>4937</v>
      </c>
      <c r="H7969" t="s">
        <v>56</v>
      </c>
      <c r="I7969" t="s">
        <v>28</v>
      </c>
      <c r="J7969" t="s">
        <v>62</v>
      </c>
      <c r="K7969" t="s">
        <v>88</v>
      </c>
      <c r="M7969" t="s">
        <v>83</v>
      </c>
      <c r="N7969" t="s">
        <v>5527</v>
      </c>
      <c r="O7969" t="s">
        <v>885</v>
      </c>
      <c r="P7969">
        <v>0.77</v>
      </c>
      <c r="Q7969" t="s">
        <v>33</v>
      </c>
      <c r="R7969" t="s">
        <v>107</v>
      </c>
      <c r="S7969" t="s">
        <v>4865</v>
      </c>
      <c r="T7969">
        <v>56001</v>
      </c>
      <c r="U7969" s="3">
        <v>41425</v>
      </c>
      <c r="V7969" s="3">
        <v>41426</v>
      </c>
      <c r="W7969" s="1">
        <v>-277.29000000000002</v>
      </c>
      <c r="X7969">
        <v>3</v>
      </c>
      <c r="Y7969">
        <v>544.58000000000004</v>
      </c>
      <c r="Z7969">
        <v>86932</v>
      </c>
      <c r="AA7969" t="str">
        <f t="shared" si="125"/>
        <v>lose</v>
      </c>
    </row>
    <row r="7970" spans="1:27" x14ac:dyDescent="0.3">
      <c r="A7970">
        <v>20304</v>
      </c>
      <c r="B7970" t="s">
        <v>36</v>
      </c>
      <c r="C7970">
        <v>0.05</v>
      </c>
      <c r="D7970">
        <v>80.97</v>
      </c>
      <c r="E7970">
        <v>30.06</v>
      </c>
      <c r="F7970">
        <v>2897</v>
      </c>
      <c r="G7970" t="s">
        <v>4938</v>
      </c>
      <c r="H7970" t="s">
        <v>56</v>
      </c>
      <c r="I7970" t="s">
        <v>61</v>
      </c>
      <c r="J7970" t="s">
        <v>50</v>
      </c>
      <c r="K7970" t="s">
        <v>57</v>
      </c>
      <c r="M7970" t="s">
        <v>83</v>
      </c>
      <c r="N7970" t="s">
        <v>5527</v>
      </c>
      <c r="O7970" t="s">
        <v>971</v>
      </c>
      <c r="P7970">
        <v>0.4</v>
      </c>
      <c r="Q7970" t="s">
        <v>33</v>
      </c>
      <c r="R7970" t="s">
        <v>107</v>
      </c>
      <c r="S7970" t="s">
        <v>4939</v>
      </c>
      <c r="T7970">
        <v>55369</v>
      </c>
      <c r="U7970" s="3">
        <v>40222</v>
      </c>
      <c r="V7970" s="3">
        <v>40223</v>
      </c>
      <c r="W7970" s="1">
        <v>565.17999999999995</v>
      </c>
      <c r="X7970">
        <v>11</v>
      </c>
      <c r="Y7970">
        <v>904.25</v>
      </c>
      <c r="Z7970">
        <v>86926</v>
      </c>
      <c r="AA7970" t="str">
        <f t="shared" si="125"/>
        <v>profit</v>
      </c>
    </row>
    <row r="7971" spans="1:27" x14ac:dyDescent="0.3">
      <c r="A7971">
        <v>20305</v>
      </c>
      <c r="B7971" t="s">
        <v>36</v>
      </c>
      <c r="C7971">
        <v>0</v>
      </c>
      <c r="D7971">
        <v>6.48</v>
      </c>
      <c r="E7971">
        <v>10.050000000000001</v>
      </c>
      <c r="F7971">
        <v>2897</v>
      </c>
      <c r="G7971" t="s">
        <v>4938</v>
      </c>
      <c r="H7971" t="s">
        <v>27</v>
      </c>
      <c r="I7971" t="s">
        <v>61</v>
      </c>
      <c r="J7971" t="s">
        <v>29</v>
      </c>
      <c r="K7971" t="s">
        <v>45</v>
      </c>
      <c r="M7971" t="s">
        <v>31</v>
      </c>
      <c r="N7971" t="s">
        <v>5525</v>
      </c>
      <c r="O7971" t="s">
        <v>1527</v>
      </c>
      <c r="P7971">
        <v>0.37</v>
      </c>
      <c r="Q7971" t="s">
        <v>33</v>
      </c>
      <c r="R7971" t="s">
        <v>107</v>
      </c>
      <c r="S7971" t="s">
        <v>4939</v>
      </c>
      <c r="T7971">
        <v>55369</v>
      </c>
      <c r="U7971" s="3">
        <v>40222</v>
      </c>
      <c r="V7971" s="3">
        <v>40224</v>
      </c>
      <c r="W7971" s="1">
        <v>-38.72</v>
      </c>
      <c r="X7971">
        <v>2</v>
      </c>
      <c r="Y7971">
        <v>16.309999999999999</v>
      </c>
      <c r="Z7971">
        <v>86926</v>
      </c>
      <c r="AA7971" t="str">
        <f t="shared" si="125"/>
        <v>lose</v>
      </c>
    </row>
    <row r="7972" spans="1:27" x14ac:dyDescent="0.3">
      <c r="A7972">
        <v>22144</v>
      </c>
      <c r="B7972" t="s">
        <v>36</v>
      </c>
      <c r="C7972">
        <v>0.09</v>
      </c>
      <c r="D7972">
        <v>1.7</v>
      </c>
      <c r="E7972">
        <v>1.99</v>
      </c>
      <c r="F7972">
        <v>2897</v>
      </c>
      <c r="G7972" t="s">
        <v>4938</v>
      </c>
      <c r="H7972" t="s">
        <v>27</v>
      </c>
      <c r="I7972" t="s">
        <v>61</v>
      </c>
      <c r="J7972" t="s">
        <v>50</v>
      </c>
      <c r="K7972" t="s">
        <v>168</v>
      </c>
      <c r="M7972" t="s">
        <v>48</v>
      </c>
      <c r="N7972" t="s">
        <v>5525</v>
      </c>
      <c r="O7972" t="s">
        <v>1475</v>
      </c>
      <c r="P7972">
        <v>0.51</v>
      </c>
      <c r="Q7972" t="s">
        <v>33</v>
      </c>
      <c r="R7972" t="s">
        <v>107</v>
      </c>
      <c r="S7972" t="s">
        <v>4939</v>
      </c>
      <c r="T7972">
        <v>55369</v>
      </c>
      <c r="U7972" s="3">
        <v>40921</v>
      </c>
      <c r="V7972" s="3">
        <v>40923</v>
      </c>
      <c r="W7972" s="1">
        <v>-41.564800000000005</v>
      </c>
      <c r="X7972">
        <v>6</v>
      </c>
      <c r="Y7972">
        <v>10.17</v>
      </c>
      <c r="Z7972">
        <v>86928</v>
      </c>
      <c r="AA7972" t="str">
        <f t="shared" si="125"/>
        <v>lose</v>
      </c>
    </row>
    <row r="7973" spans="1:27" x14ac:dyDescent="0.3">
      <c r="A7973">
        <v>24656</v>
      </c>
      <c r="B7973" t="s">
        <v>72</v>
      </c>
      <c r="C7973">
        <v>0.04</v>
      </c>
      <c r="D7973">
        <v>55.99</v>
      </c>
      <c r="E7973">
        <v>3.3</v>
      </c>
      <c r="F7973">
        <v>2897</v>
      </c>
      <c r="G7973" t="s">
        <v>4938</v>
      </c>
      <c r="H7973" t="s">
        <v>27</v>
      </c>
      <c r="I7973" t="s">
        <v>61</v>
      </c>
      <c r="J7973" t="s">
        <v>50</v>
      </c>
      <c r="K7973" t="s">
        <v>51</v>
      </c>
      <c r="M7973" t="s">
        <v>48</v>
      </c>
      <c r="N7973" t="s">
        <v>5525</v>
      </c>
      <c r="O7973" t="s">
        <v>2516</v>
      </c>
      <c r="P7973">
        <v>0.59</v>
      </c>
      <c r="Q7973" t="s">
        <v>33</v>
      </c>
      <c r="R7973" t="s">
        <v>107</v>
      </c>
      <c r="S7973" t="s">
        <v>4939</v>
      </c>
      <c r="T7973">
        <v>55369</v>
      </c>
      <c r="U7973" s="3">
        <v>41159</v>
      </c>
      <c r="V7973" s="3">
        <v>41159</v>
      </c>
      <c r="W7973" s="1">
        <v>29.798999999999999</v>
      </c>
      <c r="X7973">
        <v>8</v>
      </c>
      <c r="Y7973">
        <v>380.12</v>
      </c>
      <c r="Z7973">
        <v>86929</v>
      </c>
      <c r="AA7973" t="str">
        <f t="shared" si="125"/>
        <v>profit</v>
      </c>
    </row>
    <row r="7974" spans="1:27" x14ac:dyDescent="0.3">
      <c r="A7974">
        <v>18082</v>
      </c>
      <c r="B7974" t="s">
        <v>55</v>
      </c>
      <c r="C7974">
        <v>0.06</v>
      </c>
      <c r="D7974">
        <v>218.08</v>
      </c>
      <c r="E7974">
        <v>18.059999999999999</v>
      </c>
      <c r="F7974">
        <v>2899</v>
      </c>
      <c r="G7974" t="s">
        <v>4940</v>
      </c>
      <c r="H7974" t="s">
        <v>27</v>
      </c>
      <c r="I7974" t="s">
        <v>61</v>
      </c>
      <c r="J7974" t="s">
        <v>62</v>
      </c>
      <c r="K7974" t="s">
        <v>63</v>
      </c>
      <c r="M7974" t="s">
        <v>148</v>
      </c>
      <c r="N7974" t="s">
        <v>5529</v>
      </c>
      <c r="O7974" t="s">
        <v>1016</v>
      </c>
      <c r="P7974">
        <v>0.56999999999999995</v>
      </c>
      <c r="Q7974" t="s">
        <v>246</v>
      </c>
      <c r="R7974" t="s">
        <v>972</v>
      </c>
      <c r="S7974" t="s">
        <v>4796</v>
      </c>
      <c r="T7974">
        <v>30344</v>
      </c>
      <c r="U7974" s="3">
        <v>41048</v>
      </c>
      <c r="V7974" s="3">
        <v>41048</v>
      </c>
      <c r="W7974" s="1">
        <v>-93.212000000000003</v>
      </c>
      <c r="X7974">
        <v>2</v>
      </c>
      <c r="Y7974">
        <v>436.51</v>
      </c>
      <c r="Z7974">
        <v>86295</v>
      </c>
      <c r="AA7974" t="str">
        <f t="shared" si="125"/>
        <v>lose</v>
      </c>
    </row>
    <row r="7975" spans="1:27" x14ac:dyDescent="0.3">
      <c r="A7975">
        <v>18083</v>
      </c>
      <c r="B7975" t="s">
        <v>55</v>
      </c>
      <c r="C7975">
        <v>0.01</v>
      </c>
      <c r="D7975">
        <v>15.42</v>
      </c>
      <c r="E7975">
        <v>10.68</v>
      </c>
      <c r="F7975">
        <v>2899</v>
      </c>
      <c r="G7975" t="s">
        <v>4940</v>
      </c>
      <c r="H7975" t="s">
        <v>38</v>
      </c>
      <c r="I7975" t="s">
        <v>61</v>
      </c>
      <c r="J7975" t="s">
        <v>29</v>
      </c>
      <c r="K7975" t="s">
        <v>147</v>
      </c>
      <c r="M7975" t="s">
        <v>31</v>
      </c>
      <c r="N7975" t="s">
        <v>5525</v>
      </c>
      <c r="O7975" t="s">
        <v>416</v>
      </c>
      <c r="P7975">
        <v>0.57999999999999996</v>
      </c>
      <c r="Q7975" t="s">
        <v>246</v>
      </c>
      <c r="R7975" t="s">
        <v>972</v>
      </c>
      <c r="S7975" t="s">
        <v>4796</v>
      </c>
      <c r="T7975">
        <v>30344</v>
      </c>
      <c r="U7975" s="3">
        <v>41048</v>
      </c>
      <c r="V7975" s="3">
        <v>41050</v>
      </c>
      <c r="W7975" s="1">
        <v>-308.06874000000005</v>
      </c>
      <c r="X7975">
        <v>19</v>
      </c>
      <c r="Y7975">
        <v>319.19</v>
      </c>
      <c r="Z7975">
        <v>86295</v>
      </c>
      <c r="AA7975" t="str">
        <f t="shared" si="125"/>
        <v>lose</v>
      </c>
    </row>
    <row r="7976" spans="1:27" x14ac:dyDescent="0.3">
      <c r="A7976">
        <v>23543</v>
      </c>
      <c r="B7976" t="s">
        <v>36</v>
      </c>
      <c r="C7976">
        <v>0.08</v>
      </c>
      <c r="D7976">
        <v>17.78</v>
      </c>
      <c r="E7976">
        <v>5.03</v>
      </c>
      <c r="F7976">
        <v>2900</v>
      </c>
      <c r="G7976" t="s">
        <v>4941</v>
      </c>
      <c r="H7976" t="s">
        <v>27</v>
      </c>
      <c r="I7976" t="s">
        <v>61</v>
      </c>
      <c r="J7976" t="s">
        <v>62</v>
      </c>
      <c r="K7976" t="s">
        <v>97</v>
      </c>
      <c r="M7976" t="s">
        <v>31</v>
      </c>
      <c r="N7976" t="s">
        <v>5525</v>
      </c>
      <c r="O7976" t="s">
        <v>1290</v>
      </c>
      <c r="P7976">
        <v>0.54</v>
      </c>
      <c r="Q7976" t="s">
        <v>246</v>
      </c>
      <c r="R7976" t="s">
        <v>972</v>
      </c>
      <c r="S7976" t="s">
        <v>4942</v>
      </c>
      <c r="T7976">
        <v>30809</v>
      </c>
      <c r="U7976" s="3">
        <v>40561</v>
      </c>
      <c r="V7976" s="3">
        <v>40563</v>
      </c>
      <c r="W7976" s="1">
        <v>0.76200000000000001</v>
      </c>
      <c r="X7976">
        <v>7</v>
      </c>
      <c r="Y7976">
        <v>115.86</v>
      </c>
      <c r="Z7976">
        <v>86291</v>
      </c>
      <c r="AA7976" t="str">
        <f t="shared" si="125"/>
        <v>profit</v>
      </c>
    </row>
    <row r="7977" spans="1:27" x14ac:dyDescent="0.3">
      <c r="A7977">
        <v>23544</v>
      </c>
      <c r="B7977" t="s">
        <v>36</v>
      </c>
      <c r="C7977">
        <v>0.09</v>
      </c>
      <c r="D7977">
        <v>28.28</v>
      </c>
      <c r="E7977">
        <v>13.99</v>
      </c>
      <c r="F7977">
        <v>2900</v>
      </c>
      <c r="G7977" t="s">
        <v>4941</v>
      </c>
      <c r="H7977" t="s">
        <v>27</v>
      </c>
      <c r="I7977" t="s">
        <v>61</v>
      </c>
      <c r="J7977" t="s">
        <v>29</v>
      </c>
      <c r="K7977" t="s">
        <v>147</v>
      </c>
      <c r="M7977" t="s">
        <v>143</v>
      </c>
      <c r="N7977" t="s">
        <v>5528</v>
      </c>
      <c r="O7977" t="s">
        <v>2114</v>
      </c>
      <c r="P7977">
        <v>0.57999999999999996</v>
      </c>
      <c r="Q7977" t="s">
        <v>246</v>
      </c>
      <c r="R7977" t="s">
        <v>972</v>
      </c>
      <c r="S7977" t="s">
        <v>4942</v>
      </c>
      <c r="T7977">
        <v>30809</v>
      </c>
      <c r="U7977" s="3">
        <v>40561</v>
      </c>
      <c r="V7977" s="3">
        <v>40562</v>
      </c>
      <c r="W7977" s="1">
        <v>206.97</v>
      </c>
      <c r="X7977">
        <v>12</v>
      </c>
      <c r="Y7977">
        <v>318.64</v>
      </c>
      <c r="Z7977">
        <v>86291</v>
      </c>
      <c r="AA7977" t="str">
        <f t="shared" si="125"/>
        <v>profit</v>
      </c>
    </row>
    <row r="7978" spans="1:27" x14ac:dyDescent="0.3">
      <c r="A7978">
        <v>19834</v>
      </c>
      <c r="B7978" t="s">
        <v>53</v>
      </c>
      <c r="C7978">
        <v>0.06</v>
      </c>
      <c r="D7978">
        <v>68.81</v>
      </c>
      <c r="E7978">
        <v>60</v>
      </c>
      <c r="F7978">
        <v>2900</v>
      </c>
      <c r="G7978" t="s">
        <v>4941</v>
      </c>
      <c r="H7978" t="s">
        <v>56</v>
      </c>
      <c r="I7978" t="s">
        <v>61</v>
      </c>
      <c r="J7978" t="s">
        <v>29</v>
      </c>
      <c r="K7978" t="s">
        <v>69</v>
      </c>
      <c r="M7978" t="s">
        <v>58</v>
      </c>
      <c r="N7978" t="s">
        <v>5527</v>
      </c>
      <c r="O7978" t="s">
        <v>1773</v>
      </c>
      <c r="P7978">
        <v>0.41</v>
      </c>
      <c r="Q7978" t="s">
        <v>246</v>
      </c>
      <c r="R7978" t="s">
        <v>972</v>
      </c>
      <c r="S7978" t="s">
        <v>4942</v>
      </c>
      <c r="T7978">
        <v>30809</v>
      </c>
      <c r="U7978" s="3">
        <v>40755</v>
      </c>
      <c r="V7978" s="3">
        <v>40758</v>
      </c>
      <c r="W7978" s="1">
        <v>666.20999999999992</v>
      </c>
      <c r="X7978">
        <v>4</v>
      </c>
      <c r="Y7978">
        <v>292.70999999999998</v>
      </c>
      <c r="Z7978">
        <v>86292</v>
      </c>
      <c r="AA7978" t="str">
        <f t="shared" si="125"/>
        <v>profit</v>
      </c>
    </row>
    <row r="7979" spans="1:27" x14ac:dyDescent="0.3">
      <c r="A7979">
        <v>20429</v>
      </c>
      <c r="B7979" t="s">
        <v>53</v>
      </c>
      <c r="C7979">
        <v>0.01</v>
      </c>
      <c r="D7979">
        <v>4</v>
      </c>
      <c r="E7979">
        <v>1.3</v>
      </c>
      <c r="F7979">
        <v>2900</v>
      </c>
      <c r="G7979" t="s">
        <v>4941</v>
      </c>
      <c r="H7979" t="s">
        <v>27</v>
      </c>
      <c r="I7979" t="s">
        <v>61</v>
      </c>
      <c r="J7979" t="s">
        <v>29</v>
      </c>
      <c r="K7979" t="s">
        <v>45</v>
      </c>
      <c r="M7979" t="s">
        <v>40</v>
      </c>
      <c r="N7979" t="s">
        <v>5526</v>
      </c>
      <c r="O7979" t="s">
        <v>498</v>
      </c>
      <c r="P7979">
        <v>0.37</v>
      </c>
      <c r="Q7979" t="s">
        <v>246</v>
      </c>
      <c r="R7979" t="s">
        <v>972</v>
      </c>
      <c r="S7979" t="s">
        <v>4942</v>
      </c>
      <c r="T7979">
        <v>30809</v>
      </c>
      <c r="U7979" s="3">
        <v>40794</v>
      </c>
      <c r="V7979" s="3">
        <v>40796</v>
      </c>
      <c r="W7979" s="1">
        <v>-316.97399999999999</v>
      </c>
      <c r="X7979">
        <v>9</v>
      </c>
      <c r="Y7979">
        <v>39.11</v>
      </c>
      <c r="Z7979">
        <v>86293</v>
      </c>
      <c r="AA7979" t="str">
        <f t="shared" si="125"/>
        <v>lose</v>
      </c>
    </row>
    <row r="7980" spans="1:27" x14ac:dyDescent="0.3">
      <c r="A7980">
        <v>20430</v>
      </c>
      <c r="B7980" t="s">
        <v>53</v>
      </c>
      <c r="C7980">
        <v>0.08</v>
      </c>
      <c r="D7980">
        <v>12.98</v>
      </c>
      <c r="E7980">
        <v>3.14</v>
      </c>
      <c r="F7980">
        <v>2900</v>
      </c>
      <c r="G7980" t="s">
        <v>4941</v>
      </c>
      <c r="H7980" t="s">
        <v>27</v>
      </c>
      <c r="I7980" t="s">
        <v>61</v>
      </c>
      <c r="J7980" t="s">
        <v>29</v>
      </c>
      <c r="K7980" t="s">
        <v>47</v>
      </c>
      <c r="M7980" t="s">
        <v>48</v>
      </c>
      <c r="N7980" t="s">
        <v>5525</v>
      </c>
      <c r="O7980" t="s">
        <v>422</v>
      </c>
      <c r="P7980">
        <v>0.6</v>
      </c>
      <c r="Q7980" t="s">
        <v>246</v>
      </c>
      <c r="R7980" t="s">
        <v>972</v>
      </c>
      <c r="S7980" t="s">
        <v>4942</v>
      </c>
      <c r="T7980">
        <v>30809</v>
      </c>
      <c r="U7980" s="3">
        <v>40794</v>
      </c>
      <c r="V7980" s="3">
        <v>40794</v>
      </c>
      <c r="W7980" s="1">
        <v>-140.85399999999998</v>
      </c>
      <c r="X7980">
        <v>5</v>
      </c>
      <c r="Y7980">
        <v>64.12</v>
      </c>
      <c r="Z7980">
        <v>86293</v>
      </c>
      <c r="AA7980" t="str">
        <f t="shared" si="125"/>
        <v>lose</v>
      </c>
    </row>
    <row r="7981" spans="1:27" x14ac:dyDescent="0.3">
      <c r="A7981">
        <v>18290</v>
      </c>
      <c r="B7981" t="s">
        <v>55</v>
      </c>
      <c r="C7981">
        <v>0.09</v>
      </c>
      <c r="D7981">
        <v>73.98</v>
      </c>
      <c r="E7981">
        <v>12.14</v>
      </c>
      <c r="F7981">
        <v>2900</v>
      </c>
      <c r="G7981" t="s">
        <v>4941</v>
      </c>
      <c r="H7981" t="s">
        <v>27</v>
      </c>
      <c r="I7981" t="s">
        <v>61</v>
      </c>
      <c r="J7981" t="s">
        <v>50</v>
      </c>
      <c r="K7981" t="s">
        <v>168</v>
      </c>
      <c r="M7981" t="s">
        <v>31</v>
      </c>
      <c r="N7981" t="s">
        <v>5525</v>
      </c>
      <c r="O7981" t="s">
        <v>949</v>
      </c>
      <c r="P7981">
        <v>0.67</v>
      </c>
      <c r="Q7981" t="s">
        <v>246</v>
      </c>
      <c r="R7981" t="s">
        <v>972</v>
      </c>
      <c r="S7981" t="s">
        <v>4942</v>
      </c>
      <c r="T7981">
        <v>30809</v>
      </c>
      <c r="U7981" s="3">
        <v>41399</v>
      </c>
      <c r="V7981" s="3">
        <v>41399</v>
      </c>
      <c r="W7981" s="1">
        <v>209.68200000000002</v>
      </c>
      <c r="X7981">
        <v>1</v>
      </c>
      <c r="Y7981">
        <v>73.72</v>
      </c>
      <c r="Z7981">
        <v>86296</v>
      </c>
      <c r="AA7981" t="str">
        <f t="shared" si="125"/>
        <v>profit</v>
      </c>
    </row>
    <row r="7982" spans="1:27" x14ac:dyDescent="0.3">
      <c r="A7982">
        <v>18291</v>
      </c>
      <c r="B7982" t="s">
        <v>55</v>
      </c>
      <c r="C7982">
        <v>0.06</v>
      </c>
      <c r="D7982">
        <v>4.9800000000000004</v>
      </c>
      <c r="E7982">
        <v>5.49</v>
      </c>
      <c r="F7982">
        <v>2900</v>
      </c>
      <c r="G7982" t="s">
        <v>4941</v>
      </c>
      <c r="H7982" t="s">
        <v>27</v>
      </c>
      <c r="I7982" t="s">
        <v>61</v>
      </c>
      <c r="J7982" t="s">
        <v>29</v>
      </c>
      <c r="K7982" t="s">
        <v>45</v>
      </c>
      <c r="M7982" t="s">
        <v>31</v>
      </c>
      <c r="N7982" t="s">
        <v>5525</v>
      </c>
      <c r="O7982" t="s">
        <v>660</v>
      </c>
      <c r="P7982">
        <v>0.38</v>
      </c>
      <c r="Q7982" t="s">
        <v>246</v>
      </c>
      <c r="R7982" t="s">
        <v>972</v>
      </c>
      <c r="S7982" t="s">
        <v>4942</v>
      </c>
      <c r="T7982">
        <v>30809</v>
      </c>
      <c r="U7982" s="3">
        <v>41399</v>
      </c>
      <c r="V7982" s="3">
        <v>41401</v>
      </c>
      <c r="W7982" s="1">
        <v>11.052</v>
      </c>
      <c r="X7982">
        <v>16</v>
      </c>
      <c r="Y7982">
        <v>78.900000000000006</v>
      </c>
      <c r="Z7982">
        <v>86296</v>
      </c>
      <c r="AA7982" t="str">
        <f t="shared" si="125"/>
        <v>profit</v>
      </c>
    </row>
    <row r="7983" spans="1:27" x14ac:dyDescent="0.3">
      <c r="A7983">
        <v>26363</v>
      </c>
      <c r="B7983" t="s">
        <v>36</v>
      </c>
      <c r="C7983">
        <v>0.05</v>
      </c>
      <c r="D7983">
        <v>49.99</v>
      </c>
      <c r="E7983">
        <v>19.989999999999998</v>
      </c>
      <c r="F7983">
        <v>2901</v>
      </c>
      <c r="G7983" t="s">
        <v>4943</v>
      </c>
      <c r="H7983" t="s">
        <v>38</v>
      </c>
      <c r="I7983" t="s">
        <v>61</v>
      </c>
      <c r="J7983" t="s">
        <v>50</v>
      </c>
      <c r="K7983" t="s">
        <v>168</v>
      </c>
      <c r="M7983" t="s">
        <v>31</v>
      </c>
      <c r="N7983" t="s">
        <v>5525</v>
      </c>
      <c r="O7983" t="s">
        <v>2067</v>
      </c>
      <c r="P7983">
        <v>0.45</v>
      </c>
      <c r="Q7983" t="s">
        <v>246</v>
      </c>
      <c r="R7983" t="s">
        <v>972</v>
      </c>
      <c r="S7983" t="s">
        <v>683</v>
      </c>
      <c r="T7983">
        <v>30501</v>
      </c>
      <c r="U7983" s="3">
        <v>40889</v>
      </c>
      <c r="V7983" s="3">
        <v>40890</v>
      </c>
      <c r="W7983" s="1">
        <v>-633.34039999999993</v>
      </c>
      <c r="X7983">
        <v>9</v>
      </c>
      <c r="Y7983">
        <v>434.52</v>
      </c>
      <c r="Z7983">
        <v>86294</v>
      </c>
      <c r="AA7983" t="str">
        <f t="shared" si="125"/>
        <v>lose</v>
      </c>
    </row>
    <row r="7984" spans="1:27" x14ac:dyDescent="0.3">
      <c r="A7984">
        <v>23151</v>
      </c>
      <c r="B7984" t="s">
        <v>25</v>
      </c>
      <c r="C7984">
        <v>0.06</v>
      </c>
      <c r="D7984">
        <v>70.89</v>
      </c>
      <c r="E7984">
        <v>89.3</v>
      </c>
      <c r="F7984">
        <v>2903</v>
      </c>
      <c r="G7984" t="s">
        <v>4944</v>
      </c>
      <c r="H7984" t="s">
        <v>56</v>
      </c>
      <c r="I7984" t="s">
        <v>105</v>
      </c>
      <c r="J7984" t="s">
        <v>62</v>
      </c>
      <c r="K7984" t="s">
        <v>88</v>
      </c>
      <c r="M7984" t="s">
        <v>83</v>
      </c>
      <c r="N7984" t="s">
        <v>5527</v>
      </c>
      <c r="O7984" t="s">
        <v>556</v>
      </c>
      <c r="P7984">
        <v>0.72</v>
      </c>
      <c r="Q7984" t="s">
        <v>78</v>
      </c>
      <c r="R7984" t="s">
        <v>383</v>
      </c>
      <c r="S7984" t="s">
        <v>4930</v>
      </c>
      <c r="T7984">
        <v>43068</v>
      </c>
      <c r="U7984" s="3">
        <v>40354</v>
      </c>
      <c r="V7984" s="3">
        <v>40354</v>
      </c>
      <c r="W7984" s="1">
        <v>65.077020000000005</v>
      </c>
      <c r="X7984">
        <v>6</v>
      </c>
      <c r="Y7984">
        <v>364.26</v>
      </c>
      <c r="Z7984">
        <v>87374</v>
      </c>
      <c r="AA7984" t="str">
        <f t="shared" si="125"/>
        <v>profit</v>
      </c>
    </row>
    <row r="7985" spans="1:27" x14ac:dyDescent="0.3">
      <c r="A7985">
        <v>18323</v>
      </c>
      <c r="B7985" t="s">
        <v>25</v>
      </c>
      <c r="C7985">
        <v>0.08</v>
      </c>
      <c r="D7985">
        <v>5.78</v>
      </c>
      <c r="E7985">
        <v>8.09</v>
      </c>
      <c r="F7985">
        <v>2903</v>
      </c>
      <c r="G7985" t="s">
        <v>4944</v>
      </c>
      <c r="H7985" t="s">
        <v>27</v>
      </c>
      <c r="I7985" t="s">
        <v>105</v>
      </c>
      <c r="J7985" t="s">
        <v>29</v>
      </c>
      <c r="K7985" t="s">
        <v>45</v>
      </c>
      <c r="M7985" t="s">
        <v>31</v>
      </c>
      <c r="N7985" t="s">
        <v>5525</v>
      </c>
      <c r="O7985" t="s">
        <v>1726</v>
      </c>
      <c r="P7985">
        <v>0.36</v>
      </c>
      <c r="Q7985" t="s">
        <v>78</v>
      </c>
      <c r="R7985" t="s">
        <v>383</v>
      </c>
      <c r="S7985" t="s">
        <v>4930</v>
      </c>
      <c r="T7985">
        <v>43068</v>
      </c>
      <c r="U7985" s="3">
        <v>40557</v>
      </c>
      <c r="V7985" s="3">
        <v>40558</v>
      </c>
      <c r="W7985" s="1">
        <v>-40.014800000000001</v>
      </c>
      <c r="X7985">
        <v>2</v>
      </c>
      <c r="Y7985">
        <v>13.44</v>
      </c>
      <c r="Z7985">
        <v>87375</v>
      </c>
      <c r="AA7985" t="str">
        <f t="shared" si="125"/>
        <v>lose</v>
      </c>
    </row>
    <row r="7986" spans="1:27" x14ac:dyDescent="0.3">
      <c r="A7986">
        <v>18282</v>
      </c>
      <c r="B7986" t="s">
        <v>53</v>
      </c>
      <c r="C7986">
        <v>0.06</v>
      </c>
      <c r="D7986">
        <v>10.91</v>
      </c>
      <c r="E7986">
        <v>2.99</v>
      </c>
      <c r="F7986">
        <v>2903</v>
      </c>
      <c r="G7986" t="s">
        <v>4944</v>
      </c>
      <c r="H7986" t="s">
        <v>27</v>
      </c>
      <c r="I7986" t="s">
        <v>105</v>
      </c>
      <c r="J7986" t="s">
        <v>29</v>
      </c>
      <c r="K7986" t="s">
        <v>127</v>
      </c>
      <c r="M7986" t="s">
        <v>31</v>
      </c>
      <c r="N7986" t="s">
        <v>5525</v>
      </c>
      <c r="O7986" t="s">
        <v>2203</v>
      </c>
      <c r="P7986">
        <v>0.38</v>
      </c>
      <c r="Q7986" t="s">
        <v>78</v>
      </c>
      <c r="R7986" t="s">
        <v>383</v>
      </c>
      <c r="S7986" t="s">
        <v>4930</v>
      </c>
      <c r="T7986">
        <v>43068</v>
      </c>
      <c r="U7986" s="3">
        <v>40876</v>
      </c>
      <c r="V7986" s="3">
        <v>40876</v>
      </c>
      <c r="W7986" s="1">
        <v>43.103500000000011</v>
      </c>
      <c r="X7986">
        <v>11</v>
      </c>
      <c r="Y7986">
        <v>116.46</v>
      </c>
      <c r="Z7986">
        <v>87376</v>
      </c>
      <c r="AA7986" t="str">
        <f t="shared" si="125"/>
        <v>profit</v>
      </c>
    </row>
    <row r="7987" spans="1:27" x14ac:dyDescent="0.3">
      <c r="A7987">
        <v>23962</v>
      </c>
      <c r="B7987" t="s">
        <v>53</v>
      </c>
      <c r="C7987">
        <v>0.09</v>
      </c>
      <c r="D7987">
        <v>4.8600000000000003</v>
      </c>
      <c r="E7987">
        <v>7.1</v>
      </c>
      <c r="F7987">
        <v>2903</v>
      </c>
      <c r="G7987" t="s">
        <v>4944</v>
      </c>
      <c r="H7987" t="s">
        <v>27</v>
      </c>
      <c r="I7987" t="s">
        <v>105</v>
      </c>
      <c r="J7987" t="s">
        <v>62</v>
      </c>
      <c r="K7987" t="s">
        <v>97</v>
      </c>
      <c r="M7987" t="s">
        <v>31</v>
      </c>
      <c r="N7987" t="s">
        <v>5525</v>
      </c>
      <c r="O7987" t="s">
        <v>1632</v>
      </c>
      <c r="P7987">
        <v>0.42</v>
      </c>
      <c r="Q7987" t="s">
        <v>78</v>
      </c>
      <c r="R7987" t="s">
        <v>383</v>
      </c>
      <c r="S7987" t="s">
        <v>4930</v>
      </c>
      <c r="T7987">
        <v>43068</v>
      </c>
      <c r="U7987" s="3">
        <v>41437</v>
      </c>
      <c r="V7987" s="3">
        <v>41440</v>
      </c>
      <c r="W7987" s="1">
        <v>-45.248000000000005</v>
      </c>
      <c r="X7987">
        <v>6</v>
      </c>
      <c r="Y7987">
        <v>29.99</v>
      </c>
      <c r="Z7987">
        <v>87377</v>
      </c>
      <c r="AA7987" t="str">
        <f t="shared" si="125"/>
        <v>lose</v>
      </c>
    </row>
    <row r="7988" spans="1:27" x14ac:dyDescent="0.3">
      <c r="A7988">
        <v>18009</v>
      </c>
      <c r="B7988" t="s">
        <v>72</v>
      </c>
      <c r="C7988">
        <v>0.1</v>
      </c>
      <c r="D7988">
        <v>65.989999999999995</v>
      </c>
      <c r="E7988">
        <v>4.2</v>
      </c>
      <c r="F7988">
        <v>2905</v>
      </c>
      <c r="G7988" t="s">
        <v>4945</v>
      </c>
      <c r="H7988" t="s">
        <v>27</v>
      </c>
      <c r="I7988" t="s">
        <v>61</v>
      </c>
      <c r="J7988" t="s">
        <v>50</v>
      </c>
      <c r="K7988" t="s">
        <v>51</v>
      </c>
      <c r="M7988" t="s">
        <v>31</v>
      </c>
      <c r="N7988" t="s">
        <v>5525</v>
      </c>
      <c r="O7988" t="s">
        <v>3822</v>
      </c>
      <c r="P7988">
        <v>0.55000000000000004</v>
      </c>
      <c r="Q7988" t="s">
        <v>42</v>
      </c>
      <c r="R7988" t="s">
        <v>196</v>
      </c>
      <c r="S7988" t="s">
        <v>932</v>
      </c>
      <c r="T7988">
        <v>97321</v>
      </c>
      <c r="U7988" s="3">
        <v>41215</v>
      </c>
      <c r="V7988" s="3">
        <v>41215</v>
      </c>
      <c r="W7988" s="1">
        <v>1446.4494</v>
      </c>
      <c r="X7988">
        <v>39</v>
      </c>
      <c r="Y7988">
        <v>2106.63</v>
      </c>
      <c r="Z7988">
        <v>85849</v>
      </c>
      <c r="AA7988" t="str">
        <f t="shared" si="125"/>
        <v>profit</v>
      </c>
    </row>
    <row r="7989" spans="1:27" x14ac:dyDescent="0.3">
      <c r="A7989">
        <v>18481</v>
      </c>
      <c r="B7989" t="s">
        <v>25</v>
      </c>
      <c r="C7989">
        <v>0.08</v>
      </c>
      <c r="D7989">
        <v>22.98</v>
      </c>
      <c r="E7989">
        <v>4.5</v>
      </c>
      <c r="F7989">
        <v>2907</v>
      </c>
      <c r="G7989" t="s">
        <v>4946</v>
      </c>
      <c r="H7989" t="s">
        <v>27</v>
      </c>
      <c r="I7989" t="s">
        <v>61</v>
      </c>
      <c r="J7989" t="s">
        <v>29</v>
      </c>
      <c r="K7989" t="s">
        <v>69</v>
      </c>
      <c r="M7989" t="s">
        <v>31</v>
      </c>
      <c r="N7989" t="s">
        <v>5525</v>
      </c>
      <c r="O7989" t="s">
        <v>3075</v>
      </c>
      <c r="P7989">
        <v>0.55000000000000004</v>
      </c>
      <c r="Q7989" t="s">
        <v>78</v>
      </c>
      <c r="R7989" t="s">
        <v>383</v>
      </c>
      <c r="S7989" t="s">
        <v>3656</v>
      </c>
      <c r="T7989">
        <v>43230</v>
      </c>
      <c r="U7989" s="3">
        <v>41532</v>
      </c>
      <c r="V7989" s="3">
        <v>41534</v>
      </c>
      <c r="W7989" s="1">
        <v>175.14359999999999</v>
      </c>
      <c r="X7989">
        <v>22</v>
      </c>
      <c r="Y7989">
        <v>486.08</v>
      </c>
      <c r="Z7989">
        <v>88162</v>
      </c>
      <c r="AA7989" t="str">
        <f t="shared" si="125"/>
        <v>profit</v>
      </c>
    </row>
    <row r="7990" spans="1:27" x14ac:dyDescent="0.3">
      <c r="A7990">
        <v>18482</v>
      </c>
      <c r="B7990" t="s">
        <v>25</v>
      </c>
      <c r="C7990">
        <v>0.08</v>
      </c>
      <c r="D7990">
        <v>6.48</v>
      </c>
      <c r="E7990">
        <v>5.4</v>
      </c>
      <c r="F7990">
        <v>2907</v>
      </c>
      <c r="G7990" t="s">
        <v>4946</v>
      </c>
      <c r="H7990" t="s">
        <v>27</v>
      </c>
      <c r="I7990" t="s">
        <v>61</v>
      </c>
      <c r="J7990" t="s">
        <v>29</v>
      </c>
      <c r="K7990" t="s">
        <v>45</v>
      </c>
      <c r="M7990" t="s">
        <v>31</v>
      </c>
      <c r="N7990" t="s">
        <v>5525</v>
      </c>
      <c r="O7990" t="s">
        <v>3470</v>
      </c>
      <c r="P7990">
        <v>0.37</v>
      </c>
      <c r="Q7990" t="s">
        <v>78</v>
      </c>
      <c r="R7990" t="s">
        <v>383</v>
      </c>
      <c r="S7990" t="s">
        <v>3656</v>
      </c>
      <c r="T7990">
        <v>43230</v>
      </c>
      <c r="U7990" s="3">
        <v>41532</v>
      </c>
      <c r="V7990" s="3">
        <v>41532</v>
      </c>
      <c r="W7990" s="1">
        <v>-22.162800000000001</v>
      </c>
      <c r="X7990">
        <v>5</v>
      </c>
      <c r="Y7990">
        <v>32.81</v>
      </c>
      <c r="Z7990">
        <v>88162</v>
      </c>
      <c r="AA7990" t="str">
        <f t="shared" si="125"/>
        <v>lose</v>
      </c>
    </row>
    <row r="7991" spans="1:27" x14ac:dyDescent="0.3">
      <c r="A7991">
        <v>18611</v>
      </c>
      <c r="B7991" t="s">
        <v>36</v>
      </c>
      <c r="C7991">
        <v>7.0000000000000007E-2</v>
      </c>
      <c r="D7991">
        <v>4.13</v>
      </c>
      <c r="E7991">
        <v>0.99</v>
      </c>
      <c r="F7991">
        <v>2908</v>
      </c>
      <c r="G7991" t="s">
        <v>4947</v>
      </c>
      <c r="H7991" t="s">
        <v>27</v>
      </c>
      <c r="I7991" t="s">
        <v>61</v>
      </c>
      <c r="J7991" t="s">
        <v>29</v>
      </c>
      <c r="K7991" t="s">
        <v>30</v>
      </c>
      <c r="M7991" t="s">
        <v>31</v>
      </c>
      <c r="N7991" t="s">
        <v>5525</v>
      </c>
      <c r="O7991" t="s">
        <v>523</v>
      </c>
      <c r="P7991">
        <v>0.39</v>
      </c>
      <c r="Q7991" t="s">
        <v>78</v>
      </c>
      <c r="R7991" t="s">
        <v>383</v>
      </c>
      <c r="S7991" t="s">
        <v>4948</v>
      </c>
      <c r="T7991">
        <v>44125</v>
      </c>
      <c r="U7991" s="3">
        <v>40186</v>
      </c>
      <c r="V7991" s="3">
        <v>40186</v>
      </c>
      <c r="W7991" s="1">
        <v>10.959199999999999</v>
      </c>
      <c r="X7991">
        <v>4</v>
      </c>
      <c r="Y7991">
        <v>16.07</v>
      </c>
      <c r="Z7991">
        <v>88156</v>
      </c>
      <c r="AA7991" t="str">
        <f t="shared" si="125"/>
        <v>profit</v>
      </c>
    </row>
    <row r="7992" spans="1:27" x14ac:dyDescent="0.3">
      <c r="A7992">
        <v>18612</v>
      </c>
      <c r="B7992" t="s">
        <v>36</v>
      </c>
      <c r="C7992">
        <v>0.03</v>
      </c>
      <c r="D7992">
        <v>22.72</v>
      </c>
      <c r="E7992">
        <v>8.99</v>
      </c>
      <c r="F7992">
        <v>2908</v>
      </c>
      <c r="G7992" t="s">
        <v>4947</v>
      </c>
      <c r="H7992" t="s">
        <v>27</v>
      </c>
      <c r="I7992" t="s">
        <v>61</v>
      </c>
      <c r="J7992" t="s">
        <v>62</v>
      </c>
      <c r="K7992" t="s">
        <v>97</v>
      </c>
      <c r="M7992" t="s">
        <v>48</v>
      </c>
      <c r="N7992" t="s">
        <v>5525</v>
      </c>
      <c r="O7992" t="s">
        <v>793</v>
      </c>
      <c r="P7992">
        <v>0.44</v>
      </c>
      <c r="Q7992" t="s">
        <v>78</v>
      </c>
      <c r="R7992" t="s">
        <v>383</v>
      </c>
      <c r="S7992" t="s">
        <v>4948</v>
      </c>
      <c r="T7992">
        <v>44125</v>
      </c>
      <c r="U7992" s="3">
        <v>40186</v>
      </c>
      <c r="V7992" s="3">
        <v>40186</v>
      </c>
      <c r="W7992" s="1">
        <v>17.429400000000001</v>
      </c>
      <c r="X7992">
        <v>1</v>
      </c>
      <c r="Y7992">
        <v>25.26</v>
      </c>
      <c r="Z7992">
        <v>88156</v>
      </c>
      <c r="AA7992" t="str">
        <f t="shared" si="125"/>
        <v>profit</v>
      </c>
    </row>
    <row r="7993" spans="1:27" x14ac:dyDescent="0.3">
      <c r="A7993">
        <v>20827</v>
      </c>
      <c r="B7993" t="s">
        <v>25</v>
      </c>
      <c r="C7993">
        <v>0.05</v>
      </c>
      <c r="D7993">
        <v>34.979999999999997</v>
      </c>
      <c r="E7993">
        <v>7.53</v>
      </c>
      <c r="F7993">
        <v>2908</v>
      </c>
      <c r="G7993" t="s">
        <v>4947</v>
      </c>
      <c r="H7993" t="s">
        <v>38</v>
      </c>
      <c r="I7993" t="s">
        <v>61</v>
      </c>
      <c r="J7993" t="s">
        <v>50</v>
      </c>
      <c r="K7993" t="s">
        <v>168</v>
      </c>
      <c r="M7993" t="s">
        <v>31</v>
      </c>
      <c r="N7993" t="s">
        <v>5525</v>
      </c>
      <c r="O7993" t="s">
        <v>1272</v>
      </c>
      <c r="P7993">
        <v>0.76</v>
      </c>
      <c r="Q7993" t="s">
        <v>78</v>
      </c>
      <c r="R7993" t="s">
        <v>383</v>
      </c>
      <c r="S7993" t="s">
        <v>4948</v>
      </c>
      <c r="T7993">
        <v>44125</v>
      </c>
      <c r="U7993" s="3">
        <v>40421</v>
      </c>
      <c r="V7993" s="3">
        <v>40424</v>
      </c>
      <c r="W7993" s="1">
        <v>-32.666400000000003</v>
      </c>
      <c r="X7993">
        <v>16</v>
      </c>
      <c r="Y7993">
        <v>581.08000000000004</v>
      </c>
      <c r="Z7993">
        <v>88157</v>
      </c>
      <c r="AA7993" t="str">
        <f t="shared" si="125"/>
        <v>lose</v>
      </c>
    </row>
    <row r="7994" spans="1:27" x14ac:dyDescent="0.3">
      <c r="A7994">
        <v>20828</v>
      </c>
      <c r="B7994" t="s">
        <v>25</v>
      </c>
      <c r="C7994">
        <v>0</v>
      </c>
      <c r="D7994">
        <v>3.14</v>
      </c>
      <c r="E7994">
        <v>1.92</v>
      </c>
      <c r="F7994">
        <v>2908</v>
      </c>
      <c r="G7994" t="s">
        <v>4947</v>
      </c>
      <c r="H7994" t="s">
        <v>27</v>
      </c>
      <c r="I7994" t="s">
        <v>61</v>
      </c>
      <c r="J7994" t="s">
        <v>29</v>
      </c>
      <c r="K7994" t="s">
        <v>47</v>
      </c>
      <c r="M7994" t="s">
        <v>40</v>
      </c>
      <c r="N7994" t="s">
        <v>5526</v>
      </c>
      <c r="O7994" t="s">
        <v>2593</v>
      </c>
      <c r="P7994">
        <v>0.84</v>
      </c>
      <c r="Q7994" t="s">
        <v>78</v>
      </c>
      <c r="R7994" t="s">
        <v>383</v>
      </c>
      <c r="S7994" t="s">
        <v>4948</v>
      </c>
      <c r="T7994">
        <v>44125</v>
      </c>
      <c r="U7994" s="3">
        <v>40421</v>
      </c>
      <c r="V7994" s="3">
        <v>40423</v>
      </c>
      <c r="W7994" s="1">
        <v>-13.135200000000001</v>
      </c>
      <c r="X7994">
        <v>8</v>
      </c>
      <c r="Y7994">
        <v>27.53</v>
      </c>
      <c r="Z7994">
        <v>88157</v>
      </c>
      <c r="AA7994" t="str">
        <f t="shared" si="125"/>
        <v>lose</v>
      </c>
    </row>
    <row r="7995" spans="1:27" x14ac:dyDescent="0.3">
      <c r="A7995">
        <v>18627</v>
      </c>
      <c r="B7995" t="s">
        <v>72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4947</v>
      </c>
      <c r="H7995" t="s">
        <v>56</v>
      </c>
      <c r="I7995" t="s">
        <v>28</v>
      </c>
      <c r="J7995" t="s">
        <v>62</v>
      </c>
      <c r="K7995" t="s">
        <v>88</v>
      </c>
      <c r="M7995" t="s">
        <v>83</v>
      </c>
      <c r="N7995" t="s">
        <v>5527</v>
      </c>
      <c r="O7995" t="s">
        <v>429</v>
      </c>
      <c r="P7995">
        <v>0.75</v>
      </c>
      <c r="Q7995" t="s">
        <v>78</v>
      </c>
      <c r="R7995" t="s">
        <v>383</v>
      </c>
      <c r="S7995" t="s">
        <v>4948</v>
      </c>
      <c r="T7995">
        <v>44125</v>
      </c>
      <c r="U7995" s="3">
        <v>41204</v>
      </c>
      <c r="V7995" s="3">
        <v>41205</v>
      </c>
      <c r="W7995" s="1">
        <v>-419.59803600000004</v>
      </c>
      <c r="X7995">
        <v>2</v>
      </c>
      <c r="Y7995">
        <v>320.11</v>
      </c>
      <c r="Z7995">
        <v>88158</v>
      </c>
      <c r="AA7995" t="str">
        <f t="shared" si="125"/>
        <v>lose</v>
      </c>
    </row>
    <row r="7996" spans="1:27" x14ac:dyDescent="0.3">
      <c r="A7996">
        <v>18639</v>
      </c>
      <c r="B7996" t="s">
        <v>55</v>
      </c>
      <c r="C7996">
        <v>0.06</v>
      </c>
      <c r="D7996">
        <v>146.34</v>
      </c>
      <c r="E7996">
        <v>43.75</v>
      </c>
      <c r="F7996">
        <v>2908</v>
      </c>
      <c r="G7996" t="s">
        <v>4947</v>
      </c>
      <c r="H7996" t="s">
        <v>56</v>
      </c>
      <c r="I7996" t="s">
        <v>61</v>
      </c>
      <c r="J7996" t="s">
        <v>62</v>
      </c>
      <c r="K7996" t="s">
        <v>88</v>
      </c>
      <c r="M7996" t="s">
        <v>83</v>
      </c>
      <c r="N7996" t="s">
        <v>5527</v>
      </c>
      <c r="O7996" t="s">
        <v>1472</v>
      </c>
      <c r="P7996">
        <v>0.64</v>
      </c>
      <c r="Q7996" t="s">
        <v>78</v>
      </c>
      <c r="R7996" t="s">
        <v>383</v>
      </c>
      <c r="S7996" t="s">
        <v>4948</v>
      </c>
      <c r="T7996">
        <v>44125</v>
      </c>
      <c r="U7996" s="3">
        <v>41206</v>
      </c>
      <c r="V7996" s="3">
        <v>41211</v>
      </c>
      <c r="W7996" s="1">
        <v>-381.95266824000009</v>
      </c>
      <c r="X7996">
        <v>21</v>
      </c>
      <c r="Y7996">
        <v>2967.89</v>
      </c>
      <c r="Z7996">
        <v>88159</v>
      </c>
      <c r="AA7996" t="str">
        <f t="shared" si="125"/>
        <v>lose</v>
      </c>
    </row>
    <row r="7997" spans="1:27" x14ac:dyDescent="0.3">
      <c r="A7997">
        <v>25528</v>
      </c>
      <c r="B7997" t="s">
        <v>36</v>
      </c>
      <c r="C7997">
        <v>0.1</v>
      </c>
      <c r="D7997">
        <v>6.48</v>
      </c>
      <c r="E7997">
        <v>6.22</v>
      </c>
      <c r="F7997">
        <v>2908</v>
      </c>
      <c r="G7997" t="s">
        <v>4947</v>
      </c>
      <c r="H7997" t="s">
        <v>38</v>
      </c>
      <c r="I7997" t="s">
        <v>61</v>
      </c>
      <c r="J7997" t="s">
        <v>29</v>
      </c>
      <c r="K7997" t="s">
        <v>45</v>
      </c>
      <c r="M7997" t="s">
        <v>31</v>
      </c>
      <c r="N7997" t="s">
        <v>5525</v>
      </c>
      <c r="O7997" t="s">
        <v>3002</v>
      </c>
      <c r="P7997">
        <v>0.37</v>
      </c>
      <c r="Q7997" t="s">
        <v>78</v>
      </c>
      <c r="R7997" t="s">
        <v>383</v>
      </c>
      <c r="S7997" t="s">
        <v>4948</v>
      </c>
      <c r="T7997">
        <v>44125</v>
      </c>
      <c r="U7997" s="3">
        <v>41304</v>
      </c>
      <c r="V7997" s="3">
        <v>41305</v>
      </c>
      <c r="W7997" s="1">
        <v>-115.3944</v>
      </c>
      <c r="X7997">
        <v>11</v>
      </c>
      <c r="Y7997">
        <v>72.77</v>
      </c>
      <c r="Z7997">
        <v>88160</v>
      </c>
      <c r="AA7997" t="str">
        <f t="shared" si="125"/>
        <v>lose</v>
      </c>
    </row>
    <row r="7998" spans="1:27" x14ac:dyDescent="0.3">
      <c r="A7998">
        <v>25529</v>
      </c>
      <c r="B7998" t="s">
        <v>36</v>
      </c>
      <c r="C7998">
        <v>0.05</v>
      </c>
      <c r="D7998">
        <v>195.99</v>
      </c>
      <c r="E7998">
        <v>4.2</v>
      </c>
      <c r="F7998">
        <v>2908</v>
      </c>
      <c r="G7998" t="s">
        <v>4947</v>
      </c>
      <c r="H7998" t="s">
        <v>27</v>
      </c>
      <c r="I7998" t="s">
        <v>61</v>
      </c>
      <c r="J7998" t="s">
        <v>50</v>
      </c>
      <c r="K7998" t="s">
        <v>51</v>
      </c>
      <c r="M7998" t="s">
        <v>31</v>
      </c>
      <c r="N7998" t="s">
        <v>5525</v>
      </c>
      <c r="O7998" t="s">
        <v>953</v>
      </c>
      <c r="P7998">
        <v>0.6</v>
      </c>
      <c r="Q7998" t="s">
        <v>78</v>
      </c>
      <c r="R7998" t="s">
        <v>383</v>
      </c>
      <c r="S7998" t="s">
        <v>4948</v>
      </c>
      <c r="T7998">
        <v>44125</v>
      </c>
      <c r="U7998" s="3">
        <v>41304</v>
      </c>
      <c r="V7998" s="3">
        <v>41306</v>
      </c>
      <c r="W7998" s="1">
        <v>281.45231999999999</v>
      </c>
      <c r="X7998">
        <v>6</v>
      </c>
      <c r="Y7998">
        <v>959.07</v>
      </c>
      <c r="Z7998">
        <v>88160</v>
      </c>
      <c r="AA7998" t="str">
        <f t="shared" si="125"/>
        <v>profit</v>
      </c>
    </row>
    <row r="7999" spans="1:27" x14ac:dyDescent="0.3">
      <c r="A7999">
        <v>23669</v>
      </c>
      <c r="B7999" t="s">
        <v>55</v>
      </c>
      <c r="C7999">
        <v>0</v>
      </c>
      <c r="D7999">
        <v>19.98</v>
      </c>
      <c r="E7999">
        <v>5.77</v>
      </c>
      <c r="F7999">
        <v>2908</v>
      </c>
      <c r="G7999" t="s">
        <v>4947</v>
      </c>
      <c r="H7999" t="s">
        <v>27</v>
      </c>
      <c r="I7999" t="s">
        <v>61</v>
      </c>
      <c r="J7999" t="s">
        <v>29</v>
      </c>
      <c r="K7999" t="s">
        <v>45</v>
      </c>
      <c r="M7999" t="s">
        <v>31</v>
      </c>
      <c r="N7999" t="s">
        <v>5525</v>
      </c>
      <c r="O7999" t="s">
        <v>843</v>
      </c>
      <c r="P7999">
        <v>0.38</v>
      </c>
      <c r="Q7999" t="s">
        <v>78</v>
      </c>
      <c r="R7999" t="s">
        <v>383</v>
      </c>
      <c r="S7999" t="s">
        <v>4948</v>
      </c>
      <c r="T7999">
        <v>44125</v>
      </c>
      <c r="U7999" s="3">
        <v>41309</v>
      </c>
      <c r="V7999" s="3">
        <v>41313</v>
      </c>
      <c r="W7999" s="1">
        <v>176.37779999999998</v>
      </c>
      <c r="X7999">
        <v>12</v>
      </c>
      <c r="Y7999">
        <v>255.62</v>
      </c>
      <c r="Z7999">
        <v>88161</v>
      </c>
      <c r="AA7999" t="str">
        <f t="shared" si="125"/>
        <v>profit</v>
      </c>
    </row>
    <row r="8000" spans="1:27" x14ac:dyDescent="0.3">
      <c r="A8000">
        <v>18288</v>
      </c>
      <c r="B8000" t="s">
        <v>53</v>
      </c>
      <c r="C8000">
        <v>0.03</v>
      </c>
      <c r="D8000">
        <v>5.0199999999999996</v>
      </c>
      <c r="E8000">
        <v>5.14</v>
      </c>
      <c r="F8000">
        <v>2910</v>
      </c>
      <c r="G8000" t="s">
        <v>4949</v>
      </c>
      <c r="H8000" t="s">
        <v>27</v>
      </c>
      <c r="I8000" t="s">
        <v>61</v>
      </c>
      <c r="J8000" t="s">
        <v>50</v>
      </c>
      <c r="K8000" t="s">
        <v>168</v>
      </c>
      <c r="M8000" t="s">
        <v>48</v>
      </c>
      <c r="N8000" t="s">
        <v>5525</v>
      </c>
      <c r="O8000" t="s">
        <v>1933</v>
      </c>
      <c r="P8000">
        <v>0.79</v>
      </c>
      <c r="Q8000" t="s">
        <v>33</v>
      </c>
      <c r="R8000" t="s">
        <v>4805</v>
      </c>
      <c r="S8000" t="s">
        <v>4806</v>
      </c>
      <c r="T8000">
        <v>58501</v>
      </c>
      <c r="U8000" s="3">
        <v>40714</v>
      </c>
      <c r="V8000" s="3">
        <v>40716</v>
      </c>
      <c r="W8000" s="1">
        <v>-151.01600000000002</v>
      </c>
      <c r="X8000">
        <v>16</v>
      </c>
      <c r="Y8000">
        <v>81.430000000000007</v>
      </c>
      <c r="Z8000">
        <v>87398</v>
      </c>
      <c r="AA8000" t="str">
        <f t="shared" si="125"/>
        <v>lose</v>
      </c>
    </row>
    <row r="8001" spans="1:27" x14ac:dyDescent="0.3">
      <c r="A8001">
        <v>19428</v>
      </c>
      <c r="B8001" t="s">
        <v>36</v>
      </c>
      <c r="C8001">
        <v>0.03</v>
      </c>
      <c r="D8001">
        <v>320.98</v>
      </c>
      <c r="E8001">
        <v>24.49</v>
      </c>
      <c r="F8001">
        <v>2910</v>
      </c>
      <c r="G8001" t="s">
        <v>4949</v>
      </c>
      <c r="H8001" t="s">
        <v>27</v>
      </c>
      <c r="I8001" t="s">
        <v>61</v>
      </c>
      <c r="J8001" t="s">
        <v>62</v>
      </c>
      <c r="K8001" t="s">
        <v>63</v>
      </c>
      <c r="M8001" t="s">
        <v>148</v>
      </c>
      <c r="N8001" t="s">
        <v>5529</v>
      </c>
      <c r="O8001" t="s">
        <v>4000</v>
      </c>
      <c r="P8001">
        <v>0.55000000000000004</v>
      </c>
      <c r="Q8001" t="s">
        <v>33</v>
      </c>
      <c r="R8001" t="s">
        <v>4805</v>
      </c>
      <c r="S8001" t="s">
        <v>4806</v>
      </c>
      <c r="T8001">
        <v>58501</v>
      </c>
      <c r="U8001" s="3">
        <v>41082</v>
      </c>
      <c r="V8001" s="3">
        <v>41083</v>
      </c>
      <c r="W8001" s="1">
        <v>2169.8015999999998</v>
      </c>
      <c r="X8001">
        <v>10</v>
      </c>
      <c r="Y8001">
        <v>3144.64</v>
      </c>
      <c r="Z8001">
        <v>87400</v>
      </c>
      <c r="AA8001" t="str">
        <f t="shared" si="125"/>
        <v>profit</v>
      </c>
    </row>
    <row r="8002" spans="1:27" x14ac:dyDescent="0.3">
      <c r="A8002">
        <v>20882</v>
      </c>
      <c r="B8002" t="s">
        <v>36</v>
      </c>
      <c r="C8002">
        <v>0.06</v>
      </c>
      <c r="D8002">
        <v>5.53</v>
      </c>
      <c r="E8002">
        <v>6.98</v>
      </c>
      <c r="F8002">
        <v>2911</v>
      </c>
      <c r="G8002" t="s">
        <v>4950</v>
      </c>
      <c r="H8002" t="s">
        <v>27</v>
      </c>
      <c r="I8002" t="s">
        <v>61</v>
      </c>
      <c r="J8002" t="s">
        <v>29</v>
      </c>
      <c r="K8002" t="s">
        <v>127</v>
      </c>
      <c r="M8002" t="s">
        <v>31</v>
      </c>
      <c r="N8002" t="s">
        <v>5525</v>
      </c>
      <c r="O8002" t="s">
        <v>923</v>
      </c>
      <c r="P8002">
        <v>0.39</v>
      </c>
      <c r="Q8002" t="s">
        <v>33</v>
      </c>
      <c r="R8002" t="s">
        <v>4805</v>
      </c>
      <c r="S8002" t="s">
        <v>4951</v>
      </c>
      <c r="T8002">
        <v>58103</v>
      </c>
      <c r="U8002" s="3">
        <v>40918</v>
      </c>
      <c r="V8002" s="3">
        <v>40921</v>
      </c>
      <c r="W8002" s="1">
        <v>-72.326719999999995</v>
      </c>
      <c r="X8002">
        <v>3</v>
      </c>
      <c r="Y8002">
        <v>17.5</v>
      </c>
      <c r="Z8002">
        <v>87399</v>
      </c>
      <c r="AA8002" t="str">
        <f t="shared" si="125"/>
        <v>lose</v>
      </c>
    </row>
    <row r="8003" spans="1:27" x14ac:dyDescent="0.3">
      <c r="A8003">
        <v>20883</v>
      </c>
      <c r="B8003" t="s">
        <v>36</v>
      </c>
      <c r="C8003">
        <v>0.08</v>
      </c>
      <c r="D8003">
        <v>12.58</v>
      </c>
      <c r="E8003">
        <v>5.16</v>
      </c>
      <c r="F8003">
        <v>2911</v>
      </c>
      <c r="G8003" t="s">
        <v>4950</v>
      </c>
      <c r="H8003" t="s">
        <v>27</v>
      </c>
      <c r="I8003" t="s">
        <v>61</v>
      </c>
      <c r="J8003" t="s">
        <v>62</v>
      </c>
      <c r="K8003" t="s">
        <v>97</v>
      </c>
      <c r="M8003" t="s">
        <v>31</v>
      </c>
      <c r="N8003" t="s">
        <v>5525</v>
      </c>
      <c r="O8003" t="s">
        <v>1393</v>
      </c>
      <c r="P8003">
        <v>0.43</v>
      </c>
      <c r="Q8003" t="s">
        <v>33</v>
      </c>
      <c r="R8003" t="s">
        <v>4805</v>
      </c>
      <c r="S8003" t="s">
        <v>4951</v>
      </c>
      <c r="T8003">
        <v>58103</v>
      </c>
      <c r="U8003" s="3">
        <v>40918</v>
      </c>
      <c r="V8003" s="3">
        <v>40920</v>
      </c>
      <c r="W8003" s="1">
        <v>55.913199999999996</v>
      </c>
      <c r="X8003">
        <v>10</v>
      </c>
      <c r="Y8003">
        <v>119.53</v>
      </c>
      <c r="Z8003">
        <v>87399</v>
      </c>
      <c r="AA8003" t="str">
        <f t="shared" ref="AA8003:AA8066" si="126">IF(W8003&gt;0,"profit","lose")</f>
        <v>profit</v>
      </c>
    </row>
    <row r="8004" spans="1:27" x14ac:dyDescent="0.3">
      <c r="A8004">
        <v>20884</v>
      </c>
      <c r="B8004" t="s">
        <v>36</v>
      </c>
      <c r="C8004">
        <v>0.06</v>
      </c>
      <c r="D8004">
        <v>4.28</v>
      </c>
      <c r="E8004">
        <v>4.79</v>
      </c>
      <c r="F8004">
        <v>2911</v>
      </c>
      <c r="G8004" t="s">
        <v>4950</v>
      </c>
      <c r="H8004" t="s">
        <v>27</v>
      </c>
      <c r="I8004" t="s">
        <v>61</v>
      </c>
      <c r="J8004" t="s">
        <v>29</v>
      </c>
      <c r="K8004" t="s">
        <v>45</v>
      </c>
      <c r="M8004" t="s">
        <v>31</v>
      </c>
      <c r="N8004" t="s">
        <v>5525</v>
      </c>
      <c r="O8004" t="s">
        <v>3070</v>
      </c>
      <c r="P8004">
        <v>0.4</v>
      </c>
      <c r="Q8004" t="s">
        <v>33</v>
      </c>
      <c r="R8004" t="s">
        <v>4805</v>
      </c>
      <c r="S8004" t="s">
        <v>4951</v>
      </c>
      <c r="T8004">
        <v>58103</v>
      </c>
      <c r="U8004" s="3">
        <v>40918</v>
      </c>
      <c r="V8004" s="3">
        <v>40919</v>
      </c>
      <c r="W8004" s="1">
        <v>-12.858799999999999</v>
      </c>
      <c r="X8004">
        <v>1</v>
      </c>
      <c r="Y8004">
        <v>5.9</v>
      </c>
      <c r="Z8004">
        <v>87399</v>
      </c>
      <c r="AA8004" t="str">
        <f t="shared" si="126"/>
        <v>lose</v>
      </c>
    </row>
    <row r="8005" spans="1:27" x14ac:dyDescent="0.3">
      <c r="A8005">
        <v>20885</v>
      </c>
      <c r="B8005" t="s">
        <v>36</v>
      </c>
      <c r="C8005">
        <v>0.1</v>
      </c>
      <c r="D8005">
        <v>3.85</v>
      </c>
      <c r="E8005">
        <v>0.7</v>
      </c>
      <c r="F8005">
        <v>2911</v>
      </c>
      <c r="G8005" t="s">
        <v>4950</v>
      </c>
      <c r="H8005" t="s">
        <v>27</v>
      </c>
      <c r="I8005" t="s">
        <v>61</v>
      </c>
      <c r="J8005" t="s">
        <v>29</v>
      </c>
      <c r="K8005" t="s">
        <v>39</v>
      </c>
      <c r="M8005" t="s">
        <v>40</v>
      </c>
      <c r="N8005" t="s">
        <v>5526</v>
      </c>
      <c r="O8005" t="s">
        <v>385</v>
      </c>
      <c r="P8005">
        <v>0.44</v>
      </c>
      <c r="Q8005" t="s">
        <v>33</v>
      </c>
      <c r="R8005" t="s">
        <v>4805</v>
      </c>
      <c r="S8005" t="s">
        <v>4951</v>
      </c>
      <c r="T8005">
        <v>58103</v>
      </c>
      <c r="U8005" s="3">
        <v>40918</v>
      </c>
      <c r="V8005" s="3">
        <v>40919</v>
      </c>
      <c r="W8005" s="1">
        <v>6.9767999999999999</v>
      </c>
      <c r="X8005">
        <v>3</v>
      </c>
      <c r="Y8005">
        <v>11.4</v>
      </c>
      <c r="Z8005">
        <v>87399</v>
      </c>
      <c r="AA8005" t="str">
        <f t="shared" si="126"/>
        <v>profit</v>
      </c>
    </row>
    <row r="8006" spans="1:27" x14ac:dyDescent="0.3">
      <c r="A8006">
        <v>19429</v>
      </c>
      <c r="B8006" t="s">
        <v>36</v>
      </c>
      <c r="C8006">
        <v>0.08</v>
      </c>
      <c r="D8006">
        <v>110.98</v>
      </c>
      <c r="E8006">
        <v>13.99</v>
      </c>
      <c r="F8006">
        <v>2911</v>
      </c>
      <c r="G8006" t="s">
        <v>4950</v>
      </c>
      <c r="H8006" t="s">
        <v>27</v>
      </c>
      <c r="I8006" t="s">
        <v>61</v>
      </c>
      <c r="J8006" t="s">
        <v>62</v>
      </c>
      <c r="K8006" t="s">
        <v>97</v>
      </c>
      <c r="M8006" t="s">
        <v>143</v>
      </c>
      <c r="N8006" t="s">
        <v>5528</v>
      </c>
      <c r="O8006" t="s">
        <v>1199</v>
      </c>
      <c r="P8006">
        <v>0.69</v>
      </c>
      <c r="Q8006" t="s">
        <v>33</v>
      </c>
      <c r="R8006" t="s">
        <v>4805</v>
      </c>
      <c r="S8006" t="s">
        <v>4951</v>
      </c>
      <c r="T8006">
        <v>58103</v>
      </c>
      <c r="U8006" s="3">
        <v>41082</v>
      </c>
      <c r="V8006" s="3">
        <v>41083</v>
      </c>
      <c r="W8006" s="1">
        <v>-143.01600000000002</v>
      </c>
      <c r="X8006">
        <v>1</v>
      </c>
      <c r="Y8006">
        <v>112.16</v>
      </c>
      <c r="Z8006">
        <v>87400</v>
      </c>
      <c r="AA8006" t="str">
        <f t="shared" si="126"/>
        <v>lose</v>
      </c>
    </row>
    <row r="8007" spans="1:27" x14ac:dyDescent="0.3">
      <c r="A8007">
        <v>19430</v>
      </c>
      <c r="B8007" t="s">
        <v>36</v>
      </c>
      <c r="C8007">
        <v>0.09</v>
      </c>
      <c r="D8007">
        <v>22.01</v>
      </c>
      <c r="E8007">
        <v>5.53</v>
      </c>
      <c r="F8007">
        <v>2911</v>
      </c>
      <c r="G8007" t="s">
        <v>4950</v>
      </c>
      <c r="H8007" t="s">
        <v>27</v>
      </c>
      <c r="I8007" t="s">
        <v>61</v>
      </c>
      <c r="J8007" t="s">
        <v>29</v>
      </c>
      <c r="K8007" t="s">
        <v>39</v>
      </c>
      <c r="M8007" t="s">
        <v>48</v>
      </c>
      <c r="N8007" t="s">
        <v>5525</v>
      </c>
      <c r="O8007" t="s">
        <v>544</v>
      </c>
      <c r="P8007">
        <v>0.59</v>
      </c>
      <c r="Q8007" t="s">
        <v>33</v>
      </c>
      <c r="R8007" t="s">
        <v>4805</v>
      </c>
      <c r="S8007" t="s">
        <v>4951</v>
      </c>
      <c r="T8007">
        <v>58103</v>
      </c>
      <c r="U8007" s="3">
        <v>41082</v>
      </c>
      <c r="V8007" s="3">
        <v>41085</v>
      </c>
      <c r="W8007" s="1">
        <v>-7.8239999999999998</v>
      </c>
      <c r="X8007">
        <v>6</v>
      </c>
      <c r="Y8007">
        <v>124.79</v>
      </c>
      <c r="Z8007">
        <v>87400</v>
      </c>
      <c r="AA8007" t="str">
        <f t="shared" si="126"/>
        <v>lose</v>
      </c>
    </row>
    <row r="8008" spans="1:27" x14ac:dyDescent="0.3">
      <c r="A8008">
        <v>19533</v>
      </c>
      <c r="B8008" t="s">
        <v>53</v>
      </c>
      <c r="C8008">
        <v>0.09</v>
      </c>
      <c r="D8008">
        <v>3.28</v>
      </c>
      <c r="E8008">
        <v>5</v>
      </c>
      <c r="F8008">
        <v>2911</v>
      </c>
      <c r="G8008" t="s">
        <v>4950</v>
      </c>
      <c r="H8008" t="s">
        <v>27</v>
      </c>
      <c r="I8008" t="s">
        <v>61</v>
      </c>
      <c r="J8008" t="s">
        <v>29</v>
      </c>
      <c r="K8008" t="s">
        <v>39</v>
      </c>
      <c r="M8008" t="s">
        <v>40</v>
      </c>
      <c r="N8008" t="s">
        <v>5526</v>
      </c>
      <c r="O8008" t="s">
        <v>504</v>
      </c>
      <c r="P8008">
        <v>0.56000000000000005</v>
      </c>
      <c r="Q8008" t="s">
        <v>33</v>
      </c>
      <c r="R8008" t="s">
        <v>4805</v>
      </c>
      <c r="S8008" t="s">
        <v>4951</v>
      </c>
      <c r="T8008">
        <v>58103</v>
      </c>
      <c r="U8008" s="3">
        <v>41449</v>
      </c>
      <c r="V8008" s="3">
        <v>41450</v>
      </c>
      <c r="W8008" s="1">
        <v>-10.064</v>
      </c>
      <c r="X8008">
        <v>1</v>
      </c>
      <c r="Y8008">
        <v>4.83</v>
      </c>
      <c r="Z8008">
        <v>87404</v>
      </c>
      <c r="AA8008" t="str">
        <f t="shared" si="126"/>
        <v>lose</v>
      </c>
    </row>
    <row r="8009" spans="1:27" x14ac:dyDescent="0.3">
      <c r="A8009">
        <v>21290</v>
      </c>
      <c r="B8009" t="s">
        <v>36</v>
      </c>
      <c r="C8009">
        <v>0.04</v>
      </c>
      <c r="D8009">
        <v>4.13</v>
      </c>
      <c r="E8009">
        <v>0.99</v>
      </c>
      <c r="F8009">
        <v>2912</v>
      </c>
      <c r="G8009" t="s">
        <v>4952</v>
      </c>
      <c r="H8009" t="s">
        <v>38</v>
      </c>
      <c r="I8009" t="s">
        <v>61</v>
      </c>
      <c r="J8009" t="s">
        <v>29</v>
      </c>
      <c r="K8009" t="s">
        <v>30</v>
      </c>
      <c r="M8009" t="s">
        <v>31</v>
      </c>
      <c r="N8009" t="s">
        <v>5525</v>
      </c>
      <c r="O8009" t="s">
        <v>523</v>
      </c>
      <c r="P8009">
        <v>0.39</v>
      </c>
      <c r="Q8009" t="s">
        <v>33</v>
      </c>
      <c r="R8009" t="s">
        <v>4805</v>
      </c>
      <c r="S8009" t="s">
        <v>4953</v>
      </c>
      <c r="T8009">
        <v>58201</v>
      </c>
      <c r="U8009" s="3">
        <v>40296</v>
      </c>
      <c r="V8009" s="3">
        <v>40298</v>
      </c>
      <c r="W8009" s="1">
        <v>22.307699999999997</v>
      </c>
      <c r="X8009">
        <v>7</v>
      </c>
      <c r="Y8009">
        <v>32.33</v>
      </c>
      <c r="Z8009">
        <v>87396</v>
      </c>
      <c r="AA8009" t="str">
        <f t="shared" si="126"/>
        <v>profit</v>
      </c>
    </row>
    <row r="8010" spans="1:27" x14ac:dyDescent="0.3">
      <c r="A8010">
        <v>21291</v>
      </c>
      <c r="B8010" t="s">
        <v>36</v>
      </c>
      <c r="C8010">
        <v>0.06</v>
      </c>
      <c r="D8010">
        <v>55.48</v>
      </c>
      <c r="E8010">
        <v>14.3</v>
      </c>
      <c r="F8010">
        <v>2912</v>
      </c>
      <c r="G8010" t="s">
        <v>4952</v>
      </c>
      <c r="H8010" t="s">
        <v>27</v>
      </c>
      <c r="I8010" t="s">
        <v>61</v>
      </c>
      <c r="J8010" t="s">
        <v>29</v>
      </c>
      <c r="K8010" t="s">
        <v>45</v>
      </c>
      <c r="M8010" t="s">
        <v>31</v>
      </c>
      <c r="N8010" t="s">
        <v>5525</v>
      </c>
      <c r="O8010" t="s">
        <v>54</v>
      </c>
      <c r="P8010">
        <v>0.37</v>
      </c>
      <c r="Q8010" t="s">
        <v>33</v>
      </c>
      <c r="R8010" t="s">
        <v>4805</v>
      </c>
      <c r="S8010" t="s">
        <v>4953</v>
      </c>
      <c r="T8010">
        <v>58201</v>
      </c>
      <c r="U8010" s="3">
        <v>40296</v>
      </c>
      <c r="V8010" s="3">
        <v>40298</v>
      </c>
      <c r="W8010" s="1">
        <v>443.02139999999991</v>
      </c>
      <c r="X8010">
        <v>12</v>
      </c>
      <c r="Y8010">
        <v>642.05999999999995</v>
      </c>
      <c r="Z8010">
        <v>87396</v>
      </c>
      <c r="AA8010" t="str">
        <f t="shared" si="126"/>
        <v>profit</v>
      </c>
    </row>
    <row r="8011" spans="1:27" x14ac:dyDescent="0.3">
      <c r="A8011">
        <v>22325</v>
      </c>
      <c r="B8011" t="s">
        <v>36</v>
      </c>
      <c r="C8011">
        <v>0.05</v>
      </c>
      <c r="D8011">
        <v>175.99</v>
      </c>
      <c r="E8011">
        <v>8.99</v>
      </c>
      <c r="F8011">
        <v>2912</v>
      </c>
      <c r="G8011" t="s">
        <v>4952</v>
      </c>
      <c r="H8011" t="s">
        <v>27</v>
      </c>
      <c r="I8011" t="s">
        <v>61</v>
      </c>
      <c r="J8011" t="s">
        <v>50</v>
      </c>
      <c r="K8011" t="s">
        <v>51</v>
      </c>
      <c r="M8011" t="s">
        <v>31</v>
      </c>
      <c r="N8011" t="s">
        <v>5525</v>
      </c>
      <c r="O8011" t="s">
        <v>412</v>
      </c>
      <c r="P8011">
        <v>0.56999999999999995</v>
      </c>
      <c r="Q8011" t="s">
        <v>33</v>
      </c>
      <c r="R8011" t="s">
        <v>4805</v>
      </c>
      <c r="S8011" t="s">
        <v>4953</v>
      </c>
      <c r="T8011">
        <v>58201</v>
      </c>
      <c r="U8011" s="3">
        <v>41179</v>
      </c>
      <c r="V8011" s="3">
        <v>41180</v>
      </c>
      <c r="W8011" s="1">
        <v>1836.4590000000001</v>
      </c>
      <c r="X8011">
        <v>21</v>
      </c>
      <c r="Y8011">
        <v>3163.41</v>
      </c>
      <c r="Z8011">
        <v>87401</v>
      </c>
      <c r="AA8011" t="str">
        <f t="shared" si="126"/>
        <v>profit</v>
      </c>
    </row>
    <row r="8012" spans="1:27" x14ac:dyDescent="0.3">
      <c r="A8012">
        <v>24631</v>
      </c>
      <c r="B8012" t="s">
        <v>53</v>
      </c>
      <c r="C8012">
        <v>0.01</v>
      </c>
      <c r="D8012">
        <v>6.48</v>
      </c>
      <c r="E8012">
        <v>8.4</v>
      </c>
      <c r="F8012">
        <v>2913</v>
      </c>
      <c r="G8012" t="s">
        <v>4954</v>
      </c>
      <c r="H8012" t="s">
        <v>27</v>
      </c>
      <c r="I8012" t="s">
        <v>61</v>
      </c>
      <c r="J8012" t="s">
        <v>29</v>
      </c>
      <c r="K8012" t="s">
        <v>45</v>
      </c>
      <c r="M8012" t="s">
        <v>31</v>
      </c>
      <c r="N8012" t="s">
        <v>5525</v>
      </c>
      <c r="O8012" t="s">
        <v>1790</v>
      </c>
      <c r="P8012">
        <v>0.37</v>
      </c>
      <c r="Q8012" t="s">
        <v>33</v>
      </c>
      <c r="R8012" t="s">
        <v>4805</v>
      </c>
      <c r="S8012" t="s">
        <v>4955</v>
      </c>
      <c r="T8012">
        <v>58701</v>
      </c>
      <c r="U8012" s="3">
        <v>40550</v>
      </c>
      <c r="V8012" s="3">
        <v>40551</v>
      </c>
      <c r="W8012" s="1">
        <v>-114.762</v>
      </c>
      <c r="X8012">
        <v>5</v>
      </c>
      <c r="Y8012">
        <v>35.04</v>
      </c>
      <c r="Z8012">
        <v>87397</v>
      </c>
      <c r="AA8012" t="str">
        <f t="shared" si="126"/>
        <v>lose</v>
      </c>
    </row>
    <row r="8013" spans="1:27" x14ac:dyDescent="0.3">
      <c r="A8013">
        <v>24632</v>
      </c>
      <c r="B8013" t="s">
        <v>53</v>
      </c>
      <c r="C8013">
        <v>0.03</v>
      </c>
      <c r="D8013">
        <v>2.67</v>
      </c>
      <c r="E8013">
        <v>0.86</v>
      </c>
      <c r="F8013">
        <v>2913</v>
      </c>
      <c r="G8013" t="s">
        <v>4954</v>
      </c>
      <c r="H8013" t="s">
        <v>27</v>
      </c>
      <c r="I8013" t="s">
        <v>61</v>
      </c>
      <c r="J8013" t="s">
        <v>29</v>
      </c>
      <c r="K8013" t="s">
        <v>39</v>
      </c>
      <c r="M8013" t="s">
        <v>40</v>
      </c>
      <c r="N8013" t="s">
        <v>5526</v>
      </c>
      <c r="O8013" t="s">
        <v>4956</v>
      </c>
      <c r="P8013">
        <v>0.56999999999999995</v>
      </c>
      <c r="Q8013" t="s">
        <v>33</v>
      </c>
      <c r="R8013" t="s">
        <v>4805</v>
      </c>
      <c r="S8013" t="s">
        <v>4955</v>
      </c>
      <c r="T8013">
        <v>58701</v>
      </c>
      <c r="U8013" s="3">
        <v>41281</v>
      </c>
      <c r="V8013" s="3">
        <v>41282</v>
      </c>
      <c r="W8013" s="1">
        <v>-0.65720000000000001</v>
      </c>
      <c r="X8013">
        <v>5</v>
      </c>
      <c r="Y8013">
        <v>13.18</v>
      </c>
      <c r="Z8013">
        <v>87402</v>
      </c>
      <c r="AA8013" t="str">
        <f t="shared" si="126"/>
        <v>lose</v>
      </c>
    </row>
    <row r="8014" spans="1:27" x14ac:dyDescent="0.3">
      <c r="A8014">
        <v>24633</v>
      </c>
      <c r="B8014" t="s">
        <v>53</v>
      </c>
      <c r="C8014">
        <v>0.05</v>
      </c>
      <c r="D8014">
        <v>217.85</v>
      </c>
      <c r="E8014">
        <v>29.1</v>
      </c>
      <c r="F8014">
        <v>2913</v>
      </c>
      <c r="G8014" t="s">
        <v>4954</v>
      </c>
      <c r="H8014" t="s">
        <v>56</v>
      </c>
      <c r="I8014" t="s">
        <v>61</v>
      </c>
      <c r="J8014" t="s">
        <v>62</v>
      </c>
      <c r="K8014" t="s">
        <v>88</v>
      </c>
      <c r="M8014" t="s">
        <v>83</v>
      </c>
      <c r="N8014" t="s">
        <v>5527</v>
      </c>
      <c r="O8014" t="s">
        <v>1937</v>
      </c>
      <c r="P8014">
        <v>0.68</v>
      </c>
      <c r="Q8014" t="s">
        <v>33</v>
      </c>
      <c r="R8014" t="s">
        <v>4805</v>
      </c>
      <c r="S8014" t="s">
        <v>4955</v>
      </c>
      <c r="T8014">
        <v>58701</v>
      </c>
      <c r="U8014" s="3">
        <v>41281</v>
      </c>
      <c r="V8014" s="3">
        <v>41281</v>
      </c>
      <c r="W8014" s="1">
        <v>665.41800000000001</v>
      </c>
      <c r="X8014">
        <v>9</v>
      </c>
      <c r="Y8014">
        <v>1963.93</v>
      </c>
      <c r="Z8014">
        <v>87402</v>
      </c>
      <c r="AA8014" t="str">
        <f t="shared" si="126"/>
        <v>profit</v>
      </c>
    </row>
    <row r="8015" spans="1:27" x14ac:dyDescent="0.3">
      <c r="A8015">
        <v>23633</v>
      </c>
      <c r="B8015" t="s">
        <v>72</v>
      </c>
      <c r="C8015">
        <v>0.01</v>
      </c>
      <c r="D8015">
        <v>2.88</v>
      </c>
      <c r="E8015">
        <v>0.99</v>
      </c>
      <c r="F8015">
        <v>2913</v>
      </c>
      <c r="G8015" t="s">
        <v>4954</v>
      </c>
      <c r="H8015" t="s">
        <v>27</v>
      </c>
      <c r="I8015" t="s">
        <v>61</v>
      </c>
      <c r="J8015" t="s">
        <v>29</v>
      </c>
      <c r="K8015" t="s">
        <v>30</v>
      </c>
      <c r="M8015" t="s">
        <v>31</v>
      </c>
      <c r="N8015" t="s">
        <v>5525</v>
      </c>
      <c r="O8015" t="s">
        <v>887</v>
      </c>
      <c r="P8015">
        <v>0.36</v>
      </c>
      <c r="Q8015" t="s">
        <v>33</v>
      </c>
      <c r="R8015" t="s">
        <v>4805</v>
      </c>
      <c r="S8015" t="s">
        <v>4955</v>
      </c>
      <c r="T8015">
        <v>58701</v>
      </c>
      <c r="U8015" s="3">
        <v>41327</v>
      </c>
      <c r="V8015" s="3">
        <v>41328</v>
      </c>
      <c r="W8015" s="1">
        <v>0.35000000000000053</v>
      </c>
      <c r="X8015">
        <v>1</v>
      </c>
      <c r="Y8015">
        <v>3.25</v>
      </c>
      <c r="Z8015">
        <v>87403</v>
      </c>
      <c r="AA8015" t="str">
        <f t="shared" si="126"/>
        <v>profit</v>
      </c>
    </row>
    <row r="8016" spans="1:27" x14ac:dyDescent="0.3">
      <c r="A8016">
        <v>24820</v>
      </c>
      <c r="B8016" t="s">
        <v>25</v>
      </c>
      <c r="C8016">
        <v>7.0000000000000007E-2</v>
      </c>
      <c r="D8016">
        <v>28.53</v>
      </c>
      <c r="E8016">
        <v>1.49</v>
      </c>
      <c r="F8016">
        <v>2913</v>
      </c>
      <c r="G8016" t="s">
        <v>4954</v>
      </c>
      <c r="H8016" t="s">
        <v>27</v>
      </c>
      <c r="I8016" t="s">
        <v>61</v>
      </c>
      <c r="J8016" t="s">
        <v>29</v>
      </c>
      <c r="K8016" t="s">
        <v>127</v>
      </c>
      <c r="M8016" t="s">
        <v>31</v>
      </c>
      <c r="N8016" t="s">
        <v>5525</v>
      </c>
      <c r="O8016" t="s">
        <v>851</v>
      </c>
      <c r="P8016">
        <v>0.38</v>
      </c>
      <c r="Q8016" t="s">
        <v>33</v>
      </c>
      <c r="R8016" t="s">
        <v>4805</v>
      </c>
      <c r="S8016" t="s">
        <v>4955</v>
      </c>
      <c r="T8016">
        <v>58701</v>
      </c>
      <c r="U8016" s="3">
        <v>41609</v>
      </c>
      <c r="V8016" s="3">
        <v>41610</v>
      </c>
      <c r="W8016" s="1">
        <v>169.7124</v>
      </c>
      <c r="X8016">
        <v>9</v>
      </c>
      <c r="Y8016">
        <v>245.96</v>
      </c>
      <c r="Z8016">
        <v>87405</v>
      </c>
      <c r="AA8016" t="str">
        <f t="shared" si="126"/>
        <v>profit</v>
      </c>
    </row>
    <row r="8017" spans="1:27" x14ac:dyDescent="0.3">
      <c r="A8017">
        <v>24821</v>
      </c>
      <c r="B8017" t="s">
        <v>25</v>
      </c>
      <c r="C8017">
        <v>0.06</v>
      </c>
      <c r="D8017">
        <v>6.48</v>
      </c>
      <c r="E8017">
        <v>7.49</v>
      </c>
      <c r="F8017">
        <v>2913</v>
      </c>
      <c r="G8017" t="s">
        <v>4954</v>
      </c>
      <c r="H8017" t="s">
        <v>27</v>
      </c>
      <c r="I8017" t="s">
        <v>61</v>
      </c>
      <c r="J8017" t="s">
        <v>29</v>
      </c>
      <c r="K8017" t="s">
        <v>45</v>
      </c>
      <c r="M8017" t="s">
        <v>31</v>
      </c>
      <c r="N8017" t="s">
        <v>5525</v>
      </c>
      <c r="O8017" t="s">
        <v>1174</v>
      </c>
      <c r="P8017">
        <v>0.37</v>
      </c>
      <c r="Q8017" t="s">
        <v>33</v>
      </c>
      <c r="R8017" t="s">
        <v>4805</v>
      </c>
      <c r="S8017" t="s">
        <v>4955</v>
      </c>
      <c r="T8017">
        <v>58701</v>
      </c>
      <c r="U8017" s="3">
        <v>41609</v>
      </c>
      <c r="V8017" s="3">
        <v>41611</v>
      </c>
      <c r="W8017" s="1">
        <v>-54.095999999999989</v>
      </c>
      <c r="X8017">
        <v>24</v>
      </c>
      <c r="Y8017">
        <v>161.71</v>
      </c>
      <c r="Z8017">
        <v>87405</v>
      </c>
      <c r="AA8017" t="str">
        <f t="shared" si="126"/>
        <v>lose</v>
      </c>
    </row>
    <row r="8018" spans="1:27" x14ac:dyDescent="0.3">
      <c r="A8018">
        <v>18051</v>
      </c>
      <c r="B8018" t="s">
        <v>53</v>
      </c>
      <c r="C8018">
        <v>0.06</v>
      </c>
      <c r="D8018">
        <v>193.17</v>
      </c>
      <c r="E8018">
        <v>19.989999999999998</v>
      </c>
      <c r="F8018">
        <v>2915</v>
      </c>
      <c r="G8018" t="s">
        <v>4957</v>
      </c>
      <c r="H8018" t="s">
        <v>27</v>
      </c>
      <c r="I8018" t="s">
        <v>61</v>
      </c>
      <c r="J8018" t="s">
        <v>29</v>
      </c>
      <c r="K8018" t="s">
        <v>147</v>
      </c>
      <c r="M8018" t="s">
        <v>31</v>
      </c>
      <c r="N8018" t="s">
        <v>5525</v>
      </c>
      <c r="O8018" t="s">
        <v>568</v>
      </c>
      <c r="P8018">
        <v>0.71</v>
      </c>
      <c r="Q8018" t="s">
        <v>33</v>
      </c>
      <c r="R8018" t="s">
        <v>849</v>
      </c>
      <c r="S8018" t="s">
        <v>4958</v>
      </c>
      <c r="T8018">
        <v>50322</v>
      </c>
      <c r="U8018" s="3">
        <v>40739</v>
      </c>
      <c r="V8018" s="3">
        <v>40740</v>
      </c>
      <c r="W8018" s="1">
        <v>489.02</v>
      </c>
      <c r="X8018">
        <v>11</v>
      </c>
      <c r="Y8018">
        <v>2003.66</v>
      </c>
      <c r="Z8018">
        <v>86136</v>
      </c>
      <c r="AA8018" t="str">
        <f t="shared" si="126"/>
        <v>profit</v>
      </c>
    </row>
    <row r="8019" spans="1:27" x14ac:dyDescent="0.3">
      <c r="A8019">
        <v>21362</v>
      </c>
      <c r="B8019" t="s">
        <v>53</v>
      </c>
      <c r="C8019">
        <v>7.0000000000000007E-2</v>
      </c>
      <c r="D8019">
        <v>297.64</v>
      </c>
      <c r="E8019">
        <v>14.7</v>
      </c>
      <c r="F8019">
        <v>2915</v>
      </c>
      <c r="G8019" t="s">
        <v>4957</v>
      </c>
      <c r="H8019" t="s">
        <v>56</v>
      </c>
      <c r="I8019" t="s">
        <v>61</v>
      </c>
      <c r="J8019" t="s">
        <v>50</v>
      </c>
      <c r="K8019" t="s">
        <v>57</v>
      </c>
      <c r="M8019" t="s">
        <v>58</v>
      </c>
      <c r="N8019" t="s">
        <v>5527</v>
      </c>
      <c r="O8019" t="s">
        <v>1455</v>
      </c>
      <c r="P8019">
        <v>0.56999999999999995</v>
      </c>
      <c r="Q8019" t="s">
        <v>33</v>
      </c>
      <c r="R8019" t="s">
        <v>849</v>
      </c>
      <c r="S8019" t="s">
        <v>4958</v>
      </c>
      <c r="T8019">
        <v>50322</v>
      </c>
      <c r="U8019" s="3">
        <v>40749</v>
      </c>
      <c r="V8019" s="3">
        <v>40752</v>
      </c>
      <c r="W8019" s="1">
        <v>935.80000000000052</v>
      </c>
      <c r="X8019">
        <v>7</v>
      </c>
      <c r="Y8019">
        <v>1937.64</v>
      </c>
      <c r="Z8019">
        <v>86137</v>
      </c>
      <c r="AA8019" t="str">
        <f t="shared" si="126"/>
        <v>profit</v>
      </c>
    </row>
    <row r="8020" spans="1:27" x14ac:dyDescent="0.3">
      <c r="A8020">
        <v>22032</v>
      </c>
      <c r="B8020" t="s">
        <v>36</v>
      </c>
      <c r="C8020">
        <v>0.08</v>
      </c>
      <c r="D8020">
        <v>17.670000000000002</v>
      </c>
      <c r="E8020">
        <v>8.99</v>
      </c>
      <c r="F8020">
        <v>2915</v>
      </c>
      <c r="G8020" t="s">
        <v>4957</v>
      </c>
      <c r="H8020" t="s">
        <v>38</v>
      </c>
      <c r="I8020" t="s">
        <v>61</v>
      </c>
      <c r="J8020" t="s">
        <v>62</v>
      </c>
      <c r="K8020" t="s">
        <v>97</v>
      </c>
      <c r="M8020" t="s">
        <v>48</v>
      </c>
      <c r="N8020" t="s">
        <v>5525</v>
      </c>
      <c r="O8020" t="s">
        <v>249</v>
      </c>
      <c r="P8020">
        <v>0.47</v>
      </c>
      <c r="Q8020" t="s">
        <v>33</v>
      </c>
      <c r="R8020" t="s">
        <v>849</v>
      </c>
      <c r="S8020" t="s">
        <v>4958</v>
      </c>
      <c r="T8020">
        <v>50322</v>
      </c>
      <c r="U8020" s="3">
        <v>40851</v>
      </c>
      <c r="V8020" s="3">
        <v>40853</v>
      </c>
      <c r="W8020" s="1">
        <v>112.992</v>
      </c>
      <c r="X8020">
        <v>20</v>
      </c>
      <c r="Y8020">
        <v>359.83</v>
      </c>
      <c r="Z8020">
        <v>86138</v>
      </c>
      <c r="AA8020" t="str">
        <f t="shared" si="126"/>
        <v>profit</v>
      </c>
    </row>
    <row r="8021" spans="1:27" x14ac:dyDescent="0.3">
      <c r="A8021">
        <v>18835</v>
      </c>
      <c r="B8021" t="s">
        <v>25</v>
      </c>
      <c r="C8021">
        <v>0.1</v>
      </c>
      <c r="D8021">
        <v>499.99</v>
      </c>
      <c r="E8021">
        <v>24.49</v>
      </c>
      <c r="F8021">
        <v>2915</v>
      </c>
      <c r="G8021" t="s">
        <v>4957</v>
      </c>
      <c r="H8021" t="s">
        <v>38</v>
      </c>
      <c r="I8021" t="s">
        <v>61</v>
      </c>
      <c r="J8021" t="s">
        <v>50</v>
      </c>
      <c r="K8021" t="s">
        <v>205</v>
      </c>
      <c r="M8021" t="s">
        <v>148</v>
      </c>
      <c r="N8021" t="s">
        <v>5529</v>
      </c>
      <c r="O8021" t="s">
        <v>875</v>
      </c>
      <c r="P8021">
        <v>0.36</v>
      </c>
      <c r="Q8021" t="s">
        <v>33</v>
      </c>
      <c r="R8021" t="s">
        <v>849</v>
      </c>
      <c r="S8021" t="s">
        <v>4958</v>
      </c>
      <c r="T8021">
        <v>50322</v>
      </c>
      <c r="U8021" s="3">
        <v>40868</v>
      </c>
      <c r="V8021" s="3">
        <v>40869</v>
      </c>
      <c r="W8021" s="1">
        <v>75.858000000000061</v>
      </c>
      <c r="X8021">
        <v>34</v>
      </c>
      <c r="Y8021">
        <v>16243.17</v>
      </c>
      <c r="Z8021">
        <v>86139</v>
      </c>
      <c r="AA8021" t="str">
        <f t="shared" si="126"/>
        <v>profit</v>
      </c>
    </row>
    <row r="8022" spans="1:27" x14ac:dyDescent="0.3">
      <c r="A8022">
        <v>21798</v>
      </c>
      <c r="B8022" t="s">
        <v>25</v>
      </c>
      <c r="C8022">
        <v>0.01</v>
      </c>
      <c r="D8022">
        <v>5.98</v>
      </c>
      <c r="E8022">
        <v>2.5</v>
      </c>
      <c r="F8022">
        <v>2915</v>
      </c>
      <c r="G8022" t="s">
        <v>4957</v>
      </c>
      <c r="H8022" t="s">
        <v>27</v>
      </c>
      <c r="I8022" t="s">
        <v>61</v>
      </c>
      <c r="J8022" t="s">
        <v>29</v>
      </c>
      <c r="K8022" t="s">
        <v>93</v>
      </c>
      <c r="M8022" t="s">
        <v>31</v>
      </c>
      <c r="N8022" t="s">
        <v>5525</v>
      </c>
      <c r="O8022" t="s">
        <v>611</v>
      </c>
      <c r="P8022">
        <v>0.36</v>
      </c>
      <c r="Q8022" t="s">
        <v>33</v>
      </c>
      <c r="R8022" t="s">
        <v>849</v>
      </c>
      <c r="S8022" t="s">
        <v>4958</v>
      </c>
      <c r="T8022">
        <v>50322</v>
      </c>
      <c r="U8022" s="3">
        <v>40955</v>
      </c>
      <c r="V8022" s="3">
        <v>40956</v>
      </c>
      <c r="W8022" s="1">
        <v>39.630000000000003</v>
      </c>
      <c r="X8022">
        <v>10</v>
      </c>
      <c r="Y8022">
        <v>60.47</v>
      </c>
      <c r="Z8022">
        <v>86140</v>
      </c>
      <c r="AA8022" t="str">
        <f t="shared" si="126"/>
        <v>profit</v>
      </c>
    </row>
    <row r="8023" spans="1:27" x14ac:dyDescent="0.3">
      <c r="A8023">
        <v>21799</v>
      </c>
      <c r="B8023" t="s">
        <v>25</v>
      </c>
      <c r="C8023">
        <v>0</v>
      </c>
      <c r="D8023">
        <v>10.4</v>
      </c>
      <c r="E8023">
        <v>5.4</v>
      </c>
      <c r="F8023">
        <v>2915</v>
      </c>
      <c r="G8023" t="s">
        <v>4957</v>
      </c>
      <c r="H8023" t="s">
        <v>27</v>
      </c>
      <c r="I8023" t="s">
        <v>61</v>
      </c>
      <c r="J8023" t="s">
        <v>62</v>
      </c>
      <c r="K8023" t="s">
        <v>97</v>
      </c>
      <c r="M8023" t="s">
        <v>48</v>
      </c>
      <c r="N8023" t="s">
        <v>5525</v>
      </c>
      <c r="O8023" t="s">
        <v>2988</v>
      </c>
      <c r="P8023">
        <v>0.51</v>
      </c>
      <c r="Q8023" t="s">
        <v>33</v>
      </c>
      <c r="R8023" t="s">
        <v>849</v>
      </c>
      <c r="S8023" t="s">
        <v>4958</v>
      </c>
      <c r="T8023">
        <v>50322</v>
      </c>
      <c r="U8023" s="3">
        <v>40955</v>
      </c>
      <c r="V8023" s="3">
        <v>40956</v>
      </c>
      <c r="W8023" s="1">
        <v>9.2528999999999986</v>
      </c>
      <c r="X8023">
        <v>1</v>
      </c>
      <c r="Y8023">
        <v>13.41</v>
      </c>
      <c r="Z8023">
        <v>86140</v>
      </c>
      <c r="AA8023" t="str">
        <f t="shared" si="126"/>
        <v>profit</v>
      </c>
    </row>
    <row r="8024" spans="1:27" x14ac:dyDescent="0.3">
      <c r="A8024">
        <v>22033</v>
      </c>
      <c r="B8024" t="s">
        <v>36</v>
      </c>
      <c r="C8024">
        <v>0</v>
      </c>
      <c r="D8024">
        <v>8.34</v>
      </c>
      <c r="E8024">
        <v>4.82</v>
      </c>
      <c r="F8024">
        <v>2916</v>
      </c>
      <c r="G8024" t="s">
        <v>4959</v>
      </c>
      <c r="H8024" t="s">
        <v>38</v>
      </c>
      <c r="I8024" t="s">
        <v>61</v>
      </c>
      <c r="J8024" t="s">
        <v>29</v>
      </c>
      <c r="K8024" t="s">
        <v>45</v>
      </c>
      <c r="M8024" t="s">
        <v>31</v>
      </c>
      <c r="N8024" t="s">
        <v>5525</v>
      </c>
      <c r="O8024" t="s">
        <v>2089</v>
      </c>
      <c r="P8024">
        <v>0.4</v>
      </c>
      <c r="Q8024" t="s">
        <v>33</v>
      </c>
      <c r="R8024" t="s">
        <v>849</v>
      </c>
      <c r="S8024" t="s">
        <v>4960</v>
      </c>
      <c r="T8024">
        <v>50701</v>
      </c>
      <c r="U8024" s="3">
        <v>40851</v>
      </c>
      <c r="V8024" s="3">
        <v>40854</v>
      </c>
      <c r="W8024" s="1">
        <v>57.09</v>
      </c>
      <c r="X8024">
        <v>31</v>
      </c>
      <c r="Y8024">
        <v>289.55</v>
      </c>
      <c r="Z8024">
        <v>86138</v>
      </c>
      <c r="AA8024" t="str">
        <f t="shared" si="126"/>
        <v>profit</v>
      </c>
    </row>
    <row r="8025" spans="1:27" x14ac:dyDescent="0.3">
      <c r="A8025">
        <v>22034</v>
      </c>
      <c r="B8025" t="s">
        <v>36</v>
      </c>
      <c r="C8025">
        <v>0.02</v>
      </c>
      <c r="D8025">
        <v>205.99</v>
      </c>
      <c r="E8025">
        <v>3</v>
      </c>
      <c r="F8025">
        <v>2916</v>
      </c>
      <c r="G8025" t="s">
        <v>4959</v>
      </c>
      <c r="H8025" t="s">
        <v>27</v>
      </c>
      <c r="I8025" t="s">
        <v>61</v>
      </c>
      <c r="J8025" t="s">
        <v>50</v>
      </c>
      <c r="K8025" t="s">
        <v>51</v>
      </c>
      <c r="M8025" t="s">
        <v>31</v>
      </c>
      <c r="N8025" t="s">
        <v>5525</v>
      </c>
      <c r="O8025" t="s">
        <v>521</v>
      </c>
      <c r="P8025">
        <v>0.57999999999999996</v>
      </c>
      <c r="Q8025" t="s">
        <v>33</v>
      </c>
      <c r="R8025" t="s">
        <v>849</v>
      </c>
      <c r="S8025" t="s">
        <v>4960</v>
      </c>
      <c r="T8025">
        <v>50701</v>
      </c>
      <c r="U8025" s="3">
        <v>40851</v>
      </c>
      <c r="V8025" s="3">
        <v>40853</v>
      </c>
      <c r="W8025" s="1">
        <v>1946.7954000000004</v>
      </c>
      <c r="X8025">
        <v>19</v>
      </c>
      <c r="Y8025">
        <v>3455.81</v>
      </c>
      <c r="Z8025">
        <v>86138</v>
      </c>
      <c r="AA8025" t="str">
        <f t="shared" si="126"/>
        <v>profit</v>
      </c>
    </row>
    <row r="8026" spans="1:27" x14ac:dyDescent="0.3">
      <c r="A8026">
        <v>22813</v>
      </c>
      <c r="B8026" t="s">
        <v>55</v>
      </c>
      <c r="C8026">
        <v>0.08</v>
      </c>
      <c r="D8026">
        <v>52.71</v>
      </c>
      <c r="E8026">
        <v>2.5</v>
      </c>
      <c r="F8026">
        <v>2916</v>
      </c>
      <c r="G8026" t="s">
        <v>4959</v>
      </c>
      <c r="H8026" t="s">
        <v>27</v>
      </c>
      <c r="I8026" t="s">
        <v>61</v>
      </c>
      <c r="J8026" t="s">
        <v>29</v>
      </c>
      <c r="K8026" t="s">
        <v>93</v>
      </c>
      <c r="M8026" t="s">
        <v>31</v>
      </c>
      <c r="N8026" t="s">
        <v>5525</v>
      </c>
      <c r="O8026" t="s">
        <v>4961</v>
      </c>
      <c r="P8026">
        <v>0.36</v>
      </c>
      <c r="Q8026" t="s">
        <v>33</v>
      </c>
      <c r="R8026" t="s">
        <v>849</v>
      </c>
      <c r="S8026" t="s">
        <v>4960</v>
      </c>
      <c r="T8026">
        <v>50701</v>
      </c>
      <c r="U8026" s="3">
        <v>41555</v>
      </c>
      <c r="V8026" s="3">
        <v>41555</v>
      </c>
      <c r="W8026" s="1">
        <v>16.23</v>
      </c>
      <c r="X8026">
        <v>2</v>
      </c>
      <c r="Y8026">
        <v>103.78</v>
      </c>
      <c r="Z8026">
        <v>86141</v>
      </c>
      <c r="AA8026" t="str">
        <f t="shared" si="126"/>
        <v>profit</v>
      </c>
    </row>
    <row r="8027" spans="1:27" x14ac:dyDescent="0.3">
      <c r="A8027">
        <v>25079</v>
      </c>
      <c r="B8027" t="s">
        <v>53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4959</v>
      </c>
      <c r="H8027" t="s">
        <v>27</v>
      </c>
      <c r="I8027" t="s">
        <v>61</v>
      </c>
      <c r="J8027" t="s">
        <v>50</v>
      </c>
      <c r="K8027" t="s">
        <v>51</v>
      </c>
      <c r="M8027" t="s">
        <v>31</v>
      </c>
      <c r="N8027" t="s">
        <v>5525</v>
      </c>
      <c r="O8027" t="s">
        <v>2706</v>
      </c>
      <c r="P8027">
        <v>0.59</v>
      </c>
      <c r="Q8027" t="s">
        <v>33</v>
      </c>
      <c r="R8027" t="s">
        <v>849</v>
      </c>
      <c r="S8027" t="s">
        <v>4960</v>
      </c>
      <c r="T8027">
        <v>50701</v>
      </c>
      <c r="U8027" s="3">
        <v>41599</v>
      </c>
      <c r="V8027" s="3">
        <v>41601</v>
      </c>
      <c r="W8027" s="1">
        <v>86.456656000000038</v>
      </c>
      <c r="X8027">
        <v>25</v>
      </c>
      <c r="Y8027">
        <v>1373.99</v>
      </c>
      <c r="Z8027">
        <v>86143</v>
      </c>
      <c r="AA8027" t="str">
        <f t="shared" si="126"/>
        <v>profit</v>
      </c>
    </row>
    <row r="8028" spans="1:27" x14ac:dyDescent="0.3">
      <c r="A8028">
        <v>25502</v>
      </c>
      <c r="B8028" t="s">
        <v>36</v>
      </c>
      <c r="C8028">
        <v>0.1</v>
      </c>
      <c r="D8028">
        <v>22.98</v>
      </c>
      <c r="E8028">
        <v>7.58</v>
      </c>
      <c r="F8028">
        <v>2917</v>
      </c>
      <c r="G8028" t="s">
        <v>4962</v>
      </c>
      <c r="H8028" t="s">
        <v>27</v>
      </c>
      <c r="I8028" t="s">
        <v>61</v>
      </c>
      <c r="J8028" t="s">
        <v>62</v>
      </c>
      <c r="K8028" t="s">
        <v>97</v>
      </c>
      <c r="M8028" t="s">
        <v>31</v>
      </c>
      <c r="N8028" t="s">
        <v>5525</v>
      </c>
      <c r="O8028" t="s">
        <v>1104</v>
      </c>
      <c r="P8028">
        <v>0.51</v>
      </c>
      <c r="Q8028" t="s">
        <v>33</v>
      </c>
      <c r="R8028" t="s">
        <v>849</v>
      </c>
      <c r="S8028" t="s">
        <v>4963</v>
      </c>
      <c r="T8028">
        <v>50265</v>
      </c>
      <c r="U8028" s="3">
        <v>41577</v>
      </c>
      <c r="V8028" s="3">
        <v>41579</v>
      </c>
      <c r="W8028" s="1">
        <v>109.16</v>
      </c>
      <c r="X8028">
        <v>18</v>
      </c>
      <c r="Y8028">
        <v>379.9</v>
      </c>
      <c r="Z8028">
        <v>86142</v>
      </c>
      <c r="AA8028" t="str">
        <f t="shared" si="126"/>
        <v>profit</v>
      </c>
    </row>
    <row r="8029" spans="1:27" x14ac:dyDescent="0.3">
      <c r="A8029">
        <v>25503</v>
      </c>
      <c r="B8029" t="s">
        <v>36</v>
      </c>
      <c r="C8029">
        <v>0</v>
      </c>
      <c r="D8029">
        <v>179.29</v>
      </c>
      <c r="E8029">
        <v>56.2</v>
      </c>
      <c r="F8029">
        <v>2917</v>
      </c>
      <c r="G8029" t="s">
        <v>4962</v>
      </c>
      <c r="H8029" t="s">
        <v>56</v>
      </c>
      <c r="I8029" t="s">
        <v>61</v>
      </c>
      <c r="J8029" t="s">
        <v>62</v>
      </c>
      <c r="K8029" t="s">
        <v>88</v>
      </c>
      <c r="M8029" t="s">
        <v>83</v>
      </c>
      <c r="N8029" t="s">
        <v>5527</v>
      </c>
      <c r="O8029" t="s">
        <v>700</v>
      </c>
      <c r="P8029">
        <v>0.71</v>
      </c>
      <c r="Q8029" t="s">
        <v>33</v>
      </c>
      <c r="R8029" t="s">
        <v>849</v>
      </c>
      <c r="S8029" t="s">
        <v>4963</v>
      </c>
      <c r="T8029">
        <v>50265</v>
      </c>
      <c r="U8029" s="3">
        <v>41577</v>
      </c>
      <c r="V8029" s="3">
        <v>41579</v>
      </c>
      <c r="W8029" s="1">
        <v>-234.59400000000002</v>
      </c>
      <c r="X8029">
        <v>3</v>
      </c>
      <c r="Y8029">
        <v>609.24</v>
      </c>
      <c r="Z8029">
        <v>86142</v>
      </c>
      <c r="AA8029" t="str">
        <f t="shared" si="126"/>
        <v>lose</v>
      </c>
    </row>
    <row r="8030" spans="1:27" x14ac:dyDescent="0.3">
      <c r="A8030">
        <v>19391</v>
      </c>
      <c r="B8030" t="s">
        <v>25</v>
      </c>
      <c r="C8030">
        <v>0.02</v>
      </c>
      <c r="D8030">
        <v>20.28</v>
      </c>
      <c r="E8030">
        <v>6.68</v>
      </c>
      <c r="F8030">
        <v>2918</v>
      </c>
      <c r="G8030" t="s">
        <v>4964</v>
      </c>
      <c r="H8030" t="s">
        <v>27</v>
      </c>
      <c r="I8030" t="s">
        <v>61</v>
      </c>
      <c r="J8030" t="s">
        <v>62</v>
      </c>
      <c r="K8030" t="s">
        <v>97</v>
      </c>
      <c r="M8030" t="s">
        <v>31</v>
      </c>
      <c r="N8030" t="s">
        <v>5525</v>
      </c>
      <c r="O8030" t="s">
        <v>779</v>
      </c>
      <c r="P8030">
        <v>0.53</v>
      </c>
      <c r="Q8030" t="s">
        <v>246</v>
      </c>
      <c r="R8030" t="s">
        <v>920</v>
      </c>
      <c r="S8030" t="s">
        <v>4911</v>
      </c>
      <c r="T8030">
        <v>33012</v>
      </c>
      <c r="U8030" s="3">
        <v>40762</v>
      </c>
      <c r="V8030" s="3">
        <v>40763</v>
      </c>
      <c r="W8030" s="1">
        <v>563.80199999999991</v>
      </c>
      <c r="X8030">
        <v>22</v>
      </c>
      <c r="Y8030">
        <v>475.21</v>
      </c>
      <c r="Z8030">
        <v>90055</v>
      </c>
      <c r="AA8030" t="str">
        <f t="shared" si="126"/>
        <v>profit</v>
      </c>
    </row>
    <row r="8031" spans="1:27" x14ac:dyDescent="0.3">
      <c r="A8031">
        <v>23565</v>
      </c>
      <c r="B8031" t="s">
        <v>53</v>
      </c>
      <c r="C8031">
        <v>0.1</v>
      </c>
      <c r="D8031">
        <v>10.98</v>
      </c>
      <c r="E8031">
        <v>5.14</v>
      </c>
      <c r="F8031">
        <v>2918</v>
      </c>
      <c r="G8031" t="s">
        <v>4964</v>
      </c>
      <c r="H8031" t="s">
        <v>27</v>
      </c>
      <c r="I8031" t="s">
        <v>61</v>
      </c>
      <c r="J8031" t="s">
        <v>29</v>
      </c>
      <c r="K8031" t="s">
        <v>127</v>
      </c>
      <c r="M8031" t="s">
        <v>31</v>
      </c>
      <c r="N8031" t="s">
        <v>5525</v>
      </c>
      <c r="O8031" t="s">
        <v>1899</v>
      </c>
      <c r="P8031">
        <v>0.36</v>
      </c>
      <c r="Q8031" t="s">
        <v>246</v>
      </c>
      <c r="R8031" t="s">
        <v>920</v>
      </c>
      <c r="S8031" t="s">
        <v>4911</v>
      </c>
      <c r="T8031">
        <v>33012</v>
      </c>
      <c r="U8031" s="3">
        <v>41625</v>
      </c>
      <c r="V8031" s="3">
        <v>41627</v>
      </c>
      <c r="W8031" s="1">
        <v>-236.13799999999998</v>
      </c>
      <c r="X8031">
        <v>14</v>
      </c>
      <c r="Y8031">
        <v>151.99</v>
      </c>
      <c r="Z8031">
        <v>90057</v>
      </c>
      <c r="AA8031" t="str">
        <f t="shared" si="126"/>
        <v>lose</v>
      </c>
    </row>
    <row r="8032" spans="1:27" x14ac:dyDescent="0.3">
      <c r="A8032">
        <v>26310</v>
      </c>
      <c r="B8032" t="s">
        <v>53</v>
      </c>
      <c r="C8032">
        <v>0.05</v>
      </c>
      <c r="D8032">
        <v>535.64</v>
      </c>
      <c r="E8032">
        <v>14.7</v>
      </c>
      <c r="F8032">
        <v>2919</v>
      </c>
      <c r="G8032" t="s">
        <v>4965</v>
      </c>
      <c r="H8032" t="s">
        <v>56</v>
      </c>
      <c r="I8032" t="s">
        <v>61</v>
      </c>
      <c r="J8032" t="s">
        <v>50</v>
      </c>
      <c r="K8032" t="s">
        <v>57</v>
      </c>
      <c r="M8032" t="s">
        <v>58</v>
      </c>
      <c r="N8032" t="s">
        <v>5527</v>
      </c>
      <c r="O8032" t="s">
        <v>1579</v>
      </c>
      <c r="P8032">
        <v>0.59</v>
      </c>
      <c r="Q8032" t="s">
        <v>246</v>
      </c>
      <c r="R8032" t="s">
        <v>920</v>
      </c>
      <c r="S8032" t="s">
        <v>4966</v>
      </c>
      <c r="T8032">
        <v>33021</v>
      </c>
      <c r="U8032" s="3">
        <v>41615</v>
      </c>
      <c r="V8032" s="3">
        <v>41617</v>
      </c>
      <c r="W8032" s="1">
        <v>226.68600000000001</v>
      </c>
      <c r="X8032">
        <v>1</v>
      </c>
      <c r="Y8032">
        <v>534.29999999999995</v>
      </c>
      <c r="Z8032">
        <v>90056</v>
      </c>
      <c r="AA8032" t="str">
        <f t="shared" si="126"/>
        <v>profit</v>
      </c>
    </row>
    <row r="8033" spans="1:27" x14ac:dyDescent="0.3">
      <c r="A8033">
        <v>8310</v>
      </c>
      <c r="B8033" t="s">
        <v>53</v>
      </c>
      <c r="C8033">
        <v>0.05</v>
      </c>
      <c r="D8033">
        <v>535.64</v>
      </c>
      <c r="E8033">
        <v>14.7</v>
      </c>
      <c r="F8033">
        <v>2920</v>
      </c>
      <c r="G8033" t="s">
        <v>4967</v>
      </c>
      <c r="H8033" t="s">
        <v>56</v>
      </c>
      <c r="I8033" t="s">
        <v>61</v>
      </c>
      <c r="J8033" t="s">
        <v>50</v>
      </c>
      <c r="K8033" t="s">
        <v>57</v>
      </c>
      <c r="M8033" t="s">
        <v>58</v>
      </c>
      <c r="N8033" t="s">
        <v>5527</v>
      </c>
      <c r="O8033" t="s">
        <v>1579</v>
      </c>
      <c r="P8033">
        <v>0.59</v>
      </c>
      <c r="Q8033" t="s">
        <v>33</v>
      </c>
      <c r="R8033" t="s">
        <v>34</v>
      </c>
      <c r="S8033" t="s">
        <v>433</v>
      </c>
      <c r="T8033">
        <v>60603</v>
      </c>
      <c r="U8033" s="3">
        <v>40519</v>
      </c>
      <c r="V8033" s="3">
        <v>40521</v>
      </c>
      <c r="W8033" s="1">
        <v>-1220.9144999999999</v>
      </c>
      <c r="X8033">
        <v>2</v>
      </c>
      <c r="Y8033">
        <v>1068.5999999999999</v>
      </c>
      <c r="Z8033">
        <v>59365</v>
      </c>
      <c r="AA8033" t="str">
        <f t="shared" si="126"/>
        <v>lose</v>
      </c>
    </row>
    <row r="8034" spans="1:27" x14ac:dyDescent="0.3">
      <c r="A8034">
        <v>1391</v>
      </c>
      <c r="B8034" t="s">
        <v>25</v>
      </c>
      <c r="C8034">
        <v>0.02</v>
      </c>
      <c r="D8034">
        <v>20.28</v>
      </c>
      <c r="E8034">
        <v>6.68</v>
      </c>
      <c r="F8034">
        <v>2920</v>
      </c>
      <c r="G8034" t="s">
        <v>4967</v>
      </c>
      <c r="H8034" t="s">
        <v>27</v>
      </c>
      <c r="I8034" t="s">
        <v>61</v>
      </c>
      <c r="J8034" t="s">
        <v>62</v>
      </c>
      <c r="K8034" t="s">
        <v>97</v>
      </c>
      <c r="M8034" t="s">
        <v>31</v>
      </c>
      <c r="N8034" t="s">
        <v>5525</v>
      </c>
      <c r="O8034" t="s">
        <v>779</v>
      </c>
      <c r="P8034">
        <v>0.53</v>
      </c>
      <c r="Q8034" t="s">
        <v>33</v>
      </c>
      <c r="R8034" t="s">
        <v>34</v>
      </c>
      <c r="S8034" t="s">
        <v>433</v>
      </c>
      <c r="T8034">
        <v>60603</v>
      </c>
      <c r="U8034" s="3">
        <v>40762</v>
      </c>
      <c r="V8034" s="3">
        <v>40763</v>
      </c>
      <c r="W8034" s="1">
        <v>245</v>
      </c>
      <c r="X8034">
        <v>88</v>
      </c>
      <c r="Y8034">
        <v>1900.85</v>
      </c>
      <c r="Z8034">
        <v>10081</v>
      </c>
      <c r="AA8034" t="str">
        <f t="shared" si="126"/>
        <v>profit</v>
      </c>
    </row>
    <row r="8035" spans="1:27" x14ac:dyDescent="0.3">
      <c r="A8035">
        <v>5565</v>
      </c>
      <c r="B8035" t="s">
        <v>53</v>
      </c>
      <c r="C8035">
        <v>0.1</v>
      </c>
      <c r="D8035">
        <v>10.98</v>
      </c>
      <c r="E8035">
        <v>5.14</v>
      </c>
      <c r="F8035">
        <v>2920</v>
      </c>
      <c r="G8035" t="s">
        <v>4967</v>
      </c>
      <c r="H8035" t="s">
        <v>27</v>
      </c>
      <c r="I8035" t="s">
        <v>61</v>
      </c>
      <c r="J8035" t="s">
        <v>29</v>
      </c>
      <c r="K8035" t="s">
        <v>127</v>
      </c>
      <c r="M8035" t="s">
        <v>31</v>
      </c>
      <c r="N8035" t="s">
        <v>5525</v>
      </c>
      <c r="O8035" t="s">
        <v>1899</v>
      </c>
      <c r="P8035">
        <v>0.36</v>
      </c>
      <c r="Q8035" t="s">
        <v>33</v>
      </c>
      <c r="R8035" t="s">
        <v>34</v>
      </c>
      <c r="S8035" t="s">
        <v>433</v>
      </c>
      <c r="T8035">
        <v>60603</v>
      </c>
      <c r="U8035" s="3">
        <v>41625</v>
      </c>
      <c r="V8035" s="3">
        <v>41627</v>
      </c>
      <c r="W8035" s="1">
        <v>23.298500000000001</v>
      </c>
      <c r="X8035">
        <v>56</v>
      </c>
      <c r="Y8035">
        <v>607.94000000000005</v>
      </c>
      <c r="Z8035">
        <v>39399</v>
      </c>
      <c r="AA8035" t="str">
        <f t="shared" si="126"/>
        <v>profit</v>
      </c>
    </row>
    <row r="8036" spans="1:27" x14ac:dyDescent="0.3">
      <c r="A8036">
        <v>23217</v>
      </c>
      <c r="B8036" t="s">
        <v>36</v>
      </c>
      <c r="C8036">
        <v>0</v>
      </c>
      <c r="D8036">
        <v>1.48</v>
      </c>
      <c r="E8036">
        <v>0.7</v>
      </c>
      <c r="F8036">
        <v>2922</v>
      </c>
      <c r="G8036" t="s">
        <v>4968</v>
      </c>
      <c r="H8036" t="s">
        <v>27</v>
      </c>
      <c r="I8036" t="s">
        <v>230</v>
      </c>
      <c r="J8036" t="s">
        <v>29</v>
      </c>
      <c r="K8036" t="s">
        <v>111</v>
      </c>
      <c r="M8036" t="s">
        <v>40</v>
      </c>
      <c r="N8036" t="s">
        <v>5526</v>
      </c>
      <c r="O8036" t="s">
        <v>2556</v>
      </c>
      <c r="P8036">
        <v>0.37</v>
      </c>
      <c r="Q8036" t="s">
        <v>42</v>
      </c>
      <c r="R8036" t="s">
        <v>634</v>
      </c>
      <c r="S8036" t="s">
        <v>858</v>
      </c>
      <c r="T8036">
        <v>80027</v>
      </c>
      <c r="U8036" s="3">
        <v>40557</v>
      </c>
      <c r="V8036" s="3">
        <v>40558</v>
      </c>
      <c r="W8036" s="1">
        <v>8.9908000000000001</v>
      </c>
      <c r="X8036">
        <v>12</v>
      </c>
      <c r="Y8036">
        <v>18.829999999999998</v>
      </c>
      <c r="Z8036">
        <v>86593</v>
      </c>
      <c r="AA8036" t="str">
        <f t="shared" si="126"/>
        <v>profit</v>
      </c>
    </row>
    <row r="8037" spans="1:27" x14ac:dyDescent="0.3">
      <c r="A8037">
        <v>25309</v>
      </c>
      <c r="B8037" t="s">
        <v>25</v>
      </c>
      <c r="C8037">
        <v>0.03</v>
      </c>
      <c r="D8037">
        <v>0.99</v>
      </c>
      <c r="E8037">
        <v>2.96</v>
      </c>
      <c r="F8037">
        <v>2922</v>
      </c>
      <c r="G8037" t="s">
        <v>4968</v>
      </c>
      <c r="H8037" t="s">
        <v>27</v>
      </c>
      <c r="I8037" t="s">
        <v>230</v>
      </c>
      <c r="J8037" t="s">
        <v>50</v>
      </c>
      <c r="K8037" t="s">
        <v>168</v>
      </c>
      <c r="M8037" t="s">
        <v>48</v>
      </c>
      <c r="N8037" t="s">
        <v>5525</v>
      </c>
      <c r="O8037" t="s">
        <v>3702</v>
      </c>
      <c r="P8037">
        <v>0.61</v>
      </c>
      <c r="Q8037" t="s">
        <v>42</v>
      </c>
      <c r="R8037" t="s">
        <v>634</v>
      </c>
      <c r="S8037" t="s">
        <v>858</v>
      </c>
      <c r="T8037">
        <v>80027</v>
      </c>
      <c r="U8037" s="3">
        <v>40869</v>
      </c>
      <c r="V8037" s="3">
        <v>40870</v>
      </c>
      <c r="W8037" s="1">
        <v>5.5320000000000071</v>
      </c>
      <c r="X8037">
        <v>9</v>
      </c>
      <c r="Y8037">
        <v>11.06</v>
      </c>
      <c r="Z8037">
        <v>86596</v>
      </c>
      <c r="AA8037" t="str">
        <f t="shared" si="126"/>
        <v>profit</v>
      </c>
    </row>
    <row r="8038" spans="1:27" x14ac:dyDescent="0.3">
      <c r="A8038">
        <v>18166</v>
      </c>
      <c r="B8038" t="s">
        <v>53</v>
      </c>
      <c r="C8038">
        <v>0</v>
      </c>
      <c r="D8038">
        <v>6.37</v>
      </c>
      <c r="E8038">
        <v>5.19</v>
      </c>
      <c r="F8038">
        <v>2923</v>
      </c>
      <c r="G8038" t="s">
        <v>4969</v>
      </c>
      <c r="H8038" t="s">
        <v>27</v>
      </c>
      <c r="I8038" t="s">
        <v>230</v>
      </c>
      <c r="J8038" t="s">
        <v>29</v>
      </c>
      <c r="K8038" t="s">
        <v>127</v>
      </c>
      <c r="M8038" t="s">
        <v>31</v>
      </c>
      <c r="N8038" t="s">
        <v>5525</v>
      </c>
      <c r="O8038" t="s">
        <v>1055</v>
      </c>
      <c r="P8038">
        <v>0.38</v>
      </c>
      <c r="Q8038" t="s">
        <v>78</v>
      </c>
      <c r="R8038" t="s">
        <v>1047</v>
      </c>
      <c r="S8038" t="s">
        <v>4876</v>
      </c>
      <c r="T8038">
        <v>21740</v>
      </c>
      <c r="U8038" s="3">
        <v>40421</v>
      </c>
      <c r="V8038" s="3">
        <v>40423</v>
      </c>
      <c r="W8038" s="1">
        <v>-27.1492</v>
      </c>
      <c r="X8038">
        <v>15</v>
      </c>
      <c r="Y8038">
        <v>99.75</v>
      </c>
      <c r="Z8038">
        <v>86592</v>
      </c>
      <c r="AA8038" t="str">
        <f t="shared" si="126"/>
        <v>lose</v>
      </c>
    </row>
    <row r="8039" spans="1:27" x14ac:dyDescent="0.3">
      <c r="A8039">
        <v>18139</v>
      </c>
      <c r="B8039" t="s">
        <v>36</v>
      </c>
      <c r="C8039">
        <v>0.03</v>
      </c>
      <c r="D8039">
        <v>15.98</v>
      </c>
      <c r="E8039">
        <v>6.5</v>
      </c>
      <c r="F8039">
        <v>2923</v>
      </c>
      <c r="G8039" t="s">
        <v>4969</v>
      </c>
      <c r="H8039" t="s">
        <v>27</v>
      </c>
      <c r="I8039" t="s">
        <v>230</v>
      </c>
      <c r="J8039" t="s">
        <v>50</v>
      </c>
      <c r="K8039" t="s">
        <v>168</v>
      </c>
      <c r="M8039" t="s">
        <v>31</v>
      </c>
      <c r="N8039" t="s">
        <v>5525</v>
      </c>
      <c r="O8039" t="s">
        <v>772</v>
      </c>
      <c r="P8039">
        <v>0.48</v>
      </c>
      <c r="Q8039" t="s">
        <v>78</v>
      </c>
      <c r="R8039" t="s">
        <v>1047</v>
      </c>
      <c r="S8039" t="s">
        <v>4876</v>
      </c>
      <c r="T8039">
        <v>21740</v>
      </c>
      <c r="U8039" s="3">
        <v>40696</v>
      </c>
      <c r="V8039" s="3">
        <v>40698</v>
      </c>
      <c r="W8039" s="1">
        <v>54.468000000000004</v>
      </c>
      <c r="X8039">
        <v>15</v>
      </c>
      <c r="Y8039">
        <v>253.55</v>
      </c>
      <c r="Z8039">
        <v>86594</v>
      </c>
      <c r="AA8039" t="str">
        <f t="shared" si="126"/>
        <v>profit</v>
      </c>
    </row>
    <row r="8040" spans="1:27" x14ac:dyDescent="0.3">
      <c r="A8040">
        <v>18140</v>
      </c>
      <c r="B8040" t="s">
        <v>36</v>
      </c>
      <c r="C8040">
        <v>0.04</v>
      </c>
      <c r="D8040">
        <v>296.18</v>
      </c>
      <c r="E8040">
        <v>54.12</v>
      </c>
      <c r="F8040">
        <v>2923</v>
      </c>
      <c r="G8040" t="s">
        <v>4969</v>
      </c>
      <c r="H8040" t="s">
        <v>56</v>
      </c>
      <c r="I8040" t="s">
        <v>230</v>
      </c>
      <c r="J8040" t="s">
        <v>62</v>
      </c>
      <c r="K8040" t="s">
        <v>88</v>
      </c>
      <c r="M8040" t="s">
        <v>83</v>
      </c>
      <c r="N8040" t="s">
        <v>5527</v>
      </c>
      <c r="O8040" t="s">
        <v>382</v>
      </c>
      <c r="P8040">
        <v>0.76</v>
      </c>
      <c r="Q8040" t="s">
        <v>78</v>
      </c>
      <c r="R8040" t="s">
        <v>1047</v>
      </c>
      <c r="S8040" t="s">
        <v>4876</v>
      </c>
      <c r="T8040">
        <v>21740</v>
      </c>
      <c r="U8040" s="3">
        <v>40696</v>
      </c>
      <c r="V8040" s="3">
        <v>40696</v>
      </c>
      <c r="W8040" s="1">
        <v>-572.62256480000019</v>
      </c>
      <c r="X8040">
        <v>10</v>
      </c>
      <c r="Y8040">
        <v>2949.44</v>
      </c>
      <c r="Z8040">
        <v>86594</v>
      </c>
      <c r="AA8040" t="str">
        <f t="shared" si="126"/>
        <v>lose</v>
      </c>
    </row>
    <row r="8041" spans="1:27" x14ac:dyDescent="0.3">
      <c r="A8041">
        <v>18345</v>
      </c>
      <c r="B8041" t="s">
        <v>72</v>
      </c>
      <c r="C8041">
        <v>0.02</v>
      </c>
      <c r="D8041">
        <v>110.98</v>
      </c>
      <c r="E8041">
        <v>13.99</v>
      </c>
      <c r="F8041">
        <v>2924</v>
      </c>
      <c r="G8041" t="s">
        <v>4970</v>
      </c>
      <c r="H8041" t="s">
        <v>27</v>
      </c>
      <c r="I8041" t="s">
        <v>230</v>
      </c>
      <c r="J8041" t="s">
        <v>62</v>
      </c>
      <c r="K8041" t="s">
        <v>97</v>
      </c>
      <c r="M8041" t="s">
        <v>143</v>
      </c>
      <c r="N8041" t="s">
        <v>5528</v>
      </c>
      <c r="O8041" t="s">
        <v>1199</v>
      </c>
      <c r="P8041">
        <v>0.69</v>
      </c>
      <c r="Q8041" t="s">
        <v>78</v>
      </c>
      <c r="R8041" t="s">
        <v>1047</v>
      </c>
      <c r="S8041" t="s">
        <v>4971</v>
      </c>
      <c r="T8041">
        <v>20707</v>
      </c>
      <c r="U8041" s="3">
        <v>40194</v>
      </c>
      <c r="V8041" s="3">
        <v>40196</v>
      </c>
      <c r="W8041" s="1">
        <v>-106.3424</v>
      </c>
      <c r="X8041">
        <v>2</v>
      </c>
      <c r="Y8041">
        <v>226.53</v>
      </c>
      <c r="Z8041">
        <v>86591</v>
      </c>
      <c r="AA8041" t="str">
        <f t="shared" si="126"/>
        <v>lose</v>
      </c>
    </row>
    <row r="8042" spans="1:27" x14ac:dyDescent="0.3">
      <c r="A8042">
        <v>18346</v>
      </c>
      <c r="B8042" t="s">
        <v>72</v>
      </c>
      <c r="C8042">
        <v>0.01</v>
      </c>
      <c r="D8042">
        <v>8.01</v>
      </c>
      <c r="E8042">
        <v>2.87</v>
      </c>
      <c r="F8042">
        <v>2924</v>
      </c>
      <c r="G8042" t="s">
        <v>4970</v>
      </c>
      <c r="H8042" t="s">
        <v>27</v>
      </c>
      <c r="I8042" t="s">
        <v>230</v>
      </c>
      <c r="J8042" t="s">
        <v>29</v>
      </c>
      <c r="K8042" t="s">
        <v>45</v>
      </c>
      <c r="M8042" t="s">
        <v>40</v>
      </c>
      <c r="N8042" t="s">
        <v>5526</v>
      </c>
      <c r="O8042" t="s">
        <v>439</v>
      </c>
      <c r="P8042">
        <v>0.4</v>
      </c>
      <c r="Q8042" t="s">
        <v>78</v>
      </c>
      <c r="R8042" t="s">
        <v>1047</v>
      </c>
      <c r="S8042" t="s">
        <v>4971</v>
      </c>
      <c r="T8042">
        <v>20707</v>
      </c>
      <c r="U8042" s="3">
        <v>40194</v>
      </c>
      <c r="V8042" s="3">
        <v>40196</v>
      </c>
      <c r="W8042" s="1">
        <v>44.976799999999997</v>
      </c>
      <c r="X8042">
        <v>8</v>
      </c>
      <c r="Y8042">
        <v>68.650000000000006</v>
      </c>
      <c r="Z8042">
        <v>86591</v>
      </c>
      <c r="AA8042" t="str">
        <f t="shared" si="126"/>
        <v>profit</v>
      </c>
    </row>
    <row r="8043" spans="1:27" x14ac:dyDescent="0.3">
      <c r="A8043">
        <v>22435</v>
      </c>
      <c r="B8043" t="s">
        <v>72</v>
      </c>
      <c r="C8043">
        <v>0.08</v>
      </c>
      <c r="D8043">
        <v>4.24</v>
      </c>
      <c r="E8043">
        <v>5.41</v>
      </c>
      <c r="F8043">
        <v>2924</v>
      </c>
      <c r="G8043" t="s">
        <v>4970</v>
      </c>
      <c r="H8043" t="s">
        <v>27</v>
      </c>
      <c r="I8043" t="s">
        <v>230</v>
      </c>
      <c r="J8043" t="s">
        <v>29</v>
      </c>
      <c r="K8043" t="s">
        <v>127</v>
      </c>
      <c r="M8043" t="s">
        <v>31</v>
      </c>
      <c r="N8043" t="s">
        <v>5525</v>
      </c>
      <c r="O8043" t="s">
        <v>208</v>
      </c>
      <c r="P8043">
        <v>0.35</v>
      </c>
      <c r="Q8043" t="s">
        <v>78</v>
      </c>
      <c r="R8043" t="s">
        <v>1047</v>
      </c>
      <c r="S8043" t="s">
        <v>4971</v>
      </c>
      <c r="T8043">
        <v>20707</v>
      </c>
      <c r="U8043" s="3">
        <v>40783</v>
      </c>
      <c r="V8043" s="3">
        <v>40784</v>
      </c>
      <c r="W8043" s="1">
        <v>-81.333979999999997</v>
      </c>
      <c r="X8043">
        <v>20</v>
      </c>
      <c r="Y8043">
        <v>81.2</v>
      </c>
      <c r="Z8043">
        <v>86595</v>
      </c>
      <c r="AA8043" t="str">
        <f t="shared" si="126"/>
        <v>lose</v>
      </c>
    </row>
    <row r="8044" spans="1:27" x14ac:dyDescent="0.3">
      <c r="A8044">
        <v>22436</v>
      </c>
      <c r="B8044" t="s">
        <v>72</v>
      </c>
      <c r="C8044">
        <v>0.04</v>
      </c>
      <c r="D8044">
        <v>3.08</v>
      </c>
      <c r="E8044">
        <v>0.99</v>
      </c>
      <c r="F8044">
        <v>2924</v>
      </c>
      <c r="G8044" t="s">
        <v>4970</v>
      </c>
      <c r="H8044" t="s">
        <v>27</v>
      </c>
      <c r="I8044" t="s">
        <v>230</v>
      </c>
      <c r="J8044" t="s">
        <v>29</v>
      </c>
      <c r="K8044" t="s">
        <v>30</v>
      </c>
      <c r="M8044" t="s">
        <v>31</v>
      </c>
      <c r="N8044" t="s">
        <v>5525</v>
      </c>
      <c r="O8044" t="s">
        <v>193</v>
      </c>
      <c r="P8044">
        <v>0.37</v>
      </c>
      <c r="Q8044" t="s">
        <v>78</v>
      </c>
      <c r="R8044" t="s">
        <v>1047</v>
      </c>
      <c r="S8044" t="s">
        <v>4971</v>
      </c>
      <c r="T8044">
        <v>20707</v>
      </c>
      <c r="U8044" s="3">
        <v>40783</v>
      </c>
      <c r="V8044" s="3">
        <v>40784</v>
      </c>
      <c r="W8044" s="1">
        <v>44.442899999999995</v>
      </c>
      <c r="X8044">
        <v>21</v>
      </c>
      <c r="Y8044">
        <v>64.41</v>
      </c>
      <c r="Z8044">
        <v>86595</v>
      </c>
      <c r="AA8044" t="str">
        <f t="shared" si="126"/>
        <v>profit</v>
      </c>
    </row>
    <row r="8045" spans="1:27" x14ac:dyDescent="0.3">
      <c r="A8045">
        <v>22134</v>
      </c>
      <c r="B8045" t="s">
        <v>53</v>
      </c>
      <c r="C8045">
        <v>0.05</v>
      </c>
      <c r="D8045">
        <v>304.99</v>
      </c>
      <c r="E8045">
        <v>19.989999999999998</v>
      </c>
      <c r="F8045">
        <v>2924</v>
      </c>
      <c r="G8045" t="s">
        <v>4970</v>
      </c>
      <c r="H8045" t="s">
        <v>27</v>
      </c>
      <c r="I8045" t="s">
        <v>230</v>
      </c>
      <c r="J8045" t="s">
        <v>29</v>
      </c>
      <c r="K8045" t="s">
        <v>127</v>
      </c>
      <c r="M8045" t="s">
        <v>31</v>
      </c>
      <c r="N8045" t="s">
        <v>5525</v>
      </c>
      <c r="O8045" t="s">
        <v>2720</v>
      </c>
      <c r="P8045">
        <v>0.4</v>
      </c>
      <c r="Q8045" t="s">
        <v>78</v>
      </c>
      <c r="R8045" t="s">
        <v>1047</v>
      </c>
      <c r="S8045" t="s">
        <v>4971</v>
      </c>
      <c r="T8045">
        <v>20707</v>
      </c>
      <c r="U8045" s="3">
        <v>41185</v>
      </c>
      <c r="V8045" s="3">
        <v>41187</v>
      </c>
      <c r="W8045" s="1">
        <v>1641.3163399999999</v>
      </c>
      <c r="X8045">
        <v>8</v>
      </c>
      <c r="Y8045">
        <v>2410.64</v>
      </c>
      <c r="Z8045">
        <v>86597</v>
      </c>
      <c r="AA8045" t="str">
        <f t="shared" si="126"/>
        <v>profit</v>
      </c>
    </row>
    <row r="8046" spans="1:27" x14ac:dyDescent="0.3">
      <c r="A8046">
        <v>22483</v>
      </c>
      <c r="B8046" t="s">
        <v>55</v>
      </c>
      <c r="C8046">
        <v>0</v>
      </c>
      <c r="D8046">
        <v>8.4600000000000009</v>
      </c>
      <c r="E8046">
        <v>3.62</v>
      </c>
      <c r="F8046">
        <v>2924</v>
      </c>
      <c r="G8046" t="s">
        <v>4970</v>
      </c>
      <c r="H8046" t="s">
        <v>27</v>
      </c>
      <c r="I8046" t="s">
        <v>230</v>
      </c>
      <c r="J8046" t="s">
        <v>50</v>
      </c>
      <c r="K8046" t="s">
        <v>168</v>
      </c>
      <c r="M8046" t="s">
        <v>48</v>
      </c>
      <c r="N8046" t="s">
        <v>5525</v>
      </c>
      <c r="O8046" t="s">
        <v>882</v>
      </c>
      <c r="P8046">
        <v>0.61</v>
      </c>
      <c r="Q8046" t="s">
        <v>78</v>
      </c>
      <c r="R8046" t="s">
        <v>1047</v>
      </c>
      <c r="S8046" t="s">
        <v>4971</v>
      </c>
      <c r="T8046">
        <v>20707</v>
      </c>
      <c r="U8046" s="3">
        <v>41412</v>
      </c>
      <c r="V8046" s="3">
        <v>41417</v>
      </c>
      <c r="W8046" s="1">
        <v>-35.97</v>
      </c>
      <c r="X8046">
        <v>12</v>
      </c>
      <c r="Y8046">
        <v>104.69</v>
      </c>
      <c r="Z8046">
        <v>86598</v>
      </c>
      <c r="AA8046" t="str">
        <f t="shared" si="126"/>
        <v>lose</v>
      </c>
    </row>
    <row r="8047" spans="1:27" x14ac:dyDescent="0.3">
      <c r="A8047">
        <v>19492</v>
      </c>
      <c r="B8047" t="s">
        <v>55</v>
      </c>
      <c r="C8047">
        <v>0.09</v>
      </c>
      <c r="D8047">
        <v>6.48</v>
      </c>
      <c r="E8047">
        <v>5.94</v>
      </c>
      <c r="F8047">
        <v>2926</v>
      </c>
      <c r="G8047" t="s">
        <v>4972</v>
      </c>
      <c r="H8047" t="s">
        <v>27</v>
      </c>
      <c r="I8047" t="s">
        <v>28</v>
      </c>
      <c r="J8047" t="s">
        <v>29</v>
      </c>
      <c r="K8047" t="s">
        <v>45</v>
      </c>
      <c r="M8047" t="s">
        <v>31</v>
      </c>
      <c r="N8047" t="s">
        <v>5525</v>
      </c>
      <c r="O8047" t="s">
        <v>1020</v>
      </c>
      <c r="P8047">
        <v>0.37</v>
      </c>
      <c r="Q8047" t="s">
        <v>246</v>
      </c>
      <c r="R8047" t="s">
        <v>2112</v>
      </c>
      <c r="S8047" t="s">
        <v>4771</v>
      </c>
      <c r="T8047">
        <v>29801</v>
      </c>
      <c r="U8047" s="3">
        <v>40619</v>
      </c>
      <c r="V8047" s="3">
        <v>40621</v>
      </c>
      <c r="W8047" s="1">
        <v>-257.82400000000001</v>
      </c>
      <c r="X8047">
        <v>2</v>
      </c>
      <c r="Y8047">
        <v>13.73</v>
      </c>
      <c r="Z8047">
        <v>90219</v>
      </c>
      <c r="AA8047" t="str">
        <f t="shared" si="126"/>
        <v>lose</v>
      </c>
    </row>
    <row r="8048" spans="1:27" x14ac:dyDescent="0.3">
      <c r="A8048">
        <v>20300</v>
      </c>
      <c r="B8048" t="s">
        <v>25</v>
      </c>
      <c r="C8048">
        <v>0.05</v>
      </c>
      <c r="D8048">
        <v>1.88</v>
      </c>
      <c r="E8048">
        <v>1.49</v>
      </c>
      <c r="F8048">
        <v>2926</v>
      </c>
      <c r="G8048" t="s">
        <v>4972</v>
      </c>
      <c r="H8048" t="s">
        <v>27</v>
      </c>
      <c r="I8048" t="s">
        <v>230</v>
      </c>
      <c r="J8048" t="s">
        <v>29</v>
      </c>
      <c r="K8048" t="s">
        <v>127</v>
      </c>
      <c r="M8048" t="s">
        <v>31</v>
      </c>
      <c r="N8048" t="s">
        <v>5525</v>
      </c>
      <c r="O8048" t="s">
        <v>598</v>
      </c>
      <c r="P8048">
        <v>0.37</v>
      </c>
      <c r="Q8048" t="s">
        <v>246</v>
      </c>
      <c r="R8048" t="s">
        <v>2112</v>
      </c>
      <c r="S8048" t="s">
        <v>4771</v>
      </c>
      <c r="T8048">
        <v>29801</v>
      </c>
      <c r="U8048" s="3">
        <v>40889</v>
      </c>
      <c r="V8048" s="3">
        <v>40890</v>
      </c>
      <c r="W8048" s="1">
        <v>117.02399999999999</v>
      </c>
      <c r="X8048">
        <v>15</v>
      </c>
      <c r="Y8048">
        <v>29.07</v>
      </c>
      <c r="Z8048">
        <v>90221</v>
      </c>
      <c r="AA8048" t="str">
        <f t="shared" si="126"/>
        <v>profit</v>
      </c>
    </row>
    <row r="8049" spans="1:27" x14ac:dyDescent="0.3">
      <c r="A8049">
        <v>20301</v>
      </c>
      <c r="B8049" t="s">
        <v>25</v>
      </c>
      <c r="C8049">
        <v>7.0000000000000007E-2</v>
      </c>
      <c r="D8049">
        <v>8.14</v>
      </c>
      <c r="E8049">
        <v>3.12</v>
      </c>
      <c r="F8049">
        <v>2926</v>
      </c>
      <c r="G8049" t="s">
        <v>4972</v>
      </c>
      <c r="H8049" t="s">
        <v>27</v>
      </c>
      <c r="I8049" t="s">
        <v>230</v>
      </c>
      <c r="J8049" t="s">
        <v>29</v>
      </c>
      <c r="K8049" t="s">
        <v>39</v>
      </c>
      <c r="M8049" t="s">
        <v>40</v>
      </c>
      <c r="N8049" t="s">
        <v>5526</v>
      </c>
      <c r="O8049" t="s">
        <v>4853</v>
      </c>
      <c r="P8049">
        <v>0.45</v>
      </c>
      <c r="Q8049" t="s">
        <v>246</v>
      </c>
      <c r="R8049" t="s">
        <v>2112</v>
      </c>
      <c r="S8049" t="s">
        <v>4771</v>
      </c>
      <c r="T8049">
        <v>29801</v>
      </c>
      <c r="U8049" s="3">
        <v>40889</v>
      </c>
      <c r="V8049" s="3">
        <v>40890</v>
      </c>
      <c r="W8049" s="1">
        <v>5.1959999999999997</v>
      </c>
      <c r="X8049">
        <v>11</v>
      </c>
      <c r="Y8049">
        <v>84.76</v>
      </c>
      <c r="Z8049">
        <v>90221</v>
      </c>
      <c r="AA8049" t="str">
        <f t="shared" si="126"/>
        <v>profit</v>
      </c>
    </row>
    <row r="8050" spans="1:27" x14ac:dyDescent="0.3">
      <c r="A8050">
        <v>21608</v>
      </c>
      <c r="B8050" t="s">
        <v>55</v>
      </c>
      <c r="C8050">
        <v>0.05</v>
      </c>
      <c r="D8050">
        <v>3.34</v>
      </c>
      <c r="E8050">
        <v>7.49</v>
      </c>
      <c r="F8050">
        <v>2926</v>
      </c>
      <c r="G8050" t="s">
        <v>4972</v>
      </c>
      <c r="H8050" t="s">
        <v>27</v>
      </c>
      <c r="I8050" t="s">
        <v>28</v>
      </c>
      <c r="J8050" t="s">
        <v>29</v>
      </c>
      <c r="K8050" t="s">
        <v>39</v>
      </c>
      <c r="M8050" t="s">
        <v>40</v>
      </c>
      <c r="N8050" t="s">
        <v>5526</v>
      </c>
      <c r="O8050" t="s">
        <v>853</v>
      </c>
      <c r="P8050">
        <v>0.54</v>
      </c>
      <c r="Q8050" t="s">
        <v>246</v>
      </c>
      <c r="R8050" t="s">
        <v>2112</v>
      </c>
      <c r="S8050" t="s">
        <v>4771</v>
      </c>
      <c r="T8050">
        <v>29801</v>
      </c>
      <c r="U8050" s="3">
        <v>40963</v>
      </c>
      <c r="V8050" s="3">
        <v>40966</v>
      </c>
      <c r="W8050" s="1">
        <v>-21.167999999999999</v>
      </c>
      <c r="X8050">
        <v>11</v>
      </c>
      <c r="Y8050">
        <v>39.51</v>
      </c>
      <c r="Z8050">
        <v>90223</v>
      </c>
      <c r="AA8050" t="str">
        <f t="shared" si="126"/>
        <v>lose</v>
      </c>
    </row>
    <row r="8051" spans="1:27" x14ac:dyDescent="0.3">
      <c r="A8051">
        <v>19541</v>
      </c>
      <c r="B8051" t="s">
        <v>53</v>
      </c>
      <c r="C8051">
        <v>0.08</v>
      </c>
      <c r="D8051">
        <v>7.4</v>
      </c>
      <c r="E8051">
        <v>1.71</v>
      </c>
      <c r="F8051">
        <v>2926</v>
      </c>
      <c r="G8051" t="s">
        <v>4972</v>
      </c>
      <c r="H8051" t="s">
        <v>27</v>
      </c>
      <c r="I8051" t="s">
        <v>230</v>
      </c>
      <c r="J8051" t="s">
        <v>29</v>
      </c>
      <c r="K8051" t="s">
        <v>45</v>
      </c>
      <c r="M8051" t="s">
        <v>40</v>
      </c>
      <c r="N8051" t="s">
        <v>5526</v>
      </c>
      <c r="O8051" t="s">
        <v>1794</v>
      </c>
      <c r="P8051">
        <v>0.4</v>
      </c>
      <c r="Q8051" t="s">
        <v>246</v>
      </c>
      <c r="R8051" t="s">
        <v>2112</v>
      </c>
      <c r="S8051" t="s">
        <v>4771</v>
      </c>
      <c r="T8051">
        <v>29801</v>
      </c>
      <c r="U8051" s="3">
        <v>40983</v>
      </c>
      <c r="V8051" s="3">
        <v>40984</v>
      </c>
      <c r="W8051" s="1">
        <v>8.9046000000000003</v>
      </c>
      <c r="X8051">
        <v>5</v>
      </c>
      <c r="Y8051">
        <v>36.22</v>
      </c>
      <c r="Z8051">
        <v>90224</v>
      </c>
      <c r="AA8051" t="str">
        <f t="shared" si="126"/>
        <v>profit</v>
      </c>
    </row>
    <row r="8052" spans="1:27" x14ac:dyDescent="0.3">
      <c r="A8052">
        <v>22060</v>
      </c>
      <c r="B8052" t="s">
        <v>53</v>
      </c>
      <c r="C8052">
        <v>0.08</v>
      </c>
      <c r="D8052">
        <v>6.48</v>
      </c>
      <c r="E8052">
        <v>8.19</v>
      </c>
      <c r="F8052">
        <v>2926</v>
      </c>
      <c r="G8052" t="s">
        <v>4972</v>
      </c>
      <c r="H8052" t="s">
        <v>27</v>
      </c>
      <c r="I8052" t="s">
        <v>28</v>
      </c>
      <c r="J8052" t="s">
        <v>29</v>
      </c>
      <c r="K8052" t="s">
        <v>45</v>
      </c>
      <c r="M8052" t="s">
        <v>31</v>
      </c>
      <c r="N8052" t="s">
        <v>5525</v>
      </c>
      <c r="O8052" t="s">
        <v>1220</v>
      </c>
      <c r="P8052">
        <v>0.37</v>
      </c>
      <c r="Q8052" t="s">
        <v>246</v>
      </c>
      <c r="R8052" t="s">
        <v>2112</v>
      </c>
      <c r="S8052" t="s">
        <v>4771</v>
      </c>
      <c r="T8052">
        <v>29801</v>
      </c>
      <c r="U8052" s="3">
        <v>41556</v>
      </c>
      <c r="V8052" s="3">
        <v>41557</v>
      </c>
      <c r="W8052" s="1">
        <v>52.560600000000001</v>
      </c>
      <c r="X8052">
        <v>19</v>
      </c>
      <c r="Y8052">
        <v>118.61</v>
      </c>
      <c r="Z8052">
        <v>90228</v>
      </c>
      <c r="AA8052" t="str">
        <f t="shared" si="126"/>
        <v>profit</v>
      </c>
    </row>
    <row r="8053" spans="1:27" x14ac:dyDescent="0.3">
      <c r="A8053">
        <v>24033</v>
      </c>
      <c r="B8053" t="s">
        <v>25</v>
      </c>
      <c r="C8053">
        <v>0.01</v>
      </c>
      <c r="D8053">
        <v>500.98</v>
      </c>
      <c r="E8053">
        <v>26</v>
      </c>
      <c r="F8053">
        <v>2927</v>
      </c>
      <c r="G8053" t="s">
        <v>4973</v>
      </c>
      <c r="H8053" t="s">
        <v>56</v>
      </c>
      <c r="I8053" t="s">
        <v>230</v>
      </c>
      <c r="J8053" t="s">
        <v>62</v>
      </c>
      <c r="K8053" t="s">
        <v>63</v>
      </c>
      <c r="M8053" t="s">
        <v>58</v>
      </c>
      <c r="N8053" t="s">
        <v>5527</v>
      </c>
      <c r="O8053" t="s">
        <v>64</v>
      </c>
      <c r="P8053">
        <v>0.6</v>
      </c>
      <c r="Q8053" t="s">
        <v>246</v>
      </c>
      <c r="R8053" t="s">
        <v>2112</v>
      </c>
      <c r="S8053" t="s">
        <v>1731</v>
      </c>
      <c r="T8053">
        <v>29624</v>
      </c>
      <c r="U8053" s="3">
        <v>41028</v>
      </c>
      <c r="V8053" s="3">
        <v>41029</v>
      </c>
      <c r="W8053" s="1">
        <v>1384.452</v>
      </c>
      <c r="X8053">
        <v>3</v>
      </c>
      <c r="Y8053">
        <v>1502.79</v>
      </c>
      <c r="Z8053">
        <v>90225</v>
      </c>
      <c r="AA8053" t="str">
        <f t="shared" si="126"/>
        <v>profit</v>
      </c>
    </row>
    <row r="8054" spans="1:27" x14ac:dyDescent="0.3">
      <c r="A8054">
        <v>24034</v>
      </c>
      <c r="B8054" t="s">
        <v>25</v>
      </c>
      <c r="C8054">
        <v>0.1</v>
      </c>
      <c r="D8054">
        <v>8.4499999999999993</v>
      </c>
      <c r="E8054">
        <v>7.77</v>
      </c>
      <c r="F8054">
        <v>2927</v>
      </c>
      <c r="G8054" t="s">
        <v>4973</v>
      </c>
      <c r="H8054" t="s">
        <v>27</v>
      </c>
      <c r="I8054" t="s">
        <v>230</v>
      </c>
      <c r="J8054" t="s">
        <v>29</v>
      </c>
      <c r="K8054" t="s">
        <v>47</v>
      </c>
      <c r="M8054" t="s">
        <v>48</v>
      </c>
      <c r="N8054" t="s">
        <v>5525</v>
      </c>
      <c r="O8054" t="s">
        <v>1416</v>
      </c>
      <c r="P8054">
        <v>0.55000000000000004</v>
      </c>
      <c r="Q8054" t="s">
        <v>246</v>
      </c>
      <c r="R8054" t="s">
        <v>2112</v>
      </c>
      <c r="S8054" t="s">
        <v>1731</v>
      </c>
      <c r="T8054">
        <v>29624</v>
      </c>
      <c r="U8054" s="3">
        <v>41028</v>
      </c>
      <c r="V8054" s="3">
        <v>41029</v>
      </c>
      <c r="W8054" s="1">
        <v>-8.4559999999999995</v>
      </c>
      <c r="X8054">
        <v>6</v>
      </c>
      <c r="Y8054">
        <v>50.59</v>
      </c>
      <c r="Z8054">
        <v>90225</v>
      </c>
      <c r="AA8054" t="str">
        <f t="shared" si="126"/>
        <v>lose</v>
      </c>
    </row>
    <row r="8055" spans="1:27" x14ac:dyDescent="0.3">
      <c r="A8055">
        <v>22345</v>
      </c>
      <c r="B8055" t="s">
        <v>72</v>
      </c>
      <c r="C8055">
        <v>0.01</v>
      </c>
      <c r="D8055">
        <v>16.739999999999998</v>
      </c>
      <c r="E8055">
        <v>5.08</v>
      </c>
      <c r="F8055">
        <v>2927</v>
      </c>
      <c r="G8055" t="s">
        <v>4973</v>
      </c>
      <c r="H8055" t="s">
        <v>27</v>
      </c>
      <c r="I8055" t="s">
        <v>230</v>
      </c>
      <c r="J8055" t="s">
        <v>29</v>
      </c>
      <c r="K8055" t="s">
        <v>127</v>
      </c>
      <c r="M8055" t="s">
        <v>31</v>
      </c>
      <c r="N8055" t="s">
        <v>5525</v>
      </c>
      <c r="O8055" t="s">
        <v>2497</v>
      </c>
      <c r="P8055">
        <v>0.36</v>
      </c>
      <c r="Q8055" t="s">
        <v>246</v>
      </c>
      <c r="R8055" t="s">
        <v>2112</v>
      </c>
      <c r="S8055" t="s">
        <v>1731</v>
      </c>
      <c r="T8055">
        <v>29624</v>
      </c>
      <c r="U8055" s="3">
        <v>41082</v>
      </c>
      <c r="V8055" s="3">
        <v>41083</v>
      </c>
      <c r="W8055" s="1">
        <v>-244.63600000000002</v>
      </c>
      <c r="X8055">
        <v>13</v>
      </c>
      <c r="Y8055">
        <v>221.82</v>
      </c>
      <c r="Z8055">
        <v>90226</v>
      </c>
      <c r="AA8055" t="str">
        <f t="shared" si="126"/>
        <v>lose</v>
      </c>
    </row>
    <row r="8056" spans="1:27" x14ac:dyDescent="0.3">
      <c r="A8056">
        <v>24153</v>
      </c>
      <c r="B8056" t="s">
        <v>55</v>
      </c>
      <c r="C8056">
        <v>0.02</v>
      </c>
      <c r="D8056">
        <v>15.04</v>
      </c>
      <c r="E8056">
        <v>1.97</v>
      </c>
      <c r="F8056">
        <v>2927</v>
      </c>
      <c r="G8056" t="s">
        <v>4973</v>
      </c>
      <c r="H8056" t="s">
        <v>27</v>
      </c>
      <c r="I8056" t="s">
        <v>230</v>
      </c>
      <c r="J8056" t="s">
        <v>29</v>
      </c>
      <c r="K8056" t="s">
        <v>45</v>
      </c>
      <c r="M8056" t="s">
        <v>40</v>
      </c>
      <c r="N8056" t="s">
        <v>5526</v>
      </c>
      <c r="O8056" t="s">
        <v>706</v>
      </c>
      <c r="P8056">
        <v>0.39</v>
      </c>
      <c r="Q8056" t="s">
        <v>246</v>
      </c>
      <c r="R8056" t="s">
        <v>2112</v>
      </c>
      <c r="S8056" t="s">
        <v>1731</v>
      </c>
      <c r="T8056">
        <v>29624</v>
      </c>
      <c r="U8056" s="3">
        <v>41477</v>
      </c>
      <c r="V8056" s="3">
        <v>41482</v>
      </c>
      <c r="W8056" s="1">
        <v>41.334000000000003</v>
      </c>
      <c r="X8056">
        <v>11</v>
      </c>
      <c r="Y8056">
        <v>169.31</v>
      </c>
      <c r="Z8056">
        <v>90227</v>
      </c>
      <c r="AA8056" t="str">
        <f t="shared" si="126"/>
        <v>profit</v>
      </c>
    </row>
    <row r="8057" spans="1:27" x14ac:dyDescent="0.3">
      <c r="A8057">
        <v>22061</v>
      </c>
      <c r="B8057" t="s">
        <v>53</v>
      </c>
      <c r="C8057">
        <v>0.09</v>
      </c>
      <c r="D8057">
        <v>16.98</v>
      </c>
      <c r="E8057">
        <v>12.39</v>
      </c>
      <c r="F8057">
        <v>2927</v>
      </c>
      <c r="G8057" t="s">
        <v>4973</v>
      </c>
      <c r="H8057" t="s">
        <v>27</v>
      </c>
      <c r="I8057" t="s">
        <v>28</v>
      </c>
      <c r="J8057" t="s">
        <v>29</v>
      </c>
      <c r="K8057" t="s">
        <v>93</v>
      </c>
      <c r="M8057" t="s">
        <v>31</v>
      </c>
      <c r="N8057" t="s">
        <v>5525</v>
      </c>
      <c r="O8057" t="s">
        <v>1614</v>
      </c>
      <c r="P8057">
        <v>0.35</v>
      </c>
      <c r="Q8057" t="s">
        <v>246</v>
      </c>
      <c r="R8057" t="s">
        <v>2112</v>
      </c>
      <c r="S8057" t="s">
        <v>1731</v>
      </c>
      <c r="T8057">
        <v>29624</v>
      </c>
      <c r="U8057" s="3">
        <v>41556</v>
      </c>
      <c r="V8057" s="3">
        <v>41558</v>
      </c>
      <c r="W8057" s="1">
        <v>-231.87779999999998</v>
      </c>
      <c r="X8057">
        <v>24</v>
      </c>
      <c r="Y8057">
        <v>377.31</v>
      </c>
      <c r="Z8057">
        <v>90228</v>
      </c>
      <c r="AA8057" t="str">
        <f t="shared" si="126"/>
        <v>lose</v>
      </c>
    </row>
    <row r="8058" spans="1:27" x14ac:dyDescent="0.3">
      <c r="A8058">
        <v>25817</v>
      </c>
      <c r="B8058" t="s">
        <v>72</v>
      </c>
      <c r="C8058">
        <v>0.02</v>
      </c>
      <c r="D8058">
        <v>5.58</v>
      </c>
      <c r="E8058">
        <v>2.99</v>
      </c>
      <c r="F8058">
        <v>2928</v>
      </c>
      <c r="G8058" t="s">
        <v>4974</v>
      </c>
      <c r="H8058" t="s">
        <v>27</v>
      </c>
      <c r="I8058" t="s">
        <v>230</v>
      </c>
      <c r="J8058" t="s">
        <v>29</v>
      </c>
      <c r="K8058" t="s">
        <v>127</v>
      </c>
      <c r="M8058" t="s">
        <v>31</v>
      </c>
      <c r="N8058" t="s">
        <v>5525</v>
      </c>
      <c r="O8058" t="s">
        <v>4572</v>
      </c>
      <c r="P8058">
        <v>0.37</v>
      </c>
      <c r="Q8058" t="s">
        <v>246</v>
      </c>
      <c r="R8058" t="s">
        <v>2112</v>
      </c>
      <c r="S8058" t="s">
        <v>2906</v>
      </c>
      <c r="T8058">
        <v>29418</v>
      </c>
      <c r="U8058" s="3">
        <v>40508</v>
      </c>
      <c r="V8058" s="3">
        <v>40510</v>
      </c>
      <c r="W8058" s="1">
        <v>689.32799999999997</v>
      </c>
      <c r="X8058">
        <v>42</v>
      </c>
      <c r="Y8058">
        <v>236.83</v>
      </c>
      <c r="Z8058">
        <v>90218</v>
      </c>
      <c r="AA8058" t="str">
        <f t="shared" si="126"/>
        <v>profit</v>
      </c>
    </row>
    <row r="8059" spans="1:27" x14ac:dyDescent="0.3">
      <c r="A8059">
        <v>25819</v>
      </c>
      <c r="B8059" t="s">
        <v>72</v>
      </c>
      <c r="C8059">
        <v>0.02</v>
      </c>
      <c r="D8059">
        <v>54.1</v>
      </c>
      <c r="E8059">
        <v>19.989999999999998</v>
      </c>
      <c r="F8059">
        <v>2928</v>
      </c>
      <c r="G8059" t="s">
        <v>4974</v>
      </c>
      <c r="H8059" t="s">
        <v>27</v>
      </c>
      <c r="I8059" t="s">
        <v>230</v>
      </c>
      <c r="J8059" t="s">
        <v>29</v>
      </c>
      <c r="K8059" t="s">
        <v>147</v>
      </c>
      <c r="M8059" t="s">
        <v>31</v>
      </c>
      <c r="N8059" t="s">
        <v>5525</v>
      </c>
      <c r="O8059" t="s">
        <v>4216</v>
      </c>
      <c r="P8059">
        <v>0.59</v>
      </c>
      <c r="Q8059" t="s">
        <v>246</v>
      </c>
      <c r="R8059" t="s">
        <v>2112</v>
      </c>
      <c r="S8059" t="s">
        <v>2906</v>
      </c>
      <c r="T8059">
        <v>29418</v>
      </c>
      <c r="U8059" s="3">
        <v>40508</v>
      </c>
      <c r="V8059" s="3">
        <v>40509</v>
      </c>
      <c r="W8059" s="1">
        <v>-33.585999999999999</v>
      </c>
      <c r="X8059">
        <v>36</v>
      </c>
      <c r="Y8059">
        <v>1944.87</v>
      </c>
      <c r="Z8059">
        <v>90218</v>
      </c>
      <c r="AA8059" t="str">
        <f t="shared" si="126"/>
        <v>lose</v>
      </c>
    </row>
    <row r="8060" spans="1:27" x14ac:dyDescent="0.3">
      <c r="A8060">
        <v>25208</v>
      </c>
      <c r="B8060" t="s">
        <v>53</v>
      </c>
      <c r="C8060">
        <v>0.01</v>
      </c>
      <c r="D8060">
        <v>8.33</v>
      </c>
      <c r="E8060">
        <v>1.99</v>
      </c>
      <c r="F8060">
        <v>2928</v>
      </c>
      <c r="G8060" t="s">
        <v>4974</v>
      </c>
      <c r="H8060" t="s">
        <v>27</v>
      </c>
      <c r="I8060" t="s">
        <v>230</v>
      </c>
      <c r="J8060" t="s">
        <v>50</v>
      </c>
      <c r="K8060" t="s">
        <v>168</v>
      </c>
      <c r="M8060" t="s">
        <v>48</v>
      </c>
      <c r="N8060" t="s">
        <v>5525</v>
      </c>
      <c r="O8060" t="s">
        <v>819</v>
      </c>
      <c r="P8060">
        <v>0.52</v>
      </c>
      <c r="Q8060" t="s">
        <v>246</v>
      </c>
      <c r="R8060" t="s">
        <v>2112</v>
      </c>
      <c r="S8060" t="s">
        <v>2906</v>
      </c>
      <c r="T8060">
        <v>29418</v>
      </c>
      <c r="U8060" s="3">
        <v>40878</v>
      </c>
      <c r="V8060" s="3">
        <v>40879</v>
      </c>
      <c r="W8060" s="1">
        <v>1336.7339999999999</v>
      </c>
      <c r="X8060">
        <v>19</v>
      </c>
      <c r="Y8060">
        <v>165.44</v>
      </c>
      <c r="Z8060">
        <v>90220</v>
      </c>
      <c r="AA8060" t="str">
        <f t="shared" si="126"/>
        <v>profit</v>
      </c>
    </row>
    <row r="8061" spans="1:27" x14ac:dyDescent="0.3">
      <c r="A8061">
        <v>25847</v>
      </c>
      <c r="B8061" t="s">
        <v>36</v>
      </c>
      <c r="C8061">
        <v>7.0000000000000007E-2</v>
      </c>
      <c r="D8061">
        <v>115.99</v>
      </c>
      <c r="E8061">
        <v>5.92</v>
      </c>
      <c r="F8061">
        <v>2928</v>
      </c>
      <c r="G8061" t="s">
        <v>4974</v>
      </c>
      <c r="H8061" t="s">
        <v>27</v>
      </c>
      <c r="I8061" t="s">
        <v>28</v>
      </c>
      <c r="J8061" t="s">
        <v>50</v>
      </c>
      <c r="K8061" t="s">
        <v>51</v>
      </c>
      <c r="M8061" t="s">
        <v>31</v>
      </c>
      <c r="N8061" t="s">
        <v>5525</v>
      </c>
      <c r="O8061" t="s">
        <v>1426</v>
      </c>
      <c r="P8061">
        <v>0.57999999999999996</v>
      </c>
      <c r="Q8061" t="s">
        <v>246</v>
      </c>
      <c r="R8061" t="s">
        <v>2112</v>
      </c>
      <c r="S8061" t="s">
        <v>2906</v>
      </c>
      <c r="T8061">
        <v>29418</v>
      </c>
      <c r="U8061" s="3">
        <v>40903</v>
      </c>
      <c r="V8061" s="3">
        <v>40905</v>
      </c>
      <c r="W8061" s="1">
        <v>-757.86480000000006</v>
      </c>
      <c r="X8061">
        <v>11</v>
      </c>
      <c r="Y8061">
        <v>1069.1099999999999</v>
      </c>
      <c r="Z8061">
        <v>90222</v>
      </c>
      <c r="AA8061" t="str">
        <f t="shared" si="126"/>
        <v>lose</v>
      </c>
    </row>
    <row r="8062" spans="1:27" x14ac:dyDescent="0.3">
      <c r="A8062">
        <v>25818</v>
      </c>
      <c r="B8062" t="s">
        <v>72</v>
      </c>
      <c r="C8062">
        <v>0.06</v>
      </c>
      <c r="D8062">
        <v>7.98</v>
      </c>
      <c r="E8062">
        <v>1.25</v>
      </c>
      <c r="F8062">
        <v>2928</v>
      </c>
      <c r="G8062" t="s">
        <v>4974</v>
      </c>
      <c r="H8062" t="s">
        <v>27</v>
      </c>
      <c r="I8062" t="s">
        <v>230</v>
      </c>
      <c r="J8062" t="s">
        <v>29</v>
      </c>
      <c r="K8062" t="s">
        <v>45</v>
      </c>
      <c r="M8062" t="s">
        <v>40</v>
      </c>
      <c r="N8062" t="s">
        <v>5526</v>
      </c>
      <c r="O8062" t="s">
        <v>1738</v>
      </c>
      <c r="P8062">
        <v>0.35</v>
      </c>
      <c r="Q8062" t="s">
        <v>246</v>
      </c>
      <c r="R8062" t="s">
        <v>2112</v>
      </c>
      <c r="S8062" t="s">
        <v>2906</v>
      </c>
      <c r="T8062">
        <v>29418</v>
      </c>
      <c r="U8062" s="3">
        <v>41604</v>
      </c>
      <c r="V8062" s="3">
        <v>41605</v>
      </c>
      <c r="W8062" s="1">
        <v>5.0699999999999994</v>
      </c>
      <c r="X8062">
        <v>14</v>
      </c>
      <c r="Y8062">
        <v>112.49</v>
      </c>
      <c r="Z8062">
        <v>90229</v>
      </c>
      <c r="AA8062" t="str">
        <f t="shared" si="126"/>
        <v>profit</v>
      </c>
    </row>
    <row r="8063" spans="1:27" x14ac:dyDescent="0.3">
      <c r="A8063">
        <v>18343</v>
      </c>
      <c r="B8063" t="s">
        <v>55</v>
      </c>
      <c r="C8063">
        <v>0.09</v>
      </c>
      <c r="D8063">
        <v>5.78</v>
      </c>
      <c r="E8063">
        <v>4.96</v>
      </c>
      <c r="F8063">
        <v>2930</v>
      </c>
      <c r="G8063" t="s">
        <v>4975</v>
      </c>
      <c r="H8063" t="s">
        <v>27</v>
      </c>
      <c r="I8063" t="s">
        <v>105</v>
      </c>
      <c r="J8063" t="s">
        <v>29</v>
      </c>
      <c r="K8063" t="s">
        <v>45</v>
      </c>
      <c r="M8063" t="s">
        <v>31</v>
      </c>
      <c r="N8063" t="s">
        <v>5525</v>
      </c>
      <c r="O8063" t="s">
        <v>1066</v>
      </c>
      <c r="P8063">
        <v>0.36</v>
      </c>
      <c r="Q8063" t="s">
        <v>42</v>
      </c>
      <c r="R8063" t="s">
        <v>65</v>
      </c>
      <c r="S8063" t="s">
        <v>4857</v>
      </c>
      <c r="T8063">
        <v>92243</v>
      </c>
      <c r="U8063" s="3">
        <v>40692</v>
      </c>
      <c r="V8063" s="3">
        <v>40699</v>
      </c>
      <c r="W8063" s="1">
        <v>-58.25</v>
      </c>
      <c r="X8063">
        <v>11</v>
      </c>
      <c r="Y8063">
        <v>59.74</v>
      </c>
      <c r="Z8063">
        <v>87621</v>
      </c>
      <c r="AA8063" t="str">
        <f t="shared" si="126"/>
        <v>lose</v>
      </c>
    </row>
    <row r="8064" spans="1:27" x14ac:dyDescent="0.3">
      <c r="A8064">
        <v>21313</v>
      </c>
      <c r="B8064" t="s">
        <v>25</v>
      </c>
      <c r="C8064">
        <v>0.1</v>
      </c>
      <c r="D8064">
        <v>11.55</v>
      </c>
      <c r="E8064">
        <v>2.36</v>
      </c>
      <c r="F8064">
        <v>2931</v>
      </c>
      <c r="G8064" t="s">
        <v>4976</v>
      </c>
      <c r="H8064" t="s">
        <v>27</v>
      </c>
      <c r="I8064" t="s">
        <v>105</v>
      </c>
      <c r="J8064" t="s">
        <v>29</v>
      </c>
      <c r="K8064" t="s">
        <v>39</v>
      </c>
      <c r="M8064" t="s">
        <v>40</v>
      </c>
      <c r="N8064" t="s">
        <v>5526</v>
      </c>
      <c r="O8064" t="s">
        <v>780</v>
      </c>
      <c r="P8064">
        <v>0.55000000000000004</v>
      </c>
      <c r="Q8064" t="s">
        <v>42</v>
      </c>
      <c r="R8064" t="s">
        <v>65</v>
      </c>
      <c r="S8064" t="s">
        <v>4977</v>
      </c>
      <c r="T8064">
        <v>95630</v>
      </c>
      <c r="U8064" s="3">
        <v>40420</v>
      </c>
      <c r="V8064" s="3">
        <v>40420</v>
      </c>
      <c r="W8064" s="1">
        <v>69.767200000000003</v>
      </c>
      <c r="X8064">
        <v>12</v>
      </c>
      <c r="Y8064">
        <v>135.77000000000001</v>
      </c>
      <c r="Z8064">
        <v>87619</v>
      </c>
      <c r="AA8064" t="str">
        <f t="shared" si="126"/>
        <v>profit</v>
      </c>
    </row>
    <row r="8065" spans="1:27" x14ac:dyDescent="0.3">
      <c r="A8065">
        <v>20818</v>
      </c>
      <c r="B8065" t="s">
        <v>72</v>
      </c>
      <c r="C8065">
        <v>0.06</v>
      </c>
      <c r="D8065">
        <v>119.99</v>
      </c>
      <c r="E8065">
        <v>56.14</v>
      </c>
      <c r="F8065">
        <v>2931</v>
      </c>
      <c r="G8065" t="s">
        <v>4976</v>
      </c>
      <c r="H8065" t="s">
        <v>56</v>
      </c>
      <c r="I8065" t="s">
        <v>105</v>
      </c>
      <c r="J8065" t="s">
        <v>50</v>
      </c>
      <c r="K8065" t="s">
        <v>57</v>
      </c>
      <c r="M8065" t="s">
        <v>83</v>
      </c>
      <c r="N8065" t="s">
        <v>5527</v>
      </c>
      <c r="O8065" t="s">
        <v>530</v>
      </c>
      <c r="P8065">
        <v>0.39</v>
      </c>
      <c r="Q8065" t="s">
        <v>42</v>
      </c>
      <c r="R8065" t="s">
        <v>65</v>
      </c>
      <c r="S8065" t="s">
        <v>4977</v>
      </c>
      <c r="T8065">
        <v>95630</v>
      </c>
      <c r="U8065" s="3">
        <v>40727</v>
      </c>
      <c r="V8065" s="3">
        <v>40729</v>
      </c>
      <c r="W8065" s="1">
        <v>-34.304099999999998</v>
      </c>
      <c r="X8065">
        <v>11</v>
      </c>
      <c r="Y8065">
        <v>1270.75</v>
      </c>
      <c r="Z8065">
        <v>87622</v>
      </c>
      <c r="AA8065" t="str">
        <f t="shared" si="126"/>
        <v>lose</v>
      </c>
    </row>
    <row r="8066" spans="1:27" x14ac:dyDescent="0.3">
      <c r="A8066">
        <v>20819</v>
      </c>
      <c r="B8066" t="s">
        <v>72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4976</v>
      </c>
      <c r="H8066" t="s">
        <v>27</v>
      </c>
      <c r="I8066" t="s">
        <v>105</v>
      </c>
      <c r="J8066" t="s">
        <v>29</v>
      </c>
      <c r="K8066" t="s">
        <v>39</v>
      </c>
      <c r="M8066" t="s">
        <v>40</v>
      </c>
      <c r="N8066" t="s">
        <v>5526</v>
      </c>
      <c r="O8066" t="s">
        <v>1068</v>
      </c>
      <c r="P8066">
        <v>0.41</v>
      </c>
      <c r="Q8066" t="s">
        <v>42</v>
      </c>
      <c r="R8066" t="s">
        <v>65</v>
      </c>
      <c r="S8066" t="s">
        <v>4977</v>
      </c>
      <c r="T8066">
        <v>95630</v>
      </c>
      <c r="U8066" s="3">
        <v>40727</v>
      </c>
      <c r="V8066" s="3">
        <v>40730</v>
      </c>
      <c r="W8066" s="1">
        <v>104.37</v>
      </c>
      <c r="X8066">
        <v>7</v>
      </c>
      <c r="Y8066">
        <v>253.89</v>
      </c>
      <c r="Z8066">
        <v>87622</v>
      </c>
      <c r="AA8066" t="str">
        <f t="shared" si="126"/>
        <v>profit</v>
      </c>
    </row>
    <row r="8067" spans="1:27" x14ac:dyDescent="0.3">
      <c r="A8067">
        <v>22786</v>
      </c>
      <c r="B8067" t="s">
        <v>36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4976</v>
      </c>
      <c r="H8067" t="s">
        <v>27</v>
      </c>
      <c r="I8067" t="s">
        <v>105</v>
      </c>
      <c r="J8067" t="s">
        <v>50</v>
      </c>
      <c r="K8067" t="s">
        <v>51</v>
      </c>
      <c r="M8067" t="s">
        <v>31</v>
      </c>
      <c r="N8067" t="s">
        <v>5525</v>
      </c>
      <c r="O8067" t="s">
        <v>216</v>
      </c>
      <c r="P8067">
        <v>0.59</v>
      </c>
      <c r="Q8067" t="s">
        <v>42</v>
      </c>
      <c r="R8067" t="s">
        <v>65</v>
      </c>
      <c r="S8067" t="s">
        <v>4977</v>
      </c>
      <c r="T8067">
        <v>95630</v>
      </c>
      <c r="U8067" s="3">
        <v>41207</v>
      </c>
      <c r="V8067" s="3">
        <v>41208</v>
      </c>
      <c r="W8067" s="1">
        <v>248.95475999999999</v>
      </c>
      <c r="X8067">
        <v>13</v>
      </c>
      <c r="Y8067">
        <v>732.4</v>
      </c>
      <c r="Z8067">
        <v>87626</v>
      </c>
      <c r="AA8067" t="str">
        <f t="shared" ref="AA8067:AA8130" si="127">IF(W8067&gt;0,"profit","lose")</f>
        <v>profit</v>
      </c>
    </row>
    <row r="8068" spans="1:27" x14ac:dyDescent="0.3">
      <c r="A8068">
        <v>21700</v>
      </c>
      <c r="B8068" t="s">
        <v>72</v>
      </c>
      <c r="C8068">
        <v>0.03</v>
      </c>
      <c r="D8068">
        <v>9.65</v>
      </c>
      <c r="E8068">
        <v>6.22</v>
      </c>
      <c r="F8068">
        <v>2931</v>
      </c>
      <c r="G8068" t="s">
        <v>4976</v>
      </c>
      <c r="H8068" t="s">
        <v>38</v>
      </c>
      <c r="I8068" t="s">
        <v>28</v>
      </c>
      <c r="J8068" t="s">
        <v>62</v>
      </c>
      <c r="K8068" t="s">
        <v>97</v>
      </c>
      <c r="M8068" t="s">
        <v>31</v>
      </c>
      <c r="N8068" t="s">
        <v>5525</v>
      </c>
      <c r="O8068" t="s">
        <v>696</v>
      </c>
      <c r="P8068">
        <v>0.55000000000000004</v>
      </c>
      <c r="Q8068" t="s">
        <v>42</v>
      </c>
      <c r="R8068" t="s">
        <v>65</v>
      </c>
      <c r="S8068" t="s">
        <v>4977</v>
      </c>
      <c r="T8068">
        <v>95630</v>
      </c>
      <c r="U8068" s="3">
        <v>41241</v>
      </c>
      <c r="V8068" s="3">
        <v>41242</v>
      </c>
      <c r="W8068" s="1">
        <v>2.5960000000000019</v>
      </c>
      <c r="X8068">
        <v>3</v>
      </c>
      <c r="Y8068">
        <v>39.32</v>
      </c>
      <c r="Z8068">
        <v>87627</v>
      </c>
      <c r="AA8068" t="str">
        <f t="shared" si="127"/>
        <v>profit</v>
      </c>
    </row>
    <row r="8069" spans="1:27" x14ac:dyDescent="0.3">
      <c r="A8069">
        <v>21701</v>
      </c>
      <c r="B8069" t="s">
        <v>72</v>
      </c>
      <c r="C8069">
        <v>0.08</v>
      </c>
      <c r="D8069">
        <v>5.58</v>
      </c>
      <c r="E8069">
        <v>0.7</v>
      </c>
      <c r="F8069">
        <v>2931</v>
      </c>
      <c r="G8069" t="s">
        <v>4976</v>
      </c>
      <c r="H8069" t="s">
        <v>27</v>
      </c>
      <c r="I8069" t="s">
        <v>28</v>
      </c>
      <c r="J8069" t="s">
        <v>29</v>
      </c>
      <c r="K8069" t="s">
        <v>39</v>
      </c>
      <c r="M8069" t="s">
        <v>40</v>
      </c>
      <c r="N8069" t="s">
        <v>5526</v>
      </c>
      <c r="O8069" t="s">
        <v>2657</v>
      </c>
      <c r="P8069">
        <v>0.6</v>
      </c>
      <c r="Q8069" t="s">
        <v>42</v>
      </c>
      <c r="R8069" t="s">
        <v>65</v>
      </c>
      <c r="S8069" t="s">
        <v>4977</v>
      </c>
      <c r="T8069">
        <v>95630</v>
      </c>
      <c r="U8069" s="3">
        <v>41241</v>
      </c>
      <c r="V8069" s="3">
        <v>41243</v>
      </c>
      <c r="W8069" s="1">
        <v>107.91</v>
      </c>
      <c r="X8069">
        <v>41</v>
      </c>
      <c r="Y8069">
        <v>217.39</v>
      </c>
      <c r="Z8069">
        <v>87627</v>
      </c>
      <c r="AA8069" t="str">
        <f t="shared" si="127"/>
        <v>profit</v>
      </c>
    </row>
    <row r="8070" spans="1:27" x14ac:dyDescent="0.3">
      <c r="A8070">
        <v>22198</v>
      </c>
      <c r="B8070" t="s">
        <v>72</v>
      </c>
      <c r="C8070">
        <v>0</v>
      </c>
      <c r="D8070">
        <v>68.81</v>
      </c>
      <c r="E8070">
        <v>60</v>
      </c>
      <c r="F8070">
        <v>2931</v>
      </c>
      <c r="G8070" t="s">
        <v>4976</v>
      </c>
      <c r="H8070" t="s">
        <v>56</v>
      </c>
      <c r="I8070" t="s">
        <v>105</v>
      </c>
      <c r="J8070" t="s">
        <v>29</v>
      </c>
      <c r="K8070" t="s">
        <v>69</v>
      </c>
      <c r="M8070" t="s">
        <v>58</v>
      </c>
      <c r="N8070" t="s">
        <v>5527</v>
      </c>
      <c r="O8070" t="s">
        <v>1773</v>
      </c>
      <c r="P8070">
        <v>0.41</v>
      </c>
      <c r="Q8070" t="s">
        <v>42</v>
      </c>
      <c r="R8070" t="s">
        <v>65</v>
      </c>
      <c r="S8070" t="s">
        <v>4977</v>
      </c>
      <c r="T8070">
        <v>95630</v>
      </c>
      <c r="U8070" s="3">
        <v>41362</v>
      </c>
      <c r="V8070" s="3">
        <v>41363</v>
      </c>
      <c r="W8070" s="1">
        <v>-520.54999999999995</v>
      </c>
      <c r="X8070">
        <v>7</v>
      </c>
      <c r="Y8070">
        <v>525.04999999999995</v>
      </c>
      <c r="Z8070">
        <v>87628</v>
      </c>
      <c r="AA8070" t="str">
        <f t="shared" si="127"/>
        <v>lose</v>
      </c>
    </row>
    <row r="8071" spans="1:27" x14ac:dyDescent="0.3">
      <c r="A8071">
        <v>24866</v>
      </c>
      <c r="B8071" t="s">
        <v>36</v>
      </c>
      <c r="C8071">
        <v>0.01</v>
      </c>
      <c r="D8071">
        <v>35.44</v>
      </c>
      <c r="E8071">
        <v>19.989999999999998</v>
      </c>
      <c r="F8071">
        <v>2932</v>
      </c>
      <c r="G8071" t="s">
        <v>4978</v>
      </c>
      <c r="H8071" t="s">
        <v>27</v>
      </c>
      <c r="I8071" t="s">
        <v>105</v>
      </c>
      <c r="J8071" t="s">
        <v>29</v>
      </c>
      <c r="K8071" t="s">
        <v>45</v>
      </c>
      <c r="M8071" t="s">
        <v>31</v>
      </c>
      <c r="N8071" t="s">
        <v>5525</v>
      </c>
      <c r="O8071" t="s">
        <v>182</v>
      </c>
      <c r="P8071">
        <v>0.38</v>
      </c>
      <c r="Q8071" t="s">
        <v>78</v>
      </c>
      <c r="R8071" t="s">
        <v>455</v>
      </c>
      <c r="S8071" t="s">
        <v>1980</v>
      </c>
      <c r="T8071">
        <v>6614</v>
      </c>
      <c r="U8071" s="3">
        <v>40473</v>
      </c>
      <c r="V8071" s="3">
        <v>40474</v>
      </c>
      <c r="W8071" s="1">
        <v>-52.822799999999994</v>
      </c>
      <c r="X8071">
        <v>1</v>
      </c>
      <c r="Y8071">
        <v>55.43</v>
      </c>
      <c r="Z8071">
        <v>87620</v>
      </c>
      <c r="AA8071" t="str">
        <f t="shared" si="127"/>
        <v>lose</v>
      </c>
    </row>
    <row r="8072" spans="1:27" x14ac:dyDescent="0.3">
      <c r="A8072">
        <v>25901</v>
      </c>
      <c r="B8072" t="s">
        <v>53</v>
      </c>
      <c r="C8072">
        <v>0.1</v>
      </c>
      <c r="D8072">
        <v>58.14</v>
      </c>
      <c r="E8072">
        <v>36.61</v>
      </c>
      <c r="F8072">
        <v>2933</v>
      </c>
      <c r="G8072" t="s">
        <v>4979</v>
      </c>
      <c r="H8072" t="s">
        <v>56</v>
      </c>
      <c r="I8072" t="s">
        <v>105</v>
      </c>
      <c r="J8072" t="s">
        <v>62</v>
      </c>
      <c r="K8072" t="s">
        <v>82</v>
      </c>
      <c r="M8072" t="s">
        <v>83</v>
      </c>
      <c r="N8072" t="s">
        <v>5527</v>
      </c>
      <c r="O8072" t="s">
        <v>1663</v>
      </c>
      <c r="P8072">
        <v>0.61</v>
      </c>
      <c r="Q8072" t="s">
        <v>78</v>
      </c>
      <c r="R8072" t="s">
        <v>350</v>
      </c>
      <c r="S8072" t="s">
        <v>1376</v>
      </c>
      <c r="T8072">
        <v>4330</v>
      </c>
      <c r="U8072" s="3">
        <v>41056</v>
      </c>
      <c r="V8072" s="3">
        <v>41058</v>
      </c>
      <c r="W8072" s="1">
        <v>-362.04</v>
      </c>
      <c r="X8072">
        <v>7</v>
      </c>
      <c r="Y8072">
        <v>403.33</v>
      </c>
      <c r="Z8072">
        <v>87624</v>
      </c>
      <c r="AA8072" t="str">
        <f t="shared" si="127"/>
        <v>lose</v>
      </c>
    </row>
    <row r="8073" spans="1:27" x14ac:dyDescent="0.3">
      <c r="A8073">
        <v>25429</v>
      </c>
      <c r="B8073" t="s">
        <v>72</v>
      </c>
      <c r="C8073">
        <v>0.08</v>
      </c>
      <c r="D8073">
        <v>4.91</v>
      </c>
      <c r="E8073">
        <v>0.5</v>
      </c>
      <c r="F8073">
        <v>2934</v>
      </c>
      <c r="G8073" t="s">
        <v>4980</v>
      </c>
      <c r="H8073" t="s">
        <v>27</v>
      </c>
      <c r="I8073" t="s">
        <v>28</v>
      </c>
      <c r="J8073" t="s">
        <v>29</v>
      </c>
      <c r="K8073" t="s">
        <v>30</v>
      </c>
      <c r="M8073" t="s">
        <v>31</v>
      </c>
      <c r="N8073" t="s">
        <v>5525</v>
      </c>
      <c r="O8073" t="s">
        <v>962</v>
      </c>
      <c r="P8073">
        <v>0.36</v>
      </c>
      <c r="Q8073" t="s">
        <v>78</v>
      </c>
      <c r="R8073" t="s">
        <v>350</v>
      </c>
      <c r="S8073" t="s">
        <v>1036</v>
      </c>
      <c r="T8073">
        <v>4073</v>
      </c>
      <c r="U8073" s="3">
        <v>41117</v>
      </c>
      <c r="V8073" s="3">
        <v>41118</v>
      </c>
      <c r="W8073" s="1">
        <v>22.252499999999998</v>
      </c>
      <c r="X8073">
        <v>7</v>
      </c>
      <c r="Y8073">
        <v>32.25</v>
      </c>
      <c r="Z8073">
        <v>87625</v>
      </c>
      <c r="AA8073" t="str">
        <f t="shared" si="127"/>
        <v>profit</v>
      </c>
    </row>
    <row r="8074" spans="1:27" x14ac:dyDescent="0.3">
      <c r="A8074">
        <v>24995</v>
      </c>
      <c r="B8074" t="s">
        <v>55</v>
      </c>
      <c r="C8074">
        <v>0.02</v>
      </c>
      <c r="D8074">
        <v>3.8</v>
      </c>
      <c r="E8074">
        <v>1.49</v>
      </c>
      <c r="F8074">
        <v>2935</v>
      </c>
      <c r="G8074" t="s">
        <v>4981</v>
      </c>
      <c r="H8074" t="s">
        <v>27</v>
      </c>
      <c r="I8074" t="s">
        <v>105</v>
      </c>
      <c r="J8074" t="s">
        <v>29</v>
      </c>
      <c r="K8074" t="s">
        <v>127</v>
      </c>
      <c r="M8074" t="s">
        <v>31</v>
      </c>
      <c r="N8074" t="s">
        <v>5525</v>
      </c>
      <c r="O8074" t="s">
        <v>282</v>
      </c>
      <c r="P8074">
        <v>0.38</v>
      </c>
      <c r="Q8074" t="s">
        <v>78</v>
      </c>
      <c r="R8074" t="s">
        <v>79</v>
      </c>
      <c r="S8074" t="s">
        <v>465</v>
      </c>
      <c r="T8074">
        <v>2215</v>
      </c>
      <c r="U8074" s="3">
        <v>40309</v>
      </c>
      <c r="V8074" s="3">
        <v>40313</v>
      </c>
      <c r="W8074" s="1">
        <v>7.31</v>
      </c>
      <c r="X8074">
        <v>5</v>
      </c>
      <c r="Y8074">
        <v>20.46</v>
      </c>
      <c r="Z8074">
        <v>87617</v>
      </c>
      <c r="AA8074" t="str">
        <f t="shared" si="127"/>
        <v>profit</v>
      </c>
    </row>
    <row r="8075" spans="1:27" x14ac:dyDescent="0.3">
      <c r="A8075">
        <v>24996</v>
      </c>
      <c r="B8075" t="s">
        <v>55</v>
      </c>
      <c r="C8075">
        <v>0.02</v>
      </c>
      <c r="D8075">
        <v>6.48</v>
      </c>
      <c r="E8075">
        <v>8.4</v>
      </c>
      <c r="F8075">
        <v>2936</v>
      </c>
      <c r="G8075" t="s">
        <v>4982</v>
      </c>
      <c r="H8075" t="s">
        <v>27</v>
      </c>
      <c r="I8075" t="s">
        <v>105</v>
      </c>
      <c r="J8075" t="s">
        <v>29</v>
      </c>
      <c r="K8075" t="s">
        <v>45</v>
      </c>
      <c r="M8075" t="s">
        <v>31</v>
      </c>
      <c r="N8075" t="s">
        <v>5525</v>
      </c>
      <c r="O8075" t="s">
        <v>1790</v>
      </c>
      <c r="P8075">
        <v>0.37</v>
      </c>
      <c r="Q8075" t="s">
        <v>78</v>
      </c>
      <c r="R8075" t="s">
        <v>79</v>
      </c>
      <c r="S8075" t="s">
        <v>4983</v>
      </c>
      <c r="T8075">
        <v>2719</v>
      </c>
      <c r="U8075" s="3">
        <v>41405</v>
      </c>
      <c r="V8075" s="3">
        <v>41405</v>
      </c>
      <c r="W8075" s="1">
        <v>-130.61000000000001</v>
      </c>
      <c r="X8075">
        <v>10</v>
      </c>
      <c r="Y8075">
        <v>71.209999999999994</v>
      </c>
      <c r="Z8075">
        <v>87629</v>
      </c>
      <c r="AA8075" t="str">
        <f t="shared" si="127"/>
        <v>lose</v>
      </c>
    </row>
    <row r="8076" spans="1:27" x14ac:dyDescent="0.3">
      <c r="A8076">
        <v>25902</v>
      </c>
      <c r="B8076" t="s">
        <v>53</v>
      </c>
      <c r="C8076">
        <v>0.08</v>
      </c>
      <c r="D8076">
        <v>6.3</v>
      </c>
      <c r="E8076">
        <v>0.5</v>
      </c>
      <c r="F8076">
        <v>2937</v>
      </c>
      <c r="G8076" t="s">
        <v>4984</v>
      </c>
      <c r="H8076" t="s">
        <v>38</v>
      </c>
      <c r="I8076" t="s">
        <v>105</v>
      </c>
      <c r="J8076" t="s">
        <v>29</v>
      </c>
      <c r="K8076" t="s">
        <v>30</v>
      </c>
      <c r="M8076" t="s">
        <v>31</v>
      </c>
      <c r="N8076" t="s">
        <v>5525</v>
      </c>
      <c r="O8076" t="s">
        <v>519</v>
      </c>
      <c r="P8076">
        <v>0.39</v>
      </c>
      <c r="Q8076" t="s">
        <v>78</v>
      </c>
      <c r="R8076" t="s">
        <v>79</v>
      </c>
      <c r="S8076" t="s">
        <v>4985</v>
      </c>
      <c r="T8076">
        <v>2345</v>
      </c>
      <c r="U8076" s="3">
        <v>41056</v>
      </c>
      <c r="V8076" s="3">
        <v>41057</v>
      </c>
      <c r="W8076" s="1">
        <v>33.9756</v>
      </c>
      <c r="X8076">
        <v>7</v>
      </c>
      <c r="Y8076">
        <v>49.24</v>
      </c>
      <c r="Z8076">
        <v>87624</v>
      </c>
      <c r="AA8076" t="str">
        <f t="shared" si="127"/>
        <v>profit</v>
      </c>
    </row>
    <row r="8077" spans="1:27" x14ac:dyDescent="0.3">
      <c r="A8077">
        <v>24865</v>
      </c>
      <c r="B8077" t="s">
        <v>36</v>
      </c>
      <c r="C8077">
        <v>0.03</v>
      </c>
      <c r="D8077">
        <v>47.9</v>
      </c>
      <c r="E8077">
        <v>5.86</v>
      </c>
      <c r="F8077">
        <v>2938</v>
      </c>
      <c r="G8077" t="s">
        <v>4986</v>
      </c>
      <c r="H8077" t="s">
        <v>27</v>
      </c>
      <c r="I8077" t="s">
        <v>105</v>
      </c>
      <c r="J8077" t="s">
        <v>29</v>
      </c>
      <c r="K8077" t="s">
        <v>45</v>
      </c>
      <c r="M8077" t="s">
        <v>31</v>
      </c>
      <c r="N8077" t="s">
        <v>5525</v>
      </c>
      <c r="O8077" t="s">
        <v>1004</v>
      </c>
      <c r="P8077">
        <v>0.37</v>
      </c>
      <c r="Q8077" t="s">
        <v>78</v>
      </c>
      <c r="R8077" t="s">
        <v>79</v>
      </c>
      <c r="S8077" t="s">
        <v>4987</v>
      </c>
      <c r="T8077">
        <v>2180</v>
      </c>
      <c r="U8077" s="3">
        <v>40473</v>
      </c>
      <c r="V8077" s="3">
        <v>40476</v>
      </c>
      <c r="W8077" s="1">
        <v>642.99029999999993</v>
      </c>
      <c r="X8077">
        <v>20</v>
      </c>
      <c r="Y8077">
        <v>931.87</v>
      </c>
      <c r="Z8077">
        <v>87620</v>
      </c>
      <c r="AA8077" t="str">
        <f t="shared" si="127"/>
        <v>profit</v>
      </c>
    </row>
    <row r="8078" spans="1:27" x14ac:dyDescent="0.3">
      <c r="A8078">
        <v>24095</v>
      </c>
      <c r="B8078" t="s">
        <v>25</v>
      </c>
      <c r="C8078">
        <v>0.01</v>
      </c>
      <c r="D8078">
        <v>172.99</v>
      </c>
      <c r="E8078">
        <v>19.989999999999998</v>
      </c>
      <c r="F8078">
        <v>2939</v>
      </c>
      <c r="G8078" t="s">
        <v>4988</v>
      </c>
      <c r="H8078" t="s">
        <v>27</v>
      </c>
      <c r="I8078" t="s">
        <v>105</v>
      </c>
      <c r="J8078" t="s">
        <v>29</v>
      </c>
      <c r="K8078" t="s">
        <v>127</v>
      </c>
      <c r="M8078" t="s">
        <v>31</v>
      </c>
      <c r="N8078" t="s">
        <v>5525</v>
      </c>
      <c r="O8078" t="s">
        <v>2320</v>
      </c>
      <c r="P8078">
        <v>0.39</v>
      </c>
      <c r="Q8078" t="s">
        <v>78</v>
      </c>
      <c r="R8078" t="s">
        <v>90</v>
      </c>
      <c r="S8078" t="s">
        <v>483</v>
      </c>
      <c r="T8078">
        <v>7801</v>
      </c>
      <c r="U8078" s="3">
        <v>40755</v>
      </c>
      <c r="V8078" s="3">
        <v>40756</v>
      </c>
      <c r="W8078" s="1">
        <v>-62.134500000000003</v>
      </c>
      <c r="X8078">
        <v>1</v>
      </c>
      <c r="Y8078">
        <v>184.77</v>
      </c>
      <c r="Z8078">
        <v>87623</v>
      </c>
      <c r="AA8078" t="str">
        <f t="shared" si="127"/>
        <v>lose</v>
      </c>
    </row>
    <row r="8079" spans="1:27" x14ac:dyDescent="0.3">
      <c r="A8079">
        <v>24096</v>
      </c>
      <c r="B8079" t="s">
        <v>25</v>
      </c>
      <c r="C8079">
        <v>0.04</v>
      </c>
      <c r="D8079">
        <v>85.99</v>
      </c>
      <c r="E8079">
        <v>0.99</v>
      </c>
      <c r="F8079">
        <v>2940</v>
      </c>
      <c r="G8079" t="s">
        <v>4989</v>
      </c>
      <c r="H8079" t="s">
        <v>27</v>
      </c>
      <c r="I8079" t="s">
        <v>105</v>
      </c>
      <c r="J8079" t="s">
        <v>50</v>
      </c>
      <c r="K8079" t="s">
        <v>51</v>
      </c>
      <c r="M8079" t="s">
        <v>40</v>
      </c>
      <c r="N8079" t="s">
        <v>5526</v>
      </c>
      <c r="O8079" t="s">
        <v>1211</v>
      </c>
      <c r="P8079">
        <v>0.85</v>
      </c>
      <c r="Q8079" t="s">
        <v>78</v>
      </c>
      <c r="R8079" t="s">
        <v>90</v>
      </c>
      <c r="S8079" t="s">
        <v>1441</v>
      </c>
      <c r="T8079">
        <v>8332</v>
      </c>
      <c r="U8079" s="3">
        <v>40755</v>
      </c>
      <c r="V8079" s="3">
        <v>40756</v>
      </c>
      <c r="W8079" s="1">
        <v>-305.96499999999997</v>
      </c>
      <c r="X8079">
        <v>5</v>
      </c>
      <c r="Y8079">
        <v>357.86</v>
      </c>
      <c r="Z8079">
        <v>87623</v>
      </c>
      <c r="AA8079" t="str">
        <f t="shared" si="127"/>
        <v>lose</v>
      </c>
    </row>
    <row r="8080" spans="1:27" x14ac:dyDescent="0.3">
      <c r="A8080">
        <v>23567</v>
      </c>
      <c r="B8080" t="s">
        <v>72</v>
      </c>
      <c r="C8080">
        <v>0.05</v>
      </c>
      <c r="D8080">
        <v>2.62</v>
      </c>
      <c r="E8080">
        <v>0.8</v>
      </c>
      <c r="F8080">
        <v>2941</v>
      </c>
      <c r="G8080" t="s">
        <v>4990</v>
      </c>
      <c r="H8080" t="s">
        <v>27</v>
      </c>
      <c r="I8080" t="s">
        <v>105</v>
      </c>
      <c r="J8080" t="s">
        <v>29</v>
      </c>
      <c r="K8080" t="s">
        <v>111</v>
      </c>
      <c r="M8080" t="s">
        <v>40</v>
      </c>
      <c r="N8080" t="s">
        <v>5526</v>
      </c>
      <c r="O8080" t="s">
        <v>922</v>
      </c>
      <c r="P8080">
        <v>0.39</v>
      </c>
      <c r="Q8080" t="s">
        <v>78</v>
      </c>
      <c r="R8080" t="s">
        <v>90</v>
      </c>
      <c r="S8080" t="s">
        <v>1215</v>
      </c>
      <c r="T8080">
        <v>7960</v>
      </c>
      <c r="U8080" s="3">
        <v>40324</v>
      </c>
      <c r="V8080" s="3">
        <v>40325</v>
      </c>
      <c r="W8080" s="1">
        <v>12.71</v>
      </c>
      <c r="X8080">
        <v>8</v>
      </c>
      <c r="Y8080">
        <v>21.41</v>
      </c>
      <c r="Z8080">
        <v>87618</v>
      </c>
      <c r="AA8080" t="str">
        <f t="shared" si="127"/>
        <v>profit</v>
      </c>
    </row>
    <row r="8081" spans="1:27" x14ac:dyDescent="0.3">
      <c r="A8081">
        <v>22785</v>
      </c>
      <c r="B8081" t="s">
        <v>36</v>
      </c>
      <c r="C8081">
        <v>0.1</v>
      </c>
      <c r="D8081">
        <v>90.98</v>
      </c>
      <c r="E8081">
        <v>30</v>
      </c>
      <c r="F8081">
        <v>2942</v>
      </c>
      <c r="G8081" t="s">
        <v>4991</v>
      </c>
      <c r="H8081" t="s">
        <v>56</v>
      </c>
      <c r="I8081" t="s">
        <v>105</v>
      </c>
      <c r="J8081" t="s">
        <v>62</v>
      </c>
      <c r="K8081" t="s">
        <v>63</v>
      </c>
      <c r="M8081" t="s">
        <v>58</v>
      </c>
      <c r="N8081" t="s">
        <v>5527</v>
      </c>
      <c r="O8081" t="s">
        <v>1364</v>
      </c>
      <c r="P8081">
        <v>0.61</v>
      </c>
      <c r="Q8081" t="s">
        <v>78</v>
      </c>
      <c r="R8081" t="s">
        <v>346</v>
      </c>
      <c r="S8081" t="s">
        <v>602</v>
      </c>
      <c r="T8081">
        <v>5439</v>
      </c>
      <c r="U8081" s="3">
        <v>41207</v>
      </c>
      <c r="V8081" s="3">
        <v>41208</v>
      </c>
      <c r="W8081" s="1">
        <v>-204.71400000000003</v>
      </c>
      <c r="X8081">
        <v>9</v>
      </c>
      <c r="Y8081">
        <v>765.89</v>
      </c>
      <c r="Z8081">
        <v>87626</v>
      </c>
      <c r="AA8081" t="str">
        <f t="shared" si="127"/>
        <v>lose</v>
      </c>
    </row>
    <row r="8082" spans="1:27" x14ac:dyDescent="0.3">
      <c r="A8082">
        <v>19575</v>
      </c>
      <c r="B8082" t="s">
        <v>55</v>
      </c>
      <c r="C8082">
        <v>0.04</v>
      </c>
      <c r="D8082">
        <v>4.55</v>
      </c>
      <c r="E8082">
        <v>1.49</v>
      </c>
      <c r="F8082">
        <v>2944</v>
      </c>
      <c r="G8082" t="s">
        <v>4992</v>
      </c>
      <c r="H8082" t="s">
        <v>27</v>
      </c>
      <c r="I8082" t="s">
        <v>28</v>
      </c>
      <c r="J8082" t="s">
        <v>29</v>
      </c>
      <c r="K8082" t="s">
        <v>127</v>
      </c>
      <c r="M8082" t="s">
        <v>31</v>
      </c>
      <c r="N8082" t="s">
        <v>5525</v>
      </c>
      <c r="O8082" t="s">
        <v>1800</v>
      </c>
      <c r="P8082">
        <v>0.35</v>
      </c>
      <c r="Q8082" t="s">
        <v>33</v>
      </c>
      <c r="R8082" t="s">
        <v>751</v>
      </c>
      <c r="S8082" t="s">
        <v>3545</v>
      </c>
      <c r="T8082">
        <v>48640</v>
      </c>
      <c r="U8082" s="3">
        <v>40426</v>
      </c>
      <c r="V8082" s="3">
        <v>40428</v>
      </c>
      <c r="W8082" s="1">
        <v>28.288</v>
      </c>
      <c r="X8082">
        <v>13</v>
      </c>
      <c r="Y8082">
        <v>59.75</v>
      </c>
      <c r="Z8082">
        <v>90309</v>
      </c>
      <c r="AA8082" t="str">
        <f t="shared" si="127"/>
        <v>profit</v>
      </c>
    </row>
    <row r="8083" spans="1:27" x14ac:dyDescent="0.3">
      <c r="A8083">
        <v>26240</v>
      </c>
      <c r="B8083" t="s">
        <v>53</v>
      </c>
      <c r="C8083">
        <v>7.0000000000000007E-2</v>
      </c>
      <c r="D8083">
        <v>6.48</v>
      </c>
      <c r="E8083">
        <v>5.94</v>
      </c>
      <c r="F8083">
        <v>2945</v>
      </c>
      <c r="G8083" t="s">
        <v>4993</v>
      </c>
      <c r="H8083" t="s">
        <v>27</v>
      </c>
      <c r="I8083" t="s">
        <v>28</v>
      </c>
      <c r="J8083" t="s">
        <v>29</v>
      </c>
      <c r="K8083" t="s">
        <v>45</v>
      </c>
      <c r="M8083" t="s">
        <v>31</v>
      </c>
      <c r="N8083" t="s">
        <v>5525</v>
      </c>
      <c r="O8083" t="s">
        <v>1020</v>
      </c>
      <c r="P8083">
        <v>0.37</v>
      </c>
      <c r="Q8083" t="s">
        <v>33</v>
      </c>
      <c r="R8083" t="s">
        <v>751</v>
      </c>
      <c r="S8083" t="s">
        <v>3971</v>
      </c>
      <c r="T8083">
        <v>48858</v>
      </c>
      <c r="U8083" s="3">
        <v>40674</v>
      </c>
      <c r="V8083" s="3">
        <v>40676</v>
      </c>
      <c r="W8083" s="1">
        <v>-60.17</v>
      </c>
      <c r="X8083">
        <v>8</v>
      </c>
      <c r="Y8083">
        <v>50.28</v>
      </c>
      <c r="Z8083">
        <v>90310</v>
      </c>
      <c r="AA8083" t="str">
        <f t="shared" si="127"/>
        <v>lose</v>
      </c>
    </row>
    <row r="8084" spans="1:27" x14ac:dyDescent="0.3">
      <c r="A8084">
        <v>24578</v>
      </c>
      <c r="B8084" t="s">
        <v>25</v>
      </c>
      <c r="C8084">
        <v>0.09</v>
      </c>
      <c r="D8084">
        <v>8.33</v>
      </c>
      <c r="E8084">
        <v>1.99</v>
      </c>
      <c r="F8084">
        <v>2945</v>
      </c>
      <c r="G8084" t="s">
        <v>4993</v>
      </c>
      <c r="H8084" t="s">
        <v>27</v>
      </c>
      <c r="I8084" t="s">
        <v>28</v>
      </c>
      <c r="J8084" t="s">
        <v>50</v>
      </c>
      <c r="K8084" t="s">
        <v>168</v>
      </c>
      <c r="M8084" t="s">
        <v>48</v>
      </c>
      <c r="N8084" t="s">
        <v>5525</v>
      </c>
      <c r="O8084" t="s">
        <v>819</v>
      </c>
      <c r="P8084">
        <v>0.52</v>
      </c>
      <c r="Q8084" t="s">
        <v>33</v>
      </c>
      <c r="R8084" t="s">
        <v>751</v>
      </c>
      <c r="S8084" t="s">
        <v>3971</v>
      </c>
      <c r="T8084">
        <v>48858</v>
      </c>
      <c r="U8084" s="3">
        <v>40890</v>
      </c>
      <c r="V8084" s="3">
        <v>40891</v>
      </c>
      <c r="W8084" s="1">
        <v>14.730000000000008</v>
      </c>
      <c r="X8084">
        <v>11</v>
      </c>
      <c r="Y8084">
        <v>90.17</v>
      </c>
      <c r="Z8084">
        <v>90311</v>
      </c>
      <c r="AA8084" t="str">
        <f t="shared" si="127"/>
        <v>profit</v>
      </c>
    </row>
    <row r="8085" spans="1:27" x14ac:dyDescent="0.3">
      <c r="A8085">
        <v>25032</v>
      </c>
      <c r="B8085" t="s">
        <v>53</v>
      </c>
      <c r="C8085">
        <v>0.1</v>
      </c>
      <c r="D8085">
        <v>6.23</v>
      </c>
      <c r="E8085">
        <v>6.97</v>
      </c>
      <c r="F8085">
        <v>2945</v>
      </c>
      <c r="G8085" t="s">
        <v>4993</v>
      </c>
      <c r="H8085" t="s">
        <v>38</v>
      </c>
      <c r="I8085" t="s">
        <v>28</v>
      </c>
      <c r="J8085" t="s">
        <v>29</v>
      </c>
      <c r="K8085" t="s">
        <v>127</v>
      </c>
      <c r="M8085" t="s">
        <v>31</v>
      </c>
      <c r="N8085" t="s">
        <v>5525</v>
      </c>
      <c r="O8085" t="s">
        <v>1073</v>
      </c>
      <c r="P8085">
        <v>0.36</v>
      </c>
      <c r="Q8085" t="s">
        <v>33</v>
      </c>
      <c r="R8085" t="s">
        <v>751</v>
      </c>
      <c r="S8085" t="s">
        <v>3971</v>
      </c>
      <c r="T8085">
        <v>48858</v>
      </c>
      <c r="U8085" s="3">
        <v>40930</v>
      </c>
      <c r="V8085" s="3">
        <v>40931</v>
      </c>
      <c r="W8085" s="1">
        <v>-15.0443</v>
      </c>
      <c r="X8085">
        <v>1</v>
      </c>
      <c r="Y8085">
        <v>9.69</v>
      </c>
      <c r="Z8085">
        <v>90312</v>
      </c>
      <c r="AA8085" t="str">
        <f t="shared" si="127"/>
        <v>lose</v>
      </c>
    </row>
    <row r="8086" spans="1:27" x14ac:dyDescent="0.3">
      <c r="A8086">
        <v>23742</v>
      </c>
      <c r="B8086" t="s">
        <v>25</v>
      </c>
      <c r="C8086">
        <v>7.0000000000000007E-2</v>
      </c>
      <c r="D8086">
        <v>6.48</v>
      </c>
      <c r="E8086">
        <v>6.22</v>
      </c>
      <c r="F8086">
        <v>2945</v>
      </c>
      <c r="G8086" t="s">
        <v>4993</v>
      </c>
      <c r="H8086" t="s">
        <v>27</v>
      </c>
      <c r="I8086" t="s">
        <v>28</v>
      </c>
      <c r="J8086" t="s">
        <v>29</v>
      </c>
      <c r="K8086" t="s">
        <v>45</v>
      </c>
      <c r="M8086" t="s">
        <v>31</v>
      </c>
      <c r="N8086" t="s">
        <v>5525</v>
      </c>
      <c r="O8086" t="s">
        <v>3002</v>
      </c>
      <c r="P8086">
        <v>0.37</v>
      </c>
      <c r="Q8086" t="s">
        <v>33</v>
      </c>
      <c r="R8086" t="s">
        <v>751</v>
      </c>
      <c r="S8086" t="s">
        <v>3971</v>
      </c>
      <c r="T8086">
        <v>48858</v>
      </c>
      <c r="U8086" s="3">
        <v>41456</v>
      </c>
      <c r="V8086" s="3">
        <v>41456</v>
      </c>
      <c r="W8086" s="1">
        <v>-51.208799999999997</v>
      </c>
      <c r="X8086">
        <v>7</v>
      </c>
      <c r="Y8086">
        <v>45.21</v>
      </c>
      <c r="Z8086">
        <v>90313</v>
      </c>
      <c r="AA8086" t="str">
        <f t="shared" si="127"/>
        <v>lose</v>
      </c>
    </row>
    <row r="8087" spans="1:27" x14ac:dyDescent="0.3">
      <c r="A8087">
        <v>26054</v>
      </c>
      <c r="B8087" t="s">
        <v>25</v>
      </c>
      <c r="C8087">
        <v>0.01</v>
      </c>
      <c r="D8087">
        <v>7.64</v>
      </c>
      <c r="E8087">
        <v>1.39</v>
      </c>
      <c r="F8087">
        <v>2947</v>
      </c>
      <c r="G8087" t="s">
        <v>4994</v>
      </c>
      <c r="H8087" t="s">
        <v>27</v>
      </c>
      <c r="I8087" t="s">
        <v>230</v>
      </c>
      <c r="J8087" t="s">
        <v>29</v>
      </c>
      <c r="K8087" t="s">
        <v>93</v>
      </c>
      <c r="M8087" t="s">
        <v>31</v>
      </c>
      <c r="N8087" t="s">
        <v>5525</v>
      </c>
      <c r="O8087" t="s">
        <v>1575</v>
      </c>
      <c r="P8087">
        <v>0.36</v>
      </c>
      <c r="Q8087" t="s">
        <v>78</v>
      </c>
      <c r="R8087" t="s">
        <v>116</v>
      </c>
      <c r="S8087" t="s">
        <v>4995</v>
      </c>
      <c r="T8087">
        <v>14043</v>
      </c>
      <c r="U8087" s="3">
        <v>40394</v>
      </c>
      <c r="V8087" s="3">
        <v>40397</v>
      </c>
      <c r="W8087" s="1">
        <v>112.1181</v>
      </c>
      <c r="X8087">
        <v>20</v>
      </c>
      <c r="Y8087">
        <v>162.49</v>
      </c>
      <c r="Z8087">
        <v>87511</v>
      </c>
      <c r="AA8087" t="str">
        <f t="shared" si="127"/>
        <v>profit</v>
      </c>
    </row>
    <row r="8088" spans="1:27" x14ac:dyDescent="0.3">
      <c r="A8088">
        <v>21137</v>
      </c>
      <c r="B8088" t="s">
        <v>72</v>
      </c>
      <c r="C8088">
        <v>0.05</v>
      </c>
      <c r="D8088">
        <v>1.7</v>
      </c>
      <c r="E8088">
        <v>1.99</v>
      </c>
      <c r="F8088">
        <v>2947</v>
      </c>
      <c r="G8088" t="s">
        <v>4994</v>
      </c>
      <c r="H8088" t="s">
        <v>27</v>
      </c>
      <c r="I8088" t="s">
        <v>230</v>
      </c>
      <c r="J8088" t="s">
        <v>50</v>
      </c>
      <c r="K8088" t="s">
        <v>168</v>
      </c>
      <c r="M8088" t="s">
        <v>48</v>
      </c>
      <c r="N8088" t="s">
        <v>5525</v>
      </c>
      <c r="O8088" t="s">
        <v>1475</v>
      </c>
      <c r="P8088">
        <v>0.51</v>
      </c>
      <c r="Q8088" t="s">
        <v>78</v>
      </c>
      <c r="R8088" t="s">
        <v>116</v>
      </c>
      <c r="S8088" t="s">
        <v>4995</v>
      </c>
      <c r="T8088">
        <v>14043</v>
      </c>
      <c r="U8088" s="3">
        <v>40856</v>
      </c>
      <c r="V8088" s="3">
        <v>40857</v>
      </c>
      <c r="W8088" s="1">
        <v>6.1400000000000041</v>
      </c>
      <c r="X8088">
        <v>17</v>
      </c>
      <c r="Y8088">
        <v>29.7</v>
      </c>
      <c r="Z8088">
        <v>87513</v>
      </c>
      <c r="AA8088" t="str">
        <f t="shared" si="127"/>
        <v>profit</v>
      </c>
    </row>
    <row r="8089" spans="1:27" x14ac:dyDescent="0.3">
      <c r="A8089">
        <v>25789</v>
      </c>
      <c r="B8089" t="s">
        <v>72</v>
      </c>
      <c r="C8089">
        <v>0.02</v>
      </c>
      <c r="D8089">
        <v>20.99</v>
      </c>
      <c r="E8089">
        <v>0.99</v>
      </c>
      <c r="F8089">
        <v>2947</v>
      </c>
      <c r="G8089" t="s">
        <v>4994</v>
      </c>
      <c r="H8089" t="s">
        <v>27</v>
      </c>
      <c r="I8089" t="s">
        <v>230</v>
      </c>
      <c r="J8089" t="s">
        <v>50</v>
      </c>
      <c r="K8089" t="s">
        <v>51</v>
      </c>
      <c r="M8089" t="s">
        <v>48</v>
      </c>
      <c r="N8089" t="s">
        <v>5525</v>
      </c>
      <c r="O8089" t="s">
        <v>423</v>
      </c>
      <c r="P8089">
        <v>0.83</v>
      </c>
      <c r="Q8089" t="s">
        <v>78</v>
      </c>
      <c r="R8089" t="s">
        <v>116</v>
      </c>
      <c r="S8089" t="s">
        <v>4995</v>
      </c>
      <c r="T8089">
        <v>14043</v>
      </c>
      <c r="U8089" s="3">
        <v>41202</v>
      </c>
      <c r="V8089" s="3">
        <v>41203</v>
      </c>
      <c r="W8089" s="1">
        <v>-47.662559999999999</v>
      </c>
      <c r="X8089">
        <v>11</v>
      </c>
      <c r="Y8089">
        <v>198.5</v>
      </c>
      <c r="Z8089">
        <v>87516</v>
      </c>
      <c r="AA8089" t="str">
        <f t="shared" si="127"/>
        <v>lose</v>
      </c>
    </row>
    <row r="8090" spans="1:27" x14ac:dyDescent="0.3">
      <c r="A8090">
        <v>24108</v>
      </c>
      <c r="B8090" t="s">
        <v>72</v>
      </c>
      <c r="C8090">
        <v>0.06</v>
      </c>
      <c r="D8090">
        <v>10.35</v>
      </c>
      <c r="E8090">
        <v>0.99</v>
      </c>
      <c r="F8090">
        <v>2947</v>
      </c>
      <c r="G8090" t="s">
        <v>4994</v>
      </c>
      <c r="H8090" t="s">
        <v>27</v>
      </c>
      <c r="I8090" t="s">
        <v>230</v>
      </c>
      <c r="J8090" t="s">
        <v>29</v>
      </c>
      <c r="K8090" t="s">
        <v>30</v>
      </c>
      <c r="M8090" t="s">
        <v>31</v>
      </c>
      <c r="N8090" t="s">
        <v>5525</v>
      </c>
      <c r="O8090" t="s">
        <v>2600</v>
      </c>
      <c r="P8090">
        <v>0.37</v>
      </c>
      <c r="Q8090" t="s">
        <v>78</v>
      </c>
      <c r="R8090" t="s">
        <v>116</v>
      </c>
      <c r="S8090" t="s">
        <v>4995</v>
      </c>
      <c r="T8090">
        <v>14043</v>
      </c>
      <c r="U8090" s="3">
        <v>41518</v>
      </c>
      <c r="V8090" s="3">
        <v>41520</v>
      </c>
      <c r="W8090" s="1">
        <v>122.04029999999999</v>
      </c>
      <c r="X8090">
        <v>18</v>
      </c>
      <c r="Y8090">
        <v>176.87</v>
      </c>
      <c r="Z8090">
        <v>87518</v>
      </c>
      <c r="AA8090" t="str">
        <f t="shared" si="127"/>
        <v>profit</v>
      </c>
    </row>
    <row r="8091" spans="1:27" x14ac:dyDescent="0.3">
      <c r="A8091">
        <v>18326</v>
      </c>
      <c r="B8091" t="s">
        <v>72</v>
      </c>
      <c r="C8091">
        <v>0.04</v>
      </c>
      <c r="D8091">
        <v>24.95</v>
      </c>
      <c r="E8091">
        <v>2.99</v>
      </c>
      <c r="F8091">
        <v>2948</v>
      </c>
      <c r="G8091" t="s">
        <v>4996</v>
      </c>
      <c r="H8091" t="s">
        <v>27</v>
      </c>
      <c r="I8091" t="s">
        <v>230</v>
      </c>
      <c r="J8091" t="s">
        <v>29</v>
      </c>
      <c r="K8091" t="s">
        <v>127</v>
      </c>
      <c r="M8091" t="s">
        <v>31</v>
      </c>
      <c r="N8091" t="s">
        <v>5525</v>
      </c>
      <c r="O8091" t="s">
        <v>2365</v>
      </c>
      <c r="P8091">
        <v>0.39</v>
      </c>
      <c r="Q8091" t="s">
        <v>246</v>
      </c>
      <c r="R8091" t="s">
        <v>609</v>
      </c>
      <c r="S8091" t="s">
        <v>3946</v>
      </c>
      <c r="T8091">
        <v>38401</v>
      </c>
      <c r="U8091" s="3">
        <v>40673</v>
      </c>
      <c r="V8091" s="3">
        <v>40675</v>
      </c>
      <c r="W8091" s="1">
        <v>545.61599999999999</v>
      </c>
      <c r="X8091">
        <v>14</v>
      </c>
      <c r="Y8091">
        <v>356.55</v>
      </c>
      <c r="Z8091">
        <v>87512</v>
      </c>
      <c r="AA8091" t="str">
        <f t="shared" si="127"/>
        <v>profit</v>
      </c>
    </row>
    <row r="8092" spans="1:27" x14ac:dyDescent="0.3">
      <c r="A8092">
        <v>18324</v>
      </c>
      <c r="B8092" t="s">
        <v>25</v>
      </c>
      <c r="C8092">
        <v>0.01</v>
      </c>
      <c r="D8092">
        <v>10.64</v>
      </c>
      <c r="E8092">
        <v>5.16</v>
      </c>
      <c r="F8092">
        <v>2948</v>
      </c>
      <c r="G8092" t="s">
        <v>4996</v>
      </c>
      <c r="H8092" t="s">
        <v>27</v>
      </c>
      <c r="I8092" t="s">
        <v>230</v>
      </c>
      <c r="J8092" t="s">
        <v>62</v>
      </c>
      <c r="K8092" t="s">
        <v>97</v>
      </c>
      <c r="M8092" t="s">
        <v>31</v>
      </c>
      <c r="N8092" t="s">
        <v>5525</v>
      </c>
      <c r="O8092" t="s">
        <v>554</v>
      </c>
      <c r="P8092">
        <v>0.56999999999999995</v>
      </c>
      <c r="Q8092" t="s">
        <v>246</v>
      </c>
      <c r="R8092" t="s">
        <v>609</v>
      </c>
      <c r="S8092" t="s">
        <v>3946</v>
      </c>
      <c r="T8092">
        <v>38401</v>
      </c>
      <c r="U8092" s="3">
        <v>41338</v>
      </c>
      <c r="V8092" s="3">
        <v>41339</v>
      </c>
      <c r="W8092" s="1">
        <v>-73.878000000000014</v>
      </c>
      <c r="X8092">
        <v>4</v>
      </c>
      <c r="Y8092">
        <v>43.77</v>
      </c>
      <c r="Z8092">
        <v>87517</v>
      </c>
      <c r="AA8092" t="str">
        <f t="shared" si="127"/>
        <v>lose</v>
      </c>
    </row>
    <row r="8093" spans="1:27" x14ac:dyDescent="0.3">
      <c r="A8093">
        <v>18325</v>
      </c>
      <c r="B8093" t="s">
        <v>25</v>
      </c>
      <c r="C8093">
        <v>0.06</v>
      </c>
      <c r="D8093">
        <v>28.15</v>
      </c>
      <c r="E8093">
        <v>6.17</v>
      </c>
      <c r="F8093">
        <v>2948</v>
      </c>
      <c r="G8093" t="s">
        <v>4996</v>
      </c>
      <c r="H8093" t="s">
        <v>27</v>
      </c>
      <c r="I8093" t="s">
        <v>230</v>
      </c>
      <c r="J8093" t="s">
        <v>29</v>
      </c>
      <c r="K8093" t="s">
        <v>39</v>
      </c>
      <c r="M8093" t="s">
        <v>48</v>
      </c>
      <c r="N8093" t="s">
        <v>5525</v>
      </c>
      <c r="O8093" t="s">
        <v>1523</v>
      </c>
      <c r="P8093">
        <v>0.55000000000000004</v>
      </c>
      <c r="Q8093" t="s">
        <v>246</v>
      </c>
      <c r="R8093" t="s">
        <v>609</v>
      </c>
      <c r="S8093" t="s">
        <v>3946</v>
      </c>
      <c r="T8093">
        <v>38401</v>
      </c>
      <c r="U8093" s="3">
        <v>41338</v>
      </c>
      <c r="V8093" s="3">
        <v>41339</v>
      </c>
      <c r="W8093" s="1">
        <v>-1131.046</v>
      </c>
      <c r="X8093">
        <v>1</v>
      </c>
      <c r="Y8093">
        <v>28.49</v>
      </c>
      <c r="Z8093">
        <v>87517</v>
      </c>
      <c r="AA8093" t="str">
        <f t="shared" si="127"/>
        <v>lose</v>
      </c>
    </row>
    <row r="8094" spans="1:27" x14ac:dyDescent="0.3">
      <c r="A8094">
        <v>20067</v>
      </c>
      <c r="B8094" t="s">
        <v>25</v>
      </c>
      <c r="C8094">
        <v>0</v>
      </c>
      <c r="D8094">
        <v>10.89</v>
      </c>
      <c r="E8094">
        <v>4.5</v>
      </c>
      <c r="F8094">
        <v>2949</v>
      </c>
      <c r="G8094" t="s">
        <v>4997</v>
      </c>
      <c r="H8094" t="s">
        <v>38</v>
      </c>
      <c r="I8094" t="s">
        <v>230</v>
      </c>
      <c r="J8094" t="s">
        <v>29</v>
      </c>
      <c r="K8094" t="s">
        <v>69</v>
      </c>
      <c r="M8094" t="s">
        <v>31</v>
      </c>
      <c r="N8094" t="s">
        <v>5525</v>
      </c>
      <c r="O8094" t="s">
        <v>636</v>
      </c>
      <c r="P8094">
        <v>0.59</v>
      </c>
      <c r="Q8094" t="s">
        <v>42</v>
      </c>
      <c r="R8094" t="s">
        <v>43</v>
      </c>
      <c r="S8094" t="s">
        <v>1553</v>
      </c>
      <c r="T8094">
        <v>98042</v>
      </c>
      <c r="U8094" s="3">
        <v>40876</v>
      </c>
      <c r="V8094" s="3">
        <v>40878</v>
      </c>
      <c r="W8094" s="1">
        <v>26.532000000000004</v>
      </c>
      <c r="X8094">
        <v>31</v>
      </c>
      <c r="Y8094">
        <v>367.03</v>
      </c>
      <c r="Z8094">
        <v>87514</v>
      </c>
      <c r="AA8094" t="str">
        <f t="shared" si="127"/>
        <v>profit</v>
      </c>
    </row>
    <row r="8095" spans="1:27" x14ac:dyDescent="0.3">
      <c r="A8095">
        <v>20068</v>
      </c>
      <c r="B8095" t="s">
        <v>25</v>
      </c>
      <c r="C8095">
        <v>0.03</v>
      </c>
      <c r="D8095">
        <v>5.58</v>
      </c>
      <c r="E8095">
        <v>5.3</v>
      </c>
      <c r="F8095">
        <v>2949</v>
      </c>
      <c r="G8095" t="s">
        <v>4997</v>
      </c>
      <c r="H8095" t="s">
        <v>27</v>
      </c>
      <c r="I8095" t="s">
        <v>230</v>
      </c>
      <c r="J8095" t="s">
        <v>29</v>
      </c>
      <c r="K8095" t="s">
        <v>93</v>
      </c>
      <c r="M8095" t="s">
        <v>31</v>
      </c>
      <c r="N8095" t="s">
        <v>5525</v>
      </c>
      <c r="O8095" t="s">
        <v>956</v>
      </c>
      <c r="P8095">
        <v>0.35</v>
      </c>
      <c r="Q8095" t="s">
        <v>42</v>
      </c>
      <c r="R8095" t="s">
        <v>43</v>
      </c>
      <c r="S8095" t="s">
        <v>1553</v>
      </c>
      <c r="T8095">
        <v>98042</v>
      </c>
      <c r="U8095" s="3">
        <v>40876</v>
      </c>
      <c r="V8095" s="3">
        <v>40877</v>
      </c>
      <c r="W8095" s="1">
        <v>6.5200000000000031</v>
      </c>
      <c r="X8095">
        <v>16</v>
      </c>
      <c r="Y8095">
        <v>98</v>
      </c>
      <c r="Z8095">
        <v>87514</v>
      </c>
      <c r="AA8095" t="str">
        <f t="shared" si="127"/>
        <v>profit</v>
      </c>
    </row>
    <row r="8096" spans="1:27" x14ac:dyDescent="0.3">
      <c r="A8096">
        <v>20559</v>
      </c>
      <c r="B8096" t="s">
        <v>25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4997</v>
      </c>
      <c r="H8096" t="s">
        <v>56</v>
      </c>
      <c r="I8096" t="s">
        <v>230</v>
      </c>
      <c r="J8096" t="s">
        <v>50</v>
      </c>
      <c r="K8096" t="s">
        <v>57</v>
      </c>
      <c r="M8096" t="s">
        <v>58</v>
      </c>
      <c r="N8096" t="s">
        <v>5527</v>
      </c>
      <c r="O8096" t="s">
        <v>462</v>
      </c>
      <c r="P8096">
        <v>0.56000000000000005</v>
      </c>
      <c r="Q8096" t="s">
        <v>42</v>
      </c>
      <c r="R8096" t="s">
        <v>43</v>
      </c>
      <c r="S8096" t="s">
        <v>1553</v>
      </c>
      <c r="T8096">
        <v>98042</v>
      </c>
      <c r="U8096" s="3">
        <v>41034</v>
      </c>
      <c r="V8096" s="3">
        <v>41036</v>
      </c>
      <c r="W8096" s="1">
        <v>1487.94</v>
      </c>
      <c r="X8096">
        <v>18</v>
      </c>
      <c r="Y8096">
        <v>2597.33</v>
      </c>
      <c r="Z8096">
        <v>87515</v>
      </c>
      <c r="AA8096" t="str">
        <f t="shared" si="127"/>
        <v>profit</v>
      </c>
    </row>
    <row r="8097" spans="1:27" x14ac:dyDescent="0.3">
      <c r="A8097">
        <v>20560</v>
      </c>
      <c r="B8097" t="s">
        <v>25</v>
      </c>
      <c r="C8097">
        <v>0.06</v>
      </c>
      <c r="D8097">
        <v>85.99</v>
      </c>
      <c r="E8097">
        <v>2.79</v>
      </c>
      <c r="F8097">
        <v>2949</v>
      </c>
      <c r="G8097" t="s">
        <v>4997</v>
      </c>
      <c r="H8097" t="s">
        <v>27</v>
      </c>
      <c r="I8097" t="s">
        <v>230</v>
      </c>
      <c r="J8097" t="s">
        <v>50</v>
      </c>
      <c r="K8097" t="s">
        <v>51</v>
      </c>
      <c r="M8097" t="s">
        <v>31</v>
      </c>
      <c r="N8097" t="s">
        <v>5525</v>
      </c>
      <c r="O8097" t="s">
        <v>3301</v>
      </c>
      <c r="P8097">
        <v>0.57999999999999996</v>
      </c>
      <c r="Q8097" t="s">
        <v>42</v>
      </c>
      <c r="R8097" t="s">
        <v>43</v>
      </c>
      <c r="S8097" t="s">
        <v>1553</v>
      </c>
      <c r="T8097">
        <v>98042</v>
      </c>
      <c r="U8097" s="3">
        <v>41034</v>
      </c>
      <c r="V8097" s="3">
        <v>41036</v>
      </c>
      <c r="W8097" s="1">
        <v>-23.925000000000001</v>
      </c>
      <c r="X8097">
        <v>5</v>
      </c>
      <c r="Y8097">
        <v>357.27</v>
      </c>
      <c r="Z8097">
        <v>87515</v>
      </c>
      <c r="AA8097" t="str">
        <f t="shared" si="127"/>
        <v>lose</v>
      </c>
    </row>
    <row r="8098" spans="1:27" x14ac:dyDescent="0.3">
      <c r="A8098">
        <v>19818</v>
      </c>
      <c r="B8098" t="s">
        <v>55</v>
      </c>
      <c r="C8098">
        <v>0.08</v>
      </c>
      <c r="D8098">
        <v>6.48</v>
      </c>
      <c r="E8098">
        <v>7.37</v>
      </c>
      <c r="F8098">
        <v>2949</v>
      </c>
      <c r="G8098" t="s">
        <v>4997</v>
      </c>
      <c r="H8098" t="s">
        <v>27</v>
      </c>
      <c r="I8098" t="s">
        <v>230</v>
      </c>
      <c r="J8098" t="s">
        <v>29</v>
      </c>
      <c r="K8098" t="s">
        <v>45</v>
      </c>
      <c r="M8098" t="s">
        <v>31</v>
      </c>
      <c r="N8098" t="s">
        <v>5525</v>
      </c>
      <c r="O8098" t="s">
        <v>436</v>
      </c>
      <c r="P8098">
        <v>0.37</v>
      </c>
      <c r="Q8098" t="s">
        <v>42</v>
      </c>
      <c r="R8098" t="s">
        <v>43</v>
      </c>
      <c r="S8098" t="s">
        <v>1553</v>
      </c>
      <c r="T8098">
        <v>98042</v>
      </c>
      <c r="U8098" s="3">
        <v>41612</v>
      </c>
      <c r="V8098" s="3">
        <v>41617</v>
      </c>
      <c r="W8098" s="1">
        <v>-45.36</v>
      </c>
      <c r="X8098">
        <v>17</v>
      </c>
      <c r="Y8098">
        <v>105.03</v>
      </c>
      <c r="Z8098">
        <v>87519</v>
      </c>
      <c r="AA8098" t="str">
        <f t="shared" si="127"/>
        <v>lose</v>
      </c>
    </row>
    <row r="8099" spans="1:27" x14ac:dyDescent="0.3">
      <c r="A8099">
        <v>25051</v>
      </c>
      <c r="B8099" t="s">
        <v>53</v>
      </c>
      <c r="C8099">
        <v>7.0000000000000007E-2</v>
      </c>
      <c r="D8099">
        <v>42.98</v>
      </c>
      <c r="E8099">
        <v>4.62</v>
      </c>
      <c r="F8099">
        <v>2951</v>
      </c>
      <c r="G8099" t="s">
        <v>4998</v>
      </c>
      <c r="H8099" t="s">
        <v>38</v>
      </c>
      <c r="I8099" t="s">
        <v>28</v>
      </c>
      <c r="J8099" t="s">
        <v>29</v>
      </c>
      <c r="K8099" t="s">
        <v>69</v>
      </c>
      <c r="M8099" t="s">
        <v>31</v>
      </c>
      <c r="N8099" t="s">
        <v>5525</v>
      </c>
      <c r="O8099" t="s">
        <v>137</v>
      </c>
      <c r="P8099">
        <v>0.56000000000000005</v>
      </c>
      <c r="Q8099" t="s">
        <v>33</v>
      </c>
      <c r="R8099" t="s">
        <v>445</v>
      </c>
      <c r="S8099" t="s">
        <v>4895</v>
      </c>
      <c r="T8099">
        <v>67601</v>
      </c>
      <c r="U8099" s="3">
        <v>40405</v>
      </c>
      <c r="V8099" s="3">
        <v>40407</v>
      </c>
      <c r="W8099" s="1">
        <v>565.38599999999997</v>
      </c>
      <c r="X8099">
        <v>19</v>
      </c>
      <c r="Y8099">
        <v>819.4</v>
      </c>
      <c r="Z8099">
        <v>91397</v>
      </c>
      <c r="AA8099" t="str">
        <f t="shared" si="127"/>
        <v>profit</v>
      </c>
    </row>
    <row r="8100" spans="1:27" x14ac:dyDescent="0.3">
      <c r="A8100">
        <v>25052</v>
      </c>
      <c r="B8100" t="s">
        <v>53</v>
      </c>
      <c r="C8100">
        <v>0.03</v>
      </c>
      <c r="D8100">
        <v>89.99</v>
      </c>
      <c r="E8100">
        <v>42</v>
      </c>
      <c r="F8100">
        <v>2951</v>
      </c>
      <c r="G8100" t="s">
        <v>4998</v>
      </c>
      <c r="H8100" t="s">
        <v>56</v>
      </c>
      <c r="I8100" t="s">
        <v>28</v>
      </c>
      <c r="J8100" t="s">
        <v>62</v>
      </c>
      <c r="K8100" t="s">
        <v>63</v>
      </c>
      <c r="M8100" t="s">
        <v>58</v>
      </c>
      <c r="N8100" t="s">
        <v>5527</v>
      </c>
      <c r="O8100" t="s">
        <v>303</v>
      </c>
      <c r="P8100">
        <v>0.66</v>
      </c>
      <c r="Q8100" t="s">
        <v>33</v>
      </c>
      <c r="R8100" t="s">
        <v>445</v>
      </c>
      <c r="S8100" t="s">
        <v>4895</v>
      </c>
      <c r="T8100">
        <v>67601</v>
      </c>
      <c r="U8100" s="3">
        <v>40405</v>
      </c>
      <c r="V8100" s="3">
        <v>40408</v>
      </c>
      <c r="W8100" s="1">
        <v>-230.9528</v>
      </c>
      <c r="X8100">
        <v>19</v>
      </c>
      <c r="Y8100">
        <v>1809.75</v>
      </c>
      <c r="Z8100">
        <v>91397</v>
      </c>
      <c r="AA8100" t="str">
        <f t="shared" si="127"/>
        <v>lose</v>
      </c>
    </row>
    <row r="8101" spans="1:27" x14ac:dyDescent="0.3">
      <c r="A8101">
        <v>21910</v>
      </c>
      <c r="B8101" t="s">
        <v>55</v>
      </c>
      <c r="C8101">
        <v>0.03</v>
      </c>
      <c r="D8101">
        <v>16.989999999999998</v>
      </c>
      <c r="E8101">
        <v>8.99</v>
      </c>
      <c r="F8101">
        <v>2951</v>
      </c>
      <c r="G8101" t="s">
        <v>4998</v>
      </c>
      <c r="H8101" t="s">
        <v>27</v>
      </c>
      <c r="I8101" t="s">
        <v>28</v>
      </c>
      <c r="J8101" t="s">
        <v>29</v>
      </c>
      <c r="K8101" t="s">
        <v>39</v>
      </c>
      <c r="M8101" t="s">
        <v>48</v>
      </c>
      <c r="N8101" t="s">
        <v>5525</v>
      </c>
      <c r="O8101" t="s">
        <v>1424</v>
      </c>
      <c r="P8101">
        <v>0.56000000000000005</v>
      </c>
      <c r="Q8101" t="s">
        <v>33</v>
      </c>
      <c r="R8101" t="s">
        <v>445</v>
      </c>
      <c r="S8101" t="s">
        <v>4895</v>
      </c>
      <c r="T8101">
        <v>67601</v>
      </c>
      <c r="U8101" s="3">
        <v>40793</v>
      </c>
      <c r="V8101" s="3">
        <v>40800</v>
      </c>
      <c r="W8101" s="1">
        <v>-70.540000000000006</v>
      </c>
      <c r="X8101">
        <v>20</v>
      </c>
      <c r="Y8101">
        <v>353.47</v>
      </c>
      <c r="Z8101">
        <v>91399</v>
      </c>
      <c r="AA8101" t="str">
        <f t="shared" si="127"/>
        <v>lose</v>
      </c>
    </row>
    <row r="8102" spans="1:27" x14ac:dyDescent="0.3">
      <c r="A8102">
        <v>23380</v>
      </c>
      <c r="B8102" t="s">
        <v>72</v>
      </c>
      <c r="C8102">
        <v>7.0000000000000007E-2</v>
      </c>
      <c r="D8102">
        <v>1.88</v>
      </c>
      <c r="E8102">
        <v>1.49</v>
      </c>
      <c r="F8102">
        <v>2951</v>
      </c>
      <c r="G8102" t="s">
        <v>4998</v>
      </c>
      <c r="H8102" t="s">
        <v>27</v>
      </c>
      <c r="I8102" t="s">
        <v>28</v>
      </c>
      <c r="J8102" t="s">
        <v>29</v>
      </c>
      <c r="K8102" t="s">
        <v>127</v>
      </c>
      <c r="M8102" t="s">
        <v>31</v>
      </c>
      <c r="N8102" t="s">
        <v>5525</v>
      </c>
      <c r="O8102" t="s">
        <v>598</v>
      </c>
      <c r="P8102">
        <v>0.37</v>
      </c>
      <c r="Q8102" t="s">
        <v>33</v>
      </c>
      <c r="R8102" t="s">
        <v>445</v>
      </c>
      <c r="S8102" t="s">
        <v>4895</v>
      </c>
      <c r="T8102">
        <v>67601</v>
      </c>
      <c r="U8102" s="3">
        <v>41228</v>
      </c>
      <c r="V8102" s="3">
        <v>41230</v>
      </c>
      <c r="W8102" s="1">
        <v>4.1308000000000042</v>
      </c>
      <c r="X8102">
        <v>33</v>
      </c>
      <c r="Y8102">
        <v>60.11</v>
      </c>
      <c r="Z8102">
        <v>91401</v>
      </c>
      <c r="AA8102" t="str">
        <f t="shared" si="127"/>
        <v>profit</v>
      </c>
    </row>
    <row r="8103" spans="1:27" x14ac:dyDescent="0.3">
      <c r="A8103">
        <v>25053</v>
      </c>
      <c r="B8103" t="s">
        <v>53</v>
      </c>
      <c r="C8103">
        <v>0.03</v>
      </c>
      <c r="D8103">
        <v>20.95</v>
      </c>
      <c r="E8103">
        <v>4</v>
      </c>
      <c r="F8103">
        <v>2951</v>
      </c>
      <c r="G8103" t="s">
        <v>4998</v>
      </c>
      <c r="H8103" t="s">
        <v>27</v>
      </c>
      <c r="I8103" t="s">
        <v>28</v>
      </c>
      <c r="J8103" t="s">
        <v>50</v>
      </c>
      <c r="K8103" t="s">
        <v>168</v>
      </c>
      <c r="M8103" t="s">
        <v>31</v>
      </c>
      <c r="N8103" t="s">
        <v>5525</v>
      </c>
      <c r="O8103" t="s">
        <v>1836</v>
      </c>
      <c r="P8103">
        <v>0.6</v>
      </c>
      <c r="Q8103" t="s">
        <v>33</v>
      </c>
      <c r="R8103" t="s">
        <v>445</v>
      </c>
      <c r="S8103" t="s">
        <v>4895</v>
      </c>
      <c r="T8103">
        <v>67601</v>
      </c>
      <c r="U8103" s="3">
        <v>41501</v>
      </c>
      <c r="V8103" s="3">
        <v>41503</v>
      </c>
      <c r="W8103" s="1">
        <v>53.631280000000004</v>
      </c>
      <c r="X8103">
        <v>11</v>
      </c>
      <c r="Y8103">
        <v>241.19</v>
      </c>
      <c r="Z8103">
        <v>91402</v>
      </c>
      <c r="AA8103" t="str">
        <f t="shared" si="127"/>
        <v>profit</v>
      </c>
    </row>
    <row r="8104" spans="1:27" x14ac:dyDescent="0.3">
      <c r="A8104">
        <v>25970</v>
      </c>
      <c r="B8104" t="s">
        <v>53</v>
      </c>
      <c r="C8104">
        <v>0.08</v>
      </c>
      <c r="D8104">
        <v>5.74</v>
      </c>
      <c r="E8104">
        <v>5.01</v>
      </c>
      <c r="F8104">
        <v>2952</v>
      </c>
      <c r="G8104" t="s">
        <v>4999</v>
      </c>
      <c r="H8104" t="s">
        <v>38</v>
      </c>
      <c r="I8104" t="s">
        <v>28</v>
      </c>
      <c r="J8104" t="s">
        <v>29</v>
      </c>
      <c r="K8104" t="s">
        <v>127</v>
      </c>
      <c r="M8104" t="s">
        <v>31</v>
      </c>
      <c r="N8104" t="s">
        <v>5525</v>
      </c>
      <c r="O8104" t="s">
        <v>1298</v>
      </c>
      <c r="P8104">
        <v>0.39</v>
      </c>
      <c r="Q8104" t="s">
        <v>78</v>
      </c>
      <c r="R8104" t="s">
        <v>383</v>
      </c>
      <c r="S8104" t="s">
        <v>5000</v>
      </c>
      <c r="T8104">
        <v>43123</v>
      </c>
      <c r="U8104" s="3">
        <v>40466</v>
      </c>
      <c r="V8104" s="3">
        <v>40468</v>
      </c>
      <c r="W8104" s="1">
        <v>-61.628039999999999</v>
      </c>
      <c r="X8104">
        <v>12</v>
      </c>
      <c r="Y8104">
        <v>70.03</v>
      </c>
      <c r="Z8104">
        <v>91398</v>
      </c>
      <c r="AA8104" t="str">
        <f t="shared" si="127"/>
        <v>lose</v>
      </c>
    </row>
    <row r="8105" spans="1:27" x14ac:dyDescent="0.3">
      <c r="A8105">
        <v>25423</v>
      </c>
      <c r="B8105" t="s">
        <v>55</v>
      </c>
      <c r="C8105">
        <v>0.04</v>
      </c>
      <c r="D8105">
        <v>8.74</v>
      </c>
      <c r="E8105">
        <v>1.39</v>
      </c>
      <c r="F8105">
        <v>2952</v>
      </c>
      <c r="G8105" t="s">
        <v>4999</v>
      </c>
      <c r="H8105" t="s">
        <v>27</v>
      </c>
      <c r="I8105" t="s">
        <v>28</v>
      </c>
      <c r="J8105" t="s">
        <v>29</v>
      </c>
      <c r="K8105" t="s">
        <v>93</v>
      </c>
      <c r="M8105" t="s">
        <v>31</v>
      </c>
      <c r="N8105" t="s">
        <v>5525</v>
      </c>
      <c r="O8105" t="s">
        <v>1406</v>
      </c>
      <c r="P8105">
        <v>0.38</v>
      </c>
      <c r="Q8105" t="s">
        <v>78</v>
      </c>
      <c r="R8105" t="s">
        <v>383</v>
      </c>
      <c r="S8105" t="s">
        <v>5000</v>
      </c>
      <c r="T8105">
        <v>43123</v>
      </c>
      <c r="U8105" s="3">
        <v>41221</v>
      </c>
      <c r="V8105" s="3">
        <v>41225</v>
      </c>
      <c r="W8105" s="1">
        <v>82.703399999999988</v>
      </c>
      <c r="X8105">
        <v>14</v>
      </c>
      <c r="Y8105">
        <v>119.86</v>
      </c>
      <c r="Z8105">
        <v>91400</v>
      </c>
      <c r="AA8105" t="str">
        <f t="shared" si="127"/>
        <v>profit</v>
      </c>
    </row>
    <row r="8106" spans="1:27" x14ac:dyDescent="0.3">
      <c r="A8106">
        <v>25424</v>
      </c>
      <c r="B8106" t="s">
        <v>55</v>
      </c>
      <c r="C8106">
        <v>0.1</v>
      </c>
      <c r="D8106">
        <v>5.78</v>
      </c>
      <c r="E8106">
        <v>8.09</v>
      </c>
      <c r="F8106">
        <v>2952</v>
      </c>
      <c r="G8106" t="s">
        <v>4999</v>
      </c>
      <c r="H8106" t="s">
        <v>27</v>
      </c>
      <c r="I8106" t="s">
        <v>28</v>
      </c>
      <c r="J8106" t="s">
        <v>29</v>
      </c>
      <c r="K8106" t="s">
        <v>45</v>
      </c>
      <c r="M8106" t="s">
        <v>31</v>
      </c>
      <c r="N8106" t="s">
        <v>5525</v>
      </c>
      <c r="O8106" t="s">
        <v>1726</v>
      </c>
      <c r="P8106">
        <v>0.36</v>
      </c>
      <c r="Q8106" t="s">
        <v>78</v>
      </c>
      <c r="R8106" t="s">
        <v>383</v>
      </c>
      <c r="S8106" t="s">
        <v>5000</v>
      </c>
      <c r="T8106">
        <v>43123</v>
      </c>
      <c r="U8106" s="3">
        <v>41221</v>
      </c>
      <c r="V8106" s="3">
        <v>41226</v>
      </c>
      <c r="W8106" s="1">
        <v>36.610000000000042</v>
      </c>
      <c r="X8106">
        <v>33</v>
      </c>
      <c r="Y8106">
        <v>190.53</v>
      </c>
      <c r="Z8106">
        <v>91400</v>
      </c>
      <c r="AA8106" t="str">
        <f t="shared" si="127"/>
        <v>profit</v>
      </c>
    </row>
    <row r="8107" spans="1:27" x14ac:dyDescent="0.3">
      <c r="A8107">
        <v>25425</v>
      </c>
      <c r="B8107" t="s">
        <v>55</v>
      </c>
      <c r="C8107">
        <v>0.09</v>
      </c>
      <c r="D8107">
        <v>55.99</v>
      </c>
      <c r="E8107">
        <v>3.3</v>
      </c>
      <c r="F8107">
        <v>2952</v>
      </c>
      <c r="G8107" t="s">
        <v>4999</v>
      </c>
      <c r="H8107" t="s">
        <v>27</v>
      </c>
      <c r="I8107" t="s">
        <v>28</v>
      </c>
      <c r="J8107" t="s">
        <v>50</v>
      </c>
      <c r="K8107" t="s">
        <v>51</v>
      </c>
      <c r="M8107" t="s">
        <v>48</v>
      </c>
      <c r="N8107" t="s">
        <v>5525</v>
      </c>
      <c r="O8107" t="s">
        <v>2516</v>
      </c>
      <c r="P8107">
        <v>0.59</v>
      </c>
      <c r="Q8107" t="s">
        <v>78</v>
      </c>
      <c r="R8107" t="s">
        <v>383</v>
      </c>
      <c r="S8107" t="s">
        <v>5000</v>
      </c>
      <c r="T8107">
        <v>43123</v>
      </c>
      <c r="U8107" s="3">
        <v>41221</v>
      </c>
      <c r="V8107" s="3">
        <v>41221</v>
      </c>
      <c r="W8107" s="1">
        <v>309.77100000000007</v>
      </c>
      <c r="X8107">
        <v>20</v>
      </c>
      <c r="Y8107">
        <v>926.8</v>
      </c>
      <c r="Z8107">
        <v>91400</v>
      </c>
      <c r="AA8107" t="str">
        <f t="shared" si="127"/>
        <v>profit</v>
      </c>
    </row>
    <row r="8108" spans="1:27" x14ac:dyDescent="0.3">
      <c r="A8108">
        <v>25426</v>
      </c>
      <c r="B8108" t="s">
        <v>55</v>
      </c>
      <c r="C8108">
        <v>0.02</v>
      </c>
      <c r="D8108">
        <v>55.99</v>
      </c>
      <c r="E8108">
        <v>1.25</v>
      </c>
      <c r="F8108">
        <v>2952</v>
      </c>
      <c r="G8108" t="s">
        <v>4999</v>
      </c>
      <c r="H8108" t="s">
        <v>27</v>
      </c>
      <c r="I8108" t="s">
        <v>28</v>
      </c>
      <c r="J8108" t="s">
        <v>50</v>
      </c>
      <c r="K8108" t="s">
        <v>51</v>
      </c>
      <c r="M8108" t="s">
        <v>48</v>
      </c>
      <c r="N8108" t="s">
        <v>5525</v>
      </c>
      <c r="O8108" t="s">
        <v>3243</v>
      </c>
      <c r="P8108">
        <v>0.35</v>
      </c>
      <c r="Q8108" t="s">
        <v>78</v>
      </c>
      <c r="R8108" t="s">
        <v>383</v>
      </c>
      <c r="S8108" t="s">
        <v>5000</v>
      </c>
      <c r="T8108">
        <v>43123</v>
      </c>
      <c r="U8108" s="3">
        <v>41221</v>
      </c>
      <c r="V8108" s="3">
        <v>41221</v>
      </c>
      <c r="W8108" s="1">
        <v>1094.1675</v>
      </c>
      <c r="X8108">
        <v>34</v>
      </c>
      <c r="Y8108">
        <v>1585.75</v>
      </c>
      <c r="Z8108">
        <v>91400</v>
      </c>
      <c r="AA8108" t="str">
        <f t="shared" si="127"/>
        <v>profit</v>
      </c>
    </row>
    <row r="8109" spans="1:27" x14ac:dyDescent="0.3">
      <c r="A8109">
        <v>21200</v>
      </c>
      <c r="B8109" t="s">
        <v>55</v>
      </c>
      <c r="C8109">
        <v>0.09</v>
      </c>
      <c r="D8109">
        <v>12.22</v>
      </c>
      <c r="E8109">
        <v>2.85</v>
      </c>
      <c r="F8109">
        <v>2954</v>
      </c>
      <c r="G8109" t="s">
        <v>5001</v>
      </c>
      <c r="H8109" t="s">
        <v>27</v>
      </c>
      <c r="I8109" t="s">
        <v>230</v>
      </c>
      <c r="J8109" t="s">
        <v>62</v>
      </c>
      <c r="K8109" t="s">
        <v>97</v>
      </c>
      <c r="M8109" t="s">
        <v>48</v>
      </c>
      <c r="N8109" t="s">
        <v>5525</v>
      </c>
      <c r="O8109" t="s">
        <v>1922</v>
      </c>
      <c r="P8109">
        <v>0.55000000000000004</v>
      </c>
      <c r="Q8109" t="s">
        <v>33</v>
      </c>
      <c r="R8109" t="s">
        <v>107</v>
      </c>
      <c r="S8109" t="s">
        <v>4228</v>
      </c>
      <c r="T8109">
        <v>55119</v>
      </c>
      <c r="U8109" s="3">
        <v>40530</v>
      </c>
      <c r="V8109" s="3">
        <v>40537</v>
      </c>
      <c r="W8109" s="1">
        <v>70.676699999999997</v>
      </c>
      <c r="X8109">
        <v>9</v>
      </c>
      <c r="Y8109">
        <v>102.43</v>
      </c>
      <c r="Z8109">
        <v>86427</v>
      </c>
      <c r="AA8109" t="str">
        <f t="shared" si="127"/>
        <v>profit</v>
      </c>
    </row>
    <row r="8110" spans="1:27" x14ac:dyDescent="0.3">
      <c r="A8110">
        <v>21111</v>
      </c>
      <c r="B8110" t="s">
        <v>53</v>
      </c>
      <c r="C8110">
        <v>0.04</v>
      </c>
      <c r="D8110">
        <v>39.24</v>
      </c>
      <c r="E8110">
        <v>1.99</v>
      </c>
      <c r="F8110">
        <v>2954</v>
      </c>
      <c r="G8110" t="s">
        <v>5001</v>
      </c>
      <c r="H8110" t="s">
        <v>27</v>
      </c>
      <c r="I8110" t="s">
        <v>230</v>
      </c>
      <c r="J8110" t="s">
        <v>50</v>
      </c>
      <c r="K8110" t="s">
        <v>168</v>
      </c>
      <c r="M8110" t="s">
        <v>48</v>
      </c>
      <c r="N8110" t="s">
        <v>5525</v>
      </c>
      <c r="O8110" t="s">
        <v>255</v>
      </c>
      <c r="P8110">
        <v>0.51</v>
      </c>
      <c r="Q8110" t="s">
        <v>33</v>
      </c>
      <c r="R8110" t="s">
        <v>107</v>
      </c>
      <c r="S8110" t="s">
        <v>4228</v>
      </c>
      <c r="T8110">
        <v>55119</v>
      </c>
      <c r="U8110" s="3">
        <v>40593</v>
      </c>
      <c r="V8110" s="3">
        <v>40594</v>
      </c>
      <c r="W8110" s="1">
        <v>-74.849999999999994</v>
      </c>
      <c r="X8110">
        <v>1</v>
      </c>
      <c r="Y8110">
        <v>38.42</v>
      </c>
      <c r="Z8110">
        <v>86428</v>
      </c>
      <c r="AA8110" t="str">
        <f t="shared" si="127"/>
        <v>lose</v>
      </c>
    </row>
    <row r="8111" spans="1:27" x14ac:dyDescent="0.3">
      <c r="A8111">
        <v>21112</v>
      </c>
      <c r="B8111" t="s">
        <v>53</v>
      </c>
      <c r="C8111">
        <v>0.08</v>
      </c>
      <c r="D8111">
        <v>119.99</v>
      </c>
      <c r="E8111">
        <v>56.14</v>
      </c>
      <c r="F8111">
        <v>2954</v>
      </c>
      <c r="G8111" t="s">
        <v>5001</v>
      </c>
      <c r="H8111" t="s">
        <v>56</v>
      </c>
      <c r="I8111" t="s">
        <v>230</v>
      </c>
      <c r="J8111" t="s">
        <v>50</v>
      </c>
      <c r="K8111" t="s">
        <v>57</v>
      </c>
      <c r="M8111" t="s">
        <v>83</v>
      </c>
      <c r="N8111" t="s">
        <v>5527</v>
      </c>
      <c r="O8111" t="s">
        <v>530</v>
      </c>
      <c r="P8111">
        <v>0.39</v>
      </c>
      <c r="Q8111" t="s">
        <v>33</v>
      </c>
      <c r="R8111" t="s">
        <v>107</v>
      </c>
      <c r="S8111" t="s">
        <v>4228</v>
      </c>
      <c r="T8111">
        <v>55119</v>
      </c>
      <c r="U8111" s="3">
        <v>40593</v>
      </c>
      <c r="V8111" s="3">
        <v>40595</v>
      </c>
      <c r="W8111" s="1">
        <v>40.76</v>
      </c>
      <c r="X8111">
        <v>8</v>
      </c>
      <c r="Y8111">
        <v>949.72</v>
      </c>
      <c r="Z8111">
        <v>86428</v>
      </c>
      <c r="AA8111" t="str">
        <f t="shared" si="127"/>
        <v>profit</v>
      </c>
    </row>
    <row r="8112" spans="1:27" x14ac:dyDescent="0.3">
      <c r="A8112">
        <v>21113</v>
      </c>
      <c r="B8112" t="s">
        <v>53</v>
      </c>
      <c r="C8112">
        <v>0.01</v>
      </c>
      <c r="D8112">
        <v>80.98</v>
      </c>
      <c r="E8112">
        <v>35</v>
      </c>
      <c r="F8112">
        <v>2954</v>
      </c>
      <c r="G8112" t="s">
        <v>5001</v>
      </c>
      <c r="H8112" t="s">
        <v>27</v>
      </c>
      <c r="I8112" t="s">
        <v>230</v>
      </c>
      <c r="J8112" t="s">
        <v>29</v>
      </c>
      <c r="K8112" t="s">
        <v>147</v>
      </c>
      <c r="M8112" t="s">
        <v>148</v>
      </c>
      <c r="N8112" t="s">
        <v>5529</v>
      </c>
      <c r="O8112" t="s">
        <v>699</v>
      </c>
      <c r="P8112">
        <v>0.83</v>
      </c>
      <c r="Q8112" t="s">
        <v>33</v>
      </c>
      <c r="R8112" t="s">
        <v>107</v>
      </c>
      <c r="S8112" t="s">
        <v>4228</v>
      </c>
      <c r="T8112">
        <v>55119</v>
      </c>
      <c r="U8112" s="3">
        <v>40593</v>
      </c>
      <c r="V8112" s="3">
        <v>40594</v>
      </c>
      <c r="W8112" s="1">
        <v>-849.18</v>
      </c>
      <c r="X8112">
        <v>9</v>
      </c>
      <c r="Y8112">
        <v>738.01</v>
      </c>
      <c r="Z8112">
        <v>86428</v>
      </c>
      <c r="AA8112" t="str">
        <f t="shared" si="127"/>
        <v>lose</v>
      </c>
    </row>
    <row r="8113" spans="1:27" x14ac:dyDescent="0.3">
      <c r="A8113">
        <v>18108</v>
      </c>
      <c r="B8113" t="s">
        <v>72</v>
      </c>
      <c r="C8113">
        <v>0.05</v>
      </c>
      <c r="D8113">
        <v>1.76</v>
      </c>
      <c r="E8113">
        <v>0.7</v>
      </c>
      <c r="F8113">
        <v>2954</v>
      </c>
      <c r="G8113" t="s">
        <v>5001</v>
      </c>
      <c r="H8113" t="s">
        <v>27</v>
      </c>
      <c r="I8113" t="s">
        <v>230</v>
      </c>
      <c r="J8113" t="s">
        <v>29</v>
      </c>
      <c r="K8113" t="s">
        <v>39</v>
      </c>
      <c r="M8113" t="s">
        <v>40</v>
      </c>
      <c r="N8113" t="s">
        <v>5526</v>
      </c>
      <c r="O8113" t="s">
        <v>506</v>
      </c>
      <c r="P8113">
        <v>0.56000000000000005</v>
      </c>
      <c r="Q8113" t="s">
        <v>33</v>
      </c>
      <c r="R8113" t="s">
        <v>107</v>
      </c>
      <c r="S8113" t="s">
        <v>4228</v>
      </c>
      <c r="T8113">
        <v>55119</v>
      </c>
      <c r="U8113" s="3">
        <v>41160</v>
      </c>
      <c r="V8113" s="3">
        <v>41162</v>
      </c>
      <c r="W8113" s="1">
        <v>0.82</v>
      </c>
      <c r="X8113">
        <v>20</v>
      </c>
      <c r="Y8113">
        <v>35.78</v>
      </c>
      <c r="Z8113">
        <v>86429</v>
      </c>
      <c r="AA8113" t="str">
        <f t="shared" si="127"/>
        <v>profit</v>
      </c>
    </row>
    <row r="8114" spans="1:27" x14ac:dyDescent="0.3">
      <c r="A8114">
        <v>22770</v>
      </c>
      <c r="B8114" t="s">
        <v>25</v>
      </c>
      <c r="C8114">
        <v>0</v>
      </c>
      <c r="D8114">
        <v>35.89</v>
      </c>
      <c r="E8114">
        <v>14.72</v>
      </c>
      <c r="F8114">
        <v>2955</v>
      </c>
      <c r="G8114" t="s">
        <v>5002</v>
      </c>
      <c r="H8114" t="s">
        <v>27</v>
      </c>
      <c r="I8114" t="s">
        <v>230</v>
      </c>
      <c r="J8114" t="s">
        <v>29</v>
      </c>
      <c r="K8114" t="s">
        <v>93</v>
      </c>
      <c r="M8114" t="s">
        <v>31</v>
      </c>
      <c r="N8114" t="s">
        <v>5525</v>
      </c>
      <c r="O8114" t="s">
        <v>557</v>
      </c>
      <c r="P8114">
        <v>0.4</v>
      </c>
      <c r="Q8114" t="s">
        <v>33</v>
      </c>
      <c r="R8114" t="s">
        <v>107</v>
      </c>
      <c r="S8114" t="s">
        <v>5003</v>
      </c>
      <c r="T8114">
        <v>55407</v>
      </c>
      <c r="U8114" s="3">
        <v>41537</v>
      </c>
      <c r="V8114" s="3">
        <v>41539</v>
      </c>
      <c r="W8114" s="1">
        <v>-12.907599999999999</v>
      </c>
      <c r="X8114">
        <v>3</v>
      </c>
      <c r="Y8114">
        <v>116.11</v>
      </c>
      <c r="Z8114">
        <v>86430</v>
      </c>
      <c r="AA8114" t="str">
        <f t="shared" si="127"/>
        <v>lose</v>
      </c>
    </row>
    <row r="8115" spans="1:27" x14ac:dyDescent="0.3">
      <c r="A8115">
        <v>22771</v>
      </c>
      <c r="B8115" t="s">
        <v>25</v>
      </c>
      <c r="C8115">
        <v>0.09</v>
      </c>
      <c r="D8115">
        <v>5.85</v>
      </c>
      <c r="E8115">
        <v>2.27</v>
      </c>
      <c r="F8115">
        <v>2955</v>
      </c>
      <c r="G8115" t="s">
        <v>5002</v>
      </c>
      <c r="H8115" t="s">
        <v>27</v>
      </c>
      <c r="I8115" t="s">
        <v>230</v>
      </c>
      <c r="J8115" t="s">
        <v>29</v>
      </c>
      <c r="K8115" t="s">
        <v>39</v>
      </c>
      <c r="M8115" t="s">
        <v>40</v>
      </c>
      <c r="N8115" t="s">
        <v>5526</v>
      </c>
      <c r="O8115" t="s">
        <v>130</v>
      </c>
      <c r="P8115">
        <v>0.56000000000000005</v>
      </c>
      <c r="Q8115" t="s">
        <v>33</v>
      </c>
      <c r="R8115" t="s">
        <v>107</v>
      </c>
      <c r="S8115" t="s">
        <v>5003</v>
      </c>
      <c r="T8115">
        <v>55407</v>
      </c>
      <c r="U8115" s="3">
        <v>41537</v>
      </c>
      <c r="V8115" s="3">
        <v>41538</v>
      </c>
      <c r="W8115" s="1">
        <v>-11.168800000000001</v>
      </c>
      <c r="X8115">
        <v>8</v>
      </c>
      <c r="Y8115">
        <v>44.15</v>
      </c>
      <c r="Z8115">
        <v>86430</v>
      </c>
      <c r="AA8115" t="str">
        <f t="shared" si="127"/>
        <v>lose</v>
      </c>
    </row>
    <row r="8116" spans="1:27" x14ac:dyDescent="0.3">
      <c r="A8116">
        <v>25194</v>
      </c>
      <c r="B8116" t="s">
        <v>55</v>
      </c>
      <c r="C8116">
        <v>7.0000000000000007E-2</v>
      </c>
      <c r="D8116">
        <v>18.7</v>
      </c>
      <c r="E8116">
        <v>8.99</v>
      </c>
      <c r="F8116">
        <v>2955</v>
      </c>
      <c r="G8116" t="s">
        <v>5002</v>
      </c>
      <c r="H8116" t="s">
        <v>27</v>
      </c>
      <c r="I8116" t="s">
        <v>230</v>
      </c>
      <c r="J8116" t="s">
        <v>62</v>
      </c>
      <c r="K8116" t="s">
        <v>97</v>
      </c>
      <c r="M8116" t="s">
        <v>48</v>
      </c>
      <c r="N8116" t="s">
        <v>5525</v>
      </c>
      <c r="O8116" t="s">
        <v>2348</v>
      </c>
      <c r="P8116">
        <v>0.47</v>
      </c>
      <c r="Q8116" t="s">
        <v>33</v>
      </c>
      <c r="R8116" t="s">
        <v>107</v>
      </c>
      <c r="S8116" t="s">
        <v>5003</v>
      </c>
      <c r="T8116">
        <v>55407</v>
      </c>
      <c r="U8116" s="3">
        <v>41573</v>
      </c>
      <c r="V8116" s="3">
        <v>41578</v>
      </c>
      <c r="W8116" s="1">
        <v>51.47</v>
      </c>
      <c r="X8116">
        <v>20</v>
      </c>
      <c r="Y8116">
        <v>362.98</v>
      </c>
      <c r="Z8116">
        <v>86431</v>
      </c>
      <c r="AA8116" t="str">
        <f t="shared" si="127"/>
        <v>profit</v>
      </c>
    </row>
    <row r="8117" spans="1:27" x14ac:dyDescent="0.3">
      <c r="A8117">
        <v>24817</v>
      </c>
      <c r="B8117" t="s">
        <v>53</v>
      </c>
      <c r="C8117">
        <v>0.1</v>
      </c>
      <c r="D8117">
        <v>37.94</v>
      </c>
      <c r="E8117">
        <v>5.08</v>
      </c>
      <c r="F8117">
        <v>2957</v>
      </c>
      <c r="G8117" t="s">
        <v>5004</v>
      </c>
      <c r="H8117" t="s">
        <v>38</v>
      </c>
      <c r="I8117" t="s">
        <v>28</v>
      </c>
      <c r="J8117" t="s">
        <v>29</v>
      </c>
      <c r="K8117" t="s">
        <v>45</v>
      </c>
      <c r="M8117" t="s">
        <v>40</v>
      </c>
      <c r="N8117" t="s">
        <v>5526</v>
      </c>
      <c r="O8117" t="s">
        <v>533</v>
      </c>
      <c r="P8117">
        <v>0.38</v>
      </c>
      <c r="Q8117" t="s">
        <v>33</v>
      </c>
      <c r="R8117" t="s">
        <v>3172</v>
      </c>
      <c r="S8117" t="s">
        <v>4587</v>
      </c>
      <c r="T8117">
        <v>53209</v>
      </c>
      <c r="U8117" s="3">
        <v>40270</v>
      </c>
      <c r="V8117" s="3">
        <v>40272</v>
      </c>
      <c r="W8117" s="1">
        <v>95.054399999999987</v>
      </c>
      <c r="X8117">
        <v>4</v>
      </c>
      <c r="Y8117">
        <v>137.76</v>
      </c>
      <c r="Z8117">
        <v>90264</v>
      </c>
      <c r="AA8117" t="str">
        <f t="shared" si="127"/>
        <v>profit</v>
      </c>
    </row>
    <row r="8118" spans="1:27" x14ac:dyDescent="0.3">
      <c r="A8118">
        <v>19532</v>
      </c>
      <c r="B8118" t="s">
        <v>25</v>
      </c>
      <c r="C8118">
        <v>0.03</v>
      </c>
      <c r="D8118">
        <v>23.99</v>
      </c>
      <c r="E8118">
        <v>6.71</v>
      </c>
      <c r="F8118">
        <v>2957</v>
      </c>
      <c r="G8118" t="s">
        <v>5004</v>
      </c>
      <c r="H8118" t="s">
        <v>27</v>
      </c>
      <c r="I8118" t="s">
        <v>28</v>
      </c>
      <c r="J8118" t="s">
        <v>29</v>
      </c>
      <c r="K8118" t="s">
        <v>93</v>
      </c>
      <c r="M8118" t="s">
        <v>31</v>
      </c>
      <c r="N8118" t="s">
        <v>5525</v>
      </c>
      <c r="O8118" t="s">
        <v>2308</v>
      </c>
      <c r="P8118">
        <v>0.35</v>
      </c>
      <c r="Q8118" t="s">
        <v>33</v>
      </c>
      <c r="R8118" t="s">
        <v>3172</v>
      </c>
      <c r="S8118" t="s">
        <v>4587</v>
      </c>
      <c r="T8118">
        <v>53209</v>
      </c>
      <c r="U8118" s="3">
        <v>41205</v>
      </c>
      <c r="V8118" s="3">
        <v>41205</v>
      </c>
      <c r="W8118" s="1">
        <v>358.44119999999998</v>
      </c>
      <c r="X8118">
        <v>22</v>
      </c>
      <c r="Y8118">
        <v>551.14</v>
      </c>
      <c r="Z8118">
        <v>90266</v>
      </c>
      <c r="AA8118" t="str">
        <f t="shared" si="127"/>
        <v>profit</v>
      </c>
    </row>
    <row r="8119" spans="1:27" x14ac:dyDescent="0.3">
      <c r="A8119">
        <v>25369</v>
      </c>
      <c r="B8119" t="s">
        <v>36</v>
      </c>
      <c r="C8119">
        <v>0.08</v>
      </c>
      <c r="D8119">
        <v>119.99</v>
      </c>
      <c r="E8119">
        <v>56.14</v>
      </c>
      <c r="F8119">
        <v>2957</v>
      </c>
      <c r="G8119" t="s">
        <v>5004</v>
      </c>
      <c r="H8119" t="s">
        <v>56</v>
      </c>
      <c r="I8119" t="s">
        <v>28</v>
      </c>
      <c r="J8119" t="s">
        <v>50</v>
      </c>
      <c r="K8119" t="s">
        <v>57</v>
      </c>
      <c r="M8119" t="s">
        <v>83</v>
      </c>
      <c r="N8119" t="s">
        <v>5527</v>
      </c>
      <c r="O8119" t="s">
        <v>530</v>
      </c>
      <c r="P8119">
        <v>0.39</v>
      </c>
      <c r="Q8119" t="s">
        <v>33</v>
      </c>
      <c r="R8119" t="s">
        <v>3172</v>
      </c>
      <c r="S8119" t="s">
        <v>4587</v>
      </c>
      <c r="T8119">
        <v>53209</v>
      </c>
      <c r="U8119" s="3">
        <v>41279</v>
      </c>
      <c r="V8119" s="3">
        <v>41279</v>
      </c>
      <c r="W8119" s="1">
        <v>254.82040000000001</v>
      </c>
      <c r="X8119">
        <v>14</v>
      </c>
      <c r="Y8119">
        <v>1389.37</v>
      </c>
      <c r="Z8119">
        <v>90267</v>
      </c>
      <c r="AA8119" t="str">
        <f t="shared" si="127"/>
        <v>profit</v>
      </c>
    </row>
    <row r="8120" spans="1:27" x14ac:dyDescent="0.3">
      <c r="A8120">
        <v>21816</v>
      </c>
      <c r="B8120" t="s">
        <v>36</v>
      </c>
      <c r="C8120">
        <v>0.02</v>
      </c>
      <c r="D8120">
        <v>500.98</v>
      </c>
      <c r="E8120">
        <v>26</v>
      </c>
      <c r="F8120">
        <v>2957</v>
      </c>
      <c r="G8120" t="s">
        <v>5004</v>
      </c>
      <c r="H8120" t="s">
        <v>56</v>
      </c>
      <c r="I8120" t="s">
        <v>28</v>
      </c>
      <c r="J8120" t="s">
        <v>62</v>
      </c>
      <c r="K8120" t="s">
        <v>63</v>
      </c>
      <c r="M8120" t="s">
        <v>58</v>
      </c>
      <c r="N8120" t="s">
        <v>5527</v>
      </c>
      <c r="O8120" t="s">
        <v>64</v>
      </c>
      <c r="P8120">
        <v>0.6</v>
      </c>
      <c r="Q8120" t="s">
        <v>33</v>
      </c>
      <c r="R8120" t="s">
        <v>3172</v>
      </c>
      <c r="S8120" t="s">
        <v>4587</v>
      </c>
      <c r="T8120">
        <v>53209</v>
      </c>
      <c r="U8120" s="3">
        <v>41480</v>
      </c>
      <c r="V8120" s="3">
        <v>41480</v>
      </c>
      <c r="W8120" s="1">
        <v>858.4864</v>
      </c>
      <c r="X8120">
        <v>4</v>
      </c>
      <c r="Y8120">
        <v>2022.76</v>
      </c>
      <c r="Z8120">
        <v>90269</v>
      </c>
      <c r="AA8120" t="str">
        <f t="shared" si="127"/>
        <v>profit</v>
      </c>
    </row>
    <row r="8121" spans="1:27" x14ac:dyDescent="0.3">
      <c r="A8121">
        <v>21817</v>
      </c>
      <c r="B8121" t="s">
        <v>36</v>
      </c>
      <c r="C8121">
        <v>0.01</v>
      </c>
      <c r="D8121">
        <v>70.89</v>
      </c>
      <c r="E8121">
        <v>89.3</v>
      </c>
      <c r="F8121">
        <v>2957</v>
      </c>
      <c r="G8121" t="s">
        <v>5004</v>
      </c>
      <c r="H8121" t="s">
        <v>56</v>
      </c>
      <c r="I8121" t="s">
        <v>28</v>
      </c>
      <c r="J8121" t="s">
        <v>62</v>
      </c>
      <c r="K8121" t="s">
        <v>88</v>
      </c>
      <c r="M8121" t="s">
        <v>83</v>
      </c>
      <c r="N8121" t="s">
        <v>5527</v>
      </c>
      <c r="O8121" t="s">
        <v>556</v>
      </c>
      <c r="P8121">
        <v>0.72</v>
      </c>
      <c r="Q8121" t="s">
        <v>33</v>
      </c>
      <c r="R8121" t="s">
        <v>3172</v>
      </c>
      <c r="S8121" t="s">
        <v>4587</v>
      </c>
      <c r="T8121">
        <v>53209</v>
      </c>
      <c r="U8121" s="3">
        <v>41480</v>
      </c>
      <c r="V8121" s="3">
        <v>41480</v>
      </c>
      <c r="W8121" s="1">
        <v>-2427.1220160000003</v>
      </c>
      <c r="X8121">
        <v>16</v>
      </c>
      <c r="Y8121">
        <v>1244.48</v>
      </c>
      <c r="Z8121">
        <v>90269</v>
      </c>
      <c r="AA8121" t="str">
        <f t="shared" si="127"/>
        <v>lose</v>
      </c>
    </row>
    <row r="8122" spans="1:27" x14ac:dyDescent="0.3">
      <c r="A8122">
        <v>25709</v>
      </c>
      <c r="B8122" t="s">
        <v>55</v>
      </c>
      <c r="C8122">
        <v>0.06</v>
      </c>
      <c r="D8122">
        <v>20.99</v>
      </c>
      <c r="E8122">
        <v>0.99</v>
      </c>
      <c r="F8122">
        <v>2958</v>
      </c>
      <c r="G8122" t="s">
        <v>5005</v>
      </c>
      <c r="H8122" t="s">
        <v>27</v>
      </c>
      <c r="I8122" t="s">
        <v>28</v>
      </c>
      <c r="J8122" t="s">
        <v>50</v>
      </c>
      <c r="K8122" t="s">
        <v>51</v>
      </c>
      <c r="M8122" t="s">
        <v>40</v>
      </c>
      <c r="N8122" t="s">
        <v>5526</v>
      </c>
      <c r="O8122" t="s">
        <v>551</v>
      </c>
      <c r="P8122">
        <v>0.37</v>
      </c>
      <c r="Q8122" t="s">
        <v>33</v>
      </c>
      <c r="R8122" t="s">
        <v>3172</v>
      </c>
      <c r="S8122" t="s">
        <v>5006</v>
      </c>
      <c r="T8122">
        <v>54956</v>
      </c>
      <c r="U8122" s="3">
        <v>40444</v>
      </c>
      <c r="V8122" s="3">
        <v>40449</v>
      </c>
      <c r="W8122" s="1">
        <v>224.96069999999997</v>
      </c>
      <c r="X8122">
        <v>18</v>
      </c>
      <c r="Y8122">
        <v>326.02999999999997</v>
      </c>
      <c r="Z8122">
        <v>90265</v>
      </c>
      <c r="AA8122" t="str">
        <f t="shared" si="127"/>
        <v>profit</v>
      </c>
    </row>
    <row r="8123" spans="1:27" x14ac:dyDescent="0.3">
      <c r="A8123">
        <v>25370</v>
      </c>
      <c r="B8123" t="s">
        <v>36</v>
      </c>
      <c r="C8123">
        <v>0.08</v>
      </c>
      <c r="D8123">
        <v>10.23</v>
      </c>
      <c r="E8123">
        <v>4.68</v>
      </c>
      <c r="F8123">
        <v>2958</v>
      </c>
      <c r="G8123" t="s">
        <v>5005</v>
      </c>
      <c r="H8123" t="s">
        <v>38</v>
      </c>
      <c r="I8123" t="s">
        <v>28</v>
      </c>
      <c r="J8123" t="s">
        <v>29</v>
      </c>
      <c r="K8123" t="s">
        <v>47</v>
      </c>
      <c r="M8123" t="s">
        <v>48</v>
      </c>
      <c r="N8123" t="s">
        <v>5525</v>
      </c>
      <c r="O8123" t="s">
        <v>574</v>
      </c>
      <c r="P8123">
        <v>0.59</v>
      </c>
      <c r="Q8123" t="s">
        <v>33</v>
      </c>
      <c r="R8123" t="s">
        <v>3172</v>
      </c>
      <c r="S8123" t="s">
        <v>5006</v>
      </c>
      <c r="T8123">
        <v>54956</v>
      </c>
      <c r="U8123" s="3">
        <v>41279</v>
      </c>
      <c r="V8123" s="3">
        <v>41282</v>
      </c>
      <c r="W8123" s="1">
        <v>-39.270800000000001</v>
      </c>
      <c r="X8123">
        <v>5</v>
      </c>
      <c r="Y8123">
        <v>50.63</v>
      </c>
      <c r="Z8123">
        <v>90267</v>
      </c>
      <c r="AA8123" t="str">
        <f t="shared" si="127"/>
        <v>lose</v>
      </c>
    </row>
    <row r="8124" spans="1:27" x14ac:dyDescent="0.3">
      <c r="A8124">
        <v>25508</v>
      </c>
      <c r="B8124" t="s">
        <v>53</v>
      </c>
      <c r="C8124">
        <v>0.03</v>
      </c>
      <c r="D8124">
        <v>80.98</v>
      </c>
      <c r="E8124">
        <v>35</v>
      </c>
      <c r="F8124">
        <v>2958</v>
      </c>
      <c r="G8124" t="s">
        <v>5005</v>
      </c>
      <c r="H8124" t="s">
        <v>27</v>
      </c>
      <c r="I8124" t="s">
        <v>28</v>
      </c>
      <c r="J8124" t="s">
        <v>29</v>
      </c>
      <c r="K8124" t="s">
        <v>147</v>
      </c>
      <c r="M8124" t="s">
        <v>148</v>
      </c>
      <c r="N8124" t="s">
        <v>5529</v>
      </c>
      <c r="O8124" t="s">
        <v>1169</v>
      </c>
      <c r="P8124">
        <v>0.81</v>
      </c>
      <c r="Q8124" t="s">
        <v>33</v>
      </c>
      <c r="R8124" t="s">
        <v>3172</v>
      </c>
      <c r="S8124" t="s">
        <v>5006</v>
      </c>
      <c r="T8124">
        <v>54956</v>
      </c>
      <c r="U8124" s="3">
        <v>41373</v>
      </c>
      <c r="V8124" s="3">
        <v>41374</v>
      </c>
      <c r="W8124" s="1">
        <v>-297.02</v>
      </c>
      <c r="X8124">
        <v>2</v>
      </c>
      <c r="Y8124">
        <v>167.42</v>
      </c>
      <c r="Z8124">
        <v>90268</v>
      </c>
      <c r="AA8124" t="str">
        <f t="shared" si="127"/>
        <v>lose</v>
      </c>
    </row>
    <row r="8125" spans="1:27" x14ac:dyDescent="0.3">
      <c r="A8125">
        <v>19923</v>
      </c>
      <c r="B8125" t="s">
        <v>25</v>
      </c>
      <c r="C8125">
        <v>0.1</v>
      </c>
      <c r="D8125">
        <v>36.549999999999997</v>
      </c>
      <c r="E8125">
        <v>13.89</v>
      </c>
      <c r="F8125">
        <v>2960</v>
      </c>
      <c r="G8125" t="s">
        <v>5007</v>
      </c>
      <c r="H8125" t="s">
        <v>27</v>
      </c>
      <c r="I8125" t="s">
        <v>28</v>
      </c>
      <c r="J8125" t="s">
        <v>29</v>
      </c>
      <c r="K8125" t="s">
        <v>39</v>
      </c>
      <c r="M8125" t="s">
        <v>40</v>
      </c>
      <c r="N8125" t="s">
        <v>5526</v>
      </c>
      <c r="O8125" t="s">
        <v>1068</v>
      </c>
      <c r="P8125">
        <v>0.41</v>
      </c>
      <c r="Q8125" t="s">
        <v>246</v>
      </c>
      <c r="R8125" t="s">
        <v>2070</v>
      </c>
      <c r="S8125" t="s">
        <v>4690</v>
      </c>
      <c r="T8125">
        <v>72956</v>
      </c>
      <c r="U8125" s="3">
        <v>40273</v>
      </c>
      <c r="V8125" s="3">
        <v>40275</v>
      </c>
      <c r="W8125" s="1">
        <v>-89.572000000000003</v>
      </c>
      <c r="X8125">
        <v>11</v>
      </c>
      <c r="Y8125">
        <v>379.72</v>
      </c>
      <c r="Z8125">
        <v>90646</v>
      </c>
      <c r="AA8125" t="str">
        <f t="shared" si="127"/>
        <v>lose</v>
      </c>
    </row>
    <row r="8126" spans="1:27" x14ac:dyDescent="0.3">
      <c r="A8126">
        <v>25150</v>
      </c>
      <c r="B8126" t="s">
        <v>25</v>
      </c>
      <c r="C8126">
        <v>0.09</v>
      </c>
      <c r="D8126">
        <v>4.18</v>
      </c>
      <c r="E8126">
        <v>6.92</v>
      </c>
      <c r="F8126">
        <v>2960</v>
      </c>
      <c r="G8126" t="s">
        <v>5007</v>
      </c>
      <c r="H8126" t="s">
        <v>27</v>
      </c>
      <c r="I8126" t="s">
        <v>28</v>
      </c>
      <c r="J8126" t="s">
        <v>62</v>
      </c>
      <c r="K8126" t="s">
        <v>97</v>
      </c>
      <c r="M8126" t="s">
        <v>31</v>
      </c>
      <c r="N8126" t="s">
        <v>5525</v>
      </c>
      <c r="O8126" t="s">
        <v>2774</v>
      </c>
      <c r="P8126">
        <v>0.49</v>
      </c>
      <c r="Q8126" t="s">
        <v>246</v>
      </c>
      <c r="R8126" t="s">
        <v>2070</v>
      </c>
      <c r="S8126" t="s">
        <v>4690</v>
      </c>
      <c r="T8126">
        <v>72956</v>
      </c>
      <c r="U8126" s="3">
        <v>41218</v>
      </c>
      <c r="V8126" s="3">
        <v>41220</v>
      </c>
      <c r="W8126" s="1">
        <v>-483.50400000000002</v>
      </c>
      <c r="X8126">
        <v>9</v>
      </c>
      <c r="Y8126">
        <v>43.2</v>
      </c>
      <c r="Z8126">
        <v>90647</v>
      </c>
      <c r="AA8126" t="str">
        <f t="shared" si="127"/>
        <v>lose</v>
      </c>
    </row>
    <row r="8127" spans="1:27" x14ac:dyDescent="0.3">
      <c r="A8127">
        <v>22115</v>
      </c>
      <c r="B8127" t="s">
        <v>53</v>
      </c>
      <c r="C8127">
        <v>0.1</v>
      </c>
      <c r="D8127">
        <v>6.48</v>
      </c>
      <c r="E8127">
        <v>9.5399999999999991</v>
      </c>
      <c r="F8127">
        <v>2960</v>
      </c>
      <c r="G8127" t="s">
        <v>5007</v>
      </c>
      <c r="H8127" t="s">
        <v>27</v>
      </c>
      <c r="I8127" t="s">
        <v>28</v>
      </c>
      <c r="J8127" t="s">
        <v>29</v>
      </c>
      <c r="K8127" t="s">
        <v>45</v>
      </c>
      <c r="M8127" t="s">
        <v>31</v>
      </c>
      <c r="N8127" t="s">
        <v>5525</v>
      </c>
      <c r="O8127" t="s">
        <v>1015</v>
      </c>
      <c r="P8127">
        <v>0.37</v>
      </c>
      <c r="Q8127" t="s">
        <v>246</v>
      </c>
      <c r="R8127" t="s">
        <v>2070</v>
      </c>
      <c r="S8127" t="s">
        <v>4690</v>
      </c>
      <c r="T8127">
        <v>72956</v>
      </c>
      <c r="U8127" s="3">
        <v>41606</v>
      </c>
      <c r="V8127" s="3">
        <v>41608</v>
      </c>
      <c r="W8127" s="1">
        <v>20.652000000000001</v>
      </c>
      <c r="X8127">
        <v>4</v>
      </c>
      <c r="Y8127">
        <v>34.270000000000003</v>
      </c>
      <c r="Z8127">
        <v>90648</v>
      </c>
      <c r="AA8127" t="str">
        <f t="shared" si="127"/>
        <v>profit</v>
      </c>
    </row>
    <row r="8128" spans="1:27" x14ac:dyDescent="0.3">
      <c r="A8128">
        <v>20390</v>
      </c>
      <c r="B8128" t="s">
        <v>36</v>
      </c>
      <c r="C8128">
        <v>7.0000000000000007E-2</v>
      </c>
      <c r="D8128">
        <v>4.76</v>
      </c>
      <c r="E8128">
        <v>0.88</v>
      </c>
      <c r="F8128">
        <v>2962</v>
      </c>
      <c r="G8128" t="s">
        <v>5008</v>
      </c>
      <c r="H8128" t="s">
        <v>38</v>
      </c>
      <c r="I8128" t="s">
        <v>230</v>
      </c>
      <c r="J8128" t="s">
        <v>29</v>
      </c>
      <c r="K8128" t="s">
        <v>45</v>
      </c>
      <c r="M8128" t="s">
        <v>40</v>
      </c>
      <c r="N8128" t="s">
        <v>5526</v>
      </c>
      <c r="O8128" t="s">
        <v>2024</v>
      </c>
      <c r="P8128">
        <v>0.39</v>
      </c>
      <c r="Q8128" t="s">
        <v>42</v>
      </c>
      <c r="R8128" t="s">
        <v>634</v>
      </c>
      <c r="S8128" t="s">
        <v>858</v>
      </c>
      <c r="T8128">
        <v>80027</v>
      </c>
      <c r="U8128" s="3">
        <v>40305</v>
      </c>
      <c r="V8128" s="3">
        <v>40307</v>
      </c>
      <c r="W8128" s="1">
        <v>33.347699999999996</v>
      </c>
      <c r="X8128">
        <v>10</v>
      </c>
      <c r="Y8128">
        <v>48.33</v>
      </c>
      <c r="Z8128">
        <v>88611</v>
      </c>
      <c r="AA8128" t="str">
        <f t="shared" si="127"/>
        <v>profit</v>
      </c>
    </row>
    <row r="8129" spans="1:27" x14ac:dyDescent="0.3">
      <c r="A8129">
        <v>18633</v>
      </c>
      <c r="B8129" t="s">
        <v>53</v>
      </c>
      <c r="C8129">
        <v>0.02</v>
      </c>
      <c r="D8129">
        <v>25.38</v>
      </c>
      <c r="E8129">
        <v>8.99</v>
      </c>
      <c r="F8129">
        <v>2962</v>
      </c>
      <c r="G8129" t="s">
        <v>5008</v>
      </c>
      <c r="H8129" t="s">
        <v>27</v>
      </c>
      <c r="I8129" t="s">
        <v>230</v>
      </c>
      <c r="J8129" t="s">
        <v>62</v>
      </c>
      <c r="K8129" t="s">
        <v>97</v>
      </c>
      <c r="M8129" t="s">
        <v>48</v>
      </c>
      <c r="N8129" t="s">
        <v>5525</v>
      </c>
      <c r="O8129" t="s">
        <v>1840</v>
      </c>
      <c r="P8129">
        <v>0.5</v>
      </c>
      <c r="Q8129" t="s">
        <v>42</v>
      </c>
      <c r="R8129" t="s">
        <v>634</v>
      </c>
      <c r="S8129" t="s">
        <v>858</v>
      </c>
      <c r="T8129">
        <v>80027</v>
      </c>
      <c r="U8129" s="3">
        <v>41050</v>
      </c>
      <c r="V8129" s="3">
        <v>41050</v>
      </c>
      <c r="W8129" s="1">
        <v>90.11399999999999</v>
      </c>
      <c r="X8129">
        <v>5</v>
      </c>
      <c r="Y8129">
        <v>130.6</v>
      </c>
      <c r="Z8129">
        <v>88614</v>
      </c>
      <c r="AA8129" t="str">
        <f t="shared" si="127"/>
        <v>profit</v>
      </c>
    </row>
    <row r="8130" spans="1:27" x14ac:dyDescent="0.3">
      <c r="A8130">
        <v>18634</v>
      </c>
      <c r="B8130" t="s">
        <v>53</v>
      </c>
      <c r="C8130">
        <v>0.02</v>
      </c>
      <c r="D8130">
        <v>21.38</v>
      </c>
      <c r="E8130">
        <v>8.99</v>
      </c>
      <c r="F8130">
        <v>2962</v>
      </c>
      <c r="G8130" t="s">
        <v>5008</v>
      </c>
      <c r="H8130" t="s">
        <v>27</v>
      </c>
      <c r="I8130" t="s">
        <v>230</v>
      </c>
      <c r="J8130" t="s">
        <v>29</v>
      </c>
      <c r="K8130" t="s">
        <v>39</v>
      </c>
      <c r="M8130" t="s">
        <v>48</v>
      </c>
      <c r="N8130" t="s">
        <v>5525</v>
      </c>
      <c r="O8130" t="s">
        <v>165</v>
      </c>
      <c r="P8130">
        <v>0.59</v>
      </c>
      <c r="Q8130" t="s">
        <v>42</v>
      </c>
      <c r="R8130" t="s">
        <v>634</v>
      </c>
      <c r="S8130" t="s">
        <v>858</v>
      </c>
      <c r="T8130">
        <v>80027</v>
      </c>
      <c r="U8130" s="3">
        <v>41050</v>
      </c>
      <c r="V8130" s="3">
        <v>41050</v>
      </c>
      <c r="W8130" s="1">
        <v>-19.920000000000002</v>
      </c>
      <c r="X8130">
        <v>7</v>
      </c>
      <c r="Y8130">
        <v>160.63</v>
      </c>
      <c r="Z8130">
        <v>88614</v>
      </c>
      <c r="AA8130" t="str">
        <f t="shared" si="127"/>
        <v>lose</v>
      </c>
    </row>
    <row r="8131" spans="1:27" x14ac:dyDescent="0.3">
      <c r="A8131">
        <v>19340</v>
      </c>
      <c r="B8131" t="s">
        <v>25</v>
      </c>
      <c r="C8131">
        <v>0.1</v>
      </c>
      <c r="D8131">
        <v>5.68</v>
      </c>
      <c r="E8131">
        <v>3.6</v>
      </c>
      <c r="F8131">
        <v>2962</v>
      </c>
      <c r="G8131" t="s">
        <v>5008</v>
      </c>
      <c r="H8131" t="s">
        <v>27</v>
      </c>
      <c r="I8131" t="s">
        <v>230</v>
      </c>
      <c r="J8131" t="s">
        <v>29</v>
      </c>
      <c r="K8131" t="s">
        <v>47</v>
      </c>
      <c r="M8131" t="s">
        <v>48</v>
      </c>
      <c r="N8131" t="s">
        <v>5525</v>
      </c>
      <c r="O8131" t="s">
        <v>49</v>
      </c>
      <c r="P8131">
        <v>0.56000000000000005</v>
      </c>
      <c r="Q8131" t="s">
        <v>42</v>
      </c>
      <c r="R8131" t="s">
        <v>634</v>
      </c>
      <c r="S8131" t="s">
        <v>858</v>
      </c>
      <c r="T8131">
        <v>80027</v>
      </c>
      <c r="U8131" s="3">
        <v>41357</v>
      </c>
      <c r="V8131" s="3">
        <v>41358</v>
      </c>
      <c r="W8131" s="1">
        <v>-45.65</v>
      </c>
      <c r="X8131">
        <v>6</v>
      </c>
      <c r="Y8131">
        <v>32.46</v>
      </c>
      <c r="Z8131">
        <v>88616</v>
      </c>
      <c r="AA8131" t="str">
        <f t="shared" ref="AA8131:AA8194" si="128">IF(W8131&gt;0,"profit","lose")</f>
        <v>lose</v>
      </c>
    </row>
    <row r="8132" spans="1:27" x14ac:dyDescent="0.3">
      <c r="A8132">
        <v>22175</v>
      </c>
      <c r="B8132" t="s">
        <v>72</v>
      </c>
      <c r="C8132">
        <v>0.01</v>
      </c>
      <c r="D8132">
        <v>7.98</v>
      </c>
      <c r="E8132">
        <v>6.5</v>
      </c>
      <c r="F8132">
        <v>2963</v>
      </c>
      <c r="G8132" t="s">
        <v>5009</v>
      </c>
      <c r="H8132" t="s">
        <v>27</v>
      </c>
      <c r="I8132" t="s">
        <v>230</v>
      </c>
      <c r="J8132" t="s">
        <v>29</v>
      </c>
      <c r="K8132" t="s">
        <v>147</v>
      </c>
      <c r="M8132" t="s">
        <v>143</v>
      </c>
      <c r="N8132" t="s">
        <v>5528</v>
      </c>
      <c r="O8132" t="s">
        <v>228</v>
      </c>
      <c r="P8132">
        <v>0.59</v>
      </c>
      <c r="Q8132" t="s">
        <v>78</v>
      </c>
      <c r="R8132" t="s">
        <v>1047</v>
      </c>
      <c r="S8132" t="s">
        <v>5010</v>
      </c>
      <c r="T8132">
        <v>21220</v>
      </c>
      <c r="U8132" s="3">
        <v>40351</v>
      </c>
      <c r="V8132" s="3">
        <v>40352</v>
      </c>
      <c r="W8132" s="1">
        <v>-34.591999999999999</v>
      </c>
      <c r="X8132">
        <v>4</v>
      </c>
      <c r="Y8132">
        <v>34.909999999999997</v>
      </c>
      <c r="Z8132">
        <v>88612</v>
      </c>
      <c r="AA8132" t="str">
        <f t="shared" si="128"/>
        <v>lose</v>
      </c>
    </row>
    <row r="8133" spans="1:27" x14ac:dyDescent="0.3">
      <c r="A8133">
        <v>22160</v>
      </c>
      <c r="B8133" t="s">
        <v>72</v>
      </c>
      <c r="C8133">
        <v>0.01</v>
      </c>
      <c r="D8133">
        <v>4.55</v>
      </c>
      <c r="E8133">
        <v>1.49</v>
      </c>
      <c r="F8133">
        <v>2963</v>
      </c>
      <c r="G8133" t="s">
        <v>5009</v>
      </c>
      <c r="H8133" t="s">
        <v>27</v>
      </c>
      <c r="I8133" t="s">
        <v>230</v>
      </c>
      <c r="J8133" t="s">
        <v>29</v>
      </c>
      <c r="K8133" t="s">
        <v>127</v>
      </c>
      <c r="M8133" t="s">
        <v>31</v>
      </c>
      <c r="N8133" t="s">
        <v>5525</v>
      </c>
      <c r="O8133" t="s">
        <v>1800</v>
      </c>
      <c r="P8133">
        <v>0.35</v>
      </c>
      <c r="Q8133" t="s">
        <v>78</v>
      </c>
      <c r="R8133" t="s">
        <v>1047</v>
      </c>
      <c r="S8133" t="s">
        <v>5010</v>
      </c>
      <c r="T8133">
        <v>21220</v>
      </c>
      <c r="U8133" s="3">
        <v>41074</v>
      </c>
      <c r="V8133" s="3">
        <v>41076</v>
      </c>
      <c r="W8133" s="1">
        <v>63.0246</v>
      </c>
      <c r="X8133">
        <v>19</v>
      </c>
      <c r="Y8133">
        <v>91.34</v>
      </c>
      <c r="Z8133">
        <v>88615</v>
      </c>
      <c r="AA8133" t="str">
        <f t="shared" si="128"/>
        <v>profit</v>
      </c>
    </row>
    <row r="8134" spans="1:27" x14ac:dyDescent="0.3">
      <c r="A8134">
        <v>22161</v>
      </c>
      <c r="B8134" t="s">
        <v>72</v>
      </c>
      <c r="C8134">
        <v>0.05</v>
      </c>
      <c r="D8134">
        <v>1.88</v>
      </c>
      <c r="E8134">
        <v>1.49</v>
      </c>
      <c r="F8134">
        <v>2963</v>
      </c>
      <c r="G8134" t="s">
        <v>5009</v>
      </c>
      <c r="H8134" t="s">
        <v>27</v>
      </c>
      <c r="I8134" t="s">
        <v>230</v>
      </c>
      <c r="J8134" t="s">
        <v>29</v>
      </c>
      <c r="K8134" t="s">
        <v>127</v>
      </c>
      <c r="M8134" t="s">
        <v>31</v>
      </c>
      <c r="N8134" t="s">
        <v>5525</v>
      </c>
      <c r="O8134" t="s">
        <v>598</v>
      </c>
      <c r="P8134">
        <v>0.37</v>
      </c>
      <c r="Q8134" t="s">
        <v>78</v>
      </c>
      <c r="R8134" t="s">
        <v>1047</v>
      </c>
      <c r="S8134" t="s">
        <v>5010</v>
      </c>
      <c r="T8134">
        <v>21220</v>
      </c>
      <c r="U8134" s="3">
        <v>41074</v>
      </c>
      <c r="V8134" s="3">
        <v>41075</v>
      </c>
      <c r="W8134" s="1">
        <v>-4.4988000000000001</v>
      </c>
      <c r="X8134">
        <v>3</v>
      </c>
      <c r="Y8134">
        <v>6.13</v>
      </c>
      <c r="Z8134">
        <v>88615</v>
      </c>
      <c r="AA8134" t="str">
        <f t="shared" si="128"/>
        <v>lose</v>
      </c>
    </row>
    <row r="8135" spans="1:27" x14ac:dyDescent="0.3">
      <c r="A8135">
        <v>22640</v>
      </c>
      <c r="B8135" t="s">
        <v>36</v>
      </c>
      <c r="C8135">
        <v>0.02</v>
      </c>
      <c r="D8135">
        <v>417.4</v>
      </c>
      <c r="E8135">
        <v>75.23</v>
      </c>
      <c r="F8135">
        <v>2963</v>
      </c>
      <c r="G8135" t="s">
        <v>5009</v>
      </c>
      <c r="H8135" t="s">
        <v>56</v>
      </c>
      <c r="I8135" t="s">
        <v>230</v>
      </c>
      <c r="J8135" t="s">
        <v>62</v>
      </c>
      <c r="K8135" t="s">
        <v>88</v>
      </c>
      <c r="M8135" t="s">
        <v>83</v>
      </c>
      <c r="N8135" t="s">
        <v>5527</v>
      </c>
      <c r="O8135" t="s">
        <v>1739</v>
      </c>
      <c r="P8135">
        <v>0.79</v>
      </c>
      <c r="Q8135" t="s">
        <v>78</v>
      </c>
      <c r="R8135" t="s">
        <v>1047</v>
      </c>
      <c r="S8135" t="s">
        <v>5010</v>
      </c>
      <c r="T8135">
        <v>21220</v>
      </c>
      <c r="U8135" s="3">
        <v>41425</v>
      </c>
      <c r="V8135" s="3">
        <v>41427</v>
      </c>
      <c r="W8135" s="1">
        <v>-1008.7305800000001</v>
      </c>
      <c r="X8135">
        <v>13</v>
      </c>
      <c r="Y8135">
        <v>5342.75</v>
      </c>
      <c r="Z8135">
        <v>88617</v>
      </c>
      <c r="AA8135" t="str">
        <f t="shared" si="128"/>
        <v>lose</v>
      </c>
    </row>
    <row r="8136" spans="1:27" x14ac:dyDescent="0.3">
      <c r="A8136">
        <v>22641</v>
      </c>
      <c r="B8136" t="s">
        <v>36</v>
      </c>
      <c r="C8136">
        <v>0.1</v>
      </c>
      <c r="D8136">
        <v>115.99</v>
      </c>
      <c r="E8136">
        <v>2.5</v>
      </c>
      <c r="F8136">
        <v>2963</v>
      </c>
      <c r="G8136" t="s">
        <v>5009</v>
      </c>
      <c r="H8136" t="s">
        <v>27</v>
      </c>
      <c r="I8136" t="s">
        <v>230</v>
      </c>
      <c r="J8136" t="s">
        <v>50</v>
      </c>
      <c r="K8136" t="s">
        <v>51</v>
      </c>
      <c r="M8136" t="s">
        <v>31</v>
      </c>
      <c r="N8136" t="s">
        <v>5525</v>
      </c>
      <c r="O8136" t="s">
        <v>270</v>
      </c>
      <c r="P8136">
        <v>0.56999999999999995</v>
      </c>
      <c r="Q8136" t="s">
        <v>78</v>
      </c>
      <c r="R8136" t="s">
        <v>1047</v>
      </c>
      <c r="S8136" t="s">
        <v>5010</v>
      </c>
      <c r="T8136">
        <v>21220</v>
      </c>
      <c r="U8136" s="3">
        <v>41425</v>
      </c>
      <c r="V8136" s="3">
        <v>41426</v>
      </c>
      <c r="W8136" s="1">
        <v>-286.363</v>
      </c>
      <c r="X8136">
        <v>3</v>
      </c>
      <c r="Y8136">
        <v>276.83999999999997</v>
      </c>
      <c r="Z8136">
        <v>88617</v>
      </c>
      <c r="AA8136" t="str">
        <f t="shared" si="128"/>
        <v>lose</v>
      </c>
    </row>
    <row r="8137" spans="1:27" x14ac:dyDescent="0.3">
      <c r="A8137">
        <v>25953</v>
      </c>
      <c r="B8137" t="s">
        <v>36</v>
      </c>
      <c r="C8137">
        <v>0.06</v>
      </c>
      <c r="D8137">
        <v>42.98</v>
      </c>
      <c r="E8137">
        <v>4.62</v>
      </c>
      <c r="F8137">
        <v>2964</v>
      </c>
      <c r="G8137" t="s">
        <v>5011</v>
      </c>
      <c r="H8137" t="s">
        <v>27</v>
      </c>
      <c r="I8137" t="s">
        <v>230</v>
      </c>
      <c r="J8137" t="s">
        <v>29</v>
      </c>
      <c r="K8137" t="s">
        <v>69</v>
      </c>
      <c r="M8137" t="s">
        <v>31</v>
      </c>
      <c r="N8137" t="s">
        <v>5525</v>
      </c>
      <c r="O8137" t="s">
        <v>137</v>
      </c>
      <c r="P8137">
        <v>0.56000000000000005</v>
      </c>
      <c r="Q8137" t="s">
        <v>78</v>
      </c>
      <c r="R8137" t="s">
        <v>383</v>
      </c>
      <c r="S8137" t="s">
        <v>3901</v>
      </c>
      <c r="T8137">
        <v>43050</v>
      </c>
      <c r="U8137" s="3">
        <v>40289</v>
      </c>
      <c r="V8137" s="3">
        <v>40291</v>
      </c>
      <c r="W8137" s="1">
        <v>-24.63</v>
      </c>
      <c r="X8137">
        <v>1</v>
      </c>
      <c r="Y8137">
        <v>47.04</v>
      </c>
      <c r="Z8137">
        <v>88610</v>
      </c>
      <c r="AA8137" t="str">
        <f t="shared" si="128"/>
        <v>lose</v>
      </c>
    </row>
    <row r="8138" spans="1:27" x14ac:dyDescent="0.3">
      <c r="A8138">
        <v>22831</v>
      </c>
      <c r="B8138" t="s">
        <v>53</v>
      </c>
      <c r="C8138">
        <v>0.05</v>
      </c>
      <c r="D8138">
        <v>510.14</v>
      </c>
      <c r="E8138">
        <v>14.7</v>
      </c>
      <c r="F8138">
        <v>2964</v>
      </c>
      <c r="G8138" t="s">
        <v>5011</v>
      </c>
      <c r="H8138" t="s">
        <v>56</v>
      </c>
      <c r="I8138" t="s">
        <v>230</v>
      </c>
      <c r="J8138" t="s">
        <v>50</v>
      </c>
      <c r="K8138" t="s">
        <v>57</v>
      </c>
      <c r="M8138" t="s">
        <v>58</v>
      </c>
      <c r="N8138" t="s">
        <v>5527</v>
      </c>
      <c r="O8138" t="s">
        <v>4578</v>
      </c>
      <c r="P8138">
        <v>0.56000000000000005</v>
      </c>
      <c r="Q8138" t="s">
        <v>78</v>
      </c>
      <c r="R8138" t="s">
        <v>383</v>
      </c>
      <c r="S8138" t="s">
        <v>3901</v>
      </c>
      <c r="T8138">
        <v>43050</v>
      </c>
      <c r="U8138" s="3">
        <v>40634</v>
      </c>
      <c r="V8138" s="3">
        <v>40636</v>
      </c>
      <c r="W8138" s="1">
        <v>1597.3569</v>
      </c>
      <c r="X8138">
        <v>5</v>
      </c>
      <c r="Y8138">
        <v>2315.0100000000002</v>
      </c>
      <c r="Z8138">
        <v>88613</v>
      </c>
      <c r="AA8138" t="str">
        <f t="shared" si="128"/>
        <v>profit</v>
      </c>
    </row>
    <row r="8139" spans="1:27" x14ac:dyDescent="0.3">
      <c r="A8139">
        <v>23743</v>
      </c>
      <c r="B8139" t="s">
        <v>36</v>
      </c>
      <c r="C8139">
        <v>0.04</v>
      </c>
      <c r="D8139">
        <v>115.99</v>
      </c>
      <c r="E8139">
        <v>56.14</v>
      </c>
      <c r="F8139">
        <v>2964</v>
      </c>
      <c r="G8139" t="s">
        <v>5011</v>
      </c>
      <c r="H8139" t="s">
        <v>56</v>
      </c>
      <c r="I8139" t="s">
        <v>230</v>
      </c>
      <c r="J8139" t="s">
        <v>50</v>
      </c>
      <c r="K8139" t="s">
        <v>57</v>
      </c>
      <c r="M8139" t="s">
        <v>58</v>
      </c>
      <c r="N8139" t="s">
        <v>5527</v>
      </c>
      <c r="O8139" t="s">
        <v>552</v>
      </c>
      <c r="P8139">
        <v>0.4</v>
      </c>
      <c r="Q8139" t="s">
        <v>78</v>
      </c>
      <c r="R8139" t="s">
        <v>383</v>
      </c>
      <c r="S8139" t="s">
        <v>3901</v>
      </c>
      <c r="T8139">
        <v>43050</v>
      </c>
      <c r="U8139" s="3">
        <v>41520</v>
      </c>
      <c r="V8139" s="3">
        <v>41521</v>
      </c>
      <c r="W8139" s="1">
        <v>28.134</v>
      </c>
      <c r="X8139">
        <v>15</v>
      </c>
      <c r="Y8139">
        <v>1800.55</v>
      </c>
      <c r="Z8139">
        <v>88618</v>
      </c>
      <c r="AA8139" t="str">
        <f t="shared" si="128"/>
        <v>profit</v>
      </c>
    </row>
    <row r="8140" spans="1:27" x14ac:dyDescent="0.3">
      <c r="A8140">
        <v>18638</v>
      </c>
      <c r="B8140" t="s">
        <v>53</v>
      </c>
      <c r="C8140">
        <v>0.05</v>
      </c>
      <c r="D8140">
        <v>6.54</v>
      </c>
      <c r="E8140">
        <v>5.27</v>
      </c>
      <c r="F8140">
        <v>2966</v>
      </c>
      <c r="G8140" t="s">
        <v>5012</v>
      </c>
      <c r="H8140" t="s">
        <v>27</v>
      </c>
      <c r="I8140" t="s">
        <v>105</v>
      </c>
      <c r="J8140" t="s">
        <v>29</v>
      </c>
      <c r="K8140" t="s">
        <v>127</v>
      </c>
      <c r="M8140" t="s">
        <v>31</v>
      </c>
      <c r="N8140" t="s">
        <v>5525</v>
      </c>
      <c r="O8140" t="s">
        <v>734</v>
      </c>
      <c r="P8140">
        <v>0.36</v>
      </c>
      <c r="Q8140" t="s">
        <v>33</v>
      </c>
      <c r="R8140" t="s">
        <v>107</v>
      </c>
      <c r="S8140" t="s">
        <v>5003</v>
      </c>
      <c r="T8140">
        <v>55407</v>
      </c>
      <c r="U8140" s="3">
        <v>40596</v>
      </c>
      <c r="V8140" s="3">
        <v>40597</v>
      </c>
      <c r="W8140" s="1">
        <v>-79.418999999999997</v>
      </c>
      <c r="X8140">
        <v>13</v>
      </c>
      <c r="Y8140">
        <v>84.56</v>
      </c>
      <c r="Z8140">
        <v>88624</v>
      </c>
      <c r="AA8140" t="str">
        <f t="shared" si="128"/>
        <v>lose</v>
      </c>
    </row>
    <row r="8141" spans="1:27" x14ac:dyDescent="0.3">
      <c r="A8141">
        <v>24026</v>
      </c>
      <c r="B8141" t="s">
        <v>53</v>
      </c>
      <c r="C8141">
        <v>0.08</v>
      </c>
      <c r="D8141">
        <v>5.98</v>
      </c>
      <c r="E8141">
        <v>7.5</v>
      </c>
      <c r="F8141">
        <v>2966</v>
      </c>
      <c r="G8141" t="s">
        <v>5012</v>
      </c>
      <c r="H8141" t="s">
        <v>27</v>
      </c>
      <c r="I8141" t="s">
        <v>105</v>
      </c>
      <c r="J8141" t="s">
        <v>29</v>
      </c>
      <c r="K8141" t="s">
        <v>45</v>
      </c>
      <c r="M8141" t="s">
        <v>31</v>
      </c>
      <c r="N8141" t="s">
        <v>5525</v>
      </c>
      <c r="O8141" t="s">
        <v>470</v>
      </c>
      <c r="P8141">
        <v>0.4</v>
      </c>
      <c r="Q8141" t="s">
        <v>33</v>
      </c>
      <c r="R8141" t="s">
        <v>107</v>
      </c>
      <c r="S8141" t="s">
        <v>5003</v>
      </c>
      <c r="T8141">
        <v>55407</v>
      </c>
      <c r="U8141" s="3">
        <v>41263</v>
      </c>
      <c r="V8141" s="3">
        <v>41265</v>
      </c>
      <c r="W8141" s="1">
        <v>-84.334999999999994</v>
      </c>
      <c r="X8141">
        <v>21</v>
      </c>
      <c r="Y8141">
        <v>127.46</v>
      </c>
      <c r="Z8141">
        <v>88625</v>
      </c>
      <c r="AA8141" t="str">
        <f t="shared" si="128"/>
        <v>lose</v>
      </c>
    </row>
    <row r="8142" spans="1:27" x14ac:dyDescent="0.3">
      <c r="A8142">
        <v>24027</v>
      </c>
      <c r="B8142" t="s">
        <v>53</v>
      </c>
      <c r="C8142">
        <v>0.03</v>
      </c>
      <c r="D8142">
        <v>6.48</v>
      </c>
      <c r="E8142">
        <v>8.73</v>
      </c>
      <c r="F8142">
        <v>2966</v>
      </c>
      <c r="G8142" t="s">
        <v>5012</v>
      </c>
      <c r="H8142" t="s">
        <v>27</v>
      </c>
      <c r="I8142" t="s">
        <v>105</v>
      </c>
      <c r="J8142" t="s">
        <v>29</v>
      </c>
      <c r="K8142" t="s">
        <v>45</v>
      </c>
      <c r="M8142" t="s">
        <v>31</v>
      </c>
      <c r="N8142" t="s">
        <v>5525</v>
      </c>
      <c r="O8142" t="s">
        <v>364</v>
      </c>
      <c r="P8142">
        <v>0.37</v>
      </c>
      <c r="Q8142" t="s">
        <v>33</v>
      </c>
      <c r="R8142" t="s">
        <v>107</v>
      </c>
      <c r="S8142" t="s">
        <v>5003</v>
      </c>
      <c r="T8142">
        <v>55407</v>
      </c>
      <c r="U8142" s="3">
        <v>41263</v>
      </c>
      <c r="V8142" s="3">
        <v>41264</v>
      </c>
      <c r="W8142" s="1">
        <v>-101.155</v>
      </c>
      <c r="X8142">
        <v>21</v>
      </c>
      <c r="Y8142">
        <v>139.01</v>
      </c>
      <c r="Z8142">
        <v>88625</v>
      </c>
      <c r="AA8142" t="str">
        <f t="shared" si="128"/>
        <v>lose</v>
      </c>
    </row>
    <row r="8143" spans="1:27" x14ac:dyDescent="0.3">
      <c r="A8143">
        <v>21390</v>
      </c>
      <c r="B8143" t="s">
        <v>25</v>
      </c>
      <c r="C8143">
        <v>0.08</v>
      </c>
      <c r="D8143">
        <v>9.68</v>
      </c>
      <c r="E8143">
        <v>2.0299999999999998</v>
      </c>
      <c r="F8143">
        <v>2968</v>
      </c>
      <c r="G8143" t="s">
        <v>5013</v>
      </c>
      <c r="H8143" t="s">
        <v>27</v>
      </c>
      <c r="I8143" t="s">
        <v>105</v>
      </c>
      <c r="J8143" t="s">
        <v>29</v>
      </c>
      <c r="K8143" t="s">
        <v>45</v>
      </c>
      <c r="M8143" t="s">
        <v>40</v>
      </c>
      <c r="N8143" t="s">
        <v>5526</v>
      </c>
      <c r="O8143" t="s">
        <v>2386</v>
      </c>
      <c r="P8143">
        <v>0.37</v>
      </c>
      <c r="Q8143" t="s">
        <v>246</v>
      </c>
      <c r="R8143" t="s">
        <v>920</v>
      </c>
      <c r="S8143" t="s">
        <v>4966</v>
      </c>
      <c r="T8143">
        <v>33021</v>
      </c>
      <c r="U8143" s="3">
        <v>40412</v>
      </c>
      <c r="V8143" s="3">
        <v>40414</v>
      </c>
      <c r="W8143" s="1">
        <v>-536.24199999999996</v>
      </c>
      <c r="X8143">
        <v>1</v>
      </c>
      <c r="Y8143">
        <v>10.94</v>
      </c>
      <c r="Z8143">
        <v>86085</v>
      </c>
      <c r="AA8143" t="str">
        <f t="shared" si="128"/>
        <v>lose</v>
      </c>
    </row>
    <row r="8144" spans="1:27" x14ac:dyDescent="0.3">
      <c r="A8144">
        <v>21391</v>
      </c>
      <c r="B8144" t="s">
        <v>25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5013</v>
      </c>
      <c r="H8144" t="s">
        <v>56</v>
      </c>
      <c r="I8144" t="s">
        <v>105</v>
      </c>
      <c r="J8144" t="s">
        <v>62</v>
      </c>
      <c r="K8144" t="s">
        <v>88</v>
      </c>
      <c r="M8144" t="s">
        <v>83</v>
      </c>
      <c r="N8144" t="s">
        <v>5527</v>
      </c>
      <c r="O8144" t="s">
        <v>429</v>
      </c>
      <c r="P8144">
        <v>0.7</v>
      </c>
      <c r="Q8144" t="s">
        <v>246</v>
      </c>
      <c r="R8144" t="s">
        <v>920</v>
      </c>
      <c r="S8144" t="s">
        <v>4966</v>
      </c>
      <c r="T8144">
        <v>33021</v>
      </c>
      <c r="U8144" s="3">
        <v>40412</v>
      </c>
      <c r="V8144" s="3">
        <v>40413</v>
      </c>
      <c r="W8144" s="1">
        <v>-125.86000000000001</v>
      </c>
      <c r="X8144">
        <v>5</v>
      </c>
      <c r="Y8144">
        <v>731.38</v>
      </c>
      <c r="Z8144">
        <v>86085</v>
      </c>
      <c r="AA8144" t="str">
        <f t="shared" si="128"/>
        <v>lose</v>
      </c>
    </row>
    <row r="8145" spans="1:27" x14ac:dyDescent="0.3">
      <c r="A8145">
        <v>18041</v>
      </c>
      <c r="B8145" t="s">
        <v>36</v>
      </c>
      <c r="C8145">
        <v>0.06</v>
      </c>
      <c r="D8145">
        <v>363.25</v>
      </c>
      <c r="E8145">
        <v>19.989999999999998</v>
      </c>
      <c r="F8145">
        <v>2968</v>
      </c>
      <c r="G8145" t="s">
        <v>5013</v>
      </c>
      <c r="H8145" t="s">
        <v>27</v>
      </c>
      <c r="I8145" t="s">
        <v>105</v>
      </c>
      <c r="J8145" t="s">
        <v>29</v>
      </c>
      <c r="K8145" t="s">
        <v>69</v>
      </c>
      <c r="M8145" t="s">
        <v>31</v>
      </c>
      <c r="N8145" t="s">
        <v>5525</v>
      </c>
      <c r="O8145" t="s">
        <v>2661</v>
      </c>
      <c r="P8145">
        <v>0.56999999999999995</v>
      </c>
      <c r="Q8145" t="s">
        <v>246</v>
      </c>
      <c r="R8145" t="s">
        <v>920</v>
      </c>
      <c r="S8145" t="s">
        <v>4966</v>
      </c>
      <c r="T8145">
        <v>33021</v>
      </c>
      <c r="U8145" s="3">
        <v>40449</v>
      </c>
      <c r="V8145" s="3">
        <v>40451</v>
      </c>
      <c r="W8145" s="1">
        <v>36.164099999999998</v>
      </c>
      <c r="X8145">
        <v>1</v>
      </c>
      <c r="Y8145">
        <v>344.87</v>
      </c>
      <c r="Z8145">
        <v>86086</v>
      </c>
      <c r="AA8145" t="str">
        <f t="shared" si="128"/>
        <v>profit</v>
      </c>
    </row>
    <row r="8146" spans="1:27" x14ac:dyDescent="0.3">
      <c r="A8146">
        <v>22954</v>
      </c>
      <c r="B8146" t="s">
        <v>25</v>
      </c>
      <c r="C8146">
        <v>0.02</v>
      </c>
      <c r="D8146">
        <v>30.56</v>
      </c>
      <c r="E8146">
        <v>2.99</v>
      </c>
      <c r="F8146">
        <v>2968</v>
      </c>
      <c r="G8146" t="s">
        <v>5013</v>
      </c>
      <c r="H8146" t="s">
        <v>27</v>
      </c>
      <c r="I8146" t="s">
        <v>105</v>
      </c>
      <c r="J8146" t="s">
        <v>29</v>
      </c>
      <c r="K8146" t="s">
        <v>127</v>
      </c>
      <c r="M8146" t="s">
        <v>31</v>
      </c>
      <c r="N8146" t="s">
        <v>5525</v>
      </c>
      <c r="O8146" t="s">
        <v>1367</v>
      </c>
      <c r="P8146">
        <v>0.35</v>
      </c>
      <c r="Q8146" t="s">
        <v>246</v>
      </c>
      <c r="R8146" t="s">
        <v>920</v>
      </c>
      <c r="S8146" t="s">
        <v>4966</v>
      </c>
      <c r="T8146">
        <v>33021</v>
      </c>
      <c r="U8146" s="3">
        <v>40876</v>
      </c>
      <c r="V8146" s="3">
        <v>40877</v>
      </c>
      <c r="W8146" s="1">
        <v>-21.171500000000002</v>
      </c>
      <c r="X8146">
        <v>3</v>
      </c>
      <c r="Y8146">
        <v>94.34</v>
      </c>
      <c r="Z8146">
        <v>86087</v>
      </c>
      <c r="AA8146" t="str">
        <f t="shared" si="128"/>
        <v>lose</v>
      </c>
    </row>
    <row r="8147" spans="1:27" x14ac:dyDescent="0.3">
      <c r="A8147">
        <v>22956</v>
      </c>
      <c r="B8147" t="s">
        <v>25</v>
      </c>
      <c r="C8147">
        <v>0.04</v>
      </c>
      <c r="D8147">
        <v>9.49</v>
      </c>
      <c r="E8147">
        <v>5.76</v>
      </c>
      <c r="F8147">
        <v>2968</v>
      </c>
      <c r="G8147" t="s">
        <v>5013</v>
      </c>
      <c r="H8147" t="s">
        <v>27</v>
      </c>
      <c r="I8147" t="s">
        <v>105</v>
      </c>
      <c r="J8147" t="s">
        <v>50</v>
      </c>
      <c r="K8147" t="s">
        <v>57</v>
      </c>
      <c r="M8147" t="s">
        <v>143</v>
      </c>
      <c r="N8147" t="s">
        <v>5528</v>
      </c>
      <c r="O8147" t="s">
        <v>1619</v>
      </c>
      <c r="P8147">
        <v>0.39</v>
      </c>
      <c r="Q8147" t="s">
        <v>246</v>
      </c>
      <c r="R8147" t="s">
        <v>920</v>
      </c>
      <c r="S8147" t="s">
        <v>4966</v>
      </c>
      <c r="T8147">
        <v>33021</v>
      </c>
      <c r="U8147" s="3">
        <v>40876</v>
      </c>
      <c r="V8147" s="3">
        <v>40878</v>
      </c>
      <c r="W8147" s="1">
        <v>-40.334000000000003</v>
      </c>
      <c r="X8147">
        <v>2</v>
      </c>
      <c r="Y8147">
        <v>24.53</v>
      </c>
      <c r="Z8147">
        <v>86087</v>
      </c>
      <c r="AA8147" t="str">
        <f t="shared" si="128"/>
        <v>lose</v>
      </c>
    </row>
    <row r="8148" spans="1:27" x14ac:dyDescent="0.3">
      <c r="A8148">
        <v>22955</v>
      </c>
      <c r="B8148" t="s">
        <v>25</v>
      </c>
      <c r="C8148">
        <v>0.04</v>
      </c>
      <c r="D8148">
        <v>33.94</v>
      </c>
      <c r="E8148">
        <v>19.190000000000001</v>
      </c>
      <c r="F8148">
        <v>2968</v>
      </c>
      <c r="G8148" t="s">
        <v>5013</v>
      </c>
      <c r="H8148" t="s">
        <v>56</v>
      </c>
      <c r="I8148" t="s">
        <v>105</v>
      </c>
      <c r="J8148" t="s">
        <v>62</v>
      </c>
      <c r="K8148" t="s">
        <v>63</v>
      </c>
      <c r="M8148" t="s">
        <v>58</v>
      </c>
      <c r="N8148" t="s">
        <v>5527</v>
      </c>
      <c r="O8148" t="s">
        <v>825</v>
      </c>
      <c r="P8148">
        <v>0.57999999999999996</v>
      </c>
      <c r="Q8148" t="s">
        <v>246</v>
      </c>
      <c r="R8148" t="s">
        <v>920</v>
      </c>
      <c r="S8148" t="s">
        <v>4966</v>
      </c>
      <c r="T8148">
        <v>33021</v>
      </c>
      <c r="U8148" s="3">
        <v>41607</v>
      </c>
      <c r="V8148" s="3">
        <v>41608</v>
      </c>
      <c r="W8148" s="1">
        <v>144.69</v>
      </c>
      <c r="X8148">
        <v>14</v>
      </c>
      <c r="Y8148">
        <v>504.88</v>
      </c>
      <c r="Z8148">
        <v>86091</v>
      </c>
      <c r="AA8148" t="str">
        <f t="shared" si="128"/>
        <v>profit</v>
      </c>
    </row>
    <row r="8149" spans="1:27" x14ac:dyDescent="0.3">
      <c r="A8149">
        <v>24579</v>
      </c>
      <c r="B8149" t="s">
        <v>25</v>
      </c>
      <c r="C8149">
        <v>0.02</v>
      </c>
      <c r="D8149">
        <v>34.979999999999997</v>
      </c>
      <c r="E8149">
        <v>7.53</v>
      </c>
      <c r="F8149">
        <v>2969</v>
      </c>
      <c r="G8149" t="s">
        <v>5014</v>
      </c>
      <c r="H8149" t="s">
        <v>38</v>
      </c>
      <c r="I8149" t="s">
        <v>105</v>
      </c>
      <c r="J8149" t="s">
        <v>50</v>
      </c>
      <c r="K8149" t="s">
        <v>168</v>
      </c>
      <c r="M8149" t="s">
        <v>31</v>
      </c>
      <c r="N8149" t="s">
        <v>5525</v>
      </c>
      <c r="O8149" t="s">
        <v>1272</v>
      </c>
      <c r="P8149">
        <v>0.76</v>
      </c>
      <c r="Q8149" t="s">
        <v>246</v>
      </c>
      <c r="R8149" t="s">
        <v>920</v>
      </c>
      <c r="S8149" t="s">
        <v>5015</v>
      </c>
      <c r="T8149">
        <v>33030</v>
      </c>
      <c r="U8149" s="3">
        <v>41302</v>
      </c>
      <c r="V8149" s="3">
        <v>41304</v>
      </c>
      <c r="W8149" s="1">
        <v>1352.4959999999999</v>
      </c>
      <c r="X8149">
        <v>13</v>
      </c>
      <c r="Y8149">
        <v>449.88</v>
      </c>
      <c r="Z8149">
        <v>86089</v>
      </c>
      <c r="AA8149" t="str">
        <f t="shared" si="128"/>
        <v>profit</v>
      </c>
    </row>
    <row r="8150" spans="1:27" x14ac:dyDescent="0.3">
      <c r="A8150">
        <v>24580</v>
      </c>
      <c r="B8150" t="s">
        <v>25</v>
      </c>
      <c r="C8150">
        <v>0.01</v>
      </c>
      <c r="D8150">
        <v>4.8899999999999997</v>
      </c>
      <c r="E8150">
        <v>4.93</v>
      </c>
      <c r="F8150">
        <v>2969</v>
      </c>
      <c r="G8150" t="s">
        <v>5014</v>
      </c>
      <c r="H8150" t="s">
        <v>27</v>
      </c>
      <c r="I8150" t="s">
        <v>105</v>
      </c>
      <c r="J8150" t="s">
        <v>50</v>
      </c>
      <c r="K8150" t="s">
        <v>168</v>
      </c>
      <c r="M8150" t="s">
        <v>48</v>
      </c>
      <c r="N8150" t="s">
        <v>5525</v>
      </c>
      <c r="O8150" t="s">
        <v>1158</v>
      </c>
      <c r="P8150">
        <v>0.66</v>
      </c>
      <c r="Q8150" t="s">
        <v>246</v>
      </c>
      <c r="R8150" t="s">
        <v>920</v>
      </c>
      <c r="S8150" t="s">
        <v>5015</v>
      </c>
      <c r="T8150">
        <v>33030</v>
      </c>
      <c r="U8150" s="3">
        <v>41302</v>
      </c>
      <c r="V8150" s="3">
        <v>41303</v>
      </c>
      <c r="W8150" s="1">
        <v>97.169999999999987</v>
      </c>
      <c r="X8150">
        <v>12</v>
      </c>
      <c r="Y8150">
        <v>60.02</v>
      </c>
      <c r="Z8150">
        <v>86089</v>
      </c>
      <c r="AA8150" t="str">
        <f t="shared" si="128"/>
        <v>profit</v>
      </c>
    </row>
    <row r="8151" spans="1:27" x14ac:dyDescent="0.3">
      <c r="A8151">
        <v>23126</v>
      </c>
      <c r="B8151" t="s">
        <v>25</v>
      </c>
      <c r="C8151">
        <v>0.04</v>
      </c>
      <c r="D8151">
        <v>355.98</v>
      </c>
      <c r="E8151">
        <v>58.92</v>
      </c>
      <c r="F8151">
        <v>2969</v>
      </c>
      <c r="G8151" t="s">
        <v>5014</v>
      </c>
      <c r="H8151" t="s">
        <v>56</v>
      </c>
      <c r="I8151" t="s">
        <v>105</v>
      </c>
      <c r="J8151" t="s">
        <v>62</v>
      </c>
      <c r="K8151" t="s">
        <v>63</v>
      </c>
      <c r="M8151" t="s">
        <v>58</v>
      </c>
      <c r="N8151" t="s">
        <v>5527</v>
      </c>
      <c r="O8151" t="s">
        <v>2266</v>
      </c>
      <c r="P8151">
        <v>0.64</v>
      </c>
      <c r="Q8151" t="s">
        <v>246</v>
      </c>
      <c r="R8151" t="s">
        <v>920</v>
      </c>
      <c r="S8151" t="s">
        <v>5015</v>
      </c>
      <c r="T8151">
        <v>33030</v>
      </c>
      <c r="U8151" s="3">
        <v>41361</v>
      </c>
      <c r="V8151" s="3">
        <v>41362</v>
      </c>
      <c r="W8151" s="1">
        <v>-1581.944</v>
      </c>
      <c r="X8151">
        <v>8</v>
      </c>
      <c r="Y8151">
        <v>2776.98</v>
      </c>
      <c r="Z8151">
        <v>86090</v>
      </c>
      <c r="AA8151" t="str">
        <f t="shared" si="128"/>
        <v>lose</v>
      </c>
    </row>
    <row r="8152" spans="1:27" x14ac:dyDescent="0.3">
      <c r="A8152">
        <v>23127</v>
      </c>
      <c r="B8152" t="s">
        <v>25</v>
      </c>
      <c r="C8152">
        <v>0.06</v>
      </c>
      <c r="D8152">
        <v>19.989999999999998</v>
      </c>
      <c r="E8152">
        <v>11.17</v>
      </c>
      <c r="F8152">
        <v>2969</v>
      </c>
      <c r="G8152" t="s">
        <v>5014</v>
      </c>
      <c r="H8152" t="s">
        <v>27</v>
      </c>
      <c r="I8152" t="s">
        <v>105</v>
      </c>
      <c r="J8152" t="s">
        <v>62</v>
      </c>
      <c r="K8152" t="s">
        <v>97</v>
      </c>
      <c r="M8152" t="s">
        <v>148</v>
      </c>
      <c r="N8152" t="s">
        <v>5529</v>
      </c>
      <c r="O8152" t="s">
        <v>367</v>
      </c>
      <c r="P8152">
        <v>0.6</v>
      </c>
      <c r="Q8152" t="s">
        <v>246</v>
      </c>
      <c r="R8152" t="s">
        <v>920</v>
      </c>
      <c r="S8152" t="s">
        <v>5015</v>
      </c>
      <c r="T8152">
        <v>33030</v>
      </c>
      <c r="U8152" s="3">
        <v>41361</v>
      </c>
      <c r="V8152" s="3">
        <v>41364</v>
      </c>
      <c r="W8152" s="1">
        <v>-1124.9279999999999</v>
      </c>
      <c r="X8152">
        <v>1</v>
      </c>
      <c r="Y8152">
        <v>23.83</v>
      </c>
      <c r="Z8152">
        <v>86090</v>
      </c>
      <c r="AA8152" t="str">
        <f t="shared" si="128"/>
        <v>lose</v>
      </c>
    </row>
    <row r="8153" spans="1:27" x14ac:dyDescent="0.3">
      <c r="A8153">
        <v>25876</v>
      </c>
      <c r="B8153" t="s">
        <v>53</v>
      </c>
      <c r="C8153">
        <v>0.08</v>
      </c>
      <c r="D8153">
        <v>31.11</v>
      </c>
      <c r="E8153">
        <v>3.6</v>
      </c>
      <c r="F8153">
        <v>2970</v>
      </c>
      <c r="G8153" t="s">
        <v>5016</v>
      </c>
      <c r="H8153" t="s">
        <v>27</v>
      </c>
      <c r="I8153" t="s">
        <v>105</v>
      </c>
      <c r="J8153" t="s">
        <v>50</v>
      </c>
      <c r="K8153" t="s">
        <v>168</v>
      </c>
      <c r="M8153" t="s">
        <v>48</v>
      </c>
      <c r="N8153" t="s">
        <v>5525</v>
      </c>
      <c r="O8153" t="s">
        <v>4585</v>
      </c>
      <c r="P8153">
        <v>0.64</v>
      </c>
      <c r="Q8153" t="s">
        <v>246</v>
      </c>
      <c r="R8153" t="s">
        <v>920</v>
      </c>
      <c r="S8153" t="s">
        <v>3991</v>
      </c>
      <c r="T8153">
        <v>32216</v>
      </c>
      <c r="U8153" s="3">
        <v>41182</v>
      </c>
      <c r="V8153" s="3">
        <v>41184</v>
      </c>
      <c r="W8153" s="1">
        <v>-43.861999999999995</v>
      </c>
      <c r="X8153">
        <v>13</v>
      </c>
      <c r="Y8153">
        <v>399.92</v>
      </c>
      <c r="Z8153">
        <v>86088</v>
      </c>
      <c r="AA8153" t="str">
        <f t="shared" si="128"/>
        <v>lose</v>
      </c>
    </row>
    <row r="8154" spans="1:27" x14ac:dyDescent="0.3">
      <c r="A8154">
        <v>25877</v>
      </c>
      <c r="B8154" t="s">
        <v>53</v>
      </c>
      <c r="C8154">
        <v>7.0000000000000007E-2</v>
      </c>
      <c r="D8154">
        <v>125.99</v>
      </c>
      <c r="E8154">
        <v>8.08</v>
      </c>
      <c r="F8154">
        <v>2970</v>
      </c>
      <c r="G8154" t="s">
        <v>5016</v>
      </c>
      <c r="H8154" t="s">
        <v>27</v>
      </c>
      <c r="I8154" t="s">
        <v>105</v>
      </c>
      <c r="J8154" t="s">
        <v>50</v>
      </c>
      <c r="K8154" t="s">
        <v>51</v>
      </c>
      <c r="M8154" t="s">
        <v>31</v>
      </c>
      <c r="N8154" t="s">
        <v>5525</v>
      </c>
      <c r="O8154" t="s">
        <v>441</v>
      </c>
      <c r="P8154">
        <v>0.56999999999999995</v>
      </c>
      <c r="Q8154" t="s">
        <v>246</v>
      </c>
      <c r="R8154" t="s">
        <v>920</v>
      </c>
      <c r="S8154" t="s">
        <v>3991</v>
      </c>
      <c r="T8154">
        <v>32216</v>
      </c>
      <c r="U8154" s="3">
        <v>41182</v>
      </c>
      <c r="V8154" s="3">
        <v>41184</v>
      </c>
      <c r="W8154" s="1">
        <v>-99.19</v>
      </c>
      <c r="X8154">
        <v>8</v>
      </c>
      <c r="Y8154">
        <v>844.57</v>
      </c>
      <c r="Z8154">
        <v>86088</v>
      </c>
      <c r="AA8154" t="str">
        <f t="shared" si="128"/>
        <v>lose</v>
      </c>
    </row>
    <row r="8155" spans="1:27" x14ac:dyDescent="0.3">
      <c r="A8155">
        <v>18243</v>
      </c>
      <c r="B8155" t="s">
        <v>25</v>
      </c>
      <c r="C8155">
        <v>0.09</v>
      </c>
      <c r="D8155">
        <v>6.78</v>
      </c>
      <c r="E8155">
        <v>6.18</v>
      </c>
      <c r="F8155">
        <v>2972</v>
      </c>
      <c r="G8155" t="s">
        <v>5017</v>
      </c>
      <c r="H8155" t="s">
        <v>27</v>
      </c>
      <c r="I8155" t="s">
        <v>61</v>
      </c>
      <c r="J8155" t="s">
        <v>29</v>
      </c>
      <c r="K8155" t="s">
        <v>45</v>
      </c>
      <c r="M8155" t="s">
        <v>31</v>
      </c>
      <c r="N8155" t="s">
        <v>5525</v>
      </c>
      <c r="O8155" t="s">
        <v>624</v>
      </c>
      <c r="P8155">
        <v>0.39</v>
      </c>
      <c r="Q8155" t="s">
        <v>33</v>
      </c>
      <c r="R8155" t="s">
        <v>3172</v>
      </c>
      <c r="S8155" t="s">
        <v>5006</v>
      </c>
      <c r="T8155">
        <v>54956</v>
      </c>
      <c r="U8155" s="3">
        <v>41140</v>
      </c>
      <c r="V8155" s="3">
        <v>41141</v>
      </c>
      <c r="W8155" s="1">
        <v>-32.344000000000001</v>
      </c>
      <c r="X8155">
        <v>12</v>
      </c>
      <c r="Y8155">
        <v>81.569999999999993</v>
      </c>
      <c r="Z8155">
        <v>87189</v>
      </c>
      <c r="AA8155" t="str">
        <f t="shared" si="128"/>
        <v>lose</v>
      </c>
    </row>
    <row r="8156" spans="1:27" x14ac:dyDescent="0.3">
      <c r="A8156">
        <v>19354</v>
      </c>
      <c r="B8156" t="s">
        <v>72</v>
      </c>
      <c r="C8156">
        <v>0</v>
      </c>
      <c r="D8156">
        <v>1.76</v>
      </c>
      <c r="E8156">
        <v>0.7</v>
      </c>
      <c r="F8156">
        <v>2972</v>
      </c>
      <c r="G8156" t="s">
        <v>5017</v>
      </c>
      <c r="H8156" t="s">
        <v>27</v>
      </c>
      <c r="I8156" t="s">
        <v>61</v>
      </c>
      <c r="J8156" t="s">
        <v>29</v>
      </c>
      <c r="K8156" t="s">
        <v>39</v>
      </c>
      <c r="M8156" t="s">
        <v>40</v>
      </c>
      <c r="N8156" t="s">
        <v>5526</v>
      </c>
      <c r="O8156" t="s">
        <v>119</v>
      </c>
      <c r="P8156">
        <v>0.56000000000000005</v>
      </c>
      <c r="Q8156" t="s">
        <v>33</v>
      </c>
      <c r="R8156" t="s">
        <v>3172</v>
      </c>
      <c r="S8156" t="s">
        <v>5006</v>
      </c>
      <c r="T8156">
        <v>54956</v>
      </c>
      <c r="U8156" s="3">
        <v>41156</v>
      </c>
      <c r="V8156" s="3">
        <v>41158</v>
      </c>
      <c r="W8156" s="1">
        <v>0.1</v>
      </c>
      <c r="X8156">
        <v>9</v>
      </c>
      <c r="Y8156">
        <v>16.98</v>
      </c>
      <c r="Z8156">
        <v>87190</v>
      </c>
      <c r="AA8156" t="str">
        <f t="shared" si="128"/>
        <v>profit</v>
      </c>
    </row>
    <row r="8157" spans="1:27" x14ac:dyDescent="0.3">
      <c r="A8157">
        <v>21096</v>
      </c>
      <c r="B8157" t="s">
        <v>36</v>
      </c>
      <c r="C8157">
        <v>0.01</v>
      </c>
      <c r="D8157">
        <v>30.97</v>
      </c>
      <c r="E8157">
        <v>4</v>
      </c>
      <c r="F8157">
        <v>2973</v>
      </c>
      <c r="G8157" t="s">
        <v>5018</v>
      </c>
      <c r="H8157" t="s">
        <v>27</v>
      </c>
      <c r="I8157" t="s">
        <v>61</v>
      </c>
      <c r="J8157" t="s">
        <v>50</v>
      </c>
      <c r="K8157" t="s">
        <v>168</v>
      </c>
      <c r="M8157" t="s">
        <v>31</v>
      </c>
      <c r="N8157" t="s">
        <v>5525</v>
      </c>
      <c r="O8157" t="s">
        <v>245</v>
      </c>
      <c r="P8157">
        <v>0.74</v>
      </c>
      <c r="Q8157" t="s">
        <v>33</v>
      </c>
      <c r="R8157" t="s">
        <v>3172</v>
      </c>
      <c r="S8157" t="s">
        <v>5019</v>
      </c>
      <c r="T8157">
        <v>53151</v>
      </c>
      <c r="U8157" s="3">
        <v>40464</v>
      </c>
      <c r="V8157" s="3">
        <v>40466</v>
      </c>
      <c r="W8157" s="1">
        <v>17.102799999999998</v>
      </c>
      <c r="X8157">
        <v>17</v>
      </c>
      <c r="Y8157">
        <v>523.05999999999995</v>
      </c>
      <c r="Z8157">
        <v>87186</v>
      </c>
      <c r="AA8157" t="str">
        <f t="shared" si="128"/>
        <v>profit</v>
      </c>
    </row>
    <row r="8158" spans="1:27" x14ac:dyDescent="0.3">
      <c r="A8158">
        <v>21097</v>
      </c>
      <c r="B8158" t="s">
        <v>36</v>
      </c>
      <c r="C8158">
        <v>0.08</v>
      </c>
      <c r="D8158">
        <v>125.99</v>
      </c>
      <c r="E8158">
        <v>7.69</v>
      </c>
      <c r="F8158">
        <v>2973</v>
      </c>
      <c r="G8158" t="s">
        <v>5018</v>
      </c>
      <c r="H8158" t="s">
        <v>27</v>
      </c>
      <c r="I8158" t="s">
        <v>61</v>
      </c>
      <c r="J8158" t="s">
        <v>50</v>
      </c>
      <c r="K8158" t="s">
        <v>51</v>
      </c>
      <c r="M8158" t="s">
        <v>31</v>
      </c>
      <c r="N8158" t="s">
        <v>5525</v>
      </c>
      <c r="O8158" t="s">
        <v>377</v>
      </c>
      <c r="P8158">
        <v>0.57999999999999996</v>
      </c>
      <c r="Q8158" t="s">
        <v>33</v>
      </c>
      <c r="R8158" t="s">
        <v>3172</v>
      </c>
      <c r="S8158" t="s">
        <v>5019</v>
      </c>
      <c r="T8158">
        <v>53151</v>
      </c>
      <c r="U8158" s="3">
        <v>40464</v>
      </c>
      <c r="V8158" s="3">
        <v>40466</v>
      </c>
      <c r="W8158" s="1">
        <v>1269.3819599999999</v>
      </c>
      <c r="X8158">
        <v>23</v>
      </c>
      <c r="Y8158">
        <v>2424.6799999999998</v>
      </c>
      <c r="Z8158">
        <v>87186</v>
      </c>
      <c r="AA8158" t="str">
        <f t="shared" si="128"/>
        <v>profit</v>
      </c>
    </row>
    <row r="8159" spans="1:27" x14ac:dyDescent="0.3">
      <c r="A8159">
        <v>24770</v>
      </c>
      <c r="B8159" t="s">
        <v>72</v>
      </c>
      <c r="C8159">
        <v>0.1</v>
      </c>
      <c r="D8159">
        <v>442.14</v>
      </c>
      <c r="E8159">
        <v>14.7</v>
      </c>
      <c r="F8159">
        <v>2973</v>
      </c>
      <c r="G8159" t="s">
        <v>5018</v>
      </c>
      <c r="H8159" t="s">
        <v>56</v>
      </c>
      <c r="I8159" t="s">
        <v>61</v>
      </c>
      <c r="J8159" t="s">
        <v>50</v>
      </c>
      <c r="K8159" t="s">
        <v>57</v>
      </c>
      <c r="M8159" t="s">
        <v>58</v>
      </c>
      <c r="N8159" t="s">
        <v>5527</v>
      </c>
      <c r="O8159" t="s">
        <v>857</v>
      </c>
      <c r="P8159">
        <v>0.56000000000000005</v>
      </c>
      <c r="Q8159" t="s">
        <v>33</v>
      </c>
      <c r="R8159" t="s">
        <v>3172</v>
      </c>
      <c r="S8159" t="s">
        <v>5019</v>
      </c>
      <c r="T8159">
        <v>53151</v>
      </c>
      <c r="U8159" s="3">
        <v>40502</v>
      </c>
      <c r="V8159" s="3">
        <v>40503</v>
      </c>
      <c r="W8159" s="1">
        <v>137.68794000000014</v>
      </c>
      <c r="X8159">
        <v>6</v>
      </c>
      <c r="Y8159">
        <v>2411.4299999999998</v>
      </c>
      <c r="Z8159">
        <v>87187</v>
      </c>
      <c r="AA8159" t="str">
        <f t="shared" si="128"/>
        <v>profit</v>
      </c>
    </row>
    <row r="8160" spans="1:27" x14ac:dyDescent="0.3">
      <c r="A8160">
        <v>20969</v>
      </c>
      <c r="B8160" t="s">
        <v>25</v>
      </c>
      <c r="C8160">
        <v>0.02</v>
      </c>
      <c r="D8160">
        <v>10.98</v>
      </c>
      <c r="E8160">
        <v>3.37</v>
      </c>
      <c r="F8160">
        <v>2973</v>
      </c>
      <c r="G8160" t="s">
        <v>5018</v>
      </c>
      <c r="H8160" t="s">
        <v>38</v>
      </c>
      <c r="I8160" t="s">
        <v>61</v>
      </c>
      <c r="J8160" t="s">
        <v>29</v>
      </c>
      <c r="K8160" t="s">
        <v>47</v>
      </c>
      <c r="M8160" t="s">
        <v>48</v>
      </c>
      <c r="N8160" t="s">
        <v>5525</v>
      </c>
      <c r="O8160" t="s">
        <v>101</v>
      </c>
      <c r="P8160">
        <v>0.56999999999999995</v>
      </c>
      <c r="Q8160" t="s">
        <v>33</v>
      </c>
      <c r="R8160" t="s">
        <v>3172</v>
      </c>
      <c r="S8160" t="s">
        <v>5019</v>
      </c>
      <c r="T8160">
        <v>53151</v>
      </c>
      <c r="U8160" s="3">
        <v>40697</v>
      </c>
      <c r="V8160" s="3">
        <v>40699</v>
      </c>
      <c r="W8160" s="1">
        <v>11.82</v>
      </c>
      <c r="X8160">
        <v>6</v>
      </c>
      <c r="Y8160">
        <v>70.5</v>
      </c>
      <c r="Z8160">
        <v>87188</v>
      </c>
      <c r="AA8160" t="str">
        <f t="shared" si="128"/>
        <v>profit</v>
      </c>
    </row>
    <row r="8161" spans="1:27" x14ac:dyDescent="0.3">
      <c r="A8161">
        <v>23640</v>
      </c>
      <c r="B8161" t="s">
        <v>53</v>
      </c>
      <c r="C8161">
        <v>0.04</v>
      </c>
      <c r="D8161">
        <v>3.38</v>
      </c>
      <c r="E8161">
        <v>1.0900000000000001</v>
      </c>
      <c r="F8161">
        <v>2973</v>
      </c>
      <c r="G8161" t="s">
        <v>5018</v>
      </c>
      <c r="H8161" t="s">
        <v>27</v>
      </c>
      <c r="I8161" t="s">
        <v>61</v>
      </c>
      <c r="J8161" t="s">
        <v>29</v>
      </c>
      <c r="K8161" t="s">
        <v>45</v>
      </c>
      <c r="M8161" t="s">
        <v>40</v>
      </c>
      <c r="N8161" t="s">
        <v>5526</v>
      </c>
      <c r="O8161" t="s">
        <v>3171</v>
      </c>
      <c r="P8161">
        <v>0.39</v>
      </c>
      <c r="Q8161" t="s">
        <v>33</v>
      </c>
      <c r="R8161" t="s">
        <v>3172</v>
      </c>
      <c r="S8161" t="s">
        <v>5019</v>
      </c>
      <c r="T8161">
        <v>53151</v>
      </c>
      <c r="U8161" s="3">
        <v>41350</v>
      </c>
      <c r="V8161" s="3">
        <v>41352</v>
      </c>
      <c r="W8161" s="1">
        <v>13.6137</v>
      </c>
      <c r="X8161">
        <v>6</v>
      </c>
      <c r="Y8161">
        <v>19.73</v>
      </c>
      <c r="Z8161">
        <v>87191</v>
      </c>
      <c r="AA8161" t="str">
        <f t="shared" si="128"/>
        <v>profit</v>
      </c>
    </row>
    <row r="8162" spans="1:27" x14ac:dyDescent="0.3">
      <c r="A8162">
        <v>24771</v>
      </c>
      <c r="B8162" t="s">
        <v>72</v>
      </c>
      <c r="C8162">
        <v>0.01</v>
      </c>
      <c r="D8162">
        <v>60.22</v>
      </c>
      <c r="E8162">
        <v>3.5</v>
      </c>
      <c r="F8162">
        <v>2974</v>
      </c>
      <c r="G8162" t="s">
        <v>5020</v>
      </c>
      <c r="H8162" t="s">
        <v>27</v>
      </c>
      <c r="I8162" t="s">
        <v>61</v>
      </c>
      <c r="J8162" t="s">
        <v>29</v>
      </c>
      <c r="K8162" t="s">
        <v>69</v>
      </c>
      <c r="M8162" t="s">
        <v>31</v>
      </c>
      <c r="N8162" t="s">
        <v>5525</v>
      </c>
      <c r="O8162" t="s">
        <v>698</v>
      </c>
      <c r="P8162">
        <v>0.56999999999999995</v>
      </c>
      <c r="Q8162" t="s">
        <v>33</v>
      </c>
      <c r="R8162" t="s">
        <v>3172</v>
      </c>
      <c r="S8162" t="s">
        <v>5021</v>
      </c>
      <c r="T8162">
        <v>53154</v>
      </c>
      <c r="U8162" s="3">
        <v>41598</v>
      </c>
      <c r="V8162" s="3">
        <v>41600</v>
      </c>
      <c r="W8162" s="1">
        <v>1686.5876999999998</v>
      </c>
      <c r="X8162">
        <v>41</v>
      </c>
      <c r="Y8162">
        <v>2444.33</v>
      </c>
      <c r="Z8162">
        <v>87192</v>
      </c>
      <c r="AA8162" t="str">
        <f t="shared" si="128"/>
        <v>profit</v>
      </c>
    </row>
    <row r="8163" spans="1:27" x14ac:dyDescent="0.3">
      <c r="A8163">
        <v>19599</v>
      </c>
      <c r="B8163" t="s">
        <v>53</v>
      </c>
      <c r="C8163">
        <v>0.01</v>
      </c>
      <c r="D8163">
        <v>35.99</v>
      </c>
      <c r="E8163">
        <v>0.99</v>
      </c>
      <c r="F8163">
        <v>2976</v>
      </c>
      <c r="G8163" t="s">
        <v>5022</v>
      </c>
      <c r="H8163" t="s">
        <v>27</v>
      </c>
      <c r="I8163" t="s">
        <v>105</v>
      </c>
      <c r="J8163" t="s">
        <v>50</v>
      </c>
      <c r="K8163" t="s">
        <v>51</v>
      </c>
      <c r="M8163" t="s">
        <v>48</v>
      </c>
      <c r="N8163" t="s">
        <v>5525</v>
      </c>
      <c r="O8163" t="s">
        <v>638</v>
      </c>
      <c r="P8163">
        <v>0.35</v>
      </c>
      <c r="Q8163" t="s">
        <v>33</v>
      </c>
      <c r="R8163" t="s">
        <v>3172</v>
      </c>
      <c r="S8163" t="s">
        <v>5021</v>
      </c>
      <c r="T8163">
        <v>53154</v>
      </c>
      <c r="U8163" s="3">
        <v>40504</v>
      </c>
      <c r="V8163" s="3">
        <v>40505</v>
      </c>
      <c r="W8163" s="1">
        <v>882.48239999999998</v>
      </c>
      <c r="X8163">
        <v>41</v>
      </c>
      <c r="Y8163">
        <v>1278.96</v>
      </c>
      <c r="Z8163">
        <v>89047</v>
      </c>
      <c r="AA8163" t="str">
        <f t="shared" si="128"/>
        <v>profit</v>
      </c>
    </row>
    <row r="8164" spans="1:27" x14ac:dyDescent="0.3">
      <c r="A8164">
        <v>18797</v>
      </c>
      <c r="B8164" t="s">
        <v>55</v>
      </c>
      <c r="C8164">
        <v>0.01</v>
      </c>
      <c r="D8164">
        <v>4.13</v>
      </c>
      <c r="E8164">
        <v>0.99</v>
      </c>
      <c r="F8164">
        <v>2976</v>
      </c>
      <c r="G8164" t="s">
        <v>5022</v>
      </c>
      <c r="H8164" t="s">
        <v>27</v>
      </c>
      <c r="I8164" t="s">
        <v>105</v>
      </c>
      <c r="J8164" t="s">
        <v>29</v>
      </c>
      <c r="K8164" t="s">
        <v>30</v>
      </c>
      <c r="M8164" t="s">
        <v>31</v>
      </c>
      <c r="N8164" t="s">
        <v>5525</v>
      </c>
      <c r="O8164" t="s">
        <v>523</v>
      </c>
      <c r="P8164">
        <v>0.39</v>
      </c>
      <c r="Q8164" t="s">
        <v>33</v>
      </c>
      <c r="R8164" t="s">
        <v>3172</v>
      </c>
      <c r="S8164" t="s">
        <v>5021</v>
      </c>
      <c r="T8164">
        <v>53154</v>
      </c>
      <c r="U8164" s="3">
        <v>41484</v>
      </c>
      <c r="V8164" s="3">
        <v>41489</v>
      </c>
      <c r="W8164" s="1">
        <v>-3.8395199999999998</v>
      </c>
      <c r="X8164">
        <v>1</v>
      </c>
      <c r="Y8164">
        <v>4.63</v>
      </c>
      <c r="Z8164">
        <v>89051</v>
      </c>
      <c r="AA8164" t="str">
        <f t="shared" si="128"/>
        <v>lose</v>
      </c>
    </row>
    <row r="8165" spans="1:27" x14ac:dyDescent="0.3">
      <c r="A8165">
        <v>18798</v>
      </c>
      <c r="B8165" t="s">
        <v>55</v>
      </c>
      <c r="C8165">
        <v>0.09</v>
      </c>
      <c r="D8165">
        <v>14.98</v>
      </c>
      <c r="E8165">
        <v>7.69</v>
      </c>
      <c r="F8165">
        <v>2976</v>
      </c>
      <c r="G8165" t="s">
        <v>5022</v>
      </c>
      <c r="H8165" t="s">
        <v>38</v>
      </c>
      <c r="I8165" t="s">
        <v>105</v>
      </c>
      <c r="J8165" t="s">
        <v>29</v>
      </c>
      <c r="K8165" t="s">
        <v>147</v>
      </c>
      <c r="M8165" t="s">
        <v>31</v>
      </c>
      <c r="N8165" t="s">
        <v>5525</v>
      </c>
      <c r="O8165" t="s">
        <v>1983</v>
      </c>
      <c r="P8165">
        <v>0.56999999999999995</v>
      </c>
      <c r="Q8165" t="s">
        <v>33</v>
      </c>
      <c r="R8165" t="s">
        <v>3172</v>
      </c>
      <c r="S8165" t="s">
        <v>5021</v>
      </c>
      <c r="T8165">
        <v>53154</v>
      </c>
      <c r="U8165" s="3">
        <v>41484</v>
      </c>
      <c r="V8165" s="3">
        <v>41489</v>
      </c>
      <c r="W8165" s="1">
        <v>-110.75327999999999</v>
      </c>
      <c r="X8165">
        <v>14</v>
      </c>
      <c r="Y8165">
        <v>195.96</v>
      </c>
      <c r="Z8165">
        <v>89051</v>
      </c>
      <c r="AA8165" t="str">
        <f t="shared" si="128"/>
        <v>lose</v>
      </c>
    </row>
    <row r="8166" spans="1:27" x14ac:dyDescent="0.3">
      <c r="A8166">
        <v>20852</v>
      </c>
      <c r="B8166" t="s">
        <v>25</v>
      </c>
      <c r="C8166">
        <v>0.05</v>
      </c>
      <c r="D8166">
        <v>284.98</v>
      </c>
      <c r="E8166">
        <v>69.55</v>
      </c>
      <c r="F8166">
        <v>2977</v>
      </c>
      <c r="G8166" t="s">
        <v>5023</v>
      </c>
      <c r="H8166" t="s">
        <v>56</v>
      </c>
      <c r="I8166" t="s">
        <v>105</v>
      </c>
      <c r="J8166" t="s">
        <v>62</v>
      </c>
      <c r="K8166" t="s">
        <v>63</v>
      </c>
      <c r="M8166" t="s">
        <v>58</v>
      </c>
      <c r="N8166" t="s">
        <v>5527</v>
      </c>
      <c r="O8166" t="s">
        <v>1187</v>
      </c>
      <c r="P8166">
        <v>0.6</v>
      </c>
      <c r="Q8166" t="s">
        <v>33</v>
      </c>
      <c r="R8166" t="s">
        <v>3172</v>
      </c>
      <c r="S8166" t="s">
        <v>5024</v>
      </c>
      <c r="T8166">
        <v>54901</v>
      </c>
      <c r="U8166" s="3">
        <v>40825</v>
      </c>
      <c r="V8166" s="3">
        <v>40826</v>
      </c>
      <c r="W8166" s="1">
        <v>-176.66640000000001</v>
      </c>
      <c r="X8166">
        <v>1</v>
      </c>
      <c r="Y8166">
        <v>361.94</v>
      </c>
      <c r="Z8166">
        <v>89048</v>
      </c>
      <c r="AA8166" t="str">
        <f t="shared" si="128"/>
        <v>lose</v>
      </c>
    </row>
    <row r="8167" spans="1:27" x14ac:dyDescent="0.3">
      <c r="A8167">
        <v>20853</v>
      </c>
      <c r="B8167" t="s">
        <v>25</v>
      </c>
      <c r="C8167">
        <v>0.02</v>
      </c>
      <c r="D8167">
        <v>40.99</v>
      </c>
      <c r="E8167">
        <v>5.86</v>
      </c>
      <c r="F8167">
        <v>2977</v>
      </c>
      <c r="G8167" t="s">
        <v>5023</v>
      </c>
      <c r="H8167" t="s">
        <v>27</v>
      </c>
      <c r="I8167" t="s">
        <v>105</v>
      </c>
      <c r="J8167" t="s">
        <v>29</v>
      </c>
      <c r="K8167" t="s">
        <v>45</v>
      </c>
      <c r="M8167" t="s">
        <v>31</v>
      </c>
      <c r="N8167" t="s">
        <v>5525</v>
      </c>
      <c r="O8167" t="s">
        <v>5025</v>
      </c>
      <c r="P8167">
        <v>0.36</v>
      </c>
      <c r="Q8167" t="s">
        <v>33</v>
      </c>
      <c r="R8167" t="s">
        <v>3172</v>
      </c>
      <c r="S8167" t="s">
        <v>5024</v>
      </c>
      <c r="T8167">
        <v>54901</v>
      </c>
      <c r="U8167" s="3">
        <v>40825</v>
      </c>
      <c r="V8167" s="3">
        <v>40827</v>
      </c>
      <c r="W8167" s="1">
        <v>397.63319999999993</v>
      </c>
      <c r="X8167">
        <v>14</v>
      </c>
      <c r="Y8167">
        <v>576.28</v>
      </c>
      <c r="Z8167">
        <v>89048</v>
      </c>
      <c r="AA8167" t="str">
        <f t="shared" si="128"/>
        <v>profit</v>
      </c>
    </row>
    <row r="8168" spans="1:27" x14ac:dyDescent="0.3">
      <c r="A8168">
        <v>20854</v>
      </c>
      <c r="B8168" t="s">
        <v>25</v>
      </c>
      <c r="C8168">
        <v>0.02</v>
      </c>
      <c r="D8168">
        <v>71.37</v>
      </c>
      <c r="E8168">
        <v>69</v>
      </c>
      <c r="F8168">
        <v>2977</v>
      </c>
      <c r="G8168" t="s">
        <v>5023</v>
      </c>
      <c r="H8168" t="s">
        <v>27</v>
      </c>
      <c r="I8168" t="s">
        <v>105</v>
      </c>
      <c r="J8168" t="s">
        <v>62</v>
      </c>
      <c r="K8168" t="s">
        <v>88</v>
      </c>
      <c r="M8168" t="s">
        <v>148</v>
      </c>
      <c r="N8168" t="s">
        <v>5529</v>
      </c>
      <c r="O8168" t="s">
        <v>280</v>
      </c>
      <c r="P8168">
        <v>0.68</v>
      </c>
      <c r="Q8168" t="s">
        <v>33</v>
      </c>
      <c r="R8168" t="s">
        <v>3172</v>
      </c>
      <c r="S8168" t="s">
        <v>5024</v>
      </c>
      <c r="T8168">
        <v>54901</v>
      </c>
      <c r="U8168" s="3">
        <v>40825</v>
      </c>
      <c r="V8168" s="3">
        <v>40827</v>
      </c>
      <c r="W8168" s="1">
        <v>-1894.7390399999999</v>
      </c>
      <c r="X8168">
        <v>18</v>
      </c>
      <c r="Y8168">
        <v>1302.6099999999999</v>
      </c>
      <c r="Z8168">
        <v>89048</v>
      </c>
      <c r="AA8168" t="str">
        <f t="shared" si="128"/>
        <v>lose</v>
      </c>
    </row>
    <row r="8169" spans="1:27" x14ac:dyDescent="0.3">
      <c r="A8169">
        <v>20881</v>
      </c>
      <c r="B8169" t="s">
        <v>55</v>
      </c>
      <c r="C8169">
        <v>0.08</v>
      </c>
      <c r="D8169">
        <v>442.14</v>
      </c>
      <c r="E8169">
        <v>14.7</v>
      </c>
      <c r="F8169">
        <v>2977</v>
      </c>
      <c r="G8169" t="s">
        <v>5023</v>
      </c>
      <c r="H8169" t="s">
        <v>56</v>
      </c>
      <c r="I8169" t="s">
        <v>105</v>
      </c>
      <c r="J8169" t="s">
        <v>50</v>
      </c>
      <c r="K8169" t="s">
        <v>57</v>
      </c>
      <c r="M8169" t="s">
        <v>58</v>
      </c>
      <c r="N8169" t="s">
        <v>5527</v>
      </c>
      <c r="O8169" t="s">
        <v>857</v>
      </c>
      <c r="P8169">
        <v>0.56000000000000005</v>
      </c>
      <c r="Q8169" t="s">
        <v>33</v>
      </c>
      <c r="R8169" t="s">
        <v>3172</v>
      </c>
      <c r="S8169" t="s">
        <v>5024</v>
      </c>
      <c r="T8169">
        <v>54901</v>
      </c>
      <c r="U8169" s="3">
        <v>41239</v>
      </c>
      <c r="V8169" s="3">
        <v>41246</v>
      </c>
      <c r="W8169" s="1">
        <v>473.68200000000002</v>
      </c>
      <c r="X8169">
        <v>11</v>
      </c>
      <c r="Y8169">
        <v>3717.79</v>
      </c>
      <c r="Z8169">
        <v>89049</v>
      </c>
      <c r="AA8169" t="str">
        <f t="shared" si="128"/>
        <v>profit</v>
      </c>
    </row>
    <row r="8170" spans="1:27" x14ac:dyDescent="0.3">
      <c r="A8170">
        <v>25552</v>
      </c>
      <c r="B8170" t="s">
        <v>25</v>
      </c>
      <c r="C8170">
        <v>7.0000000000000007E-2</v>
      </c>
      <c r="D8170">
        <v>8.85</v>
      </c>
      <c r="E8170">
        <v>5.6</v>
      </c>
      <c r="F8170">
        <v>2977</v>
      </c>
      <c r="G8170" t="s">
        <v>5023</v>
      </c>
      <c r="H8170" t="s">
        <v>27</v>
      </c>
      <c r="I8170" t="s">
        <v>105</v>
      </c>
      <c r="J8170" t="s">
        <v>29</v>
      </c>
      <c r="K8170" t="s">
        <v>127</v>
      </c>
      <c r="M8170" t="s">
        <v>31</v>
      </c>
      <c r="N8170" t="s">
        <v>5525</v>
      </c>
      <c r="O8170" t="s">
        <v>800</v>
      </c>
      <c r="P8170">
        <v>0.36</v>
      </c>
      <c r="Q8170" t="s">
        <v>33</v>
      </c>
      <c r="R8170" t="s">
        <v>3172</v>
      </c>
      <c r="S8170" t="s">
        <v>5024</v>
      </c>
      <c r="T8170">
        <v>54901</v>
      </c>
      <c r="U8170" s="3">
        <v>41477</v>
      </c>
      <c r="V8170" s="3">
        <v>41478</v>
      </c>
      <c r="W8170" s="1">
        <v>-7.8345359999999991</v>
      </c>
      <c r="X8170">
        <v>16</v>
      </c>
      <c r="Y8170">
        <v>144.21</v>
      </c>
      <c r="Z8170">
        <v>89050</v>
      </c>
      <c r="AA8170" t="str">
        <f t="shared" si="128"/>
        <v>lose</v>
      </c>
    </row>
    <row r="8171" spans="1:27" x14ac:dyDescent="0.3">
      <c r="A8171">
        <v>24499</v>
      </c>
      <c r="B8171" t="s">
        <v>72</v>
      </c>
      <c r="C8171">
        <v>0.04</v>
      </c>
      <c r="D8171">
        <v>28.48</v>
      </c>
      <c r="E8171">
        <v>1.99</v>
      </c>
      <c r="F8171">
        <v>2977</v>
      </c>
      <c r="G8171" t="s">
        <v>5023</v>
      </c>
      <c r="H8171" t="s">
        <v>27</v>
      </c>
      <c r="I8171" t="s">
        <v>105</v>
      </c>
      <c r="J8171" t="s">
        <v>50</v>
      </c>
      <c r="K8171" t="s">
        <v>168</v>
      </c>
      <c r="M8171" t="s">
        <v>48</v>
      </c>
      <c r="N8171" t="s">
        <v>5525</v>
      </c>
      <c r="O8171" t="s">
        <v>911</v>
      </c>
      <c r="P8171">
        <v>0.4</v>
      </c>
      <c r="Q8171" t="s">
        <v>33</v>
      </c>
      <c r="R8171" t="s">
        <v>3172</v>
      </c>
      <c r="S8171" t="s">
        <v>5024</v>
      </c>
      <c r="T8171">
        <v>54901</v>
      </c>
      <c r="U8171" s="3">
        <v>41617</v>
      </c>
      <c r="V8171" s="3">
        <v>41618</v>
      </c>
      <c r="W8171" s="1">
        <v>-17.680319999999995</v>
      </c>
      <c r="X8171">
        <v>2</v>
      </c>
      <c r="Y8171">
        <v>57.42</v>
      </c>
      <c r="Z8171">
        <v>89052</v>
      </c>
      <c r="AA8171" t="str">
        <f t="shared" si="128"/>
        <v>lose</v>
      </c>
    </row>
    <row r="8172" spans="1:27" x14ac:dyDescent="0.3">
      <c r="A8172">
        <v>24500</v>
      </c>
      <c r="B8172" t="s">
        <v>72</v>
      </c>
      <c r="C8172">
        <v>0</v>
      </c>
      <c r="D8172">
        <v>699.99</v>
      </c>
      <c r="E8172">
        <v>24.49</v>
      </c>
      <c r="F8172">
        <v>2977</v>
      </c>
      <c r="G8172" t="s">
        <v>5023</v>
      </c>
      <c r="H8172" t="s">
        <v>27</v>
      </c>
      <c r="I8172" t="s">
        <v>105</v>
      </c>
      <c r="J8172" t="s">
        <v>50</v>
      </c>
      <c r="K8172" t="s">
        <v>205</v>
      </c>
      <c r="M8172" t="s">
        <v>148</v>
      </c>
      <c r="N8172" t="s">
        <v>5529</v>
      </c>
      <c r="O8172" t="s">
        <v>1495</v>
      </c>
      <c r="P8172">
        <v>0.41</v>
      </c>
      <c r="Q8172" t="s">
        <v>33</v>
      </c>
      <c r="R8172" t="s">
        <v>3172</v>
      </c>
      <c r="S8172" t="s">
        <v>5024</v>
      </c>
      <c r="T8172">
        <v>54901</v>
      </c>
      <c r="U8172" s="3">
        <v>41617</v>
      </c>
      <c r="V8172" s="3">
        <v>41619</v>
      </c>
      <c r="W8172" s="1">
        <v>6027.7502999999997</v>
      </c>
      <c r="X8172">
        <v>12</v>
      </c>
      <c r="Y8172">
        <v>8735.8700000000008</v>
      </c>
      <c r="Z8172">
        <v>89052</v>
      </c>
      <c r="AA8172" t="str">
        <f t="shared" si="128"/>
        <v>profit</v>
      </c>
    </row>
    <row r="8173" spans="1:27" x14ac:dyDescent="0.3">
      <c r="A8173">
        <v>20182</v>
      </c>
      <c r="B8173" t="s">
        <v>72</v>
      </c>
      <c r="C8173">
        <v>0.09</v>
      </c>
      <c r="D8173">
        <v>2.94</v>
      </c>
      <c r="E8173">
        <v>0.7</v>
      </c>
      <c r="F8173">
        <v>2979</v>
      </c>
      <c r="G8173" t="s">
        <v>5026</v>
      </c>
      <c r="H8173" t="s">
        <v>27</v>
      </c>
      <c r="I8173" t="s">
        <v>28</v>
      </c>
      <c r="J8173" t="s">
        <v>29</v>
      </c>
      <c r="K8173" t="s">
        <v>39</v>
      </c>
      <c r="M8173" t="s">
        <v>40</v>
      </c>
      <c r="N8173" t="s">
        <v>5526</v>
      </c>
      <c r="O8173" t="s">
        <v>210</v>
      </c>
      <c r="P8173">
        <v>0.57999999999999996</v>
      </c>
      <c r="Q8173" t="s">
        <v>33</v>
      </c>
      <c r="R8173" t="s">
        <v>4805</v>
      </c>
      <c r="S8173" t="s">
        <v>5027</v>
      </c>
      <c r="T8173">
        <v>58601</v>
      </c>
      <c r="U8173" s="3">
        <v>40205</v>
      </c>
      <c r="V8173" s="3">
        <v>40206</v>
      </c>
      <c r="W8173" s="1">
        <v>6.3840000000000003</v>
      </c>
      <c r="X8173">
        <v>9</v>
      </c>
      <c r="Y8173">
        <v>25.22</v>
      </c>
      <c r="Z8173">
        <v>86544</v>
      </c>
      <c r="AA8173" t="str">
        <f t="shared" si="128"/>
        <v>profit</v>
      </c>
    </row>
    <row r="8174" spans="1:27" x14ac:dyDescent="0.3">
      <c r="A8174">
        <v>18169</v>
      </c>
      <c r="B8174" t="s">
        <v>72</v>
      </c>
      <c r="C8174">
        <v>0.02</v>
      </c>
      <c r="D8174">
        <v>5.34</v>
      </c>
      <c r="E8174">
        <v>2.99</v>
      </c>
      <c r="F8174">
        <v>2979</v>
      </c>
      <c r="G8174" t="s">
        <v>5026</v>
      </c>
      <c r="H8174" t="s">
        <v>27</v>
      </c>
      <c r="I8174" t="s">
        <v>28</v>
      </c>
      <c r="J8174" t="s">
        <v>29</v>
      </c>
      <c r="K8174" t="s">
        <v>127</v>
      </c>
      <c r="M8174" t="s">
        <v>31</v>
      </c>
      <c r="N8174" t="s">
        <v>5525</v>
      </c>
      <c r="O8174" t="s">
        <v>1653</v>
      </c>
      <c r="P8174">
        <v>0.38</v>
      </c>
      <c r="Q8174" t="s">
        <v>33</v>
      </c>
      <c r="R8174" t="s">
        <v>4805</v>
      </c>
      <c r="S8174" t="s">
        <v>5027</v>
      </c>
      <c r="T8174">
        <v>58601</v>
      </c>
      <c r="U8174" s="3">
        <v>40235</v>
      </c>
      <c r="V8174" s="3">
        <v>40237</v>
      </c>
      <c r="W8174" s="1">
        <v>5.2955000000000005</v>
      </c>
      <c r="X8174">
        <v>6</v>
      </c>
      <c r="Y8174">
        <v>34.729999999999997</v>
      </c>
      <c r="Z8174">
        <v>86545</v>
      </c>
      <c r="AA8174" t="str">
        <f t="shared" si="128"/>
        <v>profit</v>
      </c>
    </row>
    <row r="8175" spans="1:27" x14ac:dyDescent="0.3">
      <c r="A8175">
        <v>18170</v>
      </c>
      <c r="B8175" t="s">
        <v>72</v>
      </c>
      <c r="C8175">
        <v>0.03</v>
      </c>
      <c r="D8175">
        <v>40.98</v>
      </c>
      <c r="E8175">
        <v>7.47</v>
      </c>
      <c r="F8175">
        <v>2979</v>
      </c>
      <c r="G8175" t="s">
        <v>5026</v>
      </c>
      <c r="H8175" t="s">
        <v>27</v>
      </c>
      <c r="I8175" t="s">
        <v>28</v>
      </c>
      <c r="J8175" t="s">
        <v>29</v>
      </c>
      <c r="K8175" t="s">
        <v>127</v>
      </c>
      <c r="M8175" t="s">
        <v>31</v>
      </c>
      <c r="N8175" t="s">
        <v>5525</v>
      </c>
      <c r="O8175" t="s">
        <v>2876</v>
      </c>
      <c r="P8175">
        <v>0.37</v>
      </c>
      <c r="Q8175" t="s">
        <v>33</v>
      </c>
      <c r="R8175" t="s">
        <v>4805</v>
      </c>
      <c r="S8175" t="s">
        <v>5027</v>
      </c>
      <c r="T8175">
        <v>58601</v>
      </c>
      <c r="U8175" s="3">
        <v>40235</v>
      </c>
      <c r="V8175" s="3">
        <v>40236</v>
      </c>
      <c r="W8175" s="1">
        <v>170.79569999999998</v>
      </c>
      <c r="X8175">
        <v>6</v>
      </c>
      <c r="Y8175">
        <v>247.53</v>
      </c>
      <c r="Z8175">
        <v>86545</v>
      </c>
      <c r="AA8175" t="str">
        <f t="shared" si="128"/>
        <v>profit</v>
      </c>
    </row>
    <row r="8176" spans="1:27" x14ac:dyDescent="0.3">
      <c r="A8176">
        <v>18133</v>
      </c>
      <c r="B8176" t="s">
        <v>25</v>
      </c>
      <c r="C8176">
        <v>0.01</v>
      </c>
      <c r="D8176">
        <v>5.84</v>
      </c>
      <c r="E8176">
        <v>0.83</v>
      </c>
      <c r="F8176">
        <v>2979</v>
      </c>
      <c r="G8176" t="s">
        <v>5026</v>
      </c>
      <c r="H8176" t="s">
        <v>27</v>
      </c>
      <c r="I8176" t="s">
        <v>28</v>
      </c>
      <c r="J8176" t="s">
        <v>29</v>
      </c>
      <c r="K8176" t="s">
        <v>39</v>
      </c>
      <c r="M8176" t="s">
        <v>40</v>
      </c>
      <c r="N8176" t="s">
        <v>5526</v>
      </c>
      <c r="O8176" t="s">
        <v>899</v>
      </c>
      <c r="P8176">
        <v>0.49</v>
      </c>
      <c r="Q8176" t="s">
        <v>33</v>
      </c>
      <c r="R8176" t="s">
        <v>4805</v>
      </c>
      <c r="S8176" t="s">
        <v>5027</v>
      </c>
      <c r="T8176">
        <v>58601</v>
      </c>
      <c r="U8176" s="3">
        <v>40343</v>
      </c>
      <c r="V8176" s="3">
        <v>40345</v>
      </c>
      <c r="W8176" s="1">
        <v>16.091999999999999</v>
      </c>
      <c r="X8176">
        <v>4</v>
      </c>
      <c r="Y8176">
        <v>23.89</v>
      </c>
      <c r="Z8176">
        <v>86546</v>
      </c>
      <c r="AA8176" t="str">
        <f t="shared" si="128"/>
        <v>profit</v>
      </c>
    </row>
    <row r="8177" spans="1:27" x14ac:dyDescent="0.3">
      <c r="A8177">
        <v>20183</v>
      </c>
      <c r="B8177" t="s">
        <v>72</v>
      </c>
      <c r="C8177">
        <v>0.03</v>
      </c>
      <c r="D8177">
        <v>43.98</v>
      </c>
      <c r="E8177">
        <v>8.99</v>
      </c>
      <c r="F8177">
        <v>2980</v>
      </c>
      <c r="G8177" t="s">
        <v>5028</v>
      </c>
      <c r="H8177" t="s">
        <v>27</v>
      </c>
      <c r="I8177" t="s">
        <v>28</v>
      </c>
      <c r="J8177" t="s">
        <v>29</v>
      </c>
      <c r="K8177" t="s">
        <v>39</v>
      </c>
      <c r="M8177" t="s">
        <v>48</v>
      </c>
      <c r="N8177" t="s">
        <v>5525</v>
      </c>
      <c r="O8177" t="s">
        <v>2462</v>
      </c>
      <c r="P8177">
        <v>0.57999999999999996</v>
      </c>
      <c r="Q8177" t="s">
        <v>78</v>
      </c>
      <c r="R8177" t="s">
        <v>383</v>
      </c>
      <c r="S8177" t="s">
        <v>5029</v>
      </c>
      <c r="T8177">
        <v>44870</v>
      </c>
      <c r="U8177" s="3">
        <v>40205</v>
      </c>
      <c r="V8177" s="3">
        <v>40207</v>
      </c>
      <c r="W8177" s="1">
        <v>274.0788</v>
      </c>
      <c r="X8177">
        <v>10</v>
      </c>
      <c r="Y8177">
        <v>454.4</v>
      </c>
      <c r="Z8177">
        <v>86544</v>
      </c>
      <c r="AA8177" t="str">
        <f t="shared" si="128"/>
        <v>profit</v>
      </c>
    </row>
    <row r="8178" spans="1:27" x14ac:dyDescent="0.3">
      <c r="A8178">
        <v>20184</v>
      </c>
      <c r="B8178" t="s">
        <v>72</v>
      </c>
      <c r="C8178">
        <v>0.06</v>
      </c>
      <c r="D8178">
        <v>1.1399999999999999</v>
      </c>
      <c r="E8178">
        <v>0.7</v>
      </c>
      <c r="F8178">
        <v>2980</v>
      </c>
      <c r="G8178" t="s">
        <v>5028</v>
      </c>
      <c r="H8178" t="s">
        <v>27</v>
      </c>
      <c r="I8178" t="s">
        <v>28</v>
      </c>
      <c r="J8178" t="s">
        <v>29</v>
      </c>
      <c r="K8178" t="s">
        <v>111</v>
      </c>
      <c r="M8178" t="s">
        <v>40</v>
      </c>
      <c r="N8178" t="s">
        <v>5526</v>
      </c>
      <c r="O8178" t="s">
        <v>1914</v>
      </c>
      <c r="P8178">
        <v>0.38</v>
      </c>
      <c r="Q8178" t="s">
        <v>78</v>
      </c>
      <c r="R8178" t="s">
        <v>383</v>
      </c>
      <c r="S8178" t="s">
        <v>5029</v>
      </c>
      <c r="T8178">
        <v>44870</v>
      </c>
      <c r="U8178" s="3">
        <v>40205</v>
      </c>
      <c r="V8178" s="3">
        <v>40208</v>
      </c>
      <c r="W8178" s="1">
        <v>-3.782</v>
      </c>
      <c r="X8178">
        <v>13</v>
      </c>
      <c r="Y8178">
        <v>14.53</v>
      </c>
      <c r="Z8178">
        <v>86544</v>
      </c>
      <c r="AA8178" t="str">
        <f t="shared" si="128"/>
        <v>lose</v>
      </c>
    </row>
    <row r="8179" spans="1:27" x14ac:dyDescent="0.3">
      <c r="A8179">
        <v>20435</v>
      </c>
      <c r="B8179" t="s">
        <v>53</v>
      </c>
      <c r="C8179">
        <v>7.0000000000000007E-2</v>
      </c>
      <c r="D8179">
        <v>2.61</v>
      </c>
      <c r="E8179">
        <v>0.5</v>
      </c>
      <c r="F8179">
        <v>2980</v>
      </c>
      <c r="G8179" t="s">
        <v>5028</v>
      </c>
      <c r="H8179" t="s">
        <v>27</v>
      </c>
      <c r="I8179" t="s">
        <v>28</v>
      </c>
      <c r="J8179" t="s">
        <v>29</v>
      </c>
      <c r="K8179" t="s">
        <v>30</v>
      </c>
      <c r="M8179" t="s">
        <v>31</v>
      </c>
      <c r="N8179" t="s">
        <v>5525</v>
      </c>
      <c r="O8179" t="s">
        <v>709</v>
      </c>
      <c r="P8179">
        <v>0.39</v>
      </c>
      <c r="Q8179" t="s">
        <v>78</v>
      </c>
      <c r="R8179" t="s">
        <v>383</v>
      </c>
      <c r="S8179" t="s">
        <v>5029</v>
      </c>
      <c r="T8179">
        <v>44870</v>
      </c>
      <c r="U8179" s="3">
        <v>40415</v>
      </c>
      <c r="V8179" s="3">
        <v>40417</v>
      </c>
      <c r="W8179" s="1">
        <v>10.798499999999999</v>
      </c>
      <c r="X8179">
        <v>6</v>
      </c>
      <c r="Y8179">
        <v>15.65</v>
      </c>
      <c r="Z8179">
        <v>86547</v>
      </c>
      <c r="AA8179" t="str">
        <f t="shared" si="128"/>
        <v>profit</v>
      </c>
    </row>
    <row r="8180" spans="1:27" x14ac:dyDescent="0.3">
      <c r="A8180">
        <v>23110</v>
      </c>
      <c r="B8180" t="s">
        <v>55</v>
      </c>
      <c r="C8180">
        <v>0.04</v>
      </c>
      <c r="D8180">
        <v>2.88</v>
      </c>
      <c r="E8180">
        <v>1.01</v>
      </c>
      <c r="F8180">
        <v>2980</v>
      </c>
      <c r="G8180" t="s">
        <v>5028</v>
      </c>
      <c r="H8180" t="s">
        <v>27</v>
      </c>
      <c r="I8180" t="s">
        <v>28</v>
      </c>
      <c r="J8180" t="s">
        <v>29</v>
      </c>
      <c r="K8180" t="s">
        <v>39</v>
      </c>
      <c r="M8180" t="s">
        <v>40</v>
      </c>
      <c r="N8180" t="s">
        <v>5526</v>
      </c>
      <c r="O8180" t="s">
        <v>1378</v>
      </c>
      <c r="P8180">
        <v>0.55000000000000004</v>
      </c>
      <c r="Q8180" t="s">
        <v>78</v>
      </c>
      <c r="R8180" t="s">
        <v>383</v>
      </c>
      <c r="S8180" t="s">
        <v>5029</v>
      </c>
      <c r="T8180">
        <v>44870</v>
      </c>
      <c r="U8180" s="3">
        <v>40512</v>
      </c>
      <c r="V8180" s="3">
        <v>40516</v>
      </c>
      <c r="W8180" s="1">
        <v>15.246</v>
      </c>
      <c r="X8180">
        <v>39</v>
      </c>
      <c r="Y8180">
        <v>111.92</v>
      </c>
      <c r="Z8180">
        <v>86548</v>
      </c>
      <c r="AA8180" t="str">
        <f t="shared" si="128"/>
        <v>profit</v>
      </c>
    </row>
    <row r="8181" spans="1:27" x14ac:dyDescent="0.3">
      <c r="A8181">
        <v>22359</v>
      </c>
      <c r="B8181" t="s">
        <v>55</v>
      </c>
      <c r="C8181">
        <v>0.08</v>
      </c>
      <c r="D8181">
        <v>172.99</v>
      </c>
      <c r="E8181">
        <v>19.989999999999998</v>
      </c>
      <c r="F8181">
        <v>2980</v>
      </c>
      <c r="G8181" t="s">
        <v>5028</v>
      </c>
      <c r="H8181" t="s">
        <v>27</v>
      </c>
      <c r="I8181" t="s">
        <v>28</v>
      </c>
      <c r="J8181" t="s">
        <v>29</v>
      </c>
      <c r="K8181" t="s">
        <v>127</v>
      </c>
      <c r="M8181" t="s">
        <v>31</v>
      </c>
      <c r="N8181" t="s">
        <v>5525</v>
      </c>
      <c r="O8181" t="s">
        <v>2320</v>
      </c>
      <c r="P8181">
        <v>0.39</v>
      </c>
      <c r="Q8181" t="s">
        <v>78</v>
      </c>
      <c r="R8181" t="s">
        <v>383</v>
      </c>
      <c r="S8181" t="s">
        <v>5029</v>
      </c>
      <c r="T8181">
        <v>44870</v>
      </c>
      <c r="U8181" s="3">
        <v>40876</v>
      </c>
      <c r="V8181" s="3">
        <v>40881</v>
      </c>
      <c r="W8181" s="1">
        <v>10.023199999999921</v>
      </c>
      <c r="X8181">
        <v>3</v>
      </c>
      <c r="Y8181">
        <v>525.87</v>
      </c>
      <c r="Z8181">
        <v>86549</v>
      </c>
      <c r="AA8181" t="str">
        <f t="shared" si="128"/>
        <v>profit</v>
      </c>
    </row>
    <row r="8182" spans="1:27" x14ac:dyDescent="0.3">
      <c r="A8182">
        <v>21985</v>
      </c>
      <c r="B8182" t="s">
        <v>53</v>
      </c>
      <c r="C8182">
        <v>7.0000000000000007E-2</v>
      </c>
      <c r="D8182">
        <v>6.48</v>
      </c>
      <c r="E8182">
        <v>6.74</v>
      </c>
      <c r="F8182">
        <v>2980</v>
      </c>
      <c r="G8182" t="s">
        <v>5028</v>
      </c>
      <c r="H8182" t="s">
        <v>27</v>
      </c>
      <c r="I8182" t="s">
        <v>28</v>
      </c>
      <c r="J8182" t="s">
        <v>29</v>
      </c>
      <c r="K8182" t="s">
        <v>45</v>
      </c>
      <c r="M8182" t="s">
        <v>31</v>
      </c>
      <c r="N8182" t="s">
        <v>5525</v>
      </c>
      <c r="O8182" t="s">
        <v>697</v>
      </c>
      <c r="P8182">
        <v>0.37</v>
      </c>
      <c r="Q8182" t="s">
        <v>78</v>
      </c>
      <c r="R8182" t="s">
        <v>383</v>
      </c>
      <c r="S8182" t="s">
        <v>5029</v>
      </c>
      <c r="T8182">
        <v>44870</v>
      </c>
      <c r="U8182" s="3">
        <v>41492</v>
      </c>
      <c r="V8182" s="3">
        <v>41493</v>
      </c>
      <c r="W8182" s="1">
        <v>-35.616000000000007</v>
      </c>
      <c r="X8182">
        <v>13</v>
      </c>
      <c r="Y8182">
        <v>81.849999999999994</v>
      </c>
      <c r="Z8182">
        <v>86552</v>
      </c>
      <c r="AA8182" t="str">
        <f t="shared" si="128"/>
        <v>lose</v>
      </c>
    </row>
    <row r="8183" spans="1:27" x14ac:dyDescent="0.3">
      <c r="A8183">
        <v>23109</v>
      </c>
      <c r="B8183" t="s">
        <v>55</v>
      </c>
      <c r="C8183">
        <v>0.08</v>
      </c>
      <c r="D8183">
        <v>6.48</v>
      </c>
      <c r="E8183">
        <v>5.82</v>
      </c>
      <c r="F8183">
        <v>2980</v>
      </c>
      <c r="G8183" t="s">
        <v>5028</v>
      </c>
      <c r="H8183" t="s">
        <v>27</v>
      </c>
      <c r="I8183" t="s">
        <v>28</v>
      </c>
      <c r="J8183" t="s">
        <v>29</v>
      </c>
      <c r="K8183" t="s">
        <v>45</v>
      </c>
      <c r="M8183" t="s">
        <v>31</v>
      </c>
      <c r="N8183" t="s">
        <v>5525</v>
      </c>
      <c r="O8183" t="s">
        <v>2913</v>
      </c>
      <c r="P8183">
        <v>0.37</v>
      </c>
      <c r="Q8183" t="s">
        <v>78</v>
      </c>
      <c r="R8183" t="s">
        <v>383</v>
      </c>
      <c r="S8183" t="s">
        <v>5029</v>
      </c>
      <c r="T8183">
        <v>44870</v>
      </c>
      <c r="U8183" s="3">
        <v>41608</v>
      </c>
      <c r="V8183" s="3">
        <v>41612</v>
      </c>
      <c r="W8183" s="1">
        <v>45.717920000000021</v>
      </c>
      <c r="X8183">
        <v>40</v>
      </c>
      <c r="Y8183">
        <v>250.91</v>
      </c>
      <c r="Z8183">
        <v>86554</v>
      </c>
      <c r="AA8183" t="str">
        <f t="shared" si="128"/>
        <v>profit</v>
      </c>
    </row>
    <row r="8184" spans="1:27" x14ac:dyDescent="0.3">
      <c r="A8184">
        <v>23397</v>
      </c>
      <c r="B8184" t="s">
        <v>36</v>
      </c>
      <c r="C8184">
        <v>0</v>
      </c>
      <c r="D8184">
        <v>3.14</v>
      </c>
      <c r="E8184">
        <v>1.1399999999999999</v>
      </c>
      <c r="F8184">
        <v>2981</v>
      </c>
      <c r="G8184" t="s">
        <v>5030</v>
      </c>
      <c r="H8184" t="s">
        <v>27</v>
      </c>
      <c r="I8184" t="s">
        <v>28</v>
      </c>
      <c r="J8184" t="s">
        <v>29</v>
      </c>
      <c r="K8184" t="s">
        <v>45</v>
      </c>
      <c r="M8184" t="s">
        <v>40</v>
      </c>
      <c r="N8184" t="s">
        <v>5526</v>
      </c>
      <c r="O8184" t="s">
        <v>812</v>
      </c>
      <c r="P8184">
        <v>0.4</v>
      </c>
      <c r="Q8184" t="s">
        <v>78</v>
      </c>
      <c r="R8184" t="s">
        <v>383</v>
      </c>
      <c r="S8184" t="s">
        <v>251</v>
      </c>
      <c r="T8184">
        <v>45503</v>
      </c>
      <c r="U8184" s="3">
        <v>41002</v>
      </c>
      <c r="V8184" s="3">
        <v>41004</v>
      </c>
      <c r="W8184" s="1">
        <v>32.678399999999996</v>
      </c>
      <c r="X8184">
        <v>14</v>
      </c>
      <c r="Y8184">
        <v>47.36</v>
      </c>
      <c r="Z8184">
        <v>86550</v>
      </c>
      <c r="AA8184" t="str">
        <f t="shared" si="128"/>
        <v>profit</v>
      </c>
    </row>
    <row r="8185" spans="1:27" x14ac:dyDescent="0.3">
      <c r="A8185">
        <v>25145</v>
      </c>
      <c r="B8185" t="s">
        <v>72</v>
      </c>
      <c r="C8185">
        <v>0.01</v>
      </c>
      <c r="D8185">
        <v>155.99</v>
      </c>
      <c r="E8185">
        <v>8.99</v>
      </c>
      <c r="F8185">
        <v>2981</v>
      </c>
      <c r="G8185" t="s">
        <v>5030</v>
      </c>
      <c r="H8185" t="s">
        <v>27</v>
      </c>
      <c r="I8185" t="s">
        <v>28</v>
      </c>
      <c r="J8185" t="s">
        <v>50</v>
      </c>
      <c r="K8185" t="s">
        <v>51</v>
      </c>
      <c r="M8185" t="s">
        <v>31</v>
      </c>
      <c r="N8185" t="s">
        <v>5525</v>
      </c>
      <c r="O8185" t="s">
        <v>788</v>
      </c>
      <c r="P8185">
        <v>0.57999999999999996</v>
      </c>
      <c r="Q8185" t="s">
        <v>78</v>
      </c>
      <c r="R8185" t="s">
        <v>383</v>
      </c>
      <c r="S8185" t="s">
        <v>251</v>
      </c>
      <c r="T8185">
        <v>45503</v>
      </c>
      <c r="U8185" s="3">
        <v>41490</v>
      </c>
      <c r="V8185" s="3">
        <v>41490</v>
      </c>
      <c r="W8185" s="1">
        <v>1959.1032</v>
      </c>
      <c r="X8185">
        <v>21</v>
      </c>
      <c r="Y8185">
        <v>2839.28</v>
      </c>
      <c r="Z8185">
        <v>86551</v>
      </c>
      <c r="AA8185" t="str">
        <f t="shared" si="128"/>
        <v>profit</v>
      </c>
    </row>
    <row r="8186" spans="1:27" x14ac:dyDescent="0.3">
      <c r="A8186">
        <v>25165</v>
      </c>
      <c r="B8186" t="s">
        <v>55</v>
      </c>
      <c r="C8186">
        <v>0.04</v>
      </c>
      <c r="D8186">
        <v>4.37</v>
      </c>
      <c r="E8186">
        <v>5.15</v>
      </c>
      <c r="F8186">
        <v>2981</v>
      </c>
      <c r="G8186" t="s">
        <v>5030</v>
      </c>
      <c r="H8186" t="s">
        <v>27</v>
      </c>
      <c r="I8186" t="s">
        <v>28</v>
      </c>
      <c r="J8186" t="s">
        <v>29</v>
      </c>
      <c r="K8186" t="s">
        <v>69</v>
      </c>
      <c r="M8186" t="s">
        <v>31</v>
      </c>
      <c r="N8186" t="s">
        <v>5525</v>
      </c>
      <c r="O8186" t="s">
        <v>1542</v>
      </c>
      <c r="P8186">
        <v>0.59</v>
      </c>
      <c r="Q8186" t="s">
        <v>78</v>
      </c>
      <c r="R8186" t="s">
        <v>383</v>
      </c>
      <c r="S8186" t="s">
        <v>251</v>
      </c>
      <c r="T8186">
        <v>45503</v>
      </c>
      <c r="U8186" s="3">
        <v>41531</v>
      </c>
      <c r="V8186" s="3">
        <v>41531</v>
      </c>
      <c r="W8186" s="1">
        <v>-85.670400000000001</v>
      </c>
      <c r="X8186">
        <v>15</v>
      </c>
      <c r="Y8186">
        <v>70.72</v>
      </c>
      <c r="Z8186">
        <v>86553</v>
      </c>
      <c r="AA8186" t="str">
        <f t="shared" si="128"/>
        <v>lose</v>
      </c>
    </row>
    <row r="8187" spans="1:27" x14ac:dyDescent="0.3">
      <c r="A8187">
        <v>25166</v>
      </c>
      <c r="B8187" t="s">
        <v>55</v>
      </c>
      <c r="C8187">
        <v>0.01</v>
      </c>
      <c r="D8187">
        <v>45.19</v>
      </c>
      <c r="E8187">
        <v>1.99</v>
      </c>
      <c r="F8187">
        <v>2981</v>
      </c>
      <c r="G8187" t="s">
        <v>5030</v>
      </c>
      <c r="H8187" t="s">
        <v>27</v>
      </c>
      <c r="I8187" t="s">
        <v>28</v>
      </c>
      <c r="J8187" t="s">
        <v>50</v>
      </c>
      <c r="K8187" t="s">
        <v>168</v>
      </c>
      <c r="M8187" t="s">
        <v>48</v>
      </c>
      <c r="N8187" t="s">
        <v>5525</v>
      </c>
      <c r="O8187" t="s">
        <v>1655</v>
      </c>
      <c r="P8187">
        <v>0.55000000000000004</v>
      </c>
      <c r="Q8187" t="s">
        <v>78</v>
      </c>
      <c r="R8187" t="s">
        <v>383</v>
      </c>
      <c r="S8187" t="s">
        <v>251</v>
      </c>
      <c r="T8187">
        <v>45503</v>
      </c>
      <c r="U8187" s="3">
        <v>41531</v>
      </c>
      <c r="V8187" s="3">
        <v>41535</v>
      </c>
      <c r="W8187" s="1">
        <v>26.524799999999999</v>
      </c>
      <c r="X8187">
        <v>7</v>
      </c>
      <c r="Y8187">
        <v>313.17</v>
      </c>
      <c r="Z8187">
        <v>86553</v>
      </c>
      <c r="AA8187" t="str">
        <f t="shared" si="128"/>
        <v>profit</v>
      </c>
    </row>
    <row r="8188" spans="1:27" x14ac:dyDescent="0.3">
      <c r="A8188">
        <v>25167</v>
      </c>
      <c r="B8188" t="s">
        <v>55</v>
      </c>
      <c r="C8188">
        <v>0.1</v>
      </c>
      <c r="D8188">
        <v>136.97999999999999</v>
      </c>
      <c r="E8188">
        <v>24.49</v>
      </c>
      <c r="F8188">
        <v>2981</v>
      </c>
      <c r="G8188" t="s">
        <v>5030</v>
      </c>
      <c r="H8188" t="s">
        <v>27</v>
      </c>
      <c r="I8188" t="s">
        <v>28</v>
      </c>
      <c r="J8188" t="s">
        <v>62</v>
      </c>
      <c r="K8188" t="s">
        <v>97</v>
      </c>
      <c r="M8188" t="s">
        <v>148</v>
      </c>
      <c r="N8188" t="s">
        <v>5529</v>
      </c>
      <c r="O8188" t="s">
        <v>1043</v>
      </c>
      <c r="P8188">
        <v>0.59</v>
      </c>
      <c r="Q8188" t="s">
        <v>78</v>
      </c>
      <c r="R8188" t="s">
        <v>383</v>
      </c>
      <c r="S8188" t="s">
        <v>251</v>
      </c>
      <c r="T8188">
        <v>45503</v>
      </c>
      <c r="U8188" s="3">
        <v>41531</v>
      </c>
      <c r="V8188" s="3">
        <v>41538</v>
      </c>
      <c r="W8188" s="1">
        <v>181.39409999999998</v>
      </c>
      <c r="X8188">
        <v>2</v>
      </c>
      <c r="Y8188">
        <v>262.89</v>
      </c>
      <c r="Z8188">
        <v>86553</v>
      </c>
      <c r="AA8188" t="str">
        <f t="shared" si="128"/>
        <v>profit</v>
      </c>
    </row>
    <row r="8189" spans="1:27" x14ac:dyDescent="0.3">
      <c r="A8189">
        <v>18713</v>
      </c>
      <c r="B8189" t="s">
        <v>72</v>
      </c>
      <c r="C8189">
        <v>0</v>
      </c>
      <c r="D8189">
        <v>2.88</v>
      </c>
      <c r="E8189">
        <v>0.7</v>
      </c>
      <c r="F8189">
        <v>2983</v>
      </c>
      <c r="G8189" t="s">
        <v>5031</v>
      </c>
      <c r="H8189" t="s">
        <v>27</v>
      </c>
      <c r="I8189" t="s">
        <v>28</v>
      </c>
      <c r="J8189" t="s">
        <v>29</v>
      </c>
      <c r="K8189" t="s">
        <v>39</v>
      </c>
      <c r="M8189" t="s">
        <v>40</v>
      </c>
      <c r="N8189" t="s">
        <v>5526</v>
      </c>
      <c r="O8189" t="s">
        <v>187</v>
      </c>
      <c r="P8189">
        <v>0.56000000000000005</v>
      </c>
      <c r="Q8189" t="s">
        <v>33</v>
      </c>
      <c r="R8189" t="s">
        <v>107</v>
      </c>
      <c r="S8189" t="s">
        <v>5003</v>
      </c>
      <c r="T8189">
        <v>55407</v>
      </c>
      <c r="U8189" s="3">
        <v>40768</v>
      </c>
      <c r="V8189" s="3">
        <v>40770</v>
      </c>
      <c r="W8189" s="1">
        <v>-1.1492</v>
      </c>
      <c r="X8189">
        <v>2</v>
      </c>
      <c r="Y8189">
        <v>6.4</v>
      </c>
      <c r="Z8189">
        <v>88773</v>
      </c>
      <c r="AA8189" t="str">
        <f t="shared" si="128"/>
        <v>lose</v>
      </c>
    </row>
    <row r="8190" spans="1:27" x14ac:dyDescent="0.3">
      <c r="A8190">
        <v>22889</v>
      </c>
      <c r="B8190" t="s">
        <v>55</v>
      </c>
      <c r="C8190">
        <v>0.05</v>
      </c>
      <c r="D8190">
        <v>30.98</v>
      </c>
      <c r="E8190">
        <v>8.99</v>
      </c>
      <c r="F8190">
        <v>2984</v>
      </c>
      <c r="G8190" t="s">
        <v>5032</v>
      </c>
      <c r="H8190" t="s">
        <v>27</v>
      </c>
      <c r="I8190" t="s">
        <v>28</v>
      </c>
      <c r="J8190" t="s">
        <v>29</v>
      </c>
      <c r="K8190" t="s">
        <v>39</v>
      </c>
      <c r="M8190" t="s">
        <v>48</v>
      </c>
      <c r="N8190" t="s">
        <v>5525</v>
      </c>
      <c r="O8190" t="s">
        <v>414</v>
      </c>
      <c r="P8190">
        <v>0.57999999999999996</v>
      </c>
      <c r="Q8190" t="s">
        <v>33</v>
      </c>
      <c r="R8190" t="s">
        <v>107</v>
      </c>
      <c r="S8190" t="s">
        <v>5033</v>
      </c>
      <c r="T8190">
        <v>55345</v>
      </c>
      <c r="U8190" s="3">
        <v>40602</v>
      </c>
      <c r="V8190" s="3">
        <v>40604</v>
      </c>
      <c r="W8190" s="1">
        <v>14.61</v>
      </c>
      <c r="X8190">
        <v>4</v>
      </c>
      <c r="Y8190">
        <v>129.71</v>
      </c>
      <c r="Z8190">
        <v>88772</v>
      </c>
      <c r="AA8190" t="str">
        <f t="shared" si="128"/>
        <v>profit</v>
      </c>
    </row>
    <row r="8191" spans="1:27" x14ac:dyDescent="0.3">
      <c r="A8191">
        <v>21074</v>
      </c>
      <c r="B8191" t="s">
        <v>72</v>
      </c>
      <c r="C8191">
        <v>0.1</v>
      </c>
      <c r="D8191">
        <v>18.989999999999998</v>
      </c>
      <c r="E8191">
        <v>5.23</v>
      </c>
      <c r="F8191">
        <v>2984</v>
      </c>
      <c r="G8191" t="s">
        <v>5032</v>
      </c>
      <c r="H8191" t="s">
        <v>27</v>
      </c>
      <c r="I8191" t="s">
        <v>28</v>
      </c>
      <c r="J8191" t="s">
        <v>29</v>
      </c>
      <c r="K8191" t="s">
        <v>127</v>
      </c>
      <c r="M8191" t="s">
        <v>31</v>
      </c>
      <c r="N8191" t="s">
        <v>5525</v>
      </c>
      <c r="O8191" t="s">
        <v>2551</v>
      </c>
      <c r="P8191">
        <v>0.37</v>
      </c>
      <c r="Q8191" t="s">
        <v>33</v>
      </c>
      <c r="R8191" t="s">
        <v>107</v>
      </c>
      <c r="S8191" t="s">
        <v>5033</v>
      </c>
      <c r="T8191">
        <v>55345</v>
      </c>
      <c r="U8191" s="3">
        <v>40776</v>
      </c>
      <c r="V8191" s="3">
        <v>40778</v>
      </c>
      <c r="W8191" s="1">
        <v>167.18819999999999</v>
      </c>
      <c r="X8191">
        <v>14</v>
      </c>
      <c r="Y8191">
        <v>246.35</v>
      </c>
      <c r="Z8191">
        <v>88774</v>
      </c>
      <c r="AA8191" t="str">
        <f t="shared" si="128"/>
        <v>profit</v>
      </c>
    </row>
    <row r="8192" spans="1:27" x14ac:dyDescent="0.3">
      <c r="A8192">
        <v>24280</v>
      </c>
      <c r="B8192" t="s">
        <v>72</v>
      </c>
      <c r="C8192">
        <v>0.03</v>
      </c>
      <c r="D8192">
        <v>65.989999999999995</v>
      </c>
      <c r="E8192">
        <v>8.99</v>
      </c>
      <c r="F8192">
        <v>2984</v>
      </c>
      <c r="G8192" t="s">
        <v>5032</v>
      </c>
      <c r="H8192" t="s">
        <v>27</v>
      </c>
      <c r="I8192" t="s">
        <v>28</v>
      </c>
      <c r="J8192" t="s">
        <v>50</v>
      </c>
      <c r="K8192" t="s">
        <v>51</v>
      </c>
      <c r="M8192" t="s">
        <v>31</v>
      </c>
      <c r="N8192" t="s">
        <v>5525</v>
      </c>
      <c r="O8192" t="s">
        <v>618</v>
      </c>
      <c r="P8192">
        <v>0.6</v>
      </c>
      <c r="Q8192" t="s">
        <v>33</v>
      </c>
      <c r="R8192" t="s">
        <v>107</v>
      </c>
      <c r="S8192" t="s">
        <v>5033</v>
      </c>
      <c r="T8192">
        <v>55345</v>
      </c>
      <c r="U8192" s="3">
        <v>40825</v>
      </c>
      <c r="V8192" s="3">
        <v>40825</v>
      </c>
      <c r="W8192" s="1">
        <v>53.513639999999995</v>
      </c>
      <c r="X8192">
        <v>11</v>
      </c>
      <c r="Y8192">
        <v>607.98</v>
      </c>
      <c r="Z8192">
        <v>88775</v>
      </c>
      <c r="AA8192" t="str">
        <f t="shared" si="128"/>
        <v>profit</v>
      </c>
    </row>
    <row r="8193" spans="1:27" x14ac:dyDescent="0.3">
      <c r="A8193">
        <v>21842</v>
      </c>
      <c r="B8193" t="s">
        <v>72</v>
      </c>
      <c r="C8193">
        <v>7.0000000000000007E-2</v>
      </c>
      <c r="D8193">
        <v>9.77</v>
      </c>
      <c r="E8193">
        <v>6.02</v>
      </c>
      <c r="F8193">
        <v>2984</v>
      </c>
      <c r="G8193" t="s">
        <v>5032</v>
      </c>
      <c r="H8193" t="s">
        <v>27</v>
      </c>
      <c r="I8193" t="s">
        <v>28</v>
      </c>
      <c r="J8193" t="s">
        <v>62</v>
      </c>
      <c r="K8193" t="s">
        <v>97</v>
      </c>
      <c r="M8193" t="s">
        <v>143</v>
      </c>
      <c r="N8193" t="s">
        <v>5528</v>
      </c>
      <c r="O8193" t="s">
        <v>763</v>
      </c>
      <c r="P8193">
        <v>0.48</v>
      </c>
      <c r="Q8193" t="s">
        <v>33</v>
      </c>
      <c r="R8193" t="s">
        <v>107</v>
      </c>
      <c r="S8193" t="s">
        <v>5033</v>
      </c>
      <c r="T8193">
        <v>55345</v>
      </c>
      <c r="U8193" s="3">
        <v>40885</v>
      </c>
      <c r="V8193" s="3">
        <v>40887</v>
      </c>
      <c r="W8193" s="1">
        <v>-15.58</v>
      </c>
      <c r="X8193">
        <v>6</v>
      </c>
      <c r="Y8193">
        <v>59.28</v>
      </c>
      <c r="Z8193">
        <v>88776</v>
      </c>
      <c r="AA8193" t="str">
        <f t="shared" si="128"/>
        <v>lose</v>
      </c>
    </row>
    <row r="8194" spans="1:27" x14ac:dyDescent="0.3">
      <c r="A8194">
        <v>22425</v>
      </c>
      <c r="B8194" t="s">
        <v>72</v>
      </c>
      <c r="C8194">
        <v>0.09</v>
      </c>
      <c r="D8194">
        <v>162.93</v>
      </c>
      <c r="E8194">
        <v>19.989999999999998</v>
      </c>
      <c r="F8194">
        <v>2984</v>
      </c>
      <c r="G8194" t="s">
        <v>5032</v>
      </c>
      <c r="H8194" t="s">
        <v>27</v>
      </c>
      <c r="I8194" t="s">
        <v>28</v>
      </c>
      <c r="J8194" t="s">
        <v>29</v>
      </c>
      <c r="K8194" t="s">
        <v>93</v>
      </c>
      <c r="M8194" t="s">
        <v>31</v>
      </c>
      <c r="N8194" t="s">
        <v>5525</v>
      </c>
      <c r="O8194" t="s">
        <v>332</v>
      </c>
      <c r="P8194">
        <v>0.39</v>
      </c>
      <c r="Q8194" t="s">
        <v>33</v>
      </c>
      <c r="R8194" t="s">
        <v>107</v>
      </c>
      <c r="S8194" t="s">
        <v>5033</v>
      </c>
      <c r="T8194">
        <v>55345</v>
      </c>
      <c r="U8194" s="3">
        <v>41284</v>
      </c>
      <c r="V8194" s="3">
        <v>41286</v>
      </c>
      <c r="W8194" s="1">
        <v>952.23449999999991</v>
      </c>
      <c r="X8194">
        <v>9</v>
      </c>
      <c r="Y8194">
        <v>1380.05</v>
      </c>
      <c r="Z8194">
        <v>88778</v>
      </c>
      <c r="AA8194" t="str">
        <f t="shared" si="128"/>
        <v>profit</v>
      </c>
    </row>
    <row r="8195" spans="1:27" x14ac:dyDescent="0.3">
      <c r="A8195">
        <v>21361</v>
      </c>
      <c r="B8195" t="s">
        <v>25</v>
      </c>
      <c r="C8195">
        <v>0.1</v>
      </c>
      <c r="D8195">
        <v>40.98</v>
      </c>
      <c r="E8195">
        <v>1.99</v>
      </c>
      <c r="F8195">
        <v>2984</v>
      </c>
      <c r="G8195" t="s">
        <v>5032</v>
      </c>
      <c r="H8195" t="s">
        <v>27</v>
      </c>
      <c r="I8195" t="s">
        <v>28</v>
      </c>
      <c r="J8195" t="s">
        <v>50</v>
      </c>
      <c r="K8195" t="s">
        <v>168</v>
      </c>
      <c r="M8195" t="s">
        <v>48</v>
      </c>
      <c r="N8195" t="s">
        <v>5525</v>
      </c>
      <c r="O8195" t="s">
        <v>1876</v>
      </c>
      <c r="P8195">
        <v>0.44</v>
      </c>
      <c r="Q8195" t="s">
        <v>33</v>
      </c>
      <c r="R8195" t="s">
        <v>107</v>
      </c>
      <c r="S8195" t="s">
        <v>5033</v>
      </c>
      <c r="T8195">
        <v>55345</v>
      </c>
      <c r="U8195" s="3">
        <v>41472</v>
      </c>
      <c r="V8195" s="3">
        <v>41474</v>
      </c>
      <c r="W8195" s="1">
        <v>-59.161440000000006</v>
      </c>
      <c r="X8195">
        <v>2</v>
      </c>
      <c r="Y8195">
        <v>79.66</v>
      </c>
      <c r="Z8195">
        <v>88779</v>
      </c>
      <c r="AA8195" t="str">
        <f t="shared" ref="AA8195:AA8258" si="129">IF(W8195&gt;0,"profit","lose")</f>
        <v>lose</v>
      </c>
    </row>
    <row r="8196" spans="1:27" x14ac:dyDescent="0.3">
      <c r="A8196">
        <v>24279</v>
      </c>
      <c r="B8196" t="s">
        <v>72</v>
      </c>
      <c r="C8196">
        <v>7.0000000000000007E-2</v>
      </c>
      <c r="D8196">
        <v>17.48</v>
      </c>
      <c r="E8196">
        <v>1.99</v>
      </c>
      <c r="F8196">
        <v>2984</v>
      </c>
      <c r="G8196" t="s">
        <v>5032</v>
      </c>
      <c r="H8196" t="s">
        <v>27</v>
      </c>
      <c r="I8196" t="s">
        <v>28</v>
      </c>
      <c r="J8196" t="s">
        <v>50</v>
      </c>
      <c r="K8196" t="s">
        <v>168</v>
      </c>
      <c r="M8196" t="s">
        <v>48</v>
      </c>
      <c r="N8196" t="s">
        <v>5525</v>
      </c>
      <c r="O8196" t="s">
        <v>919</v>
      </c>
      <c r="P8196">
        <v>0.45</v>
      </c>
      <c r="Q8196" t="s">
        <v>33</v>
      </c>
      <c r="R8196" t="s">
        <v>107</v>
      </c>
      <c r="S8196" t="s">
        <v>5033</v>
      </c>
      <c r="T8196">
        <v>55345</v>
      </c>
      <c r="U8196" s="3">
        <v>41556</v>
      </c>
      <c r="V8196" s="3">
        <v>41557</v>
      </c>
      <c r="W8196" s="1">
        <v>35.33</v>
      </c>
      <c r="X8196">
        <v>7</v>
      </c>
      <c r="Y8196">
        <v>121.62</v>
      </c>
      <c r="Z8196">
        <v>88780</v>
      </c>
      <c r="AA8196" t="str">
        <f t="shared" si="129"/>
        <v>profit</v>
      </c>
    </row>
    <row r="8197" spans="1:27" x14ac:dyDescent="0.3">
      <c r="A8197">
        <v>24806</v>
      </c>
      <c r="B8197" t="s">
        <v>72</v>
      </c>
      <c r="C8197">
        <v>0.1</v>
      </c>
      <c r="D8197">
        <v>370.98</v>
      </c>
      <c r="E8197">
        <v>99</v>
      </c>
      <c r="F8197">
        <v>2985</v>
      </c>
      <c r="G8197" t="s">
        <v>5034</v>
      </c>
      <c r="H8197" t="s">
        <v>56</v>
      </c>
      <c r="I8197" t="s">
        <v>28</v>
      </c>
      <c r="J8197" t="s">
        <v>29</v>
      </c>
      <c r="K8197" t="s">
        <v>147</v>
      </c>
      <c r="M8197" t="s">
        <v>58</v>
      </c>
      <c r="N8197" t="s">
        <v>5527</v>
      </c>
      <c r="O8197" t="s">
        <v>1813</v>
      </c>
      <c r="P8197">
        <v>0.65</v>
      </c>
      <c r="Q8197" t="s">
        <v>33</v>
      </c>
      <c r="R8197" t="s">
        <v>107</v>
      </c>
      <c r="S8197" t="s">
        <v>5035</v>
      </c>
      <c r="T8197">
        <v>55343</v>
      </c>
      <c r="U8197" s="3">
        <v>41276</v>
      </c>
      <c r="V8197" s="3">
        <v>41279</v>
      </c>
      <c r="W8197" s="1">
        <v>-648.01160000000004</v>
      </c>
      <c r="X8197">
        <v>9</v>
      </c>
      <c r="Y8197">
        <v>3122.93</v>
      </c>
      <c r="Z8197">
        <v>88777</v>
      </c>
      <c r="AA8197" t="str">
        <f t="shared" si="129"/>
        <v>lose</v>
      </c>
    </row>
    <row r="8198" spans="1:27" x14ac:dyDescent="0.3">
      <c r="A8198">
        <v>20816</v>
      </c>
      <c r="B8198" t="s">
        <v>72</v>
      </c>
      <c r="C8198">
        <v>0.09</v>
      </c>
      <c r="D8198">
        <v>100.98</v>
      </c>
      <c r="E8198">
        <v>35.840000000000003</v>
      </c>
      <c r="F8198">
        <v>2987</v>
      </c>
      <c r="G8198" t="s">
        <v>5036</v>
      </c>
      <c r="H8198" t="s">
        <v>56</v>
      </c>
      <c r="I8198" t="s">
        <v>61</v>
      </c>
      <c r="J8198" t="s">
        <v>62</v>
      </c>
      <c r="K8198" t="s">
        <v>82</v>
      </c>
      <c r="M8198" t="s">
        <v>83</v>
      </c>
      <c r="N8198" t="s">
        <v>5527</v>
      </c>
      <c r="O8198" t="s">
        <v>658</v>
      </c>
      <c r="P8198">
        <v>0.62</v>
      </c>
      <c r="Q8198" t="s">
        <v>33</v>
      </c>
      <c r="R8198" t="s">
        <v>849</v>
      </c>
      <c r="S8198" t="s">
        <v>4963</v>
      </c>
      <c r="T8198">
        <v>50265</v>
      </c>
      <c r="U8198" s="3">
        <v>40357</v>
      </c>
      <c r="V8198" s="3">
        <v>40357</v>
      </c>
      <c r="W8198" s="1">
        <v>-103.624</v>
      </c>
      <c r="X8198">
        <v>17</v>
      </c>
      <c r="Y8198">
        <v>1700.38</v>
      </c>
      <c r="Z8198">
        <v>91180</v>
      </c>
      <c r="AA8198" t="str">
        <f t="shared" si="129"/>
        <v>lose</v>
      </c>
    </row>
    <row r="8199" spans="1:27" x14ac:dyDescent="0.3">
      <c r="A8199">
        <v>20817</v>
      </c>
      <c r="B8199" t="s">
        <v>72</v>
      </c>
      <c r="C8199">
        <v>0.1</v>
      </c>
      <c r="D8199">
        <v>5.78</v>
      </c>
      <c r="E8199">
        <v>7.96</v>
      </c>
      <c r="F8199">
        <v>2987</v>
      </c>
      <c r="G8199" t="s">
        <v>5036</v>
      </c>
      <c r="H8199" t="s">
        <v>27</v>
      </c>
      <c r="I8199" t="s">
        <v>61</v>
      </c>
      <c r="J8199" t="s">
        <v>29</v>
      </c>
      <c r="K8199" t="s">
        <v>45</v>
      </c>
      <c r="M8199" t="s">
        <v>31</v>
      </c>
      <c r="N8199" t="s">
        <v>5525</v>
      </c>
      <c r="O8199" t="s">
        <v>1130</v>
      </c>
      <c r="P8199">
        <v>0.36</v>
      </c>
      <c r="Q8199" t="s">
        <v>33</v>
      </c>
      <c r="R8199" t="s">
        <v>849</v>
      </c>
      <c r="S8199" t="s">
        <v>4963</v>
      </c>
      <c r="T8199">
        <v>50265</v>
      </c>
      <c r="U8199" s="3">
        <v>40357</v>
      </c>
      <c r="V8199" s="3">
        <v>40357</v>
      </c>
      <c r="W8199" s="1">
        <v>-57.823999999999998</v>
      </c>
      <c r="X8199">
        <v>6</v>
      </c>
      <c r="Y8199">
        <v>35.96</v>
      </c>
      <c r="Z8199">
        <v>91180</v>
      </c>
      <c r="AA8199" t="str">
        <f t="shared" si="129"/>
        <v>lose</v>
      </c>
    </row>
    <row r="8200" spans="1:27" x14ac:dyDescent="0.3">
      <c r="A8200">
        <v>21784</v>
      </c>
      <c r="B8200" t="s">
        <v>53</v>
      </c>
      <c r="C8200">
        <v>0.01</v>
      </c>
      <c r="D8200">
        <v>18.97</v>
      </c>
      <c r="E8200">
        <v>9.0299999999999994</v>
      </c>
      <c r="F8200">
        <v>2987</v>
      </c>
      <c r="G8200" t="s">
        <v>5036</v>
      </c>
      <c r="H8200" t="s">
        <v>27</v>
      </c>
      <c r="I8200" t="s">
        <v>61</v>
      </c>
      <c r="J8200" t="s">
        <v>29</v>
      </c>
      <c r="K8200" t="s">
        <v>45</v>
      </c>
      <c r="M8200" t="s">
        <v>31</v>
      </c>
      <c r="N8200" t="s">
        <v>5525</v>
      </c>
      <c r="O8200" t="s">
        <v>511</v>
      </c>
      <c r="P8200">
        <v>0.37</v>
      </c>
      <c r="Q8200" t="s">
        <v>33</v>
      </c>
      <c r="R8200" t="s">
        <v>849</v>
      </c>
      <c r="S8200" t="s">
        <v>4963</v>
      </c>
      <c r="T8200">
        <v>50265</v>
      </c>
      <c r="U8200" s="3">
        <v>40719</v>
      </c>
      <c r="V8200" s="3">
        <v>40720</v>
      </c>
      <c r="W8200" s="1">
        <v>-16.96</v>
      </c>
      <c r="X8200">
        <v>1</v>
      </c>
      <c r="Y8200">
        <v>24.42</v>
      </c>
      <c r="Z8200">
        <v>91181</v>
      </c>
      <c r="AA8200" t="str">
        <f t="shared" si="129"/>
        <v>lose</v>
      </c>
    </row>
    <row r="8201" spans="1:27" x14ac:dyDescent="0.3">
      <c r="A8201">
        <v>20815</v>
      </c>
      <c r="B8201" t="s">
        <v>72</v>
      </c>
      <c r="C8201">
        <v>0.06</v>
      </c>
      <c r="D8201">
        <v>3.58</v>
      </c>
      <c r="E8201">
        <v>5.47</v>
      </c>
      <c r="F8201">
        <v>2987</v>
      </c>
      <c r="G8201" t="s">
        <v>5036</v>
      </c>
      <c r="H8201" t="s">
        <v>27</v>
      </c>
      <c r="I8201" t="s">
        <v>61</v>
      </c>
      <c r="J8201" t="s">
        <v>29</v>
      </c>
      <c r="K8201" t="s">
        <v>127</v>
      </c>
      <c r="M8201" t="s">
        <v>31</v>
      </c>
      <c r="N8201" t="s">
        <v>5525</v>
      </c>
      <c r="O8201" t="s">
        <v>1095</v>
      </c>
      <c r="P8201">
        <v>0.37</v>
      </c>
      <c r="Q8201" t="s">
        <v>33</v>
      </c>
      <c r="R8201" t="s">
        <v>849</v>
      </c>
      <c r="S8201" t="s">
        <v>4963</v>
      </c>
      <c r="T8201">
        <v>50265</v>
      </c>
      <c r="U8201" s="3">
        <v>41453</v>
      </c>
      <c r="V8201" s="3">
        <v>41455</v>
      </c>
      <c r="W8201" s="1">
        <v>-146.6848</v>
      </c>
      <c r="X8201">
        <v>17</v>
      </c>
      <c r="Y8201">
        <v>59.23</v>
      </c>
      <c r="Z8201">
        <v>91186</v>
      </c>
      <c r="AA8201" t="str">
        <f t="shared" si="129"/>
        <v>lose</v>
      </c>
    </row>
    <row r="8202" spans="1:27" x14ac:dyDescent="0.3">
      <c r="A8202">
        <v>21781</v>
      </c>
      <c r="B8202" t="s">
        <v>53</v>
      </c>
      <c r="C8202">
        <v>0</v>
      </c>
      <c r="D8202">
        <v>599.99</v>
      </c>
      <c r="E8202">
        <v>24.49</v>
      </c>
      <c r="F8202">
        <v>2988</v>
      </c>
      <c r="G8202" t="s">
        <v>5037</v>
      </c>
      <c r="H8202" t="s">
        <v>27</v>
      </c>
      <c r="I8202" t="s">
        <v>61</v>
      </c>
      <c r="J8202" t="s">
        <v>50</v>
      </c>
      <c r="K8202" t="s">
        <v>205</v>
      </c>
      <c r="M8202" t="s">
        <v>148</v>
      </c>
      <c r="N8202" t="s">
        <v>5529</v>
      </c>
      <c r="O8202" t="s">
        <v>3265</v>
      </c>
      <c r="P8202">
        <v>0.44</v>
      </c>
      <c r="Q8202" t="s">
        <v>33</v>
      </c>
      <c r="R8202" t="s">
        <v>445</v>
      </c>
      <c r="S8202" t="s">
        <v>5038</v>
      </c>
      <c r="T8202">
        <v>67801</v>
      </c>
      <c r="U8202" s="3">
        <v>40719</v>
      </c>
      <c r="V8202" s="3">
        <v>40721</v>
      </c>
      <c r="W8202" s="1">
        <v>-508.55200000000002</v>
      </c>
      <c r="X8202">
        <v>17</v>
      </c>
      <c r="Y8202">
        <v>10301.83</v>
      </c>
      <c r="Z8202">
        <v>91181</v>
      </c>
      <c r="AA8202" t="str">
        <f t="shared" si="129"/>
        <v>lose</v>
      </c>
    </row>
    <row r="8203" spans="1:27" x14ac:dyDescent="0.3">
      <c r="A8203">
        <v>21782</v>
      </c>
      <c r="B8203" t="s">
        <v>53</v>
      </c>
      <c r="C8203">
        <v>0.04</v>
      </c>
      <c r="D8203">
        <v>40.99</v>
      </c>
      <c r="E8203">
        <v>5.86</v>
      </c>
      <c r="F8203">
        <v>2988</v>
      </c>
      <c r="G8203" t="s">
        <v>5037</v>
      </c>
      <c r="H8203" t="s">
        <v>27</v>
      </c>
      <c r="I8203" t="s">
        <v>61</v>
      </c>
      <c r="J8203" t="s">
        <v>29</v>
      </c>
      <c r="K8203" t="s">
        <v>45</v>
      </c>
      <c r="M8203" t="s">
        <v>31</v>
      </c>
      <c r="N8203" t="s">
        <v>5525</v>
      </c>
      <c r="O8203" t="s">
        <v>5025</v>
      </c>
      <c r="P8203">
        <v>0.36</v>
      </c>
      <c r="Q8203" t="s">
        <v>33</v>
      </c>
      <c r="R8203" t="s">
        <v>445</v>
      </c>
      <c r="S8203" t="s">
        <v>5038</v>
      </c>
      <c r="T8203">
        <v>67801</v>
      </c>
      <c r="U8203" s="3">
        <v>40719</v>
      </c>
      <c r="V8203" s="3">
        <v>40721</v>
      </c>
      <c r="W8203" s="1">
        <v>514.65719999999999</v>
      </c>
      <c r="X8203">
        <v>18</v>
      </c>
      <c r="Y8203">
        <v>745.88</v>
      </c>
      <c r="Z8203">
        <v>91181</v>
      </c>
      <c r="AA8203" t="str">
        <f t="shared" si="129"/>
        <v>profit</v>
      </c>
    </row>
    <row r="8204" spans="1:27" x14ac:dyDescent="0.3">
      <c r="A8204">
        <v>21783</v>
      </c>
      <c r="B8204" t="s">
        <v>53</v>
      </c>
      <c r="C8204">
        <v>0.09</v>
      </c>
      <c r="D8204">
        <v>15.31</v>
      </c>
      <c r="E8204">
        <v>8.7799999999999994</v>
      </c>
      <c r="F8204">
        <v>2988</v>
      </c>
      <c r="G8204" t="s">
        <v>5037</v>
      </c>
      <c r="H8204" t="s">
        <v>38</v>
      </c>
      <c r="I8204" t="s">
        <v>61</v>
      </c>
      <c r="J8204" t="s">
        <v>29</v>
      </c>
      <c r="K8204" t="s">
        <v>147</v>
      </c>
      <c r="M8204" t="s">
        <v>31</v>
      </c>
      <c r="N8204" t="s">
        <v>5525</v>
      </c>
      <c r="O8204" t="s">
        <v>392</v>
      </c>
      <c r="P8204">
        <v>0.56999999999999995</v>
      </c>
      <c r="Q8204" t="s">
        <v>33</v>
      </c>
      <c r="R8204" t="s">
        <v>445</v>
      </c>
      <c r="S8204" t="s">
        <v>5038</v>
      </c>
      <c r="T8204">
        <v>67801</v>
      </c>
      <c r="U8204" s="3">
        <v>40719</v>
      </c>
      <c r="V8204" s="3">
        <v>40721</v>
      </c>
      <c r="W8204" s="1">
        <v>-125.952</v>
      </c>
      <c r="X8204">
        <v>18</v>
      </c>
      <c r="Y8204">
        <v>266.55</v>
      </c>
      <c r="Z8204">
        <v>91181</v>
      </c>
      <c r="AA8204" t="str">
        <f t="shared" si="129"/>
        <v>lose</v>
      </c>
    </row>
    <row r="8205" spans="1:27" x14ac:dyDescent="0.3">
      <c r="A8205">
        <v>23347</v>
      </c>
      <c r="B8205" t="s">
        <v>55</v>
      </c>
      <c r="C8205">
        <v>0.06</v>
      </c>
      <c r="D8205">
        <v>4.9800000000000004</v>
      </c>
      <c r="E8205">
        <v>0.8</v>
      </c>
      <c r="F8205">
        <v>2988</v>
      </c>
      <c r="G8205" t="s">
        <v>5037</v>
      </c>
      <c r="H8205" t="s">
        <v>27</v>
      </c>
      <c r="I8205" t="s">
        <v>61</v>
      </c>
      <c r="J8205" t="s">
        <v>29</v>
      </c>
      <c r="K8205" t="s">
        <v>45</v>
      </c>
      <c r="M8205" t="s">
        <v>40</v>
      </c>
      <c r="N8205" t="s">
        <v>5526</v>
      </c>
      <c r="O8205" t="s">
        <v>1178</v>
      </c>
      <c r="P8205">
        <v>0.36</v>
      </c>
      <c r="Q8205" t="s">
        <v>33</v>
      </c>
      <c r="R8205" t="s">
        <v>445</v>
      </c>
      <c r="S8205" t="s">
        <v>5038</v>
      </c>
      <c r="T8205">
        <v>67801</v>
      </c>
      <c r="U8205" s="3">
        <v>40744</v>
      </c>
      <c r="V8205" s="3">
        <v>40748</v>
      </c>
      <c r="W8205" s="1">
        <v>26.013000000000002</v>
      </c>
      <c r="X8205">
        <v>8</v>
      </c>
      <c r="Y8205">
        <v>37.700000000000003</v>
      </c>
      <c r="Z8205">
        <v>91182</v>
      </c>
      <c r="AA8205" t="str">
        <f t="shared" si="129"/>
        <v>profit</v>
      </c>
    </row>
    <row r="8206" spans="1:27" x14ac:dyDescent="0.3">
      <c r="A8206">
        <v>23348</v>
      </c>
      <c r="B8206" t="s">
        <v>55</v>
      </c>
      <c r="C8206">
        <v>0.08</v>
      </c>
      <c r="D8206">
        <v>125.99</v>
      </c>
      <c r="E8206">
        <v>7.69</v>
      </c>
      <c r="F8206">
        <v>2988</v>
      </c>
      <c r="G8206" t="s">
        <v>5037</v>
      </c>
      <c r="H8206" t="s">
        <v>27</v>
      </c>
      <c r="I8206" t="s">
        <v>61</v>
      </c>
      <c r="J8206" t="s">
        <v>50</v>
      </c>
      <c r="K8206" t="s">
        <v>51</v>
      </c>
      <c r="M8206" t="s">
        <v>31</v>
      </c>
      <c r="N8206" t="s">
        <v>5525</v>
      </c>
      <c r="O8206" t="s">
        <v>202</v>
      </c>
      <c r="P8206">
        <v>0.59</v>
      </c>
      <c r="Q8206" t="s">
        <v>33</v>
      </c>
      <c r="R8206" t="s">
        <v>445</v>
      </c>
      <c r="S8206" t="s">
        <v>5038</v>
      </c>
      <c r="T8206">
        <v>67801</v>
      </c>
      <c r="U8206" s="3">
        <v>40744</v>
      </c>
      <c r="V8206" s="3">
        <v>40751</v>
      </c>
      <c r="W8206" s="1">
        <v>453.654</v>
      </c>
      <c r="X8206">
        <v>8</v>
      </c>
      <c r="Y8206">
        <v>843.37</v>
      </c>
      <c r="Z8206">
        <v>91182</v>
      </c>
      <c r="AA8206" t="str">
        <f t="shared" si="129"/>
        <v>profit</v>
      </c>
    </row>
    <row r="8207" spans="1:27" x14ac:dyDescent="0.3">
      <c r="A8207">
        <v>25558</v>
      </c>
      <c r="B8207" t="s">
        <v>55</v>
      </c>
      <c r="C8207">
        <v>0.02</v>
      </c>
      <c r="D8207">
        <v>28.48</v>
      </c>
      <c r="E8207">
        <v>1.99</v>
      </c>
      <c r="F8207">
        <v>2988</v>
      </c>
      <c r="G8207" t="s">
        <v>5037</v>
      </c>
      <c r="H8207" t="s">
        <v>27</v>
      </c>
      <c r="I8207" t="s">
        <v>61</v>
      </c>
      <c r="J8207" t="s">
        <v>50</v>
      </c>
      <c r="K8207" t="s">
        <v>168</v>
      </c>
      <c r="M8207" t="s">
        <v>48</v>
      </c>
      <c r="N8207" t="s">
        <v>5525</v>
      </c>
      <c r="O8207" t="s">
        <v>911</v>
      </c>
      <c r="P8207">
        <v>0.4</v>
      </c>
      <c r="Q8207" t="s">
        <v>33</v>
      </c>
      <c r="R8207" t="s">
        <v>445</v>
      </c>
      <c r="S8207" t="s">
        <v>5038</v>
      </c>
      <c r="T8207">
        <v>67801</v>
      </c>
      <c r="U8207" s="3">
        <v>40978</v>
      </c>
      <c r="V8207" s="3">
        <v>40980</v>
      </c>
      <c r="W8207" s="1">
        <v>-83.18</v>
      </c>
      <c r="X8207">
        <v>1</v>
      </c>
      <c r="Y8207">
        <v>28.75</v>
      </c>
      <c r="Z8207">
        <v>91184</v>
      </c>
      <c r="AA8207" t="str">
        <f t="shared" si="129"/>
        <v>lose</v>
      </c>
    </row>
    <row r="8208" spans="1:27" x14ac:dyDescent="0.3">
      <c r="A8208">
        <v>24239</v>
      </c>
      <c r="B8208" t="s">
        <v>55</v>
      </c>
      <c r="C8208">
        <v>0.04</v>
      </c>
      <c r="D8208">
        <v>3.95</v>
      </c>
      <c r="E8208">
        <v>2</v>
      </c>
      <c r="F8208">
        <v>2988</v>
      </c>
      <c r="G8208" t="s">
        <v>5037</v>
      </c>
      <c r="H8208" t="s">
        <v>27</v>
      </c>
      <c r="I8208" t="s">
        <v>61</v>
      </c>
      <c r="J8208" t="s">
        <v>29</v>
      </c>
      <c r="K8208" t="s">
        <v>111</v>
      </c>
      <c r="M8208" t="s">
        <v>40</v>
      </c>
      <c r="N8208" t="s">
        <v>5526</v>
      </c>
      <c r="O8208" t="s">
        <v>2832</v>
      </c>
      <c r="P8208">
        <v>0.53</v>
      </c>
      <c r="Q8208" t="s">
        <v>33</v>
      </c>
      <c r="R8208" t="s">
        <v>445</v>
      </c>
      <c r="S8208" t="s">
        <v>5038</v>
      </c>
      <c r="T8208">
        <v>67801</v>
      </c>
      <c r="U8208" s="3">
        <v>41337</v>
      </c>
      <c r="V8208" s="3">
        <v>41341</v>
      </c>
      <c r="W8208" s="1">
        <v>-6.33</v>
      </c>
      <c r="X8208">
        <v>3</v>
      </c>
      <c r="Y8208">
        <v>12.67</v>
      </c>
      <c r="Z8208">
        <v>91185</v>
      </c>
      <c r="AA8208" t="str">
        <f t="shared" si="129"/>
        <v>lose</v>
      </c>
    </row>
    <row r="8209" spans="1:27" x14ac:dyDescent="0.3">
      <c r="A8209">
        <v>26313</v>
      </c>
      <c r="B8209" t="s">
        <v>53</v>
      </c>
      <c r="C8209">
        <v>7.0000000000000007E-2</v>
      </c>
      <c r="D8209">
        <v>11.58</v>
      </c>
      <c r="E8209">
        <v>6.97</v>
      </c>
      <c r="F8209">
        <v>2989</v>
      </c>
      <c r="G8209" t="s">
        <v>5039</v>
      </c>
      <c r="H8209" t="s">
        <v>27</v>
      </c>
      <c r="I8209" t="s">
        <v>61</v>
      </c>
      <c r="J8209" t="s">
        <v>29</v>
      </c>
      <c r="K8209" t="s">
        <v>93</v>
      </c>
      <c r="M8209" t="s">
        <v>31</v>
      </c>
      <c r="N8209" t="s">
        <v>5525</v>
      </c>
      <c r="O8209" t="s">
        <v>575</v>
      </c>
      <c r="P8209">
        <v>0.35</v>
      </c>
      <c r="Q8209" t="s">
        <v>33</v>
      </c>
      <c r="R8209" t="s">
        <v>445</v>
      </c>
      <c r="S8209" t="s">
        <v>3944</v>
      </c>
      <c r="T8209">
        <v>67846</v>
      </c>
      <c r="U8209" s="3">
        <v>40867</v>
      </c>
      <c r="V8209" s="3">
        <v>40868</v>
      </c>
      <c r="W8209" s="1">
        <v>1.804</v>
      </c>
      <c r="X8209">
        <v>29</v>
      </c>
      <c r="Y8209">
        <v>340.12</v>
      </c>
      <c r="Z8209">
        <v>91183</v>
      </c>
      <c r="AA8209" t="str">
        <f t="shared" si="129"/>
        <v>profit</v>
      </c>
    </row>
    <row r="8210" spans="1:27" x14ac:dyDescent="0.3">
      <c r="A8210">
        <v>22473</v>
      </c>
      <c r="B8210" t="s">
        <v>55</v>
      </c>
      <c r="C8210">
        <v>0.05</v>
      </c>
      <c r="D8210">
        <v>70.97</v>
      </c>
      <c r="E8210">
        <v>3.5</v>
      </c>
      <c r="F8210">
        <v>2991</v>
      </c>
      <c r="G8210" t="s">
        <v>5040</v>
      </c>
      <c r="H8210" t="s">
        <v>27</v>
      </c>
      <c r="I8210" t="s">
        <v>61</v>
      </c>
      <c r="J8210" t="s">
        <v>29</v>
      </c>
      <c r="K8210" t="s">
        <v>69</v>
      </c>
      <c r="M8210" t="s">
        <v>31</v>
      </c>
      <c r="N8210" t="s">
        <v>5525</v>
      </c>
      <c r="O8210" t="s">
        <v>318</v>
      </c>
      <c r="P8210">
        <v>0.59</v>
      </c>
      <c r="Q8210" t="s">
        <v>33</v>
      </c>
      <c r="R8210" t="s">
        <v>3172</v>
      </c>
      <c r="S8210" t="s">
        <v>5041</v>
      </c>
      <c r="T8210">
        <v>53402</v>
      </c>
      <c r="U8210" s="3">
        <v>40490</v>
      </c>
      <c r="V8210" s="3">
        <v>40495</v>
      </c>
      <c r="W8210" s="1">
        <v>18.218000000000018</v>
      </c>
      <c r="X8210">
        <v>2</v>
      </c>
      <c r="Y8210">
        <v>141.59</v>
      </c>
      <c r="Z8210">
        <v>91466</v>
      </c>
      <c r="AA8210" t="str">
        <f t="shared" si="129"/>
        <v>profit</v>
      </c>
    </row>
    <row r="8211" spans="1:27" x14ac:dyDescent="0.3">
      <c r="A8211">
        <v>22474</v>
      </c>
      <c r="B8211" t="s">
        <v>55</v>
      </c>
      <c r="C8211">
        <v>0.06</v>
      </c>
      <c r="D8211">
        <v>205.99</v>
      </c>
      <c r="E8211">
        <v>8.99</v>
      </c>
      <c r="F8211">
        <v>2991</v>
      </c>
      <c r="G8211" t="s">
        <v>5040</v>
      </c>
      <c r="H8211" t="s">
        <v>27</v>
      </c>
      <c r="I8211" t="s">
        <v>61</v>
      </c>
      <c r="J8211" t="s">
        <v>50</v>
      </c>
      <c r="K8211" t="s">
        <v>51</v>
      </c>
      <c r="M8211" t="s">
        <v>31</v>
      </c>
      <c r="N8211" t="s">
        <v>5525</v>
      </c>
      <c r="O8211" t="s">
        <v>1054</v>
      </c>
      <c r="P8211">
        <v>0.6</v>
      </c>
      <c r="Q8211" t="s">
        <v>33</v>
      </c>
      <c r="R8211" t="s">
        <v>3172</v>
      </c>
      <c r="S8211" t="s">
        <v>5041</v>
      </c>
      <c r="T8211">
        <v>53402</v>
      </c>
      <c r="U8211" s="3">
        <v>41586</v>
      </c>
      <c r="V8211" s="3">
        <v>41593</v>
      </c>
      <c r="W8211" s="1">
        <v>32.066496000000008</v>
      </c>
      <c r="X8211">
        <v>13</v>
      </c>
      <c r="Y8211">
        <v>2289.39</v>
      </c>
      <c r="Z8211">
        <v>91468</v>
      </c>
      <c r="AA8211" t="str">
        <f t="shared" si="129"/>
        <v>profit</v>
      </c>
    </row>
    <row r="8212" spans="1:27" x14ac:dyDescent="0.3">
      <c r="A8212">
        <v>22475</v>
      </c>
      <c r="B8212" t="s">
        <v>55</v>
      </c>
      <c r="C8212">
        <v>0.06</v>
      </c>
      <c r="D8212">
        <v>205.99</v>
      </c>
      <c r="E8212">
        <v>8.99</v>
      </c>
      <c r="F8212">
        <v>2991</v>
      </c>
      <c r="G8212" t="s">
        <v>5040</v>
      </c>
      <c r="H8212" t="s">
        <v>27</v>
      </c>
      <c r="I8212" t="s">
        <v>61</v>
      </c>
      <c r="J8212" t="s">
        <v>50</v>
      </c>
      <c r="K8212" t="s">
        <v>51</v>
      </c>
      <c r="M8212" t="s">
        <v>31</v>
      </c>
      <c r="N8212" t="s">
        <v>5525</v>
      </c>
      <c r="O8212" t="s">
        <v>203</v>
      </c>
      <c r="P8212">
        <v>0.56000000000000005</v>
      </c>
      <c r="Q8212" t="s">
        <v>33</v>
      </c>
      <c r="R8212" t="s">
        <v>3172</v>
      </c>
      <c r="S8212" t="s">
        <v>5041</v>
      </c>
      <c r="T8212">
        <v>53402</v>
      </c>
      <c r="U8212" s="3">
        <v>41586</v>
      </c>
      <c r="V8212" s="3">
        <v>41593</v>
      </c>
      <c r="W8212" s="1">
        <v>5314.8077999999996</v>
      </c>
      <c r="X8212">
        <v>45</v>
      </c>
      <c r="Y8212">
        <v>7702.62</v>
      </c>
      <c r="Z8212">
        <v>91468</v>
      </c>
      <c r="AA8212" t="str">
        <f t="shared" si="129"/>
        <v>profit</v>
      </c>
    </row>
    <row r="8213" spans="1:27" x14ac:dyDescent="0.3">
      <c r="A8213">
        <v>22476</v>
      </c>
      <c r="B8213" t="s">
        <v>55</v>
      </c>
      <c r="C8213">
        <v>0</v>
      </c>
      <c r="D8213">
        <v>5.28</v>
      </c>
      <c r="E8213">
        <v>6.26</v>
      </c>
      <c r="F8213">
        <v>2992</v>
      </c>
      <c r="G8213" t="s">
        <v>5042</v>
      </c>
      <c r="H8213" t="s">
        <v>27</v>
      </c>
      <c r="I8213" t="s">
        <v>61</v>
      </c>
      <c r="J8213" t="s">
        <v>29</v>
      </c>
      <c r="K8213" t="s">
        <v>45</v>
      </c>
      <c r="M8213" t="s">
        <v>31</v>
      </c>
      <c r="N8213" t="s">
        <v>5525</v>
      </c>
      <c r="O8213" t="s">
        <v>1021</v>
      </c>
      <c r="P8213">
        <v>0.4</v>
      </c>
      <c r="Q8213" t="s">
        <v>33</v>
      </c>
      <c r="R8213" t="s">
        <v>3172</v>
      </c>
      <c r="S8213" t="s">
        <v>5043</v>
      </c>
      <c r="T8213">
        <v>53081</v>
      </c>
      <c r="U8213" s="3">
        <v>40490</v>
      </c>
      <c r="V8213" s="3">
        <v>40497</v>
      </c>
      <c r="W8213" s="1">
        <v>25.058000000000035</v>
      </c>
      <c r="X8213">
        <v>36</v>
      </c>
      <c r="Y8213">
        <v>203.05</v>
      </c>
      <c r="Z8213">
        <v>91466</v>
      </c>
      <c r="AA8213" t="str">
        <f t="shared" si="129"/>
        <v>profit</v>
      </c>
    </row>
    <row r="8214" spans="1:27" x14ac:dyDescent="0.3">
      <c r="A8214">
        <v>25745</v>
      </c>
      <c r="B8214" t="s">
        <v>36</v>
      </c>
      <c r="C8214">
        <v>7.0000000000000007E-2</v>
      </c>
      <c r="D8214">
        <v>3.52</v>
      </c>
      <c r="E8214">
        <v>6.83</v>
      </c>
      <c r="F8214">
        <v>2992</v>
      </c>
      <c r="G8214" t="s">
        <v>5042</v>
      </c>
      <c r="H8214" t="s">
        <v>27</v>
      </c>
      <c r="I8214" t="s">
        <v>61</v>
      </c>
      <c r="J8214" t="s">
        <v>29</v>
      </c>
      <c r="K8214" t="s">
        <v>127</v>
      </c>
      <c r="M8214" t="s">
        <v>31</v>
      </c>
      <c r="N8214" t="s">
        <v>5525</v>
      </c>
      <c r="O8214" t="s">
        <v>1732</v>
      </c>
      <c r="P8214">
        <v>0.38</v>
      </c>
      <c r="Q8214" t="s">
        <v>33</v>
      </c>
      <c r="R8214" t="s">
        <v>3172</v>
      </c>
      <c r="S8214" t="s">
        <v>5043</v>
      </c>
      <c r="T8214">
        <v>53081</v>
      </c>
      <c r="U8214" s="3">
        <v>41349</v>
      </c>
      <c r="V8214" s="3">
        <v>41351</v>
      </c>
      <c r="W8214" s="1">
        <v>-167.417</v>
      </c>
      <c r="X8214">
        <v>8</v>
      </c>
      <c r="Y8214">
        <v>28.95</v>
      </c>
      <c r="Z8214">
        <v>91467</v>
      </c>
      <c r="AA8214" t="str">
        <f t="shared" si="129"/>
        <v>lose</v>
      </c>
    </row>
    <row r="8215" spans="1:27" x14ac:dyDescent="0.3">
      <c r="A8215">
        <v>25746</v>
      </c>
      <c r="B8215" t="s">
        <v>36</v>
      </c>
      <c r="C8215">
        <v>0</v>
      </c>
      <c r="D8215">
        <v>14.98</v>
      </c>
      <c r="E8215">
        <v>7.69</v>
      </c>
      <c r="F8215">
        <v>2992</v>
      </c>
      <c r="G8215" t="s">
        <v>5042</v>
      </c>
      <c r="H8215" t="s">
        <v>27</v>
      </c>
      <c r="I8215" t="s">
        <v>61</v>
      </c>
      <c r="J8215" t="s">
        <v>29</v>
      </c>
      <c r="K8215" t="s">
        <v>147</v>
      </c>
      <c r="M8215" t="s">
        <v>31</v>
      </c>
      <c r="N8215" t="s">
        <v>5525</v>
      </c>
      <c r="O8215" t="s">
        <v>1983</v>
      </c>
      <c r="P8215">
        <v>0.56999999999999995</v>
      </c>
      <c r="Q8215" t="s">
        <v>33</v>
      </c>
      <c r="R8215" t="s">
        <v>3172</v>
      </c>
      <c r="S8215" t="s">
        <v>5043</v>
      </c>
      <c r="T8215">
        <v>53081</v>
      </c>
      <c r="U8215" s="3">
        <v>41349</v>
      </c>
      <c r="V8215" s="3">
        <v>41351</v>
      </c>
      <c r="W8215" s="1">
        <v>-30.71</v>
      </c>
      <c r="X8215">
        <v>3</v>
      </c>
      <c r="Y8215">
        <v>48.51</v>
      </c>
      <c r="Z8215">
        <v>91467</v>
      </c>
      <c r="AA8215" t="str">
        <f t="shared" si="129"/>
        <v>lose</v>
      </c>
    </row>
    <row r="8216" spans="1:27" x14ac:dyDescent="0.3">
      <c r="A8216">
        <v>18766</v>
      </c>
      <c r="B8216" t="s">
        <v>25</v>
      </c>
      <c r="C8216">
        <v>0.09</v>
      </c>
      <c r="D8216">
        <v>8.74</v>
      </c>
      <c r="E8216">
        <v>8.2899999999999991</v>
      </c>
      <c r="F8216">
        <v>2994</v>
      </c>
      <c r="G8216" t="s">
        <v>5044</v>
      </c>
      <c r="H8216" t="s">
        <v>27</v>
      </c>
      <c r="I8216" t="s">
        <v>105</v>
      </c>
      <c r="J8216" t="s">
        <v>29</v>
      </c>
      <c r="K8216" t="s">
        <v>93</v>
      </c>
      <c r="M8216" t="s">
        <v>31</v>
      </c>
      <c r="N8216" t="s">
        <v>5525</v>
      </c>
      <c r="O8216" t="s">
        <v>1406</v>
      </c>
      <c r="P8216">
        <v>0.38</v>
      </c>
      <c r="Q8216" t="s">
        <v>33</v>
      </c>
      <c r="R8216" t="s">
        <v>751</v>
      </c>
      <c r="S8216" t="s">
        <v>3971</v>
      </c>
      <c r="T8216">
        <v>48858</v>
      </c>
      <c r="U8216" s="3">
        <v>41357</v>
      </c>
      <c r="V8216" s="3">
        <v>41359</v>
      </c>
      <c r="W8216" s="1">
        <v>-149.46</v>
      </c>
      <c r="X8216">
        <v>11</v>
      </c>
      <c r="Y8216">
        <v>93.16</v>
      </c>
      <c r="Z8216">
        <v>88918</v>
      </c>
      <c r="AA8216" t="str">
        <f t="shared" si="129"/>
        <v>lose</v>
      </c>
    </row>
    <row r="8217" spans="1:27" x14ac:dyDescent="0.3">
      <c r="A8217">
        <v>19644</v>
      </c>
      <c r="B8217" t="s">
        <v>53</v>
      </c>
      <c r="C8217">
        <v>0</v>
      </c>
      <c r="D8217">
        <v>12.44</v>
      </c>
      <c r="E8217">
        <v>6.27</v>
      </c>
      <c r="F8217">
        <v>2994</v>
      </c>
      <c r="G8217" t="s">
        <v>5044</v>
      </c>
      <c r="H8217" t="s">
        <v>27</v>
      </c>
      <c r="I8217" t="s">
        <v>105</v>
      </c>
      <c r="J8217" t="s">
        <v>29</v>
      </c>
      <c r="K8217" t="s">
        <v>147</v>
      </c>
      <c r="M8217" t="s">
        <v>143</v>
      </c>
      <c r="N8217" t="s">
        <v>5528</v>
      </c>
      <c r="O8217" t="s">
        <v>2599</v>
      </c>
      <c r="P8217">
        <v>0.56999999999999995</v>
      </c>
      <c r="Q8217" t="s">
        <v>33</v>
      </c>
      <c r="R8217" t="s">
        <v>751</v>
      </c>
      <c r="S8217" t="s">
        <v>3971</v>
      </c>
      <c r="T8217">
        <v>48858</v>
      </c>
      <c r="U8217" s="3">
        <v>41506</v>
      </c>
      <c r="V8217" s="3">
        <v>41507</v>
      </c>
      <c r="W8217" s="1">
        <v>-15.310640000000003</v>
      </c>
      <c r="X8217">
        <v>10</v>
      </c>
      <c r="Y8217">
        <v>127.7</v>
      </c>
      <c r="Z8217">
        <v>88920</v>
      </c>
      <c r="AA8217" t="str">
        <f t="shared" si="129"/>
        <v>lose</v>
      </c>
    </row>
    <row r="8218" spans="1:27" x14ac:dyDescent="0.3">
      <c r="A8218">
        <v>20087</v>
      </c>
      <c r="B8218" t="s">
        <v>53</v>
      </c>
      <c r="C8218">
        <v>0</v>
      </c>
      <c r="D8218">
        <v>100.98</v>
      </c>
      <c r="E8218">
        <v>35.840000000000003</v>
      </c>
      <c r="F8218">
        <v>2995</v>
      </c>
      <c r="G8218" t="s">
        <v>5045</v>
      </c>
      <c r="H8218" t="s">
        <v>56</v>
      </c>
      <c r="I8218" t="s">
        <v>105</v>
      </c>
      <c r="J8218" t="s">
        <v>62</v>
      </c>
      <c r="K8218" t="s">
        <v>82</v>
      </c>
      <c r="M8218" t="s">
        <v>83</v>
      </c>
      <c r="N8218" t="s">
        <v>5527</v>
      </c>
      <c r="O8218" t="s">
        <v>658</v>
      </c>
      <c r="P8218">
        <v>0.62</v>
      </c>
      <c r="Q8218" t="s">
        <v>33</v>
      </c>
      <c r="R8218" t="s">
        <v>751</v>
      </c>
      <c r="S8218" t="s">
        <v>5046</v>
      </c>
      <c r="T8218">
        <v>49442</v>
      </c>
      <c r="U8218" s="3">
        <v>41057</v>
      </c>
      <c r="V8218" s="3">
        <v>41058</v>
      </c>
      <c r="W8218" s="1">
        <v>-144.87</v>
      </c>
      <c r="X8218">
        <v>2</v>
      </c>
      <c r="Y8218">
        <v>215.93</v>
      </c>
      <c r="Z8218">
        <v>88915</v>
      </c>
      <c r="AA8218" t="str">
        <f t="shared" si="129"/>
        <v>lose</v>
      </c>
    </row>
    <row r="8219" spans="1:27" x14ac:dyDescent="0.3">
      <c r="A8219">
        <v>21896</v>
      </c>
      <c r="B8219" t="s">
        <v>36</v>
      </c>
      <c r="C8219">
        <v>0</v>
      </c>
      <c r="D8219">
        <v>3.69</v>
      </c>
      <c r="E8219">
        <v>2.5</v>
      </c>
      <c r="F8219">
        <v>2995</v>
      </c>
      <c r="G8219" t="s">
        <v>5045</v>
      </c>
      <c r="H8219" t="s">
        <v>27</v>
      </c>
      <c r="I8219" t="s">
        <v>105</v>
      </c>
      <c r="J8219" t="s">
        <v>29</v>
      </c>
      <c r="K8219" t="s">
        <v>93</v>
      </c>
      <c r="M8219" t="s">
        <v>31</v>
      </c>
      <c r="N8219" t="s">
        <v>5525</v>
      </c>
      <c r="O8219" t="s">
        <v>2766</v>
      </c>
      <c r="P8219">
        <v>0.39</v>
      </c>
      <c r="Q8219" t="s">
        <v>33</v>
      </c>
      <c r="R8219" t="s">
        <v>751</v>
      </c>
      <c r="S8219" t="s">
        <v>5046</v>
      </c>
      <c r="T8219">
        <v>49442</v>
      </c>
      <c r="U8219" s="3">
        <v>41167</v>
      </c>
      <c r="V8219" s="3">
        <v>41169</v>
      </c>
      <c r="W8219" s="1">
        <v>-11.39</v>
      </c>
      <c r="X8219">
        <v>23</v>
      </c>
      <c r="Y8219">
        <v>88.64</v>
      </c>
      <c r="Z8219">
        <v>88916</v>
      </c>
      <c r="AA8219" t="str">
        <f t="shared" si="129"/>
        <v>lose</v>
      </c>
    </row>
    <row r="8220" spans="1:27" x14ac:dyDescent="0.3">
      <c r="A8220">
        <v>23678</v>
      </c>
      <c r="B8220" t="s">
        <v>55</v>
      </c>
      <c r="C8220">
        <v>0.1</v>
      </c>
      <c r="D8220">
        <v>10.89</v>
      </c>
      <c r="E8220">
        <v>4.5</v>
      </c>
      <c r="F8220">
        <v>2995</v>
      </c>
      <c r="G8220" t="s">
        <v>5045</v>
      </c>
      <c r="H8220" t="s">
        <v>27</v>
      </c>
      <c r="I8220" t="s">
        <v>105</v>
      </c>
      <c r="J8220" t="s">
        <v>29</v>
      </c>
      <c r="K8220" t="s">
        <v>69</v>
      </c>
      <c r="M8220" t="s">
        <v>31</v>
      </c>
      <c r="N8220" t="s">
        <v>5525</v>
      </c>
      <c r="O8220" t="s">
        <v>636</v>
      </c>
      <c r="P8220">
        <v>0.59</v>
      </c>
      <c r="Q8220" t="s">
        <v>33</v>
      </c>
      <c r="R8220" t="s">
        <v>751</v>
      </c>
      <c r="S8220" t="s">
        <v>5046</v>
      </c>
      <c r="T8220">
        <v>49442</v>
      </c>
      <c r="U8220" s="3">
        <v>41191</v>
      </c>
      <c r="V8220" s="3">
        <v>41198</v>
      </c>
      <c r="W8220" s="1">
        <v>-23.392800000000001</v>
      </c>
      <c r="X8220">
        <v>5</v>
      </c>
      <c r="Y8220">
        <v>54.69</v>
      </c>
      <c r="Z8220">
        <v>88917</v>
      </c>
      <c r="AA8220" t="str">
        <f t="shared" si="129"/>
        <v>lose</v>
      </c>
    </row>
    <row r="8221" spans="1:27" x14ac:dyDescent="0.3">
      <c r="A8221">
        <v>23679</v>
      </c>
      <c r="B8221" t="s">
        <v>55</v>
      </c>
      <c r="C8221">
        <v>0.01</v>
      </c>
      <c r="D8221">
        <v>31.78</v>
      </c>
      <c r="E8221">
        <v>1.99</v>
      </c>
      <c r="F8221">
        <v>2995</v>
      </c>
      <c r="G8221" t="s">
        <v>5045</v>
      </c>
      <c r="H8221" t="s">
        <v>27</v>
      </c>
      <c r="I8221" t="s">
        <v>105</v>
      </c>
      <c r="J8221" t="s">
        <v>50</v>
      </c>
      <c r="K8221" t="s">
        <v>168</v>
      </c>
      <c r="M8221" t="s">
        <v>48</v>
      </c>
      <c r="N8221" t="s">
        <v>5525</v>
      </c>
      <c r="O8221" t="s">
        <v>1422</v>
      </c>
      <c r="P8221">
        <v>0.42</v>
      </c>
      <c r="Q8221" t="s">
        <v>33</v>
      </c>
      <c r="R8221" t="s">
        <v>751</v>
      </c>
      <c r="S8221" t="s">
        <v>5046</v>
      </c>
      <c r="T8221">
        <v>49442</v>
      </c>
      <c r="U8221" s="3">
        <v>41191</v>
      </c>
      <c r="V8221" s="3">
        <v>41195</v>
      </c>
      <c r="W8221" s="1">
        <v>492.35639999999995</v>
      </c>
      <c r="X8221">
        <v>21</v>
      </c>
      <c r="Y8221">
        <v>713.56</v>
      </c>
      <c r="Z8221">
        <v>88917</v>
      </c>
      <c r="AA8221" t="str">
        <f t="shared" si="129"/>
        <v>profit</v>
      </c>
    </row>
    <row r="8222" spans="1:27" x14ac:dyDescent="0.3">
      <c r="A8222">
        <v>23680</v>
      </c>
      <c r="B8222" t="s">
        <v>55</v>
      </c>
      <c r="C8222">
        <v>0</v>
      </c>
      <c r="D8222">
        <v>4.9800000000000004</v>
      </c>
      <c r="E8222">
        <v>4.72</v>
      </c>
      <c r="F8222">
        <v>2995</v>
      </c>
      <c r="G8222" t="s">
        <v>5045</v>
      </c>
      <c r="H8222" t="s">
        <v>27</v>
      </c>
      <c r="I8222" t="s">
        <v>105</v>
      </c>
      <c r="J8222" t="s">
        <v>29</v>
      </c>
      <c r="K8222" t="s">
        <v>45</v>
      </c>
      <c r="M8222" t="s">
        <v>31</v>
      </c>
      <c r="N8222" t="s">
        <v>5525</v>
      </c>
      <c r="O8222" t="s">
        <v>1088</v>
      </c>
      <c r="P8222">
        <v>0.36</v>
      </c>
      <c r="Q8222" t="s">
        <v>33</v>
      </c>
      <c r="R8222" t="s">
        <v>751</v>
      </c>
      <c r="S8222" t="s">
        <v>5046</v>
      </c>
      <c r="T8222">
        <v>49442</v>
      </c>
      <c r="U8222" s="3">
        <v>41191</v>
      </c>
      <c r="V8222" s="3">
        <v>41196</v>
      </c>
      <c r="W8222" s="1">
        <v>-7.2576000000000001</v>
      </c>
      <c r="X8222">
        <v>1</v>
      </c>
      <c r="Y8222">
        <v>9.75</v>
      </c>
      <c r="Z8222">
        <v>88917</v>
      </c>
      <c r="AA8222" t="str">
        <f t="shared" si="129"/>
        <v>lose</v>
      </c>
    </row>
    <row r="8223" spans="1:27" x14ac:dyDescent="0.3">
      <c r="A8223">
        <v>23942</v>
      </c>
      <c r="B8223" t="s">
        <v>25</v>
      </c>
      <c r="C8223">
        <v>0.03</v>
      </c>
      <c r="D8223">
        <v>28.99</v>
      </c>
      <c r="E8223">
        <v>8.59</v>
      </c>
      <c r="F8223">
        <v>2995</v>
      </c>
      <c r="G8223" t="s">
        <v>5045</v>
      </c>
      <c r="H8223" t="s">
        <v>27</v>
      </c>
      <c r="I8223" t="s">
        <v>105</v>
      </c>
      <c r="J8223" t="s">
        <v>50</v>
      </c>
      <c r="K8223" t="s">
        <v>51</v>
      </c>
      <c r="M8223" t="s">
        <v>143</v>
      </c>
      <c r="N8223" t="s">
        <v>5528</v>
      </c>
      <c r="O8223" t="s">
        <v>2086</v>
      </c>
      <c r="P8223">
        <v>0.56000000000000005</v>
      </c>
      <c r="Q8223" t="s">
        <v>33</v>
      </c>
      <c r="R8223" t="s">
        <v>751</v>
      </c>
      <c r="S8223" t="s">
        <v>5046</v>
      </c>
      <c r="T8223">
        <v>49442</v>
      </c>
      <c r="U8223" s="3">
        <v>41424</v>
      </c>
      <c r="V8223" s="3">
        <v>41425</v>
      </c>
      <c r="W8223" s="1">
        <v>47.420999999999999</v>
      </c>
      <c r="X8223">
        <v>16</v>
      </c>
      <c r="Y8223">
        <v>392.47</v>
      </c>
      <c r="Z8223">
        <v>88919</v>
      </c>
      <c r="AA8223" t="str">
        <f t="shared" si="129"/>
        <v>profit</v>
      </c>
    </row>
    <row r="8224" spans="1:27" x14ac:dyDescent="0.3">
      <c r="A8224">
        <v>23943</v>
      </c>
      <c r="B8224" t="s">
        <v>25</v>
      </c>
      <c r="C8224">
        <v>0</v>
      </c>
      <c r="D8224">
        <v>9.77</v>
      </c>
      <c r="E8224">
        <v>6.02</v>
      </c>
      <c r="F8224">
        <v>2996</v>
      </c>
      <c r="G8224" t="s">
        <v>5047</v>
      </c>
      <c r="H8224" t="s">
        <v>27</v>
      </c>
      <c r="I8224" t="s">
        <v>105</v>
      </c>
      <c r="J8224" t="s">
        <v>62</v>
      </c>
      <c r="K8224" t="s">
        <v>97</v>
      </c>
      <c r="M8224" t="s">
        <v>143</v>
      </c>
      <c r="N8224" t="s">
        <v>5528</v>
      </c>
      <c r="O8224" t="s">
        <v>763</v>
      </c>
      <c r="P8224">
        <v>0.48</v>
      </c>
      <c r="Q8224" t="s">
        <v>33</v>
      </c>
      <c r="R8224" t="s">
        <v>751</v>
      </c>
      <c r="S8224" t="s">
        <v>5048</v>
      </c>
      <c r="T8224">
        <v>48375</v>
      </c>
      <c r="U8224" s="3">
        <v>41424</v>
      </c>
      <c r="V8224" s="3">
        <v>41427</v>
      </c>
      <c r="W8224" s="1">
        <v>8.42</v>
      </c>
      <c r="X8224">
        <v>12</v>
      </c>
      <c r="Y8224">
        <v>125</v>
      </c>
      <c r="Z8224">
        <v>88919</v>
      </c>
      <c r="AA8224" t="str">
        <f t="shared" si="129"/>
        <v>profit</v>
      </c>
    </row>
    <row r="8225" spans="1:27" x14ac:dyDescent="0.3">
      <c r="A8225">
        <v>18222</v>
      </c>
      <c r="B8225" t="s">
        <v>53</v>
      </c>
      <c r="C8225">
        <v>0</v>
      </c>
      <c r="D8225">
        <v>420.98</v>
      </c>
      <c r="E8225">
        <v>19.989999999999998</v>
      </c>
      <c r="F8225">
        <v>2998</v>
      </c>
      <c r="G8225" t="s">
        <v>5049</v>
      </c>
      <c r="H8225" t="s">
        <v>27</v>
      </c>
      <c r="I8225" t="s">
        <v>28</v>
      </c>
      <c r="J8225" t="s">
        <v>29</v>
      </c>
      <c r="K8225" t="s">
        <v>127</v>
      </c>
      <c r="M8225" t="s">
        <v>31</v>
      </c>
      <c r="N8225" t="s">
        <v>5525</v>
      </c>
      <c r="O8225" t="s">
        <v>702</v>
      </c>
      <c r="P8225">
        <v>0.35</v>
      </c>
      <c r="Q8225" t="s">
        <v>33</v>
      </c>
      <c r="R8225" t="s">
        <v>751</v>
      </c>
      <c r="S8225" t="s">
        <v>5048</v>
      </c>
      <c r="T8225">
        <v>48375</v>
      </c>
      <c r="U8225" s="3">
        <v>40917</v>
      </c>
      <c r="V8225" s="3">
        <v>40920</v>
      </c>
      <c r="W8225" s="1">
        <v>-25.482619999999997</v>
      </c>
      <c r="X8225">
        <v>1</v>
      </c>
      <c r="Y8225">
        <v>442.03</v>
      </c>
      <c r="Z8225">
        <v>87048</v>
      </c>
      <c r="AA8225" t="str">
        <f t="shared" si="129"/>
        <v>lose</v>
      </c>
    </row>
    <row r="8226" spans="1:27" x14ac:dyDescent="0.3">
      <c r="A8226">
        <v>18223</v>
      </c>
      <c r="B8226" t="s">
        <v>53</v>
      </c>
      <c r="C8226">
        <v>0.08</v>
      </c>
      <c r="D8226">
        <v>11.97</v>
      </c>
      <c r="E8226">
        <v>5.81</v>
      </c>
      <c r="F8226">
        <v>2998</v>
      </c>
      <c r="G8226" t="s">
        <v>5049</v>
      </c>
      <c r="H8226" t="s">
        <v>27</v>
      </c>
      <c r="I8226" t="s">
        <v>28</v>
      </c>
      <c r="J8226" t="s">
        <v>29</v>
      </c>
      <c r="K8226" t="s">
        <v>39</v>
      </c>
      <c r="M8226" t="s">
        <v>48</v>
      </c>
      <c r="N8226" t="s">
        <v>5525</v>
      </c>
      <c r="O8226" t="s">
        <v>968</v>
      </c>
      <c r="P8226">
        <v>0.6</v>
      </c>
      <c r="Q8226" t="s">
        <v>33</v>
      </c>
      <c r="R8226" t="s">
        <v>751</v>
      </c>
      <c r="S8226" t="s">
        <v>5048</v>
      </c>
      <c r="T8226">
        <v>48375</v>
      </c>
      <c r="U8226" s="3">
        <v>40917</v>
      </c>
      <c r="V8226" s="3">
        <v>40919</v>
      </c>
      <c r="W8226" s="1">
        <v>-92.020399999999995</v>
      </c>
      <c r="X8226">
        <v>8</v>
      </c>
      <c r="Y8226">
        <v>90.53</v>
      </c>
      <c r="Z8226">
        <v>87048</v>
      </c>
      <c r="AA8226" t="str">
        <f t="shared" si="129"/>
        <v>lose</v>
      </c>
    </row>
    <row r="8227" spans="1:27" x14ac:dyDescent="0.3">
      <c r="A8227">
        <v>18594</v>
      </c>
      <c r="B8227" t="s">
        <v>36</v>
      </c>
      <c r="C8227">
        <v>0.04</v>
      </c>
      <c r="D8227">
        <v>7.1</v>
      </c>
      <c r="E8227">
        <v>6.05</v>
      </c>
      <c r="F8227">
        <v>2998</v>
      </c>
      <c r="G8227" t="s">
        <v>5049</v>
      </c>
      <c r="H8227" t="s">
        <v>27</v>
      </c>
      <c r="I8227" t="s">
        <v>28</v>
      </c>
      <c r="J8227" t="s">
        <v>29</v>
      </c>
      <c r="K8227" t="s">
        <v>127</v>
      </c>
      <c r="M8227" t="s">
        <v>31</v>
      </c>
      <c r="N8227" t="s">
        <v>5525</v>
      </c>
      <c r="O8227" t="s">
        <v>529</v>
      </c>
      <c r="P8227">
        <v>0.39</v>
      </c>
      <c r="Q8227" t="s">
        <v>33</v>
      </c>
      <c r="R8227" t="s">
        <v>751</v>
      </c>
      <c r="S8227" t="s">
        <v>5048</v>
      </c>
      <c r="T8227">
        <v>48375</v>
      </c>
      <c r="U8227" s="3">
        <v>41553</v>
      </c>
      <c r="V8227" s="3">
        <v>41555</v>
      </c>
      <c r="W8227" s="1">
        <v>-42.457999999999998</v>
      </c>
      <c r="X8227">
        <v>8</v>
      </c>
      <c r="Y8227">
        <v>59.19</v>
      </c>
      <c r="Z8227">
        <v>87055</v>
      </c>
      <c r="AA8227" t="str">
        <f t="shared" si="129"/>
        <v>lose</v>
      </c>
    </row>
    <row r="8228" spans="1:27" x14ac:dyDescent="0.3">
      <c r="A8228">
        <v>20891</v>
      </c>
      <c r="B8228" t="s">
        <v>25</v>
      </c>
      <c r="C8228">
        <v>0.03</v>
      </c>
      <c r="D8228">
        <v>10.98</v>
      </c>
      <c r="E8228">
        <v>3.37</v>
      </c>
      <c r="F8228">
        <v>2999</v>
      </c>
      <c r="G8228" t="s">
        <v>5050</v>
      </c>
      <c r="H8228" t="s">
        <v>27</v>
      </c>
      <c r="I8228" t="s">
        <v>230</v>
      </c>
      <c r="J8228" t="s">
        <v>29</v>
      </c>
      <c r="K8228" t="s">
        <v>47</v>
      </c>
      <c r="M8228" t="s">
        <v>48</v>
      </c>
      <c r="N8228" t="s">
        <v>5525</v>
      </c>
      <c r="O8228" t="s">
        <v>101</v>
      </c>
      <c r="P8228">
        <v>0.56999999999999995</v>
      </c>
      <c r="Q8228" t="s">
        <v>33</v>
      </c>
      <c r="R8228" t="s">
        <v>751</v>
      </c>
      <c r="S8228" t="s">
        <v>841</v>
      </c>
      <c r="T8228">
        <v>48237</v>
      </c>
      <c r="U8228" s="3">
        <v>40278</v>
      </c>
      <c r="V8228" s="3">
        <v>40279</v>
      </c>
      <c r="W8228" s="1">
        <v>11.82</v>
      </c>
      <c r="X8228">
        <v>5</v>
      </c>
      <c r="Y8228">
        <v>56.19</v>
      </c>
      <c r="Z8228">
        <v>87041</v>
      </c>
      <c r="AA8228" t="str">
        <f t="shared" si="129"/>
        <v>profit</v>
      </c>
    </row>
    <row r="8229" spans="1:27" x14ac:dyDescent="0.3">
      <c r="A8229">
        <v>19221</v>
      </c>
      <c r="B8229" t="s">
        <v>36</v>
      </c>
      <c r="C8229">
        <v>0.06</v>
      </c>
      <c r="D8229">
        <v>140.81</v>
      </c>
      <c r="E8229">
        <v>24.49</v>
      </c>
      <c r="F8229">
        <v>2999</v>
      </c>
      <c r="G8229" t="s">
        <v>5050</v>
      </c>
      <c r="H8229" t="s">
        <v>27</v>
      </c>
      <c r="I8229" t="s">
        <v>28</v>
      </c>
      <c r="J8229" t="s">
        <v>62</v>
      </c>
      <c r="K8229" t="s">
        <v>63</v>
      </c>
      <c r="M8229" t="s">
        <v>148</v>
      </c>
      <c r="N8229" t="s">
        <v>5529</v>
      </c>
      <c r="O8229" t="s">
        <v>1584</v>
      </c>
      <c r="P8229">
        <v>0.56999999999999995</v>
      </c>
      <c r="Q8229" t="s">
        <v>33</v>
      </c>
      <c r="R8229" t="s">
        <v>751</v>
      </c>
      <c r="S8229" t="s">
        <v>841</v>
      </c>
      <c r="T8229">
        <v>48237</v>
      </c>
      <c r="U8229" s="3">
        <v>40859</v>
      </c>
      <c r="V8229" s="3">
        <v>40860</v>
      </c>
      <c r="W8229" s="1">
        <v>30.890000000000015</v>
      </c>
      <c r="X8229">
        <v>3</v>
      </c>
      <c r="Y8229">
        <v>441.43</v>
      </c>
      <c r="Z8229">
        <v>87046</v>
      </c>
      <c r="AA8229" t="str">
        <f t="shared" si="129"/>
        <v>profit</v>
      </c>
    </row>
    <row r="8230" spans="1:27" x14ac:dyDescent="0.3">
      <c r="A8230">
        <v>19222</v>
      </c>
      <c r="B8230" t="s">
        <v>36</v>
      </c>
      <c r="C8230">
        <v>0.08</v>
      </c>
      <c r="D8230">
        <v>195.99</v>
      </c>
      <c r="E8230">
        <v>4.2</v>
      </c>
      <c r="F8230">
        <v>2999</v>
      </c>
      <c r="G8230" t="s">
        <v>5050</v>
      </c>
      <c r="H8230" t="s">
        <v>27</v>
      </c>
      <c r="I8230" t="s">
        <v>28</v>
      </c>
      <c r="J8230" t="s">
        <v>50</v>
      </c>
      <c r="K8230" t="s">
        <v>51</v>
      </c>
      <c r="M8230" t="s">
        <v>31</v>
      </c>
      <c r="N8230" t="s">
        <v>5525</v>
      </c>
      <c r="O8230" t="s">
        <v>953</v>
      </c>
      <c r="P8230">
        <v>0.6</v>
      </c>
      <c r="Q8230" t="s">
        <v>33</v>
      </c>
      <c r="R8230" t="s">
        <v>751</v>
      </c>
      <c r="S8230" t="s">
        <v>841</v>
      </c>
      <c r="T8230">
        <v>48237</v>
      </c>
      <c r="U8230" s="3">
        <v>40859</v>
      </c>
      <c r="V8230" s="3">
        <v>40861</v>
      </c>
      <c r="W8230" s="1">
        <v>35.358400000000046</v>
      </c>
      <c r="X8230">
        <v>12</v>
      </c>
      <c r="Y8230">
        <v>1839.17</v>
      </c>
      <c r="Z8230">
        <v>87046</v>
      </c>
      <c r="AA8230" t="str">
        <f t="shared" si="129"/>
        <v>profit</v>
      </c>
    </row>
    <row r="8231" spans="1:27" x14ac:dyDescent="0.3">
      <c r="A8231">
        <v>19223</v>
      </c>
      <c r="B8231" t="s">
        <v>36</v>
      </c>
      <c r="C8231">
        <v>0</v>
      </c>
      <c r="D8231">
        <v>85.99</v>
      </c>
      <c r="E8231">
        <v>2.79</v>
      </c>
      <c r="F8231">
        <v>2999</v>
      </c>
      <c r="G8231" t="s">
        <v>5050</v>
      </c>
      <c r="H8231" t="s">
        <v>27</v>
      </c>
      <c r="I8231" t="s">
        <v>28</v>
      </c>
      <c r="J8231" t="s">
        <v>50</v>
      </c>
      <c r="K8231" t="s">
        <v>51</v>
      </c>
      <c r="M8231" t="s">
        <v>31</v>
      </c>
      <c r="N8231" t="s">
        <v>5525</v>
      </c>
      <c r="O8231" t="s">
        <v>3301</v>
      </c>
      <c r="P8231">
        <v>0.57999999999999996</v>
      </c>
      <c r="Q8231" t="s">
        <v>33</v>
      </c>
      <c r="R8231" t="s">
        <v>751</v>
      </c>
      <c r="S8231" t="s">
        <v>841</v>
      </c>
      <c r="T8231">
        <v>48237</v>
      </c>
      <c r="U8231" s="3">
        <v>40859</v>
      </c>
      <c r="V8231" s="3">
        <v>40860</v>
      </c>
      <c r="W8231" s="1">
        <v>397.72260000000006</v>
      </c>
      <c r="X8231">
        <v>15</v>
      </c>
      <c r="Y8231">
        <v>1118.3</v>
      </c>
      <c r="Z8231">
        <v>87046</v>
      </c>
      <c r="AA8231" t="str">
        <f t="shared" si="129"/>
        <v>profit</v>
      </c>
    </row>
    <row r="8232" spans="1:27" x14ac:dyDescent="0.3">
      <c r="A8232">
        <v>18657</v>
      </c>
      <c r="B8232" t="s">
        <v>72</v>
      </c>
      <c r="C8232">
        <v>0.08</v>
      </c>
      <c r="D8232">
        <v>7.28</v>
      </c>
      <c r="E8232">
        <v>3.52</v>
      </c>
      <c r="F8232">
        <v>2999</v>
      </c>
      <c r="G8232" t="s">
        <v>5050</v>
      </c>
      <c r="H8232" t="s">
        <v>27</v>
      </c>
      <c r="I8232" t="s">
        <v>28</v>
      </c>
      <c r="J8232" t="s">
        <v>50</v>
      </c>
      <c r="K8232" t="s">
        <v>168</v>
      </c>
      <c r="M8232" t="s">
        <v>48</v>
      </c>
      <c r="N8232" t="s">
        <v>5525</v>
      </c>
      <c r="O8232" t="s">
        <v>3329</v>
      </c>
      <c r="P8232">
        <v>0.68</v>
      </c>
      <c r="Q8232" t="s">
        <v>33</v>
      </c>
      <c r="R8232" t="s">
        <v>751</v>
      </c>
      <c r="S8232" t="s">
        <v>841</v>
      </c>
      <c r="T8232">
        <v>48237</v>
      </c>
      <c r="U8232" s="3">
        <v>40965</v>
      </c>
      <c r="V8232" s="3">
        <v>40966</v>
      </c>
      <c r="W8232" s="1">
        <v>-39.74</v>
      </c>
      <c r="X8232">
        <v>3</v>
      </c>
      <c r="Y8232">
        <v>21.87</v>
      </c>
      <c r="Z8232">
        <v>87049</v>
      </c>
      <c r="AA8232" t="str">
        <f t="shared" si="129"/>
        <v>lose</v>
      </c>
    </row>
    <row r="8233" spans="1:27" x14ac:dyDescent="0.3">
      <c r="A8233">
        <v>18658</v>
      </c>
      <c r="B8233" t="s">
        <v>72</v>
      </c>
      <c r="C8233">
        <v>0</v>
      </c>
      <c r="D8233">
        <v>14.03</v>
      </c>
      <c r="E8233">
        <v>9.3699999999999992</v>
      </c>
      <c r="F8233">
        <v>2999</v>
      </c>
      <c r="G8233" t="s">
        <v>5050</v>
      </c>
      <c r="H8233" t="s">
        <v>38</v>
      </c>
      <c r="I8233" t="s">
        <v>28</v>
      </c>
      <c r="J8233" t="s">
        <v>29</v>
      </c>
      <c r="K8233" t="s">
        <v>147</v>
      </c>
      <c r="M8233" t="s">
        <v>31</v>
      </c>
      <c r="N8233" t="s">
        <v>5525</v>
      </c>
      <c r="O8233" t="s">
        <v>1084</v>
      </c>
      <c r="P8233">
        <v>0.56000000000000005</v>
      </c>
      <c r="Q8233" t="s">
        <v>33</v>
      </c>
      <c r="R8233" t="s">
        <v>751</v>
      </c>
      <c r="S8233" t="s">
        <v>841</v>
      </c>
      <c r="T8233">
        <v>48237</v>
      </c>
      <c r="U8233" s="3">
        <v>40965</v>
      </c>
      <c r="V8233" s="3">
        <v>40965</v>
      </c>
      <c r="W8233" s="1">
        <v>-80.2</v>
      </c>
      <c r="X8233">
        <v>6</v>
      </c>
      <c r="Y8233">
        <v>88.46</v>
      </c>
      <c r="Z8233">
        <v>87049</v>
      </c>
      <c r="AA8233" t="str">
        <f t="shared" si="129"/>
        <v>lose</v>
      </c>
    </row>
    <row r="8234" spans="1:27" x14ac:dyDescent="0.3">
      <c r="A8234">
        <v>20890</v>
      </c>
      <c r="B8234" t="s">
        <v>25</v>
      </c>
      <c r="C8234">
        <v>0.05</v>
      </c>
      <c r="D8234">
        <v>3.28</v>
      </c>
      <c r="E8234">
        <v>3.97</v>
      </c>
      <c r="F8234">
        <v>2999</v>
      </c>
      <c r="G8234" t="s">
        <v>5050</v>
      </c>
      <c r="H8234" t="s">
        <v>27</v>
      </c>
      <c r="I8234" t="s">
        <v>230</v>
      </c>
      <c r="J8234" t="s">
        <v>29</v>
      </c>
      <c r="K8234" t="s">
        <v>39</v>
      </c>
      <c r="M8234" t="s">
        <v>40</v>
      </c>
      <c r="N8234" t="s">
        <v>5526</v>
      </c>
      <c r="O8234" t="s">
        <v>661</v>
      </c>
      <c r="P8234">
        <v>0.56000000000000005</v>
      </c>
      <c r="Q8234" t="s">
        <v>33</v>
      </c>
      <c r="R8234" t="s">
        <v>751</v>
      </c>
      <c r="S8234" t="s">
        <v>841</v>
      </c>
      <c r="T8234">
        <v>48237</v>
      </c>
      <c r="U8234" s="3">
        <v>41374</v>
      </c>
      <c r="V8234" s="3">
        <v>41375</v>
      </c>
      <c r="W8234" s="1">
        <v>-15.42</v>
      </c>
      <c r="X8234">
        <v>1</v>
      </c>
      <c r="Y8234">
        <v>4.03</v>
      </c>
      <c r="Z8234">
        <v>87052</v>
      </c>
      <c r="AA8234" t="str">
        <f t="shared" si="129"/>
        <v>lose</v>
      </c>
    </row>
    <row r="8235" spans="1:27" x14ac:dyDescent="0.3">
      <c r="A8235">
        <v>20864</v>
      </c>
      <c r="B8235" t="s">
        <v>55</v>
      </c>
      <c r="C8235">
        <v>0.04</v>
      </c>
      <c r="D8235">
        <v>1.88</v>
      </c>
      <c r="E8235">
        <v>1.49</v>
      </c>
      <c r="F8235">
        <v>2999</v>
      </c>
      <c r="G8235" t="s">
        <v>5050</v>
      </c>
      <c r="H8235" t="s">
        <v>27</v>
      </c>
      <c r="I8235" t="s">
        <v>28</v>
      </c>
      <c r="J8235" t="s">
        <v>29</v>
      </c>
      <c r="K8235" t="s">
        <v>127</v>
      </c>
      <c r="M8235" t="s">
        <v>31</v>
      </c>
      <c r="N8235" t="s">
        <v>5525</v>
      </c>
      <c r="O8235" t="s">
        <v>598</v>
      </c>
      <c r="P8235">
        <v>0.37</v>
      </c>
      <c r="Q8235" t="s">
        <v>33</v>
      </c>
      <c r="R8235" t="s">
        <v>751</v>
      </c>
      <c r="S8235" t="s">
        <v>841</v>
      </c>
      <c r="T8235">
        <v>48237</v>
      </c>
      <c r="U8235" s="3">
        <v>41600</v>
      </c>
      <c r="V8235" s="3">
        <v>41604</v>
      </c>
      <c r="W8235" s="1">
        <v>4.1994320000000016</v>
      </c>
      <c r="X8235">
        <v>20</v>
      </c>
      <c r="Y8235">
        <v>39.97</v>
      </c>
      <c r="Z8235">
        <v>87056</v>
      </c>
      <c r="AA8235" t="str">
        <f t="shared" si="129"/>
        <v>profit</v>
      </c>
    </row>
    <row r="8236" spans="1:27" x14ac:dyDescent="0.3">
      <c r="A8236">
        <v>21499</v>
      </c>
      <c r="B8236" t="s">
        <v>55</v>
      </c>
      <c r="C8236">
        <v>0.01</v>
      </c>
      <c r="D8236">
        <v>10.14</v>
      </c>
      <c r="E8236">
        <v>2.27</v>
      </c>
      <c r="F8236">
        <v>3000</v>
      </c>
      <c r="G8236" t="s">
        <v>5051</v>
      </c>
      <c r="H8236" t="s">
        <v>27</v>
      </c>
      <c r="I8236" t="s">
        <v>230</v>
      </c>
      <c r="J8236" t="s">
        <v>29</v>
      </c>
      <c r="K8236" t="s">
        <v>45</v>
      </c>
      <c r="M8236" t="s">
        <v>40</v>
      </c>
      <c r="N8236" t="s">
        <v>5526</v>
      </c>
      <c r="O8236" t="s">
        <v>626</v>
      </c>
      <c r="P8236">
        <v>0.36</v>
      </c>
      <c r="Q8236" t="s">
        <v>33</v>
      </c>
      <c r="R8236" t="s">
        <v>751</v>
      </c>
      <c r="S8236" t="s">
        <v>5052</v>
      </c>
      <c r="T8236">
        <v>48342</v>
      </c>
      <c r="U8236" s="3">
        <v>40385</v>
      </c>
      <c r="V8236" s="3">
        <v>40387</v>
      </c>
      <c r="W8236" s="1">
        <v>28.151999999999997</v>
      </c>
      <c r="X8236">
        <v>4</v>
      </c>
      <c r="Y8236">
        <v>40.799999999999997</v>
      </c>
      <c r="Z8236">
        <v>87042</v>
      </c>
      <c r="AA8236" t="str">
        <f t="shared" si="129"/>
        <v>profit</v>
      </c>
    </row>
    <row r="8237" spans="1:27" x14ac:dyDescent="0.3">
      <c r="A8237">
        <v>21687</v>
      </c>
      <c r="B8237" t="s">
        <v>53</v>
      </c>
      <c r="C8237">
        <v>0.01</v>
      </c>
      <c r="D8237">
        <v>85.99</v>
      </c>
      <c r="E8237">
        <v>2.5</v>
      </c>
      <c r="F8237">
        <v>3000</v>
      </c>
      <c r="G8237" t="s">
        <v>5051</v>
      </c>
      <c r="H8237" t="s">
        <v>27</v>
      </c>
      <c r="I8237" t="s">
        <v>28</v>
      </c>
      <c r="J8237" t="s">
        <v>50</v>
      </c>
      <c r="K8237" t="s">
        <v>51</v>
      </c>
      <c r="M8237" t="s">
        <v>31</v>
      </c>
      <c r="N8237" t="s">
        <v>5525</v>
      </c>
      <c r="O8237" t="s">
        <v>1223</v>
      </c>
      <c r="P8237">
        <v>0.35</v>
      </c>
      <c r="Q8237" t="s">
        <v>33</v>
      </c>
      <c r="R8237" t="s">
        <v>751</v>
      </c>
      <c r="S8237" t="s">
        <v>5052</v>
      </c>
      <c r="T8237">
        <v>48342</v>
      </c>
      <c r="U8237" s="3">
        <v>40739</v>
      </c>
      <c r="V8237" s="3">
        <v>40741</v>
      </c>
      <c r="W8237" s="1">
        <v>399.42719999999997</v>
      </c>
      <c r="X8237">
        <v>8</v>
      </c>
      <c r="Y8237">
        <v>578.88</v>
      </c>
      <c r="Z8237">
        <v>87045</v>
      </c>
      <c r="AA8237" t="str">
        <f t="shared" si="129"/>
        <v>profit</v>
      </c>
    </row>
    <row r="8238" spans="1:27" x14ac:dyDescent="0.3">
      <c r="A8238">
        <v>22485</v>
      </c>
      <c r="B8238" t="s">
        <v>53</v>
      </c>
      <c r="C8238">
        <v>0.08</v>
      </c>
      <c r="D8238">
        <v>89.99</v>
      </c>
      <c r="E8238">
        <v>42</v>
      </c>
      <c r="F8238">
        <v>3000</v>
      </c>
      <c r="G8238" t="s">
        <v>5051</v>
      </c>
      <c r="H8238" t="s">
        <v>56</v>
      </c>
      <c r="I8238" t="s">
        <v>230</v>
      </c>
      <c r="J8238" t="s">
        <v>62</v>
      </c>
      <c r="K8238" t="s">
        <v>63</v>
      </c>
      <c r="M8238" t="s">
        <v>58</v>
      </c>
      <c r="N8238" t="s">
        <v>5527</v>
      </c>
      <c r="O8238" t="s">
        <v>303</v>
      </c>
      <c r="P8238">
        <v>0.66</v>
      </c>
      <c r="Q8238" t="s">
        <v>33</v>
      </c>
      <c r="R8238" t="s">
        <v>751</v>
      </c>
      <c r="S8238" t="s">
        <v>5052</v>
      </c>
      <c r="T8238">
        <v>48342</v>
      </c>
      <c r="U8238" s="3">
        <v>41117</v>
      </c>
      <c r="V8238" s="3">
        <v>41118</v>
      </c>
      <c r="W8238" s="1">
        <v>-304.47000000000003</v>
      </c>
      <c r="X8238">
        <v>4</v>
      </c>
      <c r="Y8238">
        <v>367.27</v>
      </c>
      <c r="Z8238">
        <v>87050</v>
      </c>
      <c r="AA8238" t="str">
        <f t="shared" si="129"/>
        <v>lose</v>
      </c>
    </row>
    <row r="8239" spans="1:27" x14ac:dyDescent="0.3">
      <c r="A8239">
        <v>21498</v>
      </c>
      <c r="B8239" t="s">
        <v>55</v>
      </c>
      <c r="C8239">
        <v>0.01</v>
      </c>
      <c r="D8239">
        <v>100.98</v>
      </c>
      <c r="E8239">
        <v>57.38</v>
      </c>
      <c r="F8239">
        <v>3000</v>
      </c>
      <c r="G8239" t="s">
        <v>5051</v>
      </c>
      <c r="H8239" t="s">
        <v>56</v>
      </c>
      <c r="I8239" t="s">
        <v>230</v>
      </c>
      <c r="J8239" t="s">
        <v>62</v>
      </c>
      <c r="K8239" t="s">
        <v>82</v>
      </c>
      <c r="M8239" t="s">
        <v>83</v>
      </c>
      <c r="N8239" t="s">
        <v>5527</v>
      </c>
      <c r="O8239" t="s">
        <v>979</v>
      </c>
      <c r="P8239">
        <v>0.78</v>
      </c>
      <c r="Q8239" t="s">
        <v>33</v>
      </c>
      <c r="R8239" t="s">
        <v>751</v>
      </c>
      <c r="S8239" t="s">
        <v>5052</v>
      </c>
      <c r="T8239">
        <v>48342</v>
      </c>
      <c r="U8239" s="3">
        <v>41481</v>
      </c>
      <c r="V8239" s="3">
        <v>41483</v>
      </c>
      <c r="W8239" s="1">
        <v>-1041.6864</v>
      </c>
      <c r="X8239">
        <v>11</v>
      </c>
      <c r="Y8239">
        <v>1174.3800000000001</v>
      </c>
      <c r="Z8239">
        <v>87053</v>
      </c>
      <c r="AA8239" t="str">
        <f t="shared" si="129"/>
        <v>lose</v>
      </c>
    </row>
    <row r="8240" spans="1:27" x14ac:dyDescent="0.3">
      <c r="A8240">
        <v>22477</v>
      </c>
      <c r="B8240" t="s">
        <v>36</v>
      </c>
      <c r="C8240">
        <v>0.03</v>
      </c>
      <c r="D8240">
        <v>10.98</v>
      </c>
      <c r="E8240">
        <v>3.37</v>
      </c>
      <c r="F8240">
        <v>3000</v>
      </c>
      <c r="G8240" t="s">
        <v>5051</v>
      </c>
      <c r="H8240" t="s">
        <v>38</v>
      </c>
      <c r="I8240" t="s">
        <v>28</v>
      </c>
      <c r="J8240" t="s">
        <v>29</v>
      </c>
      <c r="K8240" t="s">
        <v>47</v>
      </c>
      <c r="M8240" t="s">
        <v>48</v>
      </c>
      <c r="N8240" t="s">
        <v>5525</v>
      </c>
      <c r="O8240" t="s">
        <v>101</v>
      </c>
      <c r="P8240">
        <v>0.56999999999999995</v>
      </c>
      <c r="Q8240" t="s">
        <v>33</v>
      </c>
      <c r="R8240" t="s">
        <v>751</v>
      </c>
      <c r="S8240" t="s">
        <v>5052</v>
      </c>
      <c r="T8240">
        <v>48342</v>
      </c>
      <c r="U8240" s="3">
        <v>41532</v>
      </c>
      <c r="V8240" s="3">
        <v>41532</v>
      </c>
      <c r="W8240" s="1">
        <v>22.420800000000003</v>
      </c>
      <c r="X8240">
        <v>15</v>
      </c>
      <c r="Y8240">
        <v>166.53</v>
      </c>
      <c r="Z8240">
        <v>87054</v>
      </c>
      <c r="AA8240" t="str">
        <f t="shared" si="129"/>
        <v>profit</v>
      </c>
    </row>
    <row r="8241" spans="1:27" x14ac:dyDescent="0.3">
      <c r="A8241">
        <v>22478</v>
      </c>
      <c r="B8241" t="s">
        <v>36</v>
      </c>
      <c r="C8241">
        <v>0.05</v>
      </c>
      <c r="D8241">
        <v>348.21</v>
      </c>
      <c r="E8241">
        <v>84.84</v>
      </c>
      <c r="F8241">
        <v>3000</v>
      </c>
      <c r="G8241" t="s">
        <v>5051</v>
      </c>
      <c r="H8241" t="s">
        <v>56</v>
      </c>
      <c r="I8241" t="s">
        <v>28</v>
      </c>
      <c r="J8241" t="s">
        <v>62</v>
      </c>
      <c r="K8241" t="s">
        <v>88</v>
      </c>
      <c r="M8241" t="s">
        <v>83</v>
      </c>
      <c r="N8241" t="s">
        <v>5527</v>
      </c>
      <c r="O8241" t="s">
        <v>1177</v>
      </c>
      <c r="P8241">
        <v>0.66</v>
      </c>
      <c r="Q8241" t="s">
        <v>33</v>
      </c>
      <c r="R8241" t="s">
        <v>751</v>
      </c>
      <c r="S8241" t="s">
        <v>5052</v>
      </c>
      <c r="T8241">
        <v>48342</v>
      </c>
      <c r="U8241" s="3">
        <v>41532</v>
      </c>
      <c r="V8241" s="3">
        <v>41532</v>
      </c>
      <c r="W8241" s="1">
        <v>298.00440000000003</v>
      </c>
      <c r="X8241">
        <v>20</v>
      </c>
      <c r="Y8241">
        <v>6791.82</v>
      </c>
      <c r="Z8241">
        <v>87054</v>
      </c>
      <c r="AA8241" t="str">
        <f t="shared" si="129"/>
        <v>profit</v>
      </c>
    </row>
    <row r="8242" spans="1:27" x14ac:dyDescent="0.3">
      <c r="A8242">
        <v>23836</v>
      </c>
      <c r="B8242" t="s">
        <v>25</v>
      </c>
      <c r="C8242">
        <v>0.03</v>
      </c>
      <c r="D8242">
        <v>5.4</v>
      </c>
      <c r="E8242">
        <v>7.78</v>
      </c>
      <c r="F8242">
        <v>3001</v>
      </c>
      <c r="G8242" t="s">
        <v>5053</v>
      </c>
      <c r="H8242" t="s">
        <v>27</v>
      </c>
      <c r="I8242" t="s">
        <v>230</v>
      </c>
      <c r="J8242" t="s">
        <v>29</v>
      </c>
      <c r="K8242" t="s">
        <v>127</v>
      </c>
      <c r="M8242" t="s">
        <v>31</v>
      </c>
      <c r="N8242" t="s">
        <v>5525</v>
      </c>
      <c r="O8242" t="s">
        <v>778</v>
      </c>
      <c r="P8242">
        <v>0.37</v>
      </c>
      <c r="Q8242" t="s">
        <v>33</v>
      </c>
      <c r="R8242" t="s">
        <v>751</v>
      </c>
      <c r="S8242" t="s">
        <v>5054</v>
      </c>
      <c r="T8242">
        <v>48060</v>
      </c>
      <c r="U8242" s="3">
        <v>40438</v>
      </c>
      <c r="V8242" s="3">
        <v>40440</v>
      </c>
      <c r="W8242" s="1">
        <v>-237.54400000000001</v>
      </c>
      <c r="X8242">
        <v>21</v>
      </c>
      <c r="Y8242">
        <v>117.87</v>
      </c>
      <c r="Z8242">
        <v>87043</v>
      </c>
      <c r="AA8242" t="str">
        <f t="shared" si="129"/>
        <v>lose</v>
      </c>
    </row>
    <row r="8243" spans="1:27" x14ac:dyDescent="0.3">
      <c r="A8243">
        <v>25875</v>
      </c>
      <c r="B8243" t="s">
        <v>72</v>
      </c>
      <c r="C8243">
        <v>0.1</v>
      </c>
      <c r="D8243">
        <v>5.8</v>
      </c>
      <c r="E8243">
        <v>5.59</v>
      </c>
      <c r="F8243">
        <v>3001</v>
      </c>
      <c r="G8243" t="s">
        <v>5053</v>
      </c>
      <c r="H8243" t="s">
        <v>27</v>
      </c>
      <c r="I8243" t="s">
        <v>230</v>
      </c>
      <c r="J8243" t="s">
        <v>29</v>
      </c>
      <c r="K8243" t="s">
        <v>127</v>
      </c>
      <c r="M8243" t="s">
        <v>31</v>
      </c>
      <c r="N8243" t="s">
        <v>5525</v>
      </c>
      <c r="O8243" t="s">
        <v>2069</v>
      </c>
      <c r="P8243">
        <v>0.4</v>
      </c>
      <c r="Q8243" t="s">
        <v>33</v>
      </c>
      <c r="R8243" t="s">
        <v>751</v>
      </c>
      <c r="S8243" t="s">
        <v>5054</v>
      </c>
      <c r="T8243">
        <v>48060</v>
      </c>
      <c r="U8243" s="3">
        <v>40649</v>
      </c>
      <c r="V8243" s="3">
        <v>40651</v>
      </c>
      <c r="W8243" s="1">
        <v>-75.394000000000005</v>
      </c>
      <c r="X8243">
        <v>6</v>
      </c>
      <c r="Y8243">
        <v>33.97</v>
      </c>
      <c r="Z8243">
        <v>87044</v>
      </c>
      <c r="AA8243" t="str">
        <f t="shared" si="129"/>
        <v>lose</v>
      </c>
    </row>
    <row r="8244" spans="1:27" x14ac:dyDescent="0.3">
      <c r="A8244">
        <v>23174</v>
      </c>
      <c r="B8244" t="s">
        <v>53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5053</v>
      </c>
      <c r="H8244" t="s">
        <v>27</v>
      </c>
      <c r="I8244" t="s">
        <v>28</v>
      </c>
      <c r="J8244" t="s">
        <v>62</v>
      </c>
      <c r="K8244" t="s">
        <v>97</v>
      </c>
      <c r="M8244" t="s">
        <v>31</v>
      </c>
      <c r="N8244" t="s">
        <v>5525</v>
      </c>
      <c r="O8244" t="s">
        <v>2862</v>
      </c>
      <c r="P8244">
        <v>0.55000000000000004</v>
      </c>
      <c r="Q8244" t="s">
        <v>33</v>
      </c>
      <c r="R8244" t="s">
        <v>751</v>
      </c>
      <c r="S8244" t="s">
        <v>5054</v>
      </c>
      <c r="T8244">
        <v>48060</v>
      </c>
      <c r="U8244" s="3">
        <v>40891</v>
      </c>
      <c r="V8244" s="3">
        <v>40893</v>
      </c>
      <c r="W8244" s="1">
        <v>78.011399999999995</v>
      </c>
      <c r="X8244">
        <v>3</v>
      </c>
      <c r="Y8244">
        <v>113.06</v>
      </c>
      <c r="Z8244">
        <v>87047</v>
      </c>
      <c r="AA8244" t="str">
        <f t="shared" si="129"/>
        <v>profit</v>
      </c>
    </row>
    <row r="8245" spans="1:27" x14ac:dyDescent="0.3">
      <c r="A8245">
        <v>23175</v>
      </c>
      <c r="B8245" t="s">
        <v>53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5053</v>
      </c>
      <c r="H8245" t="s">
        <v>38</v>
      </c>
      <c r="I8245" t="s">
        <v>28</v>
      </c>
      <c r="J8245" t="s">
        <v>50</v>
      </c>
      <c r="K8245" t="s">
        <v>51</v>
      </c>
      <c r="M8245" t="s">
        <v>31</v>
      </c>
      <c r="N8245" t="s">
        <v>5525</v>
      </c>
      <c r="O8245" t="s">
        <v>3072</v>
      </c>
      <c r="P8245">
        <v>0.59</v>
      </c>
      <c r="Q8245" t="s">
        <v>33</v>
      </c>
      <c r="R8245" t="s">
        <v>751</v>
      </c>
      <c r="S8245" t="s">
        <v>5054</v>
      </c>
      <c r="T8245">
        <v>48060</v>
      </c>
      <c r="U8245" s="3">
        <v>40891</v>
      </c>
      <c r="V8245" s="3">
        <v>40893</v>
      </c>
      <c r="W8245" s="1">
        <v>340.07849999999996</v>
      </c>
      <c r="X8245">
        <v>13</v>
      </c>
      <c r="Y8245">
        <v>717.97</v>
      </c>
      <c r="Z8245">
        <v>87047</v>
      </c>
      <c r="AA8245" t="str">
        <f t="shared" si="129"/>
        <v>profit</v>
      </c>
    </row>
    <row r="8246" spans="1:27" x14ac:dyDescent="0.3">
      <c r="A8246">
        <v>22486</v>
      </c>
      <c r="B8246" t="s">
        <v>53</v>
      </c>
      <c r="C8246">
        <v>0.05</v>
      </c>
      <c r="D8246">
        <v>7.59</v>
      </c>
      <c r="E8246">
        <v>4</v>
      </c>
      <c r="F8246">
        <v>3001</v>
      </c>
      <c r="G8246" t="s">
        <v>5053</v>
      </c>
      <c r="H8246" t="s">
        <v>27</v>
      </c>
      <c r="I8246" t="s">
        <v>230</v>
      </c>
      <c r="J8246" t="s">
        <v>62</v>
      </c>
      <c r="K8246" t="s">
        <v>97</v>
      </c>
      <c r="M8246" t="s">
        <v>40</v>
      </c>
      <c r="N8246" t="s">
        <v>5526</v>
      </c>
      <c r="O8246" t="s">
        <v>121</v>
      </c>
      <c r="P8246">
        <v>0.42</v>
      </c>
      <c r="Q8246" t="s">
        <v>33</v>
      </c>
      <c r="R8246" t="s">
        <v>751</v>
      </c>
      <c r="S8246" t="s">
        <v>5054</v>
      </c>
      <c r="T8246">
        <v>48060</v>
      </c>
      <c r="U8246" s="3">
        <v>41117</v>
      </c>
      <c r="V8246" s="3">
        <v>41119</v>
      </c>
      <c r="W8246" s="1">
        <v>40.58</v>
      </c>
      <c r="X8246">
        <v>16</v>
      </c>
      <c r="Y8246">
        <v>123.65</v>
      </c>
      <c r="Z8246">
        <v>87050</v>
      </c>
      <c r="AA8246" t="str">
        <f t="shared" si="129"/>
        <v>profit</v>
      </c>
    </row>
    <row r="8247" spans="1:27" x14ac:dyDescent="0.3">
      <c r="A8247">
        <v>23449</v>
      </c>
      <c r="B8247" t="s">
        <v>55</v>
      </c>
      <c r="C8247">
        <v>0.02</v>
      </c>
      <c r="D8247">
        <v>23.99</v>
      </c>
      <c r="E8247">
        <v>6.3</v>
      </c>
      <c r="F8247">
        <v>3001</v>
      </c>
      <c r="G8247" t="s">
        <v>5053</v>
      </c>
      <c r="H8247" t="s">
        <v>27</v>
      </c>
      <c r="I8247" t="s">
        <v>28</v>
      </c>
      <c r="J8247" t="s">
        <v>50</v>
      </c>
      <c r="K8247" t="s">
        <v>57</v>
      </c>
      <c r="M8247" t="s">
        <v>143</v>
      </c>
      <c r="N8247" t="s">
        <v>5528</v>
      </c>
      <c r="O8247" t="s">
        <v>1350</v>
      </c>
      <c r="P8247">
        <v>0.38</v>
      </c>
      <c r="Q8247" t="s">
        <v>33</v>
      </c>
      <c r="R8247" t="s">
        <v>751</v>
      </c>
      <c r="S8247" t="s">
        <v>5054</v>
      </c>
      <c r="T8247">
        <v>48060</v>
      </c>
      <c r="U8247" s="3">
        <v>41294</v>
      </c>
      <c r="V8247" s="3">
        <v>41298</v>
      </c>
      <c r="W8247" s="1">
        <v>129.1164</v>
      </c>
      <c r="X8247">
        <v>8</v>
      </c>
      <c r="Y8247">
        <v>199.29</v>
      </c>
      <c r="Z8247">
        <v>87051</v>
      </c>
      <c r="AA8247" t="str">
        <f t="shared" si="129"/>
        <v>profit</v>
      </c>
    </row>
    <row r="8248" spans="1:27" x14ac:dyDescent="0.3">
      <c r="A8248">
        <v>25282</v>
      </c>
      <c r="B8248" t="s">
        <v>53</v>
      </c>
      <c r="C8248">
        <v>0.03</v>
      </c>
      <c r="D8248">
        <v>85.99</v>
      </c>
      <c r="E8248">
        <v>0.99</v>
      </c>
      <c r="F8248">
        <v>3003</v>
      </c>
      <c r="G8248" t="s">
        <v>5055</v>
      </c>
      <c r="H8248" t="s">
        <v>27</v>
      </c>
      <c r="I8248" t="s">
        <v>61</v>
      </c>
      <c r="J8248" t="s">
        <v>50</v>
      </c>
      <c r="K8248" t="s">
        <v>51</v>
      </c>
      <c r="M8248" t="s">
        <v>40</v>
      </c>
      <c r="N8248" t="s">
        <v>5526</v>
      </c>
      <c r="O8248" t="s">
        <v>75</v>
      </c>
      <c r="P8248">
        <v>0.55000000000000004</v>
      </c>
      <c r="Q8248" t="s">
        <v>42</v>
      </c>
      <c r="R8248" t="s">
        <v>2275</v>
      </c>
      <c r="S8248" t="s">
        <v>5056</v>
      </c>
      <c r="T8248">
        <v>83814</v>
      </c>
      <c r="U8248" s="3">
        <v>40426</v>
      </c>
      <c r="V8248" s="3">
        <v>40427</v>
      </c>
      <c r="W8248" s="1">
        <v>1037.1044999999999</v>
      </c>
      <c r="X8248">
        <v>20</v>
      </c>
      <c r="Y8248">
        <v>1503.05</v>
      </c>
      <c r="Z8248">
        <v>91586</v>
      </c>
      <c r="AA8248" t="str">
        <f t="shared" si="129"/>
        <v>profit</v>
      </c>
    </row>
    <row r="8249" spans="1:27" x14ac:dyDescent="0.3">
      <c r="A8249">
        <v>25439</v>
      </c>
      <c r="B8249" t="s">
        <v>55</v>
      </c>
      <c r="C8249">
        <v>0.05</v>
      </c>
      <c r="D8249">
        <v>35.89</v>
      </c>
      <c r="E8249">
        <v>14.72</v>
      </c>
      <c r="F8249">
        <v>3003</v>
      </c>
      <c r="G8249" t="s">
        <v>5055</v>
      </c>
      <c r="H8249" t="s">
        <v>27</v>
      </c>
      <c r="I8249" t="s">
        <v>61</v>
      </c>
      <c r="J8249" t="s">
        <v>29</v>
      </c>
      <c r="K8249" t="s">
        <v>93</v>
      </c>
      <c r="M8249" t="s">
        <v>31</v>
      </c>
      <c r="N8249" t="s">
        <v>5525</v>
      </c>
      <c r="O8249" t="s">
        <v>557</v>
      </c>
      <c r="P8249">
        <v>0.4</v>
      </c>
      <c r="Q8249" t="s">
        <v>42</v>
      </c>
      <c r="R8249" t="s">
        <v>2275</v>
      </c>
      <c r="S8249" t="s">
        <v>5056</v>
      </c>
      <c r="T8249">
        <v>83814</v>
      </c>
      <c r="U8249" s="3">
        <v>40842</v>
      </c>
      <c r="V8249" s="3">
        <v>40842</v>
      </c>
      <c r="W8249" s="1">
        <v>134.90879999999999</v>
      </c>
      <c r="X8249">
        <v>17</v>
      </c>
      <c r="Y8249">
        <v>592.01</v>
      </c>
      <c r="Z8249">
        <v>91587</v>
      </c>
      <c r="AA8249" t="str">
        <f t="shared" si="129"/>
        <v>profit</v>
      </c>
    </row>
    <row r="8250" spans="1:27" x14ac:dyDescent="0.3">
      <c r="A8250">
        <v>24876</v>
      </c>
      <c r="B8250" t="s">
        <v>55</v>
      </c>
      <c r="C8250">
        <v>0.04</v>
      </c>
      <c r="D8250">
        <v>11.58</v>
      </c>
      <c r="E8250">
        <v>6.97</v>
      </c>
      <c r="F8250">
        <v>3003</v>
      </c>
      <c r="G8250" t="s">
        <v>5055</v>
      </c>
      <c r="H8250" t="s">
        <v>27</v>
      </c>
      <c r="I8250" t="s">
        <v>61</v>
      </c>
      <c r="J8250" t="s">
        <v>29</v>
      </c>
      <c r="K8250" t="s">
        <v>93</v>
      </c>
      <c r="M8250" t="s">
        <v>31</v>
      </c>
      <c r="N8250" t="s">
        <v>5525</v>
      </c>
      <c r="O8250" t="s">
        <v>575</v>
      </c>
      <c r="P8250">
        <v>0.35</v>
      </c>
      <c r="Q8250" t="s">
        <v>42</v>
      </c>
      <c r="R8250" t="s">
        <v>2275</v>
      </c>
      <c r="S8250" t="s">
        <v>5056</v>
      </c>
      <c r="T8250">
        <v>83814</v>
      </c>
      <c r="U8250" s="3">
        <v>41321</v>
      </c>
      <c r="V8250" s="3">
        <v>41323</v>
      </c>
      <c r="W8250" s="1">
        <v>-8.11</v>
      </c>
      <c r="X8250">
        <v>4</v>
      </c>
      <c r="Y8250">
        <v>48.1</v>
      </c>
      <c r="Z8250">
        <v>91588</v>
      </c>
      <c r="AA8250" t="str">
        <f t="shared" si="129"/>
        <v>lose</v>
      </c>
    </row>
    <row r="8251" spans="1:27" x14ac:dyDescent="0.3">
      <c r="A8251">
        <v>7664</v>
      </c>
      <c r="B8251" t="s">
        <v>55</v>
      </c>
      <c r="C8251">
        <v>0.08</v>
      </c>
      <c r="D8251">
        <v>6.48</v>
      </c>
      <c r="E8251">
        <v>6.81</v>
      </c>
      <c r="F8251">
        <v>3004</v>
      </c>
      <c r="G8251" t="s">
        <v>5057</v>
      </c>
      <c r="H8251" t="s">
        <v>27</v>
      </c>
      <c r="I8251" t="s">
        <v>28</v>
      </c>
      <c r="J8251" t="s">
        <v>29</v>
      </c>
      <c r="K8251" t="s">
        <v>45</v>
      </c>
      <c r="M8251" t="s">
        <v>31</v>
      </c>
      <c r="N8251" t="s">
        <v>5525</v>
      </c>
      <c r="O8251" t="s">
        <v>67</v>
      </c>
      <c r="P8251">
        <v>0.36</v>
      </c>
      <c r="Q8251" t="s">
        <v>42</v>
      </c>
      <c r="R8251" t="s">
        <v>65</v>
      </c>
      <c r="S8251" t="s">
        <v>1643</v>
      </c>
      <c r="T8251">
        <v>90049</v>
      </c>
      <c r="U8251" s="3">
        <v>40400</v>
      </c>
      <c r="V8251" s="3">
        <v>40405</v>
      </c>
      <c r="W8251" s="1">
        <v>-94.59</v>
      </c>
      <c r="X8251">
        <v>58</v>
      </c>
      <c r="Y8251">
        <v>382.33</v>
      </c>
      <c r="Z8251">
        <v>54949</v>
      </c>
      <c r="AA8251" t="str">
        <f t="shared" si="129"/>
        <v>lose</v>
      </c>
    </row>
    <row r="8252" spans="1:27" x14ac:dyDescent="0.3">
      <c r="A8252">
        <v>7665</v>
      </c>
      <c r="B8252" t="s">
        <v>55</v>
      </c>
      <c r="C8252">
        <v>0.09</v>
      </c>
      <c r="D8252">
        <v>20.98</v>
      </c>
      <c r="E8252">
        <v>53.03</v>
      </c>
      <c r="F8252">
        <v>3004</v>
      </c>
      <c r="G8252" t="s">
        <v>5057</v>
      </c>
      <c r="H8252" t="s">
        <v>56</v>
      </c>
      <c r="I8252" t="s">
        <v>28</v>
      </c>
      <c r="J8252" t="s">
        <v>29</v>
      </c>
      <c r="K8252" t="s">
        <v>147</v>
      </c>
      <c r="M8252" t="s">
        <v>58</v>
      </c>
      <c r="N8252" t="s">
        <v>5527</v>
      </c>
      <c r="O8252" t="s">
        <v>756</v>
      </c>
      <c r="P8252">
        <v>0.78</v>
      </c>
      <c r="Q8252" t="s">
        <v>42</v>
      </c>
      <c r="R8252" t="s">
        <v>65</v>
      </c>
      <c r="S8252" t="s">
        <v>1643</v>
      </c>
      <c r="T8252">
        <v>90049</v>
      </c>
      <c r="U8252" s="3">
        <v>40400</v>
      </c>
      <c r="V8252" s="3">
        <v>40407</v>
      </c>
      <c r="W8252" s="1">
        <v>-293.74</v>
      </c>
      <c r="X8252">
        <v>13</v>
      </c>
      <c r="Y8252">
        <v>356.61</v>
      </c>
      <c r="Z8252">
        <v>54949</v>
      </c>
      <c r="AA8252" t="str">
        <f t="shared" si="129"/>
        <v>lose</v>
      </c>
    </row>
    <row r="8253" spans="1:27" x14ac:dyDescent="0.3">
      <c r="A8253">
        <v>4627</v>
      </c>
      <c r="B8253" t="s">
        <v>55</v>
      </c>
      <c r="C8253">
        <v>0.06</v>
      </c>
      <c r="D8253">
        <v>2.88</v>
      </c>
      <c r="E8253">
        <v>0.5</v>
      </c>
      <c r="F8253">
        <v>3004</v>
      </c>
      <c r="G8253" t="s">
        <v>5057</v>
      </c>
      <c r="H8253" t="s">
        <v>27</v>
      </c>
      <c r="I8253" t="s">
        <v>28</v>
      </c>
      <c r="J8253" t="s">
        <v>29</v>
      </c>
      <c r="K8253" t="s">
        <v>30</v>
      </c>
      <c r="M8253" t="s">
        <v>31</v>
      </c>
      <c r="N8253" t="s">
        <v>5525</v>
      </c>
      <c r="O8253" t="s">
        <v>3879</v>
      </c>
      <c r="P8253">
        <v>0.36</v>
      </c>
      <c r="Q8253" t="s">
        <v>42</v>
      </c>
      <c r="R8253" t="s">
        <v>65</v>
      </c>
      <c r="S8253" t="s">
        <v>1643</v>
      </c>
      <c r="T8253">
        <v>90049</v>
      </c>
      <c r="U8253" s="3">
        <v>40589</v>
      </c>
      <c r="V8253" s="3">
        <v>40596</v>
      </c>
      <c r="W8253" s="1">
        <v>32.700000000000003</v>
      </c>
      <c r="X8253">
        <v>31</v>
      </c>
      <c r="Y8253">
        <v>86.1</v>
      </c>
      <c r="Z8253">
        <v>32931</v>
      </c>
      <c r="AA8253" t="str">
        <f t="shared" si="129"/>
        <v>profit</v>
      </c>
    </row>
    <row r="8254" spans="1:27" x14ac:dyDescent="0.3">
      <c r="A8254">
        <v>4628</v>
      </c>
      <c r="B8254" t="s">
        <v>55</v>
      </c>
      <c r="C8254">
        <v>0.08</v>
      </c>
      <c r="D8254">
        <v>12.44</v>
      </c>
      <c r="E8254">
        <v>6.27</v>
      </c>
      <c r="F8254">
        <v>3004</v>
      </c>
      <c r="G8254" t="s">
        <v>5057</v>
      </c>
      <c r="H8254" t="s">
        <v>27</v>
      </c>
      <c r="I8254" t="s">
        <v>28</v>
      </c>
      <c r="J8254" t="s">
        <v>29</v>
      </c>
      <c r="K8254" t="s">
        <v>147</v>
      </c>
      <c r="M8254" t="s">
        <v>143</v>
      </c>
      <c r="N8254" t="s">
        <v>5528</v>
      </c>
      <c r="O8254" t="s">
        <v>2599</v>
      </c>
      <c r="P8254">
        <v>0.56999999999999995</v>
      </c>
      <c r="Q8254" t="s">
        <v>42</v>
      </c>
      <c r="R8254" t="s">
        <v>65</v>
      </c>
      <c r="S8254" t="s">
        <v>1643</v>
      </c>
      <c r="T8254">
        <v>90049</v>
      </c>
      <c r="U8254" s="3">
        <v>40589</v>
      </c>
      <c r="V8254" s="3">
        <v>40594</v>
      </c>
      <c r="W8254" s="1">
        <v>-60.79</v>
      </c>
      <c r="X8254">
        <v>25</v>
      </c>
      <c r="Y8254">
        <v>298.11</v>
      </c>
      <c r="Z8254">
        <v>32931</v>
      </c>
      <c r="AA8254" t="str">
        <f t="shared" si="129"/>
        <v>lose</v>
      </c>
    </row>
    <row r="8255" spans="1:27" x14ac:dyDescent="0.3">
      <c r="A8255">
        <v>6215</v>
      </c>
      <c r="B8255" t="s">
        <v>53</v>
      </c>
      <c r="C8255">
        <v>0.02</v>
      </c>
      <c r="D8255">
        <v>99.99</v>
      </c>
      <c r="E8255">
        <v>19.989999999999998</v>
      </c>
      <c r="F8255">
        <v>3004</v>
      </c>
      <c r="G8255" t="s">
        <v>5057</v>
      </c>
      <c r="H8255" t="s">
        <v>27</v>
      </c>
      <c r="I8255" t="s">
        <v>28</v>
      </c>
      <c r="J8255" t="s">
        <v>50</v>
      </c>
      <c r="K8255" t="s">
        <v>168</v>
      </c>
      <c r="M8255" t="s">
        <v>31</v>
      </c>
      <c r="N8255" t="s">
        <v>5525</v>
      </c>
      <c r="O8255" t="s">
        <v>413</v>
      </c>
      <c r="P8255">
        <v>0.52</v>
      </c>
      <c r="Q8255" t="s">
        <v>42</v>
      </c>
      <c r="R8255" t="s">
        <v>65</v>
      </c>
      <c r="S8255" t="s">
        <v>1643</v>
      </c>
      <c r="T8255">
        <v>90049</v>
      </c>
      <c r="U8255" s="3">
        <v>40789</v>
      </c>
      <c r="V8255" s="3">
        <v>40790</v>
      </c>
      <c r="W8255" s="1">
        <v>-270.48</v>
      </c>
      <c r="X8255">
        <v>13</v>
      </c>
      <c r="Y8255">
        <v>1361.95</v>
      </c>
      <c r="Z8255">
        <v>44005</v>
      </c>
      <c r="AA8255" t="str">
        <f t="shared" si="129"/>
        <v>lose</v>
      </c>
    </row>
    <row r="8256" spans="1:27" x14ac:dyDescent="0.3">
      <c r="A8256">
        <v>6424</v>
      </c>
      <c r="B8256" t="s">
        <v>25</v>
      </c>
      <c r="C8256">
        <v>0.01</v>
      </c>
      <c r="D8256">
        <v>81.94</v>
      </c>
      <c r="E8256">
        <v>55.81</v>
      </c>
      <c r="F8256">
        <v>3004</v>
      </c>
      <c r="G8256" t="s">
        <v>5057</v>
      </c>
      <c r="H8256" t="s">
        <v>56</v>
      </c>
      <c r="I8256" t="s">
        <v>28</v>
      </c>
      <c r="J8256" t="s">
        <v>62</v>
      </c>
      <c r="K8256" t="s">
        <v>82</v>
      </c>
      <c r="M8256" t="s">
        <v>83</v>
      </c>
      <c r="N8256" t="s">
        <v>5527</v>
      </c>
      <c r="O8256" t="s">
        <v>305</v>
      </c>
      <c r="P8256">
        <v>0.6</v>
      </c>
      <c r="Q8256" t="s">
        <v>42</v>
      </c>
      <c r="R8256" t="s">
        <v>65</v>
      </c>
      <c r="S8256" t="s">
        <v>1643</v>
      </c>
      <c r="T8256">
        <v>90049</v>
      </c>
      <c r="U8256" s="3">
        <v>40889</v>
      </c>
      <c r="V8256" s="3">
        <v>40890</v>
      </c>
      <c r="W8256" s="1">
        <v>-298.89999999999998</v>
      </c>
      <c r="X8256">
        <v>15</v>
      </c>
      <c r="Y8256">
        <v>1321.44</v>
      </c>
      <c r="Z8256">
        <v>45668</v>
      </c>
      <c r="AA8256" t="str">
        <f t="shared" si="129"/>
        <v>lose</v>
      </c>
    </row>
    <row r="8257" spans="1:27" x14ac:dyDescent="0.3">
      <c r="A8257">
        <v>5727</v>
      </c>
      <c r="B8257" t="s">
        <v>36</v>
      </c>
      <c r="C8257">
        <v>0.1</v>
      </c>
      <c r="D8257">
        <v>2.21</v>
      </c>
      <c r="E8257">
        <v>1.1200000000000001</v>
      </c>
      <c r="F8257">
        <v>3004</v>
      </c>
      <c r="G8257" t="s">
        <v>5057</v>
      </c>
      <c r="H8257" t="s">
        <v>27</v>
      </c>
      <c r="I8257" t="s">
        <v>28</v>
      </c>
      <c r="J8257" t="s">
        <v>29</v>
      </c>
      <c r="K8257" t="s">
        <v>39</v>
      </c>
      <c r="M8257" t="s">
        <v>40</v>
      </c>
      <c r="N8257" t="s">
        <v>5526</v>
      </c>
      <c r="O8257" t="s">
        <v>1917</v>
      </c>
      <c r="P8257">
        <v>0.57999999999999996</v>
      </c>
      <c r="Q8257" t="s">
        <v>42</v>
      </c>
      <c r="R8257" t="s">
        <v>65</v>
      </c>
      <c r="S8257" t="s">
        <v>1643</v>
      </c>
      <c r="T8257">
        <v>90049</v>
      </c>
      <c r="U8257" s="3">
        <v>40967</v>
      </c>
      <c r="V8257" s="3">
        <v>40968</v>
      </c>
      <c r="W8257" s="1">
        <v>-6.84</v>
      </c>
      <c r="X8257">
        <v>10</v>
      </c>
      <c r="Y8257">
        <v>21.33</v>
      </c>
      <c r="Z8257">
        <v>40612</v>
      </c>
      <c r="AA8257" t="str">
        <f t="shared" si="129"/>
        <v>lose</v>
      </c>
    </row>
    <row r="8258" spans="1:27" x14ac:dyDescent="0.3">
      <c r="A8258">
        <v>8356</v>
      </c>
      <c r="B8258" t="s">
        <v>55</v>
      </c>
      <c r="C8258">
        <v>0.01</v>
      </c>
      <c r="D8258">
        <v>5.8</v>
      </c>
      <c r="E8258">
        <v>5.59</v>
      </c>
      <c r="F8258">
        <v>3004</v>
      </c>
      <c r="G8258" t="s">
        <v>5057</v>
      </c>
      <c r="H8258" t="s">
        <v>27</v>
      </c>
      <c r="I8258" t="s">
        <v>28</v>
      </c>
      <c r="J8258" t="s">
        <v>29</v>
      </c>
      <c r="K8258" t="s">
        <v>127</v>
      </c>
      <c r="M8258" t="s">
        <v>31</v>
      </c>
      <c r="N8258" t="s">
        <v>5525</v>
      </c>
      <c r="O8258" t="s">
        <v>2069</v>
      </c>
      <c r="P8258">
        <v>0.4</v>
      </c>
      <c r="Q8258" t="s">
        <v>42</v>
      </c>
      <c r="R8258" t="s">
        <v>65</v>
      </c>
      <c r="S8258" t="s">
        <v>1643</v>
      </c>
      <c r="T8258">
        <v>90049</v>
      </c>
      <c r="U8258" s="3">
        <v>40976</v>
      </c>
      <c r="V8258" s="3">
        <v>40981</v>
      </c>
      <c r="W8258" s="1">
        <v>-106.42100000000001</v>
      </c>
      <c r="X8258">
        <v>46</v>
      </c>
      <c r="Y8258">
        <v>273.05</v>
      </c>
      <c r="Z8258">
        <v>59686</v>
      </c>
      <c r="AA8258" t="str">
        <f t="shared" si="129"/>
        <v>lose</v>
      </c>
    </row>
    <row r="8259" spans="1:27" x14ac:dyDescent="0.3">
      <c r="A8259">
        <v>3908</v>
      </c>
      <c r="B8259" t="s">
        <v>25</v>
      </c>
      <c r="C8259">
        <v>0.01</v>
      </c>
      <c r="D8259">
        <v>14.27</v>
      </c>
      <c r="E8259">
        <v>7.27</v>
      </c>
      <c r="F8259">
        <v>3004</v>
      </c>
      <c r="G8259" t="s">
        <v>5057</v>
      </c>
      <c r="H8259" t="s">
        <v>27</v>
      </c>
      <c r="I8259" t="s">
        <v>28</v>
      </c>
      <c r="J8259" t="s">
        <v>29</v>
      </c>
      <c r="K8259" t="s">
        <v>127</v>
      </c>
      <c r="M8259" t="s">
        <v>31</v>
      </c>
      <c r="N8259" t="s">
        <v>5525</v>
      </c>
      <c r="O8259" t="s">
        <v>128</v>
      </c>
      <c r="P8259">
        <v>0.38</v>
      </c>
      <c r="Q8259" t="s">
        <v>42</v>
      </c>
      <c r="R8259" t="s">
        <v>65</v>
      </c>
      <c r="S8259" t="s">
        <v>1643</v>
      </c>
      <c r="T8259">
        <v>90049</v>
      </c>
      <c r="U8259" s="3">
        <v>41195</v>
      </c>
      <c r="V8259" s="3">
        <v>41197</v>
      </c>
      <c r="W8259" s="1">
        <v>29.144799999999996</v>
      </c>
      <c r="X8259">
        <v>49</v>
      </c>
      <c r="Y8259">
        <v>761.87</v>
      </c>
      <c r="Z8259">
        <v>27872</v>
      </c>
      <c r="AA8259" t="str">
        <f t="shared" ref="AA8259:AA8322" si="130">IF(W8259&gt;0,"profit","lose")</f>
        <v>profit</v>
      </c>
    </row>
    <row r="8260" spans="1:27" x14ac:dyDescent="0.3">
      <c r="A8260">
        <v>5918</v>
      </c>
      <c r="B8260" t="s">
        <v>25</v>
      </c>
      <c r="C8260">
        <v>0.05</v>
      </c>
      <c r="D8260">
        <v>320.64</v>
      </c>
      <c r="E8260">
        <v>29.2</v>
      </c>
      <c r="F8260">
        <v>3004</v>
      </c>
      <c r="G8260" t="s">
        <v>5057</v>
      </c>
      <c r="H8260" t="s">
        <v>56</v>
      </c>
      <c r="I8260" t="s">
        <v>28</v>
      </c>
      <c r="J8260" t="s">
        <v>62</v>
      </c>
      <c r="K8260" t="s">
        <v>88</v>
      </c>
      <c r="M8260" t="s">
        <v>83</v>
      </c>
      <c r="N8260" t="s">
        <v>5527</v>
      </c>
      <c r="O8260" t="s">
        <v>2021</v>
      </c>
      <c r="P8260">
        <v>0.66</v>
      </c>
      <c r="Q8260" t="s">
        <v>42</v>
      </c>
      <c r="R8260" t="s">
        <v>65</v>
      </c>
      <c r="S8260" t="s">
        <v>1643</v>
      </c>
      <c r="T8260">
        <v>90049</v>
      </c>
      <c r="U8260" s="3">
        <v>41203</v>
      </c>
      <c r="V8260" s="3">
        <v>41204</v>
      </c>
      <c r="W8260" s="1">
        <v>1408.088</v>
      </c>
      <c r="X8260">
        <v>49</v>
      </c>
      <c r="Y8260">
        <v>12702.85</v>
      </c>
      <c r="Z8260">
        <v>41987</v>
      </c>
      <c r="AA8260" t="str">
        <f t="shared" si="130"/>
        <v>profit</v>
      </c>
    </row>
    <row r="8261" spans="1:27" x14ac:dyDescent="0.3">
      <c r="A8261">
        <v>5295</v>
      </c>
      <c r="B8261" t="s">
        <v>72</v>
      </c>
      <c r="C8261">
        <v>0.05</v>
      </c>
      <c r="D8261">
        <v>122.99</v>
      </c>
      <c r="E8261">
        <v>19.989999999999998</v>
      </c>
      <c r="F8261">
        <v>3004</v>
      </c>
      <c r="G8261" t="s">
        <v>5057</v>
      </c>
      <c r="H8261" t="s">
        <v>38</v>
      </c>
      <c r="I8261" t="s">
        <v>28</v>
      </c>
      <c r="J8261" t="s">
        <v>29</v>
      </c>
      <c r="K8261" t="s">
        <v>127</v>
      </c>
      <c r="M8261" t="s">
        <v>31</v>
      </c>
      <c r="N8261" t="s">
        <v>5525</v>
      </c>
      <c r="O8261" t="s">
        <v>1265</v>
      </c>
      <c r="P8261">
        <v>0.37</v>
      </c>
      <c r="Q8261" t="s">
        <v>42</v>
      </c>
      <c r="R8261" t="s">
        <v>65</v>
      </c>
      <c r="S8261" t="s">
        <v>1643</v>
      </c>
      <c r="T8261">
        <v>90049</v>
      </c>
      <c r="U8261" s="3">
        <v>41616</v>
      </c>
      <c r="V8261" s="3">
        <v>41619</v>
      </c>
      <c r="W8261" s="1">
        <v>1169.7105000000001</v>
      </c>
      <c r="X8261">
        <v>54</v>
      </c>
      <c r="Y8261">
        <v>6781.02</v>
      </c>
      <c r="Z8261">
        <v>37700</v>
      </c>
      <c r="AA8261" t="str">
        <f t="shared" si="130"/>
        <v>profit</v>
      </c>
    </row>
    <row r="8262" spans="1:27" x14ac:dyDescent="0.3">
      <c r="A8262">
        <v>23295</v>
      </c>
      <c r="B8262" t="s">
        <v>72</v>
      </c>
      <c r="C8262">
        <v>0.05</v>
      </c>
      <c r="D8262">
        <v>122.99</v>
      </c>
      <c r="E8262">
        <v>19.989999999999998</v>
      </c>
      <c r="F8262">
        <v>3005</v>
      </c>
      <c r="G8262" t="s">
        <v>5058</v>
      </c>
      <c r="H8262" t="s">
        <v>38</v>
      </c>
      <c r="I8262" t="s">
        <v>28</v>
      </c>
      <c r="J8262" t="s">
        <v>29</v>
      </c>
      <c r="K8262" t="s">
        <v>127</v>
      </c>
      <c r="M8262" t="s">
        <v>31</v>
      </c>
      <c r="N8262" t="s">
        <v>5525</v>
      </c>
      <c r="O8262" t="s">
        <v>1265</v>
      </c>
      <c r="P8262">
        <v>0.37</v>
      </c>
      <c r="Q8262" t="s">
        <v>42</v>
      </c>
      <c r="R8262" t="s">
        <v>2275</v>
      </c>
      <c r="S8262" t="s">
        <v>5056</v>
      </c>
      <c r="T8262">
        <v>83814</v>
      </c>
      <c r="U8262" s="3">
        <v>40520</v>
      </c>
      <c r="V8262" s="3">
        <v>40523</v>
      </c>
      <c r="W8262" s="1">
        <v>1039.7540999999999</v>
      </c>
      <c r="X8262">
        <v>12</v>
      </c>
      <c r="Y8262">
        <v>1506.89</v>
      </c>
      <c r="Z8262">
        <v>91389</v>
      </c>
      <c r="AA8262" t="str">
        <f t="shared" si="130"/>
        <v>profit</v>
      </c>
    </row>
    <row r="8263" spans="1:27" x14ac:dyDescent="0.3">
      <c r="A8263">
        <v>22627</v>
      </c>
      <c r="B8263" t="s">
        <v>55</v>
      </c>
      <c r="C8263">
        <v>0.06</v>
      </c>
      <c r="D8263">
        <v>2.88</v>
      </c>
      <c r="E8263">
        <v>0.5</v>
      </c>
      <c r="F8263">
        <v>3005</v>
      </c>
      <c r="G8263" t="s">
        <v>5058</v>
      </c>
      <c r="H8263" t="s">
        <v>27</v>
      </c>
      <c r="I8263" t="s">
        <v>28</v>
      </c>
      <c r="J8263" t="s">
        <v>29</v>
      </c>
      <c r="K8263" t="s">
        <v>30</v>
      </c>
      <c r="M8263" t="s">
        <v>31</v>
      </c>
      <c r="N8263" t="s">
        <v>5525</v>
      </c>
      <c r="O8263" t="s">
        <v>3879</v>
      </c>
      <c r="P8263">
        <v>0.36</v>
      </c>
      <c r="Q8263" t="s">
        <v>42</v>
      </c>
      <c r="R8263" t="s">
        <v>2275</v>
      </c>
      <c r="S8263" t="s">
        <v>5056</v>
      </c>
      <c r="T8263">
        <v>83814</v>
      </c>
      <c r="U8263" s="3">
        <v>40589</v>
      </c>
      <c r="V8263" s="3">
        <v>40596</v>
      </c>
      <c r="W8263" s="1">
        <v>15.331799999999998</v>
      </c>
      <c r="X8263">
        <v>8</v>
      </c>
      <c r="Y8263">
        <v>22.22</v>
      </c>
      <c r="Z8263">
        <v>91390</v>
      </c>
      <c r="AA8263" t="str">
        <f t="shared" si="130"/>
        <v>profit</v>
      </c>
    </row>
    <row r="8264" spans="1:27" x14ac:dyDescent="0.3">
      <c r="A8264">
        <v>22628</v>
      </c>
      <c r="B8264" t="s">
        <v>55</v>
      </c>
      <c r="C8264">
        <v>0.08</v>
      </c>
      <c r="D8264">
        <v>12.44</v>
      </c>
      <c r="E8264">
        <v>6.27</v>
      </c>
      <c r="F8264">
        <v>3005</v>
      </c>
      <c r="G8264" t="s">
        <v>5058</v>
      </c>
      <c r="H8264" t="s">
        <v>27</v>
      </c>
      <c r="I8264" t="s">
        <v>28</v>
      </c>
      <c r="J8264" t="s">
        <v>29</v>
      </c>
      <c r="K8264" t="s">
        <v>147</v>
      </c>
      <c r="M8264" t="s">
        <v>143</v>
      </c>
      <c r="N8264" t="s">
        <v>5528</v>
      </c>
      <c r="O8264" t="s">
        <v>2599</v>
      </c>
      <c r="P8264">
        <v>0.56999999999999995</v>
      </c>
      <c r="Q8264" t="s">
        <v>42</v>
      </c>
      <c r="R8264" t="s">
        <v>2275</v>
      </c>
      <c r="S8264" t="s">
        <v>5056</v>
      </c>
      <c r="T8264">
        <v>83814</v>
      </c>
      <c r="U8264" s="3">
        <v>40589</v>
      </c>
      <c r="V8264" s="3">
        <v>40594</v>
      </c>
      <c r="W8264" s="1">
        <v>-60.79</v>
      </c>
      <c r="X8264">
        <v>6</v>
      </c>
      <c r="Y8264">
        <v>71.55</v>
      </c>
      <c r="Z8264">
        <v>91390</v>
      </c>
      <c r="AA8264" t="str">
        <f t="shared" si="130"/>
        <v>lose</v>
      </c>
    </row>
    <row r="8265" spans="1:27" x14ac:dyDescent="0.3">
      <c r="A8265">
        <v>23727</v>
      </c>
      <c r="B8265" t="s">
        <v>36</v>
      </c>
      <c r="C8265">
        <v>0.1</v>
      </c>
      <c r="D8265">
        <v>2.21</v>
      </c>
      <c r="E8265">
        <v>1.1200000000000001</v>
      </c>
      <c r="F8265">
        <v>3005</v>
      </c>
      <c r="G8265" t="s">
        <v>5058</v>
      </c>
      <c r="H8265" t="s">
        <v>27</v>
      </c>
      <c r="I8265" t="s">
        <v>28</v>
      </c>
      <c r="J8265" t="s">
        <v>29</v>
      </c>
      <c r="K8265" t="s">
        <v>39</v>
      </c>
      <c r="M8265" t="s">
        <v>40</v>
      </c>
      <c r="N8265" t="s">
        <v>5526</v>
      </c>
      <c r="O8265" t="s">
        <v>1917</v>
      </c>
      <c r="P8265">
        <v>0.57999999999999996</v>
      </c>
      <c r="Q8265" t="s">
        <v>42</v>
      </c>
      <c r="R8265" t="s">
        <v>2275</v>
      </c>
      <c r="S8265" t="s">
        <v>5056</v>
      </c>
      <c r="T8265">
        <v>83814</v>
      </c>
      <c r="U8265" s="3">
        <v>40967</v>
      </c>
      <c r="V8265" s="3">
        <v>40968</v>
      </c>
      <c r="W8265" s="1">
        <v>-6.84</v>
      </c>
      <c r="X8265">
        <v>3</v>
      </c>
      <c r="Y8265">
        <v>6.4</v>
      </c>
      <c r="Z8265">
        <v>91392</v>
      </c>
      <c r="AA8265" t="str">
        <f t="shared" si="130"/>
        <v>lose</v>
      </c>
    </row>
    <row r="8266" spans="1:27" x14ac:dyDescent="0.3">
      <c r="A8266">
        <v>21908</v>
      </c>
      <c r="B8266" t="s">
        <v>25</v>
      </c>
      <c r="C8266">
        <v>0.01</v>
      </c>
      <c r="D8266">
        <v>14.27</v>
      </c>
      <c r="E8266">
        <v>7.27</v>
      </c>
      <c r="F8266">
        <v>3005</v>
      </c>
      <c r="G8266" t="s">
        <v>5058</v>
      </c>
      <c r="H8266" t="s">
        <v>27</v>
      </c>
      <c r="I8266" t="s">
        <v>28</v>
      </c>
      <c r="J8266" t="s">
        <v>29</v>
      </c>
      <c r="K8266" t="s">
        <v>127</v>
      </c>
      <c r="M8266" t="s">
        <v>31</v>
      </c>
      <c r="N8266" t="s">
        <v>5525</v>
      </c>
      <c r="O8266" t="s">
        <v>128</v>
      </c>
      <c r="P8266">
        <v>0.38</v>
      </c>
      <c r="Q8266" t="s">
        <v>42</v>
      </c>
      <c r="R8266" t="s">
        <v>2275</v>
      </c>
      <c r="S8266" t="s">
        <v>5056</v>
      </c>
      <c r="T8266">
        <v>83814</v>
      </c>
      <c r="U8266" s="3">
        <v>41195</v>
      </c>
      <c r="V8266" s="3">
        <v>41197</v>
      </c>
      <c r="W8266" s="1">
        <v>33.51652</v>
      </c>
      <c r="X8266">
        <v>12</v>
      </c>
      <c r="Y8266">
        <v>186.58</v>
      </c>
      <c r="Z8266">
        <v>91394</v>
      </c>
      <c r="AA8266" t="str">
        <f t="shared" si="130"/>
        <v>profit</v>
      </c>
    </row>
    <row r="8267" spans="1:27" x14ac:dyDescent="0.3">
      <c r="A8267">
        <v>25664</v>
      </c>
      <c r="B8267" t="s">
        <v>55</v>
      </c>
      <c r="C8267">
        <v>0.08</v>
      </c>
      <c r="D8267">
        <v>6.48</v>
      </c>
      <c r="E8267">
        <v>6.81</v>
      </c>
      <c r="F8267">
        <v>3006</v>
      </c>
      <c r="G8267" t="s">
        <v>5059</v>
      </c>
      <c r="H8267" t="s">
        <v>27</v>
      </c>
      <c r="I8267" t="s">
        <v>28</v>
      </c>
      <c r="J8267" t="s">
        <v>29</v>
      </c>
      <c r="K8267" t="s">
        <v>45</v>
      </c>
      <c r="M8267" t="s">
        <v>31</v>
      </c>
      <c r="N8267" t="s">
        <v>5525</v>
      </c>
      <c r="O8267" t="s">
        <v>67</v>
      </c>
      <c r="P8267">
        <v>0.36</v>
      </c>
      <c r="Q8267" t="s">
        <v>42</v>
      </c>
      <c r="R8267" t="s">
        <v>2275</v>
      </c>
      <c r="S8267" t="s">
        <v>5060</v>
      </c>
      <c r="T8267">
        <v>83402</v>
      </c>
      <c r="U8267" s="3">
        <v>40400</v>
      </c>
      <c r="V8267" s="3">
        <v>40405</v>
      </c>
      <c r="W8267" s="1">
        <v>-49.186800000000005</v>
      </c>
      <c r="X8267">
        <v>14</v>
      </c>
      <c r="Y8267">
        <v>92.29</v>
      </c>
      <c r="Z8267">
        <v>91388</v>
      </c>
      <c r="AA8267" t="str">
        <f t="shared" si="130"/>
        <v>lose</v>
      </c>
    </row>
    <row r="8268" spans="1:27" x14ac:dyDescent="0.3">
      <c r="A8268">
        <v>25665</v>
      </c>
      <c r="B8268" t="s">
        <v>55</v>
      </c>
      <c r="C8268">
        <v>0.09</v>
      </c>
      <c r="D8268">
        <v>20.98</v>
      </c>
      <c r="E8268">
        <v>53.03</v>
      </c>
      <c r="F8268">
        <v>3006</v>
      </c>
      <c r="G8268" t="s">
        <v>5059</v>
      </c>
      <c r="H8268" t="s">
        <v>56</v>
      </c>
      <c r="I8268" t="s">
        <v>28</v>
      </c>
      <c r="J8268" t="s">
        <v>29</v>
      </c>
      <c r="K8268" t="s">
        <v>147</v>
      </c>
      <c r="M8268" t="s">
        <v>58</v>
      </c>
      <c r="N8268" t="s">
        <v>5527</v>
      </c>
      <c r="O8268" t="s">
        <v>756</v>
      </c>
      <c r="P8268">
        <v>0.78</v>
      </c>
      <c r="Q8268" t="s">
        <v>42</v>
      </c>
      <c r="R8268" t="s">
        <v>2275</v>
      </c>
      <c r="S8268" t="s">
        <v>5060</v>
      </c>
      <c r="T8268">
        <v>83402</v>
      </c>
      <c r="U8268" s="3">
        <v>40400</v>
      </c>
      <c r="V8268" s="3">
        <v>40407</v>
      </c>
      <c r="W8268" s="1">
        <v>-152.7448</v>
      </c>
      <c r="X8268">
        <v>3</v>
      </c>
      <c r="Y8268">
        <v>82.29</v>
      </c>
      <c r="Z8268">
        <v>91388</v>
      </c>
      <c r="AA8268" t="str">
        <f t="shared" si="130"/>
        <v>lose</v>
      </c>
    </row>
    <row r="8269" spans="1:27" x14ac:dyDescent="0.3">
      <c r="A8269">
        <v>24215</v>
      </c>
      <c r="B8269" t="s">
        <v>53</v>
      </c>
      <c r="C8269">
        <v>0.02</v>
      </c>
      <c r="D8269">
        <v>99.99</v>
      </c>
      <c r="E8269">
        <v>19.989999999999998</v>
      </c>
      <c r="F8269">
        <v>3006</v>
      </c>
      <c r="G8269" t="s">
        <v>5059</v>
      </c>
      <c r="H8269" t="s">
        <v>27</v>
      </c>
      <c r="I8269" t="s">
        <v>28</v>
      </c>
      <c r="J8269" t="s">
        <v>50</v>
      </c>
      <c r="K8269" t="s">
        <v>168</v>
      </c>
      <c r="M8269" t="s">
        <v>31</v>
      </c>
      <c r="N8269" t="s">
        <v>5525</v>
      </c>
      <c r="O8269" t="s">
        <v>413</v>
      </c>
      <c r="P8269">
        <v>0.52</v>
      </c>
      <c r="Q8269" t="s">
        <v>42</v>
      </c>
      <c r="R8269" t="s">
        <v>2275</v>
      </c>
      <c r="S8269" t="s">
        <v>5060</v>
      </c>
      <c r="T8269">
        <v>83402</v>
      </c>
      <c r="U8269" s="3">
        <v>40789</v>
      </c>
      <c r="V8269" s="3">
        <v>40790</v>
      </c>
      <c r="W8269" s="1">
        <v>-270.48</v>
      </c>
      <c r="X8269">
        <v>3</v>
      </c>
      <c r="Y8269">
        <v>314.3</v>
      </c>
      <c r="Z8269">
        <v>91391</v>
      </c>
      <c r="AA8269" t="str">
        <f t="shared" si="130"/>
        <v>lose</v>
      </c>
    </row>
    <row r="8270" spans="1:27" x14ac:dyDescent="0.3">
      <c r="A8270">
        <v>26356</v>
      </c>
      <c r="B8270" t="s">
        <v>55</v>
      </c>
      <c r="C8270">
        <v>0.01</v>
      </c>
      <c r="D8270">
        <v>5.8</v>
      </c>
      <c r="E8270">
        <v>5.59</v>
      </c>
      <c r="F8270">
        <v>3006</v>
      </c>
      <c r="G8270" t="s">
        <v>5059</v>
      </c>
      <c r="H8270" t="s">
        <v>27</v>
      </c>
      <c r="I8270" t="s">
        <v>28</v>
      </c>
      <c r="J8270" t="s">
        <v>29</v>
      </c>
      <c r="K8270" t="s">
        <v>127</v>
      </c>
      <c r="M8270" t="s">
        <v>31</v>
      </c>
      <c r="N8270" t="s">
        <v>5525</v>
      </c>
      <c r="O8270" t="s">
        <v>2069</v>
      </c>
      <c r="P8270">
        <v>0.4</v>
      </c>
      <c r="Q8270" t="s">
        <v>42</v>
      </c>
      <c r="R8270" t="s">
        <v>2275</v>
      </c>
      <c r="S8270" t="s">
        <v>5060</v>
      </c>
      <c r="T8270">
        <v>83402</v>
      </c>
      <c r="U8270" s="3">
        <v>40976</v>
      </c>
      <c r="V8270" s="3">
        <v>40981</v>
      </c>
      <c r="W8270" s="1">
        <v>-106.42100000000001</v>
      </c>
      <c r="X8270">
        <v>11</v>
      </c>
      <c r="Y8270">
        <v>65.290000000000006</v>
      </c>
      <c r="Z8270">
        <v>91393</v>
      </c>
      <c r="AA8270" t="str">
        <f t="shared" si="130"/>
        <v>lose</v>
      </c>
    </row>
    <row r="8271" spans="1:27" x14ac:dyDescent="0.3">
      <c r="A8271">
        <v>23918</v>
      </c>
      <c r="B8271" t="s">
        <v>25</v>
      </c>
      <c r="C8271">
        <v>0.05</v>
      </c>
      <c r="D8271">
        <v>320.64</v>
      </c>
      <c r="E8271">
        <v>29.2</v>
      </c>
      <c r="F8271">
        <v>3006</v>
      </c>
      <c r="G8271" t="s">
        <v>5059</v>
      </c>
      <c r="H8271" t="s">
        <v>56</v>
      </c>
      <c r="I8271" t="s">
        <v>28</v>
      </c>
      <c r="J8271" t="s">
        <v>62</v>
      </c>
      <c r="K8271" t="s">
        <v>88</v>
      </c>
      <c r="M8271" t="s">
        <v>83</v>
      </c>
      <c r="N8271" t="s">
        <v>5527</v>
      </c>
      <c r="O8271" t="s">
        <v>2021</v>
      </c>
      <c r="P8271">
        <v>0.66</v>
      </c>
      <c r="Q8271" t="s">
        <v>42</v>
      </c>
      <c r="R8271" t="s">
        <v>2275</v>
      </c>
      <c r="S8271" t="s">
        <v>5060</v>
      </c>
      <c r="T8271">
        <v>83402</v>
      </c>
      <c r="U8271" s="3">
        <v>41203</v>
      </c>
      <c r="V8271" s="3">
        <v>41204</v>
      </c>
      <c r="W8271" s="1">
        <v>1619.3011999999999</v>
      </c>
      <c r="X8271">
        <v>12</v>
      </c>
      <c r="Y8271">
        <v>3110.9</v>
      </c>
      <c r="Z8271">
        <v>91395</v>
      </c>
      <c r="AA8271" t="str">
        <f t="shared" si="130"/>
        <v>profit</v>
      </c>
    </row>
    <row r="8272" spans="1:27" x14ac:dyDescent="0.3">
      <c r="A8272">
        <v>24424</v>
      </c>
      <c r="B8272" t="s">
        <v>25</v>
      </c>
      <c r="C8272">
        <v>0.01</v>
      </c>
      <c r="D8272">
        <v>81.94</v>
      </c>
      <c r="E8272">
        <v>55.81</v>
      </c>
      <c r="F8272">
        <v>3006</v>
      </c>
      <c r="G8272" t="s">
        <v>5059</v>
      </c>
      <c r="H8272" t="s">
        <v>56</v>
      </c>
      <c r="I8272" t="s">
        <v>28</v>
      </c>
      <c r="J8272" t="s">
        <v>62</v>
      </c>
      <c r="K8272" t="s">
        <v>82</v>
      </c>
      <c r="M8272" t="s">
        <v>83</v>
      </c>
      <c r="N8272" t="s">
        <v>5527</v>
      </c>
      <c r="O8272" t="s">
        <v>305</v>
      </c>
      <c r="P8272">
        <v>0.6</v>
      </c>
      <c r="Q8272" t="s">
        <v>42</v>
      </c>
      <c r="R8272" t="s">
        <v>2275</v>
      </c>
      <c r="S8272" t="s">
        <v>5060</v>
      </c>
      <c r="T8272">
        <v>83402</v>
      </c>
      <c r="U8272" s="3">
        <v>41620</v>
      </c>
      <c r="V8272" s="3">
        <v>41621</v>
      </c>
      <c r="W8272" s="1">
        <v>-100.43039999999999</v>
      </c>
      <c r="X8272">
        <v>4</v>
      </c>
      <c r="Y8272">
        <v>352.39</v>
      </c>
      <c r="Z8272">
        <v>91396</v>
      </c>
      <c r="AA8272" t="str">
        <f t="shared" si="130"/>
        <v>lose</v>
      </c>
    </row>
    <row r="8273" spans="1:27" x14ac:dyDescent="0.3">
      <c r="A8273">
        <v>23627</v>
      </c>
      <c r="B8273" t="s">
        <v>72</v>
      </c>
      <c r="C8273">
        <v>0.05</v>
      </c>
      <c r="D8273">
        <v>9.99</v>
      </c>
      <c r="E8273">
        <v>4.78</v>
      </c>
      <c r="F8273">
        <v>3008</v>
      </c>
      <c r="G8273" t="s">
        <v>5061</v>
      </c>
      <c r="H8273" t="s">
        <v>27</v>
      </c>
      <c r="I8273" t="s">
        <v>61</v>
      </c>
      <c r="J8273" t="s">
        <v>29</v>
      </c>
      <c r="K8273" t="s">
        <v>45</v>
      </c>
      <c r="M8273" t="s">
        <v>31</v>
      </c>
      <c r="N8273" t="s">
        <v>5525</v>
      </c>
      <c r="O8273" t="s">
        <v>2928</v>
      </c>
      <c r="P8273">
        <v>0.4</v>
      </c>
      <c r="Q8273" t="s">
        <v>33</v>
      </c>
      <c r="R8273" t="s">
        <v>107</v>
      </c>
      <c r="S8273" t="s">
        <v>5035</v>
      </c>
      <c r="T8273">
        <v>55343</v>
      </c>
      <c r="U8273" s="3">
        <v>40427</v>
      </c>
      <c r="V8273" s="3">
        <v>40428</v>
      </c>
      <c r="W8273" s="1">
        <v>41.3</v>
      </c>
      <c r="X8273">
        <v>20</v>
      </c>
      <c r="Y8273">
        <v>203.37</v>
      </c>
      <c r="Z8273">
        <v>89414</v>
      </c>
      <c r="AA8273" t="str">
        <f t="shared" si="130"/>
        <v>profit</v>
      </c>
    </row>
    <row r="8274" spans="1:27" x14ac:dyDescent="0.3">
      <c r="A8274">
        <v>24908</v>
      </c>
      <c r="B8274" t="s">
        <v>36</v>
      </c>
      <c r="C8274">
        <v>0.01</v>
      </c>
      <c r="D8274">
        <v>12.28</v>
      </c>
      <c r="E8274">
        <v>6.47</v>
      </c>
      <c r="F8274">
        <v>3008</v>
      </c>
      <c r="G8274" t="s">
        <v>5061</v>
      </c>
      <c r="H8274" t="s">
        <v>27</v>
      </c>
      <c r="I8274" t="s">
        <v>61</v>
      </c>
      <c r="J8274" t="s">
        <v>29</v>
      </c>
      <c r="K8274" t="s">
        <v>45</v>
      </c>
      <c r="M8274" t="s">
        <v>31</v>
      </c>
      <c r="N8274" t="s">
        <v>5525</v>
      </c>
      <c r="O8274" t="s">
        <v>823</v>
      </c>
      <c r="P8274">
        <v>0.38</v>
      </c>
      <c r="Q8274" t="s">
        <v>33</v>
      </c>
      <c r="R8274" t="s">
        <v>107</v>
      </c>
      <c r="S8274" t="s">
        <v>5035</v>
      </c>
      <c r="T8274">
        <v>55343</v>
      </c>
      <c r="U8274" s="3">
        <v>40523</v>
      </c>
      <c r="V8274" s="3">
        <v>40524</v>
      </c>
      <c r="W8274" s="1">
        <v>47.61</v>
      </c>
      <c r="X8274">
        <v>12</v>
      </c>
      <c r="Y8274">
        <v>160.66</v>
      </c>
      <c r="Z8274">
        <v>89415</v>
      </c>
      <c r="AA8274" t="str">
        <f t="shared" si="130"/>
        <v>profit</v>
      </c>
    </row>
    <row r="8275" spans="1:27" x14ac:dyDescent="0.3">
      <c r="A8275">
        <v>18982</v>
      </c>
      <c r="B8275" t="s">
        <v>55</v>
      </c>
      <c r="C8275">
        <v>0.05</v>
      </c>
      <c r="D8275">
        <v>14.27</v>
      </c>
      <c r="E8275">
        <v>7.27</v>
      </c>
      <c r="F8275">
        <v>3008</v>
      </c>
      <c r="G8275" t="s">
        <v>5061</v>
      </c>
      <c r="H8275" t="s">
        <v>27</v>
      </c>
      <c r="I8275" t="s">
        <v>61</v>
      </c>
      <c r="J8275" t="s">
        <v>29</v>
      </c>
      <c r="K8275" t="s">
        <v>127</v>
      </c>
      <c r="M8275" t="s">
        <v>31</v>
      </c>
      <c r="N8275" t="s">
        <v>5525</v>
      </c>
      <c r="O8275" t="s">
        <v>128</v>
      </c>
      <c r="P8275">
        <v>0.38</v>
      </c>
      <c r="Q8275" t="s">
        <v>33</v>
      </c>
      <c r="R8275" t="s">
        <v>107</v>
      </c>
      <c r="S8275" t="s">
        <v>5035</v>
      </c>
      <c r="T8275">
        <v>55343</v>
      </c>
      <c r="U8275" s="3">
        <v>41404</v>
      </c>
      <c r="V8275" s="3">
        <v>41406</v>
      </c>
      <c r="W8275" s="1">
        <v>-12.765000000000001</v>
      </c>
      <c r="X8275">
        <v>3</v>
      </c>
      <c r="Y8275">
        <v>44.62</v>
      </c>
      <c r="Z8275">
        <v>89417</v>
      </c>
      <c r="AA8275" t="str">
        <f t="shared" si="130"/>
        <v>lose</v>
      </c>
    </row>
    <row r="8276" spans="1:27" x14ac:dyDescent="0.3">
      <c r="A8276">
        <v>18983</v>
      </c>
      <c r="B8276" t="s">
        <v>55</v>
      </c>
      <c r="C8276">
        <v>0.01</v>
      </c>
      <c r="D8276">
        <v>159.99</v>
      </c>
      <c r="E8276">
        <v>5.5</v>
      </c>
      <c r="F8276">
        <v>3008</v>
      </c>
      <c r="G8276" t="s">
        <v>5061</v>
      </c>
      <c r="H8276" t="s">
        <v>27</v>
      </c>
      <c r="I8276" t="s">
        <v>61</v>
      </c>
      <c r="J8276" t="s">
        <v>50</v>
      </c>
      <c r="K8276" t="s">
        <v>168</v>
      </c>
      <c r="M8276" t="s">
        <v>31</v>
      </c>
      <c r="N8276" t="s">
        <v>5525</v>
      </c>
      <c r="O8276" t="s">
        <v>361</v>
      </c>
      <c r="P8276">
        <v>0.49</v>
      </c>
      <c r="Q8276" t="s">
        <v>33</v>
      </c>
      <c r="R8276" t="s">
        <v>107</v>
      </c>
      <c r="S8276" t="s">
        <v>5035</v>
      </c>
      <c r="T8276">
        <v>55343</v>
      </c>
      <c r="U8276" s="3">
        <v>41404</v>
      </c>
      <c r="V8276" s="3">
        <v>41406</v>
      </c>
      <c r="W8276" s="1">
        <v>1092.8910000000001</v>
      </c>
      <c r="X8276">
        <v>10</v>
      </c>
      <c r="Y8276">
        <v>1583.9</v>
      </c>
      <c r="Z8276">
        <v>89417</v>
      </c>
      <c r="AA8276" t="str">
        <f t="shared" si="130"/>
        <v>profit</v>
      </c>
    </row>
    <row r="8277" spans="1:27" x14ac:dyDescent="0.3">
      <c r="A8277">
        <v>18984</v>
      </c>
      <c r="B8277" t="s">
        <v>55</v>
      </c>
      <c r="C8277">
        <v>0.01</v>
      </c>
      <c r="D8277">
        <v>27.75</v>
      </c>
      <c r="E8277">
        <v>19.989999999999998</v>
      </c>
      <c r="F8277">
        <v>3008</v>
      </c>
      <c r="G8277" t="s">
        <v>5061</v>
      </c>
      <c r="H8277" t="s">
        <v>27</v>
      </c>
      <c r="I8277" t="s">
        <v>61</v>
      </c>
      <c r="J8277" t="s">
        <v>29</v>
      </c>
      <c r="K8277" t="s">
        <v>147</v>
      </c>
      <c r="M8277" t="s">
        <v>31</v>
      </c>
      <c r="N8277" t="s">
        <v>5525</v>
      </c>
      <c r="O8277" t="s">
        <v>2029</v>
      </c>
      <c r="P8277">
        <v>0.67</v>
      </c>
      <c r="Q8277" t="s">
        <v>33</v>
      </c>
      <c r="R8277" t="s">
        <v>107</v>
      </c>
      <c r="S8277" t="s">
        <v>5035</v>
      </c>
      <c r="T8277">
        <v>55343</v>
      </c>
      <c r="U8277" s="3">
        <v>41404</v>
      </c>
      <c r="V8277" s="3">
        <v>41406</v>
      </c>
      <c r="W8277" s="1">
        <v>-386.02</v>
      </c>
      <c r="X8277">
        <v>12</v>
      </c>
      <c r="Y8277">
        <v>352.82</v>
      </c>
      <c r="Z8277">
        <v>89417</v>
      </c>
      <c r="AA8277" t="str">
        <f t="shared" si="130"/>
        <v>lose</v>
      </c>
    </row>
    <row r="8278" spans="1:27" x14ac:dyDescent="0.3">
      <c r="A8278">
        <v>25751</v>
      </c>
      <c r="B8278" t="s">
        <v>53</v>
      </c>
      <c r="C8278">
        <v>0.06</v>
      </c>
      <c r="D8278">
        <v>5.58</v>
      </c>
      <c r="E8278">
        <v>2.99</v>
      </c>
      <c r="F8278">
        <v>3009</v>
      </c>
      <c r="G8278" t="s">
        <v>5062</v>
      </c>
      <c r="H8278" t="s">
        <v>27</v>
      </c>
      <c r="I8278" t="s">
        <v>61</v>
      </c>
      <c r="J8278" t="s">
        <v>29</v>
      </c>
      <c r="K8278" t="s">
        <v>127</v>
      </c>
      <c r="M8278" t="s">
        <v>31</v>
      </c>
      <c r="N8278" t="s">
        <v>5525</v>
      </c>
      <c r="O8278" t="s">
        <v>4572</v>
      </c>
      <c r="P8278">
        <v>0.37</v>
      </c>
      <c r="Q8278" t="s">
        <v>33</v>
      </c>
      <c r="R8278" t="s">
        <v>107</v>
      </c>
      <c r="S8278" t="s">
        <v>5063</v>
      </c>
      <c r="T8278">
        <v>56560</v>
      </c>
      <c r="U8278" s="3">
        <v>41360</v>
      </c>
      <c r="V8278" s="3">
        <v>41362</v>
      </c>
      <c r="W8278" s="1">
        <v>-1.84</v>
      </c>
      <c r="X8278">
        <v>3</v>
      </c>
      <c r="Y8278">
        <v>17.37</v>
      </c>
      <c r="Z8278">
        <v>89416</v>
      </c>
      <c r="AA8278" t="str">
        <f t="shared" si="130"/>
        <v>lose</v>
      </c>
    </row>
    <row r="8279" spans="1:27" x14ac:dyDescent="0.3">
      <c r="A8279">
        <v>25752</v>
      </c>
      <c r="B8279" t="s">
        <v>53</v>
      </c>
      <c r="C8279">
        <v>0.05</v>
      </c>
      <c r="D8279">
        <v>39.979999999999997</v>
      </c>
      <c r="E8279">
        <v>7.12</v>
      </c>
      <c r="F8279">
        <v>3009</v>
      </c>
      <c r="G8279" t="s">
        <v>5062</v>
      </c>
      <c r="H8279" t="s">
        <v>27</v>
      </c>
      <c r="I8279" t="s">
        <v>61</v>
      </c>
      <c r="J8279" t="s">
        <v>50</v>
      </c>
      <c r="K8279" t="s">
        <v>168</v>
      </c>
      <c r="M8279" t="s">
        <v>31</v>
      </c>
      <c r="N8279" t="s">
        <v>5525</v>
      </c>
      <c r="O8279" t="s">
        <v>1471</v>
      </c>
      <c r="P8279">
        <v>0.67</v>
      </c>
      <c r="Q8279" t="s">
        <v>33</v>
      </c>
      <c r="R8279" t="s">
        <v>107</v>
      </c>
      <c r="S8279" t="s">
        <v>5063</v>
      </c>
      <c r="T8279">
        <v>56560</v>
      </c>
      <c r="U8279" s="3">
        <v>41360</v>
      </c>
      <c r="V8279" s="3">
        <v>41361</v>
      </c>
      <c r="W8279" s="1">
        <v>-26.49</v>
      </c>
      <c r="X8279">
        <v>8</v>
      </c>
      <c r="Y8279">
        <v>305.69</v>
      </c>
      <c r="Z8279">
        <v>89416</v>
      </c>
      <c r="AA8279" t="str">
        <f t="shared" si="130"/>
        <v>lose</v>
      </c>
    </row>
    <row r="8280" spans="1:27" x14ac:dyDescent="0.3">
      <c r="A8280">
        <v>25753</v>
      </c>
      <c r="B8280" t="s">
        <v>53</v>
      </c>
      <c r="C8280">
        <v>0.09</v>
      </c>
      <c r="D8280">
        <v>125.99</v>
      </c>
      <c r="E8280">
        <v>8.99</v>
      </c>
      <c r="F8280">
        <v>3009</v>
      </c>
      <c r="G8280" t="s">
        <v>5062</v>
      </c>
      <c r="H8280" t="s">
        <v>27</v>
      </c>
      <c r="I8280" t="s">
        <v>61</v>
      </c>
      <c r="J8280" t="s">
        <v>50</v>
      </c>
      <c r="K8280" t="s">
        <v>51</v>
      </c>
      <c r="M8280" t="s">
        <v>31</v>
      </c>
      <c r="N8280" t="s">
        <v>5525</v>
      </c>
      <c r="O8280" t="s">
        <v>1172</v>
      </c>
      <c r="P8280">
        <v>0.59</v>
      </c>
      <c r="Q8280" t="s">
        <v>33</v>
      </c>
      <c r="R8280" t="s">
        <v>107</v>
      </c>
      <c r="S8280" t="s">
        <v>5063</v>
      </c>
      <c r="T8280">
        <v>56560</v>
      </c>
      <c r="U8280" s="3">
        <v>41360</v>
      </c>
      <c r="V8280" s="3">
        <v>41361</v>
      </c>
      <c r="W8280" s="1">
        <v>653.59559999999999</v>
      </c>
      <c r="X8280">
        <v>9</v>
      </c>
      <c r="Y8280">
        <v>947.24</v>
      </c>
      <c r="Z8280">
        <v>89416</v>
      </c>
      <c r="AA8280" t="str">
        <f t="shared" si="130"/>
        <v>profit</v>
      </c>
    </row>
    <row r="8281" spans="1:27" x14ac:dyDescent="0.3">
      <c r="A8281">
        <v>18095</v>
      </c>
      <c r="B8281" t="s">
        <v>53</v>
      </c>
      <c r="C8281">
        <v>0.1</v>
      </c>
      <c r="D8281">
        <v>5.28</v>
      </c>
      <c r="E8281">
        <v>6.26</v>
      </c>
      <c r="F8281">
        <v>3010</v>
      </c>
      <c r="G8281" t="s">
        <v>5064</v>
      </c>
      <c r="H8281" t="s">
        <v>27</v>
      </c>
      <c r="I8281" t="s">
        <v>28</v>
      </c>
      <c r="J8281" t="s">
        <v>29</v>
      </c>
      <c r="K8281" t="s">
        <v>45</v>
      </c>
      <c r="M8281" t="s">
        <v>31</v>
      </c>
      <c r="N8281" t="s">
        <v>5525</v>
      </c>
      <c r="O8281" t="s">
        <v>1021</v>
      </c>
      <c r="P8281">
        <v>0.4</v>
      </c>
      <c r="Q8281" t="s">
        <v>246</v>
      </c>
      <c r="R8281" t="s">
        <v>2070</v>
      </c>
      <c r="S8281" t="s">
        <v>4690</v>
      </c>
      <c r="T8281">
        <v>72956</v>
      </c>
      <c r="U8281" s="3">
        <v>41567</v>
      </c>
      <c r="V8281" s="3">
        <v>41569</v>
      </c>
      <c r="W8281" s="1">
        <v>-113.20400000000001</v>
      </c>
      <c r="X8281">
        <v>26</v>
      </c>
      <c r="Y8281">
        <v>136.69</v>
      </c>
      <c r="Z8281">
        <v>86351</v>
      </c>
      <c r="AA8281" t="str">
        <f t="shared" si="130"/>
        <v>lose</v>
      </c>
    </row>
    <row r="8282" spans="1:27" x14ac:dyDescent="0.3">
      <c r="A8282">
        <v>18096</v>
      </c>
      <c r="B8282" t="s">
        <v>53</v>
      </c>
      <c r="C8282">
        <v>0.01</v>
      </c>
      <c r="D8282">
        <v>65.989999999999995</v>
      </c>
      <c r="E8282">
        <v>2.5</v>
      </c>
      <c r="F8282">
        <v>3010</v>
      </c>
      <c r="G8282" t="s">
        <v>5064</v>
      </c>
      <c r="H8282" t="s">
        <v>27</v>
      </c>
      <c r="I8282" t="s">
        <v>28</v>
      </c>
      <c r="J8282" t="s">
        <v>50</v>
      </c>
      <c r="K8282" t="s">
        <v>51</v>
      </c>
      <c r="M8282" t="s">
        <v>31</v>
      </c>
      <c r="N8282" t="s">
        <v>5525</v>
      </c>
      <c r="O8282" t="s">
        <v>287</v>
      </c>
      <c r="P8282">
        <v>0.55000000000000004</v>
      </c>
      <c r="Q8282" t="s">
        <v>246</v>
      </c>
      <c r="R8282" t="s">
        <v>2070</v>
      </c>
      <c r="S8282" t="s">
        <v>4690</v>
      </c>
      <c r="T8282">
        <v>72956</v>
      </c>
      <c r="U8282" s="3">
        <v>41567</v>
      </c>
      <c r="V8282" s="3">
        <v>41569</v>
      </c>
      <c r="W8282" s="1">
        <v>-37.496899999999997</v>
      </c>
      <c r="X8282">
        <v>23</v>
      </c>
      <c r="Y8282">
        <v>1353.84</v>
      </c>
      <c r="Z8282">
        <v>86351</v>
      </c>
      <c r="AA8282" t="str">
        <f t="shared" si="130"/>
        <v>lose</v>
      </c>
    </row>
    <row r="8283" spans="1:27" x14ac:dyDescent="0.3">
      <c r="A8283">
        <v>7898</v>
      </c>
      <c r="B8283" t="s">
        <v>72</v>
      </c>
      <c r="C8283">
        <v>0.03</v>
      </c>
      <c r="D8283">
        <v>5.98</v>
      </c>
      <c r="E8283">
        <v>5.35</v>
      </c>
      <c r="F8283">
        <v>3011</v>
      </c>
      <c r="G8283" t="s">
        <v>5065</v>
      </c>
      <c r="H8283" t="s">
        <v>27</v>
      </c>
      <c r="I8283" t="s">
        <v>28</v>
      </c>
      <c r="J8283" t="s">
        <v>29</v>
      </c>
      <c r="K8283" t="s">
        <v>45</v>
      </c>
      <c r="M8283" t="s">
        <v>31</v>
      </c>
      <c r="N8283" t="s">
        <v>5525</v>
      </c>
      <c r="O8283" t="s">
        <v>3006</v>
      </c>
      <c r="P8283">
        <v>0.4</v>
      </c>
      <c r="Q8283" t="s">
        <v>78</v>
      </c>
      <c r="R8283" t="s">
        <v>79</v>
      </c>
      <c r="S8283" t="s">
        <v>465</v>
      </c>
      <c r="T8283">
        <v>2113</v>
      </c>
      <c r="U8283" s="3">
        <v>40326</v>
      </c>
      <c r="V8283" s="3">
        <v>40327</v>
      </c>
      <c r="W8283" s="1">
        <v>-23.5</v>
      </c>
      <c r="X8283">
        <v>16</v>
      </c>
      <c r="Y8283">
        <v>107.08</v>
      </c>
      <c r="Z8283">
        <v>56486</v>
      </c>
      <c r="AA8283" t="str">
        <f t="shared" si="130"/>
        <v>lose</v>
      </c>
    </row>
    <row r="8284" spans="1:27" x14ac:dyDescent="0.3">
      <c r="A8284">
        <v>1041</v>
      </c>
      <c r="B8284" t="s">
        <v>72</v>
      </c>
      <c r="C8284">
        <v>0.03</v>
      </c>
      <c r="D8284">
        <v>300.64999999999998</v>
      </c>
      <c r="E8284">
        <v>24.49</v>
      </c>
      <c r="F8284">
        <v>3011</v>
      </c>
      <c r="G8284" t="s">
        <v>5065</v>
      </c>
      <c r="H8284" t="s">
        <v>27</v>
      </c>
      <c r="I8284" t="s">
        <v>28</v>
      </c>
      <c r="J8284" t="s">
        <v>29</v>
      </c>
      <c r="K8284" t="s">
        <v>69</v>
      </c>
      <c r="M8284" t="s">
        <v>148</v>
      </c>
      <c r="N8284" t="s">
        <v>5529</v>
      </c>
      <c r="O8284" t="s">
        <v>1654</v>
      </c>
      <c r="P8284">
        <v>0.52</v>
      </c>
      <c r="Q8284" t="s">
        <v>78</v>
      </c>
      <c r="R8284" t="s">
        <v>79</v>
      </c>
      <c r="S8284" t="s">
        <v>465</v>
      </c>
      <c r="T8284">
        <v>2113</v>
      </c>
      <c r="U8284" s="3">
        <v>40479</v>
      </c>
      <c r="V8284" s="3">
        <v>40481</v>
      </c>
      <c r="W8284" s="1">
        <v>1282.4959999999999</v>
      </c>
      <c r="X8284">
        <v>32</v>
      </c>
      <c r="Y8284">
        <v>9705.4599999999991</v>
      </c>
      <c r="Z8284">
        <v>7623</v>
      </c>
      <c r="AA8284" t="str">
        <f t="shared" si="130"/>
        <v>profit</v>
      </c>
    </row>
    <row r="8285" spans="1:27" x14ac:dyDescent="0.3">
      <c r="A8285">
        <v>1042</v>
      </c>
      <c r="B8285" t="s">
        <v>72</v>
      </c>
      <c r="C8285">
        <v>0.06</v>
      </c>
      <c r="D8285">
        <v>49.99</v>
      </c>
      <c r="E8285">
        <v>19.989999999999998</v>
      </c>
      <c r="F8285">
        <v>3011</v>
      </c>
      <c r="G8285" t="s">
        <v>5065</v>
      </c>
      <c r="H8285" t="s">
        <v>27</v>
      </c>
      <c r="I8285" t="s">
        <v>28</v>
      </c>
      <c r="J8285" t="s">
        <v>50</v>
      </c>
      <c r="K8285" t="s">
        <v>168</v>
      </c>
      <c r="M8285" t="s">
        <v>31</v>
      </c>
      <c r="N8285" t="s">
        <v>5525</v>
      </c>
      <c r="O8285" t="s">
        <v>2067</v>
      </c>
      <c r="P8285">
        <v>0.45</v>
      </c>
      <c r="Q8285" t="s">
        <v>78</v>
      </c>
      <c r="R8285" t="s">
        <v>79</v>
      </c>
      <c r="S8285" t="s">
        <v>465</v>
      </c>
      <c r="T8285">
        <v>2113</v>
      </c>
      <c r="U8285" s="3">
        <v>40479</v>
      </c>
      <c r="V8285" s="3">
        <v>40481</v>
      </c>
      <c r="W8285" s="1">
        <v>17.2</v>
      </c>
      <c r="X8285">
        <v>67</v>
      </c>
      <c r="Y8285">
        <v>3247.54</v>
      </c>
      <c r="Z8285">
        <v>7623</v>
      </c>
      <c r="AA8285" t="str">
        <f t="shared" si="130"/>
        <v>profit</v>
      </c>
    </row>
    <row r="8286" spans="1:27" x14ac:dyDescent="0.3">
      <c r="A8286">
        <v>1043</v>
      </c>
      <c r="B8286" t="s">
        <v>72</v>
      </c>
      <c r="C8286">
        <v>0.1</v>
      </c>
      <c r="D8286">
        <v>104.85</v>
      </c>
      <c r="E8286">
        <v>4.6500000000000004</v>
      </c>
      <c r="F8286">
        <v>3011</v>
      </c>
      <c r="G8286" t="s">
        <v>5065</v>
      </c>
      <c r="H8286" t="s">
        <v>27</v>
      </c>
      <c r="I8286" t="s">
        <v>28</v>
      </c>
      <c r="J8286" t="s">
        <v>29</v>
      </c>
      <c r="K8286" t="s">
        <v>45</v>
      </c>
      <c r="M8286" t="s">
        <v>31</v>
      </c>
      <c r="N8286" t="s">
        <v>5525</v>
      </c>
      <c r="O8286" t="s">
        <v>3146</v>
      </c>
      <c r="P8286">
        <v>0.37</v>
      </c>
      <c r="Q8286" t="s">
        <v>78</v>
      </c>
      <c r="R8286" t="s">
        <v>79</v>
      </c>
      <c r="S8286" t="s">
        <v>465</v>
      </c>
      <c r="T8286">
        <v>2113</v>
      </c>
      <c r="U8286" s="3">
        <v>40479</v>
      </c>
      <c r="V8286" s="3">
        <v>40480</v>
      </c>
      <c r="W8286" s="1">
        <v>1184.1200000000001</v>
      </c>
      <c r="X8286">
        <v>58</v>
      </c>
      <c r="Y8286">
        <v>5582.63</v>
      </c>
      <c r="Z8286">
        <v>7623</v>
      </c>
      <c r="AA8286" t="str">
        <f t="shared" si="130"/>
        <v>profit</v>
      </c>
    </row>
    <row r="8287" spans="1:27" x14ac:dyDescent="0.3">
      <c r="A8287">
        <v>584</v>
      </c>
      <c r="B8287" t="s">
        <v>53</v>
      </c>
      <c r="C8287">
        <v>0.1</v>
      </c>
      <c r="D8287">
        <v>4.84</v>
      </c>
      <c r="E8287">
        <v>0.71</v>
      </c>
      <c r="F8287">
        <v>3011</v>
      </c>
      <c r="G8287" t="s">
        <v>5065</v>
      </c>
      <c r="H8287" t="s">
        <v>27</v>
      </c>
      <c r="I8287" t="s">
        <v>28</v>
      </c>
      <c r="J8287" t="s">
        <v>29</v>
      </c>
      <c r="K8287" t="s">
        <v>39</v>
      </c>
      <c r="M8287" t="s">
        <v>40</v>
      </c>
      <c r="N8287" t="s">
        <v>5526</v>
      </c>
      <c r="O8287" t="s">
        <v>74</v>
      </c>
      <c r="P8287">
        <v>0.52</v>
      </c>
      <c r="Q8287" t="s">
        <v>78</v>
      </c>
      <c r="R8287" t="s">
        <v>79</v>
      </c>
      <c r="S8287" t="s">
        <v>465</v>
      </c>
      <c r="T8287">
        <v>2113</v>
      </c>
      <c r="U8287" s="3">
        <v>40669</v>
      </c>
      <c r="V8287" s="3">
        <v>40672</v>
      </c>
      <c r="W8287" s="1">
        <v>8.66</v>
      </c>
      <c r="X8287">
        <v>20</v>
      </c>
      <c r="Y8287">
        <v>90.74</v>
      </c>
      <c r="Z8287">
        <v>4004</v>
      </c>
      <c r="AA8287" t="str">
        <f t="shared" si="130"/>
        <v>profit</v>
      </c>
    </row>
    <row r="8288" spans="1:27" x14ac:dyDescent="0.3">
      <c r="A8288">
        <v>585</v>
      </c>
      <c r="B8288" t="s">
        <v>53</v>
      </c>
      <c r="C8288">
        <v>0.05</v>
      </c>
      <c r="D8288">
        <v>34.58</v>
      </c>
      <c r="E8288">
        <v>8.99</v>
      </c>
      <c r="F8288">
        <v>3011</v>
      </c>
      <c r="G8288" t="s">
        <v>5065</v>
      </c>
      <c r="H8288" t="s">
        <v>27</v>
      </c>
      <c r="I8288" t="s">
        <v>28</v>
      </c>
      <c r="J8288" t="s">
        <v>29</v>
      </c>
      <c r="K8288" t="s">
        <v>39</v>
      </c>
      <c r="M8288" t="s">
        <v>48</v>
      </c>
      <c r="N8288" t="s">
        <v>5525</v>
      </c>
      <c r="O8288" t="s">
        <v>2025</v>
      </c>
      <c r="P8288">
        <v>0.56000000000000005</v>
      </c>
      <c r="Q8288" t="s">
        <v>78</v>
      </c>
      <c r="R8288" t="s">
        <v>79</v>
      </c>
      <c r="S8288" t="s">
        <v>465</v>
      </c>
      <c r="T8288">
        <v>2113</v>
      </c>
      <c r="U8288" s="3">
        <v>40669</v>
      </c>
      <c r="V8288" s="3">
        <v>40670</v>
      </c>
      <c r="W8288" s="1">
        <v>195.48</v>
      </c>
      <c r="X8288">
        <v>64</v>
      </c>
      <c r="Y8288">
        <v>2199.64</v>
      </c>
      <c r="Z8288">
        <v>4004</v>
      </c>
      <c r="AA8288" t="str">
        <f t="shared" si="130"/>
        <v>profit</v>
      </c>
    </row>
    <row r="8289" spans="1:27" x14ac:dyDescent="0.3">
      <c r="A8289">
        <v>5638</v>
      </c>
      <c r="B8289" t="s">
        <v>25</v>
      </c>
      <c r="C8289">
        <v>0</v>
      </c>
      <c r="D8289">
        <v>150.97999999999999</v>
      </c>
      <c r="E8289">
        <v>39.25</v>
      </c>
      <c r="F8289">
        <v>3011</v>
      </c>
      <c r="G8289" t="s">
        <v>5065</v>
      </c>
      <c r="H8289" t="s">
        <v>56</v>
      </c>
      <c r="I8289" t="s">
        <v>28</v>
      </c>
      <c r="J8289" t="s">
        <v>62</v>
      </c>
      <c r="K8289" t="s">
        <v>88</v>
      </c>
      <c r="M8289" t="s">
        <v>83</v>
      </c>
      <c r="N8289" t="s">
        <v>5527</v>
      </c>
      <c r="O8289" t="s">
        <v>429</v>
      </c>
      <c r="P8289">
        <v>0.75</v>
      </c>
      <c r="Q8289" t="s">
        <v>78</v>
      </c>
      <c r="R8289" t="s">
        <v>79</v>
      </c>
      <c r="S8289" t="s">
        <v>465</v>
      </c>
      <c r="T8289">
        <v>2113</v>
      </c>
      <c r="U8289" s="3">
        <v>40973</v>
      </c>
      <c r="V8289" s="3">
        <v>40975</v>
      </c>
      <c r="W8289" s="1">
        <v>-375.33210000000008</v>
      </c>
      <c r="X8289">
        <v>56</v>
      </c>
      <c r="Y8289">
        <v>8583.39</v>
      </c>
      <c r="Z8289">
        <v>39878</v>
      </c>
      <c r="AA8289" t="str">
        <f t="shared" si="130"/>
        <v>lose</v>
      </c>
    </row>
    <row r="8290" spans="1:27" x14ac:dyDescent="0.3">
      <c r="A8290">
        <v>5648</v>
      </c>
      <c r="B8290" t="s">
        <v>25</v>
      </c>
      <c r="C8290">
        <v>0.03</v>
      </c>
      <c r="D8290">
        <v>6.3</v>
      </c>
      <c r="E8290">
        <v>0.5</v>
      </c>
      <c r="F8290">
        <v>3011</v>
      </c>
      <c r="G8290" t="s">
        <v>5065</v>
      </c>
      <c r="H8290" t="s">
        <v>27</v>
      </c>
      <c r="I8290" t="s">
        <v>28</v>
      </c>
      <c r="J8290" t="s">
        <v>29</v>
      </c>
      <c r="K8290" t="s">
        <v>30</v>
      </c>
      <c r="M8290" t="s">
        <v>31</v>
      </c>
      <c r="N8290" t="s">
        <v>5525</v>
      </c>
      <c r="O8290" t="s">
        <v>2508</v>
      </c>
      <c r="P8290">
        <v>0.39</v>
      </c>
      <c r="Q8290" t="s">
        <v>78</v>
      </c>
      <c r="R8290" t="s">
        <v>79</v>
      </c>
      <c r="S8290" t="s">
        <v>465</v>
      </c>
      <c r="T8290">
        <v>2113</v>
      </c>
      <c r="U8290" s="3">
        <v>41542</v>
      </c>
      <c r="V8290" s="3">
        <v>41543</v>
      </c>
      <c r="W8290" s="1">
        <v>108.49</v>
      </c>
      <c r="X8290">
        <v>74</v>
      </c>
      <c r="Y8290">
        <v>474.83</v>
      </c>
      <c r="Z8290">
        <v>39972</v>
      </c>
      <c r="AA8290" t="str">
        <f t="shared" si="130"/>
        <v>profit</v>
      </c>
    </row>
    <row r="8291" spans="1:27" x14ac:dyDescent="0.3">
      <c r="A8291">
        <v>5649</v>
      </c>
      <c r="B8291" t="s">
        <v>25</v>
      </c>
      <c r="C8291">
        <v>0.01</v>
      </c>
      <c r="D8291">
        <v>3.69</v>
      </c>
      <c r="E8291">
        <v>0.5</v>
      </c>
      <c r="F8291">
        <v>3011</v>
      </c>
      <c r="G8291" t="s">
        <v>5065</v>
      </c>
      <c r="H8291" t="s">
        <v>27</v>
      </c>
      <c r="I8291" t="s">
        <v>28</v>
      </c>
      <c r="J8291" t="s">
        <v>29</v>
      </c>
      <c r="K8291" t="s">
        <v>30</v>
      </c>
      <c r="M8291" t="s">
        <v>31</v>
      </c>
      <c r="N8291" t="s">
        <v>5525</v>
      </c>
      <c r="O8291" t="s">
        <v>323</v>
      </c>
      <c r="P8291">
        <v>0.38</v>
      </c>
      <c r="Q8291" t="s">
        <v>78</v>
      </c>
      <c r="R8291" t="s">
        <v>79</v>
      </c>
      <c r="S8291" t="s">
        <v>465</v>
      </c>
      <c r="T8291">
        <v>2113</v>
      </c>
      <c r="U8291" s="3">
        <v>41542</v>
      </c>
      <c r="V8291" s="3">
        <v>41544</v>
      </c>
      <c r="W8291" s="1">
        <v>62.73</v>
      </c>
      <c r="X8291">
        <v>76</v>
      </c>
      <c r="Y8291">
        <v>292.58</v>
      </c>
      <c r="Z8291">
        <v>39972</v>
      </c>
      <c r="AA8291" t="str">
        <f t="shared" si="130"/>
        <v>profit</v>
      </c>
    </row>
    <row r="8292" spans="1:27" x14ac:dyDescent="0.3">
      <c r="A8292">
        <v>5650</v>
      </c>
      <c r="B8292" t="s">
        <v>25</v>
      </c>
      <c r="C8292">
        <v>0.05</v>
      </c>
      <c r="D8292">
        <v>5.0599999999999996</v>
      </c>
      <c r="E8292">
        <v>2.99</v>
      </c>
      <c r="F8292">
        <v>3011</v>
      </c>
      <c r="G8292" t="s">
        <v>5065</v>
      </c>
      <c r="H8292" t="s">
        <v>27</v>
      </c>
      <c r="I8292" t="s">
        <v>28</v>
      </c>
      <c r="J8292" t="s">
        <v>29</v>
      </c>
      <c r="K8292" t="s">
        <v>127</v>
      </c>
      <c r="M8292" t="s">
        <v>31</v>
      </c>
      <c r="N8292" t="s">
        <v>5525</v>
      </c>
      <c r="O8292" t="s">
        <v>5066</v>
      </c>
      <c r="P8292">
        <v>0.38</v>
      </c>
      <c r="Q8292" t="s">
        <v>78</v>
      </c>
      <c r="R8292" t="s">
        <v>79</v>
      </c>
      <c r="S8292" t="s">
        <v>465</v>
      </c>
      <c r="T8292">
        <v>2113</v>
      </c>
      <c r="U8292" s="3">
        <v>41542</v>
      </c>
      <c r="V8292" s="3">
        <v>41545</v>
      </c>
      <c r="W8292" s="1">
        <v>-7.36</v>
      </c>
      <c r="X8292">
        <v>40</v>
      </c>
      <c r="Y8292">
        <v>204.34</v>
      </c>
      <c r="Z8292">
        <v>39972</v>
      </c>
      <c r="AA8292" t="str">
        <f t="shared" si="130"/>
        <v>lose</v>
      </c>
    </row>
    <row r="8293" spans="1:27" x14ac:dyDescent="0.3">
      <c r="A8293">
        <v>95</v>
      </c>
      <c r="B8293" t="s">
        <v>53</v>
      </c>
      <c r="C8293">
        <v>0.1</v>
      </c>
      <c r="D8293">
        <v>5.28</v>
      </c>
      <c r="E8293">
        <v>6.26</v>
      </c>
      <c r="F8293">
        <v>3011</v>
      </c>
      <c r="G8293" t="s">
        <v>5065</v>
      </c>
      <c r="H8293" t="s">
        <v>27</v>
      </c>
      <c r="I8293" t="s">
        <v>28</v>
      </c>
      <c r="J8293" t="s">
        <v>29</v>
      </c>
      <c r="K8293" t="s">
        <v>45</v>
      </c>
      <c r="M8293" t="s">
        <v>31</v>
      </c>
      <c r="N8293" t="s">
        <v>5525</v>
      </c>
      <c r="O8293" t="s">
        <v>1021</v>
      </c>
      <c r="P8293">
        <v>0.4</v>
      </c>
      <c r="Q8293" t="s">
        <v>78</v>
      </c>
      <c r="R8293" t="s">
        <v>79</v>
      </c>
      <c r="S8293" t="s">
        <v>465</v>
      </c>
      <c r="T8293">
        <v>2113</v>
      </c>
      <c r="U8293" s="3">
        <v>41567</v>
      </c>
      <c r="V8293" s="3">
        <v>41569</v>
      </c>
      <c r="W8293" s="1">
        <v>-166.29</v>
      </c>
      <c r="X8293">
        <v>105</v>
      </c>
      <c r="Y8293">
        <v>552.03</v>
      </c>
      <c r="Z8293">
        <v>612</v>
      </c>
      <c r="AA8293" t="str">
        <f t="shared" si="130"/>
        <v>lose</v>
      </c>
    </row>
    <row r="8294" spans="1:27" x14ac:dyDescent="0.3">
      <c r="A8294">
        <v>96</v>
      </c>
      <c r="B8294" t="s">
        <v>53</v>
      </c>
      <c r="C8294">
        <v>0.01</v>
      </c>
      <c r="D8294">
        <v>65.989999999999995</v>
      </c>
      <c r="E8294">
        <v>2.5</v>
      </c>
      <c r="F8294">
        <v>3011</v>
      </c>
      <c r="G8294" t="s">
        <v>5065</v>
      </c>
      <c r="H8294" t="s">
        <v>27</v>
      </c>
      <c r="I8294" t="s">
        <v>28</v>
      </c>
      <c r="J8294" t="s">
        <v>50</v>
      </c>
      <c r="K8294" t="s">
        <v>51</v>
      </c>
      <c r="M8294" t="s">
        <v>31</v>
      </c>
      <c r="N8294" t="s">
        <v>5525</v>
      </c>
      <c r="O8294" t="s">
        <v>287</v>
      </c>
      <c r="P8294">
        <v>0.55000000000000004</v>
      </c>
      <c r="Q8294" t="s">
        <v>78</v>
      </c>
      <c r="R8294" t="s">
        <v>79</v>
      </c>
      <c r="S8294" t="s">
        <v>465</v>
      </c>
      <c r="T8294">
        <v>2113</v>
      </c>
      <c r="U8294" s="3">
        <v>41567</v>
      </c>
      <c r="V8294" s="3">
        <v>41569</v>
      </c>
      <c r="W8294" s="1">
        <v>881.67599999999993</v>
      </c>
      <c r="X8294">
        <v>90</v>
      </c>
      <c r="Y8294">
        <v>5297.63</v>
      </c>
      <c r="Z8294">
        <v>612</v>
      </c>
      <c r="AA8294" t="str">
        <f t="shared" si="130"/>
        <v>profit</v>
      </c>
    </row>
    <row r="8295" spans="1:27" x14ac:dyDescent="0.3">
      <c r="A8295">
        <v>19041</v>
      </c>
      <c r="B8295" t="s">
        <v>72</v>
      </c>
      <c r="C8295">
        <v>0.03</v>
      </c>
      <c r="D8295">
        <v>300.64999999999998</v>
      </c>
      <c r="E8295">
        <v>24.49</v>
      </c>
      <c r="F8295">
        <v>3012</v>
      </c>
      <c r="G8295" t="s">
        <v>5067</v>
      </c>
      <c r="H8295" t="s">
        <v>27</v>
      </c>
      <c r="I8295" t="s">
        <v>28</v>
      </c>
      <c r="J8295" t="s">
        <v>29</v>
      </c>
      <c r="K8295" t="s">
        <v>69</v>
      </c>
      <c r="M8295" t="s">
        <v>148</v>
      </c>
      <c r="N8295" t="s">
        <v>5529</v>
      </c>
      <c r="O8295" t="s">
        <v>1654</v>
      </c>
      <c r="P8295">
        <v>0.52</v>
      </c>
      <c r="Q8295" t="s">
        <v>78</v>
      </c>
      <c r="R8295" t="s">
        <v>116</v>
      </c>
      <c r="S8295" t="s">
        <v>898</v>
      </c>
      <c r="T8295">
        <v>14609</v>
      </c>
      <c r="U8295" s="3">
        <v>40479</v>
      </c>
      <c r="V8295" s="3">
        <v>40481</v>
      </c>
      <c r="W8295" s="1">
        <v>1474.8703999999998</v>
      </c>
      <c r="X8295">
        <v>8</v>
      </c>
      <c r="Y8295">
        <v>2426.36</v>
      </c>
      <c r="Z8295">
        <v>86346</v>
      </c>
      <c r="AA8295" t="str">
        <f t="shared" si="130"/>
        <v>profit</v>
      </c>
    </row>
    <row r="8296" spans="1:27" x14ac:dyDescent="0.3">
      <c r="A8296">
        <v>19042</v>
      </c>
      <c r="B8296" t="s">
        <v>72</v>
      </c>
      <c r="C8296">
        <v>0.06</v>
      </c>
      <c r="D8296">
        <v>49.99</v>
      </c>
      <c r="E8296">
        <v>19.989999999999998</v>
      </c>
      <c r="F8296">
        <v>3012</v>
      </c>
      <c r="G8296" t="s">
        <v>5067</v>
      </c>
      <c r="H8296" t="s">
        <v>27</v>
      </c>
      <c r="I8296" t="s">
        <v>28</v>
      </c>
      <c r="J8296" t="s">
        <v>50</v>
      </c>
      <c r="K8296" t="s">
        <v>168</v>
      </c>
      <c r="M8296" t="s">
        <v>31</v>
      </c>
      <c r="N8296" t="s">
        <v>5525</v>
      </c>
      <c r="O8296" t="s">
        <v>2067</v>
      </c>
      <c r="P8296">
        <v>0.45</v>
      </c>
      <c r="Q8296" t="s">
        <v>78</v>
      </c>
      <c r="R8296" t="s">
        <v>116</v>
      </c>
      <c r="S8296" t="s">
        <v>898</v>
      </c>
      <c r="T8296">
        <v>14609</v>
      </c>
      <c r="U8296" s="3">
        <v>40479</v>
      </c>
      <c r="V8296" s="3">
        <v>40481</v>
      </c>
      <c r="W8296" s="1">
        <v>19.78</v>
      </c>
      <c r="X8296">
        <v>17</v>
      </c>
      <c r="Y8296">
        <v>824</v>
      </c>
      <c r="Z8296">
        <v>86346</v>
      </c>
      <c r="AA8296" t="str">
        <f t="shared" si="130"/>
        <v>profit</v>
      </c>
    </row>
    <row r="8297" spans="1:27" x14ac:dyDescent="0.3">
      <c r="A8297">
        <v>19043</v>
      </c>
      <c r="B8297" t="s">
        <v>72</v>
      </c>
      <c r="C8297">
        <v>0.1</v>
      </c>
      <c r="D8297">
        <v>104.85</v>
      </c>
      <c r="E8297">
        <v>4.6500000000000004</v>
      </c>
      <c r="F8297">
        <v>3012</v>
      </c>
      <c r="G8297" t="s">
        <v>5067</v>
      </c>
      <c r="H8297" t="s">
        <v>27</v>
      </c>
      <c r="I8297" t="s">
        <v>28</v>
      </c>
      <c r="J8297" t="s">
        <v>29</v>
      </c>
      <c r="K8297" t="s">
        <v>45</v>
      </c>
      <c r="M8297" t="s">
        <v>31</v>
      </c>
      <c r="N8297" t="s">
        <v>5525</v>
      </c>
      <c r="O8297" t="s">
        <v>3146</v>
      </c>
      <c r="P8297">
        <v>0.37</v>
      </c>
      <c r="Q8297" t="s">
        <v>78</v>
      </c>
      <c r="R8297" t="s">
        <v>116</v>
      </c>
      <c r="S8297" t="s">
        <v>898</v>
      </c>
      <c r="T8297">
        <v>14609</v>
      </c>
      <c r="U8297" s="3">
        <v>40479</v>
      </c>
      <c r="V8297" s="3">
        <v>40480</v>
      </c>
      <c r="W8297" s="1">
        <v>929.7956999999999</v>
      </c>
      <c r="X8297">
        <v>14</v>
      </c>
      <c r="Y8297">
        <v>1347.53</v>
      </c>
      <c r="Z8297">
        <v>86346</v>
      </c>
      <c r="AA8297" t="str">
        <f t="shared" si="130"/>
        <v>profit</v>
      </c>
    </row>
    <row r="8298" spans="1:27" x14ac:dyDescent="0.3">
      <c r="A8298">
        <v>18584</v>
      </c>
      <c r="B8298" t="s">
        <v>53</v>
      </c>
      <c r="C8298">
        <v>0.1</v>
      </c>
      <c r="D8298">
        <v>4.84</v>
      </c>
      <c r="E8298">
        <v>0.71</v>
      </c>
      <c r="F8298">
        <v>3012</v>
      </c>
      <c r="G8298" t="s">
        <v>5067</v>
      </c>
      <c r="H8298" t="s">
        <v>27</v>
      </c>
      <c r="I8298" t="s">
        <v>28</v>
      </c>
      <c r="J8298" t="s">
        <v>29</v>
      </c>
      <c r="K8298" t="s">
        <v>39</v>
      </c>
      <c r="M8298" t="s">
        <v>40</v>
      </c>
      <c r="N8298" t="s">
        <v>5526</v>
      </c>
      <c r="O8298" t="s">
        <v>74</v>
      </c>
      <c r="P8298">
        <v>0.52</v>
      </c>
      <c r="Q8298" t="s">
        <v>78</v>
      </c>
      <c r="R8298" t="s">
        <v>116</v>
      </c>
      <c r="S8298" t="s">
        <v>898</v>
      </c>
      <c r="T8298">
        <v>14609</v>
      </c>
      <c r="U8298" s="3">
        <v>40669</v>
      </c>
      <c r="V8298" s="3">
        <v>40672</v>
      </c>
      <c r="W8298" s="1">
        <v>8.66</v>
      </c>
      <c r="X8298">
        <v>5</v>
      </c>
      <c r="Y8298">
        <v>22.69</v>
      </c>
      <c r="Z8298">
        <v>86347</v>
      </c>
      <c r="AA8298" t="str">
        <f t="shared" si="130"/>
        <v>profit</v>
      </c>
    </row>
    <row r="8299" spans="1:27" x14ac:dyDescent="0.3">
      <c r="A8299">
        <v>18585</v>
      </c>
      <c r="B8299" t="s">
        <v>53</v>
      </c>
      <c r="C8299">
        <v>0.05</v>
      </c>
      <c r="D8299">
        <v>34.58</v>
      </c>
      <c r="E8299">
        <v>8.99</v>
      </c>
      <c r="F8299">
        <v>3012</v>
      </c>
      <c r="G8299" t="s">
        <v>5067</v>
      </c>
      <c r="H8299" t="s">
        <v>27</v>
      </c>
      <c r="I8299" t="s">
        <v>28</v>
      </c>
      <c r="J8299" t="s">
        <v>29</v>
      </c>
      <c r="K8299" t="s">
        <v>39</v>
      </c>
      <c r="M8299" t="s">
        <v>48</v>
      </c>
      <c r="N8299" t="s">
        <v>5525</v>
      </c>
      <c r="O8299" t="s">
        <v>2025</v>
      </c>
      <c r="P8299">
        <v>0.56000000000000005</v>
      </c>
      <c r="Q8299" t="s">
        <v>78</v>
      </c>
      <c r="R8299" t="s">
        <v>116</v>
      </c>
      <c r="S8299" t="s">
        <v>898</v>
      </c>
      <c r="T8299">
        <v>14609</v>
      </c>
      <c r="U8299" s="3">
        <v>40669</v>
      </c>
      <c r="V8299" s="3">
        <v>40670</v>
      </c>
      <c r="W8299" s="1">
        <v>195.48</v>
      </c>
      <c r="X8299">
        <v>16</v>
      </c>
      <c r="Y8299">
        <v>549.91</v>
      </c>
      <c r="Z8299">
        <v>86347</v>
      </c>
      <c r="AA8299" t="str">
        <f t="shared" si="130"/>
        <v>profit</v>
      </c>
    </row>
    <row r="8300" spans="1:27" x14ac:dyDescent="0.3">
      <c r="A8300">
        <v>23638</v>
      </c>
      <c r="B8300" t="s">
        <v>25</v>
      </c>
      <c r="C8300">
        <v>0</v>
      </c>
      <c r="D8300">
        <v>150.97999999999999</v>
      </c>
      <c r="E8300">
        <v>39.25</v>
      </c>
      <c r="F8300">
        <v>3012</v>
      </c>
      <c r="G8300" t="s">
        <v>5067</v>
      </c>
      <c r="H8300" t="s">
        <v>56</v>
      </c>
      <c r="I8300" t="s">
        <v>28</v>
      </c>
      <c r="J8300" t="s">
        <v>62</v>
      </c>
      <c r="K8300" t="s">
        <v>88</v>
      </c>
      <c r="M8300" t="s">
        <v>83</v>
      </c>
      <c r="N8300" t="s">
        <v>5527</v>
      </c>
      <c r="O8300" t="s">
        <v>429</v>
      </c>
      <c r="P8300">
        <v>0.75</v>
      </c>
      <c r="Q8300" t="s">
        <v>78</v>
      </c>
      <c r="R8300" t="s">
        <v>116</v>
      </c>
      <c r="S8300" t="s">
        <v>898</v>
      </c>
      <c r="T8300">
        <v>14609</v>
      </c>
      <c r="U8300" s="3">
        <v>40973</v>
      </c>
      <c r="V8300" s="3">
        <v>40975</v>
      </c>
      <c r="W8300" s="1">
        <v>-375.33210000000008</v>
      </c>
      <c r="X8300">
        <v>14</v>
      </c>
      <c r="Y8300">
        <v>2145.85</v>
      </c>
      <c r="Z8300">
        <v>86348</v>
      </c>
      <c r="AA8300" t="str">
        <f t="shared" si="130"/>
        <v>lose</v>
      </c>
    </row>
    <row r="8301" spans="1:27" x14ac:dyDescent="0.3">
      <c r="A8301">
        <v>23648</v>
      </c>
      <c r="B8301" t="s">
        <v>25</v>
      </c>
      <c r="C8301">
        <v>0.03</v>
      </c>
      <c r="D8301">
        <v>6.3</v>
      </c>
      <c r="E8301">
        <v>0.5</v>
      </c>
      <c r="F8301">
        <v>3012</v>
      </c>
      <c r="G8301" t="s">
        <v>5067</v>
      </c>
      <c r="H8301" t="s">
        <v>27</v>
      </c>
      <c r="I8301" t="s">
        <v>28</v>
      </c>
      <c r="J8301" t="s">
        <v>29</v>
      </c>
      <c r="K8301" t="s">
        <v>30</v>
      </c>
      <c r="M8301" t="s">
        <v>31</v>
      </c>
      <c r="N8301" t="s">
        <v>5525</v>
      </c>
      <c r="O8301" t="s">
        <v>2508</v>
      </c>
      <c r="P8301">
        <v>0.39</v>
      </c>
      <c r="Q8301" t="s">
        <v>78</v>
      </c>
      <c r="R8301" t="s">
        <v>116</v>
      </c>
      <c r="S8301" t="s">
        <v>898</v>
      </c>
      <c r="T8301">
        <v>14609</v>
      </c>
      <c r="U8301" s="3">
        <v>41542</v>
      </c>
      <c r="V8301" s="3">
        <v>41543</v>
      </c>
      <c r="W8301" s="1">
        <v>79.694999999999993</v>
      </c>
      <c r="X8301">
        <v>18</v>
      </c>
      <c r="Y8301">
        <v>115.5</v>
      </c>
      <c r="Z8301">
        <v>86350</v>
      </c>
      <c r="AA8301" t="str">
        <f t="shared" si="130"/>
        <v>profit</v>
      </c>
    </row>
    <row r="8302" spans="1:27" x14ac:dyDescent="0.3">
      <c r="A8302">
        <v>23649</v>
      </c>
      <c r="B8302" t="s">
        <v>25</v>
      </c>
      <c r="C8302">
        <v>0.01</v>
      </c>
      <c r="D8302">
        <v>3.69</v>
      </c>
      <c r="E8302">
        <v>0.5</v>
      </c>
      <c r="F8302">
        <v>3012</v>
      </c>
      <c r="G8302" t="s">
        <v>5067</v>
      </c>
      <c r="H8302" t="s">
        <v>27</v>
      </c>
      <c r="I8302" t="s">
        <v>28</v>
      </c>
      <c r="J8302" t="s">
        <v>29</v>
      </c>
      <c r="K8302" t="s">
        <v>30</v>
      </c>
      <c r="M8302" t="s">
        <v>31</v>
      </c>
      <c r="N8302" t="s">
        <v>5525</v>
      </c>
      <c r="O8302" t="s">
        <v>323</v>
      </c>
      <c r="P8302">
        <v>0.38</v>
      </c>
      <c r="Q8302" t="s">
        <v>78</v>
      </c>
      <c r="R8302" t="s">
        <v>116</v>
      </c>
      <c r="S8302" t="s">
        <v>898</v>
      </c>
      <c r="T8302">
        <v>14609</v>
      </c>
      <c r="U8302" s="3">
        <v>41542</v>
      </c>
      <c r="V8302" s="3">
        <v>41544</v>
      </c>
      <c r="W8302" s="1">
        <v>50.4666</v>
      </c>
      <c r="X8302">
        <v>19</v>
      </c>
      <c r="Y8302">
        <v>73.14</v>
      </c>
      <c r="Z8302">
        <v>86350</v>
      </c>
      <c r="AA8302" t="str">
        <f t="shared" si="130"/>
        <v>profit</v>
      </c>
    </row>
    <row r="8303" spans="1:27" x14ac:dyDescent="0.3">
      <c r="A8303">
        <v>25898</v>
      </c>
      <c r="B8303" t="s">
        <v>72</v>
      </c>
      <c r="C8303">
        <v>0.03</v>
      </c>
      <c r="D8303">
        <v>5.98</v>
      </c>
      <c r="E8303">
        <v>5.35</v>
      </c>
      <c r="F8303">
        <v>3013</v>
      </c>
      <c r="G8303" t="s">
        <v>5068</v>
      </c>
      <c r="H8303" t="s">
        <v>27</v>
      </c>
      <c r="I8303" t="s">
        <v>28</v>
      </c>
      <c r="J8303" t="s">
        <v>29</v>
      </c>
      <c r="K8303" t="s">
        <v>45</v>
      </c>
      <c r="M8303" t="s">
        <v>31</v>
      </c>
      <c r="N8303" t="s">
        <v>5525</v>
      </c>
      <c r="O8303" t="s">
        <v>3006</v>
      </c>
      <c r="P8303">
        <v>0.4</v>
      </c>
      <c r="Q8303" t="s">
        <v>78</v>
      </c>
      <c r="R8303" t="s">
        <v>116</v>
      </c>
      <c r="S8303" t="s">
        <v>4180</v>
      </c>
      <c r="T8303">
        <v>13440</v>
      </c>
      <c r="U8303" s="3">
        <v>41422</v>
      </c>
      <c r="V8303" s="3">
        <v>41423</v>
      </c>
      <c r="W8303" s="1">
        <v>-23.5</v>
      </c>
      <c r="X8303">
        <v>4</v>
      </c>
      <c r="Y8303">
        <v>26.77</v>
      </c>
      <c r="Z8303">
        <v>86349</v>
      </c>
      <c r="AA8303" t="str">
        <f t="shared" si="130"/>
        <v>lose</v>
      </c>
    </row>
    <row r="8304" spans="1:27" x14ac:dyDescent="0.3">
      <c r="A8304">
        <v>23650</v>
      </c>
      <c r="B8304" t="s">
        <v>25</v>
      </c>
      <c r="C8304">
        <v>0.05</v>
      </c>
      <c r="D8304">
        <v>5.0599999999999996</v>
      </c>
      <c r="E8304">
        <v>2.99</v>
      </c>
      <c r="F8304">
        <v>3013</v>
      </c>
      <c r="G8304" t="s">
        <v>5068</v>
      </c>
      <c r="H8304" t="s">
        <v>27</v>
      </c>
      <c r="I8304" t="s">
        <v>28</v>
      </c>
      <c r="J8304" t="s">
        <v>29</v>
      </c>
      <c r="K8304" t="s">
        <v>127</v>
      </c>
      <c r="M8304" t="s">
        <v>31</v>
      </c>
      <c r="N8304" t="s">
        <v>5525</v>
      </c>
      <c r="O8304" t="s">
        <v>5066</v>
      </c>
      <c r="P8304">
        <v>0.38</v>
      </c>
      <c r="Q8304" t="s">
        <v>78</v>
      </c>
      <c r="R8304" t="s">
        <v>116</v>
      </c>
      <c r="S8304" t="s">
        <v>4180</v>
      </c>
      <c r="T8304">
        <v>13440</v>
      </c>
      <c r="U8304" s="3">
        <v>41542</v>
      </c>
      <c r="V8304" s="3">
        <v>41545</v>
      </c>
      <c r="W8304" s="1">
        <v>-6.7712000000000003</v>
      </c>
      <c r="X8304">
        <v>10</v>
      </c>
      <c r="Y8304">
        <v>51.08</v>
      </c>
      <c r="Z8304">
        <v>86350</v>
      </c>
      <c r="AA8304" t="str">
        <f t="shared" si="130"/>
        <v>lose</v>
      </c>
    </row>
    <row r="8305" spans="1:27" x14ac:dyDescent="0.3">
      <c r="A8305">
        <v>25899</v>
      </c>
      <c r="B8305" t="s">
        <v>55</v>
      </c>
      <c r="C8305">
        <v>0.02</v>
      </c>
      <c r="D8305">
        <v>30.98</v>
      </c>
      <c r="E8305">
        <v>11.63</v>
      </c>
      <c r="F8305">
        <v>3015</v>
      </c>
      <c r="G8305" t="s">
        <v>5069</v>
      </c>
      <c r="H8305" t="s">
        <v>27</v>
      </c>
      <c r="I8305" t="s">
        <v>28</v>
      </c>
      <c r="J8305" t="s">
        <v>29</v>
      </c>
      <c r="K8305" t="s">
        <v>127</v>
      </c>
      <c r="M8305" t="s">
        <v>31</v>
      </c>
      <c r="N8305" t="s">
        <v>5525</v>
      </c>
      <c r="O8305" t="s">
        <v>2576</v>
      </c>
      <c r="P8305">
        <v>0.37</v>
      </c>
      <c r="Q8305" t="s">
        <v>78</v>
      </c>
      <c r="R8305" t="s">
        <v>116</v>
      </c>
      <c r="S8305" t="s">
        <v>4180</v>
      </c>
      <c r="T8305">
        <v>13440</v>
      </c>
      <c r="U8305" s="3">
        <v>41316</v>
      </c>
      <c r="V8305" s="3">
        <v>41323</v>
      </c>
      <c r="W8305" s="1">
        <v>-24.425999999999998</v>
      </c>
      <c r="X8305">
        <v>1</v>
      </c>
      <c r="Y8305">
        <v>36.67</v>
      </c>
      <c r="Z8305">
        <v>91590</v>
      </c>
      <c r="AA8305" t="str">
        <f t="shared" si="130"/>
        <v>lose</v>
      </c>
    </row>
    <row r="8306" spans="1:27" x14ac:dyDescent="0.3">
      <c r="A8306">
        <v>25900</v>
      </c>
      <c r="B8306" t="s">
        <v>55</v>
      </c>
      <c r="C8306">
        <v>0.02</v>
      </c>
      <c r="D8306">
        <v>4.9800000000000004</v>
      </c>
      <c r="E8306">
        <v>7.54</v>
      </c>
      <c r="F8306">
        <v>3015</v>
      </c>
      <c r="G8306" t="s">
        <v>5069</v>
      </c>
      <c r="H8306" t="s">
        <v>27</v>
      </c>
      <c r="I8306" t="s">
        <v>28</v>
      </c>
      <c r="J8306" t="s">
        <v>29</v>
      </c>
      <c r="K8306" t="s">
        <v>45</v>
      </c>
      <c r="M8306" t="s">
        <v>31</v>
      </c>
      <c r="N8306" t="s">
        <v>5525</v>
      </c>
      <c r="O8306" t="s">
        <v>1200</v>
      </c>
      <c r="P8306">
        <v>0.38</v>
      </c>
      <c r="Q8306" t="s">
        <v>78</v>
      </c>
      <c r="R8306" t="s">
        <v>116</v>
      </c>
      <c r="S8306" t="s">
        <v>4180</v>
      </c>
      <c r="T8306">
        <v>13440</v>
      </c>
      <c r="U8306" s="3">
        <v>41316</v>
      </c>
      <c r="V8306" s="3">
        <v>41323</v>
      </c>
      <c r="W8306" s="1">
        <v>-153.19999999999999</v>
      </c>
      <c r="X8306">
        <v>9</v>
      </c>
      <c r="Y8306">
        <v>48.06</v>
      </c>
      <c r="Z8306">
        <v>91590</v>
      </c>
      <c r="AA8306" t="str">
        <f t="shared" si="130"/>
        <v>lose</v>
      </c>
    </row>
    <row r="8307" spans="1:27" x14ac:dyDescent="0.3">
      <c r="A8307">
        <v>25870</v>
      </c>
      <c r="B8307" t="s">
        <v>25</v>
      </c>
      <c r="C8307">
        <v>0.06</v>
      </c>
      <c r="D8307">
        <v>517.48</v>
      </c>
      <c r="E8307">
        <v>16.63</v>
      </c>
      <c r="F8307">
        <v>3015</v>
      </c>
      <c r="G8307" t="s">
        <v>5069</v>
      </c>
      <c r="H8307" t="s">
        <v>56</v>
      </c>
      <c r="I8307" t="s">
        <v>28</v>
      </c>
      <c r="J8307" t="s">
        <v>50</v>
      </c>
      <c r="K8307" t="s">
        <v>57</v>
      </c>
      <c r="M8307" t="s">
        <v>83</v>
      </c>
      <c r="N8307" t="s">
        <v>5527</v>
      </c>
      <c r="O8307" t="s">
        <v>2420</v>
      </c>
      <c r="P8307">
        <v>0.59</v>
      </c>
      <c r="Q8307" t="s">
        <v>78</v>
      </c>
      <c r="R8307" t="s">
        <v>116</v>
      </c>
      <c r="S8307" t="s">
        <v>4180</v>
      </c>
      <c r="T8307">
        <v>13440</v>
      </c>
      <c r="U8307" s="3">
        <v>41534</v>
      </c>
      <c r="V8307" s="3">
        <v>41536</v>
      </c>
      <c r="W8307" s="1">
        <v>2019.4487999999999</v>
      </c>
      <c r="X8307">
        <v>12</v>
      </c>
      <c r="Y8307">
        <v>6012.29</v>
      </c>
      <c r="Z8307">
        <v>91591</v>
      </c>
      <c r="AA8307" t="str">
        <f t="shared" si="130"/>
        <v>profit</v>
      </c>
    </row>
    <row r="8308" spans="1:27" x14ac:dyDescent="0.3">
      <c r="A8308">
        <v>25871</v>
      </c>
      <c r="B8308" t="s">
        <v>25</v>
      </c>
      <c r="C8308">
        <v>0.04</v>
      </c>
      <c r="D8308">
        <v>15.04</v>
      </c>
      <c r="E8308">
        <v>1.97</v>
      </c>
      <c r="F8308">
        <v>3015</v>
      </c>
      <c r="G8308" t="s">
        <v>5069</v>
      </c>
      <c r="H8308" t="s">
        <v>27</v>
      </c>
      <c r="I8308" t="s">
        <v>28</v>
      </c>
      <c r="J8308" t="s">
        <v>29</v>
      </c>
      <c r="K8308" t="s">
        <v>45</v>
      </c>
      <c r="M8308" t="s">
        <v>40</v>
      </c>
      <c r="N8308" t="s">
        <v>5526</v>
      </c>
      <c r="O8308" t="s">
        <v>706</v>
      </c>
      <c r="P8308">
        <v>0.39</v>
      </c>
      <c r="Q8308" t="s">
        <v>78</v>
      </c>
      <c r="R8308" t="s">
        <v>116</v>
      </c>
      <c r="S8308" t="s">
        <v>4180</v>
      </c>
      <c r="T8308">
        <v>13440</v>
      </c>
      <c r="U8308" s="3">
        <v>41534</v>
      </c>
      <c r="V8308" s="3">
        <v>41534</v>
      </c>
      <c r="W8308" s="1">
        <v>135.39869999999999</v>
      </c>
      <c r="X8308">
        <v>13</v>
      </c>
      <c r="Y8308">
        <v>196.23</v>
      </c>
      <c r="Z8308">
        <v>91591</v>
      </c>
      <c r="AA8308" t="str">
        <f t="shared" si="130"/>
        <v>profit</v>
      </c>
    </row>
    <row r="8309" spans="1:27" x14ac:dyDescent="0.3">
      <c r="A8309">
        <v>25872</v>
      </c>
      <c r="B8309" t="s">
        <v>25</v>
      </c>
      <c r="C8309">
        <v>0.06</v>
      </c>
      <c r="D8309">
        <v>24.98</v>
      </c>
      <c r="E8309">
        <v>8.7899999999999991</v>
      </c>
      <c r="F8309">
        <v>3015</v>
      </c>
      <c r="G8309" t="s">
        <v>5069</v>
      </c>
      <c r="H8309" t="s">
        <v>27</v>
      </c>
      <c r="I8309" t="s">
        <v>28</v>
      </c>
      <c r="J8309" t="s">
        <v>29</v>
      </c>
      <c r="K8309" t="s">
        <v>147</v>
      </c>
      <c r="M8309" t="s">
        <v>31</v>
      </c>
      <c r="N8309" t="s">
        <v>5525</v>
      </c>
      <c r="O8309" t="s">
        <v>2207</v>
      </c>
      <c r="P8309">
        <v>0.66</v>
      </c>
      <c r="Q8309" t="s">
        <v>78</v>
      </c>
      <c r="R8309" t="s">
        <v>116</v>
      </c>
      <c r="S8309" t="s">
        <v>4180</v>
      </c>
      <c r="T8309">
        <v>13440</v>
      </c>
      <c r="U8309" s="3">
        <v>41534</v>
      </c>
      <c r="V8309" s="3">
        <v>41535</v>
      </c>
      <c r="W8309" s="1">
        <v>-34.288400000000003</v>
      </c>
      <c r="X8309">
        <v>25</v>
      </c>
      <c r="Y8309">
        <v>638.66999999999996</v>
      </c>
      <c r="Z8309">
        <v>91591</v>
      </c>
      <c r="AA8309" t="str">
        <f t="shared" si="130"/>
        <v>lose</v>
      </c>
    </row>
    <row r="8310" spans="1:27" x14ac:dyDescent="0.3">
      <c r="A8310">
        <v>22064</v>
      </c>
      <c r="B8310" t="s">
        <v>72</v>
      </c>
      <c r="C8310">
        <v>0.01</v>
      </c>
      <c r="D8310">
        <v>5.58</v>
      </c>
      <c r="E8310">
        <v>5.3</v>
      </c>
      <c r="F8310">
        <v>3017</v>
      </c>
      <c r="G8310" t="s">
        <v>5070</v>
      </c>
      <c r="H8310" t="s">
        <v>27</v>
      </c>
      <c r="I8310" t="s">
        <v>28</v>
      </c>
      <c r="J8310" t="s">
        <v>29</v>
      </c>
      <c r="K8310" t="s">
        <v>93</v>
      </c>
      <c r="M8310" t="s">
        <v>31</v>
      </c>
      <c r="N8310" t="s">
        <v>5525</v>
      </c>
      <c r="O8310" t="s">
        <v>956</v>
      </c>
      <c r="P8310">
        <v>0.35</v>
      </c>
      <c r="Q8310" t="s">
        <v>42</v>
      </c>
      <c r="R8310" t="s">
        <v>65</v>
      </c>
      <c r="S8310" t="s">
        <v>5071</v>
      </c>
      <c r="T8310">
        <v>92024</v>
      </c>
      <c r="U8310" s="3">
        <v>40368</v>
      </c>
      <c r="V8310" s="3">
        <v>40369</v>
      </c>
      <c r="W8310" s="1">
        <v>-7.25</v>
      </c>
      <c r="X8310">
        <v>1</v>
      </c>
      <c r="Y8310">
        <v>11.16</v>
      </c>
      <c r="Z8310">
        <v>89071</v>
      </c>
      <c r="AA8310" t="str">
        <f t="shared" si="130"/>
        <v>lose</v>
      </c>
    </row>
    <row r="8311" spans="1:27" x14ac:dyDescent="0.3">
      <c r="A8311">
        <v>22065</v>
      </c>
      <c r="B8311" t="s">
        <v>72</v>
      </c>
      <c r="C8311">
        <v>0.03</v>
      </c>
      <c r="D8311">
        <v>3.98</v>
      </c>
      <c r="E8311">
        <v>0.7</v>
      </c>
      <c r="F8311">
        <v>3017</v>
      </c>
      <c r="G8311" t="s">
        <v>5070</v>
      </c>
      <c r="H8311" t="s">
        <v>27</v>
      </c>
      <c r="I8311" t="s">
        <v>28</v>
      </c>
      <c r="J8311" t="s">
        <v>29</v>
      </c>
      <c r="K8311" t="s">
        <v>39</v>
      </c>
      <c r="M8311" t="s">
        <v>40</v>
      </c>
      <c r="N8311" t="s">
        <v>5526</v>
      </c>
      <c r="O8311" t="s">
        <v>1562</v>
      </c>
      <c r="P8311">
        <v>0.52</v>
      </c>
      <c r="Q8311" t="s">
        <v>42</v>
      </c>
      <c r="R8311" t="s">
        <v>65</v>
      </c>
      <c r="S8311" t="s">
        <v>5071</v>
      </c>
      <c r="T8311">
        <v>92024</v>
      </c>
      <c r="U8311" s="3">
        <v>40368</v>
      </c>
      <c r="V8311" s="3">
        <v>40369</v>
      </c>
      <c r="W8311" s="1">
        <v>31.201799999999995</v>
      </c>
      <c r="X8311">
        <v>11</v>
      </c>
      <c r="Y8311">
        <v>45.22</v>
      </c>
      <c r="Z8311">
        <v>89071</v>
      </c>
      <c r="AA8311" t="str">
        <f t="shared" si="130"/>
        <v>profit</v>
      </c>
    </row>
    <row r="8312" spans="1:27" x14ac:dyDescent="0.3">
      <c r="A8312">
        <v>19812</v>
      </c>
      <c r="B8312" t="s">
        <v>53</v>
      </c>
      <c r="C8312">
        <v>0.04</v>
      </c>
      <c r="D8312">
        <v>5.74</v>
      </c>
      <c r="E8312">
        <v>5.01</v>
      </c>
      <c r="F8312">
        <v>3017</v>
      </c>
      <c r="G8312" t="s">
        <v>5070</v>
      </c>
      <c r="H8312" t="s">
        <v>27</v>
      </c>
      <c r="I8312" t="s">
        <v>28</v>
      </c>
      <c r="J8312" t="s">
        <v>29</v>
      </c>
      <c r="K8312" t="s">
        <v>127</v>
      </c>
      <c r="M8312" t="s">
        <v>31</v>
      </c>
      <c r="N8312" t="s">
        <v>5525</v>
      </c>
      <c r="O8312" t="s">
        <v>1298</v>
      </c>
      <c r="P8312">
        <v>0.39</v>
      </c>
      <c r="Q8312" t="s">
        <v>42</v>
      </c>
      <c r="R8312" t="s">
        <v>65</v>
      </c>
      <c r="S8312" t="s">
        <v>5071</v>
      </c>
      <c r="T8312">
        <v>92024</v>
      </c>
      <c r="U8312" s="3">
        <v>40719</v>
      </c>
      <c r="V8312" s="3">
        <v>40720</v>
      </c>
      <c r="W8312" s="1">
        <v>-16.081600000000002</v>
      </c>
      <c r="X8312">
        <v>3</v>
      </c>
      <c r="Y8312">
        <v>19.170000000000002</v>
      </c>
      <c r="Z8312">
        <v>89073</v>
      </c>
      <c r="AA8312" t="str">
        <f t="shared" si="130"/>
        <v>lose</v>
      </c>
    </row>
    <row r="8313" spans="1:27" x14ac:dyDescent="0.3">
      <c r="A8313">
        <v>19813</v>
      </c>
      <c r="B8313" t="s">
        <v>53</v>
      </c>
      <c r="C8313">
        <v>0.06</v>
      </c>
      <c r="D8313">
        <v>4.24</v>
      </c>
      <c r="E8313">
        <v>5.41</v>
      </c>
      <c r="F8313">
        <v>3017</v>
      </c>
      <c r="G8313" t="s">
        <v>5070</v>
      </c>
      <c r="H8313" t="s">
        <v>27</v>
      </c>
      <c r="I8313" t="s">
        <v>28</v>
      </c>
      <c r="J8313" t="s">
        <v>29</v>
      </c>
      <c r="K8313" t="s">
        <v>127</v>
      </c>
      <c r="M8313" t="s">
        <v>31</v>
      </c>
      <c r="N8313" t="s">
        <v>5525</v>
      </c>
      <c r="O8313" t="s">
        <v>208</v>
      </c>
      <c r="P8313">
        <v>0.35</v>
      </c>
      <c r="Q8313" t="s">
        <v>42</v>
      </c>
      <c r="R8313" t="s">
        <v>65</v>
      </c>
      <c r="S8313" t="s">
        <v>5071</v>
      </c>
      <c r="T8313">
        <v>92024</v>
      </c>
      <c r="U8313" s="3">
        <v>40719</v>
      </c>
      <c r="V8313" s="3">
        <v>40720</v>
      </c>
      <c r="W8313" s="1">
        <v>-57.472399999999993</v>
      </c>
      <c r="X8313">
        <v>8</v>
      </c>
      <c r="Y8313">
        <v>34.58</v>
      </c>
      <c r="Z8313">
        <v>89073</v>
      </c>
      <c r="AA8313" t="str">
        <f t="shared" si="130"/>
        <v>lose</v>
      </c>
    </row>
    <row r="8314" spans="1:27" x14ac:dyDescent="0.3">
      <c r="A8314">
        <v>23519</v>
      </c>
      <c r="B8314" t="s">
        <v>36</v>
      </c>
      <c r="C8314">
        <v>0.02</v>
      </c>
      <c r="D8314">
        <v>65.989999999999995</v>
      </c>
      <c r="E8314">
        <v>3.99</v>
      </c>
      <c r="F8314">
        <v>3017</v>
      </c>
      <c r="G8314" t="s">
        <v>5070</v>
      </c>
      <c r="H8314" t="s">
        <v>27</v>
      </c>
      <c r="I8314" t="s">
        <v>28</v>
      </c>
      <c r="J8314" t="s">
        <v>50</v>
      </c>
      <c r="K8314" t="s">
        <v>51</v>
      </c>
      <c r="M8314" t="s">
        <v>31</v>
      </c>
      <c r="N8314" t="s">
        <v>5525</v>
      </c>
      <c r="O8314" t="s">
        <v>216</v>
      </c>
      <c r="P8314">
        <v>0.59</v>
      </c>
      <c r="Q8314" t="s">
        <v>42</v>
      </c>
      <c r="R8314" t="s">
        <v>65</v>
      </c>
      <c r="S8314" t="s">
        <v>5071</v>
      </c>
      <c r="T8314">
        <v>92024</v>
      </c>
      <c r="U8314" s="3">
        <v>41449</v>
      </c>
      <c r="V8314" s="3">
        <v>41451</v>
      </c>
      <c r="W8314" s="1">
        <v>682.72050000000002</v>
      </c>
      <c r="X8314">
        <v>18</v>
      </c>
      <c r="Y8314">
        <v>989.45</v>
      </c>
      <c r="Z8314">
        <v>89075</v>
      </c>
      <c r="AA8314" t="str">
        <f t="shared" si="130"/>
        <v>profit</v>
      </c>
    </row>
    <row r="8315" spans="1:27" x14ac:dyDescent="0.3">
      <c r="A8315">
        <v>18809</v>
      </c>
      <c r="B8315" t="s">
        <v>53</v>
      </c>
      <c r="C8315">
        <v>7.0000000000000007E-2</v>
      </c>
      <c r="D8315">
        <v>40.97</v>
      </c>
      <c r="E8315">
        <v>14.45</v>
      </c>
      <c r="F8315">
        <v>3018</v>
      </c>
      <c r="G8315" t="s">
        <v>5072</v>
      </c>
      <c r="H8315" t="s">
        <v>27</v>
      </c>
      <c r="I8315" t="s">
        <v>28</v>
      </c>
      <c r="J8315" t="s">
        <v>62</v>
      </c>
      <c r="K8315" t="s">
        <v>97</v>
      </c>
      <c r="M8315" t="s">
        <v>148</v>
      </c>
      <c r="N8315" t="s">
        <v>5529</v>
      </c>
      <c r="O8315" t="s">
        <v>866</v>
      </c>
      <c r="P8315">
        <v>0.56999999999999995</v>
      </c>
      <c r="Q8315" t="s">
        <v>78</v>
      </c>
      <c r="R8315" t="s">
        <v>79</v>
      </c>
      <c r="S8315" t="s">
        <v>5073</v>
      </c>
      <c r="T8315">
        <v>2145</v>
      </c>
      <c r="U8315" s="3">
        <v>40626</v>
      </c>
      <c r="V8315" s="3">
        <v>40627</v>
      </c>
      <c r="W8315" s="1">
        <v>241.74</v>
      </c>
      <c r="X8315">
        <v>12</v>
      </c>
      <c r="Y8315">
        <v>492.77</v>
      </c>
      <c r="Z8315">
        <v>89072</v>
      </c>
      <c r="AA8315" t="str">
        <f t="shared" si="130"/>
        <v>profit</v>
      </c>
    </row>
    <row r="8316" spans="1:27" x14ac:dyDescent="0.3">
      <c r="A8316">
        <v>18972</v>
      </c>
      <c r="B8316" t="s">
        <v>55</v>
      </c>
      <c r="C8316">
        <v>0.02</v>
      </c>
      <c r="D8316">
        <v>15.42</v>
      </c>
      <c r="E8316">
        <v>10.68</v>
      </c>
      <c r="F8316">
        <v>3019</v>
      </c>
      <c r="G8316" t="s">
        <v>5074</v>
      </c>
      <c r="H8316" t="s">
        <v>27</v>
      </c>
      <c r="I8316" t="s">
        <v>28</v>
      </c>
      <c r="J8316" t="s">
        <v>29</v>
      </c>
      <c r="K8316" t="s">
        <v>147</v>
      </c>
      <c r="M8316" t="s">
        <v>31</v>
      </c>
      <c r="N8316" t="s">
        <v>5525</v>
      </c>
      <c r="O8316" t="s">
        <v>416</v>
      </c>
      <c r="P8316">
        <v>0.57999999999999996</v>
      </c>
      <c r="Q8316" t="s">
        <v>78</v>
      </c>
      <c r="R8316" t="s">
        <v>90</v>
      </c>
      <c r="S8316" t="s">
        <v>4226</v>
      </c>
      <c r="T8316">
        <v>7017</v>
      </c>
      <c r="U8316" s="3">
        <v>41192</v>
      </c>
      <c r="V8316" s="3">
        <v>41194</v>
      </c>
      <c r="W8316" s="1">
        <v>-89.963999999999999</v>
      </c>
      <c r="X8316">
        <v>7</v>
      </c>
      <c r="Y8316">
        <v>112.88</v>
      </c>
      <c r="Z8316">
        <v>89074</v>
      </c>
      <c r="AA8316" t="str">
        <f t="shared" si="130"/>
        <v>lose</v>
      </c>
    </row>
    <row r="8317" spans="1:27" x14ac:dyDescent="0.3">
      <c r="A8317">
        <v>18973</v>
      </c>
      <c r="B8317" t="s">
        <v>55</v>
      </c>
      <c r="C8317">
        <v>0.01</v>
      </c>
      <c r="D8317">
        <v>1.86</v>
      </c>
      <c r="E8317">
        <v>2.58</v>
      </c>
      <c r="F8317">
        <v>3020</v>
      </c>
      <c r="G8317" t="s">
        <v>5075</v>
      </c>
      <c r="H8317" t="s">
        <v>27</v>
      </c>
      <c r="I8317" t="s">
        <v>28</v>
      </c>
      <c r="J8317" t="s">
        <v>29</v>
      </c>
      <c r="K8317" t="s">
        <v>111</v>
      </c>
      <c r="M8317" t="s">
        <v>40</v>
      </c>
      <c r="N8317" t="s">
        <v>5526</v>
      </c>
      <c r="O8317" t="s">
        <v>777</v>
      </c>
      <c r="P8317">
        <v>0.82</v>
      </c>
      <c r="Q8317" t="s">
        <v>78</v>
      </c>
      <c r="R8317" t="s">
        <v>90</v>
      </c>
      <c r="S8317" t="s">
        <v>5076</v>
      </c>
      <c r="T8317">
        <v>7065</v>
      </c>
      <c r="U8317" s="3">
        <v>41192</v>
      </c>
      <c r="V8317" s="3">
        <v>41196</v>
      </c>
      <c r="W8317" s="1">
        <v>-100.63440000000001</v>
      </c>
      <c r="X8317">
        <v>21</v>
      </c>
      <c r="Y8317">
        <v>40.700000000000003</v>
      </c>
      <c r="Z8317">
        <v>89074</v>
      </c>
      <c r="AA8317" t="str">
        <f t="shared" si="130"/>
        <v>lose</v>
      </c>
    </row>
    <row r="8318" spans="1:27" x14ac:dyDescent="0.3">
      <c r="A8318">
        <v>25104</v>
      </c>
      <c r="B8318" t="s">
        <v>36</v>
      </c>
      <c r="C8318">
        <v>0</v>
      </c>
      <c r="D8318">
        <v>10.98</v>
      </c>
      <c r="E8318">
        <v>5.14</v>
      </c>
      <c r="F8318">
        <v>3022</v>
      </c>
      <c r="G8318" t="s">
        <v>5077</v>
      </c>
      <c r="H8318" t="s">
        <v>27</v>
      </c>
      <c r="I8318" t="s">
        <v>28</v>
      </c>
      <c r="J8318" t="s">
        <v>29</v>
      </c>
      <c r="K8318" t="s">
        <v>127</v>
      </c>
      <c r="M8318" t="s">
        <v>31</v>
      </c>
      <c r="N8318" t="s">
        <v>5525</v>
      </c>
      <c r="O8318" t="s">
        <v>1899</v>
      </c>
      <c r="P8318">
        <v>0.36</v>
      </c>
      <c r="Q8318" t="s">
        <v>78</v>
      </c>
      <c r="R8318" t="s">
        <v>116</v>
      </c>
      <c r="S8318" t="s">
        <v>5078</v>
      </c>
      <c r="T8318">
        <v>10583</v>
      </c>
      <c r="U8318" s="3">
        <v>40803</v>
      </c>
      <c r="V8318" s="3">
        <v>40805</v>
      </c>
      <c r="W8318" s="1">
        <v>43.6815</v>
      </c>
      <c r="X8318">
        <v>13</v>
      </c>
      <c r="Y8318">
        <v>152.26</v>
      </c>
      <c r="Z8318">
        <v>91138</v>
      </c>
      <c r="AA8318" t="str">
        <f t="shared" si="130"/>
        <v>profit</v>
      </c>
    </row>
    <row r="8319" spans="1:27" x14ac:dyDescent="0.3">
      <c r="A8319">
        <v>25105</v>
      </c>
      <c r="B8319" t="s">
        <v>36</v>
      </c>
      <c r="C8319">
        <v>0.06</v>
      </c>
      <c r="D8319">
        <v>124.49</v>
      </c>
      <c r="E8319">
        <v>51.94</v>
      </c>
      <c r="F8319">
        <v>3022</v>
      </c>
      <c r="G8319" t="s">
        <v>5077</v>
      </c>
      <c r="H8319" t="s">
        <v>56</v>
      </c>
      <c r="I8319" t="s">
        <v>28</v>
      </c>
      <c r="J8319" t="s">
        <v>62</v>
      </c>
      <c r="K8319" t="s">
        <v>88</v>
      </c>
      <c r="M8319" t="s">
        <v>83</v>
      </c>
      <c r="N8319" t="s">
        <v>5527</v>
      </c>
      <c r="O8319" t="s">
        <v>373</v>
      </c>
      <c r="P8319">
        <v>0.63</v>
      </c>
      <c r="Q8319" t="s">
        <v>78</v>
      </c>
      <c r="R8319" t="s">
        <v>116</v>
      </c>
      <c r="S8319" t="s">
        <v>5078</v>
      </c>
      <c r="T8319">
        <v>10583</v>
      </c>
      <c r="U8319" s="3">
        <v>40803</v>
      </c>
      <c r="V8319" s="3">
        <v>40805</v>
      </c>
      <c r="W8319" s="1">
        <v>-300.854983</v>
      </c>
      <c r="X8319">
        <v>21</v>
      </c>
      <c r="Y8319">
        <v>2505.2199999999998</v>
      </c>
      <c r="Z8319">
        <v>91138</v>
      </c>
      <c r="AA8319" t="str">
        <f t="shared" si="130"/>
        <v>lose</v>
      </c>
    </row>
    <row r="8320" spans="1:27" x14ac:dyDescent="0.3">
      <c r="A8320">
        <v>20767</v>
      </c>
      <c r="B8320" t="s">
        <v>53</v>
      </c>
      <c r="C8320">
        <v>0.09</v>
      </c>
      <c r="D8320">
        <v>35.99</v>
      </c>
      <c r="E8320">
        <v>0.99</v>
      </c>
      <c r="F8320">
        <v>3022</v>
      </c>
      <c r="G8320" t="s">
        <v>5077</v>
      </c>
      <c r="H8320" t="s">
        <v>27</v>
      </c>
      <c r="I8320" t="s">
        <v>28</v>
      </c>
      <c r="J8320" t="s">
        <v>50</v>
      </c>
      <c r="K8320" t="s">
        <v>51</v>
      </c>
      <c r="M8320" t="s">
        <v>48</v>
      </c>
      <c r="N8320" t="s">
        <v>5525</v>
      </c>
      <c r="O8320" t="s">
        <v>638</v>
      </c>
      <c r="P8320">
        <v>0.35</v>
      </c>
      <c r="Q8320" t="s">
        <v>78</v>
      </c>
      <c r="R8320" t="s">
        <v>116</v>
      </c>
      <c r="S8320" t="s">
        <v>5078</v>
      </c>
      <c r="T8320">
        <v>10583</v>
      </c>
      <c r="U8320" s="3">
        <v>41304</v>
      </c>
      <c r="V8320" s="3">
        <v>41306</v>
      </c>
      <c r="W8320" s="1">
        <v>-110.27940000000001</v>
      </c>
      <c r="X8320">
        <v>1</v>
      </c>
      <c r="Y8320">
        <v>28.4</v>
      </c>
      <c r="Z8320">
        <v>91139</v>
      </c>
      <c r="AA8320" t="str">
        <f t="shared" si="130"/>
        <v>lose</v>
      </c>
    </row>
    <row r="8321" spans="1:27" x14ac:dyDescent="0.3">
      <c r="A8321">
        <v>25524</v>
      </c>
      <c r="B8321" t="s">
        <v>36</v>
      </c>
      <c r="C8321">
        <v>0.05</v>
      </c>
      <c r="D8321">
        <v>4.54</v>
      </c>
      <c r="E8321">
        <v>5.83</v>
      </c>
      <c r="F8321">
        <v>3022</v>
      </c>
      <c r="G8321" t="s">
        <v>5077</v>
      </c>
      <c r="H8321" t="s">
        <v>27</v>
      </c>
      <c r="I8321" t="s">
        <v>28</v>
      </c>
      <c r="J8321" t="s">
        <v>29</v>
      </c>
      <c r="K8321" t="s">
        <v>127</v>
      </c>
      <c r="M8321" t="s">
        <v>31</v>
      </c>
      <c r="N8321" t="s">
        <v>5525</v>
      </c>
      <c r="O8321" t="s">
        <v>536</v>
      </c>
      <c r="P8321">
        <v>0.36</v>
      </c>
      <c r="Q8321" t="s">
        <v>78</v>
      </c>
      <c r="R8321" t="s">
        <v>116</v>
      </c>
      <c r="S8321" t="s">
        <v>5078</v>
      </c>
      <c r="T8321">
        <v>10583</v>
      </c>
      <c r="U8321" s="3">
        <v>41637</v>
      </c>
      <c r="V8321" s="3">
        <v>41638</v>
      </c>
      <c r="W8321" s="1">
        <v>-48.632303999999991</v>
      </c>
      <c r="X8321">
        <v>20</v>
      </c>
      <c r="Y8321">
        <v>90.9</v>
      </c>
      <c r="Z8321">
        <v>91140</v>
      </c>
      <c r="AA8321" t="str">
        <f t="shared" si="130"/>
        <v>lose</v>
      </c>
    </row>
    <row r="8322" spans="1:27" x14ac:dyDescent="0.3">
      <c r="A8322">
        <v>20766</v>
      </c>
      <c r="B8322" t="s">
        <v>53</v>
      </c>
      <c r="C8322">
        <v>0.05</v>
      </c>
      <c r="D8322">
        <v>19.98</v>
      </c>
      <c r="E8322">
        <v>4</v>
      </c>
      <c r="F8322">
        <v>3023</v>
      </c>
      <c r="G8322" t="s">
        <v>5079</v>
      </c>
      <c r="H8322" t="s">
        <v>27</v>
      </c>
      <c r="I8322" t="s">
        <v>28</v>
      </c>
      <c r="J8322" t="s">
        <v>50</v>
      </c>
      <c r="K8322" t="s">
        <v>168</v>
      </c>
      <c r="M8322" t="s">
        <v>31</v>
      </c>
      <c r="N8322" t="s">
        <v>5525</v>
      </c>
      <c r="O8322" t="s">
        <v>460</v>
      </c>
      <c r="P8322">
        <v>0.68</v>
      </c>
      <c r="Q8322" t="s">
        <v>33</v>
      </c>
      <c r="R8322" t="s">
        <v>4805</v>
      </c>
      <c r="S8322" t="s">
        <v>4955</v>
      </c>
      <c r="T8322">
        <v>58701</v>
      </c>
      <c r="U8322" s="3">
        <v>41304</v>
      </c>
      <c r="V8322" s="3">
        <v>41305</v>
      </c>
      <c r="W8322" s="1">
        <v>23.020399999999999</v>
      </c>
      <c r="X8322">
        <v>11</v>
      </c>
      <c r="Y8322">
        <v>224.54</v>
      </c>
      <c r="Z8322">
        <v>91139</v>
      </c>
      <c r="AA8322" t="str">
        <f t="shared" si="130"/>
        <v>profit</v>
      </c>
    </row>
    <row r="8323" spans="1:27" x14ac:dyDescent="0.3">
      <c r="A8323">
        <v>20385</v>
      </c>
      <c r="B8323" t="s">
        <v>36</v>
      </c>
      <c r="C8323">
        <v>0.01</v>
      </c>
      <c r="D8323">
        <v>150.97999999999999</v>
      </c>
      <c r="E8323">
        <v>13.99</v>
      </c>
      <c r="F8323">
        <v>3025</v>
      </c>
      <c r="G8323" t="s">
        <v>5080</v>
      </c>
      <c r="H8323" t="s">
        <v>27</v>
      </c>
      <c r="I8323" t="s">
        <v>61</v>
      </c>
      <c r="J8323" t="s">
        <v>50</v>
      </c>
      <c r="K8323" t="s">
        <v>57</v>
      </c>
      <c r="M8323" t="s">
        <v>143</v>
      </c>
      <c r="N8323" t="s">
        <v>5528</v>
      </c>
      <c r="O8323" t="s">
        <v>965</v>
      </c>
      <c r="P8323">
        <v>0.38</v>
      </c>
      <c r="Q8323" t="s">
        <v>42</v>
      </c>
      <c r="R8323" t="s">
        <v>43</v>
      </c>
      <c r="S8323" t="s">
        <v>4909</v>
      </c>
      <c r="T8323">
        <v>98027</v>
      </c>
      <c r="U8323" s="3">
        <v>41004</v>
      </c>
      <c r="V8323" s="3">
        <v>41005</v>
      </c>
      <c r="W8323" s="1">
        <v>1157.1644999999999</v>
      </c>
      <c r="X8323">
        <v>11</v>
      </c>
      <c r="Y8323">
        <v>1677.05</v>
      </c>
      <c r="Z8323">
        <v>90949</v>
      </c>
      <c r="AA8323" t="str">
        <f t="shared" ref="AA8323:AA8386" si="131">IF(W8323&gt;0,"profit","lose")</f>
        <v>profit</v>
      </c>
    </row>
    <row r="8324" spans="1:27" x14ac:dyDescent="0.3">
      <c r="A8324">
        <v>20386</v>
      </c>
      <c r="B8324" t="s">
        <v>36</v>
      </c>
      <c r="C8324">
        <v>0.06</v>
      </c>
      <c r="D8324">
        <v>415.88</v>
      </c>
      <c r="E8324">
        <v>11.37</v>
      </c>
      <c r="F8324">
        <v>3025</v>
      </c>
      <c r="G8324" t="s">
        <v>5080</v>
      </c>
      <c r="H8324" t="s">
        <v>27</v>
      </c>
      <c r="I8324" t="s">
        <v>61</v>
      </c>
      <c r="J8324" t="s">
        <v>29</v>
      </c>
      <c r="K8324" t="s">
        <v>147</v>
      </c>
      <c r="M8324" t="s">
        <v>31</v>
      </c>
      <c r="N8324" t="s">
        <v>5525</v>
      </c>
      <c r="O8324" t="s">
        <v>1231</v>
      </c>
      <c r="P8324">
        <v>0.56999999999999995</v>
      </c>
      <c r="Q8324" t="s">
        <v>42</v>
      </c>
      <c r="R8324" t="s">
        <v>43</v>
      </c>
      <c r="S8324" t="s">
        <v>4909</v>
      </c>
      <c r="T8324">
        <v>98027</v>
      </c>
      <c r="U8324" s="3">
        <v>41004</v>
      </c>
      <c r="V8324" s="3">
        <v>41006</v>
      </c>
      <c r="W8324" s="1">
        <v>857.77350000000001</v>
      </c>
      <c r="X8324">
        <v>3</v>
      </c>
      <c r="Y8324">
        <v>1243.1500000000001</v>
      </c>
      <c r="Z8324">
        <v>90949</v>
      </c>
      <c r="AA8324" t="str">
        <f t="shared" si="131"/>
        <v>profit</v>
      </c>
    </row>
    <row r="8325" spans="1:27" x14ac:dyDescent="0.3">
      <c r="A8325">
        <v>25090</v>
      </c>
      <c r="B8325" t="s">
        <v>55</v>
      </c>
      <c r="C8325">
        <v>0.05</v>
      </c>
      <c r="D8325">
        <v>4.63</v>
      </c>
      <c r="E8325">
        <v>1.93</v>
      </c>
      <c r="F8325">
        <v>3026</v>
      </c>
      <c r="G8325" t="s">
        <v>5081</v>
      </c>
      <c r="H8325" t="s">
        <v>27</v>
      </c>
      <c r="I8325" t="s">
        <v>230</v>
      </c>
      <c r="J8325" t="s">
        <v>29</v>
      </c>
      <c r="K8325" t="s">
        <v>39</v>
      </c>
      <c r="M8325" t="s">
        <v>40</v>
      </c>
      <c r="N8325" t="s">
        <v>5526</v>
      </c>
      <c r="O8325" t="s">
        <v>2157</v>
      </c>
      <c r="P8325">
        <v>0.52</v>
      </c>
      <c r="Q8325" t="s">
        <v>42</v>
      </c>
      <c r="R8325" t="s">
        <v>43</v>
      </c>
      <c r="S8325" t="s">
        <v>5082</v>
      </c>
      <c r="T8325">
        <v>99336</v>
      </c>
      <c r="U8325" s="3">
        <v>40680</v>
      </c>
      <c r="V8325" s="3">
        <v>40682</v>
      </c>
      <c r="W8325" s="1">
        <v>-4.96</v>
      </c>
      <c r="X8325">
        <v>14</v>
      </c>
      <c r="Y8325">
        <v>62.27</v>
      </c>
      <c r="Z8325">
        <v>90947</v>
      </c>
      <c r="AA8325" t="str">
        <f t="shared" si="131"/>
        <v>lose</v>
      </c>
    </row>
    <row r="8326" spans="1:27" x14ac:dyDescent="0.3">
      <c r="A8326">
        <v>25091</v>
      </c>
      <c r="B8326" t="s">
        <v>55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5081</v>
      </c>
      <c r="H8326" t="s">
        <v>27</v>
      </c>
      <c r="I8326" t="s">
        <v>230</v>
      </c>
      <c r="J8326" t="s">
        <v>50</v>
      </c>
      <c r="K8326" t="s">
        <v>51</v>
      </c>
      <c r="M8326" t="s">
        <v>31</v>
      </c>
      <c r="N8326" t="s">
        <v>5525</v>
      </c>
      <c r="O8326" t="s">
        <v>1281</v>
      </c>
      <c r="P8326">
        <v>0.57999999999999996</v>
      </c>
      <c r="Q8326" t="s">
        <v>42</v>
      </c>
      <c r="R8326" t="s">
        <v>43</v>
      </c>
      <c r="S8326" t="s">
        <v>5082</v>
      </c>
      <c r="T8326">
        <v>99336</v>
      </c>
      <c r="U8326" s="3">
        <v>40680</v>
      </c>
      <c r="V8326" s="3">
        <v>40689</v>
      </c>
      <c r="W8326" s="1">
        <v>668.96100000000001</v>
      </c>
      <c r="X8326">
        <v>17</v>
      </c>
      <c r="Y8326">
        <v>1003.31</v>
      </c>
      <c r="Z8326">
        <v>90947</v>
      </c>
      <c r="AA8326" t="str">
        <f t="shared" si="131"/>
        <v>profit</v>
      </c>
    </row>
    <row r="8327" spans="1:27" x14ac:dyDescent="0.3">
      <c r="A8327">
        <v>25026</v>
      </c>
      <c r="B8327" t="s">
        <v>25</v>
      </c>
      <c r="C8327">
        <v>0.05</v>
      </c>
      <c r="D8327">
        <v>85.99</v>
      </c>
      <c r="E8327">
        <v>2.79</v>
      </c>
      <c r="F8327">
        <v>3026</v>
      </c>
      <c r="G8327" t="s">
        <v>5081</v>
      </c>
      <c r="H8327" t="s">
        <v>27</v>
      </c>
      <c r="I8327" t="s">
        <v>230</v>
      </c>
      <c r="J8327" t="s">
        <v>50</v>
      </c>
      <c r="K8327" t="s">
        <v>51</v>
      </c>
      <c r="M8327" t="s">
        <v>31</v>
      </c>
      <c r="N8327" t="s">
        <v>5525</v>
      </c>
      <c r="O8327" t="s">
        <v>3301</v>
      </c>
      <c r="P8327">
        <v>0.57999999999999996</v>
      </c>
      <c r="Q8327" t="s">
        <v>42</v>
      </c>
      <c r="R8327" t="s">
        <v>43</v>
      </c>
      <c r="S8327" t="s">
        <v>5082</v>
      </c>
      <c r="T8327">
        <v>99336</v>
      </c>
      <c r="U8327" s="3">
        <v>40764</v>
      </c>
      <c r="V8327" s="3">
        <v>40764</v>
      </c>
      <c r="W8327" s="1">
        <v>690.88319999999987</v>
      </c>
      <c r="X8327">
        <v>14</v>
      </c>
      <c r="Y8327">
        <v>1001.28</v>
      </c>
      <c r="Z8327">
        <v>90948</v>
      </c>
      <c r="AA8327" t="str">
        <f t="shared" si="131"/>
        <v>profit</v>
      </c>
    </row>
    <row r="8328" spans="1:27" x14ac:dyDescent="0.3">
      <c r="A8328">
        <v>20387</v>
      </c>
      <c r="B8328" t="s">
        <v>36</v>
      </c>
      <c r="C8328">
        <v>0.05</v>
      </c>
      <c r="D8328">
        <v>195.99</v>
      </c>
      <c r="E8328">
        <v>4.2</v>
      </c>
      <c r="F8328">
        <v>3026</v>
      </c>
      <c r="G8328" t="s">
        <v>5081</v>
      </c>
      <c r="H8328" t="s">
        <v>27</v>
      </c>
      <c r="I8328" t="s">
        <v>61</v>
      </c>
      <c r="J8328" t="s">
        <v>50</v>
      </c>
      <c r="K8328" t="s">
        <v>51</v>
      </c>
      <c r="M8328" t="s">
        <v>31</v>
      </c>
      <c r="N8328" t="s">
        <v>5525</v>
      </c>
      <c r="O8328" t="s">
        <v>2347</v>
      </c>
      <c r="P8328">
        <v>0.56000000000000005</v>
      </c>
      <c r="Q8328" t="s">
        <v>42</v>
      </c>
      <c r="R8328" t="s">
        <v>43</v>
      </c>
      <c r="S8328" t="s">
        <v>5082</v>
      </c>
      <c r="T8328">
        <v>99336</v>
      </c>
      <c r="U8328" s="3">
        <v>41004</v>
      </c>
      <c r="V8328" s="3">
        <v>41006</v>
      </c>
      <c r="W8328" s="1">
        <v>810.26699999999994</v>
      </c>
      <c r="X8328">
        <v>7</v>
      </c>
      <c r="Y8328">
        <v>1174.3</v>
      </c>
      <c r="Z8328">
        <v>90949</v>
      </c>
      <c r="AA8328" t="str">
        <f t="shared" si="131"/>
        <v>profit</v>
      </c>
    </row>
    <row r="8329" spans="1:27" x14ac:dyDescent="0.3">
      <c r="A8329">
        <v>25268</v>
      </c>
      <c r="B8329" t="s">
        <v>53</v>
      </c>
      <c r="C8329">
        <v>0.09</v>
      </c>
      <c r="D8329">
        <v>238.4</v>
      </c>
      <c r="E8329">
        <v>24.49</v>
      </c>
      <c r="F8329">
        <v>3026</v>
      </c>
      <c r="G8329" t="s">
        <v>5081</v>
      </c>
      <c r="H8329" t="s">
        <v>27</v>
      </c>
      <c r="I8329" t="s">
        <v>230</v>
      </c>
      <c r="J8329" t="s">
        <v>62</v>
      </c>
      <c r="K8329" t="s">
        <v>63</v>
      </c>
      <c r="M8329" t="s">
        <v>148</v>
      </c>
      <c r="N8329" t="s">
        <v>5529</v>
      </c>
      <c r="O8329" t="s">
        <v>2880</v>
      </c>
      <c r="Q8329" t="s">
        <v>42</v>
      </c>
      <c r="R8329" t="s">
        <v>43</v>
      </c>
      <c r="S8329" t="s">
        <v>5082</v>
      </c>
      <c r="T8329">
        <v>99336</v>
      </c>
      <c r="U8329" s="3">
        <v>41387</v>
      </c>
      <c r="V8329" s="3">
        <v>41388</v>
      </c>
      <c r="W8329" s="1">
        <v>41.83</v>
      </c>
      <c r="X8329">
        <v>3</v>
      </c>
      <c r="Y8329">
        <v>658.18</v>
      </c>
      <c r="Z8329">
        <v>90950</v>
      </c>
      <c r="AA8329" t="str">
        <f t="shared" si="131"/>
        <v>profit</v>
      </c>
    </row>
    <row r="8330" spans="1:27" x14ac:dyDescent="0.3">
      <c r="A8330">
        <v>25269</v>
      </c>
      <c r="B8330" t="s">
        <v>53</v>
      </c>
      <c r="C8330">
        <v>0</v>
      </c>
      <c r="D8330">
        <v>85.99</v>
      </c>
      <c r="E8330">
        <v>1.25</v>
      </c>
      <c r="F8330">
        <v>3026</v>
      </c>
      <c r="G8330" t="s">
        <v>5081</v>
      </c>
      <c r="H8330" t="s">
        <v>38</v>
      </c>
      <c r="I8330" t="s">
        <v>230</v>
      </c>
      <c r="J8330" t="s">
        <v>50</v>
      </c>
      <c r="K8330" t="s">
        <v>51</v>
      </c>
      <c r="M8330" t="s">
        <v>48</v>
      </c>
      <c r="N8330" t="s">
        <v>5525</v>
      </c>
      <c r="O8330" t="s">
        <v>1128</v>
      </c>
      <c r="P8330">
        <v>0.39</v>
      </c>
      <c r="Q8330" t="s">
        <v>42</v>
      </c>
      <c r="R8330" t="s">
        <v>43</v>
      </c>
      <c r="S8330" t="s">
        <v>5082</v>
      </c>
      <c r="T8330">
        <v>99336</v>
      </c>
      <c r="U8330" s="3">
        <v>41387</v>
      </c>
      <c r="V8330" s="3">
        <v>41389</v>
      </c>
      <c r="W8330" s="1">
        <v>128.952</v>
      </c>
      <c r="X8330">
        <v>3</v>
      </c>
      <c r="Y8330">
        <v>221.59</v>
      </c>
      <c r="Z8330">
        <v>90950</v>
      </c>
      <c r="AA8330" t="str">
        <f t="shared" si="131"/>
        <v>profit</v>
      </c>
    </row>
    <row r="8331" spans="1:27" x14ac:dyDescent="0.3">
      <c r="A8331">
        <v>25270</v>
      </c>
      <c r="B8331" t="s">
        <v>53</v>
      </c>
      <c r="C8331">
        <v>0.06</v>
      </c>
      <c r="D8331">
        <v>155.99</v>
      </c>
      <c r="E8331">
        <v>3.9</v>
      </c>
      <c r="F8331">
        <v>3027</v>
      </c>
      <c r="G8331" t="s">
        <v>5083</v>
      </c>
      <c r="H8331" t="s">
        <v>27</v>
      </c>
      <c r="I8331" t="s">
        <v>230</v>
      </c>
      <c r="J8331" t="s">
        <v>50</v>
      </c>
      <c r="K8331" t="s">
        <v>51</v>
      </c>
      <c r="M8331" t="s">
        <v>31</v>
      </c>
      <c r="N8331" t="s">
        <v>5525</v>
      </c>
      <c r="O8331" t="s">
        <v>1228</v>
      </c>
      <c r="P8331">
        <v>0.55000000000000004</v>
      </c>
      <c r="Q8331" t="s">
        <v>42</v>
      </c>
      <c r="R8331" t="s">
        <v>43</v>
      </c>
      <c r="S8331" t="s">
        <v>3508</v>
      </c>
      <c r="T8331">
        <v>98031</v>
      </c>
      <c r="U8331" s="3">
        <v>41387</v>
      </c>
      <c r="V8331" s="3">
        <v>41390</v>
      </c>
      <c r="W8331" s="1">
        <v>781.72860000000003</v>
      </c>
      <c r="X8331">
        <v>9</v>
      </c>
      <c r="Y8331">
        <v>1132.94</v>
      </c>
      <c r="Z8331">
        <v>90950</v>
      </c>
      <c r="AA8331" t="str">
        <f t="shared" si="131"/>
        <v>profit</v>
      </c>
    </row>
    <row r="8332" spans="1:27" x14ac:dyDescent="0.3">
      <c r="A8332">
        <v>18120</v>
      </c>
      <c r="B8332" t="s">
        <v>72</v>
      </c>
      <c r="C8332">
        <v>0.03</v>
      </c>
      <c r="D8332">
        <v>4.4800000000000004</v>
      </c>
      <c r="E8332">
        <v>49</v>
      </c>
      <c r="F8332">
        <v>3029</v>
      </c>
      <c r="G8332" t="s">
        <v>5084</v>
      </c>
      <c r="H8332" t="s">
        <v>27</v>
      </c>
      <c r="I8332" t="s">
        <v>105</v>
      </c>
      <c r="J8332" t="s">
        <v>29</v>
      </c>
      <c r="K8332" t="s">
        <v>69</v>
      </c>
      <c r="M8332" t="s">
        <v>148</v>
      </c>
      <c r="N8332" t="s">
        <v>5529</v>
      </c>
      <c r="O8332" t="s">
        <v>1279</v>
      </c>
      <c r="P8332">
        <v>0.6</v>
      </c>
      <c r="Q8332" t="s">
        <v>42</v>
      </c>
      <c r="R8332" t="s">
        <v>196</v>
      </c>
      <c r="S8332" t="s">
        <v>932</v>
      </c>
      <c r="T8332">
        <v>97321</v>
      </c>
      <c r="U8332" s="3">
        <v>41246</v>
      </c>
      <c r="V8332" s="3">
        <v>41248</v>
      </c>
      <c r="W8332" s="1">
        <v>-376.065</v>
      </c>
      <c r="X8332">
        <v>9</v>
      </c>
      <c r="Y8332">
        <v>67.010000000000005</v>
      </c>
      <c r="Z8332">
        <v>86481</v>
      </c>
      <c r="AA8332" t="str">
        <f t="shared" si="131"/>
        <v>lose</v>
      </c>
    </row>
    <row r="8333" spans="1:27" x14ac:dyDescent="0.3">
      <c r="A8333">
        <v>18811</v>
      </c>
      <c r="B8333" t="s">
        <v>25</v>
      </c>
      <c r="C8333">
        <v>0.02</v>
      </c>
      <c r="D8333">
        <v>50.98</v>
      </c>
      <c r="E8333">
        <v>13.66</v>
      </c>
      <c r="F8333">
        <v>3029</v>
      </c>
      <c r="G8333" t="s">
        <v>5084</v>
      </c>
      <c r="H8333" t="s">
        <v>27</v>
      </c>
      <c r="I8333" t="s">
        <v>105</v>
      </c>
      <c r="J8333" t="s">
        <v>29</v>
      </c>
      <c r="K8333" t="s">
        <v>69</v>
      </c>
      <c r="M8333" t="s">
        <v>31</v>
      </c>
      <c r="N8333" t="s">
        <v>5525</v>
      </c>
      <c r="O8333" t="s">
        <v>3893</v>
      </c>
      <c r="P8333">
        <v>0.57999999999999996</v>
      </c>
      <c r="Q8333" t="s">
        <v>42</v>
      </c>
      <c r="R8333" t="s">
        <v>196</v>
      </c>
      <c r="S8333" t="s">
        <v>932</v>
      </c>
      <c r="T8333">
        <v>97321</v>
      </c>
      <c r="U8333" s="3">
        <v>41468</v>
      </c>
      <c r="V8333" s="3">
        <v>41470</v>
      </c>
      <c r="W8333" s="1">
        <v>385.95712000000003</v>
      </c>
      <c r="X8333">
        <v>17</v>
      </c>
      <c r="Y8333">
        <v>896.63</v>
      </c>
      <c r="Z8333">
        <v>86483</v>
      </c>
      <c r="AA8333" t="str">
        <f t="shared" si="131"/>
        <v>profit</v>
      </c>
    </row>
    <row r="8334" spans="1:27" x14ac:dyDescent="0.3">
      <c r="A8334">
        <v>19931</v>
      </c>
      <c r="B8334" t="s">
        <v>72</v>
      </c>
      <c r="C8334">
        <v>0.05</v>
      </c>
      <c r="D8334">
        <v>22.23</v>
      </c>
      <c r="E8334">
        <v>5.08</v>
      </c>
      <c r="F8334">
        <v>3030</v>
      </c>
      <c r="G8334" t="s">
        <v>5085</v>
      </c>
      <c r="H8334" t="s">
        <v>27</v>
      </c>
      <c r="I8334" t="s">
        <v>105</v>
      </c>
      <c r="J8334" t="s">
        <v>62</v>
      </c>
      <c r="K8334" t="s">
        <v>97</v>
      </c>
      <c r="M8334" t="s">
        <v>48</v>
      </c>
      <c r="N8334" t="s">
        <v>5525</v>
      </c>
      <c r="O8334" t="s">
        <v>804</v>
      </c>
      <c r="P8334">
        <v>0.41</v>
      </c>
      <c r="Q8334" t="s">
        <v>42</v>
      </c>
      <c r="R8334" t="s">
        <v>196</v>
      </c>
      <c r="S8334" t="s">
        <v>5086</v>
      </c>
      <c r="T8334">
        <v>97007</v>
      </c>
      <c r="U8334" s="3">
        <v>40878</v>
      </c>
      <c r="V8334" s="3">
        <v>40880</v>
      </c>
      <c r="W8334" s="1">
        <v>3.9449999999999998</v>
      </c>
      <c r="X8334">
        <v>2</v>
      </c>
      <c r="Y8334">
        <v>47.22</v>
      </c>
      <c r="Z8334">
        <v>86476</v>
      </c>
      <c r="AA8334" t="str">
        <f t="shared" si="131"/>
        <v>profit</v>
      </c>
    </row>
    <row r="8335" spans="1:27" x14ac:dyDescent="0.3">
      <c r="A8335">
        <v>20155</v>
      </c>
      <c r="B8335" t="s">
        <v>72</v>
      </c>
      <c r="C8335">
        <v>0.09</v>
      </c>
      <c r="D8335">
        <v>29.1</v>
      </c>
      <c r="E8335">
        <v>4</v>
      </c>
      <c r="F8335">
        <v>3030</v>
      </c>
      <c r="G8335" t="s">
        <v>5085</v>
      </c>
      <c r="H8335" t="s">
        <v>38</v>
      </c>
      <c r="I8335" t="s">
        <v>105</v>
      </c>
      <c r="J8335" t="s">
        <v>50</v>
      </c>
      <c r="K8335" t="s">
        <v>168</v>
      </c>
      <c r="M8335" t="s">
        <v>31</v>
      </c>
      <c r="N8335" t="s">
        <v>5525</v>
      </c>
      <c r="O8335" t="s">
        <v>1108</v>
      </c>
      <c r="P8335">
        <v>0.78</v>
      </c>
      <c r="Q8335" t="s">
        <v>42</v>
      </c>
      <c r="R8335" t="s">
        <v>196</v>
      </c>
      <c r="S8335" t="s">
        <v>5086</v>
      </c>
      <c r="T8335">
        <v>97007</v>
      </c>
      <c r="U8335" s="3">
        <v>40948</v>
      </c>
      <c r="V8335" s="3">
        <v>40949</v>
      </c>
      <c r="W8335" s="1">
        <v>-6.34</v>
      </c>
      <c r="X8335">
        <v>14</v>
      </c>
      <c r="Y8335">
        <v>404.59</v>
      </c>
      <c r="Z8335">
        <v>86477</v>
      </c>
      <c r="AA8335" t="str">
        <f t="shared" si="131"/>
        <v>lose</v>
      </c>
    </row>
    <row r="8336" spans="1:27" x14ac:dyDescent="0.3">
      <c r="A8336">
        <v>20156</v>
      </c>
      <c r="B8336" t="s">
        <v>72</v>
      </c>
      <c r="C8336">
        <v>0.01</v>
      </c>
      <c r="D8336">
        <v>110.99</v>
      </c>
      <c r="E8336">
        <v>8.99</v>
      </c>
      <c r="F8336">
        <v>3030</v>
      </c>
      <c r="G8336" t="s">
        <v>5085</v>
      </c>
      <c r="H8336" t="s">
        <v>27</v>
      </c>
      <c r="I8336" t="s">
        <v>105</v>
      </c>
      <c r="J8336" t="s">
        <v>50</v>
      </c>
      <c r="K8336" t="s">
        <v>51</v>
      </c>
      <c r="M8336" t="s">
        <v>31</v>
      </c>
      <c r="N8336" t="s">
        <v>5525</v>
      </c>
      <c r="O8336" t="s">
        <v>1870</v>
      </c>
      <c r="P8336">
        <v>0.56999999999999995</v>
      </c>
      <c r="Q8336" t="s">
        <v>42</v>
      </c>
      <c r="R8336" t="s">
        <v>196</v>
      </c>
      <c r="S8336" t="s">
        <v>5086</v>
      </c>
      <c r="T8336">
        <v>97007</v>
      </c>
      <c r="U8336" s="3">
        <v>40948</v>
      </c>
      <c r="V8336" s="3">
        <v>40951</v>
      </c>
      <c r="W8336" s="1">
        <v>-186.67</v>
      </c>
      <c r="X8336">
        <v>3</v>
      </c>
      <c r="Y8336">
        <v>282.49</v>
      </c>
      <c r="Z8336">
        <v>86477</v>
      </c>
      <c r="AA8336" t="str">
        <f t="shared" si="131"/>
        <v>lose</v>
      </c>
    </row>
    <row r="8337" spans="1:27" x14ac:dyDescent="0.3">
      <c r="A8337">
        <v>20682</v>
      </c>
      <c r="B8337" t="s">
        <v>25</v>
      </c>
      <c r="C8337">
        <v>0.09</v>
      </c>
      <c r="D8337">
        <v>1.98</v>
      </c>
      <c r="E8337">
        <v>4.7699999999999996</v>
      </c>
      <c r="F8337">
        <v>3030</v>
      </c>
      <c r="G8337" t="s">
        <v>5085</v>
      </c>
      <c r="H8337" t="s">
        <v>27</v>
      </c>
      <c r="I8337" t="s">
        <v>105</v>
      </c>
      <c r="J8337" t="s">
        <v>29</v>
      </c>
      <c r="K8337" t="s">
        <v>127</v>
      </c>
      <c r="M8337" t="s">
        <v>31</v>
      </c>
      <c r="N8337" t="s">
        <v>5525</v>
      </c>
      <c r="O8337" t="s">
        <v>1905</v>
      </c>
      <c r="P8337">
        <v>0.4</v>
      </c>
      <c r="Q8337" t="s">
        <v>42</v>
      </c>
      <c r="R8337" t="s">
        <v>196</v>
      </c>
      <c r="S8337" t="s">
        <v>5086</v>
      </c>
      <c r="T8337">
        <v>97007</v>
      </c>
      <c r="U8337" s="3">
        <v>41008</v>
      </c>
      <c r="V8337" s="3">
        <v>41008</v>
      </c>
      <c r="W8337" s="1">
        <v>-115.71300000000001</v>
      </c>
      <c r="X8337">
        <v>8</v>
      </c>
      <c r="Y8337">
        <v>16.739999999999998</v>
      </c>
      <c r="Z8337">
        <v>86479</v>
      </c>
      <c r="AA8337" t="str">
        <f t="shared" si="131"/>
        <v>lose</v>
      </c>
    </row>
    <row r="8338" spans="1:27" x14ac:dyDescent="0.3">
      <c r="A8338">
        <v>20683</v>
      </c>
      <c r="B8338" t="s">
        <v>25</v>
      </c>
      <c r="C8338">
        <v>0.05</v>
      </c>
      <c r="D8338">
        <v>35.99</v>
      </c>
      <c r="E8338">
        <v>1.1000000000000001</v>
      </c>
      <c r="F8338">
        <v>3030</v>
      </c>
      <c r="G8338" t="s">
        <v>5085</v>
      </c>
      <c r="H8338" t="s">
        <v>27</v>
      </c>
      <c r="I8338" t="s">
        <v>105</v>
      </c>
      <c r="J8338" t="s">
        <v>50</v>
      </c>
      <c r="K8338" t="s">
        <v>51</v>
      </c>
      <c r="M8338" t="s">
        <v>31</v>
      </c>
      <c r="N8338" t="s">
        <v>5525</v>
      </c>
      <c r="O8338" t="s">
        <v>571</v>
      </c>
      <c r="P8338">
        <v>0.55000000000000004</v>
      </c>
      <c r="Q8338" t="s">
        <v>42</v>
      </c>
      <c r="R8338" t="s">
        <v>196</v>
      </c>
      <c r="S8338" t="s">
        <v>5086</v>
      </c>
      <c r="T8338">
        <v>97007</v>
      </c>
      <c r="U8338" s="3">
        <v>41008</v>
      </c>
      <c r="V8338" s="3">
        <v>41009</v>
      </c>
      <c r="W8338" s="1">
        <v>210.55349999999996</v>
      </c>
      <c r="X8338">
        <v>10</v>
      </c>
      <c r="Y8338">
        <v>305.14999999999998</v>
      </c>
      <c r="Z8338">
        <v>86479</v>
      </c>
      <c r="AA8338" t="str">
        <f t="shared" si="131"/>
        <v>profit</v>
      </c>
    </row>
    <row r="8339" spans="1:27" x14ac:dyDescent="0.3">
      <c r="A8339">
        <v>18812</v>
      </c>
      <c r="B8339" t="s">
        <v>25</v>
      </c>
      <c r="C8339">
        <v>0</v>
      </c>
      <c r="D8339">
        <v>205.99</v>
      </c>
      <c r="E8339">
        <v>8.99</v>
      </c>
      <c r="F8339">
        <v>3030</v>
      </c>
      <c r="G8339" t="s">
        <v>5085</v>
      </c>
      <c r="H8339" t="s">
        <v>27</v>
      </c>
      <c r="I8339" t="s">
        <v>105</v>
      </c>
      <c r="J8339" t="s">
        <v>50</v>
      </c>
      <c r="K8339" t="s">
        <v>51</v>
      </c>
      <c r="M8339" t="s">
        <v>31</v>
      </c>
      <c r="N8339" t="s">
        <v>5525</v>
      </c>
      <c r="O8339" t="s">
        <v>656</v>
      </c>
      <c r="P8339">
        <v>0.57999999999999996</v>
      </c>
      <c r="Q8339" t="s">
        <v>42</v>
      </c>
      <c r="R8339" t="s">
        <v>196</v>
      </c>
      <c r="S8339" t="s">
        <v>5086</v>
      </c>
      <c r="T8339">
        <v>97007</v>
      </c>
      <c r="U8339" s="3">
        <v>41468</v>
      </c>
      <c r="V8339" s="3">
        <v>41470</v>
      </c>
      <c r="W8339" s="1">
        <v>1280.6192999999998</v>
      </c>
      <c r="X8339">
        <v>10</v>
      </c>
      <c r="Y8339">
        <v>1855.97</v>
      </c>
      <c r="Z8339">
        <v>86483</v>
      </c>
      <c r="AA8339" t="str">
        <f t="shared" si="131"/>
        <v>profit</v>
      </c>
    </row>
    <row r="8340" spans="1:27" x14ac:dyDescent="0.3">
      <c r="A8340">
        <v>21540</v>
      </c>
      <c r="B8340" t="s">
        <v>53</v>
      </c>
      <c r="C8340">
        <v>0.05</v>
      </c>
      <c r="D8340">
        <v>115.99</v>
      </c>
      <c r="E8340">
        <v>2.5</v>
      </c>
      <c r="F8340">
        <v>3031</v>
      </c>
      <c r="G8340" t="s">
        <v>5087</v>
      </c>
      <c r="H8340" t="s">
        <v>27</v>
      </c>
      <c r="I8340" t="s">
        <v>105</v>
      </c>
      <c r="J8340" t="s">
        <v>50</v>
      </c>
      <c r="K8340" t="s">
        <v>51</v>
      </c>
      <c r="M8340" t="s">
        <v>31</v>
      </c>
      <c r="N8340" t="s">
        <v>5525</v>
      </c>
      <c r="O8340" t="s">
        <v>126</v>
      </c>
      <c r="P8340">
        <v>0.55000000000000004</v>
      </c>
      <c r="Q8340" t="s">
        <v>42</v>
      </c>
      <c r="R8340" t="s">
        <v>196</v>
      </c>
      <c r="S8340" t="s">
        <v>5088</v>
      </c>
      <c r="T8340">
        <v>97005</v>
      </c>
      <c r="U8340" s="3">
        <v>40998</v>
      </c>
      <c r="V8340" s="3">
        <v>40998</v>
      </c>
      <c r="W8340" s="1">
        <v>806.54100000000005</v>
      </c>
      <c r="X8340">
        <v>12</v>
      </c>
      <c r="Y8340">
        <v>1168.9000000000001</v>
      </c>
      <c r="Z8340">
        <v>86478</v>
      </c>
      <c r="AA8340" t="str">
        <f t="shared" si="131"/>
        <v>profit</v>
      </c>
    </row>
    <row r="8341" spans="1:27" x14ac:dyDescent="0.3">
      <c r="A8341">
        <v>25527</v>
      </c>
      <c r="B8341" t="s">
        <v>25</v>
      </c>
      <c r="C8341">
        <v>0.03</v>
      </c>
      <c r="D8341">
        <v>30.98</v>
      </c>
      <c r="E8341">
        <v>5.76</v>
      </c>
      <c r="F8341">
        <v>3031</v>
      </c>
      <c r="G8341" t="s">
        <v>5087</v>
      </c>
      <c r="H8341" t="s">
        <v>27</v>
      </c>
      <c r="I8341" t="s">
        <v>105</v>
      </c>
      <c r="J8341" t="s">
        <v>29</v>
      </c>
      <c r="K8341" t="s">
        <v>45</v>
      </c>
      <c r="M8341" t="s">
        <v>31</v>
      </c>
      <c r="N8341" t="s">
        <v>5525</v>
      </c>
      <c r="O8341" t="s">
        <v>2481</v>
      </c>
      <c r="P8341">
        <v>0.4</v>
      </c>
      <c r="Q8341" t="s">
        <v>42</v>
      </c>
      <c r="R8341" t="s">
        <v>196</v>
      </c>
      <c r="S8341" t="s">
        <v>5088</v>
      </c>
      <c r="T8341">
        <v>97005</v>
      </c>
      <c r="U8341" s="3">
        <v>41147</v>
      </c>
      <c r="V8341" s="3">
        <v>41148</v>
      </c>
      <c r="W8341" s="1">
        <v>379.09979999999996</v>
      </c>
      <c r="X8341">
        <v>17</v>
      </c>
      <c r="Y8341">
        <v>549.41999999999996</v>
      </c>
      <c r="Z8341">
        <v>86480</v>
      </c>
      <c r="AA8341" t="str">
        <f t="shared" si="131"/>
        <v>profit</v>
      </c>
    </row>
    <row r="8342" spans="1:27" x14ac:dyDescent="0.3">
      <c r="A8342">
        <v>22245</v>
      </c>
      <c r="B8342" t="s">
        <v>53</v>
      </c>
      <c r="C8342">
        <v>0.05</v>
      </c>
      <c r="D8342">
        <v>7.4</v>
      </c>
      <c r="E8342">
        <v>1.71</v>
      </c>
      <c r="F8342">
        <v>3031</v>
      </c>
      <c r="G8342" t="s">
        <v>5087</v>
      </c>
      <c r="H8342" t="s">
        <v>27</v>
      </c>
      <c r="I8342" t="s">
        <v>105</v>
      </c>
      <c r="J8342" t="s">
        <v>29</v>
      </c>
      <c r="K8342" t="s">
        <v>45</v>
      </c>
      <c r="M8342" t="s">
        <v>40</v>
      </c>
      <c r="N8342" t="s">
        <v>5526</v>
      </c>
      <c r="O8342" t="s">
        <v>1794</v>
      </c>
      <c r="P8342">
        <v>0.4</v>
      </c>
      <c r="Q8342" t="s">
        <v>42</v>
      </c>
      <c r="R8342" t="s">
        <v>196</v>
      </c>
      <c r="S8342" t="s">
        <v>5088</v>
      </c>
      <c r="T8342">
        <v>97005</v>
      </c>
      <c r="U8342" s="3">
        <v>41432</v>
      </c>
      <c r="V8342" s="3">
        <v>41433</v>
      </c>
      <c r="W8342" s="1">
        <v>36.086999999999996</v>
      </c>
      <c r="X8342">
        <v>7</v>
      </c>
      <c r="Y8342">
        <v>52.3</v>
      </c>
      <c r="Z8342">
        <v>86482</v>
      </c>
      <c r="AA8342" t="str">
        <f t="shared" si="131"/>
        <v>profit</v>
      </c>
    </row>
    <row r="8343" spans="1:27" x14ac:dyDescent="0.3">
      <c r="A8343">
        <v>23370</v>
      </c>
      <c r="B8343" t="s">
        <v>53</v>
      </c>
      <c r="C8343">
        <v>0.02</v>
      </c>
      <c r="D8343">
        <v>4.91</v>
      </c>
      <c r="E8343">
        <v>0.5</v>
      </c>
      <c r="F8343">
        <v>3031</v>
      </c>
      <c r="G8343" t="s">
        <v>5087</v>
      </c>
      <c r="H8343" t="s">
        <v>27</v>
      </c>
      <c r="I8343" t="s">
        <v>105</v>
      </c>
      <c r="J8343" t="s">
        <v>29</v>
      </c>
      <c r="K8343" t="s">
        <v>30</v>
      </c>
      <c r="M8343" t="s">
        <v>31</v>
      </c>
      <c r="N8343" t="s">
        <v>5525</v>
      </c>
      <c r="O8343" t="s">
        <v>402</v>
      </c>
      <c r="P8343">
        <v>0.36</v>
      </c>
      <c r="Q8343" t="s">
        <v>42</v>
      </c>
      <c r="R8343" t="s">
        <v>196</v>
      </c>
      <c r="S8343" t="s">
        <v>5088</v>
      </c>
      <c r="T8343">
        <v>97005</v>
      </c>
      <c r="U8343" s="3">
        <v>41515</v>
      </c>
      <c r="V8343" s="3">
        <v>41516</v>
      </c>
      <c r="W8343" s="1">
        <v>53.123099999999994</v>
      </c>
      <c r="X8343">
        <v>16</v>
      </c>
      <c r="Y8343">
        <v>76.989999999999995</v>
      </c>
      <c r="Z8343">
        <v>86484</v>
      </c>
      <c r="AA8343" t="str">
        <f t="shared" si="131"/>
        <v>profit</v>
      </c>
    </row>
    <row r="8344" spans="1:27" x14ac:dyDescent="0.3">
      <c r="A8344">
        <v>26029</v>
      </c>
      <c r="B8344" t="s">
        <v>25</v>
      </c>
      <c r="C8344">
        <v>0.02</v>
      </c>
      <c r="D8344">
        <v>29.89</v>
      </c>
      <c r="E8344">
        <v>1.99</v>
      </c>
      <c r="F8344">
        <v>3032</v>
      </c>
      <c r="G8344" t="s">
        <v>5089</v>
      </c>
      <c r="H8344" t="s">
        <v>27</v>
      </c>
      <c r="I8344" t="s">
        <v>105</v>
      </c>
      <c r="J8344" t="s">
        <v>50</v>
      </c>
      <c r="K8344" t="s">
        <v>168</v>
      </c>
      <c r="M8344" t="s">
        <v>48</v>
      </c>
      <c r="N8344" t="s">
        <v>5525</v>
      </c>
      <c r="O8344" t="s">
        <v>311</v>
      </c>
      <c r="P8344">
        <v>0.5</v>
      </c>
      <c r="Q8344" t="s">
        <v>42</v>
      </c>
      <c r="R8344" t="s">
        <v>196</v>
      </c>
      <c r="S8344" t="s">
        <v>5090</v>
      </c>
      <c r="T8344">
        <v>97701</v>
      </c>
      <c r="U8344" s="3">
        <v>41636</v>
      </c>
      <c r="V8344" s="3">
        <v>41637</v>
      </c>
      <c r="W8344" s="1">
        <v>-1.9152</v>
      </c>
      <c r="X8344">
        <v>5</v>
      </c>
      <c r="Y8344">
        <v>147.93</v>
      </c>
      <c r="Z8344">
        <v>86485</v>
      </c>
      <c r="AA8344" t="str">
        <f t="shared" si="131"/>
        <v>lose</v>
      </c>
    </row>
    <row r="8345" spans="1:27" x14ac:dyDescent="0.3">
      <c r="A8345">
        <v>26030</v>
      </c>
      <c r="B8345" t="s">
        <v>25</v>
      </c>
      <c r="C8345">
        <v>0.01</v>
      </c>
      <c r="D8345">
        <v>3.28</v>
      </c>
      <c r="E8345">
        <v>3.97</v>
      </c>
      <c r="F8345">
        <v>3032</v>
      </c>
      <c r="G8345" t="s">
        <v>5089</v>
      </c>
      <c r="H8345" t="s">
        <v>38</v>
      </c>
      <c r="I8345" t="s">
        <v>105</v>
      </c>
      <c r="J8345" t="s">
        <v>29</v>
      </c>
      <c r="K8345" t="s">
        <v>39</v>
      </c>
      <c r="M8345" t="s">
        <v>40</v>
      </c>
      <c r="N8345" t="s">
        <v>5526</v>
      </c>
      <c r="O8345" t="s">
        <v>540</v>
      </c>
      <c r="P8345">
        <v>0.56000000000000005</v>
      </c>
      <c r="Q8345" t="s">
        <v>42</v>
      </c>
      <c r="R8345" t="s">
        <v>196</v>
      </c>
      <c r="S8345" t="s">
        <v>5090</v>
      </c>
      <c r="T8345">
        <v>97701</v>
      </c>
      <c r="U8345" s="3">
        <v>41636</v>
      </c>
      <c r="V8345" s="3">
        <v>41636</v>
      </c>
      <c r="W8345" s="1">
        <v>-8.7998399999999997</v>
      </c>
      <c r="X8345">
        <v>5</v>
      </c>
      <c r="Y8345">
        <v>19.22</v>
      </c>
      <c r="Z8345">
        <v>86485</v>
      </c>
      <c r="AA8345" t="str">
        <f t="shared" si="131"/>
        <v>lose</v>
      </c>
    </row>
    <row r="8346" spans="1:27" x14ac:dyDescent="0.3">
      <c r="A8346">
        <v>18839</v>
      </c>
      <c r="B8346" t="s">
        <v>36</v>
      </c>
      <c r="C8346">
        <v>7.0000000000000007E-2</v>
      </c>
      <c r="D8346">
        <v>11.48</v>
      </c>
      <c r="E8346">
        <v>5.43</v>
      </c>
      <c r="F8346">
        <v>3034</v>
      </c>
      <c r="G8346" t="s">
        <v>5091</v>
      </c>
      <c r="H8346" t="s">
        <v>27</v>
      </c>
      <c r="I8346" t="s">
        <v>61</v>
      </c>
      <c r="J8346" t="s">
        <v>29</v>
      </c>
      <c r="K8346" t="s">
        <v>45</v>
      </c>
      <c r="M8346" t="s">
        <v>31</v>
      </c>
      <c r="N8346" t="s">
        <v>5525</v>
      </c>
      <c r="O8346" t="s">
        <v>863</v>
      </c>
      <c r="P8346">
        <v>0.36</v>
      </c>
      <c r="Q8346" t="s">
        <v>33</v>
      </c>
      <c r="R8346" t="s">
        <v>34</v>
      </c>
      <c r="S8346" t="s">
        <v>4731</v>
      </c>
      <c r="T8346">
        <v>60438</v>
      </c>
      <c r="U8346" s="3">
        <v>41294</v>
      </c>
      <c r="V8346" s="3">
        <v>41294</v>
      </c>
      <c r="W8346" s="1">
        <v>2.7587999999999999</v>
      </c>
      <c r="X8346">
        <v>5</v>
      </c>
      <c r="Y8346">
        <v>54.81</v>
      </c>
      <c r="Z8346">
        <v>89132</v>
      </c>
      <c r="AA8346" t="str">
        <f t="shared" si="131"/>
        <v>profit</v>
      </c>
    </row>
    <row r="8347" spans="1:27" x14ac:dyDescent="0.3">
      <c r="A8347">
        <v>18950</v>
      </c>
      <c r="B8347" t="s">
        <v>55</v>
      </c>
      <c r="C8347">
        <v>0.01</v>
      </c>
      <c r="D8347">
        <v>4.9800000000000004</v>
      </c>
      <c r="E8347">
        <v>4.75</v>
      </c>
      <c r="F8347">
        <v>3035</v>
      </c>
      <c r="G8347" t="s">
        <v>5092</v>
      </c>
      <c r="H8347" t="s">
        <v>27</v>
      </c>
      <c r="I8347" t="s">
        <v>61</v>
      </c>
      <c r="J8347" t="s">
        <v>29</v>
      </c>
      <c r="K8347" t="s">
        <v>45</v>
      </c>
      <c r="M8347" t="s">
        <v>31</v>
      </c>
      <c r="N8347" t="s">
        <v>5525</v>
      </c>
      <c r="O8347" t="s">
        <v>1668</v>
      </c>
      <c r="P8347">
        <v>0.36</v>
      </c>
      <c r="Q8347" t="s">
        <v>33</v>
      </c>
      <c r="R8347" t="s">
        <v>34</v>
      </c>
      <c r="S8347" t="s">
        <v>5093</v>
      </c>
      <c r="T8347">
        <v>60148</v>
      </c>
      <c r="U8347" s="3">
        <v>40193</v>
      </c>
      <c r="V8347" s="3">
        <v>40198</v>
      </c>
      <c r="W8347" s="1">
        <v>-75.900400000000005</v>
      </c>
      <c r="X8347">
        <v>10</v>
      </c>
      <c r="Y8347">
        <v>52.93</v>
      </c>
      <c r="Z8347">
        <v>89128</v>
      </c>
      <c r="AA8347" t="str">
        <f t="shared" si="131"/>
        <v>lose</v>
      </c>
    </row>
    <row r="8348" spans="1:27" x14ac:dyDescent="0.3">
      <c r="A8348">
        <v>18951</v>
      </c>
      <c r="B8348" t="s">
        <v>55</v>
      </c>
      <c r="C8348">
        <v>0.04</v>
      </c>
      <c r="D8348">
        <v>6.35</v>
      </c>
      <c r="E8348">
        <v>1.02</v>
      </c>
      <c r="F8348">
        <v>3035</v>
      </c>
      <c r="G8348" t="s">
        <v>5092</v>
      </c>
      <c r="H8348" t="s">
        <v>27</v>
      </c>
      <c r="I8348" t="s">
        <v>61</v>
      </c>
      <c r="J8348" t="s">
        <v>29</v>
      </c>
      <c r="K8348" t="s">
        <v>45</v>
      </c>
      <c r="M8348" t="s">
        <v>40</v>
      </c>
      <c r="N8348" t="s">
        <v>5526</v>
      </c>
      <c r="O8348" t="s">
        <v>2036</v>
      </c>
      <c r="P8348">
        <v>0.39</v>
      </c>
      <c r="Q8348" t="s">
        <v>33</v>
      </c>
      <c r="R8348" t="s">
        <v>34</v>
      </c>
      <c r="S8348" t="s">
        <v>5093</v>
      </c>
      <c r="T8348">
        <v>60148</v>
      </c>
      <c r="U8348" s="3">
        <v>40193</v>
      </c>
      <c r="V8348" s="3">
        <v>40198</v>
      </c>
      <c r="W8348" s="1">
        <v>52.170899999999996</v>
      </c>
      <c r="X8348">
        <v>12</v>
      </c>
      <c r="Y8348">
        <v>75.61</v>
      </c>
      <c r="Z8348">
        <v>89128</v>
      </c>
      <c r="AA8348" t="str">
        <f t="shared" si="131"/>
        <v>profit</v>
      </c>
    </row>
    <row r="8349" spans="1:27" x14ac:dyDescent="0.3">
      <c r="A8349">
        <v>19848</v>
      </c>
      <c r="B8349" t="s">
        <v>25</v>
      </c>
      <c r="C8349">
        <v>0.04</v>
      </c>
      <c r="D8349">
        <v>21.66</v>
      </c>
      <c r="E8349">
        <v>13.99</v>
      </c>
      <c r="F8349">
        <v>3035</v>
      </c>
      <c r="G8349" t="s">
        <v>5092</v>
      </c>
      <c r="H8349" t="s">
        <v>27</v>
      </c>
      <c r="I8349" t="s">
        <v>61</v>
      </c>
      <c r="J8349" t="s">
        <v>29</v>
      </c>
      <c r="K8349" t="s">
        <v>69</v>
      </c>
      <c r="M8349" t="s">
        <v>143</v>
      </c>
      <c r="N8349" t="s">
        <v>5528</v>
      </c>
      <c r="O8349" t="s">
        <v>3860</v>
      </c>
      <c r="P8349">
        <v>0.52</v>
      </c>
      <c r="Q8349" t="s">
        <v>33</v>
      </c>
      <c r="R8349" t="s">
        <v>34</v>
      </c>
      <c r="S8349" t="s">
        <v>5093</v>
      </c>
      <c r="T8349">
        <v>60148</v>
      </c>
      <c r="U8349" s="3">
        <v>41471</v>
      </c>
      <c r="V8349" s="3">
        <v>41472</v>
      </c>
      <c r="W8349" s="1">
        <v>-191.16432</v>
      </c>
      <c r="X8349">
        <v>16</v>
      </c>
      <c r="Y8349">
        <v>347.44</v>
      </c>
      <c r="Z8349">
        <v>89133</v>
      </c>
      <c r="AA8349" t="str">
        <f t="shared" si="131"/>
        <v>lose</v>
      </c>
    </row>
    <row r="8350" spans="1:27" x14ac:dyDescent="0.3">
      <c r="A8350">
        <v>19849</v>
      </c>
      <c r="B8350" t="s">
        <v>25</v>
      </c>
      <c r="C8350">
        <v>0.02</v>
      </c>
      <c r="D8350">
        <v>12.99</v>
      </c>
      <c r="E8350">
        <v>14.37</v>
      </c>
      <c r="F8350">
        <v>3036</v>
      </c>
      <c r="G8350" t="s">
        <v>5094</v>
      </c>
      <c r="H8350" t="s">
        <v>27</v>
      </c>
      <c r="I8350" t="s">
        <v>61</v>
      </c>
      <c r="J8350" t="s">
        <v>62</v>
      </c>
      <c r="K8350" t="s">
        <v>97</v>
      </c>
      <c r="M8350" t="s">
        <v>148</v>
      </c>
      <c r="N8350" t="s">
        <v>5529</v>
      </c>
      <c r="O8350" t="s">
        <v>1458</v>
      </c>
      <c r="P8350">
        <v>0.73</v>
      </c>
      <c r="Q8350" t="s">
        <v>33</v>
      </c>
      <c r="R8350" t="s">
        <v>4805</v>
      </c>
      <c r="S8350" t="s">
        <v>5095</v>
      </c>
      <c r="T8350">
        <v>58554</v>
      </c>
      <c r="U8350" s="3">
        <v>40375</v>
      </c>
      <c r="V8350" s="3">
        <v>40377</v>
      </c>
      <c r="W8350" s="1">
        <v>-159.86000000000001</v>
      </c>
      <c r="X8350">
        <v>5</v>
      </c>
      <c r="Y8350">
        <v>67.64</v>
      </c>
      <c r="Z8350">
        <v>89129</v>
      </c>
      <c r="AA8350" t="str">
        <f t="shared" si="131"/>
        <v>lose</v>
      </c>
    </row>
    <row r="8351" spans="1:27" x14ac:dyDescent="0.3">
      <c r="A8351">
        <v>19850</v>
      </c>
      <c r="B8351" t="s">
        <v>25</v>
      </c>
      <c r="C8351">
        <v>0.05</v>
      </c>
      <c r="D8351">
        <v>35.44</v>
      </c>
      <c r="E8351">
        <v>7.5</v>
      </c>
      <c r="F8351">
        <v>3036</v>
      </c>
      <c r="G8351" t="s">
        <v>5094</v>
      </c>
      <c r="H8351" t="s">
        <v>27</v>
      </c>
      <c r="I8351" t="s">
        <v>61</v>
      </c>
      <c r="J8351" t="s">
        <v>29</v>
      </c>
      <c r="K8351" t="s">
        <v>45</v>
      </c>
      <c r="M8351" t="s">
        <v>31</v>
      </c>
      <c r="N8351" t="s">
        <v>5525</v>
      </c>
      <c r="O8351" t="s">
        <v>1909</v>
      </c>
      <c r="P8351">
        <v>0.38</v>
      </c>
      <c r="Q8351" t="s">
        <v>33</v>
      </c>
      <c r="R8351" t="s">
        <v>4805</v>
      </c>
      <c r="S8351" t="s">
        <v>5095</v>
      </c>
      <c r="T8351">
        <v>58554</v>
      </c>
      <c r="U8351" s="3">
        <v>40375</v>
      </c>
      <c r="V8351" s="3">
        <v>40377</v>
      </c>
      <c r="W8351" s="1">
        <v>165.88979999999998</v>
      </c>
      <c r="X8351">
        <v>7</v>
      </c>
      <c r="Y8351">
        <v>240.42</v>
      </c>
      <c r="Z8351">
        <v>89129</v>
      </c>
      <c r="AA8351" t="str">
        <f t="shared" si="131"/>
        <v>profit</v>
      </c>
    </row>
    <row r="8352" spans="1:27" x14ac:dyDescent="0.3">
      <c r="A8352">
        <v>19851</v>
      </c>
      <c r="B8352" t="s">
        <v>25</v>
      </c>
      <c r="C8352">
        <v>0.02</v>
      </c>
      <c r="D8352">
        <v>12.98</v>
      </c>
      <c r="E8352">
        <v>3.14</v>
      </c>
      <c r="F8352">
        <v>3036</v>
      </c>
      <c r="G8352" t="s">
        <v>5094</v>
      </c>
      <c r="H8352" t="s">
        <v>27</v>
      </c>
      <c r="I8352" t="s">
        <v>61</v>
      </c>
      <c r="J8352" t="s">
        <v>29</v>
      </c>
      <c r="K8352" t="s">
        <v>47</v>
      </c>
      <c r="M8352" t="s">
        <v>48</v>
      </c>
      <c r="N8352" t="s">
        <v>5525</v>
      </c>
      <c r="O8352" t="s">
        <v>422</v>
      </c>
      <c r="P8352">
        <v>0.6</v>
      </c>
      <c r="Q8352" t="s">
        <v>33</v>
      </c>
      <c r="R8352" t="s">
        <v>4805</v>
      </c>
      <c r="S8352" t="s">
        <v>5095</v>
      </c>
      <c r="T8352">
        <v>58554</v>
      </c>
      <c r="U8352" s="3">
        <v>40375</v>
      </c>
      <c r="V8352" s="3">
        <v>40378</v>
      </c>
      <c r="W8352" s="1">
        <v>75.010000000000005</v>
      </c>
      <c r="X8352">
        <v>14</v>
      </c>
      <c r="Y8352">
        <v>184.4</v>
      </c>
      <c r="Z8352">
        <v>89129</v>
      </c>
      <c r="AA8352" t="str">
        <f t="shared" si="131"/>
        <v>profit</v>
      </c>
    </row>
    <row r="8353" spans="1:27" x14ac:dyDescent="0.3">
      <c r="A8353">
        <v>22201</v>
      </c>
      <c r="B8353" t="s">
        <v>72</v>
      </c>
      <c r="C8353">
        <v>0.08</v>
      </c>
      <c r="D8353">
        <v>178.47</v>
      </c>
      <c r="E8353">
        <v>19.989999999999998</v>
      </c>
      <c r="F8353">
        <v>3036</v>
      </c>
      <c r="G8353" t="s">
        <v>5094</v>
      </c>
      <c r="H8353" t="s">
        <v>27</v>
      </c>
      <c r="I8353" t="s">
        <v>61</v>
      </c>
      <c r="J8353" t="s">
        <v>29</v>
      </c>
      <c r="K8353" t="s">
        <v>147</v>
      </c>
      <c r="M8353" t="s">
        <v>31</v>
      </c>
      <c r="N8353" t="s">
        <v>5525</v>
      </c>
      <c r="O8353" t="s">
        <v>1315</v>
      </c>
      <c r="P8353">
        <v>0.55000000000000004</v>
      </c>
      <c r="Q8353" t="s">
        <v>33</v>
      </c>
      <c r="R8353" t="s">
        <v>4805</v>
      </c>
      <c r="S8353" t="s">
        <v>5095</v>
      </c>
      <c r="T8353">
        <v>58554</v>
      </c>
      <c r="U8353" s="3">
        <v>40434</v>
      </c>
      <c r="V8353" s="3">
        <v>40437</v>
      </c>
      <c r="W8353" s="1">
        <v>2267.2199999999998</v>
      </c>
      <c r="X8353">
        <v>22</v>
      </c>
      <c r="Y8353">
        <v>3802.01</v>
      </c>
      <c r="Z8353">
        <v>89130</v>
      </c>
      <c r="AA8353" t="str">
        <f t="shared" si="131"/>
        <v>profit</v>
      </c>
    </row>
    <row r="8354" spans="1:27" x14ac:dyDescent="0.3">
      <c r="A8354">
        <v>23985</v>
      </c>
      <c r="B8354" t="s">
        <v>36</v>
      </c>
      <c r="C8354">
        <v>0.08</v>
      </c>
      <c r="D8354">
        <v>5.98</v>
      </c>
      <c r="E8354">
        <v>5.15</v>
      </c>
      <c r="F8354">
        <v>3036</v>
      </c>
      <c r="G8354" t="s">
        <v>5094</v>
      </c>
      <c r="H8354" t="s">
        <v>27</v>
      </c>
      <c r="I8354" t="s">
        <v>61</v>
      </c>
      <c r="J8354" t="s">
        <v>29</v>
      </c>
      <c r="K8354" t="s">
        <v>45</v>
      </c>
      <c r="M8354" t="s">
        <v>31</v>
      </c>
      <c r="N8354" t="s">
        <v>5525</v>
      </c>
      <c r="O8354" t="s">
        <v>313</v>
      </c>
      <c r="P8354">
        <v>0.36</v>
      </c>
      <c r="Q8354" t="s">
        <v>33</v>
      </c>
      <c r="R8354" t="s">
        <v>4805</v>
      </c>
      <c r="S8354" t="s">
        <v>5095</v>
      </c>
      <c r="T8354">
        <v>58554</v>
      </c>
      <c r="U8354" s="3">
        <v>40564</v>
      </c>
      <c r="V8354" s="3">
        <v>40566</v>
      </c>
      <c r="W8354" s="1">
        <v>-31.272799999999997</v>
      </c>
      <c r="X8354">
        <v>3</v>
      </c>
      <c r="Y8354">
        <v>18.850000000000001</v>
      </c>
      <c r="Z8354">
        <v>89131</v>
      </c>
      <c r="AA8354" t="str">
        <f t="shared" si="131"/>
        <v>lose</v>
      </c>
    </row>
    <row r="8355" spans="1:27" x14ac:dyDescent="0.3">
      <c r="A8355">
        <v>18065</v>
      </c>
      <c r="B8355" t="s">
        <v>55</v>
      </c>
      <c r="C8355">
        <v>0.02</v>
      </c>
      <c r="D8355">
        <v>146.05000000000001</v>
      </c>
      <c r="E8355">
        <v>80.2</v>
      </c>
      <c r="F8355">
        <v>3038</v>
      </c>
      <c r="G8355" t="s">
        <v>5096</v>
      </c>
      <c r="H8355" t="s">
        <v>56</v>
      </c>
      <c r="I8355" t="s">
        <v>28</v>
      </c>
      <c r="J8355" t="s">
        <v>62</v>
      </c>
      <c r="K8355" t="s">
        <v>88</v>
      </c>
      <c r="M8355" t="s">
        <v>83</v>
      </c>
      <c r="N8355" t="s">
        <v>5527</v>
      </c>
      <c r="O8355" t="s">
        <v>161</v>
      </c>
      <c r="P8355">
        <v>0.71</v>
      </c>
      <c r="Q8355" t="s">
        <v>42</v>
      </c>
      <c r="R8355" t="s">
        <v>196</v>
      </c>
      <c r="S8355" t="s">
        <v>5090</v>
      </c>
      <c r="T8355">
        <v>97701</v>
      </c>
      <c r="U8355" s="3">
        <v>41335</v>
      </c>
      <c r="V8355" s="3">
        <v>41342</v>
      </c>
      <c r="W8355" s="1">
        <v>-1820.84</v>
      </c>
      <c r="X8355">
        <v>13</v>
      </c>
      <c r="Y8355">
        <v>1993.17</v>
      </c>
      <c r="Z8355">
        <v>86202</v>
      </c>
      <c r="AA8355" t="str">
        <f t="shared" si="131"/>
        <v>lose</v>
      </c>
    </row>
    <row r="8356" spans="1:27" x14ac:dyDescent="0.3">
      <c r="A8356">
        <v>22830</v>
      </c>
      <c r="B8356" t="s">
        <v>55</v>
      </c>
      <c r="C8356">
        <v>0.04</v>
      </c>
      <c r="D8356">
        <v>38.76</v>
      </c>
      <c r="E8356">
        <v>13.26</v>
      </c>
      <c r="F8356">
        <v>3039</v>
      </c>
      <c r="G8356" t="s">
        <v>5097</v>
      </c>
      <c r="H8356" t="s">
        <v>38</v>
      </c>
      <c r="I8356" t="s">
        <v>28</v>
      </c>
      <c r="J8356" t="s">
        <v>29</v>
      </c>
      <c r="K8356" t="s">
        <v>45</v>
      </c>
      <c r="M8356" t="s">
        <v>31</v>
      </c>
      <c r="N8356" t="s">
        <v>5525</v>
      </c>
      <c r="O8356" t="s">
        <v>731</v>
      </c>
      <c r="P8356">
        <v>0.36</v>
      </c>
      <c r="Q8356" t="s">
        <v>42</v>
      </c>
      <c r="R8356" t="s">
        <v>196</v>
      </c>
      <c r="S8356" t="s">
        <v>5098</v>
      </c>
      <c r="T8356">
        <v>97330</v>
      </c>
      <c r="U8356" s="3">
        <v>40724</v>
      </c>
      <c r="V8356" s="3">
        <v>40729</v>
      </c>
      <c r="W8356" s="1">
        <v>278.6979</v>
      </c>
      <c r="X8356">
        <v>10</v>
      </c>
      <c r="Y8356">
        <v>403.91</v>
      </c>
      <c r="Z8356">
        <v>86200</v>
      </c>
      <c r="AA8356" t="str">
        <f t="shared" si="131"/>
        <v>profit</v>
      </c>
    </row>
    <row r="8357" spans="1:27" x14ac:dyDescent="0.3">
      <c r="A8357">
        <v>24047</v>
      </c>
      <c r="B8357" t="s">
        <v>25</v>
      </c>
      <c r="C8357">
        <v>0.05</v>
      </c>
      <c r="D8357">
        <v>7.98</v>
      </c>
      <c r="E8357">
        <v>6.5</v>
      </c>
      <c r="F8357">
        <v>3039</v>
      </c>
      <c r="G8357" t="s">
        <v>5097</v>
      </c>
      <c r="H8357" t="s">
        <v>27</v>
      </c>
      <c r="I8357" t="s">
        <v>28</v>
      </c>
      <c r="J8357" t="s">
        <v>29</v>
      </c>
      <c r="K8357" t="s">
        <v>147</v>
      </c>
      <c r="M8357" t="s">
        <v>143</v>
      </c>
      <c r="N8357" t="s">
        <v>5528</v>
      </c>
      <c r="O8357" t="s">
        <v>228</v>
      </c>
      <c r="P8357">
        <v>0.59</v>
      </c>
      <c r="Q8357" t="s">
        <v>42</v>
      </c>
      <c r="R8357" t="s">
        <v>196</v>
      </c>
      <c r="S8357" t="s">
        <v>5098</v>
      </c>
      <c r="T8357">
        <v>97330</v>
      </c>
      <c r="U8357" s="3">
        <v>41098</v>
      </c>
      <c r="V8357" s="3">
        <v>41100</v>
      </c>
      <c r="W8357" s="1">
        <v>-71.12</v>
      </c>
      <c r="X8357">
        <v>6</v>
      </c>
      <c r="Y8357">
        <v>47.78</v>
      </c>
      <c r="Z8357">
        <v>86201</v>
      </c>
      <c r="AA8357" t="str">
        <f t="shared" si="131"/>
        <v>lose</v>
      </c>
    </row>
    <row r="8358" spans="1:27" x14ac:dyDescent="0.3">
      <c r="A8358">
        <v>24405</v>
      </c>
      <c r="B8358" t="s">
        <v>55</v>
      </c>
      <c r="C8358">
        <v>0.08</v>
      </c>
      <c r="D8358">
        <v>31.76</v>
      </c>
      <c r="E8358">
        <v>45.51</v>
      </c>
      <c r="F8358">
        <v>3039</v>
      </c>
      <c r="G8358" t="s">
        <v>5097</v>
      </c>
      <c r="H8358" t="s">
        <v>56</v>
      </c>
      <c r="I8358" t="s">
        <v>28</v>
      </c>
      <c r="J8358" t="s">
        <v>62</v>
      </c>
      <c r="K8358" t="s">
        <v>88</v>
      </c>
      <c r="M8358" t="s">
        <v>83</v>
      </c>
      <c r="N8358" t="s">
        <v>5527</v>
      </c>
      <c r="O8358" t="s">
        <v>789</v>
      </c>
      <c r="P8358">
        <v>0.65</v>
      </c>
      <c r="Q8358" t="s">
        <v>42</v>
      </c>
      <c r="R8358" t="s">
        <v>196</v>
      </c>
      <c r="S8358" t="s">
        <v>5098</v>
      </c>
      <c r="T8358">
        <v>97330</v>
      </c>
      <c r="U8358" s="3">
        <v>41507</v>
      </c>
      <c r="V8358" s="3">
        <v>41514</v>
      </c>
      <c r="W8358" s="1">
        <v>-466.17104000000006</v>
      </c>
      <c r="X8358">
        <v>16</v>
      </c>
      <c r="Y8358">
        <v>491</v>
      </c>
      <c r="Z8358">
        <v>86203</v>
      </c>
      <c r="AA8358" t="str">
        <f t="shared" si="131"/>
        <v>lose</v>
      </c>
    </row>
    <row r="8359" spans="1:27" x14ac:dyDescent="0.3">
      <c r="A8359">
        <v>24333</v>
      </c>
      <c r="B8359" t="s">
        <v>53</v>
      </c>
      <c r="C8359">
        <v>0.03</v>
      </c>
      <c r="D8359">
        <v>6.48</v>
      </c>
      <c r="E8359">
        <v>7.49</v>
      </c>
      <c r="F8359">
        <v>3039</v>
      </c>
      <c r="G8359" t="s">
        <v>5097</v>
      </c>
      <c r="H8359" t="s">
        <v>27</v>
      </c>
      <c r="I8359" t="s">
        <v>28</v>
      </c>
      <c r="J8359" t="s">
        <v>29</v>
      </c>
      <c r="K8359" t="s">
        <v>45</v>
      </c>
      <c r="M8359" t="s">
        <v>31</v>
      </c>
      <c r="N8359" t="s">
        <v>5525</v>
      </c>
      <c r="O8359" t="s">
        <v>1174</v>
      </c>
      <c r="P8359">
        <v>0.37</v>
      </c>
      <c r="Q8359" t="s">
        <v>42</v>
      </c>
      <c r="R8359" t="s">
        <v>196</v>
      </c>
      <c r="S8359" t="s">
        <v>5098</v>
      </c>
      <c r="T8359">
        <v>97330</v>
      </c>
      <c r="U8359" s="3">
        <v>41508</v>
      </c>
      <c r="V8359" s="3">
        <v>41510</v>
      </c>
      <c r="W8359" s="1">
        <v>-65.698800000000006</v>
      </c>
      <c r="X8359">
        <v>22</v>
      </c>
      <c r="Y8359">
        <v>144.88</v>
      </c>
      <c r="Z8359">
        <v>86204</v>
      </c>
      <c r="AA8359" t="str">
        <f t="shared" si="131"/>
        <v>lose</v>
      </c>
    </row>
    <row r="8360" spans="1:27" x14ac:dyDescent="0.3">
      <c r="A8360">
        <v>19381</v>
      </c>
      <c r="B8360" t="s">
        <v>25</v>
      </c>
      <c r="C8360">
        <v>0.08</v>
      </c>
      <c r="D8360">
        <v>73.98</v>
      </c>
      <c r="E8360">
        <v>4</v>
      </c>
      <c r="F8360">
        <v>3041</v>
      </c>
      <c r="G8360" t="s">
        <v>5099</v>
      </c>
      <c r="H8360" t="s">
        <v>27</v>
      </c>
      <c r="I8360" t="s">
        <v>28</v>
      </c>
      <c r="J8360" t="s">
        <v>50</v>
      </c>
      <c r="K8360" t="s">
        <v>168</v>
      </c>
      <c r="M8360" t="s">
        <v>31</v>
      </c>
      <c r="N8360" t="s">
        <v>5525</v>
      </c>
      <c r="O8360" t="s">
        <v>949</v>
      </c>
      <c r="P8360">
        <v>0.77</v>
      </c>
      <c r="Q8360" t="s">
        <v>33</v>
      </c>
      <c r="R8360" t="s">
        <v>445</v>
      </c>
      <c r="S8360" t="s">
        <v>3944</v>
      </c>
      <c r="T8360">
        <v>67846</v>
      </c>
      <c r="U8360" s="3">
        <v>40313</v>
      </c>
      <c r="V8360" s="3">
        <v>40316</v>
      </c>
      <c r="W8360" s="1">
        <v>97.159999999999926</v>
      </c>
      <c r="X8360">
        <v>17</v>
      </c>
      <c r="Y8360">
        <v>1181.67</v>
      </c>
      <c r="Z8360">
        <v>86102</v>
      </c>
      <c r="AA8360" t="str">
        <f t="shared" si="131"/>
        <v>profit</v>
      </c>
    </row>
    <row r="8361" spans="1:27" x14ac:dyDescent="0.3">
      <c r="A8361">
        <v>19382</v>
      </c>
      <c r="B8361" t="s">
        <v>25</v>
      </c>
      <c r="C8361">
        <v>0.02</v>
      </c>
      <c r="D8361">
        <v>3.68</v>
      </c>
      <c r="E8361">
        <v>1.32</v>
      </c>
      <c r="F8361">
        <v>3041</v>
      </c>
      <c r="G8361" t="s">
        <v>5099</v>
      </c>
      <c r="H8361" t="s">
        <v>27</v>
      </c>
      <c r="I8361" t="s">
        <v>28</v>
      </c>
      <c r="J8361" t="s">
        <v>29</v>
      </c>
      <c r="K8361" t="s">
        <v>47</v>
      </c>
      <c r="M8361" t="s">
        <v>40</v>
      </c>
      <c r="N8361" t="s">
        <v>5526</v>
      </c>
      <c r="O8361" t="s">
        <v>1729</v>
      </c>
      <c r="P8361">
        <v>0.83</v>
      </c>
      <c r="Q8361" t="s">
        <v>33</v>
      </c>
      <c r="R8361" t="s">
        <v>445</v>
      </c>
      <c r="S8361" t="s">
        <v>3944</v>
      </c>
      <c r="T8361">
        <v>67846</v>
      </c>
      <c r="U8361" s="3">
        <v>40313</v>
      </c>
      <c r="V8361" s="3">
        <v>40315</v>
      </c>
      <c r="W8361" s="1">
        <v>-20.65</v>
      </c>
      <c r="X8361">
        <v>8</v>
      </c>
      <c r="Y8361">
        <v>29.93</v>
      </c>
      <c r="Z8361">
        <v>86102</v>
      </c>
      <c r="AA8361" t="str">
        <f t="shared" si="131"/>
        <v>lose</v>
      </c>
    </row>
    <row r="8362" spans="1:27" x14ac:dyDescent="0.3">
      <c r="A8362">
        <v>18045</v>
      </c>
      <c r="B8362" t="s">
        <v>53</v>
      </c>
      <c r="C8362">
        <v>0.04</v>
      </c>
      <c r="D8362">
        <v>140.99</v>
      </c>
      <c r="E8362">
        <v>4.2</v>
      </c>
      <c r="F8362">
        <v>3041</v>
      </c>
      <c r="G8362" t="s">
        <v>5099</v>
      </c>
      <c r="H8362" t="s">
        <v>27</v>
      </c>
      <c r="I8362" t="s">
        <v>105</v>
      </c>
      <c r="J8362" t="s">
        <v>50</v>
      </c>
      <c r="K8362" t="s">
        <v>51</v>
      </c>
      <c r="M8362" t="s">
        <v>31</v>
      </c>
      <c r="N8362" t="s">
        <v>5525</v>
      </c>
      <c r="O8362" t="s">
        <v>963</v>
      </c>
      <c r="P8362">
        <v>0.59</v>
      </c>
      <c r="Q8362" t="s">
        <v>33</v>
      </c>
      <c r="R8362" t="s">
        <v>445</v>
      </c>
      <c r="S8362" t="s">
        <v>3944</v>
      </c>
      <c r="T8362">
        <v>67846</v>
      </c>
      <c r="U8362" s="3">
        <v>40722</v>
      </c>
      <c r="V8362" s="3">
        <v>40723</v>
      </c>
      <c r="W8362" s="1">
        <v>1500.336</v>
      </c>
      <c r="X8362">
        <v>18</v>
      </c>
      <c r="Y8362">
        <v>2174.4</v>
      </c>
      <c r="Z8362">
        <v>86108</v>
      </c>
      <c r="AA8362" t="str">
        <f t="shared" si="131"/>
        <v>profit</v>
      </c>
    </row>
    <row r="8363" spans="1:27" x14ac:dyDescent="0.3">
      <c r="A8363">
        <v>20049</v>
      </c>
      <c r="B8363" t="s">
        <v>53</v>
      </c>
      <c r="C8363">
        <v>7.0000000000000007E-2</v>
      </c>
      <c r="D8363">
        <v>14.48</v>
      </c>
      <c r="E8363">
        <v>6.46</v>
      </c>
      <c r="F8363">
        <v>3042</v>
      </c>
      <c r="G8363" t="s">
        <v>5100</v>
      </c>
      <c r="H8363" t="s">
        <v>27</v>
      </c>
      <c r="I8363" t="s">
        <v>105</v>
      </c>
      <c r="J8363" t="s">
        <v>29</v>
      </c>
      <c r="K8363" t="s">
        <v>127</v>
      </c>
      <c r="M8363" t="s">
        <v>31</v>
      </c>
      <c r="N8363" t="s">
        <v>5525</v>
      </c>
      <c r="O8363" t="s">
        <v>637</v>
      </c>
      <c r="P8363">
        <v>0.38</v>
      </c>
      <c r="Q8363" t="s">
        <v>33</v>
      </c>
      <c r="R8363" t="s">
        <v>445</v>
      </c>
      <c r="S8363" t="s">
        <v>5101</v>
      </c>
      <c r="T8363">
        <v>67501</v>
      </c>
      <c r="U8363" s="3">
        <v>40213</v>
      </c>
      <c r="V8363" s="3">
        <v>40214</v>
      </c>
      <c r="W8363" s="1">
        <v>67.864000000000004</v>
      </c>
      <c r="X8363">
        <v>12</v>
      </c>
      <c r="Y8363">
        <v>171.33</v>
      </c>
      <c r="Z8363">
        <v>86101</v>
      </c>
      <c r="AA8363" t="str">
        <f t="shared" si="131"/>
        <v>profit</v>
      </c>
    </row>
    <row r="8364" spans="1:27" x14ac:dyDescent="0.3">
      <c r="A8364">
        <v>20256</v>
      </c>
      <c r="B8364" t="s">
        <v>55</v>
      </c>
      <c r="C8364">
        <v>0.09</v>
      </c>
      <c r="D8364">
        <v>7.31</v>
      </c>
      <c r="E8364">
        <v>0.49</v>
      </c>
      <c r="F8364">
        <v>3042</v>
      </c>
      <c r="G8364" t="s">
        <v>5100</v>
      </c>
      <c r="H8364" t="s">
        <v>27</v>
      </c>
      <c r="I8364" t="s">
        <v>28</v>
      </c>
      <c r="J8364" t="s">
        <v>29</v>
      </c>
      <c r="K8364" t="s">
        <v>30</v>
      </c>
      <c r="M8364" t="s">
        <v>31</v>
      </c>
      <c r="N8364" t="s">
        <v>5525</v>
      </c>
      <c r="O8364" t="s">
        <v>253</v>
      </c>
      <c r="P8364">
        <v>0.38</v>
      </c>
      <c r="Q8364" t="s">
        <v>33</v>
      </c>
      <c r="R8364" t="s">
        <v>445</v>
      </c>
      <c r="S8364" t="s">
        <v>5101</v>
      </c>
      <c r="T8364">
        <v>67501</v>
      </c>
      <c r="U8364" s="3">
        <v>40601</v>
      </c>
      <c r="V8364" s="3">
        <v>40603</v>
      </c>
      <c r="W8364" s="1">
        <v>-7.86</v>
      </c>
      <c r="X8364">
        <v>1</v>
      </c>
      <c r="Y8364">
        <v>6.65</v>
      </c>
      <c r="Z8364">
        <v>86105</v>
      </c>
      <c r="AA8364" t="str">
        <f t="shared" si="131"/>
        <v>lose</v>
      </c>
    </row>
    <row r="8365" spans="1:27" x14ac:dyDescent="0.3">
      <c r="A8365">
        <v>19395</v>
      </c>
      <c r="B8365" t="s">
        <v>72</v>
      </c>
      <c r="C8365">
        <v>0.08</v>
      </c>
      <c r="D8365">
        <v>355.98</v>
      </c>
      <c r="E8365">
        <v>58.92</v>
      </c>
      <c r="F8365">
        <v>3042</v>
      </c>
      <c r="G8365" t="s">
        <v>5100</v>
      </c>
      <c r="H8365" t="s">
        <v>56</v>
      </c>
      <c r="I8365" t="s">
        <v>28</v>
      </c>
      <c r="J8365" t="s">
        <v>62</v>
      </c>
      <c r="K8365" t="s">
        <v>63</v>
      </c>
      <c r="M8365" t="s">
        <v>58</v>
      </c>
      <c r="N8365" t="s">
        <v>5527</v>
      </c>
      <c r="O8365" t="s">
        <v>2266</v>
      </c>
      <c r="P8365">
        <v>0.64</v>
      </c>
      <c r="Q8365" t="s">
        <v>33</v>
      </c>
      <c r="R8365" t="s">
        <v>445</v>
      </c>
      <c r="S8365" t="s">
        <v>5101</v>
      </c>
      <c r="T8365">
        <v>67501</v>
      </c>
      <c r="U8365" s="3">
        <v>40910</v>
      </c>
      <c r="V8365" s="3">
        <v>40912</v>
      </c>
      <c r="W8365" s="1">
        <v>78.910799999999995</v>
      </c>
      <c r="X8365">
        <v>4</v>
      </c>
      <c r="Y8365">
        <v>1350.94</v>
      </c>
      <c r="Z8365">
        <v>86110</v>
      </c>
      <c r="AA8365" t="str">
        <f t="shared" si="131"/>
        <v>profit</v>
      </c>
    </row>
    <row r="8366" spans="1:27" x14ac:dyDescent="0.3">
      <c r="A8366">
        <v>19396</v>
      </c>
      <c r="B8366" t="s">
        <v>72</v>
      </c>
      <c r="C8366">
        <v>0.02</v>
      </c>
      <c r="D8366">
        <v>160.97999999999999</v>
      </c>
      <c r="E8366">
        <v>30</v>
      </c>
      <c r="F8366">
        <v>3042</v>
      </c>
      <c r="G8366" t="s">
        <v>5100</v>
      </c>
      <c r="H8366" t="s">
        <v>56</v>
      </c>
      <c r="I8366" t="s">
        <v>28</v>
      </c>
      <c r="J8366" t="s">
        <v>62</v>
      </c>
      <c r="K8366" t="s">
        <v>63</v>
      </c>
      <c r="M8366" t="s">
        <v>58</v>
      </c>
      <c r="N8366" t="s">
        <v>5527</v>
      </c>
      <c r="O8366" t="s">
        <v>432</v>
      </c>
      <c r="P8366">
        <v>0.62</v>
      </c>
      <c r="Q8366" t="s">
        <v>33</v>
      </c>
      <c r="R8366" t="s">
        <v>445</v>
      </c>
      <c r="S8366" t="s">
        <v>5101</v>
      </c>
      <c r="T8366">
        <v>67501</v>
      </c>
      <c r="U8366" s="3">
        <v>40910</v>
      </c>
      <c r="V8366" s="3">
        <v>40912</v>
      </c>
      <c r="W8366" s="1">
        <v>-121.892</v>
      </c>
      <c r="X8366">
        <v>1</v>
      </c>
      <c r="Y8366">
        <v>192.49</v>
      </c>
      <c r="Z8366">
        <v>86110</v>
      </c>
      <c r="AA8366" t="str">
        <f t="shared" si="131"/>
        <v>lose</v>
      </c>
    </row>
    <row r="8367" spans="1:27" x14ac:dyDescent="0.3">
      <c r="A8367">
        <v>19397</v>
      </c>
      <c r="B8367" t="s">
        <v>72</v>
      </c>
      <c r="C8367">
        <v>0.1</v>
      </c>
      <c r="D8367">
        <v>280.98</v>
      </c>
      <c r="E8367">
        <v>35.67</v>
      </c>
      <c r="F8367">
        <v>3042</v>
      </c>
      <c r="G8367" t="s">
        <v>5100</v>
      </c>
      <c r="H8367" t="s">
        <v>56</v>
      </c>
      <c r="I8367" t="s">
        <v>28</v>
      </c>
      <c r="J8367" t="s">
        <v>62</v>
      </c>
      <c r="K8367" t="s">
        <v>88</v>
      </c>
      <c r="M8367" t="s">
        <v>83</v>
      </c>
      <c r="N8367" t="s">
        <v>5527</v>
      </c>
      <c r="O8367" t="s">
        <v>905</v>
      </c>
      <c r="P8367">
        <v>0.66</v>
      </c>
      <c r="Q8367" t="s">
        <v>33</v>
      </c>
      <c r="R8367" t="s">
        <v>445</v>
      </c>
      <c r="S8367" t="s">
        <v>5101</v>
      </c>
      <c r="T8367">
        <v>67501</v>
      </c>
      <c r="U8367" s="3">
        <v>40910</v>
      </c>
      <c r="V8367" s="3">
        <v>40910</v>
      </c>
      <c r="W8367" s="1">
        <v>410.05039999999997</v>
      </c>
      <c r="X8367">
        <v>7</v>
      </c>
      <c r="Y8367">
        <v>1869.09</v>
      </c>
      <c r="Z8367">
        <v>86110</v>
      </c>
      <c r="AA8367" t="str">
        <f t="shared" si="131"/>
        <v>profit</v>
      </c>
    </row>
    <row r="8368" spans="1:27" x14ac:dyDescent="0.3">
      <c r="A8368">
        <v>19791</v>
      </c>
      <c r="B8368" t="s">
        <v>25</v>
      </c>
      <c r="C8368">
        <v>0</v>
      </c>
      <c r="D8368">
        <v>35.89</v>
      </c>
      <c r="E8368">
        <v>14.72</v>
      </c>
      <c r="F8368">
        <v>3042</v>
      </c>
      <c r="G8368" t="s">
        <v>5100</v>
      </c>
      <c r="H8368" t="s">
        <v>27</v>
      </c>
      <c r="I8368" t="s">
        <v>105</v>
      </c>
      <c r="J8368" t="s">
        <v>29</v>
      </c>
      <c r="K8368" t="s">
        <v>93</v>
      </c>
      <c r="M8368" t="s">
        <v>31</v>
      </c>
      <c r="N8368" t="s">
        <v>5525</v>
      </c>
      <c r="O8368" t="s">
        <v>557</v>
      </c>
      <c r="P8368">
        <v>0.4</v>
      </c>
      <c r="Q8368" t="s">
        <v>33</v>
      </c>
      <c r="R8368" t="s">
        <v>445</v>
      </c>
      <c r="S8368" t="s">
        <v>5101</v>
      </c>
      <c r="T8368">
        <v>67501</v>
      </c>
      <c r="U8368" s="3">
        <v>41267</v>
      </c>
      <c r="V8368" s="3">
        <v>41268</v>
      </c>
      <c r="W8368" s="1">
        <v>161.89500000000001</v>
      </c>
      <c r="X8368">
        <v>10</v>
      </c>
      <c r="Y8368">
        <v>380.62</v>
      </c>
      <c r="Z8368">
        <v>86112</v>
      </c>
      <c r="AA8368" t="str">
        <f t="shared" si="131"/>
        <v>profit</v>
      </c>
    </row>
    <row r="8369" spans="1:27" x14ac:dyDescent="0.3">
      <c r="A8369">
        <v>19440</v>
      </c>
      <c r="B8369" t="s">
        <v>55</v>
      </c>
      <c r="C8369">
        <v>0.08</v>
      </c>
      <c r="D8369">
        <v>179.99</v>
      </c>
      <c r="E8369">
        <v>19.989999999999998</v>
      </c>
      <c r="F8369">
        <v>3042</v>
      </c>
      <c r="G8369" t="s">
        <v>5100</v>
      </c>
      <c r="H8369" t="s">
        <v>27</v>
      </c>
      <c r="I8369" t="s">
        <v>28</v>
      </c>
      <c r="J8369" t="s">
        <v>50</v>
      </c>
      <c r="K8369" t="s">
        <v>168</v>
      </c>
      <c r="M8369" t="s">
        <v>31</v>
      </c>
      <c r="N8369" t="s">
        <v>5525</v>
      </c>
      <c r="O8369" t="s">
        <v>1468</v>
      </c>
      <c r="P8369">
        <v>0.48</v>
      </c>
      <c r="Q8369" t="s">
        <v>33</v>
      </c>
      <c r="R8369" t="s">
        <v>445</v>
      </c>
      <c r="S8369" t="s">
        <v>5101</v>
      </c>
      <c r="T8369">
        <v>67501</v>
      </c>
      <c r="U8369" s="3">
        <v>41279</v>
      </c>
      <c r="V8369" s="3">
        <v>41286</v>
      </c>
      <c r="W8369" s="1">
        <v>167.49639999999999</v>
      </c>
      <c r="X8369">
        <v>4</v>
      </c>
      <c r="Y8369">
        <v>714.88</v>
      </c>
      <c r="Z8369">
        <v>86113</v>
      </c>
      <c r="AA8369" t="str">
        <f t="shared" si="131"/>
        <v>profit</v>
      </c>
    </row>
    <row r="8370" spans="1:27" x14ac:dyDescent="0.3">
      <c r="A8370">
        <v>20257</v>
      </c>
      <c r="B8370" t="s">
        <v>55</v>
      </c>
      <c r="C8370">
        <v>0.06</v>
      </c>
      <c r="D8370">
        <v>130.97999999999999</v>
      </c>
      <c r="E8370">
        <v>54.74</v>
      </c>
      <c r="F8370">
        <v>3043</v>
      </c>
      <c r="G8370" t="s">
        <v>5102</v>
      </c>
      <c r="H8370" t="s">
        <v>56</v>
      </c>
      <c r="I8370" t="s">
        <v>28</v>
      </c>
      <c r="J8370" t="s">
        <v>62</v>
      </c>
      <c r="K8370" t="s">
        <v>82</v>
      </c>
      <c r="M8370" t="s">
        <v>83</v>
      </c>
      <c r="N8370" t="s">
        <v>5527</v>
      </c>
      <c r="O8370" t="s">
        <v>278</v>
      </c>
      <c r="P8370">
        <v>0.69</v>
      </c>
      <c r="Q8370" t="s">
        <v>33</v>
      </c>
      <c r="R8370" t="s">
        <v>445</v>
      </c>
      <c r="S8370" t="s">
        <v>4187</v>
      </c>
      <c r="T8370">
        <v>66104</v>
      </c>
      <c r="U8370" s="3">
        <v>40601</v>
      </c>
      <c r="V8370" s="3">
        <v>40603</v>
      </c>
      <c r="W8370" s="1">
        <v>-801.09</v>
      </c>
      <c r="X8370">
        <v>7</v>
      </c>
      <c r="Y8370">
        <v>876.04</v>
      </c>
      <c r="Z8370">
        <v>86105</v>
      </c>
      <c r="AA8370" t="str">
        <f t="shared" si="131"/>
        <v>lose</v>
      </c>
    </row>
    <row r="8371" spans="1:27" x14ac:dyDescent="0.3">
      <c r="A8371">
        <v>20258</v>
      </c>
      <c r="B8371" t="s">
        <v>55</v>
      </c>
      <c r="C8371">
        <v>0.08</v>
      </c>
      <c r="D8371">
        <v>48.91</v>
      </c>
      <c r="E8371">
        <v>5.81</v>
      </c>
      <c r="F8371">
        <v>3043</v>
      </c>
      <c r="G8371" t="s">
        <v>5102</v>
      </c>
      <c r="H8371" t="s">
        <v>27</v>
      </c>
      <c r="I8371" t="s">
        <v>28</v>
      </c>
      <c r="J8371" t="s">
        <v>29</v>
      </c>
      <c r="K8371" t="s">
        <v>45</v>
      </c>
      <c r="M8371" t="s">
        <v>31</v>
      </c>
      <c r="N8371" t="s">
        <v>5525</v>
      </c>
      <c r="O8371" t="s">
        <v>650</v>
      </c>
      <c r="P8371">
        <v>0.38</v>
      </c>
      <c r="Q8371" t="s">
        <v>33</v>
      </c>
      <c r="R8371" t="s">
        <v>445</v>
      </c>
      <c r="S8371" t="s">
        <v>4187</v>
      </c>
      <c r="T8371">
        <v>66104</v>
      </c>
      <c r="U8371" s="3">
        <v>40601</v>
      </c>
      <c r="V8371" s="3">
        <v>40608</v>
      </c>
      <c r="W8371" s="1">
        <v>126.5046</v>
      </c>
      <c r="X8371">
        <v>4</v>
      </c>
      <c r="Y8371">
        <v>183.34</v>
      </c>
      <c r="Z8371">
        <v>86105</v>
      </c>
      <c r="AA8371" t="str">
        <f t="shared" si="131"/>
        <v>profit</v>
      </c>
    </row>
    <row r="8372" spans="1:27" x14ac:dyDescent="0.3">
      <c r="A8372">
        <v>20259</v>
      </c>
      <c r="B8372" t="s">
        <v>55</v>
      </c>
      <c r="C8372">
        <v>0</v>
      </c>
      <c r="D8372">
        <v>111.03</v>
      </c>
      <c r="E8372">
        <v>8.64</v>
      </c>
      <c r="F8372">
        <v>3043</v>
      </c>
      <c r="G8372" t="s">
        <v>5102</v>
      </c>
      <c r="H8372" t="s">
        <v>27</v>
      </c>
      <c r="I8372" t="s">
        <v>28</v>
      </c>
      <c r="J8372" t="s">
        <v>29</v>
      </c>
      <c r="K8372" t="s">
        <v>147</v>
      </c>
      <c r="M8372" t="s">
        <v>31</v>
      </c>
      <c r="N8372" t="s">
        <v>5525</v>
      </c>
      <c r="O8372" t="s">
        <v>548</v>
      </c>
      <c r="P8372">
        <v>0.78</v>
      </c>
      <c r="Q8372" t="s">
        <v>33</v>
      </c>
      <c r="R8372" t="s">
        <v>445</v>
      </c>
      <c r="S8372" t="s">
        <v>4187</v>
      </c>
      <c r="T8372">
        <v>66104</v>
      </c>
      <c r="U8372" s="3">
        <v>40601</v>
      </c>
      <c r="V8372" s="3">
        <v>40606</v>
      </c>
      <c r="W8372" s="1">
        <v>506.86</v>
      </c>
      <c r="X8372">
        <v>10</v>
      </c>
      <c r="Y8372">
        <v>1134.67</v>
      </c>
      <c r="Z8372">
        <v>86105</v>
      </c>
      <c r="AA8372" t="str">
        <f t="shared" si="131"/>
        <v>profit</v>
      </c>
    </row>
    <row r="8373" spans="1:27" x14ac:dyDescent="0.3">
      <c r="A8373">
        <v>21154</v>
      </c>
      <c r="B8373" t="s">
        <v>55</v>
      </c>
      <c r="C8373">
        <v>0.05</v>
      </c>
      <c r="D8373">
        <v>73.98</v>
      </c>
      <c r="E8373">
        <v>14.52</v>
      </c>
      <c r="F8373">
        <v>3043</v>
      </c>
      <c r="G8373" t="s">
        <v>5102</v>
      </c>
      <c r="H8373" t="s">
        <v>27</v>
      </c>
      <c r="I8373" t="s">
        <v>105</v>
      </c>
      <c r="J8373" t="s">
        <v>50</v>
      </c>
      <c r="K8373" t="s">
        <v>168</v>
      </c>
      <c r="M8373" t="s">
        <v>31</v>
      </c>
      <c r="N8373" t="s">
        <v>5525</v>
      </c>
      <c r="O8373" t="s">
        <v>2399</v>
      </c>
      <c r="P8373">
        <v>0.65</v>
      </c>
      <c r="Q8373" t="s">
        <v>33</v>
      </c>
      <c r="R8373" t="s">
        <v>445</v>
      </c>
      <c r="S8373" t="s">
        <v>4187</v>
      </c>
      <c r="T8373">
        <v>66104</v>
      </c>
      <c r="U8373" s="3">
        <v>40648</v>
      </c>
      <c r="V8373" s="3">
        <v>40653</v>
      </c>
      <c r="W8373" s="1">
        <v>-243.02</v>
      </c>
      <c r="X8373">
        <v>1</v>
      </c>
      <c r="Y8373">
        <v>73.19</v>
      </c>
      <c r="Z8373">
        <v>86106</v>
      </c>
      <c r="AA8373" t="str">
        <f t="shared" si="131"/>
        <v>lose</v>
      </c>
    </row>
    <row r="8374" spans="1:27" x14ac:dyDescent="0.3">
      <c r="A8374">
        <v>21042</v>
      </c>
      <c r="B8374" t="s">
        <v>25</v>
      </c>
      <c r="C8374">
        <v>0.05</v>
      </c>
      <c r="D8374">
        <v>3.69</v>
      </c>
      <c r="E8374">
        <v>0.5</v>
      </c>
      <c r="F8374">
        <v>3043</v>
      </c>
      <c r="G8374" t="s">
        <v>5102</v>
      </c>
      <c r="H8374" t="s">
        <v>27</v>
      </c>
      <c r="I8374" t="s">
        <v>28</v>
      </c>
      <c r="J8374" t="s">
        <v>29</v>
      </c>
      <c r="K8374" t="s">
        <v>30</v>
      </c>
      <c r="M8374" t="s">
        <v>31</v>
      </c>
      <c r="N8374" t="s">
        <v>5525</v>
      </c>
      <c r="O8374" t="s">
        <v>708</v>
      </c>
      <c r="P8374">
        <v>0.38</v>
      </c>
      <c r="Q8374" t="s">
        <v>33</v>
      </c>
      <c r="R8374" t="s">
        <v>445</v>
      </c>
      <c r="S8374" t="s">
        <v>4187</v>
      </c>
      <c r="T8374">
        <v>66104</v>
      </c>
      <c r="U8374" s="3">
        <v>41369</v>
      </c>
      <c r="V8374" s="3">
        <v>41371</v>
      </c>
      <c r="W8374" s="1">
        <v>29.6907</v>
      </c>
      <c r="X8374">
        <v>12</v>
      </c>
      <c r="Y8374">
        <v>43.03</v>
      </c>
      <c r="Z8374">
        <v>86115</v>
      </c>
      <c r="AA8374" t="str">
        <f t="shared" si="131"/>
        <v>profit</v>
      </c>
    </row>
    <row r="8375" spans="1:27" x14ac:dyDescent="0.3">
      <c r="A8375">
        <v>21043</v>
      </c>
      <c r="B8375" t="s">
        <v>25</v>
      </c>
      <c r="C8375">
        <v>0.08</v>
      </c>
      <c r="D8375">
        <v>3.14</v>
      </c>
      <c r="E8375">
        <v>1.92</v>
      </c>
      <c r="F8375">
        <v>3043</v>
      </c>
      <c r="G8375" t="s">
        <v>5102</v>
      </c>
      <c r="H8375" t="s">
        <v>27</v>
      </c>
      <c r="I8375" t="s">
        <v>28</v>
      </c>
      <c r="J8375" t="s">
        <v>29</v>
      </c>
      <c r="K8375" t="s">
        <v>47</v>
      </c>
      <c r="M8375" t="s">
        <v>40</v>
      </c>
      <c r="N8375" t="s">
        <v>5526</v>
      </c>
      <c r="O8375" t="s">
        <v>2593</v>
      </c>
      <c r="P8375">
        <v>0.84</v>
      </c>
      <c r="Q8375" t="s">
        <v>33</v>
      </c>
      <c r="R8375" t="s">
        <v>445</v>
      </c>
      <c r="S8375" t="s">
        <v>4187</v>
      </c>
      <c r="T8375">
        <v>66104</v>
      </c>
      <c r="U8375" s="3">
        <v>41369</v>
      </c>
      <c r="V8375" s="3">
        <v>41369</v>
      </c>
      <c r="W8375" s="1">
        <v>-47.75</v>
      </c>
      <c r="X8375">
        <v>7</v>
      </c>
      <c r="Y8375">
        <v>20.74</v>
      </c>
      <c r="Z8375">
        <v>86115</v>
      </c>
      <c r="AA8375" t="str">
        <f t="shared" si="131"/>
        <v>lose</v>
      </c>
    </row>
    <row r="8376" spans="1:27" x14ac:dyDescent="0.3">
      <c r="A8376">
        <v>20635</v>
      </c>
      <c r="B8376" t="s">
        <v>72</v>
      </c>
      <c r="C8376">
        <v>0.01</v>
      </c>
      <c r="D8376">
        <v>208.16</v>
      </c>
      <c r="E8376">
        <v>68.02</v>
      </c>
      <c r="F8376">
        <v>3043</v>
      </c>
      <c r="G8376" t="s">
        <v>5102</v>
      </c>
      <c r="H8376" t="s">
        <v>56</v>
      </c>
      <c r="I8376" t="s">
        <v>28</v>
      </c>
      <c r="J8376" t="s">
        <v>29</v>
      </c>
      <c r="K8376" t="s">
        <v>69</v>
      </c>
      <c r="M8376" t="s">
        <v>58</v>
      </c>
      <c r="N8376" t="s">
        <v>5527</v>
      </c>
      <c r="O8376" t="s">
        <v>1045</v>
      </c>
      <c r="P8376">
        <v>0.57999999999999996</v>
      </c>
      <c r="Q8376" t="s">
        <v>33</v>
      </c>
      <c r="R8376" t="s">
        <v>445</v>
      </c>
      <c r="S8376" t="s">
        <v>4187</v>
      </c>
      <c r="T8376">
        <v>66104</v>
      </c>
      <c r="U8376" s="3">
        <v>41450</v>
      </c>
      <c r="V8376" s="3">
        <v>41452</v>
      </c>
      <c r="W8376" s="1">
        <v>229.76400000000001</v>
      </c>
      <c r="X8376">
        <v>6</v>
      </c>
      <c r="Y8376">
        <v>1347.03</v>
      </c>
      <c r="Z8376">
        <v>86116</v>
      </c>
      <c r="AA8376" t="str">
        <f t="shared" si="131"/>
        <v>profit</v>
      </c>
    </row>
    <row r="8377" spans="1:27" x14ac:dyDescent="0.3">
      <c r="A8377">
        <v>21368</v>
      </c>
      <c r="B8377" t="s">
        <v>36</v>
      </c>
      <c r="C8377">
        <v>0.1</v>
      </c>
      <c r="D8377">
        <v>4.91</v>
      </c>
      <c r="E8377">
        <v>4.97</v>
      </c>
      <c r="F8377">
        <v>3044</v>
      </c>
      <c r="G8377" t="s">
        <v>5103</v>
      </c>
      <c r="H8377" t="s">
        <v>27</v>
      </c>
      <c r="I8377" t="s">
        <v>28</v>
      </c>
      <c r="J8377" t="s">
        <v>29</v>
      </c>
      <c r="K8377" t="s">
        <v>127</v>
      </c>
      <c r="M8377" t="s">
        <v>31</v>
      </c>
      <c r="N8377" t="s">
        <v>5525</v>
      </c>
      <c r="O8377" t="s">
        <v>1266</v>
      </c>
      <c r="P8377">
        <v>0.38</v>
      </c>
      <c r="Q8377" t="s">
        <v>33</v>
      </c>
      <c r="R8377" t="s">
        <v>445</v>
      </c>
      <c r="S8377" t="s">
        <v>1207</v>
      </c>
      <c r="T8377">
        <v>66044</v>
      </c>
      <c r="U8377" s="3">
        <v>40983</v>
      </c>
      <c r="V8377" s="3">
        <v>40984</v>
      </c>
      <c r="W8377" s="1">
        <v>-98.313499999999991</v>
      </c>
      <c r="X8377">
        <v>10</v>
      </c>
      <c r="Y8377">
        <v>47.34</v>
      </c>
      <c r="Z8377">
        <v>86111</v>
      </c>
      <c r="AA8377" t="str">
        <f t="shared" si="131"/>
        <v>lose</v>
      </c>
    </row>
    <row r="8378" spans="1:27" x14ac:dyDescent="0.3">
      <c r="A8378">
        <v>21369</v>
      </c>
      <c r="B8378" t="s">
        <v>36</v>
      </c>
      <c r="C8378">
        <v>0.1</v>
      </c>
      <c r="D8378">
        <v>140.81</v>
      </c>
      <c r="E8378">
        <v>24.49</v>
      </c>
      <c r="F8378">
        <v>3044</v>
      </c>
      <c r="G8378" t="s">
        <v>5103</v>
      </c>
      <c r="H8378" t="s">
        <v>27</v>
      </c>
      <c r="I8378" t="s">
        <v>28</v>
      </c>
      <c r="J8378" t="s">
        <v>62</v>
      </c>
      <c r="K8378" t="s">
        <v>63</v>
      </c>
      <c r="M8378" t="s">
        <v>148</v>
      </c>
      <c r="N8378" t="s">
        <v>5529</v>
      </c>
      <c r="O8378" t="s">
        <v>1584</v>
      </c>
      <c r="P8378">
        <v>0.56999999999999995</v>
      </c>
      <c r="Q8378" t="s">
        <v>33</v>
      </c>
      <c r="R8378" t="s">
        <v>445</v>
      </c>
      <c r="S8378" t="s">
        <v>1207</v>
      </c>
      <c r="T8378">
        <v>66044</v>
      </c>
      <c r="U8378" s="3">
        <v>40983</v>
      </c>
      <c r="V8378" s="3">
        <v>40984</v>
      </c>
      <c r="W8378" s="1">
        <v>-164.59</v>
      </c>
      <c r="X8378">
        <v>1</v>
      </c>
      <c r="Y8378">
        <v>143.76</v>
      </c>
      <c r="Z8378">
        <v>86111</v>
      </c>
      <c r="AA8378" t="str">
        <f t="shared" si="131"/>
        <v>lose</v>
      </c>
    </row>
    <row r="8379" spans="1:27" x14ac:dyDescent="0.3">
      <c r="A8379">
        <v>21475</v>
      </c>
      <c r="B8379" t="s">
        <v>36</v>
      </c>
      <c r="C8379">
        <v>0</v>
      </c>
      <c r="D8379">
        <v>6.48</v>
      </c>
      <c r="E8379">
        <v>5.19</v>
      </c>
      <c r="F8379">
        <v>3045</v>
      </c>
      <c r="G8379" t="s">
        <v>5104</v>
      </c>
      <c r="H8379" t="s">
        <v>27</v>
      </c>
      <c r="I8379" t="s">
        <v>105</v>
      </c>
      <c r="J8379" t="s">
        <v>29</v>
      </c>
      <c r="K8379" t="s">
        <v>45</v>
      </c>
      <c r="M8379" t="s">
        <v>31</v>
      </c>
      <c r="N8379" t="s">
        <v>5525</v>
      </c>
      <c r="O8379" t="s">
        <v>855</v>
      </c>
      <c r="P8379">
        <v>0.37</v>
      </c>
      <c r="Q8379" t="s">
        <v>33</v>
      </c>
      <c r="R8379" t="s">
        <v>445</v>
      </c>
      <c r="S8379" t="s">
        <v>5105</v>
      </c>
      <c r="T8379">
        <v>66048</v>
      </c>
      <c r="U8379" s="3">
        <v>40518</v>
      </c>
      <c r="V8379" s="3">
        <v>40519</v>
      </c>
      <c r="W8379" s="1">
        <v>-14.074999999999999</v>
      </c>
      <c r="X8379">
        <v>12</v>
      </c>
      <c r="Y8379">
        <v>84.04</v>
      </c>
      <c r="Z8379">
        <v>86104</v>
      </c>
      <c r="AA8379" t="str">
        <f t="shared" si="131"/>
        <v>lose</v>
      </c>
    </row>
    <row r="8380" spans="1:27" x14ac:dyDescent="0.3">
      <c r="A8380">
        <v>22718</v>
      </c>
      <c r="B8380" t="s">
        <v>55</v>
      </c>
      <c r="C8380">
        <v>0.06</v>
      </c>
      <c r="D8380">
        <v>4.28</v>
      </c>
      <c r="E8380">
        <v>4.79</v>
      </c>
      <c r="F8380">
        <v>3045</v>
      </c>
      <c r="G8380" t="s">
        <v>5104</v>
      </c>
      <c r="H8380" t="s">
        <v>27</v>
      </c>
      <c r="I8380" t="s">
        <v>28</v>
      </c>
      <c r="J8380" t="s">
        <v>29</v>
      </c>
      <c r="K8380" t="s">
        <v>45</v>
      </c>
      <c r="M8380" t="s">
        <v>31</v>
      </c>
      <c r="N8380" t="s">
        <v>5525</v>
      </c>
      <c r="O8380" t="s">
        <v>3070</v>
      </c>
      <c r="P8380">
        <v>0.4</v>
      </c>
      <c r="Q8380" t="s">
        <v>33</v>
      </c>
      <c r="R8380" t="s">
        <v>445</v>
      </c>
      <c r="S8380" t="s">
        <v>5105</v>
      </c>
      <c r="T8380">
        <v>66048</v>
      </c>
      <c r="U8380" s="3">
        <v>40822</v>
      </c>
      <c r="V8380" s="3">
        <v>40824</v>
      </c>
      <c r="W8380" s="1">
        <v>-101.9088</v>
      </c>
      <c r="X8380">
        <v>19</v>
      </c>
      <c r="Y8380">
        <v>84.72</v>
      </c>
      <c r="Z8380">
        <v>86109</v>
      </c>
      <c r="AA8380" t="str">
        <f t="shared" si="131"/>
        <v>lose</v>
      </c>
    </row>
    <row r="8381" spans="1:27" x14ac:dyDescent="0.3">
      <c r="A8381">
        <v>21370</v>
      </c>
      <c r="B8381" t="s">
        <v>36</v>
      </c>
      <c r="C8381">
        <v>0</v>
      </c>
      <c r="D8381">
        <v>5.58</v>
      </c>
      <c r="E8381">
        <v>0.7</v>
      </c>
      <c r="F8381">
        <v>3045</v>
      </c>
      <c r="G8381" t="s">
        <v>5104</v>
      </c>
      <c r="H8381" t="s">
        <v>38</v>
      </c>
      <c r="I8381" t="s">
        <v>28</v>
      </c>
      <c r="J8381" t="s">
        <v>29</v>
      </c>
      <c r="K8381" t="s">
        <v>39</v>
      </c>
      <c r="M8381" t="s">
        <v>40</v>
      </c>
      <c r="N8381" t="s">
        <v>5526</v>
      </c>
      <c r="O8381" t="s">
        <v>2657</v>
      </c>
      <c r="P8381">
        <v>0.6</v>
      </c>
      <c r="Q8381" t="s">
        <v>33</v>
      </c>
      <c r="R8381" t="s">
        <v>445</v>
      </c>
      <c r="S8381" t="s">
        <v>5105</v>
      </c>
      <c r="T8381">
        <v>66048</v>
      </c>
      <c r="U8381" s="3">
        <v>40983</v>
      </c>
      <c r="V8381" s="3">
        <v>40984</v>
      </c>
      <c r="W8381" s="1">
        <v>54.992999999999995</v>
      </c>
      <c r="X8381">
        <v>13</v>
      </c>
      <c r="Y8381">
        <v>79.7</v>
      </c>
      <c r="Z8381">
        <v>86111</v>
      </c>
      <c r="AA8381" t="str">
        <f t="shared" si="131"/>
        <v>profit</v>
      </c>
    </row>
    <row r="8382" spans="1:27" x14ac:dyDescent="0.3">
      <c r="A8382">
        <v>22209</v>
      </c>
      <c r="B8382" t="s">
        <v>53</v>
      </c>
      <c r="C8382">
        <v>0.06</v>
      </c>
      <c r="D8382">
        <v>120.98</v>
      </c>
      <c r="E8382">
        <v>9.07</v>
      </c>
      <c r="F8382">
        <v>3045</v>
      </c>
      <c r="G8382" t="s">
        <v>5104</v>
      </c>
      <c r="H8382" t="s">
        <v>27</v>
      </c>
      <c r="I8382" t="s">
        <v>105</v>
      </c>
      <c r="J8382" t="s">
        <v>29</v>
      </c>
      <c r="K8382" t="s">
        <v>127</v>
      </c>
      <c r="M8382" t="s">
        <v>31</v>
      </c>
      <c r="N8382" t="s">
        <v>5525</v>
      </c>
      <c r="O8382" t="s">
        <v>652</v>
      </c>
      <c r="P8382">
        <v>0.35</v>
      </c>
      <c r="Q8382" t="s">
        <v>33</v>
      </c>
      <c r="R8382" t="s">
        <v>445</v>
      </c>
      <c r="S8382" t="s">
        <v>5105</v>
      </c>
      <c r="T8382">
        <v>66048</v>
      </c>
      <c r="U8382" s="3">
        <v>41356</v>
      </c>
      <c r="V8382" s="3">
        <v>41358</v>
      </c>
      <c r="W8382" s="1">
        <v>665.40839999999992</v>
      </c>
      <c r="X8382">
        <v>8</v>
      </c>
      <c r="Y8382">
        <v>964.36</v>
      </c>
      <c r="Z8382">
        <v>86114</v>
      </c>
      <c r="AA8382" t="str">
        <f t="shared" si="131"/>
        <v>profit</v>
      </c>
    </row>
    <row r="8383" spans="1:27" x14ac:dyDescent="0.3">
      <c r="A8383">
        <v>21474</v>
      </c>
      <c r="B8383" t="s">
        <v>36</v>
      </c>
      <c r="C8383">
        <v>0.09</v>
      </c>
      <c r="D8383">
        <v>180.98</v>
      </c>
      <c r="E8383">
        <v>26.2</v>
      </c>
      <c r="F8383">
        <v>3045</v>
      </c>
      <c r="G8383" t="s">
        <v>5104</v>
      </c>
      <c r="H8383" t="s">
        <v>56</v>
      </c>
      <c r="I8383" t="s">
        <v>105</v>
      </c>
      <c r="J8383" t="s">
        <v>62</v>
      </c>
      <c r="K8383" t="s">
        <v>63</v>
      </c>
      <c r="M8383" t="s">
        <v>58</v>
      </c>
      <c r="N8383" t="s">
        <v>5527</v>
      </c>
      <c r="O8383" t="s">
        <v>595</v>
      </c>
      <c r="P8383">
        <v>0.59</v>
      </c>
      <c r="Q8383" t="s">
        <v>33</v>
      </c>
      <c r="R8383" t="s">
        <v>445</v>
      </c>
      <c r="S8383" t="s">
        <v>5105</v>
      </c>
      <c r="T8383">
        <v>66048</v>
      </c>
      <c r="U8383" s="3">
        <v>41614</v>
      </c>
      <c r="V8383" s="3">
        <v>41617</v>
      </c>
      <c r="W8383" s="1">
        <v>-70.885919999999999</v>
      </c>
      <c r="X8383">
        <v>2</v>
      </c>
      <c r="Y8383">
        <v>366.61</v>
      </c>
      <c r="Z8383">
        <v>86117</v>
      </c>
      <c r="AA8383" t="str">
        <f t="shared" si="131"/>
        <v>lose</v>
      </c>
    </row>
    <row r="8384" spans="1:27" x14ac:dyDescent="0.3">
      <c r="A8384">
        <v>24415</v>
      </c>
      <c r="B8384" t="s">
        <v>36</v>
      </c>
      <c r="C8384">
        <v>0.05</v>
      </c>
      <c r="D8384">
        <v>120.98</v>
      </c>
      <c r="E8384">
        <v>30</v>
      </c>
      <c r="F8384">
        <v>3046</v>
      </c>
      <c r="G8384" t="s">
        <v>5106</v>
      </c>
      <c r="H8384" t="s">
        <v>56</v>
      </c>
      <c r="I8384" t="s">
        <v>105</v>
      </c>
      <c r="J8384" t="s">
        <v>62</v>
      </c>
      <c r="K8384" t="s">
        <v>63</v>
      </c>
      <c r="M8384" t="s">
        <v>58</v>
      </c>
      <c r="N8384" t="s">
        <v>5527</v>
      </c>
      <c r="O8384" t="s">
        <v>1934</v>
      </c>
      <c r="P8384">
        <v>0.64</v>
      </c>
      <c r="Q8384" t="s">
        <v>33</v>
      </c>
      <c r="R8384" t="s">
        <v>445</v>
      </c>
      <c r="S8384" t="s">
        <v>446</v>
      </c>
      <c r="T8384">
        <v>66209</v>
      </c>
      <c r="U8384" s="3">
        <v>40402</v>
      </c>
      <c r="V8384" s="3">
        <v>40404</v>
      </c>
      <c r="W8384" s="1">
        <v>-78.759200000000007</v>
      </c>
      <c r="X8384">
        <v>2</v>
      </c>
      <c r="Y8384">
        <v>251.06</v>
      </c>
      <c r="Z8384">
        <v>86103</v>
      </c>
      <c r="AA8384" t="str">
        <f t="shared" si="131"/>
        <v>lose</v>
      </c>
    </row>
    <row r="8385" spans="1:27" x14ac:dyDescent="0.3">
      <c r="A8385">
        <v>26357</v>
      </c>
      <c r="B8385" t="s">
        <v>72</v>
      </c>
      <c r="C8385">
        <v>0.09</v>
      </c>
      <c r="D8385">
        <v>2.62</v>
      </c>
      <c r="E8385">
        <v>0.8</v>
      </c>
      <c r="F8385">
        <v>3046</v>
      </c>
      <c r="G8385" t="s">
        <v>5106</v>
      </c>
      <c r="H8385" t="s">
        <v>38</v>
      </c>
      <c r="I8385" t="s">
        <v>105</v>
      </c>
      <c r="J8385" t="s">
        <v>29</v>
      </c>
      <c r="K8385" t="s">
        <v>111</v>
      </c>
      <c r="M8385" t="s">
        <v>40</v>
      </c>
      <c r="N8385" t="s">
        <v>5526</v>
      </c>
      <c r="O8385" t="s">
        <v>922</v>
      </c>
      <c r="P8385">
        <v>0.39</v>
      </c>
      <c r="Q8385" t="s">
        <v>33</v>
      </c>
      <c r="R8385" t="s">
        <v>445</v>
      </c>
      <c r="S8385" t="s">
        <v>446</v>
      </c>
      <c r="T8385">
        <v>66209</v>
      </c>
      <c r="U8385" s="3">
        <v>40709</v>
      </c>
      <c r="V8385" s="3">
        <v>40711</v>
      </c>
      <c r="W8385" s="1">
        <v>16.787699999999997</v>
      </c>
      <c r="X8385">
        <v>9</v>
      </c>
      <c r="Y8385">
        <v>24.33</v>
      </c>
      <c r="Z8385">
        <v>86107</v>
      </c>
      <c r="AA8385" t="str">
        <f t="shared" si="131"/>
        <v>profit</v>
      </c>
    </row>
    <row r="8386" spans="1:27" x14ac:dyDescent="0.3">
      <c r="A8386">
        <v>23188</v>
      </c>
      <c r="B8386" t="s">
        <v>36</v>
      </c>
      <c r="C8386">
        <v>0.06</v>
      </c>
      <c r="D8386">
        <v>276.2</v>
      </c>
      <c r="E8386">
        <v>24.49</v>
      </c>
      <c r="F8386">
        <v>3048</v>
      </c>
      <c r="G8386" t="s">
        <v>5107</v>
      </c>
      <c r="H8386" t="s">
        <v>38</v>
      </c>
      <c r="I8386" t="s">
        <v>28</v>
      </c>
      <c r="J8386" t="s">
        <v>62</v>
      </c>
      <c r="K8386" t="s">
        <v>63</v>
      </c>
      <c r="M8386" t="s">
        <v>148</v>
      </c>
      <c r="N8386" t="s">
        <v>5529</v>
      </c>
      <c r="O8386" t="s">
        <v>267</v>
      </c>
      <c r="Q8386" t="s">
        <v>42</v>
      </c>
      <c r="R8386" t="s">
        <v>65</v>
      </c>
      <c r="S8386" t="s">
        <v>5108</v>
      </c>
      <c r="T8386">
        <v>94704</v>
      </c>
      <c r="U8386" s="3">
        <v>40426</v>
      </c>
      <c r="V8386" s="3">
        <v>40428</v>
      </c>
      <c r="W8386" s="1">
        <v>1167.3800000000001</v>
      </c>
      <c r="X8386">
        <v>10</v>
      </c>
      <c r="Y8386">
        <v>2610.56</v>
      </c>
      <c r="Z8386">
        <v>89789</v>
      </c>
      <c r="AA8386" t="str">
        <f t="shared" si="131"/>
        <v>profit</v>
      </c>
    </row>
    <row r="8387" spans="1:27" x14ac:dyDescent="0.3">
      <c r="A8387">
        <v>21879</v>
      </c>
      <c r="B8387" t="s">
        <v>55</v>
      </c>
      <c r="C8387">
        <v>0.08</v>
      </c>
      <c r="D8387">
        <v>12.28</v>
      </c>
      <c r="E8387">
        <v>4.8600000000000003</v>
      </c>
      <c r="F8387">
        <v>3048</v>
      </c>
      <c r="G8387" t="s">
        <v>5107</v>
      </c>
      <c r="H8387" t="s">
        <v>27</v>
      </c>
      <c r="I8387" t="s">
        <v>28</v>
      </c>
      <c r="J8387" t="s">
        <v>29</v>
      </c>
      <c r="K8387" t="s">
        <v>45</v>
      </c>
      <c r="M8387" t="s">
        <v>31</v>
      </c>
      <c r="N8387" t="s">
        <v>5525</v>
      </c>
      <c r="O8387" t="s">
        <v>77</v>
      </c>
      <c r="P8387">
        <v>0.38</v>
      </c>
      <c r="Q8387" t="s">
        <v>42</v>
      </c>
      <c r="R8387" t="s">
        <v>65</v>
      </c>
      <c r="S8387" t="s">
        <v>5108</v>
      </c>
      <c r="T8387">
        <v>94704</v>
      </c>
      <c r="U8387" s="3">
        <v>40606</v>
      </c>
      <c r="V8387" s="3">
        <v>40613</v>
      </c>
      <c r="W8387" s="1">
        <v>31.54</v>
      </c>
      <c r="X8387">
        <v>5</v>
      </c>
      <c r="Y8387">
        <v>61.66</v>
      </c>
      <c r="Z8387">
        <v>89790</v>
      </c>
      <c r="AA8387" t="str">
        <f t="shared" ref="AA8387:AA8450" si="132">IF(W8387&gt;0,"profit","lose")</f>
        <v>profit</v>
      </c>
    </row>
    <row r="8388" spans="1:27" x14ac:dyDescent="0.3">
      <c r="A8388">
        <v>26078</v>
      </c>
      <c r="B8388" t="s">
        <v>36</v>
      </c>
      <c r="C8388">
        <v>0.09</v>
      </c>
      <c r="D8388">
        <v>30.93</v>
      </c>
      <c r="E8388">
        <v>3.92</v>
      </c>
      <c r="F8388">
        <v>3048</v>
      </c>
      <c r="G8388" t="s">
        <v>5107</v>
      </c>
      <c r="H8388" t="s">
        <v>38</v>
      </c>
      <c r="I8388" t="s">
        <v>28</v>
      </c>
      <c r="J8388" t="s">
        <v>62</v>
      </c>
      <c r="K8388" t="s">
        <v>97</v>
      </c>
      <c r="M8388" t="s">
        <v>48</v>
      </c>
      <c r="N8388" t="s">
        <v>5525</v>
      </c>
      <c r="O8388" t="s">
        <v>613</v>
      </c>
      <c r="P8388">
        <v>0.44</v>
      </c>
      <c r="Q8388" t="s">
        <v>42</v>
      </c>
      <c r="R8388" t="s">
        <v>65</v>
      </c>
      <c r="S8388" t="s">
        <v>5108</v>
      </c>
      <c r="T8388">
        <v>94704</v>
      </c>
      <c r="U8388" s="3">
        <v>40945</v>
      </c>
      <c r="V8388" s="3">
        <v>40946</v>
      </c>
      <c r="W8388" s="1">
        <v>60.568199999999997</v>
      </c>
      <c r="X8388">
        <v>3</v>
      </c>
      <c r="Y8388">
        <v>87.78</v>
      </c>
      <c r="Z8388">
        <v>89791</v>
      </c>
      <c r="AA8388" t="str">
        <f t="shared" si="132"/>
        <v>profit</v>
      </c>
    </row>
    <row r="8389" spans="1:27" x14ac:dyDescent="0.3">
      <c r="A8389">
        <v>22327</v>
      </c>
      <c r="B8389" t="s">
        <v>53</v>
      </c>
      <c r="C8389">
        <v>0.09</v>
      </c>
      <c r="D8389">
        <v>348.21</v>
      </c>
      <c r="E8389">
        <v>40.19</v>
      </c>
      <c r="F8389">
        <v>3048</v>
      </c>
      <c r="G8389" t="s">
        <v>5107</v>
      </c>
      <c r="H8389" t="s">
        <v>56</v>
      </c>
      <c r="I8389" t="s">
        <v>28</v>
      </c>
      <c r="J8389" t="s">
        <v>62</v>
      </c>
      <c r="K8389" t="s">
        <v>88</v>
      </c>
      <c r="M8389" t="s">
        <v>83</v>
      </c>
      <c r="N8389" t="s">
        <v>5527</v>
      </c>
      <c r="O8389" t="s">
        <v>1177</v>
      </c>
      <c r="P8389">
        <v>0.62</v>
      </c>
      <c r="Q8389" t="s">
        <v>42</v>
      </c>
      <c r="R8389" t="s">
        <v>65</v>
      </c>
      <c r="S8389" t="s">
        <v>5108</v>
      </c>
      <c r="T8389">
        <v>94704</v>
      </c>
      <c r="U8389" s="3">
        <v>41030</v>
      </c>
      <c r="V8389" s="3">
        <v>41032</v>
      </c>
      <c r="W8389" s="1">
        <v>298.83</v>
      </c>
      <c r="X8389">
        <v>5</v>
      </c>
      <c r="Y8389">
        <v>1663.19</v>
      </c>
      <c r="Z8389">
        <v>89792</v>
      </c>
      <c r="AA8389" t="str">
        <f t="shared" si="132"/>
        <v>profit</v>
      </c>
    </row>
    <row r="8390" spans="1:27" x14ac:dyDescent="0.3">
      <c r="A8390">
        <v>23189</v>
      </c>
      <c r="B8390" t="s">
        <v>36</v>
      </c>
      <c r="C8390">
        <v>0.09</v>
      </c>
      <c r="D8390">
        <v>2.88</v>
      </c>
      <c r="E8390">
        <v>0.7</v>
      </c>
      <c r="F8390">
        <v>3048</v>
      </c>
      <c r="G8390" t="s">
        <v>5107</v>
      </c>
      <c r="H8390" t="s">
        <v>27</v>
      </c>
      <c r="I8390" t="s">
        <v>28</v>
      </c>
      <c r="J8390" t="s">
        <v>29</v>
      </c>
      <c r="K8390" t="s">
        <v>39</v>
      </c>
      <c r="M8390" t="s">
        <v>40</v>
      </c>
      <c r="N8390" t="s">
        <v>5526</v>
      </c>
      <c r="O8390" t="s">
        <v>187</v>
      </c>
      <c r="P8390">
        <v>0.56000000000000005</v>
      </c>
      <c r="Q8390" t="s">
        <v>42</v>
      </c>
      <c r="R8390" t="s">
        <v>65</v>
      </c>
      <c r="S8390" t="s">
        <v>5108</v>
      </c>
      <c r="T8390">
        <v>94704</v>
      </c>
      <c r="U8390" s="3">
        <v>41522</v>
      </c>
      <c r="V8390" s="3">
        <v>41524</v>
      </c>
      <c r="W8390" s="1">
        <v>3.0348000000000002</v>
      </c>
      <c r="X8390">
        <v>8</v>
      </c>
      <c r="Y8390">
        <v>22.79</v>
      </c>
      <c r="Z8390">
        <v>89795</v>
      </c>
      <c r="AA8390" t="str">
        <f t="shared" si="132"/>
        <v>profit</v>
      </c>
    </row>
    <row r="8391" spans="1:27" x14ac:dyDescent="0.3">
      <c r="A8391">
        <v>19186</v>
      </c>
      <c r="B8391" t="s">
        <v>36</v>
      </c>
      <c r="C8391">
        <v>0.1</v>
      </c>
      <c r="D8391">
        <v>43.57</v>
      </c>
      <c r="E8391">
        <v>16.36</v>
      </c>
      <c r="F8391">
        <v>3049</v>
      </c>
      <c r="G8391" t="s">
        <v>5109</v>
      </c>
      <c r="H8391" t="s">
        <v>27</v>
      </c>
      <c r="I8391" t="s">
        <v>28</v>
      </c>
      <c r="J8391" t="s">
        <v>29</v>
      </c>
      <c r="K8391" t="s">
        <v>147</v>
      </c>
      <c r="M8391" t="s">
        <v>31</v>
      </c>
      <c r="N8391" t="s">
        <v>5525</v>
      </c>
      <c r="O8391" t="s">
        <v>3375</v>
      </c>
      <c r="P8391">
        <v>0.55000000000000004</v>
      </c>
      <c r="Q8391" t="s">
        <v>78</v>
      </c>
      <c r="R8391" t="s">
        <v>85</v>
      </c>
      <c r="S8391" t="s">
        <v>2891</v>
      </c>
      <c r="T8391">
        <v>3051</v>
      </c>
      <c r="U8391" s="3">
        <v>41554</v>
      </c>
      <c r="V8391" s="3">
        <v>41556</v>
      </c>
      <c r="W8391" s="1">
        <v>-8.67</v>
      </c>
      <c r="X8391">
        <v>20</v>
      </c>
      <c r="Y8391">
        <v>847.77</v>
      </c>
      <c r="Z8391">
        <v>89796</v>
      </c>
      <c r="AA8391" t="str">
        <f t="shared" si="132"/>
        <v>lose</v>
      </c>
    </row>
    <row r="8392" spans="1:27" x14ac:dyDescent="0.3">
      <c r="A8392">
        <v>21826</v>
      </c>
      <c r="B8392" t="s">
        <v>25</v>
      </c>
      <c r="C8392">
        <v>0</v>
      </c>
      <c r="D8392">
        <v>33.94</v>
      </c>
      <c r="E8392">
        <v>19.190000000000001</v>
      </c>
      <c r="F8392">
        <v>3050</v>
      </c>
      <c r="G8392" t="s">
        <v>5110</v>
      </c>
      <c r="H8392" t="s">
        <v>56</v>
      </c>
      <c r="I8392" t="s">
        <v>28</v>
      </c>
      <c r="J8392" t="s">
        <v>62</v>
      </c>
      <c r="K8392" t="s">
        <v>63</v>
      </c>
      <c r="M8392" t="s">
        <v>58</v>
      </c>
      <c r="N8392" t="s">
        <v>5527</v>
      </c>
      <c r="O8392" t="s">
        <v>825</v>
      </c>
      <c r="P8392">
        <v>0.57999999999999996</v>
      </c>
      <c r="Q8392" t="s">
        <v>78</v>
      </c>
      <c r="R8392" t="s">
        <v>85</v>
      </c>
      <c r="S8392" t="s">
        <v>2437</v>
      </c>
      <c r="T8392">
        <v>3431</v>
      </c>
      <c r="U8392" s="3">
        <v>41166</v>
      </c>
      <c r="V8392" s="3">
        <v>41167</v>
      </c>
      <c r="W8392" s="1">
        <v>-77.31</v>
      </c>
      <c r="X8392">
        <v>4</v>
      </c>
      <c r="Y8392">
        <v>150.79</v>
      </c>
      <c r="Z8392">
        <v>89793</v>
      </c>
      <c r="AA8392" t="str">
        <f t="shared" si="132"/>
        <v>lose</v>
      </c>
    </row>
    <row r="8393" spans="1:27" x14ac:dyDescent="0.3">
      <c r="A8393">
        <v>21095</v>
      </c>
      <c r="B8393" t="s">
        <v>53</v>
      </c>
      <c r="C8393">
        <v>0.06</v>
      </c>
      <c r="D8393">
        <v>5.84</v>
      </c>
      <c r="E8393">
        <v>1</v>
      </c>
      <c r="F8393">
        <v>3051</v>
      </c>
      <c r="G8393" t="s">
        <v>5111</v>
      </c>
      <c r="H8393" t="s">
        <v>27</v>
      </c>
      <c r="I8393" t="s">
        <v>28</v>
      </c>
      <c r="J8393" t="s">
        <v>29</v>
      </c>
      <c r="K8393" t="s">
        <v>39</v>
      </c>
      <c r="M8393" t="s">
        <v>40</v>
      </c>
      <c r="N8393" t="s">
        <v>5526</v>
      </c>
      <c r="O8393" t="s">
        <v>942</v>
      </c>
      <c r="P8393">
        <v>0.38</v>
      </c>
      <c r="Q8393" t="s">
        <v>78</v>
      </c>
      <c r="R8393" t="s">
        <v>90</v>
      </c>
      <c r="S8393" t="s">
        <v>2339</v>
      </c>
      <c r="T8393">
        <v>7501</v>
      </c>
      <c r="U8393" s="3">
        <v>41387</v>
      </c>
      <c r="V8393" s="3">
        <v>41388</v>
      </c>
      <c r="W8393" s="1">
        <v>32.609399999999994</v>
      </c>
      <c r="X8393">
        <v>8</v>
      </c>
      <c r="Y8393">
        <v>47.26</v>
      </c>
      <c r="Z8393">
        <v>89794</v>
      </c>
      <c r="AA8393" t="str">
        <f t="shared" si="132"/>
        <v>profit</v>
      </c>
    </row>
    <row r="8394" spans="1:27" x14ac:dyDescent="0.3">
      <c r="A8394">
        <v>25904</v>
      </c>
      <c r="B8394" t="s">
        <v>53</v>
      </c>
      <c r="C8394">
        <v>0.06</v>
      </c>
      <c r="D8394">
        <v>125.99</v>
      </c>
      <c r="E8394">
        <v>2.5</v>
      </c>
      <c r="F8394">
        <v>3053</v>
      </c>
      <c r="G8394" t="s">
        <v>5112</v>
      </c>
      <c r="H8394" t="s">
        <v>27</v>
      </c>
      <c r="I8394" t="s">
        <v>28</v>
      </c>
      <c r="J8394" t="s">
        <v>50</v>
      </c>
      <c r="K8394" t="s">
        <v>51</v>
      </c>
      <c r="M8394" t="s">
        <v>31</v>
      </c>
      <c r="N8394" t="s">
        <v>5525</v>
      </c>
      <c r="O8394" t="s">
        <v>1502</v>
      </c>
      <c r="P8394">
        <v>0.6</v>
      </c>
      <c r="Q8394" t="s">
        <v>246</v>
      </c>
      <c r="R8394" t="s">
        <v>1549</v>
      </c>
      <c r="S8394" t="s">
        <v>816</v>
      </c>
      <c r="T8394">
        <v>42071</v>
      </c>
      <c r="U8394" s="3">
        <v>40393</v>
      </c>
      <c r="V8394" s="3">
        <v>40395</v>
      </c>
      <c r="W8394" s="1">
        <v>402.06599999999997</v>
      </c>
      <c r="X8394">
        <v>11</v>
      </c>
      <c r="Y8394">
        <v>1173.76</v>
      </c>
      <c r="Z8394">
        <v>86662</v>
      </c>
      <c r="AA8394" t="str">
        <f t="shared" si="132"/>
        <v>profit</v>
      </c>
    </row>
    <row r="8395" spans="1:27" x14ac:dyDescent="0.3">
      <c r="A8395">
        <v>26364</v>
      </c>
      <c r="B8395" t="s">
        <v>55</v>
      </c>
      <c r="C8395">
        <v>0.04</v>
      </c>
      <c r="D8395">
        <v>113.98</v>
      </c>
      <c r="E8395">
        <v>30</v>
      </c>
      <c r="F8395">
        <v>3053</v>
      </c>
      <c r="G8395" t="s">
        <v>5112</v>
      </c>
      <c r="H8395" t="s">
        <v>56</v>
      </c>
      <c r="I8395" t="s">
        <v>28</v>
      </c>
      <c r="J8395" t="s">
        <v>62</v>
      </c>
      <c r="K8395" t="s">
        <v>63</v>
      </c>
      <c r="M8395" t="s">
        <v>58</v>
      </c>
      <c r="N8395" t="s">
        <v>5527</v>
      </c>
      <c r="O8395" t="s">
        <v>1003</v>
      </c>
      <c r="P8395">
        <v>0.69</v>
      </c>
      <c r="Q8395" t="s">
        <v>246</v>
      </c>
      <c r="R8395" t="s">
        <v>1549</v>
      </c>
      <c r="S8395" t="s">
        <v>816</v>
      </c>
      <c r="T8395">
        <v>42071</v>
      </c>
      <c r="U8395" s="3">
        <v>41411</v>
      </c>
      <c r="V8395" s="3">
        <v>41418</v>
      </c>
      <c r="W8395" s="1">
        <v>240.642</v>
      </c>
      <c r="X8395">
        <v>10</v>
      </c>
      <c r="Y8395">
        <v>1191.74</v>
      </c>
      <c r="Z8395">
        <v>86665</v>
      </c>
      <c r="AA8395" t="str">
        <f t="shared" si="132"/>
        <v>profit</v>
      </c>
    </row>
    <row r="8396" spans="1:27" x14ac:dyDescent="0.3">
      <c r="A8396">
        <v>25903</v>
      </c>
      <c r="B8396" t="s">
        <v>53</v>
      </c>
      <c r="C8396">
        <v>0.08</v>
      </c>
      <c r="D8396">
        <v>3.98</v>
      </c>
      <c r="E8396">
        <v>5.26</v>
      </c>
      <c r="F8396">
        <v>3053</v>
      </c>
      <c r="G8396" t="s">
        <v>5112</v>
      </c>
      <c r="H8396" t="s">
        <v>27</v>
      </c>
      <c r="I8396" t="s">
        <v>28</v>
      </c>
      <c r="J8396" t="s">
        <v>29</v>
      </c>
      <c r="K8396" t="s">
        <v>127</v>
      </c>
      <c r="M8396" t="s">
        <v>31</v>
      </c>
      <c r="N8396" t="s">
        <v>5525</v>
      </c>
      <c r="O8396" t="s">
        <v>741</v>
      </c>
      <c r="P8396">
        <v>0.38</v>
      </c>
      <c r="Q8396" t="s">
        <v>246</v>
      </c>
      <c r="R8396" t="s">
        <v>1549</v>
      </c>
      <c r="S8396" t="s">
        <v>816</v>
      </c>
      <c r="T8396">
        <v>42071</v>
      </c>
      <c r="U8396" s="3">
        <v>41489</v>
      </c>
      <c r="V8396" s="3">
        <v>41490</v>
      </c>
      <c r="W8396" s="1">
        <v>-42.35</v>
      </c>
      <c r="X8396">
        <v>3</v>
      </c>
      <c r="Y8396">
        <v>13.95</v>
      </c>
      <c r="Z8396">
        <v>86666</v>
      </c>
      <c r="AA8396" t="str">
        <f t="shared" si="132"/>
        <v>lose</v>
      </c>
    </row>
    <row r="8397" spans="1:27" x14ac:dyDescent="0.3">
      <c r="A8397">
        <v>23889</v>
      </c>
      <c r="B8397" t="s">
        <v>72</v>
      </c>
      <c r="C8397">
        <v>0.01</v>
      </c>
      <c r="D8397">
        <v>500.98</v>
      </c>
      <c r="E8397">
        <v>28.14</v>
      </c>
      <c r="F8397">
        <v>3053</v>
      </c>
      <c r="G8397" t="s">
        <v>5112</v>
      </c>
      <c r="H8397" t="s">
        <v>56</v>
      </c>
      <c r="I8397" t="s">
        <v>28</v>
      </c>
      <c r="J8397" t="s">
        <v>50</v>
      </c>
      <c r="K8397" t="s">
        <v>57</v>
      </c>
      <c r="M8397" t="s">
        <v>58</v>
      </c>
      <c r="N8397" t="s">
        <v>5527</v>
      </c>
      <c r="O8397" t="s">
        <v>1165</v>
      </c>
      <c r="P8397">
        <v>0.38</v>
      </c>
      <c r="Q8397" t="s">
        <v>246</v>
      </c>
      <c r="R8397" t="s">
        <v>1549</v>
      </c>
      <c r="S8397" t="s">
        <v>816</v>
      </c>
      <c r="T8397">
        <v>42071</v>
      </c>
      <c r="U8397" s="3">
        <v>41528</v>
      </c>
      <c r="V8397" s="3">
        <v>41529</v>
      </c>
      <c r="W8397" s="1">
        <v>-610.72199999999998</v>
      </c>
      <c r="X8397">
        <v>5</v>
      </c>
      <c r="Y8397">
        <v>2579.0500000000002</v>
      </c>
      <c r="Z8397">
        <v>86667</v>
      </c>
      <c r="AA8397" t="str">
        <f t="shared" si="132"/>
        <v>lose</v>
      </c>
    </row>
    <row r="8398" spans="1:27" x14ac:dyDescent="0.3">
      <c r="A8398">
        <v>23888</v>
      </c>
      <c r="B8398" t="s">
        <v>72</v>
      </c>
      <c r="C8398">
        <v>0</v>
      </c>
      <c r="D8398">
        <v>34.54</v>
      </c>
      <c r="E8398">
        <v>14.72</v>
      </c>
      <c r="F8398">
        <v>3054</v>
      </c>
      <c r="G8398" t="s">
        <v>5113</v>
      </c>
      <c r="H8398" t="s">
        <v>27</v>
      </c>
      <c r="I8398" t="s">
        <v>28</v>
      </c>
      <c r="J8398" t="s">
        <v>29</v>
      </c>
      <c r="K8398" t="s">
        <v>127</v>
      </c>
      <c r="M8398" t="s">
        <v>31</v>
      </c>
      <c r="N8398" t="s">
        <v>5525</v>
      </c>
      <c r="O8398" t="s">
        <v>2109</v>
      </c>
      <c r="P8398">
        <v>0.37</v>
      </c>
      <c r="Q8398" t="s">
        <v>78</v>
      </c>
      <c r="R8398" t="s">
        <v>79</v>
      </c>
      <c r="S8398" t="s">
        <v>1710</v>
      </c>
      <c r="T8398">
        <v>1742</v>
      </c>
      <c r="U8398" s="3">
        <v>41528</v>
      </c>
      <c r="V8398" s="3">
        <v>41529</v>
      </c>
      <c r="W8398" s="1">
        <v>10.869120000000001</v>
      </c>
      <c r="X8398">
        <v>4</v>
      </c>
      <c r="Y8398">
        <v>156.24</v>
      </c>
      <c r="Z8398">
        <v>86667</v>
      </c>
      <c r="AA8398" t="str">
        <f t="shared" si="132"/>
        <v>profit</v>
      </c>
    </row>
    <row r="8399" spans="1:27" x14ac:dyDescent="0.3">
      <c r="A8399">
        <v>18154</v>
      </c>
      <c r="B8399" t="s">
        <v>53</v>
      </c>
      <c r="C8399">
        <v>0.02</v>
      </c>
      <c r="D8399">
        <v>9.93</v>
      </c>
      <c r="E8399">
        <v>1.0900000000000001</v>
      </c>
      <c r="F8399">
        <v>3055</v>
      </c>
      <c r="G8399" t="s">
        <v>5114</v>
      </c>
      <c r="H8399" t="s">
        <v>27</v>
      </c>
      <c r="I8399" t="s">
        <v>28</v>
      </c>
      <c r="J8399" t="s">
        <v>29</v>
      </c>
      <c r="K8399" t="s">
        <v>39</v>
      </c>
      <c r="M8399" t="s">
        <v>40</v>
      </c>
      <c r="N8399" t="s">
        <v>5526</v>
      </c>
      <c r="O8399" t="s">
        <v>308</v>
      </c>
      <c r="P8399">
        <v>0.43</v>
      </c>
      <c r="Q8399" t="s">
        <v>78</v>
      </c>
      <c r="R8399" t="s">
        <v>79</v>
      </c>
      <c r="S8399" t="s">
        <v>2952</v>
      </c>
      <c r="T8399">
        <v>2740</v>
      </c>
      <c r="U8399" s="3">
        <v>41048</v>
      </c>
      <c r="V8399" s="3">
        <v>41050</v>
      </c>
      <c r="W8399" s="1">
        <v>-1.28</v>
      </c>
      <c r="X8399">
        <v>2</v>
      </c>
      <c r="Y8399">
        <v>20.010000000000002</v>
      </c>
      <c r="Z8399">
        <v>86663</v>
      </c>
      <c r="AA8399" t="str">
        <f t="shared" si="132"/>
        <v>lose</v>
      </c>
    </row>
    <row r="8400" spans="1:27" x14ac:dyDescent="0.3">
      <c r="A8400">
        <v>21546</v>
      </c>
      <c r="B8400" t="s">
        <v>25</v>
      </c>
      <c r="C8400">
        <v>0.03</v>
      </c>
      <c r="D8400">
        <v>4.13</v>
      </c>
      <c r="E8400">
        <v>1.17</v>
      </c>
      <c r="F8400">
        <v>3056</v>
      </c>
      <c r="G8400" t="s">
        <v>5115</v>
      </c>
      <c r="H8400" t="s">
        <v>27</v>
      </c>
      <c r="I8400" t="s">
        <v>28</v>
      </c>
      <c r="J8400" t="s">
        <v>29</v>
      </c>
      <c r="K8400" t="s">
        <v>39</v>
      </c>
      <c r="M8400" t="s">
        <v>40</v>
      </c>
      <c r="N8400" t="s">
        <v>5526</v>
      </c>
      <c r="O8400" t="s">
        <v>1696</v>
      </c>
      <c r="P8400">
        <v>0.56999999999999995</v>
      </c>
      <c r="Q8400" t="s">
        <v>78</v>
      </c>
      <c r="R8400" t="s">
        <v>79</v>
      </c>
      <c r="S8400" t="s">
        <v>5116</v>
      </c>
      <c r="T8400">
        <v>1095</v>
      </c>
      <c r="U8400" s="3">
        <v>41050</v>
      </c>
      <c r="V8400" s="3">
        <v>41051</v>
      </c>
      <c r="W8400" s="1">
        <v>28.75</v>
      </c>
      <c r="X8400">
        <v>18</v>
      </c>
      <c r="Y8400">
        <v>77.61</v>
      </c>
      <c r="Z8400">
        <v>86664</v>
      </c>
      <c r="AA8400" t="str">
        <f t="shared" si="132"/>
        <v>profit</v>
      </c>
    </row>
    <row r="8401" spans="1:27" x14ac:dyDescent="0.3">
      <c r="A8401">
        <v>18153</v>
      </c>
      <c r="B8401" t="s">
        <v>53</v>
      </c>
      <c r="C8401">
        <v>0.02</v>
      </c>
      <c r="D8401">
        <v>5.98</v>
      </c>
      <c r="E8401">
        <v>1.49</v>
      </c>
      <c r="F8401">
        <v>3057</v>
      </c>
      <c r="G8401" t="s">
        <v>5117</v>
      </c>
      <c r="H8401" t="s">
        <v>27</v>
      </c>
      <c r="I8401" t="s">
        <v>28</v>
      </c>
      <c r="J8401" t="s">
        <v>29</v>
      </c>
      <c r="K8401" t="s">
        <v>127</v>
      </c>
      <c r="M8401" t="s">
        <v>31</v>
      </c>
      <c r="N8401" t="s">
        <v>5525</v>
      </c>
      <c r="O8401" t="s">
        <v>1311</v>
      </c>
      <c r="P8401">
        <v>0.39</v>
      </c>
      <c r="Q8401" t="s">
        <v>78</v>
      </c>
      <c r="R8401" t="s">
        <v>85</v>
      </c>
      <c r="S8401" t="s">
        <v>1710</v>
      </c>
      <c r="T8401">
        <v>3301</v>
      </c>
      <c r="U8401" s="3">
        <v>41048</v>
      </c>
      <c r="V8401" s="3">
        <v>41050</v>
      </c>
      <c r="W8401" s="1">
        <v>86.946899999999999</v>
      </c>
      <c r="X8401">
        <v>20</v>
      </c>
      <c r="Y8401">
        <v>126.01</v>
      </c>
      <c r="Z8401">
        <v>86663</v>
      </c>
      <c r="AA8401" t="str">
        <f t="shared" si="132"/>
        <v>profit</v>
      </c>
    </row>
    <row r="8402" spans="1:27" x14ac:dyDescent="0.3">
      <c r="A8402">
        <v>21545</v>
      </c>
      <c r="B8402" t="s">
        <v>25</v>
      </c>
      <c r="C8402">
        <v>0.01</v>
      </c>
      <c r="D8402">
        <v>10.91</v>
      </c>
      <c r="E8402">
        <v>2.99</v>
      </c>
      <c r="F8402">
        <v>3058</v>
      </c>
      <c r="G8402" t="s">
        <v>5118</v>
      </c>
      <c r="H8402" t="s">
        <v>27</v>
      </c>
      <c r="I8402" t="s">
        <v>28</v>
      </c>
      <c r="J8402" t="s">
        <v>29</v>
      </c>
      <c r="K8402" t="s">
        <v>127</v>
      </c>
      <c r="M8402" t="s">
        <v>31</v>
      </c>
      <c r="N8402" t="s">
        <v>5525</v>
      </c>
      <c r="O8402" t="s">
        <v>2203</v>
      </c>
      <c r="P8402">
        <v>0.38</v>
      </c>
      <c r="Q8402" t="s">
        <v>78</v>
      </c>
      <c r="R8402" t="s">
        <v>346</v>
      </c>
      <c r="S8402" t="s">
        <v>405</v>
      </c>
      <c r="T8402">
        <v>5451</v>
      </c>
      <c r="U8402" s="3">
        <v>41050</v>
      </c>
      <c r="V8402" s="3">
        <v>41052</v>
      </c>
      <c r="W8402" s="1">
        <v>36.779500000000006</v>
      </c>
      <c r="X8402">
        <v>6</v>
      </c>
      <c r="Y8402">
        <v>67.22</v>
      </c>
      <c r="Z8402">
        <v>86664</v>
      </c>
      <c r="AA8402" t="str">
        <f t="shared" si="132"/>
        <v>profit</v>
      </c>
    </row>
    <row r="8403" spans="1:27" x14ac:dyDescent="0.3">
      <c r="A8403">
        <v>18216</v>
      </c>
      <c r="B8403" t="s">
        <v>55</v>
      </c>
      <c r="C8403">
        <v>0.01</v>
      </c>
      <c r="D8403">
        <v>17.670000000000002</v>
      </c>
      <c r="E8403">
        <v>8.99</v>
      </c>
      <c r="F8403">
        <v>3060</v>
      </c>
      <c r="G8403" t="s">
        <v>5119</v>
      </c>
      <c r="H8403" t="s">
        <v>27</v>
      </c>
      <c r="I8403" t="s">
        <v>105</v>
      </c>
      <c r="J8403" t="s">
        <v>62</v>
      </c>
      <c r="K8403" t="s">
        <v>97</v>
      </c>
      <c r="M8403" t="s">
        <v>48</v>
      </c>
      <c r="N8403" t="s">
        <v>5525</v>
      </c>
      <c r="O8403" t="s">
        <v>249</v>
      </c>
      <c r="P8403">
        <v>0.47</v>
      </c>
      <c r="Q8403" t="s">
        <v>246</v>
      </c>
      <c r="R8403" t="s">
        <v>2070</v>
      </c>
      <c r="S8403" t="s">
        <v>2624</v>
      </c>
      <c r="T8403">
        <v>72015</v>
      </c>
      <c r="U8403" s="3">
        <v>41130</v>
      </c>
      <c r="V8403" s="3">
        <v>41132</v>
      </c>
      <c r="W8403" s="1">
        <v>-93.072000000000003</v>
      </c>
      <c r="X8403">
        <v>20</v>
      </c>
      <c r="Y8403">
        <v>354.25</v>
      </c>
      <c r="Z8403">
        <v>87027</v>
      </c>
      <c r="AA8403" t="str">
        <f t="shared" si="132"/>
        <v>lose</v>
      </c>
    </row>
    <row r="8404" spans="1:27" x14ac:dyDescent="0.3">
      <c r="A8404">
        <v>25823</v>
      </c>
      <c r="B8404" t="s">
        <v>53</v>
      </c>
      <c r="C8404">
        <v>0.09</v>
      </c>
      <c r="D8404">
        <v>39.979999999999997</v>
      </c>
      <c r="E8404">
        <v>7.12</v>
      </c>
      <c r="F8404">
        <v>3060</v>
      </c>
      <c r="G8404" t="s">
        <v>5119</v>
      </c>
      <c r="H8404" t="s">
        <v>27</v>
      </c>
      <c r="I8404" t="s">
        <v>105</v>
      </c>
      <c r="J8404" t="s">
        <v>50</v>
      </c>
      <c r="K8404" t="s">
        <v>168</v>
      </c>
      <c r="M8404" t="s">
        <v>31</v>
      </c>
      <c r="N8404" t="s">
        <v>5525</v>
      </c>
      <c r="O8404" t="s">
        <v>1471</v>
      </c>
      <c r="P8404">
        <v>0.67</v>
      </c>
      <c r="Q8404" t="s">
        <v>246</v>
      </c>
      <c r="R8404" t="s">
        <v>2070</v>
      </c>
      <c r="S8404" t="s">
        <v>2624</v>
      </c>
      <c r="T8404">
        <v>72015</v>
      </c>
      <c r="U8404" s="3">
        <v>41300</v>
      </c>
      <c r="V8404" s="3">
        <v>41302</v>
      </c>
      <c r="W8404" s="1">
        <v>71.364000000000004</v>
      </c>
      <c r="X8404">
        <v>3</v>
      </c>
      <c r="Y8404">
        <v>117.83</v>
      </c>
      <c r="Z8404">
        <v>87028</v>
      </c>
      <c r="AA8404" t="str">
        <f t="shared" si="132"/>
        <v>profit</v>
      </c>
    </row>
    <row r="8405" spans="1:27" x14ac:dyDescent="0.3">
      <c r="A8405">
        <v>25824</v>
      </c>
      <c r="B8405" t="s">
        <v>53</v>
      </c>
      <c r="C8405">
        <v>0.06</v>
      </c>
      <c r="D8405">
        <v>376.13</v>
      </c>
      <c r="E8405">
        <v>85.63</v>
      </c>
      <c r="F8405">
        <v>3060</v>
      </c>
      <c r="G8405" t="s">
        <v>5119</v>
      </c>
      <c r="H8405" t="s">
        <v>56</v>
      </c>
      <c r="I8405" t="s">
        <v>105</v>
      </c>
      <c r="J8405" t="s">
        <v>62</v>
      </c>
      <c r="K8405" t="s">
        <v>88</v>
      </c>
      <c r="M8405" t="s">
        <v>83</v>
      </c>
      <c r="N8405" t="s">
        <v>5527</v>
      </c>
      <c r="O8405" t="s">
        <v>781</v>
      </c>
      <c r="P8405">
        <v>0.74</v>
      </c>
      <c r="Q8405" t="s">
        <v>246</v>
      </c>
      <c r="R8405" t="s">
        <v>2070</v>
      </c>
      <c r="S8405" t="s">
        <v>2624</v>
      </c>
      <c r="T8405">
        <v>72015</v>
      </c>
      <c r="U8405" s="3">
        <v>41300</v>
      </c>
      <c r="V8405" s="3">
        <v>41302</v>
      </c>
      <c r="W8405" s="1">
        <v>202.80599999999998</v>
      </c>
      <c r="X8405">
        <v>7</v>
      </c>
      <c r="Y8405">
        <v>2138.5300000000002</v>
      </c>
      <c r="Z8405">
        <v>87028</v>
      </c>
      <c r="AA8405" t="str">
        <f t="shared" si="132"/>
        <v>profit</v>
      </c>
    </row>
    <row r="8406" spans="1:27" x14ac:dyDescent="0.3">
      <c r="A8406">
        <v>18569</v>
      </c>
      <c r="B8406" t="s">
        <v>72</v>
      </c>
      <c r="C8406">
        <v>0.09</v>
      </c>
      <c r="D8406">
        <v>363.25</v>
      </c>
      <c r="E8406">
        <v>19.989999999999998</v>
      </c>
      <c r="F8406">
        <v>3062</v>
      </c>
      <c r="G8406" t="s">
        <v>5120</v>
      </c>
      <c r="H8406" t="s">
        <v>27</v>
      </c>
      <c r="I8406" t="s">
        <v>230</v>
      </c>
      <c r="J8406" t="s">
        <v>29</v>
      </c>
      <c r="K8406" t="s">
        <v>69</v>
      </c>
      <c r="M8406" t="s">
        <v>31</v>
      </c>
      <c r="N8406" t="s">
        <v>5525</v>
      </c>
      <c r="O8406" t="s">
        <v>2661</v>
      </c>
      <c r="P8406">
        <v>0.56999999999999995</v>
      </c>
      <c r="Q8406" t="s">
        <v>42</v>
      </c>
      <c r="R8406" t="s">
        <v>43</v>
      </c>
      <c r="S8406" t="s">
        <v>3508</v>
      </c>
      <c r="T8406">
        <v>98031</v>
      </c>
      <c r="U8406" s="3">
        <v>41389</v>
      </c>
      <c r="V8406" s="3">
        <v>41389</v>
      </c>
      <c r="W8406" s="1">
        <v>294.39</v>
      </c>
      <c r="X8406">
        <v>2</v>
      </c>
      <c r="Y8406">
        <v>680.95</v>
      </c>
      <c r="Z8406">
        <v>88451</v>
      </c>
      <c r="AA8406" t="str">
        <f t="shared" si="132"/>
        <v>profit</v>
      </c>
    </row>
    <row r="8407" spans="1:27" x14ac:dyDescent="0.3">
      <c r="A8407">
        <v>18570</v>
      </c>
      <c r="B8407" t="s">
        <v>72</v>
      </c>
      <c r="C8407">
        <v>0.02</v>
      </c>
      <c r="D8407">
        <v>19.98</v>
      </c>
      <c r="E8407">
        <v>10.49</v>
      </c>
      <c r="F8407">
        <v>3062</v>
      </c>
      <c r="G8407" t="s">
        <v>5120</v>
      </c>
      <c r="H8407" t="s">
        <v>27</v>
      </c>
      <c r="I8407" t="s">
        <v>230</v>
      </c>
      <c r="J8407" t="s">
        <v>62</v>
      </c>
      <c r="K8407" t="s">
        <v>97</v>
      </c>
      <c r="M8407" t="s">
        <v>31</v>
      </c>
      <c r="N8407" t="s">
        <v>5525</v>
      </c>
      <c r="O8407" t="s">
        <v>1675</v>
      </c>
      <c r="P8407">
        <v>0.49</v>
      </c>
      <c r="Q8407" t="s">
        <v>42</v>
      </c>
      <c r="R8407" t="s">
        <v>43</v>
      </c>
      <c r="S8407" t="s">
        <v>3508</v>
      </c>
      <c r="T8407">
        <v>98031</v>
      </c>
      <c r="U8407" s="3">
        <v>41389</v>
      </c>
      <c r="V8407" s="3">
        <v>41391</v>
      </c>
      <c r="W8407" s="1">
        <v>-10.4</v>
      </c>
      <c r="X8407">
        <v>6</v>
      </c>
      <c r="Y8407">
        <v>129.74</v>
      </c>
      <c r="Z8407">
        <v>88451</v>
      </c>
      <c r="AA8407" t="str">
        <f t="shared" si="132"/>
        <v>lose</v>
      </c>
    </row>
    <row r="8408" spans="1:27" x14ac:dyDescent="0.3">
      <c r="A8408">
        <v>18571</v>
      </c>
      <c r="B8408" t="s">
        <v>72</v>
      </c>
      <c r="C8408">
        <v>0.09</v>
      </c>
      <c r="D8408">
        <v>8.34</v>
      </c>
      <c r="E8408">
        <v>0.96</v>
      </c>
      <c r="F8408">
        <v>3062</v>
      </c>
      <c r="G8408" t="s">
        <v>5120</v>
      </c>
      <c r="H8408" t="s">
        <v>27</v>
      </c>
      <c r="I8408" t="s">
        <v>230</v>
      </c>
      <c r="J8408" t="s">
        <v>62</v>
      </c>
      <c r="K8408" t="s">
        <v>97</v>
      </c>
      <c r="M8408" t="s">
        <v>40</v>
      </c>
      <c r="N8408" t="s">
        <v>5526</v>
      </c>
      <c r="O8408" t="s">
        <v>320</v>
      </c>
      <c r="P8408">
        <v>0.43</v>
      </c>
      <c r="Q8408" t="s">
        <v>42</v>
      </c>
      <c r="R8408" t="s">
        <v>43</v>
      </c>
      <c r="S8408" t="s">
        <v>3508</v>
      </c>
      <c r="T8408">
        <v>98031</v>
      </c>
      <c r="U8408" s="3">
        <v>41389</v>
      </c>
      <c r="V8408" s="3">
        <v>41390</v>
      </c>
      <c r="W8408" s="1">
        <v>22.797599999999999</v>
      </c>
      <c r="X8408">
        <v>4</v>
      </c>
      <c r="Y8408">
        <v>33.04</v>
      </c>
      <c r="Z8408">
        <v>88451</v>
      </c>
      <c r="AA8408" t="str">
        <f t="shared" si="132"/>
        <v>profit</v>
      </c>
    </row>
    <row r="8409" spans="1:27" x14ac:dyDescent="0.3">
      <c r="A8409">
        <v>20516</v>
      </c>
      <c r="B8409" t="s">
        <v>53</v>
      </c>
      <c r="C8409">
        <v>7.0000000000000007E-2</v>
      </c>
      <c r="D8409">
        <v>8.33</v>
      </c>
      <c r="E8409">
        <v>1.99</v>
      </c>
      <c r="F8409">
        <v>3063</v>
      </c>
      <c r="G8409" t="s">
        <v>5121</v>
      </c>
      <c r="H8409" t="s">
        <v>27</v>
      </c>
      <c r="I8409" t="s">
        <v>230</v>
      </c>
      <c r="J8409" t="s">
        <v>50</v>
      </c>
      <c r="K8409" t="s">
        <v>168</v>
      </c>
      <c r="M8409" t="s">
        <v>48</v>
      </c>
      <c r="N8409" t="s">
        <v>5525</v>
      </c>
      <c r="O8409" t="s">
        <v>819</v>
      </c>
      <c r="P8409">
        <v>0.52</v>
      </c>
      <c r="Q8409" t="s">
        <v>42</v>
      </c>
      <c r="R8409" t="s">
        <v>43</v>
      </c>
      <c r="S8409" t="s">
        <v>5122</v>
      </c>
      <c r="T8409">
        <v>98034</v>
      </c>
      <c r="U8409" s="3">
        <v>40235</v>
      </c>
      <c r="V8409" s="3">
        <v>40237</v>
      </c>
      <c r="W8409" s="1">
        <v>11.95</v>
      </c>
      <c r="X8409">
        <v>6</v>
      </c>
      <c r="Y8409">
        <v>50.28</v>
      </c>
      <c r="Z8409">
        <v>88447</v>
      </c>
      <c r="AA8409" t="str">
        <f t="shared" si="132"/>
        <v>profit</v>
      </c>
    </row>
    <row r="8410" spans="1:27" x14ac:dyDescent="0.3">
      <c r="A8410">
        <v>20517</v>
      </c>
      <c r="B8410" t="s">
        <v>53</v>
      </c>
      <c r="C8410">
        <v>0.03</v>
      </c>
      <c r="D8410">
        <v>499.99</v>
      </c>
      <c r="E8410">
        <v>24.49</v>
      </c>
      <c r="F8410">
        <v>3063</v>
      </c>
      <c r="G8410" t="s">
        <v>5121</v>
      </c>
      <c r="H8410" t="s">
        <v>27</v>
      </c>
      <c r="I8410" t="s">
        <v>230</v>
      </c>
      <c r="J8410" t="s">
        <v>50</v>
      </c>
      <c r="K8410" t="s">
        <v>205</v>
      </c>
      <c r="M8410" t="s">
        <v>148</v>
      </c>
      <c r="N8410" t="s">
        <v>5529</v>
      </c>
      <c r="O8410" t="s">
        <v>875</v>
      </c>
      <c r="P8410">
        <v>0.36</v>
      </c>
      <c r="Q8410" t="s">
        <v>42</v>
      </c>
      <c r="R8410" t="s">
        <v>43</v>
      </c>
      <c r="S8410" t="s">
        <v>5122</v>
      </c>
      <c r="T8410">
        <v>98034</v>
      </c>
      <c r="U8410" s="3">
        <v>40235</v>
      </c>
      <c r="V8410" s="3">
        <v>40236</v>
      </c>
      <c r="W8410" s="1">
        <v>1773.6104999999998</v>
      </c>
      <c r="X8410">
        <v>5</v>
      </c>
      <c r="Y8410">
        <v>2570.4499999999998</v>
      </c>
      <c r="Z8410">
        <v>88447</v>
      </c>
      <c r="AA8410" t="str">
        <f t="shared" si="132"/>
        <v>profit</v>
      </c>
    </row>
    <row r="8411" spans="1:27" x14ac:dyDescent="0.3">
      <c r="A8411">
        <v>19652</v>
      </c>
      <c r="B8411" t="s">
        <v>25</v>
      </c>
      <c r="C8411">
        <v>0.03</v>
      </c>
      <c r="D8411">
        <v>20.99</v>
      </c>
      <c r="E8411">
        <v>0.99</v>
      </c>
      <c r="F8411">
        <v>3063</v>
      </c>
      <c r="G8411" t="s">
        <v>5121</v>
      </c>
      <c r="H8411" t="s">
        <v>27</v>
      </c>
      <c r="I8411" t="s">
        <v>230</v>
      </c>
      <c r="J8411" t="s">
        <v>50</v>
      </c>
      <c r="K8411" t="s">
        <v>51</v>
      </c>
      <c r="M8411" t="s">
        <v>40</v>
      </c>
      <c r="N8411" t="s">
        <v>5526</v>
      </c>
      <c r="O8411" t="s">
        <v>1001</v>
      </c>
      <c r="P8411">
        <v>0.56999999999999995</v>
      </c>
      <c r="Q8411" t="s">
        <v>42</v>
      </c>
      <c r="R8411" t="s">
        <v>43</v>
      </c>
      <c r="S8411" t="s">
        <v>5122</v>
      </c>
      <c r="T8411">
        <v>98034</v>
      </c>
      <c r="U8411" s="3">
        <v>40506</v>
      </c>
      <c r="V8411" s="3">
        <v>40508</v>
      </c>
      <c r="W8411" s="1">
        <v>4.1822000000000052</v>
      </c>
      <c r="X8411">
        <v>9</v>
      </c>
      <c r="Y8411">
        <v>158.87</v>
      </c>
      <c r="Z8411">
        <v>88449</v>
      </c>
      <c r="AA8411" t="str">
        <f t="shared" si="132"/>
        <v>profit</v>
      </c>
    </row>
    <row r="8412" spans="1:27" x14ac:dyDescent="0.3">
      <c r="A8412">
        <v>19657</v>
      </c>
      <c r="B8412" t="s">
        <v>55</v>
      </c>
      <c r="C8412">
        <v>0.09</v>
      </c>
      <c r="D8412">
        <v>14.45</v>
      </c>
      <c r="E8412">
        <v>7.17</v>
      </c>
      <c r="F8412">
        <v>3063</v>
      </c>
      <c r="G8412" t="s">
        <v>5121</v>
      </c>
      <c r="H8412" t="s">
        <v>27</v>
      </c>
      <c r="I8412" t="s">
        <v>230</v>
      </c>
      <c r="J8412" t="s">
        <v>29</v>
      </c>
      <c r="K8412" t="s">
        <v>127</v>
      </c>
      <c r="M8412" t="s">
        <v>31</v>
      </c>
      <c r="N8412" t="s">
        <v>5525</v>
      </c>
      <c r="O8412" t="s">
        <v>565</v>
      </c>
      <c r="P8412">
        <v>0.38</v>
      </c>
      <c r="Q8412" t="s">
        <v>42</v>
      </c>
      <c r="R8412" t="s">
        <v>43</v>
      </c>
      <c r="S8412" t="s">
        <v>5122</v>
      </c>
      <c r="T8412">
        <v>98034</v>
      </c>
      <c r="U8412" s="3">
        <v>40640</v>
      </c>
      <c r="V8412" s="3">
        <v>40647</v>
      </c>
      <c r="W8412" s="1">
        <v>7.3525</v>
      </c>
      <c r="X8412">
        <v>12</v>
      </c>
      <c r="Y8412">
        <v>161.13</v>
      </c>
      <c r="Z8412">
        <v>88450</v>
      </c>
      <c r="AA8412" t="str">
        <f t="shared" si="132"/>
        <v>profit</v>
      </c>
    </row>
    <row r="8413" spans="1:27" x14ac:dyDescent="0.3">
      <c r="A8413">
        <v>19658</v>
      </c>
      <c r="B8413" t="s">
        <v>55</v>
      </c>
      <c r="C8413">
        <v>0.08</v>
      </c>
      <c r="D8413">
        <v>70.98</v>
      </c>
      <c r="E8413">
        <v>30</v>
      </c>
      <c r="F8413">
        <v>3063</v>
      </c>
      <c r="G8413" t="s">
        <v>5121</v>
      </c>
      <c r="H8413" t="s">
        <v>56</v>
      </c>
      <c r="I8413" t="s">
        <v>230</v>
      </c>
      <c r="J8413" t="s">
        <v>62</v>
      </c>
      <c r="K8413" t="s">
        <v>63</v>
      </c>
      <c r="M8413" t="s">
        <v>58</v>
      </c>
      <c r="N8413" t="s">
        <v>5527</v>
      </c>
      <c r="O8413" t="s">
        <v>1012</v>
      </c>
      <c r="P8413">
        <v>0.73</v>
      </c>
      <c r="Q8413" t="s">
        <v>42</v>
      </c>
      <c r="R8413" t="s">
        <v>43</v>
      </c>
      <c r="S8413" t="s">
        <v>5122</v>
      </c>
      <c r="T8413">
        <v>98034</v>
      </c>
      <c r="U8413" s="3">
        <v>40640</v>
      </c>
      <c r="V8413" s="3">
        <v>40642</v>
      </c>
      <c r="W8413" s="1">
        <v>-425.72</v>
      </c>
      <c r="X8413">
        <v>5</v>
      </c>
      <c r="Y8413">
        <v>334.4</v>
      </c>
      <c r="Z8413">
        <v>88450</v>
      </c>
      <c r="AA8413" t="str">
        <f t="shared" si="132"/>
        <v>lose</v>
      </c>
    </row>
    <row r="8414" spans="1:27" x14ac:dyDescent="0.3">
      <c r="A8414">
        <v>22066</v>
      </c>
      <c r="B8414" t="s">
        <v>53</v>
      </c>
      <c r="C8414">
        <v>0</v>
      </c>
      <c r="D8414">
        <v>100.98</v>
      </c>
      <c r="E8414">
        <v>7.18</v>
      </c>
      <c r="F8414">
        <v>3063</v>
      </c>
      <c r="G8414" t="s">
        <v>5121</v>
      </c>
      <c r="H8414" t="s">
        <v>27</v>
      </c>
      <c r="I8414" t="s">
        <v>230</v>
      </c>
      <c r="J8414" t="s">
        <v>50</v>
      </c>
      <c r="K8414" t="s">
        <v>168</v>
      </c>
      <c r="M8414" t="s">
        <v>31</v>
      </c>
      <c r="N8414" t="s">
        <v>5525</v>
      </c>
      <c r="O8414" t="s">
        <v>1734</v>
      </c>
      <c r="P8414">
        <v>0.4</v>
      </c>
      <c r="Q8414" t="s">
        <v>42</v>
      </c>
      <c r="R8414" t="s">
        <v>43</v>
      </c>
      <c r="S8414" t="s">
        <v>5122</v>
      </c>
      <c r="T8414">
        <v>98034</v>
      </c>
      <c r="U8414" s="3">
        <v>41606</v>
      </c>
      <c r="V8414" s="3">
        <v>41607</v>
      </c>
      <c r="W8414" s="1">
        <v>733.21248000000003</v>
      </c>
      <c r="X8414">
        <v>11</v>
      </c>
      <c r="Y8414">
        <v>1166.32</v>
      </c>
      <c r="Z8414">
        <v>88452</v>
      </c>
      <c r="AA8414" t="str">
        <f t="shared" si="132"/>
        <v>profit</v>
      </c>
    </row>
    <row r="8415" spans="1:27" x14ac:dyDescent="0.3">
      <c r="A8415">
        <v>23811</v>
      </c>
      <c r="B8415" t="s">
        <v>55</v>
      </c>
      <c r="C8415">
        <v>0.03</v>
      </c>
      <c r="D8415">
        <v>6.45</v>
      </c>
      <c r="E8415">
        <v>1.34</v>
      </c>
      <c r="F8415">
        <v>3064</v>
      </c>
      <c r="G8415" t="s">
        <v>5123</v>
      </c>
      <c r="H8415" t="s">
        <v>27</v>
      </c>
      <c r="I8415" t="s">
        <v>230</v>
      </c>
      <c r="J8415" t="s">
        <v>29</v>
      </c>
      <c r="K8415" t="s">
        <v>45</v>
      </c>
      <c r="M8415" t="s">
        <v>40</v>
      </c>
      <c r="N8415" t="s">
        <v>5526</v>
      </c>
      <c r="O8415" t="s">
        <v>1540</v>
      </c>
      <c r="P8415">
        <v>0.36</v>
      </c>
      <c r="Q8415" t="s">
        <v>42</v>
      </c>
      <c r="R8415" t="s">
        <v>43</v>
      </c>
      <c r="S8415" t="s">
        <v>5124</v>
      </c>
      <c r="T8415">
        <v>98503</v>
      </c>
      <c r="U8415" s="3">
        <v>40373</v>
      </c>
      <c r="V8415" s="3">
        <v>40378</v>
      </c>
      <c r="W8415" s="1">
        <v>39.129899999999999</v>
      </c>
      <c r="X8415">
        <v>9</v>
      </c>
      <c r="Y8415">
        <v>56.71</v>
      </c>
      <c r="Z8415">
        <v>88448</v>
      </c>
      <c r="AA8415" t="str">
        <f t="shared" si="132"/>
        <v>profit</v>
      </c>
    </row>
    <row r="8416" spans="1:27" x14ac:dyDescent="0.3">
      <c r="A8416">
        <v>22067</v>
      </c>
      <c r="B8416" t="s">
        <v>53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5123</v>
      </c>
      <c r="H8416" t="s">
        <v>56</v>
      </c>
      <c r="I8416" t="s">
        <v>230</v>
      </c>
      <c r="J8416" t="s">
        <v>62</v>
      </c>
      <c r="K8416" t="s">
        <v>63</v>
      </c>
      <c r="M8416" t="s">
        <v>58</v>
      </c>
      <c r="N8416" t="s">
        <v>5527</v>
      </c>
      <c r="O8416" t="s">
        <v>432</v>
      </c>
      <c r="P8416">
        <v>0.62</v>
      </c>
      <c r="Q8416" t="s">
        <v>42</v>
      </c>
      <c r="R8416" t="s">
        <v>43</v>
      </c>
      <c r="S8416" t="s">
        <v>5124</v>
      </c>
      <c r="T8416">
        <v>98503</v>
      </c>
      <c r="U8416" s="3">
        <v>41606</v>
      </c>
      <c r="V8416" s="3">
        <v>41608</v>
      </c>
      <c r="W8416" s="1">
        <v>747.55295999999998</v>
      </c>
      <c r="X8416">
        <v>23</v>
      </c>
      <c r="Y8416">
        <v>3538.77</v>
      </c>
      <c r="Z8416">
        <v>88452</v>
      </c>
      <c r="AA8416" t="str">
        <f t="shared" si="132"/>
        <v>profit</v>
      </c>
    </row>
    <row r="8417" spans="1:27" x14ac:dyDescent="0.3">
      <c r="A8417">
        <v>22068</v>
      </c>
      <c r="B8417" t="s">
        <v>53</v>
      </c>
      <c r="C8417">
        <v>0</v>
      </c>
      <c r="D8417">
        <v>120.97</v>
      </c>
      <c r="E8417">
        <v>7.11</v>
      </c>
      <c r="F8417">
        <v>3064</v>
      </c>
      <c r="G8417" t="s">
        <v>5123</v>
      </c>
      <c r="H8417" t="s">
        <v>38</v>
      </c>
      <c r="I8417" t="s">
        <v>230</v>
      </c>
      <c r="J8417" t="s">
        <v>50</v>
      </c>
      <c r="K8417" t="s">
        <v>57</v>
      </c>
      <c r="M8417" t="s">
        <v>143</v>
      </c>
      <c r="N8417" t="s">
        <v>5528</v>
      </c>
      <c r="O8417" t="s">
        <v>1492</v>
      </c>
      <c r="P8417">
        <v>0.36</v>
      </c>
      <c r="Q8417" t="s">
        <v>42</v>
      </c>
      <c r="R8417" t="s">
        <v>43</v>
      </c>
      <c r="S8417" t="s">
        <v>5124</v>
      </c>
      <c r="T8417">
        <v>98503</v>
      </c>
      <c r="U8417" s="3">
        <v>41606</v>
      </c>
      <c r="V8417" s="3">
        <v>41608</v>
      </c>
      <c r="W8417" s="1">
        <v>2049.0101999999997</v>
      </c>
      <c r="X8417">
        <v>23</v>
      </c>
      <c r="Y8417">
        <v>2969.58</v>
      </c>
      <c r="Z8417">
        <v>88452</v>
      </c>
      <c r="AA8417" t="str">
        <f t="shared" si="132"/>
        <v>profit</v>
      </c>
    </row>
    <row r="8418" spans="1:27" x14ac:dyDescent="0.3">
      <c r="A8418">
        <v>24154</v>
      </c>
      <c r="B8418" t="s">
        <v>72</v>
      </c>
      <c r="C8418">
        <v>0.08</v>
      </c>
      <c r="D8418">
        <v>55.48</v>
      </c>
      <c r="E8418">
        <v>6.79</v>
      </c>
      <c r="F8418">
        <v>3066</v>
      </c>
      <c r="G8418" t="s">
        <v>5125</v>
      </c>
      <c r="H8418" t="s">
        <v>38</v>
      </c>
      <c r="I8418" t="s">
        <v>230</v>
      </c>
      <c r="J8418" t="s">
        <v>29</v>
      </c>
      <c r="K8418" t="s">
        <v>45</v>
      </c>
      <c r="M8418" t="s">
        <v>31</v>
      </c>
      <c r="N8418" t="s">
        <v>5525</v>
      </c>
      <c r="O8418" t="s">
        <v>1513</v>
      </c>
      <c r="P8418">
        <v>0.37</v>
      </c>
      <c r="Q8418" t="s">
        <v>78</v>
      </c>
      <c r="R8418" t="s">
        <v>383</v>
      </c>
      <c r="S8418" t="s">
        <v>5126</v>
      </c>
      <c r="T8418">
        <v>44312</v>
      </c>
      <c r="U8418" s="3">
        <v>40857</v>
      </c>
      <c r="V8418" s="3">
        <v>40859</v>
      </c>
      <c r="W8418" s="1">
        <v>583.48469999999998</v>
      </c>
      <c r="X8418">
        <v>16</v>
      </c>
      <c r="Y8418">
        <v>845.63</v>
      </c>
      <c r="Z8418">
        <v>91377</v>
      </c>
      <c r="AA8418" t="str">
        <f t="shared" si="132"/>
        <v>profit</v>
      </c>
    </row>
    <row r="8419" spans="1:27" x14ac:dyDescent="0.3">
      <c r="A8419">
        <v>23570</v>
      </c>
      <c r="B8419" t="s">
        <v>25</v>
      </c>
      <c r="C8419">
        <v>0.09</v>
      </c>
      <c r="D8419">
        <v>7.1</v>
      </c>
      <c r="E8419">
        <v>6.05</v>
      </c>
      <c r="F8419">
        <v>3066</v>
      </c>
      <c r="G8419" t="s">
        <v>5125</v>
      </c>
      <c r="H8419" t="s">
        <v>27</v>
      </c>
      <c r="I8419" t="s">
        <v>230</v>
      </c>
      <c r="J8419" t="s">
        <v>29</v>
      </c>
      <c r="K8419" t="s">
        <v>127</v>
      </c>
      <c r="M8419" t="s">
        <v>31</v>
      </c>
      <c r="N8419" t="s">
        <v>5525</v>
      </c>
      <c r="O8419" t="s">
        <v>529</v>
      </c>
      <c r="P8419">
        <v>0.39</v>
      </c>
      <c r="Q8419" t="s">
        <v>78</v>
      </c>
      <c r="R8419" t="s">
        <v>383</v>
      </c>
      <c r="S8419" t="s">
        <v>5126</v>
      </c>
      <c r="T8419">
        <v>44312</v>
      </c>
      <c r="U8419" s="3">
        <v>41396</v>
      </c>
      <c r="V8419" s="3">
        <v>41398</v>
      </c>
      <c r="W8419" s="1">
        <v>-71.59899999999999</v>
      </c>
      <c r="X8419">
        <v>8</v>
      </c>
      <c r="Y8419">
        <v>55.17</v>
      </c>
      <c r="Z8419">
        <v>91379</v>
      </c>
      <c r="AA8419" t="str">
        <f t="shared" si="132"/>
        <v>lose</v>
      </c>
    </row>
    <row r="8420" spans="1:27" x14ac:dyDescent="0.3">
      <c r="A8420">
        <v>23571</v>
      </c>
      <c r="B8420" t="s">
        <v>25</v>
      </c>
      <c r="C8420">
        <v>0.02</v>
      </c>
      <c r="D8420">
        <v>125.99</v>
      </c>
      <c r="E8420">
        <v>2.5</v>
      </c>
      <c r="F8420">
        <v>3066</v>
      </c>
      <c r="G8420" t="s">
        <v>5125</v>
      </c>
      <c r="H8420" t="s">
        <v>27</v>
      </c>
      <c r="I8420" t="s">
        <v>230</v>
      </c>
      <c r="J8420" t="s">
        <v>50</v>
      </c>
      <c r="K8420" t="s">
        <v>51</v>
      </c>
      <c r="M8420" t="s">
        <v>31</v>
      </c>
      <c r="N8420" t="s">
        <v>5525</v>
      </c>
      <c r="O8420" t="s">
        <v>1502</v>
      </c>
      <c r="P8420">
        <v>0.6</v>
      </c>
      <c r="Q8420" t="s">
        <v>78</v>
      </c>
      <c r="R8420" t="s">
        <v>383</v>
      </c>
      <c r="S8420" t="s">
        <v>5126</v>
      </c>
      <c r="T8420">
        <v>44312</v>
      </c>
      <c r="U8420" s="3">
        <v>41396</v>
      </c>
      <c r="V8420" s="3">
        <v>41397</v>
      </c>
      <c r="W8420" s="1">
        <v>251.19900000000001</v>
      </c>
      <c r="X8420">
        <v>6</v>
      </c>
      <c r="Y8420">
        <v>642.29</v>
      </c>
      <c r="Z8420">
        <v>91379</v>
      </c>
      <c r="AA8420" t="str">
        <f t="shared" si="132"/>
        <v>profit</v>
      </c>
    </row>
    <row r="8421" spans="1:27" x14ac:dyDescent="0.3">
      <c r="A8421">
        <v>25236</v>
      </c>
      <c r="B8421" t="s">
        <v>25</v>
      </c>
      <c r="C8421">
        <v>0.03</v>
      </c>
      <c r="D8421">
        <v>2.21</v>
      </c>
      <c r="E8421">
        <v>1</v>
      </c>
      <c r="F8421">
        <v>3066</v>
      </c>
      <c r="G8421" t="s">
        <v>5125</v>
      </c>
      <c r="H8421" t="s">
        <v>27</v>
      </c>
      <c r="I8421" t="s">
        <v>230</v>
      </c>
      <c r="J8421" t="s">
        <v>29</v>
      </c>
      <c r="K8421" t="s">
        <v>39</v>
      </c>
      <c r="M8421" t="s">
        <v>40</v>
      </c>
      <c r="N8421" t="s">
        <v>5526</v>
      </c>
      <c r="O8421" t="s">
        <v>1572</v>
      </c>
      <c r="P8421">
        <v>0.38</v>
      </c>
      <c r="Q8421" t="s">
        <v>78</v>
      </c>
      <c r="R8421" t="s">
        <v>383</v>
      </c>
      <c r="S8421" t="s">
        <v>5126</v>
      </c>
      <c r="T8421">
        <v>44312</v>
      </c>
      <c r="U8421" s="3">
        <v>41519</v>
      </c>
      <c r="V8421" s="3">
        <v>41520</v>
      </c>
      <c r="W8421" s="1">
        <v>12.474</v>
      </c>
      <c r="X8421">
        <v>24</v>
      </c>
      <c r="Y8421">
        <v>52.49</v>
      </c>
      <c r="Z8421">
        <v>91380</v>
      </c>
      <c r="AA8421" t="str">
        <f t="shared" si="132"/>
        <v>profit</v>
      </c>
    </row>
    <row r="8422" spans="1:27" x14ac:dyDescent="0.3">
      <c r="A8422">
        <v>25237</v>
      </c>
      <c r="B8422" t="s">
        <v>25</v>
      </c>
      <c r="C8422">
        <v>0.09</v>
      </c>
      <c r="D8422">
        <v>165.2</v>
      </c>
      <c r="E8422">
        <v>19.989999999999998</v>
      </c>
      <c r="F8422">
        <v>3066</v>
      </c>
      <c r="G8422" t="s">
        <v>5125</v>
      </c>
      <c r="H8422" t="s">
        <v>27</v>
      </c>
      <c r="I8422" t="s">
        <v>230</v>
      </c>
      <c r="J8422" t="s">
        <v>29</v>
      </c>
      <c r="K8422" t="s">
        <v>147</v>
      </c>
      <c r="M8422" t="s">
        <v>31</v>
      </c>
      <c r="N8422" t="s">
        <v>5525</v>
      </c>
      <c r="O8422" t="s">
        <v>1444</v>
      </c>
      <c r="P8422">
        <v>0.59</v>
      </c>
      <c r="Q8422" t="s">
        <v>78</v>
      </c>
      <c r="R8422" t="s">
        <v>383</v>
      </c>
      <c r="S8422" t="s">
        <v>5126</v>
      </c>
      <c r="T8422">
        <v>44312</v>
      </c>
      <c r="U8422" s="3">
        <v>41519</v>
      </c>
      <c r="V8422" s="3">
        <v>41520</v>
      </c>
      <c r="W8422" s="1">
        <v>-70.922799999999995</v>
      </c>
      <c r="X8422">
        <v>3</v>
      </c>
      <c r="Y8422">
        <v>479.03</v>
      </c>
      <c r="Z8422">
        <v>91380</v>
      </c>
      <c r="AA8422" t="str">
        <f t="shared" si="132"/>
        <v>lose</v>
      </c>
    </row>
    <row r="8423" spans="1:27" x14ac:dyDescent="0.3">
      <c r="A8423">
        <v>21830</v>
      </c>
      <c r="B8423" t="s">
        <v>25</v>
      </c>
      <c r="C8423">
        <v>0.1</v>
      </c>
      <c r="D8423">
        <v>73.98</v>
      </c>
      <c r="E8423">
        <v>4</v>
      </c>
      <c r="F8423">
        <v>3066</v>
      </c>
      <c r="G8423" t="s">
        <v>5125</v>
      </c>
      <c r="H8423" t="s">
        <v>27</v>
      </c>
      <c r="I8423" t="s">
        <v>230</v>
      </c>
      <c r="J8423" t="s">
        <v>50</v>
      </c>
      <c r="K8423" t="s">
        <v>168</v>
      </c>
      <c r="M8423" t="s">
        <v>31</v>
      </c>
      <c r="N8423" t="s">
        <v>5525</v>
      </c>
      <c r="O8423" t="s">
        <v>2399</v>
      </c>
      <c r="P8423">
        <v>0.79</v>
      </c>
      <c r="Q8423" t="s">
        <v>78</v>
      </c>
      <c r="R8423" t="s">
        <v>383</v>
      </c>
      <c r="S8423" t="s">
        <v>5126</v>
      </c>
      <c r="T8423">
        <v>44312</v>
      </c>
      <c r="U8423" s="3">
        <v>41547</v>
      </c>
      <c r="V8423" s="3">
        <v>41548</v>
      </c>
      <c r="W8423" s="1">
        <v>-78.227599999999995</v>
      </c>
      <c r="X8423">
        <v>26</v>
      </c>
      <c r="Y8423">
        <v>1733.21</v>
      </c>
      <c r="Z8423">
        <v>91381</v>
      </c>
      <c r="AA8423" t="str">
        <f t="shared" si="132"/>
        <v>lose</v>
      </c>
    </row>
    <row r="8424" spans="1:27" x14ac:dyDescent="0.3">
      <c r="A8424">
        <v>21831</v>
      </c>
      <c r="B8424" t="s">
        <v>25</v>
      </c>
      <c r="C8424">
        <v>0.04</v>
      </c>
      <c r="D8424">
        <v>2.1</v>
      </c>
      <c r="E8424">
        <v>0.7</v>
      </c>
      <c r="F8424">
        <v>3066</v>
      </c>
      <c r="G8424" t="s">
        <v>5125</v>
      </c>
      <c r="H8424" t="s">
        <v>27</v>
      </c>
      <c r="I8424" t="s">
        <v>230</v>
      </c>
      <c r="J8424" t="s">
        <v>29</v>
      </c>
      <c r="K8424" t="s">
        <v>39</v>
      </c>
      <c r="M8424" t="s">
        <v>40</v>
      </c>
      <c r="N8424" t="s">
        <v>5526</v>
      </c>
      <c r="O8424" t="s">
        <v>1763</v>
      </c>
      <c r="P8424">
        <v>0.56999999999999995</v>
      </c>
      <c r="Q8424" t="s">
        <v>78</v>
      </c>
      <c r="R8424" t="s">
        <v>383</v>
      </c>
      <c r="S8424" t="s">
        <v>5126</v>
      </c>
      <c r="T8424">
        <v>44312</v>
      </c>
      <c r="U8424" s="3">
        <v>41547</v>
      </c>
      <c r="V8424" s="3">
        <v>41547</v>
      </c>
      <c r="W8424" s="1">
        <v>0.28079999999999999</v>
      </c>
      <c r="X8424">
        <v>14</v>
      </c>
      <c r="Y8424">
        <v>28.87</v>
      </c>
      <c r="Z8424">
        <v>91381</v>
      </c>
      <c r="AA8424" t="str">
        <f t="shared" si="132"/>
        <v>profit</v>
      </c>
    </row>
    <row r="8425" spans="1:27" x14ac:dyDescent="0.3">
      <c r="A8425">
        <v>25239</v>
      </c>
      <c r="B8425" t="s">
        <v>25</v>
      </c>
      <c r="C8425">
        <v>0.06</v>
      </c>
      <c r="D8425">
        <v>355.98</v>
      </c>
      <c r="E8425">
        <v>58.92</v>
      </c>
      <c r="F8425">
        <v>3067</v>
      </c>
      <c r="G8425" t="s">
        <v>5127</v>
      </c>
      <c r="H8425" t="s">
        <v>56</v>
      </c>
      <c r="I8425" t="s">
        <v>230</v>
      </c>
      <c r="J8425" t="s">
        <v>62</v>
      </c>
      <c r="K8425" t="s">
        <v>63</v>
      </c>
      <c r="M8425" t="s">
        <v>58</v>
      </c>
      <c r="N8425" t="s">
        <v>5527</v>
      </c>
      <c r="O8425" t="s">
        <v>2266</v>
      </c>
      <c r="P8425">
        <v>0.64</v>
      </c>
      <c r="Q8425" t="s">
        <v>78</v>
      </c>
      <c r="R8425" t="s">
        <v>383</v>
      </c>
      <c r="S8425" t="s">
        <v>5128</v>
      </c>
      <c r="T8425">
        <v>44515</v>
      </c>
      <c r="U8425" s="3">
        <v>40423</v>
      </c>
      <c r="V8425" s="3">
        <v>40424</v>
      </c>
      <c r="W8425" s="1">
        <v>1660.92</v>
      </c>
      <c r="X8425">
        <v>14</v>
      </c>
      <c r="Y8425">
        <v>5086.08</v>
      </c>
      <c r="Z8425">
        <v>91376</v>
      </c>
      <c r="AA8425" t="str">
        <f t="shared" si="132"/>
        <v>profit</v>
      </c>
    </row>
    <row r="8426" spans="1:27" x14ac:dyDescent="0.3">
      <c r="A8426">
        <v>25667</v>
      </c>
      <c r="B8426" t="s">
        <v>36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5127</v>
      </c>
      <c r="H8426" t="s">
        <v>56</v>
      </c>
      <c r="I8426" t="s">
        <v>230</v>
      </c>
      <c r="J8426" t="s">
        <v>62</v>
      </c>
      <c r="K8426" t="s">
        <v>88</v>
      </c>
      <c r="M8426" t="s">
        <v>83</v>
      </c>
      <c r="N8426" t="s">
        <v>5527</v>
      </c>
      <c r="O8426" t="s">
        <v>739</v>
      </c>
      <c r="P8426">
        <v>0.67</v>
      </c>
      <c r="Q8426" t="s">
        <v>78</v>
      </c>
      <c r="R8426" t="s">
        <v>383</v>
      </c>
      <c r="S8426" t="s">
        <v>5128</v>
      </c>
      <c r="T8426">
        <v>44515</v>
      </c>
      <c r="U8426" s="3">
        <v>40882</v>
      </c>
      <c r="V8426" s="3">
        <v>40883</v>
      </c>
      <c r="W8426" s="1">
        <v>-512.59415350000006</v>
      </c>
      <c r="X8426">
        <v>10</v>
      </c>
      <c r="Y8426">
        <v>3995.25</v>
      </c>
      <c r="Z8426">
        <v>91378</v>
      </c>
      <c r="AA8426" t="str">
        <f t="shared" si="132"/>
        <v>lose</v>
      </c>
    </row>
    <row r="8427" spans="1:27" x14ac:dyDescent="0.3">
      <c r="A8427">
        <v>25238</v>
      </c>
      <c r="B8427" t="s">
        <v>25</v>
      </c>
      <c r="C8427">
        <v>7.0000000000000007E-2</v>
      </c>
      <c r="D8427">
        <v>3.89</v>
      </c>
      <c r="E8427">
        <v>7.01</v>
      </c>
      <c r="F8427">
        <v>3067</v>
      </c>
      <c r="G8427" t="s">
        <v>5127</v>
      </c>
      <c r="H8427" t="s">
        <v>27</v>
      </c>
      <c r="I8427" t="s">
        <v>230</v>
      </c>
      <c r="J8427" t="s">
        <v>29</v>
      </c>
      <c r="K8427" t="s">
        <v>127</v>
      </c>
      <c r="M8427" t="s">
        <v>31</v>
      </c>
      <c r="N8427" t="s">
        <v>5525</v>
      </c>
      <c r="O8427" t="s">
        <v>1526</v>
      </c>
      <c r="P8427">
        <v>0.37</v>
      </c>
      <c r="Q8427" t="s">
        <v>78</v>
      </c>
      <c r="R8427" t="s">
        <v>383</v>
      </c>
      <c r="S8427" t="s">
        <v>5128</v>
      </c>
      <c r="T8427">
        <v>44515</v>
      </c>
      <c r="U8427" s="3">
        <v>41519</v>
      </c>
      <c r="V8427" s="3">
        <v>41521</v>
      </c>
      <c r="W8427" s="1">
        <v>-10.505939999999999</v>
      </c>
      <c r="X8427">
        <v>1</v>
      </c>
      <c r="Y8427">
        <v>7.38</v>
      </c>
      <c r="Z8427">
        <v>91380</v>
      </c>
      <c r="AA8427" t="str">
        <f t="shared" si="132"/>
        <v>lose</v>
      </c>
    </row>
    <row r="8428" spans="1:27" x14ac:dyDescent="0.3">
      <c r="A8428">
        <v>25666</v>
      </c>
      <c r="B8428" t="s">
        <v>36</v>
      </c>
      <c r="C8428">
        <v>0.08</v>
      </c>
      <c r="D8428">
        <v>6.84</v>
      </c>
      <c r="E8428">
        <v>4.42</v>
      </c>
      <c r="F8428">
        <v>3067</v>
      </c>
      <c r="G8428" t="s">
        <v>5127</v>
      </c>
      <c r="H8428" t="s">
        <v>27</v>
      </c>
      <c r="I8428" t="s">
        <v>230</v>
      </c>
      <c r="J8428" t="s">
        <v>29</v>
      </c>
      <c r="K8428" t="s">
        <v>47</v>
      </c>
      <c r="M8428" t="s">
        <v>48</v>
      </c>
      <c r="N8428" t="s">
        <v>5525</v>
      </c>
      <c r="O8428" t="s">
        <v>2812</v>
      </c>
      <c r="P8428">
        <v>0.57999999999999996</v>
      </c>
      <c r="Q8428" t="s">
        <v>78</v>
      </c>
      <c r="R8428" t="s">
        <v>383</v>
      </c>
      <c r="S8428" t="s">
        <v>5128</v>
      </c>
      <c r="T8428">
        <v>44515</v>
      </c>
      <c r="U8428" s="3">
        <v>41613</v>
      </c>
      <c r="V8428" s="3">
        <v>41614</v>
      </c>
      <c r="W8428" s="1">
        <v>-19.209119999999999</v>
      </c>
      <c r="X8428">
        <v>13</v>
      </c>
      <c r="Y8428">
        <v>87.29</v>
      </c>
      <c r="Z8428">
        <v>91382</v>
      </c>
      <c r="AA8428" t="str">
        <f t="shared" si="132"/>
        <v>lose</v>
      </c>
    </row>
    <row r="8429" spans="1:27" x14ac:dyDescent="0.3">
      <c r="A8429">
        <v>18488</v>
      </c>
      <c r="B8429" t="s">
        <v>36</v>
      </c>
      <c r="C8429">
        <v>0.04</v>
      </c>
      <c r="D8429">
        <v>15.98</v>
      </c>
      <c r="E8429">
        <v>4</v>
      </c>
      <c r="F8429">
        <v>3068</v>
      </c>
      <c r="G8429" t="s">
        <v>5129</v>
      </c>
      <c r="H8429" t="s">
        <v>38</v>
      </c>
      <c r="I8429" t="s">
        <v>230</v>
      </c>
      <c r="J8429" t="s">
        <v>50</v>
      </c>
      <c r="K8429" t="s">
        <v>168</v>
      </c>
      <c r="M8429" t="s">
        <v>31</v>
      </c>
      <c r="N8429" t="s">
        <v>5525</v>
      </c>
      <c r="O8429" t="s">
        <v>772</v>
      </c>
      <c r="P8429">
        <v>0.37</v>
      </c>
      <c r="Q8429" t="s">
        <v>33</v>
      </c>
      <c r="R8429" t="s">
        <v>107</v>
      </c>
      <c r="S8429" t="s">
        <v>5063</v>
      </c>
      <c r="T8429">
        <v>56560</v>
      </c>
      <c r="U8429" s="3">
        <v>41093</v>
      </c>
      <c r="V8429" s="3">
        <v>41094</v>
      </c>
      <c r="W8429" s="1">
        <v>-5.57</v>
      </c>
      <c r="X8429">
        <v>2</v>
      </c>
      <c r="Y8429">
        <v>36.5</v>
      </c>
      <c r="Z8429">
        <v>88193</v>
      </c>
      <c r="AA8429" t="str">
        <f t="shared" si="132"/>
        <v>lose</v>
      </c>
    </row>
    <row r="8430" spans="1:27" x14ac:dyDescent="0.3">
      <c r="A8430">
        <v>18489</v>
      </c>
      <c r="B8430" t="s">
        <v>36</v>
      </c>
      <c r="C8430">
        <v>0.03</v>
      </c>
      <c r="D8430">
        <v>9.48</v>
      </c>
      <c r="E8430">
        <v>7.29</v>
      </c>
      <c r="F8430">
        <v>3068</v>
      </c>
      <c r="G8430" t="s">
        <v>5129</v>
      </c>
      <c r="H8430" t="s">
        <v>27</v>
      </c>
      <c r="I8430" t="s">
        <v>230</v>
      </c>
      <c r="J8430" t="s">
        <v>62</v>
      </c>
      <c r="K8430" t="s">
        <v>97</v>
      </c>
      <c r="M8430" t="s">
        <v>48</v>
      </c>
      <c r="N8430" t="s">
        <v>5525</v>
      </c>
      <c r="O8430" t="s">
        <v>98</v>
      </c>
      <c r="P8430">
        <v>0.45</v>
      </c>
      <c r="Q8430" t="s">
        <v>33</v>
      </c>
      <c r="R8430" t="s">
        <v>107</v>
      </c>
      <c r="S8430" t="s">
        <v>5063</v>
      </c>
      <c r="T8430">
        <v>56560</v>
      </c>
      <c r="U8430" s="3">
        <v>41093</v>
      </c>
      <c r="V8430" s="3">
        <v>41093</v>
      </c>
      <c r="W8430" s="1">
        <v>-36.47</v>
      </c>
      <c r="X8430">
        <v>11</v>
      </c>
      <c r="Y8430">
        <v>108.64</v>
      </c>
      <c r="Z8430">
        <v>88193</v>
      </c>
      <c r="AA8430" t="str">
        <f t="shared" si="132"/>
        <v>lose</v>
      </c>
    </row>
    <row r="8431" spans="1:27" x14ac:dyDescent="0.3">
      <c r="A8431">
        <v>21027</v>
      </c>
      <c r="B8431" t="s">
        <v>36</v>
      </c>
      <c r="C8431">
        <v>0.03</v>
      </c>
      <c r="D8431">
        <v>120.98</v>
      </c>
      <c r="E8431">
        <v>30</v>
      </c>
      <c r="F8431">
        <v>3069</v>
      </c>
      <c r="G8431" t="s">
        <v>5130</v>
      </c>
      <c r="H8431" t="s">
        <v>56</v>
      </c>
      <c r="I8431" t="s">
        <v>230</v>
      </c>
      <c r="J8431" t="s">
        <v>62</v>
      </c>
      <c r="K8431" t="s">
        <v>63</v>
      </c>
      <c r="M8431" t="s">
        <v>58</v>
      </c>
      <c r="N8431" t="s">
        <v>5527</v>
      </c>
      <c r="O8431" t="s">
        <v>1934</v>
      </c>
      <c r="P8431">
        <v>0.64</v>
      </c>
      <c r="Q8431" t="s">
        <v>33</v>
      </c>
      <c r="R8431" t="s">
        <v>107</v>
      </c>
      <c r="S8431" t="s">
        <v>5131</v>
      </c>
      <c r="T8431">
        <v>55128</v>
      </c>
      <c r="U8431" s="3">
        <v>40330</v>
      </c>
      <c r="V8431" s="3">
        <v>40332</v>
      </c>
      <c r="W8431" s="1">
        <v>638.02800000000002</v>
      </c>
      <c r="X8431">
        <v>15</v>
      </c>
      <c r="Y8431">
        <v>1894.45</v>
      </c>
      <c r="Z8431">
        <v>88191</v>
      </c>
      <c r="AA8431" t="str">
        <f t="shared" si="132"/>
        <v>profit</v>
      </c>
    </row>
    <row r="8432" spans="1:27" x14ac:dyDescent="0.3">
      <c r="A8432">
        <v>21028</v>
      </c>
      <c r="B8432" t="s">
        <v>36</v>
      </c>
      <c r="C8432">
        <v>0.01</v>
      </c>
      <c r="D8432">
        <v>15.68</v>
      </c>
      <c r="E8432">
        <v>3.73</v>
      </c>
      <c r="F8432">
        <v>3069</v>
      </c>
      <c r="G8432" t="s">
        <v>5130</v>
      </c>
      <c r="H8432" t="s">
        <v>27</v>
      </c>
      <c r="I8432" t="s">
        <v>230</v>
      </c>
      <c r="J8432" t="s">
        <v>62</v>
      </c>
      <c r="K8432" t="s">
        <v>97</v>
      </c>
      <c r="M8432" t="s">
        <v>48</v>
      </c>
      <c r="N8432" t="s">
        <v>5525</v>
      </c>
      <c r="O8432" t="s">
        <v>279</v>
      </c>
      <c r="P8432">
        <v>0.46</v>
      </c>
      <c r="Q8432" t="s">
        <v>33</v>
      </c>
      <c r="R8432" t="s">
        <v>107</v>
      </c>
      <c r="S8432" t="s">
        <v>5131</v>
      </c>
      <c r="T8432">
        <v>55128</v>
      </c>
      <c r="U8432" s="3">
        <v>40330</v>
      </c>
      <c r="V8432" s="3">
        <v>40332</v>
      </c>
      <c r="W8432" s="1">
        <v>138.49679999999998</v>
      </c>
      <c r="X8432">
        <v>12</v>
      </c>
      <c r="Y8432">
        <v>200.72</v>
      </c>
      <c r="Z8432">
        <v>88191</v>
      </c>
      <c r="AA8432" t="str">
        <f t="shared" si="132"/>
        <v>profit</v>
      </c>
    </row>
    <row r="8433" spans="1:27" x14ac:dyDescent="0.3">
      <c r="A8433">
        <v>22213</v>
      </c>
      <c r="B8433" t="s">
        <v>72</v>
      </c>
      <c r="C8433">
        <v>0.09</v>
      </c>
      <c r="D8433">
        <v>1.82</v>
      </c>
      <c r="E8433">
        <v>0.83</v>
      </c>
      <c r="F8433">
        <v>3069</v>
      </c>
      <c r="G8433" t="s">
        <v>5130</v>
      </c>
      <c r="H8433" t="s">
        <v>27</v>
      </c>
      <c r="I8433" t="s">
        <v>230</v>
      </c>
      <c r="J8433" t="s">
        <v>29</v>
      </c>
      <c r="K8433" t="s">
        <v>39</v>
      </c>
      <c r="M8433" t="s">
        <v>40</v>
      </c>
      <c r="N8433" t="s">
        <v>5526</v>
      </c>
      <c r="O8433" t="s">
        <v>1617</v>
      </c>
      <c r="P8433">
        <v>0.56999999999999995</v>
      </c>
      <c r="Q8433" t="s">
        <v>33</v>
      </c>
      <c r="R8433" t="s">
        <v>107</v>
      </c>
      <c r="S8433" t="s">
        <v>5131</v>
      </c>
      <c r="T8433">
        <v>55128</v>
      </c>
      <c r="U8433" s="3">
        <v>40404</v>
      </c>
      <c r="V8433" s="3">
        <v>40405</v>
      </c>
      <c r="W8433" s="1">
        <v>-6.734</v>
      </c>
      <c r="X8433">
        <v>22</v>
      </c>
      <c r="Y8433">
        <v>36.82</v>
      </c>
      <c r="Z8433">
        <v>88192</v>
      </c>
      <c r="AA8433" t="str">
        <f t="shared" si="132"/>
        <v>lose</v>
      </c>
    </row>
    <row r="8434" spans="1:27" x14ac:dyDescent="0.3">
      <c r="A8434">
        <v>25515</v>
      </c>
      <c r="B8434" t="s">
        <v>53</v>
      </c>
      <c r="C8434">
        <v>0.08</v>
      </c>
      <c r="D8434">
        <v>3.36</v>
      </c>
      <c r="E8434">
        <v>6.27</v>
      </c>
      <c r="F8434">
        <v>3069</v>
      </c>
      <c r="G8434" t="s">
        <v>5130</v>
      </c>
      <c r="H8434" t="s">
        <v>27</v>
      </c>
      <c r="I8434" t="s">
        <v>230</v>
      </c>
      <c r="J8434" t="s">
        <v>29</v>
      </c>
      <c r="K8434" t="s">
        <v>127</v>
      </c>
      <c r="M8434" t="s">
        <v>31</v>
      </c>
      <c r="N8434" t="s">
        <v>5525</v>
      </c>
      <c r="O8434" t="s">
        <v>1330</v>
      </c>
      <c r="P8434">
        <v>0.4</v>
      </c>
      <c r="Q8434" t="s">
        <v>33</v>
      </c>
      <c r="R8434" t="s">
        <v>107</v>
      </c>
      <c r="S8434" t="s">
        <v>5131</v>
      </c>
      <c r="T8434">
        <v>55128</v>
      </c>
      <c r="U8434" s="3">
        <v>41411</v>
      </c>
      <c r="V8434" s="3">
        <v>41413</v>
      </c>
      <c r="W8434" s="1">
        <v>-159.73500000000001</v>
      </c>
      <c r="X8434">
        <v>11</v>
      </c>
      <c r="Y8434">
        <v>37.450000000000003</v>
      </c>
      <c r="Z8434">
        <v>88194</v>
      </c>
      <c r="AA8434" t="str">
        <f t="shared" si="132"/>
        <v>lose</v>
      </c>
    </row>
    <row r="8435" spans="1:27" x14ac:dyDescent="0.3">
      <c r="A8435">
        <v>25516</v>
      </c>
      <c r="B8435" t="s">
        <v>53</v>
      </c>
      <c r="C8435">
        <v>0.09</v>
      </c>
      <c r="D8435">
        <v>35.99</v>
      </c>
      <c r="E8435">
        <v>1.1000000000000001</v>
      </c>
      <c r="F8435">
        <v>3069</v>
      </c>
      <c r="G8435" t="s">
        <v>5130</v>
      </c>
      <c r="H8435" t="s">
        <v>27</v>
      </c>
      <c r="I8435" t="s">
        <v>230</v>
      </c>
      <c r="J8435" t="s">
        <v>50</v>
      </c>
      <c r="K8435" t="s">
        <v>51</v>
      </c>
      <c r="M8435" t="s">
        <v>31</v>
      </c>
      <c r="N8435" t="s">
        <v>5525</v>
      </c>
      <c r="O8435" t="s">
        <v>571</v>
      </c>
      <c r="P8435">
        <v>0.55000000000000004</v>
      </c>
      <c r="Q8435" t="s">
        <v>33</v>
      </c>
      <c r="R8435" t="s">
        <v>107</v>
      </c>
      <c r="S8435" t="s">
        <v>5131</v>
      </c>
      <c r="T8435">
        <v>55128</v>
      </c>
      <c r="U8435" s="3">
        <v>41411</v>
      </c>
      <c r="V8435" s="3">
        <v>41413</v>
      </c>
      <c r="W8435" s="1">
        <v>46.512</v>
      </c>
      <c r="X8435">
        <v>5</v>
      </c>
      <c r="Y8435">
        <v>150.33000000000001</v>
      </c>
      <c r="Z8435">
        <v>88194</v>
      </c>
      <c r="AA8435" t="str">
        <f t="shared" si="132"/>
        <v>profit</v>
      </c>
    </row>
    <row r="8436" spans="1:27" x14ac:dyDescent="0.3">
      <c r="A8436">
        <v>23256</v>
      </c>
      <c r="B8436" t="s">
        <v>36</v>
      </c>
      <c r="C8436">
        <v>0.03</v>
      </c>
      <c r="D8436">
        <v>10.98</v>
      </c>
      <c r="E8436">
        <v>3.37</v>
      </c>
      <c r="F8436">
        <v>3069</v>
      </c>
      <c r="G8436" t="s">
        <v>5130</v>
      </c>
      <c r="H8436" t="s">
        <v>27</v>
      </c>
      <c r="I8436" t="s">
        <v>230</v>
      </c>
      <c r="J8436" t="s">
        <v>29</v>
      </c>
      <c r="K8436" t="s">
        <v>47</v>
      </c>
      <c r="M8436" t="s">
        <v>48</v>
      </c>
      <c r="N8436" t="s">
        <v>5525</v>
      </c>
      <c r="O8436" t="s">
        <v>101</v>
      </c>
      <c r="P8436">
        <v>0.56999999999999995</v>
      </c>
      <c r="Q8436" t="s">
        <v>33</v>
      </c>
      <c r="R8436" t="s">
        <v>107</v>
      </c>
      <c r="S8436" t="s">
        <v>5131</v>
      </c>
      <c r="T8436">
        <v>55128</v>
      </c>
      <c r="U8436" s="3">
        <v>41489</v>
      </c>
      <c r="V8436" s="3">
        <v>41491</v>
      </c>
      <c r="W8436" s="1">
        <v>9.48752</v>
      </c>
      <c r="X8436">
        <v>9</v>
      </c>
      <c r="Y8436">
        <v>101.47</v>
      </c>
      <c r="Z8436">
        <v>88195</v>
      </c>
      <c r="AA8436" t="str">
        <f t="shared" si="132"/>
        <v>profit</v>
      </c>
    </row>
    <row r="8437" spans="1:27" x14ac:dyDescent="0.3">
      <c r="A8437">
        <v>18985</v>
      </c>
      <c r="B8437" t="s">
        <v>25</v>
      </c>
      <c r="C8437">
        <v>0.02</v>
      </c>
      <c r="D8437">
        <v>54.2</v>
      </c>
      <c r="E8437">
        <v>11.1</v>
      </c>
      <c r="F8437">
        <v>3071</v>
      </c>
      <c r="G8437" t="s">
        <v>5132</v>
      </c>
      <c r="H8437" t="s">
        <v>27</v>
      </c>
      <c r="I8437" t="s">
        <v>28</v>
      </c>
      <c r="J8437" t="s">
        <v>62</v>
      </c>
      <c r="K8437" t="s">
        <v>97</v>
      </c>
      <c r="M8437" t="s">
        <v>143</v>
      </c>
      <c r="N8437" t="s">
        <v>5528</v>
      </c>
      <c r="O8437" t="s">
        <v>1770</v>
      </c>
      <c r="P8437">
        <v>0.64</v>
      </c>
      <c r="Q8437" t="s">
        <v>246</v>
      </c>
      <c r="R8437" t="s">
        <v>2070</v>
      </c>
      <c r="S8437" t="s">
        <v>2624</v>
      </c>
      <c r="T8437">
        <v>72015</v>
      </c>
      <c r="U8437" s="3">
        <v>41278</v>
      </c>
      <c r="V8437" s="3">
        <v>41278</v>
      </c>
      <c r="W8437" s="1">
        <v>-52.346000000000004</v>
      </c>
      <c r="X8437">
        <v>1</v>
      </c>
      <c r="Y8437">
        <v>57.35</v>
      </c>
      <c r="Z8437">
        <v>89423</v>
      </c>
      <c r="AA8437" t="str">
        <f t="shared" si="132"/>
        <v>lose</v>
      </c>
    </row>
    <row r="8438" spans="1:27" x14ac:dyDescent="0.3">
      <c r="A8438">
        <v>18986</v>
      </c>
      <c r="B8438" t="s">
        <v>25</v>
      </c>
      <c r="C8438">
        <v>0.06</v>
      </c>
      <c r="D8438">
        <v>37.94</v>
      </c>
      <c r="E8438">
        <v>5.08</v>
      </c>
      <c r="F8438">
        <v>3072</v>
      </c>
      <c r="G8438" t="s">
        <v>5133</v>
      </c>
      <c r="H8438" t="s">
        <v>27</v>
      </c>
      <c r="I8438" t="s">
        <v>28</v>
      </c>
      <c r="J8438" t="s">
        <v>29</v>
      </c>
      <c r="K8438" t="s">
        <v>45</v>
      </c>
      <c r="M8438" t="s">
        <v>40</v>
      </c>
      <c r="N8438" t="s">
        <v>5526</v>
      </c>
      <c r="O8438" t="s">
        <v>533</v>
      </c>
      <c r="P8438">
        <v>0.38</v>
      </c>
      <c r="Q8438" t="s">
        <v>246</v>
      </c>
      <c r="R8438" t="s">
        <v>2070</v>
      </c>
      <c r="S8438" t="s">
        <v>5134</v>
      </c>
      <c r="T8438">
        <v>72712</v>
      </c>
      <c r="U8438" s="3">
        <v>41278</v>
      </c>
      <c r="V8438" s="3">
        <v>41280</v>
      </c>
      <c r="W8438" s="1">
        <v>57.252000000000002</v>
      </c>
      <c r="X8438">
        <v>1</v>
      </c>
      <c r="Y8438">
        <v>37.71</v>
      </c>
      <c r="Z8438">
        <v>89423</v>
      </c>
      <c r="AA8438" t="str">
        <f t="shared" si="132"/>
        <v>profit</v>
      </c>
    </row>
    <row r="8439" spans="1:27" x14ac:dyDescent="0.3">
      <c r="A8439">
        <v>18987</v>
      </c>
      <c r="B8439" t="s">
        <v>25</v>
      </c>
      <c r="C8439">
        <v>0.1</v>
      </c>
      <c r="D8439">
        <v>55.29</v>
      </c>
      <c r="E8439">
        <v>5.08</v>
      </c>
      <c r="F8439">
        <v>3072</v>
      </c>
      <c r="G8439" t="s">
        <v>5133</v>
      </c>
      <c r="H8439" t="s">
        <v>27</v>
      </c>
      <c r="I8439" t="s">
        <v>28</v>
      </c>
      <c r="J8439" t="s">
        <v>29</v>
      </c>
      <c r="K8439" t="s">
        <v>147</v>
      </c>
      <c r="M8439" t="s">
        <v>31</v>
      </c>
      <c r="N8439" t="s">
        <v>5525</v>
      </c>
      <c r="O8439" t="s">
        <v>1100</v>
      </c>
      <c r="P8439">
        <v>0.59</v>
      </c>
      <c r="Q8439" t="s">
        <v>246</v>
      </c>
      <c r="R8439" t="s">
        <v>2070</v>
      </c>
      <c r="S8439" t="s">
        <v>5134</v>
      </c>
      <c r="T8439">
        <v>72712</v>
      </c>
      <c r="U8439" s="3">
        <v>41278</v>
      </c>
      <c r="V8439" s="3">
        <v>41279</v>
      </c>
      <c r="W8439" s="1">
        <v>529.47</v>
      </c>
      <c r="X8439">
        <v>9</v>
      </c>
      <c r="Y8439">
        <v>485.11</v>
      </c>
      <c r="Z8439">
        <v>89423</v>
      </c>
      <c r="AA8439" t="str">
        <f t="shared" si="132"/>
        <v>profit</v>
      </c>
    </row>
    <row r="8440" spans="1:27" x14ac:dyDescent="0.3">
      <c r="A8440">
        <v>20063</v>
      </c>
      <c r="B8440" t="s">
        <v>55</v>
      </c>
      <c r="C8440">
        <v>0.06</v>
      </c>
      <c r="D8440">
        <v>19.23</v>
      </c>
      <c r="E8440">
        <v>6.15</v>
      </c>
      <c r="F8440">
        <v>3072</v>
      </c>
      <c r="G8440" t="s">
        <v>5133</v>
      </c>
      <c r="H8440" t="s">
        <v>27</v>
      </c>
      <c r="I8440" t="s">
        <v>28</v>
      </c>
      <c r="J8440" t="s">
        <v>62</v>
      </c>
      <c r="K8440" t="s">
        <v>97</v>
      </c>
      <c r="M8440" t="s">
        <v>48</v>
      </c>
      <c r="N8440" t="s">
        <v>5525</v>
      </c>
      <c r="O8440" t="s">
        <v>1197</v>
      </c>
      <c r="P8440">
        <v>0.44</v>
      </c>
      <c r="Q8440" t="s">
        <v>246</v>
      </c>
      <c r="R8440" t="s">
        <v>2070</v>
      </c>
      <c r="S8440" t="s">
        <v>5134</v>
      </c>
      <c r="T8440">
        <v>72712</v>
      </c>
      <c r="U8440" s="3">
        <v>41517</v>
      </c>
      <c r="V8440" s="3">
        <v>41517</v>
      </c>
      <c r="W8440" s="1">
        <v>16.152000000000001</v>
      </c>
      <c r="X8440">
        <v>1</v>
      </c>
      <c r="Y8440">
        <v>21.15</v>
      </c>
      <c r="Z8440">
        <v>89424</v>
      </c>
      <c r="AA8440" t="str">
        <f t="shared" si="132"/>
        <v>profit</v>
      </c>
    </row>
    <row r="8441" spans="1:27" x14ac:dyDescent="0.3">
      <c r="A8441">
        <v>21443</v>
      </c>
      <c r="B8441" t="s">
        <v>53</v>
      </c>
      <c r="C8441">
        <v>0.05</v>
      </c>
      <c r="D8441">
        <v>22.84</v>
      </c>
      <c r="E8441">
        <v>5.47</v>
      </c>
      <c r="F8441">
        <v>3073</v>
      </c>
      <c r="G8441" t="s">
        <v>5135</v>
      </c>
      <c r="H8441" t="s">
        <v>27</v>
      </c>
      <c r="I8441" t="s">
        <v>28</v>
      </c>
      <c r="J8441" t="s">
        <v>29</v>
      </c>
      <c r="K8441" t="s">
        <v>45</v>
      </c>
      <c r="M8441" t="s">
        <v>31</v>
      </c>
      <c r="N8441" t="s">
        <v>5525</v>
      </c>
      <c r="O8441" t="s">
        <v>160</v>
      </c>
      <c r="P8441">
        <v>0.39</v>
      </c>
      <c r="Q8441" t="s">
        <v>246</v>
      </c>
      <c r="R8441" t="s">
        <v>2070</v>
      </c>
      <c r="S8441" t="s">
        <v>5136</v>
      </c>
      <c r="T8441">
        <v>72032</v>
      </c>
      <c r="U8441" s="3">
        <v>40603</v>
      </c>
      <c r="V8441" s="3">
        <v>40604</v>
      </c>
      <c r="W8441" s="1">
        <v>-171.8997</v>
      </c>
      <c r="X8441">
        <v>2</v>
      </c>
      <c r="Y8441">
        <v>45.2</v>
      </c>
      <c r="Z8441">
        <v>89419</v>
      </c>
      <c r="AA8441" t="str">
        <f t="shared" si="132"/>
        <v>lose</v>
      </c>
    </row>
    <row r="8442" spans="1:27" x14ac:dyDescent="0.3">
      <c r="A8442">
        <v>22280</v>
      </c>
      <c r="B8442" t="s">
        <v>72</v>
      </c>
      <c r="C8442">
        <v>0.03</v>
      </c>
      <c r="D8442">
        <v>20.98</v>
      </c>
      <c r="E8442">
        <v>8.83</v>
      </c>
      <c r="F8442">
        <v>3073</v>
      </c>
      <c r="G8442" t="s">
        <v>5135</v>
      </c>
      <c r="H8442" t="s">
        <v>38</v>
      </c>
      <c r="I8442" t="s">
        <v>28</v>
      </c>
      <c r="J8442" t="s">
        <v>29</v>
      </c>
      <c r="K8442" t="s">
        <v>127</v>
      </c>
      <c r="M8442" t="s">
        <v>31</v>
      </c>
      <c r="N8442" t="s">
        <v>5525</v>
      </c>
      <c r="O8442" t="s">
        <v>1237</v>
      </c>
      <c r="P8442">
        <v>0.37</v>
      </c>
      <c r="Q8442" t="s">
        <v>246</v>
      </c>
      <c r="R8442" t="s">
        <v>2070</v>
      </c>
      <c r="S8442" t="s">
        <v>5136</v>
      </c>
      <c r="T8442">
        <v>72032</v>
      </c>
      <c r="U8442" s="3">
        <v>40945</v>
      </c>
      <c r="V8442" s="3">
        <v>40947</v>
      </c>
      <c r="W8442" s="1">
        <v>787.22280000000001</v>
      </c>
      <c r="X8442">
        <v>10</v>
      </c>
      <c r="Y8442">
        <v>207.91</v>
      </c>
      <c r="Z8442">
        <v>89421</v>
      </c>
      <c r="AA8442" t="str">
        <f t="shared" si="132"/>
        <v>profit</v>
      </c>
    </row>
    <row r="8443" spans="1:27" x14ac:dyDescent="0.3">
      <c r="A8443">
        <v>22281</v>
      </c>
      <c r="B8443" t="s">
        <v>72</v>
      </c>
      <c r="C8443">
        <v>0.06</v>
      </c>
      <c r="D8443">
        <v>5.98</v>
      </c>
      <c r="E8443">
        <v>5.35</v>
      </c>
      <c r="F8443">
        <v>3073</v>
      </c>
      <c r="G8443" t="s">
        <v>5135</v>
      </c>
      <c r="H8443" t="s">
        <v>27</v>
      </c>
      <c r="I8443" t="s">
        <v>28</v>
      </c>
      <c r="J8443" t="s">
        <v>29</v>
      </c>
      <c r="K8443" t="s">
        <v>45</v>
      </c>
      <c r="M8443" t="s">
        <v>31</v>
      </c>
      <c r="N8443" t="s">
        <v>5525</v>
      </c>
      <c r="O8443" t="s">
        <v>3006</v>
      </c>
      <c r="P8443">
        <v>0.4</v>
      </c>
      <c r="Q8443" t="s">
        <v>246</v>
      </c>
      <c r="R8443" t="s">
        <v>2070</v>
      </c>
      <c r="S8443" t="s">
        <v>5136</v>
      </c>
      <c r="T8443">
        <v>72032</v>
      </c>
      <c r="U8443" s="3">
        <v>40945</v>
      </c>
      <c r="V8443" s="3">
        <v>40947</v>
      </c>
      <c r="W8443" s="1">
        <v>1246.7459999999999</v>
      </c>
      <c r="X8443">
        <v>9</v>
      </c>
      <c r="Y8443">
        <v>55.18</v>
      </c>
      <c r="Z8443">
        <v>89421</v>
      </c>
      <c r="AA8443" t="str">
        <f t="shared" si="132"/>
        <v>profit</v>
      </c>
    </row>
    <row r="8444" spans="1:27" x14ac:dyDescent="0.3">
      <c r="A8444">
        <v>23232</v>
      </c>
      <c r="B8444" t="s">
        <v>55</v>
      </c>
      <c r="C8444">
        <v>0.03</v>
      </c>
      <c r="D8444">
        <v>70.97</v>
      </c>
      <c r="E8444">
        <v>3.5</v>
      </c>
      <c r="F8444">
        <v>3073</v>
      </c>
      <c r="G8444" t="s">
        <v>5135</v>
      </c>
      <c r="H8444" t="s">
        <v>27</v>
      </c>
      <c r="I8444" t="s">
        <v>28</v>
      </c>
      <c r="J8444" t="s">
        <v>29</v>
      </c>
      <c r="K8444" t="s">
        <v>69</v>
      </c>
      <c r="M8444" t="s">
        <v>31</v>
      </c>
      <c r="N8444" t="s">
        <v>5525</v>
      </c>
      <c r="O8444" t="s">
        <v>318</v>
      </c>
      <c r="P8444">
        <v>0.59</v>
      </c>
      <c r="Q8444" t="s">
        <v>246</v>
      </c>
      <c r="R8444" t="s">
        <v>2070</v>
      </c>
      <c r="S8444" t="s">
        <v>5136</v>
      </c>
      <c r="T8444">
        <v>72032</v>
      </c>
      <c r="U8444" s="3">
        <v>41232</v>
      </c>
      <c r="V8444" s="3">
        <v>41234</v>
      </c>
      <c r="W8444" s="1">
        <v>396.03599999999994</v>
      </c>
      <c r="X8444">
        <v>18</v>
      </c>
      <c r="Y8444">
        <v>1288.71</v>
      </c>
      <c r="Z8444">
        <v>89422</v>
      </c>
      <c r="AA8444" t="str">
        <f t="shared" si="132"/>
        <v>profit</v>
      </c>
    </row>
    <row r="8445" spans="1:27" x14ac:dyDescent="0.3">
      <c r="A8445">
        <v>23233</v>
      </c>
      <c r="B8445" t="s">
        <v>55</v>
      </c>
      <c r="C8445">
        <v>0.02</v>
      </c>
      <c r="D8445">
        <v>8.32</v>
      </c>
      <c r="E8445">
        <v>2.38</v>
      </c>
      <c r="F8445">
        <v>3073</v>
      </c>
      <c r="G8445" t="s">
        <v>5135</v>
      </c>
      <c r="H8445" t="s">
        <v>27</v>
      </c>
      <c r="I8445" t="s">
        <v>28</v>
      </c>
      <c r="J8445" t="s">
        <v>50</v>
      </c>
      <c r="K8445" t="s">
        <v>168</v>
      </c>
      <c r="M8445" t="s">
        <v>48</v>
      </c>
      <c r="N8445" t="s">
        <v>5525</v>
      </c>
      <c r="O8445" t="s">
        <v>1514</v>
      </c>
      <c r="P8445">
        <v>0.74</v>
      </c>
      <c r="Q8445" t="s">
        <v>246</v>
      </c>
      <c r="R8445" t="s">
        <v>2070</v>
      </c>
      <c r="S8445" t="s">
        <v>5136</v>
      </c>
      <c r="T8445">
        <v>72032</v>
      </c>
      <c r="U8445" s="3">
        <v>41232</v>
      </c>
      <c r="V8445" s="3">
        <v>41236</v>
      </c>
      <c r="W8445" s="1">
        <v>893.97540000000004</v>
      </c>
      <c r="X8445">
        <v>1</v>
      </c>
      <c r="Y8445">
        <v>10.62</v>
      </c>
      <c r="Z8445">
        <v>89422</v>
      </c>
      <c r="AA8445" t="str">
        <f t="shared" si="132"/>
        <v>profit</v>
      </c>
    </row>
    <row r="8446" spans="1:27" x14ac:dyDescent="0.3">
      <c r="A8446">
        <v>23234</v>
      </c>
      <c r="B8446" t="s">
        <v>55</v>
      </c>
      <c r="C8446">
        <v>0.1</v>
      </c>
      <c r="D8446">
        <v>49.99</v>
      </c>
      <c r="E8446">
        <v>19.989999999999998</v>
      </c>
      <c r="F8446">
        <v>3073</v>
      </c>
      <c r="G8446" t="s">
        <v>5135</v>
      </c>
      <c r="H8446" t="s">
        <v>27</v>
      </c>
      <c r="I8446" t="s">
        <v>28</v>
      </c>
      <c r="J8446" t="s">
        <v>50</v>
      </c>
      <c r="K8446" t="s">
        <v>168</v>
      </c>
      <c r="M8446" t="s">
        <v>31</v>
      </c>
      <c r="N8446" t="s">
        <v>5525</v>
      </c>
      <c r="O8446" t="s">
        <v>2067</v>
      </c>
      <c r="P8446">
        <v>0.45</v>
      </c>
      <c r="Q8446" t="s">
        <v>246</v>
      </c>
      <c r="R8446" t="s">
        <v>2070</v>
      </c>
      <c r="S8446" t="s">
        <v>5136</v>
      </c>
      <c r="T8446">
        <v>72032</v>
      </c>
      <c r="U8446" s="3">
        <v>41232</v>
      </c>
      <c r="V8446" s="3">
        <v>41234</v>
      </c>
      <c r="W8446" s="1">
        <v>25.733999999999998</v>
      </c>
      <c r="X8446">
        <v>43</v>
      </c>
      <c r="Y8446">
        <v>2009.85</v>
      </c>
      <c r="Z8446">
        <v>89422</v>
      </c>
      <c r="AA8446" t="str">
        <f t="shared" si="132"/>
        <v>profit</v>
      </c>
    </row>
    <row r="8447" spans="1:27" x14ac:dyDescent="0.3">
      <c r="A8447">
        <v>22444</v>
      </c>
      <c r="B8447" t="s">
        <v>25</v>
      </c>
      <c r="C8447">
        <v>0.02</v>
      </c>
      <c r="D8447">
        <v>5.28</v>
      </c>
      <c r="E8447">
        <v>5.66</v>
      </c>
      <c r="F8447">
        <v>3073</v>
      </c>
      <c r="G8447" t="s">
        <v>5135</v>
      </c>
      <c r="H8447" t="s">
        <v>27</v>
      </c>
      <c r="I8447" t="s">
        <v>28</v>
      </c>
      <c r="J8447" t="s">
        <v>29</v>
      </c>
      <c r="K8447" t="s">
        <v>45</v>
      </c>
      <c r="M8447" t="s">
        <v>31</v>
      </c>
      <c r="N8447" t="s">
        <v>5525</v>
      </c>
      <c r="O8447" t="s">
        <v>1257</v>
      </c>
      <c r="P8447">
        <v>0.4</v>
      </c>
      <c r="Q8447" t="s">
        <v>246</v>
      </c>
      <c r="R8447" t="s">
        <v>2070</v>
      </c>
      <c r="S8447" t="s">
        <v>5136</v>
      </c>
      <c r="T8447">
        <v>72032</v>
      </c>
      <c r="U8447" s="3">
        <v>41585</v>
      </c>
      <c r="V8447" s="3">
        <v>41586</v>
      </c>
      <c r="W8447" s="1">
        <v>228.70079999999999</v>
      </c>
      <c r="X8447">
        <v>34</v>
      </c>
      <c r="Y8447">
        <v>189.79</v>
      </c>
      <c r="Z8447">
        <v>89425</v>
      </c>
      <c r="AA8447" t="str">
        <f t="shared" si="132"/>
        <v>profit</v>
      </c>
    </row>
    <row r="8448" spans="1:27" x14ac:dyDescent="0.3">
      <c r="A8448">
        <v>23496</v>
      </c>
      <c r="B8448" t="s">
        <v>55</v>
      </c>
      <c r="C8448">
        <v>7.0000000000000007E-2</v>
      </c>
      <c r="D8448">
        <v>70.98</v>
      </c>
      <c r="E8448">
        <v>59.81</v>
      </c>
      <c r="F8448">
        <v>3074</v>
      </c>
      <c r="G8448" t="s">
        <v>5137</v>
      </c>
      <c r="H8448" t="s">
        <v>56</v>
      </c>
      <c r="I8448" t="s">
        <v>28</v>
      </c>
      <c r="J8448" t="s">
        <v>62</v>
      </c>
      <c r="K8448" t="s">
        <v>63</v>
      </c>
      <c r="M8448" t="s">
        <v>58</v>
      </c>
      <c r="N8448" t="s">
        <v>5527</v>
      </c>
      <c r="O8448" t="s">
        <v>2959</v>
      </c>
      <c r="P8448">
        <v>0.6</v>
      </c>
      <c r="Q8448" t="s">
        <v>246</v>
      </c>
      <c r="R8448" t="s">
        <v>2070</v>
      </c>
      <c r="S8448" t="s">
        <v>3303</v>
      </c>
      <c r="T8448">
        <v>72701</v>
      </c>
      <c r="U8448" s="3">
        <v>40600</v>
      </c>
      <c r="V8448" s="3">
        <v>40600</v>
      </c>
      <c r="W8448" s="1">
        <v>-2045.078</v>
      </c>
      <c r="X8448">
        <v>12</v>
      </c>
      <c r="Y8448">
        <v>838.78</v>
      </c>
      <c r="Z8448">
        <v>89418</v>
      </c>
      <c r="AA8448" t="str">
        <f t="shared" si="132"/>
        <v>lose</v>
      </c>
    </row>
    <row r="8449" spans="1:27" x14ac:dyDescent="0.3">
      <c r="A8449">
        <v>23497</v>
      </c>
      <c r="B8449" t="s">
        <v>55</v>
      </c>
      <c r="C8449">
        <v>0.06</v>
      </c>
      <c r="D8449">
        <v>82.99</v>
      </c>
      <c r="E8449">
        <v>5.5</v>
      </c>
      <c r="F8449">
        <v>3074</v>
      </c>
      <c r="G8449" t="s">
        <v>5137</v>
      </c>
      <c r="H8449" t="s">
        <v>27</v>
      </c>
      <c r="I8449" t="s">
        <v>28</v>
      </c>
      <c r="J8449" t="s">
        <v>50</v>
      </c>
      <c r="K8449" t="s">
        <v>168</v>
      </c>
      <c r="M8449" t="s">
        <v>31</v>
      </c>
      <c r="N8449" t="s">
        <v>5525</v>
      </c>
      <c r="O8449" t="s">
        <v>1405</v>
      </c>
      <c r="P8449">
        <v>0.44</v>
      </c>
      <c r="Q8449" t="s">
        <v>246</v>
      </c>
      <c r="R8449" t="s">
        <v>2070</v>
      </c>
      <c r="S8449" t="s">
        <v>3303</v>
      </c>
      <c r="T8449">
        <v>72701</v>
      </c>
      <c r="U8449" s="3">
        <v>40600</v>
      </c>
      <c r="V8449" s="3">
        <v>40605</v>
      </c>
      <c r="W8449" s="1">
        <v>-344.84800000000001</v>
      </c>
      <c r="X8449">
        <v>9</v>
      </c>
      <c r="Y8449">
        <v>758.26</v>
      </c>
      <c r="Z8449">
        <v>89418</v>
      </c>
      <c r="AA8449" t="str">
        <f t="shared" si="132"/>
        <v>lose</v>
      </c>
    </row>
    <row r="8450" spans="1:27" x14ac:dyDescent="0.3">
      <c r="A8450">
        <v>23498</v>
      </c>
      <c r="B8450" t="s">
        <v>55</v>
      </c>
      <c r="C8450">
        <v>0.02</v>
      </c>
      <c r="D8450">
        <v>1.95</v>
      </c>
      <c r="E8450">
        <v>1.63</v>
      </c>
      <c r="F8450">
        <v>3074</v>
      </c>
      <c r="G8450" t="s">
        <v>5137</v>
      </c>
      <c r="H8450" t="s">
        <v>27</v>
      </c>
      <c r="I8450" t="s">
        <v>28</v>
      </c>
      <c r="J8450" t="s">
        <v>29</v>
      </c>
      <c r="K8450" t="s">
        <v>39</v>
      </c>
      <c r="M8450" t="s">
        <v>40</v>
      </c>
      <c r="N8450" t="s">
        <v>5526</v>
      </c>
      <c r="O8450" t="s">
        <v>2183</v>
      </c>
      <c r="P8450">
        <v>0.46</v>
      </c>
      <c r="Q8450" t="s">
        <v>246</v>
      </c>
      <c r="R8450" t="s">
        <v>2070</v>
      </c>
      <c r="S8450" t="s">
        <v>3303</v>
      </c>
      <c r="T8450">
        <v>72701</v>
      </c>
      <c r="U8450" s="3">
        <v>40600</v>
      </c>
      <c r="V8450" s="3">
        <v>40605</v>
      </c>
      <c r="W8450" s="1">
        <v>1145.4179999999999</v>
      </c>
      <c r="X8450">
        <v>8</v>
      </c>
      <c r="Y8450">
        <v>16.93</v>
      </c>
      <c r="Z8450">
        <v>89418</v>
      </c>
      <c r="AA8450" t="str">
        <f t="shared" si="132"/>
        <v>profit</v>
      </c>
    </row>
    <row r="8451" spans="1:27" x14ac:dyDescent="0.3">
      <c r="A8451">
        <v>24041</v>
      </c>
      <c r="B8451" t="s">
        <v>53</v>
      </c>
      <c r="C8451">
        <v>0.05</v>
      </c>
      <c r="D8451">
        <v>4.28</v>
      </c>
      <c r="E8451">
        <v>6.18</v>
      </c>
      <c r="F8451">
        <v>3074</v>
      </c>
      <c r="G8451" t="s">
        <v>5137</v>
      </c>
      <c r="H8451" t="s">
        <v>38</v>
      </c>
      <c r="I8451" t="s">
        <v>28</v>
      </c>
      <c r="J8451" t="s">
        <v>29</v>
      </c>
      <c r="K8451" t="s">
        <v>45</v>
      </c>
      <c r="M8451" t="s">
        <v>31</v>
      </c>
      <c r="N8451" t="s">
        <v>5525</v>
      </c>
      <c r="O8451" t="s">
        <v>4440</v>
      </c>
      <c r="P8451">
        <v>0.4</v>
      </c>
      <c r="Q8451" t="s">
        <v>246</v>
      </c>
      <c r="R8451" t="s">
        <v>2070</v>
      </c>
      <c r="S8451" t="s">
        <v>3303</v>
      </c>
      <c r="T8451">
        <v>72701</v>
      </c>
      <c r="U8451" s="3">
        <v>40719</v>
      </c>
      <c r="V8451" s="3">
        <v>40721</v>
      </c>
      <c r="W8451" s="1">
        <v>-11.591999999999999</v>
      </c>
      <c r="X8451">
        <v>3</v>
      </c>
      <c r="Y8451">
        <v>18.43</v>
      </c>
      <c r="Z8451">
        <v>89420</v>
      </c>
      <c r="AA8451" t="str">
        <f t="shared" ref="AA8451:AA8514" si="133">IF(W8451&gt;0,"profit","lose")</f>
        <v>lose</v>
      </c>
    </row>
    <row r="8452" spans="1:27" x14ac:dyDescent="0.3">
      <c r="A8452">
        <v>23235</v>
      </c>
      <c r="B8452" t="s">
        <v>55</v>
      </c>
      <c r="C8452">
        <v>0.03</v>
      </c>
      <c r="D8452">
        <v>880.98</v>
      </c>
      <c r="E8452">
        <v>44.55</v>
      </c>
      <c r="F8452">
        <v>3074</v>
      </c>
      <c r="G8452" t="s">
        <v>5137</v>
      </c>
      <c r="H8452" t="s">
        <v>56</v>
      </c>
      <c r="I8452" t="s">
        <v>28</v>
      </c>
      <c r="J8452" t="s">
        <v>62</v>
      </c>
      <c r="K8452" t="s">
        <v>82</v>
      </c>
      <c r="M8452" t="s">
        <v>83</v>
      </c>
      <c r="N8452" t="s">
        <v>5527</v>
      </c>
      <c r="O8452" t="s">
        <v>1846</v>
      </c>
      <c r="P8452">
        <v>0.62</v>
      </c>
      <c r="Q8452" t="s">
        <v>246</v>
      </c>
      <c r="R8452" t="s">
        <v>2070</v>
      </c>
      <c r="S8452" t="s">
        <v>3303</v>
      </c>
      <c r="T8452">
        <v>72701</v>
      </c>
      <c r="U8452" s="3">
        <v>41232</v>
      </c>
      <c r="V8452" s="3">
        <v>41237</v>
      </c>
      <c r="W8452" s="1">
        <v>7.9379999999999997</v>
      </c>
      <c r="X8452">
        <v>29</v>
      </c>
      <c r="Y8452">
        <v>25029.79</v>
      </c>
      <c r="Z8452">
        <v>89422</v>
      </c>
      <c r="AA8452" t="str">
        <f t="shared" si="133"/>
        <v>profit</v>
      </c>
    </row>
    <row r="8453" spans="1:27" x14ac:dyDescent="0.3">
      <c r="A8453">
        <v>2063</v>
      </c>
      <c r="B8453" t="s">
        <v>55</v>
      </c>
      <c r="C8453">
        <v>0.06</v>
      </c>
      <c r="D8453">
        <v>19.23</v>
      </c>
      <c r="E8453">
        <v>6.15</v>
      </c>
      <c r="F8453">
        <v>3075</v>
      </c>
      <c r="G8453" t="s">
        <v>5138</v>
      </c>
      <c r="H8453" t="s">
        <v>27</v>
      </c>
      <c r="I8453" t="s">
        <v>28</v>
      </c>
      <c r="J8453" t="s">
        <v>62</v>
      </c>
      <c r="K8453" t="s">
        <v>97</v>
      </c>
      <c r="M8453" t="s">
        <v>48</v>
      </c>
      <c r="N8453" t="s">
        <v>5525</v>
      </c>
      <c r="O8453" t="s">
        <v>1197</v>
      </c>
      <c r="P8453">
        <v>0.44</v>
      </c>
      <c r="Q8453" t="s">
        <v>42</v>
      </c>
      <c r="R8453" t="s">
        <v>65</v>
      </c>
      <c r="S8453" t="s">
        <v>1643</v>
      </c>
      <c r="T8453">
        <v>90061</v>
      </c>
      <c r="U8453" s="3">
        <v>40421</v>
      </c>
      <c r="V8453" s="3">
        <v>40421</v>
      </c>
      <c r="W8453" s="1">
        <v>-25.38</v>
      </c>
      <c r="X8453">
        <v>4</v>
      </c>
      <c r="Y8453">
        <v>84.6</v>
      </c>
      <c r="Z8453">
        <v>14756</v>
      </c>
      <c r="AA8453" t="str">
        <f t="shared" si="133"/>
        <v>lose</v>
      </c>
    </row>
    <row r="8454" spans="1:27" x14ac:dyDescent="0.3">
      <c r="A8454">
        <v>5496</v>
      </c>
      <c r="B8454" t="s">
        <v>55</v>
      </c>
      <c r="C8454">
        <v>7.0000000000000007E-2</v>
      </c>
      <c r="D8454">
        <v>70.98</v>
      </c>
      <c r="E8454">
        <v>59.81</v>
      </c>
      <c r="F8454">
        <v>3075</v>
      </c>
      <c r="G8454" t="s">
        <v>5138</v>
      </c>
      <c r="H8454" t="s">
        <v>56</v>
      </c>
      <c r="I8454" t="s">
        <v>28</v>
      </c>
      <c r="J8454" t="s">
        <v>62</v>
      </c>
      <c r="K8454" t="s">
        <v>63</v>
      </c>
      <c r="M8454" t="s">
        <v>58</v>
      </c>
      <c r="N8454" t="s">
        <v>5527</v>
      </c>
      <c r="O8454" t="s">
        <v>2959</v>
      </c>
      <c r="P8454">
        <v>0.6</v>
      </c>
      <c r="Q8454" t="s">
        <v>42</v>
      </c>
      <c r="R8454" t="s">
        <v>65</v>
      </c>
      <c r="S8454" t="s">
        <v>1643</v>
      </c>
      <c r="T8454">
        <v>90061</v>
      </c>
      <c r="U8454" s="3">
        <v>40600</v>
      </c>
      <c r="V8454" s="3">
        <v>40600</v>
      </c>
      <c r="W8454" s="1">
        <v>-1701.96</v>
      </c>
      <c r="X8454">
        <v>48</v>
      </c>
      <c r="Y8454">
        <v>3355.1</v>
      </c>
      <c r="Z8454">
        <v>38979</v>
      </c>
      <c r="AA8454" t="str">
        <f t="shared" si="133"/>
        <v>lose</v>
      </c>
    </row>
    <row r="8455" spans="1:27" x14ac:dyDescent="0.3">
      <c r="A8455">
        <v>5497</v>
      </c>
      <c r="B8455" t="s">
        <v>55</v>
      </c>
      <c r="C8455">
        <v>0.06</v>
      </c>
      <c r="D8455">
        <v>82.99</v>
      </c>
      <c r="E8455">
        <v>5.5</v>
      </c>
      <c r="F8455">
        <v>3075</v>
      </c>
      <c r="G8455" t="s">
        <v>5138</v>
      </c>
      <c r="H8455" t="s">
        <v>27</v>
      </c>
      <c r="I8455" t="s">
        <v>28</v>
      </c>
      <c r="J8455" t="s">
        <v>50</v>
      </c>
      <c r="K8455" t="s">
        <v>168</v>
      </c>
      <c r="M8455" t="s">
        <v>31</v>
      </c>
      <c r="N8455" t="s">
        <v>5525</v>
      </c>
      <c r="O8455" t="s">
        <v>1405</v>
      </c>
      <c r="P8455">
        <v>0.44</v>
      </c>
      <c r="Q8455" t="s">
        <v>42</v>
      </c>
      <c r="R8455" t="s">
        <v>65</v>
      </c>
      <c r="S8455" t="s">
        <v>1643</v>
      </c>
      <c r="T8455">
        <v>90061</v>
      </c>
      <c r="U8455" s="3">
        <v>40600</v>
      </c>
      <c r="V8455" s="3">
        <v>40605</v>
      </c>
      <c r="W8455" s="1">
        <v>1021.07</v>
      </c>
      <c r="X8455">
        <v>34</v>
      </c>
      <c r="Y8455">
        <v>2864.55</v>
      </c>
      <c r="Z8455">
        <v>38979</v>
      </c>
      <c r="AA8455" t="str">
        <f t="shared" si="133"/>
        <v>profit</v>
      </c>
    </row>
    <row r="8456" spans="1:27" x14ac:dyDescent="0.3">
      <c r="A8456">
        <v>5498</v>
      </c>
      <c r="B8456" t="s">
        <v>55</v>
      </c>
      <c r="C8456">
        <v>0.02</v>
      </c>
      <c r="D8456">
        <v>1.95</v>
      </c>
      <c r="E8456">
        <v>1.63</v>
      </c>
      <c r="F8456">
        <v>3075</v>
      </c>
      <c r="G8456" t="s">
        <v>5138</v>
      </c>
      <c r="H8456" t="s">
        <v>27</v>
      </c>
      <c r="I8456" t="s">
        <v>28</v>
      </c>
      <c r="J8456" t="s">
        <v>29</v>
      </c>
      <c r="K8456" t="s">
        <v>39</v>
      </c>
      <c r="M8456" t="s">
        <v>40</v>
      </c>
      <c r="N8456" t="s">
        <v>5526</v>
      </c>
      <c r="O8456" t="s">
        <v>2183</v>
      </c>
      <c r="P8456">
        <v>0.46</v>
      </c>
      <c r="Q8456" t="s">
        <v>42</v>
      </c>
      <c r="R8456" t="s">
        <v>65</v>
      </c>
      <c r="S8456" t="s">
        <v>1643</v>
      </c>
      <c r="T8456">
        <v>90061</v>
      </c>
      <c r="U8456" s="3">
        <v>40600</v>
      </c>
      <c r="V8456" s="3">
        <v>40605</v>
      </c>
      <c r="W8456" s="1">
        <v>-16.63</v>
      </c>
      <c r="X8456">
        <v>31</v>
      </c>
      <c r="Y8456">
        <v>65.61</v>
      </c>
      <c r="Z8456">
        <v>38979</v>
      </c>
      <c r="AA8456" t="str">
        <f t="shared" si="133"/>
        <v>lose</v>
      </c>
    </row>
    <row r="8457" spans="1:27" x14ac:dyDescent="0.3">
      <c r="A8457">
        <v>3443</v>
      </c>
      <c r="B8457" t="s">
        <v>53</v>
      </c>
      <c r="C8457">
        <v>0.05</v>
      </c>
      <c r="D8457">
        <v>22.84</v>
      </c>
      <c r="E8457">
        <v>5.47</v>
      </c>
      <c r="F8457">
        <v>3075</v>
      </c>
      <c r="G8457" t="s">
        <v>5138</v>
      </c>
      <c r="H8457" t="s">
        <v>27</v>
      </c>
      <c r="I8457" t="s">
        <v>28</v>
      </c>
      <c r="J8457" t="s">
        <v>29</v>
      </c>
      <c r="K8457" t="s">
        <v>45</v>
      </c>
      <c r="M8457" t="s">
        <v>31</v>
      </c>
      <c r="N8457" t="s">
        <v>5525</v>
      </c>
      <c r="O8457" t="s">
        <v>160</v>
      </c>
      <c r="P8457">
        <v>0.39</v>
      </c>
      <c r="Q8457" t="s">
        <v>42</v>
      </c>
      <c r="R8457" t="s">
        <v>65</v>
      </c>
      <c r="S8457" t="s">
        <v>1643</v>
      </c>
      <c r="T8457">
        <v>90061</v>
      </c>
      <c r="U8457" s="3">
        <v>40603</v>
      </c>
      <c r="V8457" s="3">
        <v>40604</v>
      </c>
      <c r="W8457" s="1">
        <v>20.09</v>
      </c>
      <c r="X8457">
        <v>8</v>
      </c>
      <c r="Y8457">
        <v>180.79</v>
      </c>
      <c r="Z8457">
        <v>24577</v>
      </c>
      <c r="AA8457" t="str">
        <f t="shared" si="133"/>
        <v>profit</v>
      </c>
    </row>
    <row r="8458" spans="1:27" x14ac:dyDescent="0.3">
      <c r="A8458">
        <v>4280</v>
      </c>
      <c r="B8458" t="s">
        <v>72</v>
      </c>
      <c r="C8458">
        <v>0.03</v>
      </c>
      <c r="D8458">
        <v>20.98</v>
      </c>
      <c r="E8458">
        <v>8.83</v>
      </c>
      <c r="F8458">
        <v>3075</v>
      </c>
      <c r="G8458" t="s">
        <v>5138</v>
      </c>
      <c r="H8458" t="s">
        <v>38</v>
      </c>
      <c r="I8458" t="s">
        <v>28</v>
      </c>
      <c r="J8458" t="s">
        <v>29</v>
      </c>
      <c r="K8458" t="s">
        <v>127</v>
      </c>
      <c r="M8458" t="s">
        <v>31</v>
      </c>
      <c r="N8458" t="s">
        <v>5525</v>
      </c>
      <c r="O8458" t="s">
        <v>1237</v>
      </c>
      <c r="P8458">
        <v>0.37</v>
      </c>
      <c r="Q8458" t="s">
        <v>42</v>
      </c>
      <c r="R8458" t="s">
        <v>65</v>
      </c>
      <c r="S8458" t="s">
        <v>1643</v>
      </c>
      <c r="T8458">
        <v>90061</v>
      </c>
      <c r="U8458" s="3">
        <v>40945</v>
      </c>
      <c r="V8458" s="3">
        <v>40947</v>
      </c>
      <c r="W8458" s="1">
        <v>85.68</v>
      </c>
      <c r="X8458">
        <v>38</v>
      </c>
      <c r="Y8458">
        <v>790.08</v>
      </c>
      <c r="Z8458">
        <v>30497</v>
      </c>
      <c r="AA8458" t="str">
        <f t="shared" si="133"/>
        <v>profit</v>
      </c>
    </row>
    <row r="8459" spans="1:27" x14ac:dyDescent="0.3">
      <c r="A8459">
        <v>4281</v>
      </c>
      <c r="B8459" t="s">
        <v>72</v>
      </c>
      <c r="C8459">
        <v>0.06</v>
      </c>
      <c r="D8459">
        <v>5.98</v>
      </c>
      <c r="E8459">
        <v>5.35</v>
      </c>
      <c r="F8459">
        <v>3075</v>
      </c>
      <c r="G8459" t="s">
        <v>5138</v>
      </c>
      <c r="H8459" t="s">
        <v>27</v>
      </c>
      <c r="I8459" t="s">
        <v>28</v>
      </c>
      <c r="J8459" t="s">
        <v>29</v>
      </c>
      <c r="K8459" t="s">
        <v>45</v>
      </c>
      <c r="M8459" t="s">
        <v>31</v>
      </c>
      <c r="N8459" t="s">
        <v>5525</v>
      </c>
      <c r="O8459" t="s">
        <v>3006</v>
      </c>
      <c r="P8459">
        <v>0.4</v>
      </c>
      <c r="Q8459" t="s">
        <v>42</v>
      </c>
      <c r="R8459" t="s">
        <v>65</v>
      </c>
      <c r="S8459" t="s">
        <v>1643</v>
      </c>
      <c r="T8459">
        <v>90061</v>
      </c>
      <c r="U8459" s="3">
        <v>40945</v>
      </c>
      <c r="V8459" s="3">
        <v>40947</v>
      </c>
      <c r="W8459" s="1">
        <v>-61.9</v>
      </c>
      <c r="X8459">
        <v>35</v>
      </c>
      <c r="Y8459">
        <v>214.58</v>
      </c>
      <c r="Z8459">
        <v>30497</v>
      </c>
      <c r="AA8459" t="str">
        <f t="shared" si="133"/>
        <v>lose</v>
      </c>
    </row>
    <row r="8460" spans="1:27" x14ac:dyDescent="0.3">
      <c r="A8460">
        <v>5232</v>
      </c>
      <c r="B8460" t="s">
        <v>55</v>
      </c>
      <c r="C8460">
        <v>0.03</v>
      </c>
      <c r="D8460">
        <v>70.97</v>
      </c>
      <c r="E8460">
        <v>3.5</v>
      </c>
      <c r="F8460">
        <v>3075</v>
      </c>
      <c r="G8460" t="s">
        <v>5138</v>
      </c>
      <c r="H8460" t="s">
        <v>27</v>
      </c>
      <c r="I8460" t="s">
        <v>28</v>
      </c>
      <c r="J8460" t="s">
        <v>29</v>
      </c>
      <c r="K8460" t="s">
        <v>69</v>
      </c>
      <c r="M8460" t="s">
        <v>31</v>
      </c>
      <c r="N8460" t="s">
        <v>5525</v>
      </c>
      <c r="O8460" t="s">
        <v>318</v>
      </c>
      <c r="P8460">
        <v>0.59</v>
      </c>
      <c r="Q8460" t="s">
        <v>42</v>
      </c>
      <c r="R8460" t="s">
        <v>65</v>
      </c>
      <c r="S8460" t="s">
        <v>1643</v>
      </c>
      <c r="T8460">
        <v>90061</v>
      </c>
      <c r="U8460" s="3">
        <v>41232</v>
      </c>
      <c r="V8460" s="3">
        <v>41234</v>
      </c>
      <c r="W8460" s="1">
        <v>408.73</v>
      </c>
      <c r="X8460">
        <v>71</v>
      </c>
      <c r="Y8460">
        <v>5083.2299999999996</v>
      </c>
      <c r="Z8460">
        <v>37252</v>
      </c>
      <c r="AA8460" t="str">
        <f t="shared" si="133"/>
        <v>profit</v>
      </c>
    </row>
    <row r="8461" spans="1:27" x14ac:dyDescent="0.3">
      <c r="A8461">
        <v>5233</v>
      </c>
      <c r="B8461" t="s">
        <v>55</v>
      </c>
      <c r="C8461">
        <v>0.02</v>
      </c>
      <c r="D8461">
        <v>8.32</v>
      </c>
      <c r="E8461">
        <v>2.38</v>
      </c>
      <c r="F8461">
        <v>3075</v>
      </c>
      <c r="G8461" t="s">
        <v>5138</v>
      </c>
      <c r="H8461" t="s">
        <v>27</v>
      </c>
      <c r="I8461" t="s">
        <v>28</v>
      </c>
      <c r="J8461" t="s">
        <v>50</v>
      </c>
      <c r="K8461" t="s">
        <v>168</v>
      </c>
      <c r="M8461" t="s">
        <v>48</v>
      </c>
      <c r="N8461" t="s">
        <v>5525</v>
      </c>
      <c r="O8461" t="s">
        <v>1514</v>
      </c>
      <c r="P8461">
        <v>0.74</v>
      </c>
      <c r="Q8461" t="s">
        <v>42</v>
      </c>
      <c r="R8461" t="s">
        <v>65</v>
      </c>
      <c r="S8461" t="s">
        <v>1643</v>
      </c>
      <c r="T8461">
        <v>90061</v>
      </c>
      <c r="U8461" s="3">
        <v>41232</v>
      </c>
      <c r="V8461" s="3">
        <v>41236</v>
      </c>
      <c r="W8461" s="1">
        <v>-31.2</v>
      </c>
      <c r="X8461">
        <v>3</v>
      </c>
      <c r="Y8461">
        <v>31.86</v>
      </c>
      <c r="Z8461">
        <v>37252</v>
      </c>
      <c r="AA8461" t="str">
        <f t="shared" si="133"/>
        <v>lose</v>
      </c>
    </row>
    <row r="8462" spans="1:27" x14ac:dyDescent="0.3">
      <c r="A8462">
        <v>5234</v>
      </c>
      <c r="B8462" t="s">
        <v>55</v>
      </c>
      <c r="C8462">
        <v>0.1</v>
      </c>
      <c r="D8462">
        <v>49.99</v>
      </c>
      <c r="E8462">
        <v>19.989999999999998</v>
      </c>
      <c r="F8462">
        <v>3075</v>
      </c>
      <c r="G8462" t="s">
        <v>5138</v>
      </c>
      <c r="H8462" t="s">
        <v>27</v>
      </c>
      <c r="I8462" t="s">
        <v>28</v>
      </c>
      <c r="J8462" t="s">
        <v>50</v>
      </c>
      <c r="K8462" t="s">
        <v>168</v>
      </c>
      <c r="M8462" t="s">
        <v>31</v>
      </c>
      <c r="N8462" t="s">
        <v>5525</v>
      </c>
      <c r="O8462" t="s">
        <v>2067</v>
      </c>
      <c r="P8462">
        <v>0.45</v>
      </c>
      <c r="Q8462" t="s">
        <v>42</v>
      </c>
      <c r="R8462" t="s">
        <v>65</v>
      </c>
      <c r="S8462" t="s">
        <v>1643</v>
      </c>
      <c r="T8462">
        <v>90061</v>
      </c>
      <c r="U8462" s="3">
        <v>41232</v>
      </c>
      <c r="V8462" s="3">
        <v>41234</v>
      </c>
      <c r="W8462" s="1">
        <v>-37.19</v>
      </c>
      <c r="X8462">
        <v>170</v>
      </c>
      <c r="Y8462">
        <v>7945.9</v>
      </c>
      <c r="Z8462">
        <v>37252</v>
      </c>
      <c r="AA8462" t="str">
        <f t="shared" si="133"/>
        <v>lose</v>
      </c>
    </row>
    <row r="8463" spans="1:27" x14ac:dyDescent="0.3">
      <c r="A8463">
        <v>5235</v>
      </c>
      <c r="B8463" t="s">
        <v>55</v>
      </c>
      <c r="C8463">
        <v>0.03</v>
      </c>
      <c r="D8463">
        <v>880.98</v>
      </c>
      <c r="E8463">
        <v>44.55</v>
      </c>
      <c r="F8463">
        <v>3075</v>
      </c>
      <c r="G8463" t="s">
        <v>5138</v>
      </c>
      <c r="H8463" t="s">
        <v>56</v>
      </c>
      <c r="I8463" t="s">
        <v>28</v>
      </c>
      <c r="J8463" t="s">
        <v>62</v>
      </c>
      <c r="K8463" t="s">
        <v>82</v>
      </c>
      <c r="M8463" t="s">
        <v>83</v>
      </c>
      <c r="N8463" t="s">
        <v>5527</v>
      </c>
      <c r="O8463" t="s">
        <v>1846</v>
      </c>
      <c r="P8463">
        <v>0.62</v>
      </c>
      <c r="Q8463" t="s">
        <v>42</v>
      </c>
      <c r="R8463" t="s">
        <v>65</v>
      </c>
      <c r="S8463" t="s">
        <v>1643</v>
      </c>
      <c r="T8463">
        <v>90061</v>
      </c>
      <c r="U8463" s="3">
        <v>41232</v>
      </c>
      <c r="V8463" s="3">
        <v>41237</v>
      </c>
      <c r="W8463" s="1">
        <v>7497.55</v>
      </c>
      <c r="X8463">
        <v>116</v>
      </c>
      <c r="Y8463">
        <v>100119.16</v>
      </c>
      <c r="Z8463">
        <v>37252</v>
      </c>
      <c r="AA8463" t="str">
        <f t="shared" si="133"/>
        <v>profit</v>
      </c>
    </row>
    <row r="8464" spans="1:27" x14ac:dyDescent="0.3">
      <c r="A8464">
        <v>985</v>
      </c>
      <c r="B8464" t="s">
        <v>25</v>
      </c>
      <c r="C8464">
        <v>0.02</v>
      </c>
      <c r="D8464">
        <v>54.2</v>
      </c>
      <c r="E8464">
        <v>11.1</v>
      </c>
      <c r="F8464">
        <v>3075</v>
      </c>
      <c r="G8464" t="s">
        <v>5138</v>
      </c>
      <c r="H8464" t="s">
        <v>27</v>
      </c>
      <c r="I8464" t="s">
        <v>28</v>
      </c>
      <c r="J8464" t="s">
        <v>62</v>
      </c>
      <c r="K8464" t="s">
        <v>97</v>
      </c>
      <c r="M8464" t="s">
        <v>143</v>
      </c>
      <c r="N8464" t="s">
        <v>5528</v>
      </c>
      <c r="O8464" t="s">
        <v>1770</v>
      </c>
      <c r="P8464">
        <v>0.64</v>
      </c>
      <c r="Q8464" t="s">
        <v>42</v>
      </c>
      <c r="R8464" t="s">
        <v>65</v>
      </c>
      <c r="S8464" t="s">
        <v>1643</v>
      </c>
      <c r="T8464">
        <v>90061</v>
      </c>
      <c r="U8464" s="3">
        <v>41278</v>
      </c>
      <c r="V8464" s="3">
        <v>41278</v>
      </c>
      <c r="W8464" s="1">
        <v>57.232000000000014</v>
      </c>
      <c r="X8464">
        <v>3</v>
      </c>
      <c r="Y8464">
        <v>172.04</v>
      </c>
      <c r="Z8464">
        <v>7107</v>
      </c>
      <c r="AA8464" t="str">
        <f t="shared" si="133"/>
        <v>profit</v>
      </c>
    </row>
    <row r="8465" spans="1:27" x14ac:dyDescent="0.3">
      <c r="A8465">
        <v>986</v>
      </c>
      <c r="B8465" t="s">
        <v>25</v>
      </c>
      <c r="C8465">
        <v>0.06</v>
      </c>
      <c r="D8465">
        <v>37.94</v>
      </c>
      <c r="E8465">
        <v>5.08</v>
      </c>
      <c r="F8465">
        <v>3075</v>
      </c>
      <c r="G8465" t="s">
        <v>5138</v>
      </c>
      <c r="H8465" t="s">
        <v>27</v>
      </c>
      <c r="I8465" t="s">
        <v>28</v>
      </c>
      <c r="J8465" t="s">
        <v>29</v>
      </c>
      <c r="K8465" t="s">
        <v>45</v>
      </c>
      <c r="M8465" t="s">
        <v>40</v>
      </c>
      <c r="N8465" t="s">
        <v>5526</v>
      </c>
      <c r="O8465" t="s">
        <v>533</v>
      </c>
      <c r="P8465">
        <v>0.38</v>
      </c>
      <c r="Q8465" t="s">
        <v>42</v>
      </c>
      <c r="R8465" t="s">
        <v>65</v>
      </c>
      <c r="S8465" t="s">
        <v>1643</v>
      </c>
      <c r="T8465">
        <v>90061</v>
      </c>
      <c r="U8465" s="3">
        <v>41278</v>
      </c>
      <c r="V8465" s="3">
        <v>41280</v>
      </c>
      <c r="W8465" s="1">
        <v>-33.968000000000004</v>
      </c>
      <c r="X8465">
        <v>3</v>
      </c>
      <c r="Y8465">
        <v>113.14</v>
      </c>
      <c r="Z8465">
        <v>7107</v>
      </c>
      <c r="AA8465" t="str">
        <f t="shared" si="133"/>
        <v>lose</v>
      </c>
    </row>
    <row r="8466" spans="1:27" x14ac:dyDescent="0.3">
      <c r="A8466">
        <v>987</v>
      </c>
      <c r="B8466" t="s">
        <v>25</v>
      </c>
      <c r="C8466">
        <v>0.1</v>
      </c>
      <c r="D8466">
        <v>55.29</v>
      </c>
      <c r="E8466">
        <v>5.08</v>
      </c>
      <c r="F8466">
        <v>3075</v>
      </c>
      <c r="G8466" t="s">
        <v>5138</v>
      </c>
      <c r="H8466" t="s">
        <v>27</v>
      </c>
      <c r="I8466" t="s">
        <v>28</v>
      </c>
      <c r="J8466" t="s">
        <v>29</v>
      </c>
      <c r="K8466" t="s">
        <v>147</v>
      </c>
      <c r="M8466" t="s">
        <v>31</v>
      </c>
      <c r="N8466" t="s">
        <v>5525</v>
      </c>
      <c r="O8466" t="s">
        <v>1100</v>
      </c>
      <c r="P8466">
        <v>0.59</v>
      </c>
      <c r="Q8466" t="s">
        <v>42</v>
      </c>
      <c r="R8466" t="s">
        <v>65</v>
      </c>
      <c r="S8466" t="s">
        <v>1643</v>
      </c>
      <c r="T8466">
        <v>90061</v>
      </c>
      <c r="U8466" s="3">
        <v>41278</v>
      </c>
      <c r="V8466" s="3">
        <v>41279</v>
      </c>
      <c r="W8466" s="1">
        <v>163.12</v>
      </c>
      <c r="X8466">
        <v>35</v>
      </c>
      <c r="Y8466">
        <v>1886.52</v>
      </c>
      <c r="Z8466">
        <v>7107</v>
      </c>
      <c r="AA8466" t="str">
        <f t="shared" si="133"/>
        <v>profit</v>
      </c>
    </row>
    <row r="8467" spans="1:27" x14ac:dyDescent="0.3">
      <c r="A8467">
        <v>6041</v>
      </c>
      <c r="B8467" t="s">
        <v>53</v>
      </c>
      <c r="C8467">
        <v>0.05</v>
      </c>
      <c r="D8467">
        <v>4.28</v>
      </c>
      <c r="E8467">
        <v>6.18</v>
      </c>
      <c r="F8467">
        <v>3075</v>
      </c>
      <c r="G8467" t="s">
        <v>5138</v>
      </c>
      <c r="H8467" t="s">
        <v>38</v>
      </c>
      <c r="I8467" t="s">
        <v>28</v>
      </c>
      <c r="J8467" t="s">
        <v>29</v>
      </c>
      <c r="K8467" t="s">
        <v>45</v>
      </c>
      <c r="M8467" t="s">
        <v>31</v>
      </c>
      <c r="N8467" t="s">
        <v>5525</v>
      </c>
      <c r="O8467" t="s">
        <v>4440</v>
      </c>
      <c r="P8467">
        <v>0.4</v>
      </c>
      <c r="Q8467" t="s">
        <v>42</v>
      </c>
      <c r="R8467" t="s">
        <v>65</v>
      </c>
      <c r="S8467" t="s">
        <v>1643</v>
      </c>
      <c r="T8467">
        <v>90061</v>
      </c>
      <c r="U8467" s="3">
        <v>41450</v>
      </c>
      <c r="V8467" s="3">
        <v>41452</v>
      </c>
      <c r="W8467" s="1">
        <v>-22.56</v>
      </c>
      <c r="X8467">
        <v>12</v>
      </c>
      <c r="Y8467">
        <v>73.709999999999994</v>
      </c>
      <c r="Z8467">
        <v>42823</v>
      </c>
      <c r="AA8467" t="str">
        <f t="shared" si="133"/>
        <v>lose</v>
      </c>
    </row>
    <row r="8468" spans="1:27" x14ac:dyDescent="0.3">
      <c r="A8468">
        <v>4444</v>
      </c>
      <c r="B8468" t="s">
        <v>25</v>
      </c>
      <c r="C8468">
        <v>0.02</v>
      </c>
      <c r="D8468">
        <v>5.28</v>
      </c>
      <c r="E8468">
        <v>5.66</v>
      </c>
      <c r="F8468">
        <v>3075</v>
      </c>
      <c r="G8468" t="s">
        <v>5138</v>
      </c>
      <c r="H8468" t="s">
        <v>27</v>
      </c>
      <c r="I8468" t="s">
        <v>28</v>
      </c>
      <c r="J8468" t="s">
        <v>29</v>
      </c>
      <c r="K8468" t="s">
        <v>45</v>
      </c>
      <c r="M8468" t="s">
        <v>31</v>
      </c>
      <c r="N8468" t="s">
        <v>5525</v>
      </c>
      <c r="O8468" t="s">
        <v>1257</v>
      </c>
      <c r="P8468">
        <v>0.4</v>
      </c>
      <c r="Q8468" t="s">
        <v>42</v>
      </c>
      <c r="R8468" t="s">
        <v>65</v>
      </c>
      <c r="S8468" t="s">
        <v>1643</v>
      </c>
      <c r="T8468">
        <v>90061</v>
      </c>
      <c r="U8468" s="3">
        <v>41585</v>
      </c>
      <c r="V8468" s="3">
        <v>41586</v>
      </c>
      <c r="W8468" s="1">
        <v>-93.78</v>
      </c>
      <c r="X8468">
        <v>137</v>
      </c>
      <c r="Y8468">
        <v>764.75</v>
      </c>
      <c r="Z8468">
        <v>31681</v>
      </c>
      <c r="AA8468" t="str">
        <f t="shared" si="133"/>
        <v>lose</v>
      </c>
    </row>
    <row r="8469" spans="1:27" x14ac:dyDescent="0.3">
      <c r="A8469">
        <v>19739</v>
      </c>
      <c r="B8469" t="s">
        <v>53</v>
      </c>
      <c r="C8469">
        <v>0</v>
      </c>
      <c r="D8469">
        <v>137.47999999999999</v>
      </c>
      <c r="E8469">
        <v>32.18</v>
      </c>
      <c r="F8469">
        <v>3076</v>
      </c>
      <c r="G8469" t="s">
        <v>5139</v>
      </c>
      <c r="H8469" t="s">
        <v>56</v>
      </c>
      <c r="I8469" t="s">
        <v>105</v>
      </c>
      <c r="J8469" t="s">
        <v>62</v>
      </c>
      <c r="K8469" t="s">
        <v>82</v>
      </c>
      <c r="M8469" t="s">
        <v>83</v>
      </c>
      <c r="N8469" t="s">
        <v>5527</v>
      </c>
      <c r="O8469" t="s">
        <v>4119</v>
      </c>
      <c r="P8469">
        <v>0.78</v>
      </c>
      <c r="Q8469" t="s">
        <v>78</v>
      </c>
      <c r="R8469" t="s">
        <v>383</v>
      </c>
      <c r="S8469" t="s">
        <v>5140</v>
      </c>
      <c r="T8469">
        <v>44224</v>
      </c>
      <c r="U8469" s="3">
        <v>40366</v>
      </c>
      <c r="V8469" s="3">
        <v>40367</v>
      </c>
      <c r="W8469" s="1">
        <v>-203.27</v>
      </c>
      <c r="X8469">
        <v>2</v>
      </c>
      <c r="Y8469">
        <v>296.75</v>
      </c>
      <c r="Z8469">
        <v>88241</v>
      </c>
      <c r="AA8469" t="str">
        <f t="shared" si="133"/>
        <v>lose</v>
      </c>
    </row>
    <row r="8470" spans="1:27" x14ac:dyDescent="0.3">
      <c r="A8470">
        <v>20061</v>
      </c>
      <c r="B8470" t="s">
        <v>36</v>
      </c>
      <c r="C8470">
        <v>0.09</v>
      </c>
      <c r="D8470">
        <v>3.85</v>
      </c>
      <c r="E8470">
        <v>0.7</v>
      </c>
      <c r="F8470">
        <v>3076</v>
      </c>
      <c r="G8470" t="s">
        <v>5139</v>
      </c>
      <c r="H8470" t="s">
        <v>27</v>
      </c>
      <c r="I8470" t="s">
        <v>230</v>
      </c>
      <c r="J8470" t="s">
        <v>29</v>
      </c>
      <c r="K8470" t="s">
        <v>39</v>
      </c>
      <c r="M8470" t="s">
        <v>40</v>
      </c>
      <c r="N8470" t="s">
        <v>5526</v>
      </c>
      <c r="O8470" t="s">
        <v>385</v>
      </c>
      <c r="P8470">
        <v>0.44</v>
      </c>
      <c r="Q8470" t="s">
        <v>78</v>
      </c>
      <c r="R8470" t="s">
        <v>383</v>
      </c>
      <c r="S8470" t="s">
        <v>5140</v>
      </c>
      <c r="T8470">
        <v>44224</v>
      </c>
      <c r="U8470" s="3">
        <v>40548</v>
      </c>
      <c r="V8470" s="3">
        <v>40548</v>
      </c>
      <c r="W8470" s="1">
        <v>19.851299999999998</v>
      </c>
      <c r="X8470">
        <v>8</v>
      </c>
      <c r="Y8470">
        <v>28.77</v>
      </c>
      <c r="Z8470">
        <v>88242</v>
      </c>
      <c r="AA8470" t="str">
        <f t="shared" si="133"/>
        <v>profit</v>
      </c>
    </row>
    <row r="8471" spans="1:27" x14ac:dyDescent="0.3">
      <c r="A8471">
        <v>20062</v>
      </c>
      <c r="B8471" t="s">
        <v>36</v>
      </c>
      <c r="C8471">
        <v>0.1</v>
      </c>
      <c r="D8471">
        <v>65.989999999999995</v>
      </c>
      <c r="E8471">
        <v>4.2</v>
      </c>
      <c r="F8471">
        <v>3076</v>
      </c>
      <c r="G8471" t="s">
        <v>5139</v>
      </c>
      <c r="H8471" t="s">
        <v>38</v>
      </c>
      <c r="I8471" t="s">
        <v>230</v>
      </c>
      <c r="J8471" t="s">
        <v>50</v>
      </c>
      <c r="K8471" t="s">
        <v>51</v>
      </c>
      <c r="M8471" t="s">
        <v>31</v>
      </c>
      <c r="N8471" t="s">
        <v>5525</v>
      </c>
      <c r="O8471" t="s">
        <v>1639</v>
      </c>
      <c r="P8471">
        <v>0.59</v>
      </c>
      <c r="Q8471" t="s">
        <v>78</v>
      </c>
      <c r="R8471" t="s">
        <v>383</v>
      </c>
      <c r="S8471" t="s">
        <v>5140</v>
      </c>
      <c r="T8471">
        <v>44224</v>
      </c>
      <c r="U8471" s="3">
        <v>40548</v>
      </c>
      <c r="V8471" s="3">
        <v>40550</v>
      </c>
      <c r="W8471" s="1">
        <v>345.33107999999999</v>
      </c>
      <c r="X8471">
        <v>11</v>
      </c>
      <c r="Y8471">
        <v>580.70000000000005</v>
      </c>
      <c r="Z8471">
        <v>88242</v>
      </c>
      <c r="AA8471" t="str">
        <f t="shared" si="133"/>
        <v>profit</v>
      </c>
    </row>
    <row r="8472" spans="1:27" x14ac:dyDescent="0.3">
      <c r="A8472">
        <v>21130</v>
      </c>
      <c r="B8472" t="s">
        <v>25</v>
      </c>
      <c r="C8472">
        <v>0</v>
      </c>
      <c r="D8472">
        <v>20.98</v>
      </c>
      <c r="E8472">
        <v>8.83</v>
      </c>
      <c r="F8472">
        <v>3076</v>
      </c>
      <c r="G8472" t="s">
        <v>5139</v>
      </c>
      <c r="H8472" t="s">
        <v>27</v>
      </c>
      <c r="I8472" t="s">
        <v>105</v>
      </c>
      <c r="J8472" t="s">
        <v>29</v>
      </c>
      <c r="K8472" t="s">
        <v>127</v>
      </c>
      <c r="M8472" t="s">
        <v>31</v>
      </c>
      <c r="N8472" t="s">
        <v>5525</v>
      </c>
      <c r="O8472" t="s">
        <v>1237</v>
      </c>
      <c r="P8472">
        <v>0.37</v>
      </c>
      <c r="Q8472" t="s">
        <v>78</v>
      </c>
      <c r="R8472" t="s">
        <v>383</v>
      </c>
      <c r="S8472" t="s">
        <v>5140</v>
      </c>
      <c r="T8472">
        <v>44224</v>
      </c>
      <c r="U8472" s="3">
        <v>40704</v>
      </c>
      <c r="V8472" s="3">
        <v>40704</v>
      </c>
      <c r="W8472" s="1">
        <v>49.826999999999998</v>
      </c>
      <c r="X8472">
        <v>5</v>
      </c>
      <c r="Y8472">
        <v>115.4</v>
      </c>
      <c r="Z8472">
        <v>88243</v>
      </c>
      <c r="AA8472" t="str">
        <f t="shared" si="133"/>
        <v>profit</v>
      </c>
    </row>
    <row r="8473" spans="1:27" x14ac:dyDescent="0.3">
      <c r="A8473">
        <v>21131</v>
      </c>
      <c r="B8473" t="s">
        <v>25</v>
      </c>
      <c r="C8473">
        <v>0.03</v>
      </c>
      <c r="D8473">
        <v>5.68</v>
      </c>
      <c r="E8473">
        <v>1.46</v>
      </c>
      <c r="F8473">
        <v>3076</v>
      </c>
      <c r="G8473" t="s">
        <v>5139</v>
      </c>
      <c r="H8473" t="s">
        <v>27</v>
      </c>
      <c r="I8473" t="s">
        <v>105</v>
      </c>
      <c r="J8473" t="s">
        <v>29</v>
      </c>
      <c r="K8473" t="s">
        <v>45</v>
      </c>
      <c r="M8473" t="s">
        <v>40</v>
      </c>
      <c r="N8473" t="s">
        <v>5526</v>
      </c>
      <c r="O8473" t="s">
        <v>590</v>
      </c>
      <c r="P8473">
        <v>0.39</v>
      </c>
      <c r="Q8473" t="s">
        <v>78</v>
      </c>
      <c r="R8473" t="s">
        <v>383</v>
      </c>
      <c r="S8473" t="s">
        <v>5140</v>
      </c>
      <c r="T8473">
        <v>44224</v>
      </c>
      <c r="U8473" s="3">
        <v>40704</v>
      </c>
      <c r="V8473" s="3">
        <v>40705</v>
      </c>
      <c r="W8473" s="1">
        <v>15.972000000000001</v>
      </c>
      <c r="X8473">
        <v>4</v>
      </c>
      <c r="Y8473">
        <v>23.67</v>
      </c>
      <c r="Z8473">
        <v>88243</v>
      </c>
      <c r="AA8473" t="str">
        <f t="shared" si="133"/>
        <v>profit</v>
      </c>
    </row>
    <row r="8474" spans="1:27" x14ac:dyDescent="0.3">
      <c r="A8474">
        <v>19910</v>
      </c>
      <c r="B8474" t="s">
        <v>36</v>
      </c>
      <c r="C8474">
        <v>0.05</v>
      </c>
      <c r="D8474">
        <v>14.48</v>
      </c>
      <c r="E8474">
        <v>1.99</v>
      </c>
      <c r="F8474">
        <v>3076</v>
      </c>
      <c r="G8474" t="s">
        <v>5139</v>
      </c>
      <c r="H8474" t="s">
        <v>27</v>
      </c>
      <c r="I8474" t="s">
        <v>230</v>
      </c>
      <c r="J8474" t="s">
        <v>50</v>
      </c>
      <c r="K8474" t="s">
        <v>168</v>
      </c>
      <c r="M8474" t="s">
        <v>48</v>
      </c>
      <c r="N8474" t="s">
        <v>5525</v>
      </c>
      <c r="O8474" t="s">
        <v>840</v>
      </c>
      <c r="P8474">
        <v>0.49</v>
      </c>
      <c r="Q8474" t="s">
        <v>78</v>
      </c>
      <c r="R8474" t="s">
        <v>383</v>
      </c>
      <c r="S8474" t="s">
        <v>5140</v>
      </c>
      <c r="T8474">
        <v>44224</v>
      </c>
      <c r="U8474" s="3">
        <v>41182</v>
      </c>
      <c r="V8474" s="3">
        <v>41184</v>
      </c>
      <c r="W8474" s="1">
        <v>165.2</v>
      </c>
      <c r="X8474">
        <v>24</v>
      </c>
      <c r="Y8474">
        <v>334.42</v>
      </c>
      <c r="Z8474">
        <v>88246</v>
      </c>
      <c r="AA8474" t="str">
        <f t="shared" si="133"/>
        <v>profit</v>
      </c>
    </row>
    <row r="8475" spans="1:27" x14ac:dyDescent="0.3">
      <c r="A8475">
        <v>18500</v>
      </c>
      <c r="B8475" t="s">
        <v>36</v>
      </c>
      <c r="C8475">
        <v>0.08</v>
      </c>
      <c r="D8475">
        <v>5.98</v>
      </c>
      <c r="E8475">
        <v>4.6900000000000004</v>
      </c>
      <c r="F8475">
        <v>3076</v>
      </c>
      <c r="G8475" t="s">
        <v>5139</v>
      </c>
      <c r="H8475" t="s">
        <v>27</v>
      </c>
      <c r="I8475" t="s">
        <v>230</v>
      </c>
      <c r="J8475" t="s">
        <v>29</v>
      </c>
      <c r="K8475" t="s">
        <v>147</v>
      </c>
      <c r="M8475" t="s">
        <v>31</v>
      </c>
      <c r="N8475" t="s">
        <v>5525</v>
      </c>
      <c r="O8475" t="s">
        <v>1396</v>
      </c>
      <c r="P8475">
        <v>0.68</v>
      </c>
      <c r="Q8475" t="s">
        <v>78</v>
      </c>
      <c r="R8475" t="s">
        <v>383</v>
      </c>
      <c r="S8475" t="s">
        <v>5140</v>
      </c>
      <c r="T8475">
        <v>44224</v>
      </c>
      <c r="U8475" s="3">
        <v>41184</v>
      </c>
      <c r="V8475" s="3">
        <v>41186</v>
      </c>
      <c r="W8475" s="1">
        <v>-102.762</v>
      </c>
      <c r="X8475">
        <v>13</v>
      </c>
      <c r="Y8475">
        <v>73.78</v>
      </c>
      <c r="Z8475">
        <v>88247</v>
      </c>
      <c r="AA8475" t="str">
        <f t="shared" si="133"/>
        <v>lose</v>
      </c>
    </row>
    <row r="8476" spans="1:27" x14ac:dyDescent="0.3">
      <c r="A8476">
        <v>20616</v>
      </c>
      <c r="B8476" t="s">
        <v>72</v>
      </c>
      <c r="C8476">
        <v>0.08</v>
      </c>
      <c r="D8476">
        <v>2.08</v>
      </c>
      <c r="E8476">
        <v>1.49</v>
      </c>
      <c r="F8476">
        <v>3076</v>
      </c>
      <c r="G8476" t="s">
        <v>5139</v>
      </c>
      <c r="H8476" t="s">
        <v>27</v>
      </c>
      <c r="I8476" t="s">
        <v>105</v>
      </c>
      <c r="J8476" t="s">
        <v>29</v>
      </c>
      <c r="K8476" t="s">
        <v>127</v>
      </c>
      <c r="M8476" t="s">
        <v>31</v>
      </c>
      <c r="N8476" t="s">
        <v>5525</v>
      </c>
      <c r="O8476" t="s">
        <v>1297</v>
      </c>
      <c r="P8476">
        <v>0.38</v>
      </c>
      <c r="Q8476" t="s">
        <v>78</v>
      </c>
      <c r="R8476" t="s">
        <v>383</v>
      </c>
      <c r="S8476" t="s">
        <v>5140</v>
      </c>
      <c r="T8476">
        <v>44224</v>
      </c>
      <c r="U8476" s="3">
        <v>41397</v>
      </c>
      <c r="V8476" s="3">
        <v>41399</v>
      </c>
      <c r="W8476" s="1">
        <v>-8.3605</v>
      </c>
      <c r="X8476">
        <v>5</v>
      </c>
      <c r="Y8476">
        <v>10.29</v>
      </c>
      <c r="Z8476">
        <v>88248</v>
      </c>
      <c r="AA8476" t="str">
        <f t="shared" si="133"/>
        <v>lose</v>
      </c>
    </row>
    <row r="8477" spans="1:27" x14ac:dyDescent="0.3">
      <c r="A8477">
        <v>23816</v>
      </c>
      <c r="B8477" t="s">
        <v>53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5141</v>
      </c>
      <c r="H8477" t="s">
        <v>27</v>
      </c>
      <c r="I8477" t="s">
        <v>105</v>
      </c>
      <c r="J8477" t="s">
        <v>50</v>
      </c>
      <c r="K8477" t="s">
        <v>168</v>
      </c>
      <c r="M8477" t="s">
        <v>31</v>
      </c>
      <c r="N8477" t="s">
        <v>5525</v>
      </c>
      <c r="O8477" t="s">
        <v>2037</v>
      </c>
      <c r="P8477">
        <v>0.48</v>
      </c>
      <c r="Q8477" t="s">
        <v>78</v>
      </c>
      <c r="R8477" t="s">
        <v>383</v>
      </c>
      <c r="S8477" t="s">
        <v>5142</v>
      </c>
      <c r="T8477">
        <v>44136</v>
      </c>
      <c r="U8477" s="3">
        <v>40305</v>
      </c>
      <c r="V8477" s="3">
        <v>40307</v>
      </c>
      <c r="W8477" s="1">
        <v>-807.59</v>
      </c>
      <c r="X8477">
        <v>2</v>
      </c>
      <c r="Y8477">
        <v>582.20000000000005</v>
      </c>
      <c r="Z8477">
        <v>88239</v>
      </c>
      <c r="AA8477" t="str">
        <f t="shared" si="133"/>
        <v>lose</v>
      </c>
    </row>
    <row r="8478" spans="1:27" x14ac:dyDescent="0.3">
      <c r="A8478">
        <v>21132</v>
      </c>
      <c r="B8478" t="s">
        <v>25</v>
      </c>
      <c r="C8478">
        <v>0</v>
      </c>
      <c r="D8478">
        <v>7.96</v>
      </c>
      <c r="E8478">
        <v>4.95</v>
      </c>
      <c r="F8478">
        <v>3077</v>
      </c>
      <c r="G8478" t="s">
        <v>5141</v>
      </c>
      <c r="H8478" t="s">
        <v>27</v>
      </c>
      <c r="I8478" t="s">
        <v>105</v>
      </c>
      <c r="J8478" t="s">
        <v>62</v>
      </c>
      <c r="K8478" t="s">
        <v>97</v>
      </c>
      <c r="M8478" t="s">
        <v>31</v>
      </c>
      <c r="N8478" t="s">
        <v>5525</v>
      </c>
      <c r="O8478" t="s">
        <v>801</v>
      </c>
      <c r="P8478">
        <v>0.41</v>
      </c>
      <c r="Q8478" t="s">
        <v>78</v>
      </c>
      <c r="R8478" t="s">
        <v>383</v>
      </c>
      <c r="S8478" t="s">
        <v>5142</v>
      </c>
      <c r="T8478">
        <v>44136</v>
      </c>
      <c r="U8478" s="3">
        <v>40704</v>
      </c>
      <c r="V8478" s="3">
        <v>40706</v>
      </c>
      <c r="W8478" s="1">
        <v>28.332000000000001</v>
      </c>
      <c r="X8478">
        <v>7</v>
      </c>
      <c r="Y8478">
        <v>60.33</v>
      </c>
      <c r="Z8478">
        <v>88243</v>
      </c>
      <c r="AA8478" t="str">
        <f t="shared" si="133"/>
        <v>profit</v>
      </c>
    </row>
    <row r="8479" spans="1:27" x14ac:dyDescent="0.3">
      <c r="A8479">
        <v>21968</v>
      </c>
      <c r="B8479" t="s">
        <v>53</v>
      </c>
      <c r="C8479">
        <v>0.03</v>
      </c>
      <c r="D8479">
        <v>3.08</v>
      </c>
      <c r="E8479">
        <v>0.99</v>
      </c>
      <c r="F8479">
        <v>3077</v>
      </c>
      <c r="G8479" t="s">
        <v>5141</v>
      </c>
      <c r="H8479" t="s">
        <v>27</v>
      </c>
      <c r="I8479" t="s">
        <v>230</v>
      </c>
      <c r="J8479" t="s">
        <v>29</v>
      </c>
      <c r="K8479" t="s">
        <v>30</v>
      </c>
      <c r="M8479" t="s">
        <v>31</v>
      </c>
      <c r="N8479" t="s">
        <v>5525</v>
      </c>
      <c r="O8479" t="s">
        <v>2020</v>
      </c>
      <c r="P8479">
        <v>0.37</v>
      </c>
      <c r="Q8479" t="s">
        <v>78</v>
      </c>
      <c r="R8479" t="s">
        <v>383</v>
      </c>
      <c r="S8479" t="s">
        <v>5142</v>
      </c>
      <c r="T8479">
        <v>44136</v>
      </c>
      <c r="U8479" s="3">
        <v>40756</v>
      </c>
      <c r="V8479" s="3">
        <v>40756</v>
      </c>
      <c r="W8479" s="1">
        <v>28.9938</v>
      </c>
      <c r="X8479">
        <v>13</v>
      </c>
      <c r="Y8479">
        <v>42.02</v>
      </c>
      <c r="Z8479">
        <v>88244</v>
      </c>
      <c r="AA8479" t="str">
        <f t="shared" si="133"/>
        <v>profit</v>
      </c>
    </row>
    <row r="8480" spans="1:27" x14ac:dyDescent="0.3">
      <c r="A8480">
        <v>23007</v>
      </c>
      <c r="B8480" t="s">
        <v>36</v>
      </c>
      <c r="C8480">
        <v>0.1</v>
      </c>
      <c r="D8480">
        <v>100.97</v>
      </c>
      <c r="E8480">
        <v>7.18</v>
      </c>
      <c r="F8480">
        <v>3077</v>
      </c>
      <c r="G8480" t="s">
        <v>5141</v>
      </c>
      <c r="H8480" t="s">
        <v>27</v>
      </c>
      <c r="I8480" t="s">
        <v>230</v>
      </c>
      <c r="J8480" t="s">
        <v>50</v>
      </c>
      <c r="K8480" t="s">
        <v>168</v>
      </c>
      <c r="M8480" t="s">
        <v>31</v>
      </c>
      <c r="N8480" t="s">
        <v>5525</v>
      </c>
      <c r="O8480" t="s">
        <v>1600</v>
      </c>
      <c r="P8480">
        <v>0.46</v>
      </c>
      <c r="Q8480" t="s">
        <v>78</v>
      </c>
      <c r="R8480" t="s">
        <v>383</v>
      </c>
      <c r="S8480" t="s">
        <v>5142</v>
      </c>
      <c r="T8480">
        <v>44136</v>
      </c>
      <c r="U8480" s="3">
        <v>41570</v>
      </c>
      <c r="V8480" s="3">
        <v>41571</v>
      </c>
      <c r="W8480" s="1">
        <v>1174.02</v>
      </c>
      <c r="X8480">
        <v>22</v>
      </c>
      <c r="Y8480">
        <v>2059.1799999999998</v>
      </c>
      <c r="Z8480">
        <v>88250</v>
      </c>
      <c r="AA8480" t="str">
        <f t="shared" si="133"/>
        <v>profit</v>
      </c>
    </row>
    <row r="8481" spans="1:27" x14ac:dyDescent="0.3">
      <c r="A8481">
        <v>23008</v>
      </c>
      <c r="B8481" t="s">
        <v>36</v>
      </c>
      <c r="C8481">
        <v>0</v>
      </c>
      <c r="D8481">
        <v>5.28</v>
      </c>
      <c r="E8481">
        <v>8.16</v>
      </c>
      <c r="F8481">
        <v>3077</v>
      </c>
      <c r="G8481" t="s">
        <v>5141</v>
      </c>
      <c r="H8481" t="s">
        <v>27</v>
      </c>
      <c r="I8481" t="s">
        <v>230</v>
      </c>
      <c r="J8481" t="s">
        <v>29</v>
      </c>
      <c r="K8481" t="s">
        <v>45</v>
      </c>
      <c r="M8481" t="s">
        <v>31</v>
      </c>
      <c r="N8481" t="s">
        <v>5525</v>
      </c>
      <c r="O8481" t="s">
        <v>2330</v>
      </c>
      <c r="P8481">
        <v>0.4</v>
      </c>
      <c r="Q8481" t="s">
        <v>78</v>
      </c>
      <c r="R8481" t="s">
        <v>383</v>
      </c>
      <c r="S8481" t="s">
        <v>5142</v>
      </c>
      <c r="T8481">
        <v>44136</v>
      </c>
      <c r="U8481" s="3">
        <v>41570</v>
      </c>
      <c r="V8481" s="3">
        <v>41570</v>
      </c>
      <c r="W8481" s="1">
        <v>-122.21</v>
      </c>
      <c r="X8481">
        <v>13</v>
      </c>
      <c r="Y8481">
        <v>73.06</v>
      </c>
      <c r="Z8481">
        <v>88250</v>
      </c>
      <c r="AA8481" t="str">
        <f t="shared" si="133"/>
        <v>lose</v>
      </c>
    </row>
    <row r="8482" spans="1:27" x14ac:dyDescent="0.3">
      <c r="A8482">
        <v>24695</v>
      </c>
      <c r="B8482" t="s">
        <v>25</v>
      </c>
      <c r="C8482">
        <v>0</v>
      </c>
      <c r="D8482">
        <v>83.98</v>
      </c>
      <c r="E8482">
        <v>5.01</v>
      </c>
      <c r="F8482">
        <v>3077</v>
      </c>
      <c r="G8482" t="s">
        <v>5141</v>
      </c>
      <c r="H8482" t="s">
        <v>27</v>
      </c>
      <c r="I8482" t="s">
        <v>105</v>
      </c>
      <c r="J8482" t="s">
        <v>29</v>
      </c>
      <c r="K8482" t="s">
        <v>93</v>
      </c>
      <c r="M8482" t="s">
        <v>31</v>
      </c>
      <c r="N8482" t="s">
        <v>5525</v>
      </c>
      <c r="O8482" t="s">
        <v>2705</v>
      </c>
      <c r="P8482">
        <v>0.38</v>
      </c>
      <c r="Q8482" t="s">
        <v>78</v>
      </c>
      <c r="R8482" t="s">
        <v>383</v>
      </c>
      <c r="S8482" t="s">
        <v>5142</v>
      </c>
      <c r="T8482">
        <v>44136</v>
      </c>
      <c r="U8482" s="3">
        <v>41594</v>
      </c>
      <c r="V8482" s="3">
        <v>41595</v>
      </c>
      <c r="W8482" s="1">
        <v>1970.1707999999999</v>
      </c>
      <c r="X8482">
        <v>34</v>
      </c>
      <c r="Y8482">
        <v>2855.32</v>
      </c>
      <c r="Z8482">
        <v>88251</v>
      </c>
      <c r="AA8482" t="str">
        <f t="shared" si="133"/>
        <v>profit</v>
      </c>
    </row>
    <row r="8483" spans="1:27" x14ac:dyDescent="0.3">
      <c r="A8483">
        <v>25489</v>
      </c>
      <c r="B8483" t="s">
        <v>25</v>
      </c>
      <c r="C8483">
        <v>0.04</v>
      </c>
      <c r="D8483">
        <v>35.44</v>
      </c>
      <c r="E8483">
        <v>5.09</v>
      </c>
      <c r="F8483">
        <v>3078</v>
      </c>
      <c r="G8483" t="s">
        <v>5143</v>
      </c>
      <c r="H8483" t="s">
        <v>27</v>
      </c>
      <c r="I8483" t="s">
        <v>105</v>
      </c>
      <c r="J8483" t="s">
        <v>29</v>
      </c>
      <c r="K8483" t="s">
        <v>45</v>
      </c>
      <c r="M8483" t="s">
        <v>31</v>
      </c>
      <c r="N8483" t="s">
        <v>5525</v>
      </c>
      <c r="O8483" t="s">
        <v>2772</v>
      </c>
      <c r="P8483">
        <v>0.38</v>
      </c>
      <c r="Q8483" t="s">
        <v>78</v>
      </c>
      <c r="R8483" t="s">
        <v>383</v>
      </c>
      <c r="S8483" t="s">
        <v>5144</v>
      </c>
      <c r="T8483">
        <v>43615</v>
      </c>
      <c r="U8483" s="3">
        <v>40340</v>
      </c>
      <c r="V8483" s="3">
        <v>40340</v>
      </c>
      <c r="W8483" s="1">
        <v>118.6317</v>
      </c>
      <c r="X8483">
        <v>5</v>
      </c>
      <c r="Y8483">
        <v>171.93</v>
      </c>
      <c r="Z8483">
        <v>88240</v>
      </c>
      <c r="AA8483" t="str">
        <f t="shared" si="133"/>
        <v>profit</v>
      </c>
    </row>
    <row r="8484" spans="1:27" x14ac:dyDescent="0.3">
      <c r="A8484">
        <v>25490</v>
      </c>
      <c r="B8484" t="s">
        <v>25</v>
      </c>
      <c r="C8484">
        <v>0.08</v>
      </c>
      <c r="D8484">
        <v>3.98</v>
      </c>
      <c r="E8484">
        <v>0.7</v>
      </c>
      <c r="F8484">
        <v>3078</v>
      </c>
      <c r="G8484" t="s">
        <v>5143</v>
      </c>
      <c r="H8484" t="s">
        <v>27</v>
      </c>
      <c r="I8484" t="s">
        <v>105</v>
      </c>
      <c r="J8484" t="s">
        <v>29</v>
      </c>
      <c r="K8484" t="s">
        <v>39</v>
      </c>
      <c r="M8484" t="s">
        <v>40</v>
      </c>
      <c r="N8484" t="s">
        <v>5526</v>
      </c>
      <c r="O8484" t="s">
        <v>1562</v>
      </c>
      <c r="P8484">
        <v>0.52</v>
      </c>
      <c r="Q8484" t="s">
        <v>78</v>
      </c>
      <c r="R8484" t="s">
        <v>383</v>
      </c>
      <c r="S8484" t="s">
        <v>5144</v>
      </c>
      <c r="T8484">
        <v>43615</v>
      </c>
      <c r="U8484" s="3">
        <v>40340</v>
      </c>
      <c r="V8484" s="3">
        <v>40343</v>
      </c>
      <c r="W8484" s="1">
        <v>23.304000000000002</v>
      </c>
      <c r="X8484">
        <v>9</v>
      </c>
      <c r="Y8484">
        <v>35.19</v>
      </c>
      <c r="Z8484">
        <v>88240</v>
      </c>
      <c r="AA8484" t="str">
        <f t="shared" si="133"/>
        <v>profit</v>
      </c>
    </row>
    <row r="8485" spans="1:27" x14ac:dyDescent="0.3">
      <c r="A8485">
        <v>25957</v>
      </c>
      <c r="B8485" t="s">
        <v>55</v>
      </c>
      <c r="C8485">
        <v>0.03</v>
      </c>
      <c r="D8485">
        <v>90.98</v>
      </c>
      <c r="E8485">
        <v>30</v>
      </c>
      <c r="F8485">
        <v>3078</v>
      </c>
      <c r="G8485" t="s">
        <v>5143</v>
      </c>
      <c r="H8485" t="s">
        <v>56</v>
      </c>
      <c r="I8485" t="s">
        <v>230</v>
      </c>
      <c r="J8485" t="s">
        <v>62</v>
      </c>
      <c r="K8485" t="s">
        <v>63</v>
      </c>
      <c r="M8485" t="s">
        <v>58</v>
      </c>
      <c r="N8485" t="s">
        <v>5527</v>
      </c>
      <c r="O8485" t="s">
        <v>1364</v>
      </c>
      <c r="P8485">
        <v>0.61</v>
      </c>
      <c r="Q8485" t="s">
        <v>78</v>
      </c>
      <c r="R8485" t="s">
        <v>383</v>
      </c>
      <c r="S8485" t="s">
        <v>5144</v>
      </c>
      <c r="T8485">
        <v>43615</v>
      </c>
      <c r="U8485" s="3">
        <v>40891</v>
      </c>
      <c r="V8485" s="3">
        <v>40895</v>
      </c>
      <c r="W8485" s="1">
        <v>-35.74</v>
      </c>
      <c r="X8485">
        <v>5</v>
      </c>
      <c r="Y8485">
        <v>482.73</v>
      </c>
      <c r="Z8485">
        <v>88245</v>
      </c>
      <c r="AA8485" t="str">
        <f t="shared" si="133"/>
        <v>lose</v>
      </c>
    </row>
    <row r="8486" spans="1:27" x14ac:dyDescent="0.3">
      <c r="A8486">
        <v>25491</v>
      </c>
      <c r="B8486" t="s">
        <v>25</v>
      </c>
      <c r="C8486">
        <v>0.01</v>
      </c>
      <c r="D8486">
        <v>1.76</v>
      </c>
      <c r="E8486">
        <v>0.7</v>
      </c>
      <c r="F8486">
        <v>3078</v>
      </c>
      <c r="G8486" t="s">
        <v>5143</v>
      </c>
      <c r="H8486" t="s">
        <v>27</v>
      </c>
      <c r="I8486" t="s">
        <v>105</v>
      </c>
      <c r="J8486" t="s">
        <v>29</v>
      </c>
      <c r="K8486" t="s">
        <v>39</v>
      </c>
      <c r="M8486" t="s">
        <v>40</v>
      </c>
      <c r="N8486" t="s">
        <v>5526</v>
      </c>
      <c r="O8486" t="s">
        <v>119</v>
      </c>
      <c r="P8486">
        <v>0.56000000000000005</v>
      </c>
      <c r="Q8486" t="s">
        <v>78</v>
      </c>
      <c r="R8486" t="s">
        <v>383</v>
      </c>
      <c r="S8486" t="s">
        <v>5144</v>
      </c>
      <c r="T8486">
        <v>43615</v>
      </c>
      <c r="U8486" s="3">
        <v>41436</v>
      </c>
      <c r="V8486" s="3">
        <v>41437</v>
      </c>
      <c r="W8486" s="1">
        <v>3.7559999999999998</v>
      </c>
      <c r="X8486">
        <v>18</v>
      </c>
      <c r="Y8486">
        <v>32.89</v>
      </c>
      <c r="Z8486">
        <v>88249</v>
      </c>
      <c r="AA8486" t="str">
        <f t="shared" si="133"/>
        <v>profit</v>
      </c>
    </row>
    <row r="8487" spans="1:27" x14ac:dyDescent="0.3">
      <c r="A8487">
        <v>25492</v>
      </c>
      <c r="B8487" t="s">
        <v>25</v>
      </c>
      <c r="C8487">
        <v>0.01</v>
      </c>
      <c r="D8487">
        <v>193.17</v>
      </c>
      <c r="E8487">
        <v>19.989999999999998</v>
      </c>
      <c r="F8487">
        <v>3078</v>
      </c>
      <c r="G8487" t="s">
        <v>5143</v>
      </c>
      <c r="H8487" t="s">
        <v>38</v>
      </c>
      <c r="I8487" t="s">
        <v>105</v>
      </c>
      <c r="J8487" t="s">
        <v>29</v>
      </c>
      <c r="K8487" t="s">
        <v>147</v>
      </c>
      <c r="M8487" t="s">
        <v>31</v>
      </c>
      <c r="N8487" t="s">
        <v>5525</v>
      </c>
      <c r="O8487" t="s">
        <v>568</v>
      </c>
      <c r="P8487">
        <v>0.71</v>
      </c>
      <c r="Q8487" t="s">
        <v>78</v>
      </c>
      <c r="R8487" t="s">
        <v>383</v>
      </c>
      <c r="S8487" t="s">
        <v>5144</v>
      </c>
      <c r="T8487">
        <v>43615</v>
      </c>
      <c r="U8487" s="3">
        <v>41436</v>
      </c>
      <c r="V8487" s="3">
        <v>41436</v>
      </c>
      <c r="W8487" s="1">
        <v>1369.2839999999999</v>
      </c>
      <c r="X8487">
        <v>16</v>
      </c>
      <c r="Y8487">
        <v>3096.12</v>
      </c>
      <c r="Z8487">
        <v>88249</v>
      </c>
      <c r="AA8487" t="str">
        <f t="shared" si="133"/>
        <v>profit</v>
      </c>
    </row>
    <row r="8488" spans="1:27" x14ac:dyDescent="0.3">
      <c r="A8488">
        <v>24807</v>
      </c>
      <c r="B8488" t="s">
        <v>72</v>
      </c>
      <c r="C8488">
        <v>0</v>
      </c>
      <c r="D8488">
        <v>2.21</v>
      </c>
      <c r="E8488">
        <v>1</v>
      </c>
      <c r="F8488">
        <v>3078</v>
      </c>
      <c r="G8488" t="s">
        <v>5143</v>
      </c>
      <c r="H8488" t="s">
        <v>38</v>
      </c>
      <c r="I8488" t="s">
        <v>105</v>
      </c>
      <c r="J8488" t="s">
        <v>29</v>
      </c>
      <c r="K8488" t="s">
        <v>39</v>
      </c>
      <c r="M8488" t="s">
        <v>40</v>
      </c>
      <c r="N8488" t="s">
        <v>5526</v>
      </c>
      <c r="O8488" t="s">
        <v>1572</v>
      </c>
      <c r="P8488">
        <v>0.38</v>
      </c>
      <c r="Q8488" t="s">
        <v>78</v>
      </c>
      <c r="R8488" t="s">
        <v>383</v>
      </c>
      <c r="S8488" t="s">
        <v>5144</v>
      </c>
      <c r="T8488">
        <v>43615</v>
      </c>
      <c r="U8488" s="3">
        <v>41618</v>
      </c>
      <c r="V8488" s="3">
        <v>41619</v>
      </c>
      <c r="W8488" s="1">
        <v>16.408200000000001</v>
      </c>
      <c r="X8488">
        <v>9</v>
      </c>
      <c r="Y8488">
        <v>23.78</v>
      </c>
      <c r="Z8488">
        <v>88252</v>
      </c>
      <c r="AA8488" t="str">
        <f t="shared" si="133"/>
        <v>profit</v>
      </c>
    </row>
    <row r="8489" spans="1:27" x14ac:dyDescent="0.3">
      <c r="A8489">
        <v>5816</v>
      </c>
      <c r="B8489" t="s">
        <v>53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5145</v>
      </c>
      <c r="H8489" t="s">
        <v>27</v>
      </c>
      <c r="I8489" t="s">
        <v>105</v>
      </c>
      <c r="J8489" t="s">
        <v>50</v>
      </c>
      <c r="K8489" t="s">
        <v>168</v>
      </c>
      <c r="M8489" t="s">
        <v>31</v>
      </c>
      <c r="N8489" t="s">
        <v>5525</v>
      </c>
      <c r="O8489" t="s">
        <v>2037</v>
      </c>
      <c r="P8489">
        <v>0.48</v>
      </c>
      <c r="Q8489" t="s">
        <v>78</v>
      </c>
      <c r="R8489" t="s">
        <v>586</v>
      </c>
      <c r="S8489" t="s">
        <v>2792</v>
      </c>
      <c r="T8489">
        <v>19112</v>
      </c>
      <c r="U8489" s="3">
        <v>40305</v>
      </c>
      <c r="V8489" s="3">
        <v>40307</v>
      </c>
      <c r="W8489" s="1">
        <v>-807.59</v>
      </c>
      <c r="X8489">
        <v>7</v>
      </c>
      <c r="Y8489">
        <v>2037.69</v>
      </c>
      <c r="Z8489">
        <v>41253</v>
      </c>
      <c r="AA8489" t="str">
        <f t="shared" si="133"/>
        <v>lose</v>
      </c>
    </row>
    <row r="8490" spans="1:27" x14ac:dyDescent="0.3">
      <c r="A8490">
        <v>7489</v>
      </c>
      <c r="B8490" t="s">
        <v>25</v>
      </c>
      <c r="C8490">
        <v>0.04</v>
      </c>
      <c r="D8490">
        <v>35.44</v>
      </c>
      <c r="E8490">
        <v>5.09</v>
      </c>
      <c r="F8490">
        <v>3079</v>
      </c>
      <c r="G8490" t="s">
        <v>5145</v>
      </c>
      <c r="H8490" t="s">
        <v>27</v>
      </c>
      <c r="I8490" t="s">
        <v>105</v>
      </c>
      <c r="J8490" t="s">
        <v>29</v>
      </c>
      <c r="K8490" t="s">
        <v>45</v>
      </c>
      <c r="M8490" t="s">
        <v>31</v>
      </c>
      <c r="N8490" t="s">
        <v>5525</v>
      </c>
      <c r="O8490" t="s">
        <v>2772</v>
      </c>
      <c r="P8490">
        <v>0.38</v>
      </c>
      <c r="Q8490" t="s">
        <v>78</v>
      </c>
      <c r="R8490" t="s">
        <v>586</v>
      </c>
      <c r="S8490" t="s">
        <v>2792</v>
      </c>
      <c r="T8490">
        <v>19112</v>
      </c>
      <c r="U8490" s="3">
        <v>40340</v>
      </c>
      <c r="V8490" s="3">
        <v>40340</v>
      </c>
      <c r="W8490" s="1">
        <v>150.72</v>
      </c>
      <c r="X8490">
        <v>21</v>
      </c>
      <c r="Y8490">
        <v>722.1</v>
      </c>
      <c r="Z8490">
        <v>53476</v>
      </c>
      <c r="AA8490" t="str">
        <f t="shared" si="133"/>
        <v>profit</v>
      </c>
    </row>
    <row r="8491" spans="1:27" x14ac:dyDescent="0.3">
      <c r="A8491">
        <v>7490</v>
      </c>
      <c r="B8491" t="s">
        <v>25</v>
      </c>
      <c r="C8491">
        <v>0.08</v>
      </c>
      <c r="D8491">
        <v>3.98</v>
      </c>
      <c r="E8491">
        <v>0.7</v>
      </c>
      <c r="F8491">
        <v>3079</v>
      </c>
      <c r="G8491" t="s">
        <v>5145</v>
      </c>
      <c r="H8491" t="s">
        <v>27</v>
      </c>
      <c r="I8491" t="s">
        <v>105</v>
      </c>
      <c r="J8491" t="s">
        <v>29</v>
      </c>
      <c r="K8491" t="s">
        <v>39</v>
      </c>
      <c r="M8491" t="s">
        <v>40</v>
      </c>
      <c r="N8491" t="s">
        <v>5526</v>
      </c>
      <c r="O8491" t="s">
        <v>1562</v>
      </c>
      <c r="P8491">
        <v>0.52</v>
      </c>
      <c r="Q8491" t="s">
        <v>78</v>
      </c>
      <c r="R8491" t="s">
        <v>586</v>
      </c>
      <c r="S8491" t="s">
        <v>2792</v>
      </c>
      <c r="T8491">
        <v>19112</v>
      </c>
      <c r="U8491" s="3">
        <v>40340</v>
      </c>
      <c r="V8491" s="3">
        <v>40343</v>
      </c>
      <c r="W8491" s="1">
        <v>19.420000000000002</v>
      </c>
      <c r="X8491">
        <v>36</v>
      </c>
      <c r="Y8491">
        <v>140.78</v>
      </c>
      <c r="Z8491">
        <v>53476</v>
      </c>
      <c r="AA8491" t="str">
        <f t="shared" si="133"/>
        <v>profit</v>
      </c>
    </row>
    <row r="8492" spans="1:27" x14ac:dyDescent="0.3">
      <c r="A8492">
        <v>7491</v>
      </c>
      <c r="B8492" t="s">
        <v>25</v>
      </c>
      <c r="C8492">
        <v>0.01</v>
      </c>
      <c r="D8492">
        <v>1.76</v>
      </c>
      <c r="E8492">
        <v>0.7</v>
      </c>
      <c r="F8492">
        <v>3079</v>
      </c>
      <c r="G8492" t="s">
        <v>5145</v>
      </c>
      <c r="H8492" t="s">
        <v>27</v>
      </c>
      <c r="I8492" t="s">
        <v>105</v>
      </c>
      <c r="J8492" t="s">
        <v>29</v>
      </c>
      <c r="K8492" t="s">
        <v>39</v>
      </c>
      <c r="M8492" t="s">
        <v>40</v>
      </c>
      <c r="N8492" t="s">
        <v>5526</v>
      </c>
      <c r="O8492" t="s">
        <v>119</v>
      </c>
      <c r="P8492">
        <v>0.56000000000000005</v>
      </c>
      <c r="Q8492" t="s">
        <v>78</v>
      </c>
      <c r="R8492" t="s">
        <v>586</v>
      </c>
      <c r="S8492" t="s">
        <v>2792</v>
      </c>
      <c r="T8492">
        <v>19112</v>
      </c>
      <c r="U8492" s="3">
        <v>40340</v>
      </c>
      <c r="V8492" s="3">
        <v>40341</v>
      </c>
      <c r="W8492" s="1">
        <v>3.13</v>
      </c>
      <c r="X8492">
        <v>71</v>
      </c>
      <c r="Y8492">
        <v>129.72</v>
      </c>
      <c r="Z8492">
        <v>53476</v>
      </c>
      <c r="AA8492" t="str">
        <f t="shared" si="133"/>
        <v>profit</v>
      </c>
    </row>
    <row r="8493" spans="1:27" x14ac:dyDescent="0.3">
      <c r="A8493">
        <v>7492</v>
      </c>
      <c r="B8493" t="s">
        <v>25</v>
      </c>
      <c r="C8493">
        <v>0.01</v>
      </c>
      <c r="D8493">
        <v>193.17</v>
      </c>
      <c r="E8493">
        <v>19.989999999999998</v>
      </c>
      <c r="F8493">
        <v>3079</v>
      </c>
      <c r="G8493" t="s">
        <v>5145</v>
      </c>
      <c r="H8493" t="s">
        <v>38</v>
      </c>
      <c r="I8493" t="s">
        <v>105</v>
      </c>
      <c r="J8493" t="s">
        <v>29</v>
      </c>
      <c r="K8493" t="s">
        <v>147</v>
      </c>
      <c r="M8493" t="s">
        <v>31</v>
      </c>
      <c r="N8493" t="s">
        <v>5525</v>
      </c>
      <c r="O8493" t="s">
        <v>568</v>
      </c>
      <c r="P8493">
        <v>0.71</v>
      </c>
      <c r="Q8493" t="s">
        <v>78</v>
      </c>
      <c r="R8493" t="s">
        <v>586</v>
      </c>
      <c r="S8493" t="s">
        <v>2792</v>
      </c>
      <c r="T8493">
        <v>19112</v>
      </c>
      <c r="U8493" s="3">
        <v>40340</v>
      </c>
      <c r="V8493" s="3">
        <v>40340</v>
      </c>
      <c r="W8493" s="1">
        <v>1141.07</v>
      </c>
      <c r="X8493">
        <v>63</v>
      </c>
      <c r="Y8493">
        <v>12190.98</v>
      </c>
      <c r="Z8493">
        <v>53476</v>
      </c>
      <c r="AA8493" t="str">
        <f t="shared" si="133"/>
        <v>profit</v>
      </c>
    </row>
    <row r="8494" spans="1:27" x14ac:dyDescent="0.3">
      <c r="A8494">
        <v>1739</v>
      </c>
      <c r="B8494" t="s">
        <v>53</v>
      </c>
      <c r="C8494">
        <v>0</v>
      </c>
      <c r="D8494">
        <v>137.47999999999999</v>
      </c>
      <c r="E8494">
        <v>32.18</v>
      </c>
      <c r="F8494">
        <v>3079</v>
      </c>
      <c r="G8494" t="s">
        <v>5145</v>
      </c>
      <c r="H8494" t="s">
        <v>56</v>
      </c>
      <c r="I8494" t="s">
        <v>105</v>
      </c>
      <c r="J8494" t="s">
        <v>62</v>
      </c>
      <c r="K8494" t="s">
        <v>82</v>
      </c>
      <c r="M8494" t="s">
        <v>83</v>
      </c>
      <c r="N8494" t="s">
        <v>5527</v>
      </c>
      <c r="O8494" t="s">
        <v>4119</v>
      </c>
      <c r="P8494">
        <v>0.78</v>
      </c>
      <c r="Q8494" t="s">
        <v>78</v>
      </c>
      <c r="R8494" t="s">
        <v>586</v>
      </c>
      <c r="S8494" t="s">
        <v>2792</v>
      </c>
      <c r="T8494">
        <v>19112</v>
      </c>
      <c r="U8494" s="3">
        <v>40366</v>
      </c>
      <c r="V8494" s="3">
        <v>40367</v>
      </c>
      <c r="W8494" s="1">
        <v>-203.27</v>
      </c>
      <c r="X8494">
        <v>10</v>
      </c>
      <c r="Y8494">
        <v>1483.76</v>
      </c>
      <c r="Z8494">
        <v>12480</v>
      </c>
      <c r="AA8494" t="str">
        <f t="shared" si="133"/>
        <v>lose</v>
      </c>
    </row>
    <row r="8495" spans="1:27" x14ac:dyDescent="0.3">
      <c r="A8495">
        <v>6807</v>
      </c>
      <c r="B8495" t="s">
        <v>72</v>
      </c>
      <c r="C8495">
        <v>0</v>
      </c>
      <c r="D8495">
        <v>2.21</v>
      </c>
      <c r="E8495">
        <v>1</v>
      </c>
      <c r="F8495">
        <v>3079</v>
      </c>
      <c r="G8495" t="s">
        <v>5145</v>
      </c>
      <c r="H8495" t="s">
        <v>38</v>
      </c>
      <c r="I8495" t="s">
        <v>105</v>
      </c>
      <c r="J8495" t="s">
        <v>29</v>
      </c>
      <c r="K8495" t="s">
        <v>39</v>
      </c>
      <c r="M8495" t="s">
        <v>40</v>
      </c>
      <c r="N8495" t="s">
        <v>5526</v>
      </c>
      <c r="O8495" t="s">
        <v>1572</v>
      </c>
      <c r="P8495">
        <v>0.38</v>
      </c>
      <c r="Q8495" t="s">
        <v>78</v>
      </c>
      <c r="R8495" t="s">
        <v>586</v>
      </c>
      <c r="S8495" t="s">
        <v>2792</v>
      </c>
      <c r="T8495">
        <v>19112</v>
      </c>
      <c r="U8495" s="3">
        <v>40522</v>
      </c>
      <c r="V8495" s="3">
        <v>40523</v>
      </c>
      <c r="W8495" s="1">
        <v>10.01</v>
      </c>
      <c r="X8495">
        <v>33</v>
      </c>
      <c r="Y8495">
        <v>87.18</v>
      </c>
      <c r="Z8495">
        <v>48483</v>
      </c>
      <c r="AA8495" t="str">
        <f t="shared" si="133"/>
        <v>profit</v>
      </c>
    </row>
    <row r="8496" spans="1:27" x14ac:dyDescent="0.3">
      <c r="A8496">
        <v>2061</v>
      </c>
      <c r="B8496" t="s">
        <v>36</v>
      </c>
      <c r="C8496">
        <v>0.09</v>
      </c>
      <c r="D8496">
        <v>3.85</v>
      </c>
      <c r="E8496">
        <v>0.7</v>
      </c>
      <c r="F8496">
        <v>3079</v>
      </c>
      <c r="G8496" t="s">
        <v>5145</v>
      </c>
      <c r="H8496" t="s">
        <v>27</v>
      </c>
      <c r="I8496" t="s">
        <v>230</v>
      </c>
      <c r="J8496" t="s">
        <v>29</v>
      </c>
      <c r="K8496" t="s">
        <v>39</v>
      </c>
      <c r="M8496" t="s">
        <v>40</v>
      </c>
      <c r="N8496" t="s">
        <v>5526</v>
      </c>
      <c r="O8496" t="s">
        <v>385</v>
      </c>
      <c r="P8496">
        <v>0.44</v>
      </c>
      <c r="Q8496" t="s">
        <v>78</v>
      </c>
      <c r="R8496" t="s">
        <v>586</v>
      </c>
      <c r="S8496" t="s">
        <v>2792</v>
      </c>
      <c r="T8496">
        <v>19112</v>
      </c>
      <c r="U8496" s="3">
        <v>40548</v>
      </c>
      <c r="V8496" s="3">
        <v>40548</v>
      </c>
      <c r="W8496" s="1">
        <v>11.827999999999999</v>
      </c>
      <c r="X8496">
        <v>31</v>
      </c>
      <c r="Y8496">
        <v>111.48</v>
      </c>
      <c r="Z8496">
        <v>14755</v>
      </c>
      <c r="AA8496" t="str">
        <f t="shared" si="133"/>
        <v>profit</v>
      </c>
    </row>
    <row r="8497" spans="1:27" x14ac:dyDescent="0.3">
      <c r="A8497">
        <v>2062</v>
      </c>
      <c r="B8497" t="s">
        <v>36</v>
      </c>
      <c r="C8497">
        <v>0.1</v>
      </c>
      <c r="D8497">
        <v>65.989999999999995</v>
      </c>
      <c r="E8497">
        <v>4.2</v>
      </c>
      <c r="F8497">
        <v>3079</v>
      </c>
      <c r="G8497" t="s">
        <v>5145</v>
      </c>
      <c r="H8497" t="s">
        <v>38</v>
      </c>
      <c r="I8497" t="s">
        <v>230</v>
      </c>
      <c r="J8497" t="s">
        <v>50</v>
      </c>
      <c r="K8497" t="s">
        <v>51</v>
      </c>
      <c r="M8497" t="s">
        <v>31</v>
      </c>
      <c r="N8497" t="s">
        <v>5525</v>
      </c>
      <c r="O8497" t="s">
        <v>1639</v>
      </c>
      <c r="P8497">
        <v>0.59</v>
      </c>
      <c r="Q8497" t="s">
        <v>78</v>
      </c>
      <c r="R8497" t="s">
        <v>586</v>
      </c>
      <c r="S8497" t="s">
        <v>2792</v>
      </c>
      <c r="T8497">
        <v>19112</v>
      </c>
      <c r="U8497" s="3">
        <v>40548</v>
      </c>
      <c r="V8497" s="3">
        <v>40550</v>
      </c>
      <c r="W8497" s="1">
        <v>181.75319999999999</v>
      </c>
      <c r="X8497">
        <v>44</v>
      </c>
      <c r="Y8497">
        <v>2322.81</v>
      </c>
      <c r="Z8497">
        <v>14755</v>
      </c>
      <c r="AA8497" t="str">
        <f t="shared" si="133"/>
        <v>profit</v>
      </c>
    </row>
    <row r="8498" spans="1:27" x14ac:dyDescent="0.3">
      <c r="A8498">
        <v>3130</v>
      </c>
      <c r="B8498" t="s">
        <v>25</v>
      </c>
      <c r="C8498">
        <v>0</v>
      </c>
      <c r="D8498">
        <v>20.98</v>
      </c>
      <c r="E8498">
        <v>8.83</v>
      </c>
      <c r="F8498">
        <v>3079</v>
      </c>
      <c r="G8498" t="s">
        <v>5145</v>
      </c>
      <c r="H8498" t="s">
        <v>27</v>
      </c>
      <c r="I8498" t="s">
        <v>105</v>
      </c>
      <c r="J8498" t="s">
        <v>29</v>
      </c>
      <c r="K8498" t="s">
        <v>127</v>
      </c>
      <c r="M8498" t="s">
        <v>31</v>
      </c>
      <c r="N8498" t="s">
        <v>5525</v>
      </c>
      <c r="O8498" t="s">
        <v>1237</v>
      </c>
      <c r="P8498">
        <v>0.37</v>
      </c>
      <c r="Q8498" t="s">
        <v>78</v>
      </c>
      <c r="R8498" t="s">
        <v>586</v>
      </c>
      <c r="S8498" t="s">
        <v>2792</v>
      </c>
      <c r="T8498">
        <v>19112</v>
      </c>
      <c r="U8498" s="3">
        <v>40704</v>
      </c>
      <c r="V8498" s="3">
        <v>40704</v>
      </c>
      <c r="W8498" s="1">
        <v>41.522500000000001</v>
      </c>
      <c r="X8498">
        <v>21</v>
      </c>
      <c r="Y8498">
        <v>484.67</v>
      </c>
      <c r="Z8498">
        <v>22468</v>
      </c>
      <c r="AA8498" t="str">
        <f t="shared" si="133"/>
        <v>profit</v>
      </c>
    </row>
    <row r="8499" spans="1:27" x14ac:dyDescent="0.3">
      <c r="A8499">
        <v>3131</v>
      </c>
      <c r="B8499" t="s">
        <v>25</v>
      </c>
      <c r="C8499">
        <v>0.03</v>
      </c>
      <c r="D8499">
        <v>5.68</v>
      </c>
      <c r="E8499">
        <v>1.46</v>
      </c>
      <c r="F8499">
        <v>3079</v>
      </c>
      <c r="G8499" t="s">
        <v>5145</v>
      </c>
      <c r="H8499" t="s">
        <v>27</v>
      </c>
      <c r="I8499" t="s">
        <v>105</v>
      </c>
      <c r="J8499" t="s">
        <v>29</v>
      </c>
      <c r="K8499" t="s">
        <v>45</v>
      </c>
      <c r="M8499" t="s">
        <v>40</v>
      </c>
      <c r="N8499" t="s">
        <v>5526</v>
      </c>
      <c r="O8499" t="s">
        <v>590</v>
      </c>
      <c r="P8499">
        <v>0.39</v>
      </c>
      <c r="Q8499" t="s">
        <v>78</v>
      </c>
      <c r="R8499" t="s">
        <v>586</v>
      </c>
      <c r="S8499" t="s">
        <v>2792</v>
      </c>
      <c r="T8499">
        <v>19112</v>
      </c>
      <c r="U8499" s="3">
        <v>40704</v>
      </c>
      <c r="V8499" s="3">
        <v>40705</v>
      </c>
      <c r="W8499" s="1">
        <v>13.31</v>
      </c>
      <c r="X8499">
        <v>17</v>
      </c>
      <c r="Y8499">
        <v>100.61</v>
      </c>
      <c r="Z8499">
        <v>22468</v>
      </c>
      <c r="AA8499" t="str">
        <f t="shared" si="133"/>
        <v>profit</v>
      </c>
    </row>
    <row r="8500" spans="1:27" x14ac:dyDescent="0.3">
      <c r="A8500">
        <v>3132</v>
      </c>
      <c r="B8500" t="s">
        <v>25</v>
      </c>
      <c r="C8500">
        <v>0</v>
      </c>
      <c r="D8500">
        <v>7.96</v>
      </c>
      <c r="E8500">
        <v>4.95</v>
      </c>
      <c r="F8500">
        <v>3079</v>
      </c>
      <c r="G8500" t="s">
        <v>5145</v>
      </c>
      <c r="H8500" t="s">
        <v>27</v>
      </c>
      <c r="I8500" t="s">
        <v>105</v>
      </c>
      <c r="J8500" t="s">
        <v>62</v>
      </c>
      <c r="K8500" t="s">
        <v>97</v>
      </c>
      <c r="M8500" t="s">
        <v>31</v>
      </c>
      <c r="N8500" t="s">
        <v>5525</v>
      </c>
      <c r="O8500" t="s">
        <v>801</v>
      </c>
      <c r="P8500">
        <v>0.41</v>
      </c>
      <c r="Q8500" t="s">
        <v>78</v>
      </c>
      <c r="R8500" t="s">
        <v>586</v>
      </c>
      <c r="S8500" t="s">
        <v>2792</v>
      </c>
      <c r="T8500">
        <v>19112</v>
      </c>
      <c r="U8500" s="3">
        <v>40704</v>
      </c>
      <c r="V8500" s="3">
        <v>40706</v>
      </c>
      <c r="W8500" s="1">
        <v>23.61</v>
      </c>
      <c r="X8500">
        <v>29</v>
      </c>
      <c r="Y8500">
        <v>249.93</v>
      </c>
      <c r="Z8500">
        <v>22468</v>
      </c>
      <c r="AA8500" t="str">
        <f t="shared" si="133"/>
        <v>profit</v>
      </c>
    </row>
    <row r="8501" spans="1:27" x14ac:dyDescent="0.3">
      <c r="A8501">
        <v>3968</v>
      </c>
      <c r="B8501" t="s">
        <v>53</v>
      </c>
      <c r="C8501">
        <v>0.03</v>
      </c>
      <c r="D8501">
        <v>3.08</v>
      </c>
      <c r="E8501">
        <v>0.99</v>
      </c>
      <c r="F8501">
        <v>3079</v>
      </c>
      <c r="G8501" t="s">
        <v>5145</v>
      </c>
      <c r="H8501" t="s">
        <v>27</v>
      </c>
      <c r="I8501" t="s">
        <v>230</v>
      </c>
      <c r="J8501" t="s">
        <v>29</v>
      </c>
      <c r="K8501" t="s">
        <v>30</v>
      </c>
      <c r="M8501" t="s">
        <v>31</v>
      </c>
      <c r="N8501" t="s">
        <v>5525</v>
      </c>
      <c r="O8501" t="s">
        <v>2020</v>
      </c>
      <c r="P8501">
        <v>0.37</v>
      </c>
      <c r="Q8501" t="s">
        <v>78</v>
      </c>
      <c r="R8501" t="s">
        <v>586</v>
      </c>
      <c r="S8501" t="s">
        <v>2792</v>
      </c>
      <c r="T8501">
        <v>19112</v>
      </c>
      <c r="U8501" s="3">
        <v>40756</v>
      </c>
      <c r="V8501" s="3">
        <v>40756</v>
      </c>
      <c r="W8501" s="1">
        <v>24.71</v>
      </c>
      <c r="X8501">
        <v>50</v>
      </c>
      <c r="Y8501">
        <v>161.61000000000001</v>
      </c>
      <c r="Z8501">
        <v>28321</v>
      </c>
      <c r="AA8501" t="str">
        <f t="shared" si="133"/>
        <v>profit</v>
      </c>
    </row>
    <row r="8502" spans="1:27" x14ac:dyDescent="0.3">
      <c r="A8502">
        <v>7957</v>
      </c>
      <c r="B8502" t="s">
        <v>55</v>
      </c>
      <c r="C8502">
        <v>0.03</v>
      </c>
      <c r="D8502">
        <v>90.98</v>
      </c>
      <c r="E8502">
        <v>30</v>
      </c>
      <c r="F8502">
        <v>3079</v>
      </c>
      <c r="G8502" t="s">
        <v>5145</v>
      </c>
      <c r="H8502" t="s">
        <v>56</v>
      </c>
      <c r="I8502" t="s">
        <v>230</v>
      </c>
      <c r="J8502" t="s">
        <v>62</v>
      </c>
      <c r="K8502" t="s">
        <v>63</v>
      </c>
      <c r="M8502" t="s">
        <v>58</v>
      </c>
      <c r="N8502" t="s">
        <v>5527</v>
      </c>
      <c r="O8502" t="s">
        <v>1364</v>
      </c>
      <c r="P8502">
        <v>0.61</v>
      </c>
      <c r="Q8502" t="s">
        <v>78</v>
      </c>
      <c r="R8502" t="s">
        <v>586</v>
      </c>
      <c r="S8502" t="s">
        <v>2792</v>
      </c>
      <c r="T8502">
        <v>19112</v>
      </c>
      <c r="U8502" s="3">
        <v>40891</v>
      </c>
      <c r="V8502" s="3">
        <v>40895</v>
      </c>
      <c r="W8502" s="1">
        <v>-71.48</v>
      </c>
      <c r="X8502">
        <v>19</v>
      </c>
      <c r="Y8502">
        <v>1834.37</v>
      </c>
      <c r="Z8502">
        <v>56837</v>
      </c>
      <c r="AA8502" t="str">
        <f t="shared" si="133"/>
        <v>lose</v>
      </c>
    </row>
    <row r="8503" spans="1:27" x14ac:dyDescent="0.3">
      <c r="A8503">
        <v>1910</v>
      </c>
      <c r="B8503" t="s">
        <v>36</v>
      </c>
      <c r="C8503">
        <v>0.05</v>
      </c>
      <c r="D8503">
        <v>14.48</v>
      </c>
      <c r="E8503">
        <v>1.99</v>
      </c>
      <c r="F8503">
        <v>3079</v>
      </c>
      <c r="G8503" t="s">
        <v>5145</v>
      </c>
      <c r="H8503" t="s">
        <v>27</v>
      </c>
      <c r="I8503" t="s">
        <v>230</v>
      </c>
      <c r="J8503" t="s">
        <v>50</v>
      </c>
      <c r="K8503" t="s">
        <v>168</v>
      </c>
      <c r="M8503" t="s">
        <v>48</v>
      </c>
      <c r="N8503" t="s">
        <v>5525</v>
      </c>
      <c r="O8503" t="s">
        <v>840</v>
      </c>
      <c r="P8503">
        <v>0.49</v>
      </c>
      <c r="Q8503" t="s">
        <v>78</v>
      </c>
      <c r="R8503" t="s">
        <v>586</v>
      </c>
      <c r="S8503" t="s">
        <v>2792</v>
      </c>
      <c r="T8503">
        <v>19112</v>
      </c>
      <c r="U8503" s="3">
        <v>41182</v>
      </c>
      <c r="V8503" s="3">
        <v>41184</v>
      </c>
      <c r="W8503" s="1">
        <v>165.2</v>
      </c>
      <c r="X8503">
        <v>96</v>
      </c>
      <c r="Y8503">
        <v>1337.67</v>
      </c>
      <c r="Z8503">
        <v>13638</v>
      </c>
      <c r="AA8503" t="str">
        <f t="shared" si="133"/>
        <v>profit</v>
      </c>
    </row>
    <row r="8504" spans="1:27" x14ac:dyDescent="0.3">
      <c r="A8504">
        <v>500</v>
      </c>
      <c r="B8504" t="s">
        <v>36</v>
      </c>
      <c r="C8504">
        <v>0.08</v>
      </c>
      <c r="D8504">
        <v>5.98</v>
      </c>
      <c r="E8504">
        <v>4.6900000000000004</v>
      </c>
      <c r="F8504">
        <v>3079</v>
      </c>
      <c r="G8504" t="s">
        <v>5145</v>
      </c>
      <c r="H8504" t="s">
        <v>27</v>
      </c>
      <c r="I8504" t="s">
        <v>230</v>
      </c>
      <c r="J8504" t="s">
        <v>29</v>
      </c>
      <c r="K8504" t="s">
        <v>147</v>
      </c>
      <c r="M8504" t="s">
        <v>31</v>
      </c>
      <c r="N8504" t="s">
        <v>5525</v>
      </c>
      <c r="O8504" t="s">
        <v>1396</v>
      </c>
      <c r="P8504">
        <v>0.68</v>
      </c>
      <c r="Q8504" t="s">
        <v>78</v>
      </c>
      <c r="R8504" t="s">
        <v>586</v>
      </c>
      <c r="S8504" t="s">
        <v>2792</v>
      </c>
      <c r="T8504">
        <v>19112</v>
      </c>
      <c r="U8504" s="3">
        <v>41184</v>
      </c>
      <c r="V8504" s="3">
        <v>41186</v>
      </c>
      <c r="W8504" s="1">
        <v>-114.18</v>
      </c>
      <c r="X8504">
        <v>53</v>
      </c>
      <c r="Y8504">
        <v>300.77999999999997</v>
      </c>
      <c r="Z8504">
        <v>3460</v>
      </c>
      <c r="AA8504" t="str">
        <f t="shared" si="133"/>
        <v>lose</v>
      </c>
    </row>
    <row r="8505" spans="1:27" x14ac:dyDescent="0.3">
      <c r="A8505">
        <v>2616</v>
      </c>
      <c r="B8505" t="s">
        <v>72</v>
      </c>
      <c r="C8505">
        <v>0.08</v>
      </c>
      <c r="D8505">
        <v>2.08</v>
      </c>
      <c r="E8505">
        <v>1.49</v>
      </c>
      <c r="F8505">
        <v>3079</v>
      </c>
      <c r="G8505" t="s">
        <v>5145</v>
      </c>
      <c r="H8505" t="s">
        <v>27</v>
      </c>
      <c r="I8505" t="s">
        <v>105</v>
      </c>
      <c r="J8505" t="s">
        <v>29</v>
      </c>
      <c r="K8505" t="s">
        <v>127</v>
      </c>
      <c r="M8505" t="s">
        <v>31</v>
      </c>
      <c r="N8505" t="s">
        <v>5525</v>
      </c>
      <c r="O8505" t="s">
        <v>1297</v>
      </c>
      <c r="P8505">
        <v>0.38</v>
      </c>
      <c r="Q8505" t="s">
        <v>78</v>
      </c>
      <c r="R8505" t="s">
        <v>586</v>
      </c>
      <c r="S8505" t="s">
        <v>2792</v>
      </c>
      <c r="T8505">
        <v>19112</v>
      </c>
      <c r="U8505" s="3">
        <v>41397</v>
      </c>
      <c r="V8505" s="3">
        <v>41399</v>
      </c>
      <c r="W8505" s="1">
        <v>-8.3605</v>
      </c>
      <c r="X8505">
        <v>18</v>
      </c>
      <c r="Y8505">
        <v>37.049999999999997</v>
      </c>
      <c r="Z8505">
        <v>18917</v>
      </c>
      <c r="AA8505" t="str">
        <f t="shared" si="133"/>
        <v>lose</v>
      </c>
    </row>
    <row r="8506" spans="1:27" x14ac:dyDescent="0.3">
      <c r="A8506">
        <v>5007</v>
      </c>
      <c r="B8506" t="s">
        <v>36</v>
      </c>
      <c r="C8506">
        <v>0.1</v>
      </c>
      <c r="D8506">
        <v>100.97</v>
      </c>
      <c r="E8506">
        <v>7.18</v>
      </c>
      <c r="F8506">
        <v>3079</v>
      </c>
      <c r="G8506" t="s">
        <v>5145</v>
      </c>
      <c r="H8506" t="s">
        <v>27</v>
      </c>
      <c r="I8506" t="s">
        <v>230</v>
      </c>
      <c r="J8506" t="s">
        <v>50</v>
      </c>
      <c r="K8506" t="s">
        <v>168</v>
      </c>
      <c r="M8506" t="s">
        <v>31</v>
      </c>
      <c r="N8506" t="s">
        <v>5525</v>
      </c>
      <c r="O8506" t="s">
        <v>1600</v>
      </c>
      <c r="P8506">
        <v>0.46</v>
      </c>
      <c r="Q8506" t="s">
        <v>78</v>
      </c>
      <c r="R8506" t="s">
        <v>586</v>
      </c>
      <c r="S8506" t="s">
        <v>2792</v>
      </c>
      <c r="T8506">
        <v>19112</v>
      </c>
      <c r="U8506" s="3">
        <v>41570</v>
      </c>
      <c r="V8506" s="3">
        <v>41571</v>
      </c>
      <c r="W8506" s="1">
        <v>1174.02</v>
      </c>
      <c r="X8506">
        <v>88</v>
      </c>
      <c r="Y8506">
        <v>8236.74</v>
      </c>
      <c r="Z8506">
        <v>35712</v>
      </c>
      <c r="AA8506" t="str">
        <f t="shared" si="133"/>
        <v>profit</v>
      </c>
    </row>
    <row r="8507" spans="1:27" x14ac:dyDescent="0.3">
      <c r="A8507">
        <v>5008</v>
      </c>
      <c r="B8507" t="s">
        <v>36</v>
      </c>
      <c r="C8507">
        <v>0</v>
      </c>
      <c r="D8507">
        <v>5.28</v>
      </c>
      <c r="E8507">
        <v>8.16</v>
      </c>
      <c r="F8507">
        <v>3079</v>
      </c>
      <c r="G8507" t="s">
        <v>5145</v>
      </c>
      <c r="H8507" t="s">
        <v>27</v>
      </c>
      <c r="I8507" t="s">
        <v>230</v>
      </c>
      <c r="J8507" t="s">
        <v>29</v>
      </c>
      <c r="K8507" t="s">
        <v>45</v>
      </c>
      <c r="M8507" t="s">
        <v>31</v>
      </c>
      <c r="N8507" t="s">
        <v>5525</v>
      </c>
      <c r="O8507" t="s">
        <v>2330</v>
      </c>
      <c r="P8507">
        <v>0.4</v>
      </c>
      <c r="Q8507" t="s">
        <v>78</v>
      </c>
      <c r="R8507" t="s">
        <v>586</v>
      </c>
      <c r="S8507" t="s">
        <v>2792</v>
      </c>
      <c r="T8507">
        <v>19112</v>
      </c>
      <c r="U8507" s="3">
        <v>41570</v>
      </c>
      <c r="V8507" s="3">
        <v>41570</v>
      </c>
      <c r="W8507" s="1">
        <v>-122.21</v>
      </c>
      <c r="X8507">
        <v>50</v>
      </c>
      <c r="Y8507">
        <v>281</v>
      </c>
      <c r="Z8507">
        <v>35712</v>
      </c>
      <c r="AA8507" t="str">
        <f t="shared" si="133"/>
        <v>lose</v>
      </c>
    </row>
    <row r="8508" spans="1:27" x14ac:dyDescent="0.3">
      <c r="A8508">
        <v>6695</v>
      </c>
      <c r="B8508" t="s">
        <v>25</v>
      </c>
      <c r="C8508">
        <v>0</v>
      </c>
      <c r="D8508">
        <v>83.98</v>
      </c>
      <c r="E8508">
        <v>5.01</v>
      </c>
      <c r="F8508">
        <v>3079</v>
      </c>
      <c r="G8508" t="s">
        <v>5145</v>
      </c>
      <c r="H8508" t="s">
        <v>27</v>
      </c>
      <c r="I8508" t="s">
        <v>105</v>
      </c>
      <c r="J8508" t="s">
        <v>29</v>
      </c>
      <c r="K8508" t="s">
        <v>93</v>
      </c>
      <c r="M8508" t="s">
        <v>31</v>
      </c>
      <c r="N8508" t="s">
        <v>5525</v>
      </c>
      <c r="O8508" t="s">
        <v>2705</v>
      </c>
      <c r="P8508">
        <v>0.38</v>
      </c>
      <c r="Q8508" t="s">
        <v>78</v>
      </c>
      <c r="R8508" t="s">
        <v>586</v>
      </c>
      <c r="S8508" t="s">
        <v>2792</v>
      </c>
      <c r="T8508">
        <v>19112</v>
      </c>
      <c r="U8508" s="3">
        <v>41594</v>
      </c>
      <c r="V8508" s="3">
        <v>41595</v>
      </c>
      <c r="W8508" s="1">
        <v>1620.23</v>
      </c>
      <c r="X8508">
        <v>137</v>
      </c>
      <c r="Y8508">
        <v>11505.26</v>
      </c>
      <c r="Z8508">
        <v>47682</v>
      </c>
      <c r="AA8508" t="str">
        <f t="shared" si="133"/>
        <v>profit</v>
      </c>
    </row>
    <row r="8509" spans="1:27" x14ac:dyDescent="0.3">
      <c r="A8509">
        <v>19260</v>
      </c>
      <c r="B8509" t="s">
        <v>25</v>
      </c>
      <c r="C8509">
        <v>0.05</v>
      </c>
      <c r="D8509">
        <v>7.99</v>
      </c>
      <c r="E8509">
        <v>5.03</v>
      </c>
      <c r="F8509">
        <v>3081</v>
      </c>
      <c r="G8509" t="s">
        <v>5146</v>
      </c>
      <c r="H8509" t="s">
        <v>27</v>
      </c>
      <c r="I8509" t="s">
        <v>61</v>
      </c>
      <c r="J8509" t="s">
        <v>50</v>
      </c>
      <c r="K8509" t="s">
        <v>51</v>
      </c>
      <c r="M8509" t="s">
        <v>143</v>
      </c>
      <c r="N8509" t="s">
        <v>5528</v>
      </c>
      <c r="O8509" t="s">
        <v>430</v>
      </c>
      <c r="P8509">
        <v>0.6</v>
      </c>
      <c r="Q8509" t="s">
        <v>246</v>
      </c>
      <c r="R8509" t="s">
        <v>920</v>
      </c>
      <c r="S8509" t="s">
        <v>5147</v>
      </c>
      <c r="T8509">
        <v>34239</v>
      </c>
      <c r="U8509" s="3">
        <v>40775</v>
      </c>
      <c r="V8509" s="3">
        <v>40775</v>
      </c>
      <c r="W8509" s="1">
        <v>-238.74620000000004</v>
      </c>
      <c r="X8509">
        <v>19</v>
      </c>
      <c r="Y8509">
        <v>129.38</v>
      </c>
      <c r="Z8509">
        <v>89905</v>
      </c>
      <c r="AA8509" t="str">
        <f t="shared" si="133"/>
        <v>lose</v>
      </c>
    </row>
    <row r="8510" spans="1:27" x14ac:dyDescent="0.3">
      <c r="A8510">
        <v>25774</v>
      </c>
      <c r="B8510" t="s">
        <v>55</v>
      </c>
      <c r="C8510">
        <v>0.1</v>
      </c>
      <c r="D8510">
        <v>32.979999999999997</v>
      </c>
      <c r="E8510">
        <v>5.5</v>
      </c>
      <c r="F8510">
        <v>3081</v>
      </c>
      <c r="G8510" t="s">
        <v>5146</v>
      </c>
      <c r="H8510" t="s">
        <v>27</v>
      </c>
      <c r="I8510" t="s">
        <v>61</v>
      </c>
      <c r="J8510" t="s">
        <v>50</v>
      </c>
      <c r="K8510" t="s">
        <v>168</v>
      </c>
      <c r="M8510" t="s">
        <v>31</v>
      </c>
      <c r="N8510" t="s">
        <v>5525</v>
      </c>
      <c r="O8510" t="s">
        <v>608</v>
      </c>
      <c r="P8510">
        <v>0.75</v>
      </c>
      <c r="Q8510" t="s">
        <v>246</v>
      </c>
      <c r="R8510" t="s">
        <v>920</v>
      </c>
      <c r="S8510" t="s">
        <v>5147</v>
      </c>
      <c r="T8510">
        <v>34239</v>
      </c>
      <c r="U8510" s="3">
        <v>41203</v>
      </c>
      <c r="V8510" s="3">
        <v>41205</v>
      </c>
      <c r="W8510" s="1">
        <v>-628.04000000000008</v>
      </c>
      <c r="X8510">
        <v>20</v>
      </c>
      <c r="Y8510">
        <v>614.13</v>
      </c>
      <c r="Z8510">
        <v>89906</v>
      </c>
      <c r="AA8510" t="str">
        <f t="shared" si="133"/>
        <v>lose</v>
      </c>
    </row>
    <row r="8511" spans="1:27" x14ac:dyDescent="0.3">
      <c r="A8511">
        <v>22632</v>
      </c>
      <c r="B8511" t="s">
        <v>55</v>
      </c>
      <c r="C8511">
        <v>0.08</v>
      </c>
      <c r="D8511">
        <v>270.97000000000003</v>
      </c>
      <c r="E8511">
        <v>28.06</v>
      </c>
      <c r="F8511">
        <v>3081</v>
      </c>
      <c r="G8511" t="s">
        <v>5146</v>
      </c>
      <c r="H8511" t="s">
        <v>56</v>
      </c>
      <c r="I8511" t="s">
        <v>61</v>
      </c>
      <c r="J8511" t="s">
        <v>50</v>
      </c>
      <c r="K8511" t="s">
        <v>57</v>
      </c>
      <c r="M8511" t="s">
        <v>58</v>
      </c>
      <c r="N8511" t="s">
        <v>5527</v>
      </c>
      <c r="O8511" t="s">
        <v>2285</v>
      </c>
      <c r="P8511">
        <v>0.56000000000000005</v>
      </c>
      <c r="Q8511" t="s">
        <v>246</v>
      </c>
      <c r="R8511" t="s">
        <v>920</v>
      </c>
      <c r="S8511" t="s">
        <v>5147</v>
      </c>
      <c r="T8511">
        <v>34239</v>
      </c>
      <c r="U8511" s="3">
        <v>41300</v>
      </c>
      <c r="V8511" s="3">
        <v>41307</v>
      </c>
      <c r="W8511" s="1">
        <v>-51.058</v>
      </c>
      <c r="X8511">
        <v>1</v>
      </c>
      <c r="Y8511">
        <v>258.8</v>
      </c>
      <c r="Z8511">
        <v>89907</v>
      </c>
      <c r="AA8511" t="str">
        <f t="shared" si="133"/>
        <v>lose</v>
      </c>
    </row>
    <row r="8512" spans="1:27" x14ac:dyDescent="0.3">
      <c r="A8512">
        <v>22633</v>
      </c>
      <c r="B8512" t="s">
        <v>55</v>
      </c>
      <c r="C8512">
        <v>0.01</v>
      </c>
      <c r="D8512">
        <v>1.6</v>
      </c>
      <c r="E8512">
        <v>1.29</v>
      </c>
      <c r="F8512">
        <v>3081</v>
      </c>
      <c r="G8512" t="s">
        <v>5146</v>
      </c>
      <c r="H8512" t="s">
        <v>27</v>
      </c>
      <c r="I8512" t="s">
        <v>61</v>
      </c>
      <c r="J8512" t="s">
        <v>29</v>
      </c>
      <c r="K8512" t="s">
        <v>39</v>
      </c>
      <c r="M8512" t="s">
        <v>40</v>
      </c>
      <c r="N8512" t="s">
        <v>5526</v>
      </c>
      <c r="O8512" t="s">
        <v>642</v>
      </c>
      <c r="P8512">
        <v>0.42</v>
      </c>
      <c r="Q8512" t="s">
        <v>246</v>
      </c>
      <c r="R8512" t="s">
        <v>920</v>
      </c>
      <c r="S8512" t="s">
        <v>5147</v>
      </c>
      <c r="T8512">
        <v>34239</v>
      </c>
      <c r="U8512" s="3">
        <v>41300</v>
      </c>
      <c r="V8512" s="3">
        <v>41304</v>
      </c>
      <c r="W8512" s="1">
        <v>1025.3039999999999</v>
      </c>
      <c r="X8512">
        <v>12</v>
      </c>
      <c r="Y8512">
        <v>20.7</v>
      </c>
      <c r="Z8512">
        <v>89907</v>
      </c>
      <c r="AA8512" t="str">
        <f t="shared" si="133"/>
        <v>profit</v>
      </c>
    </row>
    <row r="8513" spans="1:27" x14ac:dyDescent="0.3">
      <c r="A8513">
        <v>19281</v>
      </c>
      <c r="B8513" t="s">
        <v>25</v>
      </c>
      <c r="C8513">
        <v>0.05</v>
      </c>
      <c r="D8513">
        <v>25.98</v>
      </c>
      <c r="E8513">
        <v>14.36</v>
      </c>
      <c r="F8513">
        <v>3081</v>
      </c>
      <c r="G8513" t="s">
        <v>5146</v>
      </c>
      <c r="H8513" t="s">
        <v>56</v>
      </c>
      <c r="I8513" t="s">
        <v>61</v>
      </c>
      <c r="J8513" t="s">
        <v>62</v>
      </c>
      <c r="K8513" t="s">
        <v>63</v>
      </c>
      <c r="M8513" t="s">
        <v>58</v>
      </c>
      <c r="N8513" t="s">
        <v>5527</v>
      </c>
      <c r="O8513" t="s">
        <v>1117</v>
      </c>
      <c r="P8513">
        <v>0.6</v>
      </c>
      <c r="Q8513" t="s">
        <v>246</v>
      </c>
      <c r="R8513" t="s">
        <v>920</v>
      </c>
      <c r="S8513" t="s">
        <v>5147</v>
      </c>
      <c r="T8513">
        <v>34239</v>
      </c>
      <c r="U8513" s="3">
        <v>41412</v>
      </c>
      <c r="V8513" s="3">
        <v>41413</v>
      </c>
      <c r="W8513" s="1">
        <v>4.6440000000000001</v>
      </c>
      <c r="X8513">
        <v>14</v>
      </c>
      <c r="Y8513">
        <v>377.85</v>
      </c>
      <c r="Z8513">
        <v>89908</v>
      </c>
      <c r="AA8513" t="str">
        <f t="shared" si="133"/>
        <v>profit</v>
      </c>
    </row>
    <row r="8514" spans="1:27" x14ac:dyDescent="0.3">
      <c r="A8514">
        <v>20842</v>
      </c>
      <c r="B8514" t="s">
        <v>53</v>
      </c>
      <c r="C8514">
        <v>0.04</v>
      </c>
      <c r="D8514">
        <v>120.98</v>
      </c>
      <c r="E8514">
        <v>60.19</v>
      </c>
      <c r="F8514">
        <v>3083</v>
      </c>
      <c r="G8514" t="s">
        <v>5148</v>
      </c>
      <c r="H8514" t="s">
        <v>56</v>
      </c>
      <c r="I8514" t="s">
        <v>105</v>
      </c>
      <c r="J8514" t="s">
        <v>62</v>
      </c>
      <c r="K8514" t="s">
        <v>82</v>
      </c>
      <c r="M8514" t="s">
        <v>83</v>
      </c>
      <c r="N8514" t="s">
        <v>5527</v>
      </c>
      <c r="O8514" t="s">
        <v>5149</v>
      </c>
      <c r="P8514">
        <v>0.71</v>
      </c>
      <c r="Q8514" t="s">
        <v>78</v>
      </c>
      <c r="R8514" t="s">
        <v>586</v>
      </c>
      <c r="S8514" t="s">
        <v>5150</v>
      </c>
      <c r="T8514">
        <v>16148</v>
      </c>
      <c r="U8514" s="3">
        <v>41108</v>
      </c>
      <c r="V8514" s="3">
        <v>41108</v>
      </c>
      <c r="W8514" s="1">
        <v>-1143.1500000000001</v>
      </c>
      <c r="X8514">
        <v>13</v>
      </c>
      <c r="Y8514">
        <v>1590.81</v>
      </c>
      <c r="Z8514">
        <v>89882</v>
      </c>
      <c r="AA8514" t="str">
        <f t="shared" si="133"/>
        <v>lose</v>
      </c>
    </row>
    <row r="8515" spans="1:27" x14ac:dyDescent="0.3">
      <c r="A8515">
        <v>20843</v>
      </c>
      <c r="B8515" t="s">
        <v>53</v>
      </c>
      <c r="C8515">
        <v>0.03</v>
      </c>
      <c r="D8515">
        <v>12.28</v>
      </c>
      <c r="E8515">
        <v>5.09</v>
      </c>
      <c r="F8515">
        <v>3083</v>
      </c>
      <c r="G8515" t="s">
        <v>5148</v>
      </c>
      <c r="H8515" t="s">
        <v>27</v>
      </c>
      <c r="I8515" t="s">
        <v>105</v>
      </c>
      <c r="J8515" t="s">
        <v>29</v>
      </c>
      <c r="K8515" t="s">
        <v>45</v>
      </c>
      <c r="M8515" t="s">
        <v>31</v>
      </c>
      <c r="N8515" t="s">
        <v>5525</v>
      </c>
      <c r="O8515" t="s">
        <v>1270</v>
      </c>
      <c r="P8515">
        <v>0.38</v>
      </c>
      <c r="Q8515" t="s">
        <v>78</v>
      </c>
      <c r="R8515" t="s">
        <v>586</v>
      </c>
      <c r="S8515" t="s">
        <v>5150</v>
      </c>
      <c r="T8515">
        <v>16148</v>
      </c>
      <c r="U8515" s="3">
        <v>41108</v>
      </c>
      <c r="V8515" s="3">
        <v>41110</v>
      </c>
      <c r="W8515" s="1">
        <v>92.46</v>
      </c>
      <c r="X8515">
        <v>13</v>
      </c>
      <c r="Y8515">
        <v>165.84</v>
      </c>
      <c r="Z8515">
        <v>89882</v>
      </c>
      <c r="AA8515" t="str">
        <f t="shared" ref="AA8515:AA8578" si="134">IF(W8515&gt;0,"profit","lose")</f>
        <v>profit</v>
      </c>
    </row>
    <row r="8516" spans="1:27" x14ac:dyDescent="0.3">
      <c r="A8516">
        <v>23330</v>
      </c>
      <c r="B8516" t="s">
        <v>36</v>
      </c>
      <c r="C8516">
        <v>0.04</v>
      </c>
      <c r="D8516">
        <v>6.48</v>
      </c>
      <c r="E8516">
        <v>6.6</v>
      </c>
      <c r="F8516">
        <v>3083</v>
      </c>
      <c r="G8516" t="s">
        <v>5148</v>
      </c>
      <c r="H8516" t="s">
        <v>27</v>
      </c>
      <c r="I8516" t="s">
        <v>105</v>
      </c>
      <c r="J8516" t="s">
        <v>29</v>
      </c>
      <c r="K8516" t="s">
        <v>45</v>
      </c>
      <c r="M8516" t="s">
        <v>31</v>
      </c>
      <c r="N8516" t="s">
        <v>5525</v>
      </c>
      <c r="O8516" t="s">
        <v>73</v>
      </c>
      <c r="P8516">
        <v>0.37</v>
      </c>
      <c r="Q8516" t="s">
        <v>78</v>
      </c>
      <c r="R8516" t="s">
        <v>586</v>
      </c>
      <c r="S8516" t="s">
        <v>5150</v>
      </c>
      <c r="T8516">
        <v>16148</v>
      </c>
      <c r="U8516" s="3">
        <v>41202</v>
      </c>
      <c r="V8516" s="3">
        <v>41204</v>
      </c>
      <c r="W8516" s="1">
        <v>-70.783200000000008</v>
      </c>
      <c r="X8516">
        <v>12</v>
      </c>
      <c r="Y8516">
        <v>81.680000000000007</v>
      </c>
      <c r="Z8516">
        <v>89883</v>
      </c>
      <c r="AA8516" t="str">
        <f t="shared" si="134"/>
        <v>lose</v>
      </c>
    </row>
    <row r="8517" spans="1:27" x14ac:dyDescent="0.3">
      <c r="A8517">
        <v>23331</v>
      </c>
      <c r="B8517" t="s">
        <v>36</v>
      </c>
      <c r="C8517">
        <v>0.06</v>
      </c>
      <c r="D8517">
        <v>1.98</v>
      </c>
      <c r="E8517">
        <v>0.7</v>
      </c>
      <c r="F8517">
        <v>3083</v>
      </c>
      <c r="G8517" t="s">
        <v>5148</v>
      </c>
      <c r="H8517" t="s">
        <v>38</v>
      </c>
      <c r="I8517" t="s">
        <v>105</v>
      </c>
      <c r="J8517" t="s">
        <v>29</v>
      </c>
      <c r="K8517" t="s">
        <v>111</v>
      </c>
      <c r="M8517" t="s">
        <v>40</v>
      </c>
      <c r="N8517" t="s">
        <v>5526</v>
      </c>
      <c r="O8517" t="s">
        <v>984</v>
      </c>
      <c r="P8517">
        <v>0.83</v>
      </c>
      <c r="Q8517" t="s">
        <v>78</v>
      </c>
      <c r="R8517" t="s">
        <v>586</v>
      </c>
      <c r="S8517" t="s">
        <v>5150</v>
      </c>
      <c r="T8517">
        <v>16148</v>
      </c>
      <c r="U8517" s="3">
        <v>41202</v>
      </c>
      <c r="V8517" s="3">
        <v>41204</v>
      </c>
      <c r="W8517" s="1">
        <v>-9.8171999999999997</v>
      </c>
      <c r="X8517">
        <v>10</v>
      </c>
      <c r="Y8517">
        <v>20.99</v>
      </c>
      <c r="Z8517">
        <v>89883</v>
      </c>
      <c r="AA8517" t="str">
        <f t="shared" si="134"/>
        <v>lose</v>
      </c>
    </row>
    <row r="8518" spans="1:27" x14ac:dyDescent="0.3">
      <c r="A8518">
        <v>23332</v>
      </c>
      <c r="B8518" t="s">
        <v>36</v>
      </c>
      <c r="C8518">
        <v>0.02</v>
      </c>
      <c r="D8518">
        <v>259.70999999999998</v>
      </c>
      <c r="E8518">
        <v>66.67</v>
      </c>
      <c r="F8518">
        <v>3083</v>
      </c>
      <c r="G8518" t="s">
        <v>5148</v>
      </c>
      <c r="H8518" t="s">
        <v>56</v>
      </c>
      <c r="I8518" t="s">
        <v>105</v>
      </c>
      <c r="J8518" t="s">
        <v>62</v>
      </c>
      <c r="K8518" t="s">
        <v>88</v>
      </c>
      <c r="M8518" t="s">
        <v>83</v>
      </c>
      <c r="N8518" t="s">
        <v>5527</v>
      </c>
      <c r="O8518" t="s">
        <v>872</v>
      </c>
      <c r="P8518">
        <v>0.61</v>
      </c>
      <c r="Q8518" t="s">
        <v>78</v>
      </c>
      <c r="R8518" t="s">
        <v>586</v>
      </c>
      <c r="S8518" t="s">
        <v>5150</v>
      </c>
      <c r="T8518">
        <v>16148</v>
      </c>
      <c r="U8518" s="3">
        <v>41202</v>
      </c>
      <c r="V8518" s="3">
        <v>41202</v>
      </c>
      <c r="W8518" s="1">
        <v>-677.85244956000008</v>
      </c>
      <c r="X8518">
        <v>2</v>
      </c>
      <c r="Y8518">
        <v>567.82000000000005</v>
      </c>
      <c r="Z8518">
        <v>89883</v>
      </c>
      <c r="AA8518" t="str">
        <f t="shared" si="134"/>
        <v>lose</v>
      </c>
    </row>
    <row r="8519" spans="1:27" x14ac:dyDescent="0.3">
      <c r="A8519">
        <v>23333</v>
      </c>
      <c r="B8519" t="s">
        <v>36</v>
      </c>
      <c r="C8519">
        <v>0.03</v>
      </c>
      <c r="D8519">
        <v>179.99</v>
      </c>
      <c r="E8519">
        <v>13.99</v>
      </c>
      <c r="F8519">
        <v>3083</v>
      </c>
      <c r="G8519" t="s">
        <v>5148</v>
      </c>
      <c r="H8519" t="s">
        <v>27</v>
      </c>
      <c r="I8519" t="s">
        <v>105</v>
      </c>
      <c r="J8519" t="s">
        <v>50</v>
      </c>
      <c r="K8519" t="s">
        <v>51</v>
      </c>
      <c r="M8519" t="s">
        <v>143</v>
      </c>
      <c r="N8519" t="s">
        <v>5528</v>
      </c>
      <c r="O8519" t="s">
        <v>2125</v>
      </c>
      <c r="P8519">
        <v>0.56999999999999995</v>
      </c>
      <c r="Q8519" t="s">
        <v>78</v>
      </c>
      <c r="R8519" t="s">
        <v>586</v>
      </c>
      <c r="S8519" t="s">
        <v>5150</v>
      </c>
      <c r="T8519">
        <v>16148</v>
      </c>
      <c r="U8519" s="3">
        <v>41202</v>
      </c>
      <c r="V8519" s="3">
        <v>41204</v>
      </c>
      <c r="W8519" s="1">
        <v>1089.9046799999999</v>
      </c>
      <c r="X8519">
        <v>16</v>
      </c>
      <c r="Y8519">
        <v>2498.91</v>
      </c>
      <c r="Z8519">
        <v>89883</v>
      </c>
      <c r="AA8519" t="str">
        <f t="shared" si="134"/>
        <v>profit</v>
      </c>
    </row>
    <row r="8520" spans="1:27" x14ac:dyDescent="0.3">
      <c r="A8520">
        <v>25882</v>
      </c>
      <c r="B8520" t="s">
        <v>72</v>
      </c>
      <c r="C8520">
        <v>0.04</v>
      </c>
      <c r="D8520">
        <v>4.4800000000000004</v>
      </c>
      <c r="E8520">
        <v>49</v>
      </c>
      <c r="F8520">
        <v>3083</v>
      </c>
      <c r="G8520" t="s">
        <v>5148</v>
      </c>
      <c r="H8520" t="s">
        <v>27</v>
      </c>
      <c r="I8520" t="s">
        <v>105</v>
      </c>
      <c r="J8520" t="s">
        <v>29</v>
      </c>
      <c r="K8520" t="s">
        <v>69</v>
      </c>
      <c r="M8520" t="s">
        <v>148</v>
      </c>
      <c r="N8520" t="s">
        <v>5529</v>
      </c>
      <c r="O8520" t="s">
        <v>1279</v>
      </c>
      <c r="P8520">
        <v>0.6</v>
      </c>
      <c r="Q8520" t="s">
        <v>78</v>
      </c>
      <c r="R8520" t="s">
        <v>586</v>
      </c>
      <c r="S8520" t="s">
        <v>5150</v>
      </c>
      <c r="T8520">
        <v>16148</v>
      </c>
      <c r="U8520" s="3">
        <v>41486</v>
      </c>
      <c r="V8520" s="3">
        <v>41487</v>
      </c>
      <c r="W8520" s="1">
        <v>-1980.9916799999999</v>
      </c>
      <c r="X8520">
        <v>16</v>
      </c>
      <c r="Y8520">
        <v>87.56</v>
      </c>
      <c r="Z8520">
        <v>89884</v>
      </c>
      <c r="AA8520" t="str">
        <f t="shared" si="134"/>
        <v>lose</v>
      </c>
    </row>
    <row r="8521" spans="1:27" x14ac:dyDescent="0.3">
      <c r="A8521">
        <v>25883</v>
      </c>
      <c r="B8521" t="s">
        <v>72</v>
      </c>
      <c r="C8521">
        <v>0.08</v>
      </c>
      <c r="D8521">
        <v>218.75</v>
      </c>
      <c r="E8521">
        <v>69.64</v>
      </c>
      <c r="F8521">
        <v>3083</v>
      </c>
      <c r="G8521" t="s">
        <v>5148</v>
      </c>
      <c r="H8521" t="s">
        <v>56</v>
      </c>
      <c r="I8521" t="s">
        <v>105</v>
      </c>
      <c r="J8521" t="s">
        <v>62</v>
      </c>
      <c r="K8521" t="s">
        <v>88</v>
      </c>
      <c r="M8521" t="s">
        <v>83</v>
      </c>
      <c r="N8521" t="s">
        <v>5527</v>
      </c>
      <c r="O8521" t="s">
        <v>885</v>
      </c>
      <c r="P8521">
        <v>0.77</v>
      </c>
      <c r="Q8521" t="s">
        <v>78</v>
      </c>
      <c r="R8521" t="s">
        <v>586</v>
      </c>
      <c r="S8521" t="s">
        <v>5150</v>
      </c>
      <c r="T8521">
        <v>16148</v>
      </c>
      <c r="U8521" s="3">
        <v>41486</v>
      </c>
      <c r="V8521" s="3">
        <v>41488</v>
      </c>
      <c r="W8521" s="1">
        <v>-482.13165000000004</v>
      </c>
      <c r="X8521">
        <v>10</v>
      </c>
      <c r="Y8521">
        <v>2117.0100000000002</v>
      </c>
      <c r="Z8521">
        <v>89884</v>
      </c>
      <c r="AA8521" t="str">
        <f t="shared" si="134"/>
        <v>lose</v>
      </c>
    </row>
    <row r="8522" spans="1:27" x14ac:dyDescent="0.3">
      <c r="A8522">
        <v>19756</v>
      </c>
      <c r="B8522" t="s">
        <v>36</v>
      </c>
      <c r="C8522">
        <v>0</v>
      </c>
      <c r="D8522">
        <v>65.989999999999995</v>
      </c>
      <c r="E8522">
        <v>5.99</v>
      </c>
      <c r="F8522">
        <v>3084</v>
      </c>
      <c r="G8522" t="s">
        <v>5151</v>
      </c>
      <c r="H8522" t="s">
        <v>38</v>
      </c>
      <c r="I8522" t="s">
        <v>105</v>
      </c>
      <c r="J8522" t="s">
        <v>50</v>
      </c>
      <c r="K8522" t="s">
        <v>51</v>
      </c>
      <c r="M8522" t="s">
        <v>31</v>
      </c>
      <c r="N8522" t="s">
        <v>5525</v>
      </c>
      <c r="O8522" t="s">
        <v>1179</v>
      </c>
      <c r="P8522">
        <v>0.57999999999999996</v>
      </c>
      <c r="Q8522" t="s">
        <v>42</v>
      </c>
      <c r="R8522" t="s">
        <v>43</v>
      </c>
      <c r="S8522" t="s">
        <v>5124</v>
      </c>
      <c r="T8522">
        <v>98503</v>
      </c>
      <c r="U8522" s="3">
        <v>40471</v>
      </c>
      <c r="V8522" s="3">
        <v>40473</v>
      </c>
      <c r="W8522" s="1">
        <v>313.81200000000001</v>
      </c>
      <c r="X8522">
        <v>14</v>
      </c>
      <c r="Y8522">
        <v>798.89</v>
      </c>
      <c r="Z8522">
        <v>89879</v>
      </c>
      <c r="AA8522" t="str">
        <f t="shared" si="134"/>
        <v>profit</v>
      </c>
    </row>
    <row r="8523" spans="1:27" x14ac:dyDescent="0.3">
      <c r="A8523">
        <v>20589</v>
      </c>
      <c r="B8523" t="s">
        <v>25</v>
      </c>
      <c r="C8523">
        <v>0.01</v>
      </c>
      <c r="D8523">
        <v>7.1</v>
      </c>
      <c r="E8523">
        <v>6.05</v>
      </c>
      <c r="F8523">
        <v>3084</v>
      </c>
      <c r="G8523" t="s">
        <v>5151</v>
      </c>
      <c r="H8523" t="s">
        <v>27</v>
      </c>
      <c r="I8523" t="s">
        <v>105</v>
      </c>
      <c r="J8523" t="s">
        <v>29</v>
      </c>
      <c r="K8523" t="s">
        <v>127</v>
      </c>
      <c r="M8523" t="s">
        <v>31</v>
      </c>
      <c r="N8523" t="s">
        <v>5525</v>
      </c>
      <c r="O8523" t="s">
        <v>529</v>
      </c>
      <c r="P8523">
        <v>0.39</v>
      </c>
      <c r="Q8523" t="s">
        <v>42</v>
      </c>
      <c r="R8523" t="s">
        <v>43</v>
      </c>
      <c r="S8523" t="s">
        <v>5124</v>
      </c>
      <c r="T8523">
        <v>98503</v>
      </c>
      <c r="U8523" s="3">
        <v>40536</v>
      </c>
      <c r="V8523" s="3">
        <v>40537</v>
      </c>
      <c r="W8523" s="1">
        <v>-39.186250000000001</v>
      </c>
      <c r="X8523">
        <v>18</v>
      </c>
      <c r="Y8523">
        <v>133.19</v>
      </c>
      <c r="Z8523">
        <v>89880</v>
      </c>
      <c r="AA8523" t="str">
        <f t="shared" si="134"/>
        <v>lose</v>
      </c>
    </row>
    <row r="8524" spans="1:27" x14ac:dyDescent="0.3">
      <c r="A8524">
        <v>20590</v>
      </c>
      <c r="B8524" t="s">
        <v>25</v>
      </c>
      <c r="C8524">
        <v>0.05</v>
      </c>
      <c r="D8524">
        <v>18.97</v>
      </c>
      <c r="E8524">
        <v>9.0299999999999994</v>
      </c>
      <c r="F8524">
        <v>3084</v>
      </c>
      <c r="G8524" t="s">
        <v>5151</v>
      </c>
      <c r="H8524" t="s">
        <v>27</v>
      </c>
      <c r="I8524" t="s">
        <v>105</v>
      </c>
      <c r="J8524" t="s">
        <v>29</v>
      </c>
      <c r="K8524" t="s">
        <v>45</v>
      </c>
      <c r="M8524" t="s">
        <v>31</v>
      </c>
      <c r="N8524" t="s">
        <v>5525</v>
      </c>
      <c r="O8524" t="s">
        <v>511</v>
      </c>
      <c r="P8524">
        <v>0.37</v>
      </c>
      <c r="Q8524" t="s">
        <v>42</v>
      </c>
      <c r="R8524" t="s">
        <v>43</v>
      </c>
      <c r="S8524" t="s">
        <v>5124</v>
      </c>
      <c r="T8524">
        <v>98503</v>
      </c>
      <c r="U8524" s="3">
        <v>40536</v>
      </c>
      <c r="V8524" s="3">
        <v>40537</v>
      </c>
      <c r="W8524" s="1">
        <v>-1.89</v>
      </c>
      <c r="X8524">
        <v>5</v>
      </c>
      <c r="Y8524">
        <v>97.33</v>
      </c>
      <c r="Z8524">
        <v>89880</v>
      </c>
      <c r="AA8524" t="str">
        <f t="shared" si="134"/>
        <v>lose</v>
      </c>
    </row>
    <row r="8525" spans="1:27" x14ac:dyDescent="0.3">
      <c r="A8525">
        <v>19248</v>
      </c>
      <c r="B8525" t="s">
        <v>72</v>
      </c>
      <c r="C8525">
        <v>0.1</v>
      </c>
      <c r="D8525">
        <v>125.99</v>
      </c>
      <c r="E8525">
        <v>8.8000000000000007</v>
      </c>
      <c r="F8525">
        <v>3084</v>
      </c>
      <c r="G8525" t="s">
        <v>5151</v>
      </c>
      <c r="H8525" t="s">
        <v>38</v>
      </c>
      <c r="I8525" t="s">
        <v>105</v>
      </c>
      <c r="J8525" t="s">
        <v>50</v>
      </c>
      <c r="K8525" t="s">
        <v>51</v>
      </c>
      <c r="M8525" t="s">
        <v>31</v>
      </c>
      <c r="N8525" t="s">
        <v>5525</v>
      </c>
      <c r="O8525" t="s">
        <v>442</v>
      </c>
      <c r="P8525">
        <v>0.59</v>
      </c>
      <c r="Q8525" t="s">
        <v>42</v>
      </c>
      <c r="R8525" t="s">
        <v>43</v>
      </c>
      <c r="S8525" t="s">
        <v>5124</v>
      </c>
      <c r="T8525">
        <v>98503</v>
      </c>
      <c r="U8525" s="3">
        <v>40686</v>
      </c>
      <c r="V8525" s="3">
        <v>40687</v>
      </c>
      <c r="W8525" s="1">
        <v>-360.30500000000001</v>
      </c>
      <c r="X8525">
        <v>3</v>
      </c>
      <c r="Y8525">
        <v>308.38</v>
      </c>
      <c r="Z8525">
        <v>89881</v>
      </c>
      <c r="AA8525" t="str">
        <f t="shared" si="134"/>
        <v>lose</v>
      </c>
    </row>
    <row r="8526" spans="1:27" x14ac:dyDescent="0.3">
      <c r="A8526">
        <v>20008</v>
      </c>
      <c r="B8526" t="s">
        <v>36</v>
      </c>
      <c r="C8526">
        <v>0.05</v>
      </c>
      <c r="D8526">
        <v>39.99</v>
      </c>
      <c r="E8526">
        <v>10.25</v>
      </c>
      <c r="F8526">
        <v>3086</v>
      </c>
      <c r="G8526" t="s">
        <v>5152</v>
      </c>
      <c r="H8526" t="s">
        <v>38</v>
      </c>
      <c r="I8526" t="s">
        <v>230</v>
      </c>
      <c r="J8526" t="s">
        <v>50</v>
      </c>
      <c r="K8526" t="s">
        <v>168</v>
      </c>
      <c r="M8526" t="s">
        <v>31</v>
      </c>
      <c r="N8526" t="s">
        <v>5525</v>
      </c>
      <c r="O8526" t="s">
        <v>2327</v>
      </c>
      <c r="P8526">
        <v>0.55000000000000004</v>
      </c>
      <c r="Q8526" t="s">
        <v>246</v>
      </c>
      <c r="R8526" t="s">
        <v>920</v>
      </c>
      <c r="S8526" t="s">
        <v>4920</v>
      </c>
      <c r="T8526">
        <v>34287</v>
      </c>
      <c r="U8526" s="3">
        <v>40500</v>
      </c>
      <c r="V8526" s="3">
        <v>40501</v>
      </c>
      <c r="W8526" s="1">
        <v>4.29</v>
      </c>
      <c r="X8526">
        <v>3</v>
      </c>
      <c r="Y8526">
        <v>130.91</v>
      </c>
      <c r="Z8526">
        <v>88380</v>
      </c>
      <c r="AA8526" t="str">
        <f t="shared" si="134"/>
        <v>profit</v>
      </c>
    </row>
    <row r="8527" spans="1:27" x14ac:dyDescent="0.3">
      <c r="A8527">
        <v>18655</v>
      </c>
      <c r="B8527" t="s">
        <v>36</v>
      </c>
      <c r="C8527">
        <v>0.03</v>
      </c>
      <c r="D8527">
        <v>500.98</v>
      </c>
      <c r="E8527">
        <v>28.14</v>
      </c>
      <c r="F8527">
        <v>3086</v>
      </c>
      <c r="G8527" t="s">
        <v>5152</v>
      </c>
      <c r="H8527" t="s">
        <v>56</v>
      </c>
      <c r="I8527" t="s">
        <v>230</v>
      </c>
      <c r="J8527" t="s">
        <v>50</v>
      </c>
      <c r="K8527" t="s">
        <v>57</v>
      </c>
      <c r="M8527" t="s">
        <v>58</v>
      </c>
      <c r="N8527" t="s">
        <v>5527</v>
      </c>
      <c r="O8527" t="s">
        <v>1165</v>
      </c>
      <c r="P8527">
        <v>0.38</v>
      </c>
      <c r="Q8527" t="s">
        <v>246</v>
      </c>
      <c r="R8527" t="s">
        <v>920</v>
      </c>
      <c r="S8527" t="s">
        <v>4920</v>
      </c>
      <c r="T8527">
        <v>34287</v>
      </c>
      <c r="U8527" s="3">
        <v>40552</v>
      </c>
      <c r="V8527" s="3">
        <v>40552</v>
      </c>
      <c r="W8527" s="1">
        <v>-77.756</v>
      </c>
      <c r="X8527">
        <v>8</v>
      </c>
      <c r="Y8527">
        <v>4043.11</v>
      </c>
      <c r="Z8527">
        <v>88381</v>
      </c>
      <c r="AA8527" t="str">
        <f t="shared" si="134"/>
        <v>lose</v>
      </c>
    </row>
    <row r="8528" spans="1:27" x14ac:dyDescent="0.3">
      <c r="A8528">
        <v>18533</v>
      </c>
      <c r="B8528" t="s">
        <v>55</v>
      </c>
      <c r="C8528">
        <v>0.01</v>
      </c>
      <c r="D8528">
        <v>4.24</v>
      </c>
      <c r="E8528">
        <v>5.41</v>
      </c>
      <c r="F8528">
        <v>3086</v>
      </c>
      <c r="G8528" t="s">
        <v>5152</v>
      </c>
      <c r="H8528" t="s">
        <v>27</v>
      </c>
      <c r="I8528" t="s">
        <v>230</v>
      </c>
      <c r="J8528" t="s">
        <v>29</v>
      </c>
      <c r="K8528" t="s">
        <v>127</v>
      </c>
      <c r="M8528" t="s">
        <v>31</v>
      </c>
      <c r="N8528" t="s">
        <v>5525</v>
      </c>
      <c r="O8528" t="s">
        <v>208</v>
      </c>
      <c r="P8528">
        <v>0.35</v>
      </c>
      <c r="Q8528" t="s">
        <v>246</v>
      </c>
      <c r="R8528" t="s">
        <v>920</v>
      </c>
      <c r="S8528" t="s">
        <v>4920</v>
      </c>
      <c r="T8528">
        <v>34287</v>
      </c>
      <c r="U8528" s="3">
        <v>41239</v>
      </c>
      <c r="V8528" s="3">
        <v>41244</v>
      </c>
      <c r="W8528" s="1">
        <v>67.05</v>
      </c>
      <c r="X8528">
        <v>14</v>
      </c>
      <c r="Y8528">
        <v>67.03</v>
      </c>
      <c r="Z8528">
        <v>88385</v>
      </c>
      <c r="AA8528" t="str">
        <f t="shared" si="134"/>
        <v>profit</v>
      </c>
    </row>
    <row r="8529" spans="1:27" x14ac:dyDescent="0.3">
      <c r="A8529">
        <v>25382</v>
      </c>
      <c r="B8529" t="s">
        <v>53</v>
      </c>
      <c r="C8529">
        <v>0.05</v>
      </c>
      <c r="D8529">
        <v>63.98</v>
      </c>
      <c r="E8529">
        <v>19.989999999999998</v>
      </c>
      <c r="F8529">
        <v>3087</v>
      </c>
      <c r="G8529" t="s">
        <v>5153</v>
      </c>
      <c r="H8529" t="s">
        <v>38</v>
      </c>
      <c r="I8529" t="s">
        <v>230</v>
      </c>
      <c r="J8529" t="s">
        <v>29</v>
      </c>
      <c r="K8529" t="s">
        <v>127</v>
      </c>
      <c r="M8529" t="s">
        <v>31</v>
      </c>
      <c r="N8529" t="s">
        <v>5525</v>
      </c>
      <c r="O8529" t="s">
        <v>5154</v>
      </c>
      <c r="P8529">
        <v>0.36</v>
      </c>
      <c r="Q8529" t="s">
        <v>246</v>
      </c>
      <c r="R8529" t="s">
        <v>920</v>
      </c>
      <c r="S8529" t="s">
        <v>5155</v>
      </c>
      <c r="T8529">
        <v>33334</v>
      </c>
      <c r="U8529" s="3">
        <v>40909</v>
      </c>
      <c r="V8529" s="3">
        <v>40912</v>
      </c>
      <c r="W8529" s="1">
        <v>-132.66400000000002</v>
      </c>
      <c r="X8529">
        <v>5</v>
      </c>
      <c r="Y8529">
        <v>323.26</v>
      </c>
      <c r="Z8529">
        <v>88382</v>
      </c>
      <c r="AA8529" t="str">
        <f t="shared" si="134"/>
        <v>lose</v>
      </c>
    </row>
    <row r="8530" spans="1:27" x14ac:dyDescent="0.3">
      <c r="A8530">
        <v>21358</v>
      </c>
      <c r="B8530" t="s">
        <v>36</v>
      </c>
      <c r="C8530">
        <v>0</v>
      </c>
      <c r="D8530">
        <v>23.99</v>
      </c>
      <c r="E8530">
        <v>15.68</v>
      </c>
      <c r="F8530">
        <v>3087</v>
      </c>
      <c r="G8530" t="s">
        <v>5153</v>
      </c>
      <c r="H8530" t="s">
        <v>56</v>
      </c>
      <c r="I8530" t="s">
        <v>230</v>
      </c>
      <c r="J8530" t="s">
        <v>62</v>
      </c>
      <c r="K8530" t="s">
        <v>97</v>
      </c>
      <c r="M8530" t="s">
        <v>58</v>
      </c>
      <c r="N8530" t="s">
        <v>5527</v>
      </c>
      <c r="O8530" t="s">
        <v>1988</v>
      </c>
      <c r="P8530">
        <v>0.62</v>
      </c>
      <c r="Q8530" t="s">
        <v>246</v>
      </c>
      <c r="R8530" t="s">
        <v>920</v>
      </c>
      <c r="S8530" t="s">
        <v>5155</v>
      </c>
      <c r="T8530">
        <v>33334</v>
      </c>
      <c r="U8530" s="3">
        <v>40910</v>
      </c>
      <c r="V8530" s="3">
        <v>40912</v>
      </c>
      <c r="W8530" s="1">
        <v>33.287999999999997</v>
      </c>
      <c r="X8530">
        <v>14</v>
      </c>
      <c r="Y8530">
        <v>343.61</v>
      </c>
      <c r="Z8530">
        <v>88383</v>
      </c>
      <c r="AA8530" t="str">
        <f t="shared" si="134"/>
        <v>profit</v>
      </c>
    </row>
    <row r="8531" spans="1:27" x14ac:dyDescent="0.3">
      <c r="A8531">
        <v>22716</v>
      </c>
      <c r="B8531" t="s">
        <v>53</v>
      </c>
      <c r="C8531">
        <v>0.03</v>
      </c>
      <c r="D8531">
        <v>5.08</v>
      </c>
      <c r="E8531">
        <v>2.0299999999999998</v>
      </c>
      <c r="F8531">
        <v>3087</v>
      </c>
      <c r="G8531" t="s">
        <v>5153</v>
      </c>
      <c r="H8531" t="s">
        <v>27</v>
      </c>
      <c r="I8531" t="s">
        <v>230</v>
      </c>
      <c r="J8531" t="s">
        <v>62</v>
      </c>
      <c r="K8531" t="s">
        <v>97</v>
      </c>
      <c r="M8531" t="s">
        <v>40</v>
      </c>
      <c r="N8531" t="s">
        <v>5526</v>
      </c>
      <c r="O8531" t="s">
        <v>1447</v>
      </c>
      <c r="P8531">
        <v>0.51</v>
      </c>
      <c r="Q8531" t="s">
        <v>246</v>
      </c>
      <c r="R8531" t="s">
        <v>920</v>
      </c>
      <c r="S8531" t="s">
        <v>5155</v>
      </c>
      <c r="T8531">
        <v>33334</v>
      </c>
      <c r="U8531" s="3">
        <v>41193</v>
      </c>
      <c r="V8531" s="3">
        <v>41196</v>
      </c>
      <c r="W8531" s="1">
        <v>55.475999999999992</v>
      </c>
      <c r="X8531">
        <v>1</v>
      </c>
      <c r="Y8531">
        <v>7.15</v>
      </c>
      <c r="Z8531">
        <v>88384</v>
      </c>
      <c r="AA8531" t="str">
        <f t="shared" si="134"/>
        <v>profit</v>
      </c>
    </row>
    <row r="8532" spans="1:27" x14ac:dyDescent="0.3">
      <c r="A8532">
        <v>26115</v>
      </c>
      <c r="B8532" t="s">
        <v>72</v>
      </c>
      <c r="C8532">
        <v>7.0000000000000007E-2</v>
      </c>
      <c r="D8532">
        <v>30.98</v>
      </c>
      <c r="E8532">
        <v>8.74</v>
      </c>
      <c r="F8532">
        <v>3087</v>
      </c>
      <c r="G8532" t="s">
        <v>5153</v>
      </c>
      <c r="H8532" t="s">
        <v>38</v>
      </c>
      <c r="I8532" t="s">
        <v>230</v>
      </c>
      <c r="J8532" t="s">
        <v>29</v>
      </c>
      <c r="K8532" t="s">
        <v>45</v>
      </c>
      <c r="M8532" t="s">
        <v>31</v>
      </c>
      <c r="N8532" t="s">
        <v>5525</v>
      </c>
      <c r="O8532" t="s">
        <v>159</v>
      </c>
      <c r="P8532">
        <v>0.4</v>
      </c>
      <c r="Q8532" t="s">
        <v>246</v>
      </c>
      <c r="R8532" t="s">
        <v>920</v>
      </c>
      <c r="S8532" t="s">
        <v>5155</v>
      </c>
      <c r="T8532">
        <v>33334</v>
      </c>
      <c r="U8532" s="3">
        <v>41333</v>
      </c>
      <c r="V8532" s="3">
        <v>41334</v>
      </c>
      <c r="W8532" s="1">
        <v>516.13200000000006</v>
      </c>
      <c r="X8532">
        <v>12</v>
      </c>
      <c r="Y8532">
        <v>370.39</v>
      </c>
      <c r="Z8532">
        <v>88386</v>
      </c>
      <c r="AA8532" t="str">
        <f t="shared" si="134"/>
        <v>profit</v>
      </c>
    </row>
    <row r="8533" spans="1:27" x14ac:dyDescent="0.3">
      <c r="A8533">
        <v>21085</v>
      </c>
      <c r="B8533" t="s">
        <v>55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5156</v>
      </c>
      <c r="H8533" t="s">
        <v>27</v>
      </c>
      <c r="I8533" t="s">
        <v>28</v>
      </c>
      <c r="J8533" t="s">
        <v>29</v>
      </c>
      <c r="K8533" t="s">
        <v>69</v>
      </c>
      <c r="M8533" t="s">
        <v>31</v>
      </c>
      <c r="N8533" t="s">
        <v>5525</v>
      </c>
      <c r="O8533" t="s">
        <v>2307</v>
      </c>
      <c r="P8533">
        <v>0.56999999999999995</v>
      </c>
      <c r="Q8533" t="s">
        <v>33</v>
      </c>
      <c r="R8533" t="s">
        <v>445</v>
      </c>
      <c r="S8533" t="s">
        <v>446</v>
      </c>
      <c r="T8533">
        <v>66209</v>
      </c>
      <c r="U8533" s="3">
        <v>40383</v>
      </c>
      <c r="V8533" s="3">
        <v>40388</v>
      </c>
      <c r="W8533" s="1">
        <v>-122.77</v>
      </c>
      <c r="X8533">
        <v>6</v>
      </c>
      <c r="Y8533">
        <v>281.82</v>
      </c>
      <c r="Z8533">
        <v>91219</v>
      </c>
      <c r="AA8533" t="str">
        <f t="shared" si="134"/>
        <v>lose</v>
      </c>
    </row>
    <row r="8534" spans="1:27" x14ac:dyDescent="0.3">
      <c r="A8534">
        <v>20912</v>
      </c>
      <c r="B8534" t="s">
        <v>53</v>
      </c>
      <c r="C8534">
        <v>0.05</v>
      </c>
      <c r="D8534">
        <v>5.84</v>
      </c>
      <c r="E8534">
        <v>1.2</v>
      </c>
      <c r="F8534">
        <v>3089</v>
      </c>
      <c r="G8534" t="s">
        <v>5156</v>
      </c>
      <c r="H8534" t="s">
        <v>27</v>
      </c>
      <c r="I8534" t="s">
        <v>28</v>
      </c>
      <c r="J8534" t="s">
        <v>29</v>
      </c>
      <c r="K8534" t="s">
        <v>39</v>
      </c>
      <c r="M8534" t="s">
        <v>40</v>
      </c>
      <c r="N8534" t="s">
        <v>5526</v>
      </c>
      <c r="O8534" t="s">
        <v>285</v>
      </c>
      <c r="P8534">
        <v>0.55000000000000004</v>
      </c>
      <c r="Q8534" t="s">
        <v>33</v>
      </c>
      <c r="R8534" t="s">
        <v>445</v>
      </c>
      <c r="S8534" t="s">
        <v>446</v>
      </c>
      <c r="T8534">
        <v>66209</v>
      </c>
      <c r="U8534" s="3">
        <v>40905</v>
      </c>
      <c r="V8534" s="3">
        <v>40907</v>
      </c>
      <c r="W8534" s="1">
        <v>50.699999999999996</v>
      </c>
      <c r="X8534">
        <v>16</v>
      </c>
      <c r="Y8534">
        <v>92</v>
      </c>
      <c r="Z8534">
        <v>91220</v>
      </c>
      <c r="AA8534" t="str">
        <f t="shared" si="134"/>
        <v>profit</v>
      </c>
    </row>
    <row r="8535" spans="1:27" x14ac:dyDescent="0.3">
      <c r="A8535">
        <v>19224</v>
      </c>
      <c r="B8535" t="s">
        <v>53</v>
      </c>
      <c r="C8535">
        <v>0.02</v>
      </c>
      <c r="D8535">
        <v>3.69</v>
      </c>
      <c r="E8535">
        <v>0.5</v>
      </c>
      <c r="F8535">
        <v>3091</v>
      </c>
      <c r="G8535" t="s">
        <v>5157</v>
      </c>
      <c r="H8535" t="s">
        <v>38</v>
      </c>
      <c r="I8535" t="s">
        <v>28</v>
      </c>
      <c r="J8535" t="s">
        <v>29</v>
      </c>
      <c r="K8535" t="s">
        <v>30</v>
      </c>
      <c r="M8535" t="s">
        <v>31</v>
      </c>
      <c r="N8535" t="s">
        <v>5525</v>
      </c>
      <c r="O8535" t="s">
        <v>177</v>
      </c>
      <c r="P8535">
        <v>0.38</v>
      </c>
      <c r="Q8535" t="s">
        <v>246</v>
      </c>
      <c r="R8535" t="s">
        <v>920</v>
      </c>
      <c r="S8535" t="s">
        <v>5147</v>
      </c>
      <c r="T8535">
        <v>34239</v>
      </c>
      <c r="U8535" s="3">
        <v>41057</v>
      </c>
      <c r="V8535" s="3">
        <v>41059</v>
      </c>
      <c r="W8535" s="1">
        <v>-87.402000000000001</v>
      </c>
      <c r="X8535">
        <v>16</v>
      </c>
      <c r="Y8535">
        <v>67.180000000000007</v>
      </c>
      <c r="Z8535">
        <v>89842</v>
      </c>
      <c r="AA8535" t="str">
        <f t="shared" si="134"/>
        <v>lose</v>
      </c>
    </row>
    <row r="8536" spans="1:27" x14ac:dyDescent="0.3">
      <c r="A8536">
        <v>20307</v>
      </c>
      <c r="B8536" t="s">
        <v>55</v>
      </c>
      <c r="C8536">
        <v>0.09</v>
      </c>
      <c r="D8536">
        <v>113.98</v>
      </c>
      <c r="E8536">
        <v>30</v>
      </c>
      <c r="F8536">
        <v>3092</v>
      </c>
      <c r="G8536" t="s">
        <v>5158</v>
      </c>
      <c r="H8536" t="s">
        <v>56</v>
      </c>
      <c r="I8536" t="s">
        <v>28</v>
      </c>
      <c r="J8536" t="s">
        <v>62</v>
      </c>
      <c r="K8536" t="s">
        <v>63</v>
      </c>
      <c r="M8536" t="s">
        <v>58</v>
      </c>
      <c r="N8536" t="s">
        <v>5527</v>
      </c>
      <c r="O8536" t="s">
        <v>1003</v>
      </c>
      <c r="P8536">
        <v>0.69</v>
      </c>
      <c r="Q8536" t="s">
        <v>78</v>
      </c>
      <c r="R8536" t="s">
        <v>116</v>
      </c>
      <c r="S8536" t="s">
        <v>5159</v>
      </c>
      <c r="T8536">
        <v>12306</v>
      </c>
      <c r="U8536" s="3">
        <v>40751</v>
      </c>
      <c r="V8536" s="3">
        <v>40753</v>
      </c>
      <c r="W8536" s="1">
        <v>-227.51</v>
      </c>
      <c r="X8536">
        <v>2</v>
      </c>
      <c r="Y8536">
        <v>217.44</v>
      </c>
      <c r="Z8536">
        <v>89841</v>
      </c>
      <c r="AA8536" t="str">
        <f t="shared" si="134"/>
        <v>lose</v>
      </c>
    </row>
    <row r="8537" spans="1:27" x14ac:dyDescent="0.3">
      <c r="A8537">
        <v>25755</v>
      </c>
      <c r="B8537" t="s">
        <v>72</v>
      </c>
      <c r="C8537">
        <v>0.03</v>
      </c>
      <c r="D8537">
        <v>125.99</v>
      </c>
      <c r="E8537">
        <v>7.69</v>
      </c>
      <c r="F8537">
        <v>3092</v>
      </c>
      <c r="G8537" t="s">
        <v>5158</v>
      </c>
      <c r="H8537" t="s">
        <v>38</v>
      </c>
      <c r="I8537" t="s">
        <v>28</v>
      </c>
      <c r="J8537" t="s">
        <v>50</v>
      </c>
      <c r="K8537" t="s">
        <v>51</v>
      </c>
      <c r="M8537" t="s">
        <v>31</v>
      </c>
      <c r="N8537" t="s">
        <v>5525</v>
      </c>
      <c r="O8537" t="s">
        <v>377</v>
      </c>
      <c r="P8537">
        <v>0.57999999999999996</v>
      </c>
      <c r="Q8537" t="s">
        <v>78</v>
      </c>
      <c r="R8537" t="s">
        <v>116</v>
      </c>
      <c r="S8537" t="s">
        <v>5159</v>
      </c>
      <c r="T8537">
        <v>12306</v>
      </c>
      <c r="U8537" s="3">
        <v>41171</v>
      </c>
      <c r="V8537" s="3">
        <v>41173</v>
      </c>
      <c r="W8537" s="1">
        <v>-126.44499999999999</v>
      </c>
      <c r="X8537">
        <v>5</v>
      </c>
      <c r="Y8537">
        <v>562.12</v>
      </c>
      <c r="Z8537">
        <v>89843</v>
      </c>
      <c r="AA8537" t="str">
        <f t="shared" si="134"/>
        <v>lose</v>
      </c>
    </row>
    <row r="8538" spans="1:27" x14ac:dyDescent="0.3">
      <c r="A8538">
        <v>25686</v>
      </c>
      <c r="B8538" t="s">
        <v>72</v>
      </c>
      <c r="C8538">
        <v>0.05</v>
      </c>
      <c r="D8538">
        <v>14.48</v>
      </c>
      <c r="E8538">
        <v>1.99</v>
      </c>
      <c r="F8538">
        <v>3092</v>
      </c>
      <c r="G8538" t="s">
        <v>5158</v>
      </c>
      <c r="H8538" t="s">
        <v>27</v>
      </c>
      <c r="I8538" t="s">
        <v>28</v>
      </c>
      <c r="J8538" t="s">
        <v>50</v>
      </c>
      <c r="K8538" t="s">
        <v>168</v>
      </c>
      <c r="M8538" t="s">
        <v>48</v>
      </c>
      <c r="N8538" t="s">
        <v>5525</v>
      </c>
      <c r="O8538" t="s">
        <v>840</v>
      </c>
      <c r="P8538">
        <v>0.49</v>
      </c>
      <c r="Q8538" t="s">
        <v>78</v>
      </c>
      <c r="R8538" t="s">
        <v>116</v>
      </c>
      <c r="S8538" t="s">
        <v>5159</v>
      </c>
      <c r="T8538">
        <v>12306</v>
      </c>
      <c r="U8538" s="3">
        <v>41186</v>
      </c>
      <c r="V8538" s="3">
        <v>41188</v>
      </c>
      <c r="W8538" s="1">
        <v>-47.941200000000002</v>
      </c>
      <c r="X8538">
        <v>1</v>
      </c>
      <c r="Y8538">
        <v>15.85</v>
      </c>
      <c r="Z8538">
        <v>89844</v>
      </c>
      <c r="AA8538" t="str">
        <f t="shared" si="134"/>
        <v>lose</v>
      </c>
    </row>
    <row r="8539" spans="1:27" x14ac:dyDescent="0.3">
      <c r="A8539">
        <v>25687</v>
      </c>
      <c r="B8539" t="s">
        <v>72</v>
      </c>
      <c r="C8539">
        <v>0.08</v>
      </c>
      <c r="D8539">
        <v>55.99</v>
      </c>
      <c r="E8539">
        <v>2.5</v>
      </c>
      <c r="F8539">
        <v>3092</v>
      </c>
      <c r="G8539" t="s">
        <v>5158</v>
      </c>
      <c r="H8539" t="s">
        <v>27</v>
      </c>
      <c r="I8539" t="s">
        <v>28</v>
      </c>
      <c r="J8539" t="s">
        <v>50</v>
      </c>
      <c r="K8539" t="s">
        <v>51</v>
      </c>
      <c r="M8539" t="s">
        <v>48</v>
      </c>
      <c r="N8539" t="s">
        <v>5525</v>
      </c>
      <c r="O8539" t="s">
        <v>1212</v>
      </c>
      <c r="P8539">
        <v>0.83</v>
      </c>
      <c r="Q8539" t="s">
        <v>78</v>
      </c>
      <c r="R8539" t="s">
        <v>116</v>
      </c>
      <c r="S8539" t="s">
        <v>5159</v>
      </c>
      <c r="T8539">
        <v>12306</v>
      </c>
      <c r="U8539" s="3">
        <v>41186</v>
      </c>
      <c r="V8539" s="3">
        <v>41188</v>
      </c>
      <c r="W8539" s="1">
        <v>-305.88624000000004</v>
      </c>
      <c r="X8539">
        <v>1</v>
      </c>
      <c r="Y8539">
        <v>47.99</v>
      </c>
      <c r="Z8539">
        <v>89844</v>
      </c>
      <c r="AA8539" t="str">
        <f t="shared" si="134"/>
        <v>lose</v>
      </c>
    </row>
    <row r="8540" spans="1:27" x14ac:dyDescent="0.3">
      <c r="A8540">
        <v>25461</v>
      </c>
      <c r="B8540" t="s">
        <v>55</v>
      </c>
      <c r="C8540">
        <v>0.08</v>
      </c>
      <c r="D8540">
        <v>4.24</v>
      </c>
      <c r="E8540">
        <v>5.41</v>
      </c>
      <c r="F8540">
        <v>3092</v>
      </c>
      <c r="G8540" t="s">
        <v>5158</v>
      </c>
      <c r="H8540" t="s">
        <v>27</v>
      </c>
      <c r="I8540" t="s">
        <v>28</v>
      </c>
      <c r="J8540" t="s">
        <v>29</v>
      </c>
      <c r="K8540" t="s">
        <v>127</v>
      </c>
      <c r="M8540" t="s">
        <v>31</v>
      </c>
      <c r="N8540" t="s">
        <v>5525</v>
      </c>
      <c r="O8540" t="s">
        <v>208</v>
      </c>
      <c r="P8540">
        <v>0.35</v>
      </c>
      <c r="Q8540" t="s">
        <v>78</v>
      </c>
      <c r="R8540" t="s">
        <v>116</v>
      </c>
      <c r="S8540" t="s">
        <v>5159</v>
      </c>
      <c r="T8540">
        <v>12306</v>
      </c>
      <c r="U8540" s="3">
        <v>41469</v>
      </c>
      <c r="V8540" s="3">
        <v>41476</v>
      </c>
      <c r="W8540" s="1">
        <v>-9.4182240000000004</v>
      </c>
      <c r="X8540">
        <v>1</v>
      </c>
      <c r="Y8540">
        <v>6.65</v>
      </c>
      <c r="Z8540">
        <v>89845</v>
      </c>
      <c r="AA8540" t="str">
        <f t="shared" si="134"/>
        <v>lose</v>
      </c>
    </row>
    <row r="8541" spans="1:27" x14ac:dyDescent="0.3">
      <c r="A8541">
        <v>21076</v>
      </c>
      <c r="B8541" t="s">
        <v>53</v>
      </c>
      <c r="C8541">
        <v>0.05</v>
      </c>
      <c r="D8541">
        <v>160.97999999999999</v>
      </c>
      <c r="E8541">
        <v>30</v>
      </c>
      <c r="F8541">
        <v>3092</v>
      </c>
      <c r="G8541" t="s">
        <v>5158</v>
      </c>
      <c r="H8541" t="s">
        <v>56</v>
      </c>
      <c r="I8541" t="s">
        <v>28</v>
      </c>
      <c r="J8541" t="s">
        <v>62</v>
      </c>
      <c r="K8541" t="s">
        <v>63</v>
      </c>
      <c r="M8541" t="s">
        <v>58</v>
      </c>
      <c r="N8541" t="s">
        <v>5527</v>
      </c>
      <c r="O8541" t="s">
        <v>432</v>
      </c>
      <c r="P8541">
        <v>0.62</v>
      </c>
      <c r="Q8541" t="s">
        <v>78</v>
      </c>
      <c r="R8541" t="s">
        <v>116</v>
      </c>
      <c r="S8541" t="s">
        <v>5159</v>
      </c>
      <c r="T8541">
        <v>12306</v>
      </c>
      <c r="U8541" s="3">
        <v>41540</v>
      </c>
      <c r="V8541" s="3">
        <v>41542</v>
      </c>
      <c r="W8541" s="1">
        <v>683.61840000000007</v>
      </c>
      <c r="X8541">
        <v>21</v>
      </c>
      <c r="Y8541">
        <v>3227.3</v>
      </c>
      <c r="Z8541">
        <v>89846</v>
      </c>
      <c r="AA8541" t="str">
        <f t="shared" si="134"/>
        <v>profit</v>
      </c>
    </row>
    <row r="8542" spans="1:27" x14ac:dyDescent="0.3">
      <c r="A8542">
        <v>18069</v>
      </c>
      <c r="B8542" t="s">
        <v>55</v>
      </c>
      <c r="C8542">
        <v>0.01</v>
      </c>
      <c r="D8542">
        <v>65.989999999999995</v>
      </c>
      <c r="E8542">
        <v>7.69</v>
      </c>
      <c r="F8542">
        <v>3094</v>
      </c>
      <c r="G8542" t="s">
        <v>5160</v>
      </c>
      <c r="H8542" t="s">
        <v>38</v>
      </c>
      <c r="I8542" t="s">
        <v>230</v>
      </c>
      <c r="J8542" t="s">
        <v>50</v>
      </c>
      <c r="K8542" t="s">
        <v>51</v>
      </c>
      <c r="M8542" t="s">
        <v>31</v>
      </c>
      <c r="N8542" t="s">
        <v>5525</v>
      </c>
      <c r="O8542" t="s">
        <v>4397</v>
      </c>
      <c r="P8542">
        <v>0.59</v>
      </c>
      <c r="Q8542" t="s">
        <v>78</v>
      </c>
      <c r="R8542" t="s">
        <v>383</v>
      </c>
      <c r="S8542" t="s">
        <v>5000</v>
      </c>
      <c r="T8542">
        <v>43123</v>
      </c>
      <c r="U8542" s="3">
        <v>40812</v>
      </c>
      <c r="V8542" s="3">
        <v>40817</v>
      </c>
      <c r="W8542" s="1">
        <v>88.524000000000001</v>
      </c>
      <c r="X8542">
        <v>9</v>
      </c>
      <c r="Y8542">
        <v>520.5</v>
      </c>
      <c r="Z8542">
        <v>86223</v>
      </c>
      <c r="AA8542" t="str">
        <f t="shared" si="134"/>
        <v>profit</v>
      </c>
    </row>
    <row r="8543" spans="1:27" x14ac:dyDescent="0.3">
      <c r="A8543">
        <v>18174</v>
      </c>
      <c r="B8543" t="s">
        <v>25</v>
      </c>
      <c r="C8543">
        <v>0.01</v>
      </c>
      <c r="D8543">
        <v>110.98</v>
      </c>
      <c r="E8543">
        <v>13.99</v>
      </c>
      <c r="F8543">
        <v>3094</v>
      </c>
      <c r="G8543" t="s">
        <v>5160</v>
      </c>
      <c r="H8543" t="s">
        <v>27</v>
      </c>
      <c r="I8543" t="s">
        <v>230</v>
      </c>
      <c r="J8543" t="s">
        <v>62</v>
      </c>
      <c r="K8543" t="s">
        <v>97</v>
      </c>
      <c r="M8543" t="s">
        <v>143</v>
      </c>
      <c r="N8543" t="s">
        <v>5528</v>
      </c>
      <c r="O8543" t="s">
        <v>1199</v>
      </c>
      <c r="P8543">
        <v>0.69</v>
      </c>
      <c r="Q8543" t="s">
        <v>78</v>
      </c>
      <c r="R8543" t="s">
        <v>383</v>
      </c>
      <c r="S8543" t="s">
        <v>5000</v>
      </c>
      <c r="T8543">
        <v>43123</v>
      </c>
      <c r="U8543" s="3">
        <v>41170</v>
      </c>
      <c r="V8543" s="3">
        <v>41171</v>
      </c>
      <c r="W8543" s="1">
        <v>1215.28</v>
      </c>
      <c r="X8543">
        <v>23</v>
      </c>
      <c r="Y8543">
        <v>2558.9899999999998</v>
      </c>
      <c r="Z8543">
        <v>86225</v>
      </c>
      <c r="AA8543" t="str">
        <f t="shared" si="134"/>
        <v>profit</v>
      </c>
    </row>
    <row r="8544" spans="1:27" x14ac:dyDescent="0.3">
      <c r="A8544">
        <v>20357</v>
      </c>
      <c r="B8544" t="s">
        <v>72</v>
      </c>
      <c r="C8544">
        <v>0.09</v>
      </c>
      <c r="D8544">
        <v>207.48</v>
      </c>
      <c r="E8544">
        <v>0.99</v>
      </c>
      <c r="F8544">
        <v>3095</v>
      </c>
      <c r="G8544" t="s">
        <v>5161</v>
      </c>
      <c r="H8544" t="s">
        <v>27</v>
      </c>
      <c r="I8544" t="s">
        <v>230</v>
      </c>
      <c r="J8544" t="s">
        <v>29</v>
      </c>
      <c r="K8544" t="s">
        <v>69</v>
      </c>
      <c r="M8544" t="s">
        <v>31</v>
      </c>
      <c r="N8544" t="s">
        <v>5525</v>
      </c>
      <c r="O8544" t="s">
        <v>1661</v>
      </c>
      <c r="P8544">
        <v>0.55000000000000004</v>
      </c>
      <c r="Q8544" t="s">
        <v>78</v>
      </c>
      <c r="R8544" t="s">
        <v>383</v>
      </c>
      <c r="S8544" t="s">
        <v>5162</v>
      </c>
      <c r="T8544">
        <v>45011</v>
      </c>
      <c r="U8544" s="3">
        <v>40197</v>
      </c>
      <c r="V8544" s="3">
        <v>40199</v>
      </c>
      <c r="W8544" s="1">
        <v>683.9556</v>
      </c>
      <c r="X8544">
        <v>5</v>
      </c>
      <c r="Y8544">
        <v>991.24</v>
      </c>
      <c r="Z8544">
        <v>86220</v>
      </c>
      <c r="AA8544" t="str">
        <f t="shared" si="134"/>
        <v>profit</v>
      </c>
    </row>
    <row r="8545" spans="1:27" x14ac:dyDescent="0.3">
      <c r="A8545">
        <v>19089</v>
      </c>
      <c r="B8545" t="s">
        <v>53</v>
      </c>
      <c r="C8545">
        <v>0</v>
      </c>
      <c r="D8545">
        <v>6.68</v>
      </c>
      <c r="E8545">
        <v>5.2</v>
      </c>
      <c r="F8545">
        <v>3095</v>
      </c>
      <c r="G8545" t="s">
        <v>5161</v>
      </c>
      <c r="H8545" t="s">
        <v>38</v>
      </c>
      <c r="I8545" t="s">
        <v>230</v>
      </c>
      <c r="J8545" t="s">
        <v>29</v>
      </c>
      <c r="K8545" t="s">
        <v>45</v>
      </c>
      <c r="M8545" t="s">
        <v>31</v>
      </c>
      <c r="N8545" t="s">
        <v>5525</v>
      </c>
      <c r="O8545" t="s">
        <v>563</v>
      </c>
      <c r="P8545">
        <v>0.37</v>
      </c>
      <c r="Q8545" t="s">
        <v>78</v>
      </c>
      <c r="R8545" t="s">
        <v>383</v>
      </c>
      <c r="S8545" t="s">
        <v>5162</v>
      </c>
      <c r="T8545">
        <v>45011</v>
      </c>
      <c r="U8545" s="3">
        <v>41063</v>
      </c>
      <c r="V8545" s="3">
        <v>41065</v>
      </c>
      <c r="W8545" s="1">
        <v>-18.672000000000001</v>
      </c>
      <c r="X8545">
        <v>11</v>
      </c>
      <c r="Y8545">
        <v>80.319999999999993</v>
      </c>
      <c r="Z8545">
        <v>86224</v>
      </c>
      <c r="AA8545" t="str">
        <f t="shared" si="134"/>
        <v>lose</v>
      </c>
    </row>
    <row r="8546" spans="1:27" x14ac:dyDescent="0.3">
      <c r="A8546">
        <v>21235</v>
      </c>
      <c r="B8546" t="s">
        <v>36</v>
      </c>
      <c r="C8546">
        <v>0.08</v>
      </c>
      <c r="D8546">
        <v>40.98</v>
      </c>
      <c r="E8546">
        <v>7.2</v>
      </c>
      <c r="F8546">
        <v>3096</v>
      </c>
      <c r="G8546" t="s">
        <v>5163</v>
      </c>
      <c r="H8546" t="s">
        <v>38</v>
      </c>
      <c r="I8546" t="s">
        <v>230</v>
      </c>
      <c r="J8546" t="s">
        <v>29</v>
      </c>
      <c r="K8546" t="s">
        <v>69</v>
      </c>
      <c r="M8546" t="s">
        <v>31</v>
      </c>
      <c r="N8546" t="s">
        <v>5525</v>
      </c>
      <c r="O8546" t="s">
        <v>1695</v>
      </c>
      <c r="P8546">
        <v>0.6</v>
      </c>
      <c r="Q8546" t="s">
        <v>78</v>
      </c>
      <c r="R8546" t="s">
        <v>383</v>
      </c>
      <c r="S8546" t="s">
        <v>3504</v>
      </c>
      <c r="T8546">
        <v>43026</v>
      </c>
      <c r="U8546" s="3">
        <v>40322</v>
      </c>
      <c r="V8546" s="3">
        <v>40323</v>
      </c>
      <c r="W8546" s="1">
        <v>-16.64</v>
      </c>
      <c r="X8546">
        <v>3</v>
      </c>
      <c r="Y8546">
        <v>119.86</v>
      </c>
      <c r="Z8546">
        <v>86221</v>
      </c>
      <c r="AA8546" t="str">
        <f t="shared" si="134"/>
        <v>lose</v>
      </c>
    </row>
    <row r="8547" spans="1:27" x14ac:dyDescent="0.3">
      <c r="A8547">
        <v>21236</v>
      </c>
      <c r="B8547" t="s">
        <v>36</v>
      </c>
      <c r="C8547">
        <v>0.08</v>
      </c>
      <c r="D8547">
        <v>8.1199999999999992</v>
      </c>
      <c r="E8547">
        <v>2.83</v>
      </c>
      <c r="F8547">
        <v>3096</v>
      </c>
      <c r="G8547" t="s">
        <v>5163</v>
      </c>
      <c r="H8547" t="s">
        <v>38</v>
      </c>
      <c r="I8547" t="s">
        <v>230</v>
      </c>
      <c r="J8547" t="s">
        <v>50</v>
      </c>
      <c r="K8547" t="s">
        <v>168</v>
      </c>
      <c r="M8547" t="s">
        <v>48</v>
      </c>
      <c r="N8547" t="s">
        <v>5525</v>
      </c>
      <c r="O8547" t="s">
        <v>907</v>
      </c>
      <c r="P8547">
        <v>0.77</v>
      </c>
      <c r="Q8547" t="s">
        <v>78</v>
      </c>
      <c r="R8547" t="s">
        <v>383</v>
      </c>
      <c r="S8547" t="s">
        <v>3504</v>
      </c>
      <c r="T8547">
        <v>43026</v>
      </c>
      <c r="U8547" s="3">
        <v>40322</v>
      </c>
      <c r="V8547" s="3">
        <v>40323</v>
      </c>
      <c r="W8547" s="1">
        <v>-59.73</v>
      </c>
      <c r="X8547">
        <v>12</v>
      </c>
      <c r="Y8547">
        <v>98.77</v>
      </c>
      <c r="Z8547">
        <v>86221</v>
      </c>
      <c r="AA8547" t="str">
        <f t="shared" si="134"/>
        <v>lose</v>
      </c>
    </row>
    <row r="8548" spans="1:27" x14ac:dyDescent="0.3">
      <c r="A8548">
        <v>21237</v>
      </c>
      <c r="B8548" t="s">
        <v>36</v>
      </c>
      <c r="C8548">
        <v>0.02</v>
      </c>
      <c r="D8548">
        <v>262.11</v>
      </c>
      <c r="E8548">
        <v>62.74</v>
      </c>
      <c r="F8548">
        <v>3096</v>
      </c>
      <c r="G8548" t="s">
        <v>5163</v>
      </c>
      <c r="H8548" t="s">
        <v>56</v>
      </c>
      <c r="I8548" t="s">
        <v>230</v>
      </c>
      <c r="J8548" t="s">
        <v>62</v>
      </c>
      <c r="K8548" t="s">
        <v>88</v>
      </c>
      <c r="M8548" t="s">
        <v>83</v>
      </c>
      <c r="N8548" t="s">
        <v>5527</v>
      </c>
      <c r="O8548" t="s">
        <v>653</v>
      </c>
      <c r="P8548">
        <v>0.75</v>
      </c>
      <c r="Q8548" t="s">
        <v>78</v>
      </c>
      <c r="R8548" t="s">
        <v>383</v>
      </c>
      <c r="S8548" t="s">
        <v>3504</v>
      </c>
      <c r="T8548">
        <v>43026</v>
      </c>
      <c r="U8548" s="3">
        <v>40322</v>
      </c>
      <c r="V8548" s="3">
        <v>40323</v>
      </c>
      <c r="W8548" s="1">
        <v>-633.44123700000023</v>
      </c>
      <c r="X8548">
        <v>9</v>
      </c>
      <c r="Y8548">
        <v>2495.35</v>
      </c>
      <c r="Z8548">
        <v>86221</v>
      </c>
      <c r="AA8548" t="str">
        <f t="shared" si="134"/>
        <v>lose</v>
      </c>
    </row>
    <row r="8549" spans="1:27" x14ac:dyDescent="0.3">
      <c r="A8549">
        <v>25999</v>
      </c>
      <c r="B8549" t="s">
        <v>72</v>
      </c>
      <c r="C8549">
        <v>0.04</v>
      </c>
      <c r="D8549">
        <v>33.89</v>
      </c>
      <c r="E8549">
        <v>5.0999999999999996</v>
      </c>
      <c r="F8549">
        <v>3096</v>
      </c>
      <c r="G8549" t="s">
        <v>5163</v>
      </c>
      <c r="H8549" t="s">
        <v>38</v>
      </c>
      <c r="I8549" t="s">
        <v>230</v>
      </c>
      <c r="J8549" t="s">
        <v>29</v>
      </c>
      <c r="K8549" t="s">
        <v>147</v>
      </c>
      <c r="M8549" t="s">
        <v>31</v>
      </c>
      <c r="N8549" t="s">
        <v>5525</v>
      </c>
      <c r="O8549" t="s">
        <v>5164</v>
      </c>
      <c r="P8549">
        <v>0.6</v>
      </c>
      <c r="Q8549" t="s">
        <v>78</v>
      </c>
      <c r="R8549" t="s">
        <v>383</v>
      </c>
      <c r="S8549" t="s">
        <v>3504</v>
      </c>
      <c r="T8549">
        <v>43026</v>
      </c>
      <c r="U8549" s="3">
        <v>40346</v>
      </c>
      <c r="V8549" s="3">
        <v>40347</v>
      </c>
      <c r="W8549" s="1">
        <v>72.984000000000009</v>
      </c>
      <c r="X8549">
        <v>6</v>
      </c>
      <c r="Y8549">
        <v>200.83</v>
      </c>
      <c r="Z8549">
        <v>86222</v>
      </c>
      <c r="AA8549" t="str">
        <f t="shared" si="134"/>
        <v>profit</v>
      </c>
    </row>
    <row r="8550" spans="1:27" x14ac:dyDescent="0.3">
      <c r="A8550">
        <v>25998</v>
      </c>
      <c r="B8550" t="s">
        <v>72</v>
      </c>
      <c r="C8550">
        <v>0.05</v>
      </c>
      <c r="D8550">
        <v>6.48</v>
      </c>
      <c r="E8550">
        <v>9.68</v>
      </c>
      <c r="F8550">
        <v>3096</v>
      </c>
      <c r="G8550" t="s">
        <v>5163</v>
      </c>
      <c r="H8550" t="s">
        <v>27</v>
      </c>
      <c r="I8550" t="s">
        <v>230</v>
      </c>
      <c r="J8550" t="s">
        <v>29</v>
      </c>
      <c r="K8550" t="s">
        <v>45</v>
      </c>
      <c r="M8550" t="s">
        <v>31</v>
      </c>
      <c r="N8550" t="s">
        <v>5525</v>
      </c>
      <c r="O8550" t="s">
        <v>1064</v>
      </c>
      <c r="P8550">
        <v>0.36</v>
      </c>
      <c r="Q8550" t="s">
        <v>78</v>
      </c>
      <c r="R8550" t="s">
        <v>383</v>
      </c>
      <c r="S8550" t="s">
        <v>3504</v>
      </c>
      <c r="T8550">
        <v>43026</v>
      </c>
      <c r="U8550" s="3">
        <v>41442</v>
      </c>
      <c r="V8550" s="3">
        <v>41443</v>
      </c>
      <c r="W8550" s="1">
        <v>-106.98399999999999</v>
      </c>
      <c r="X8550">
        <v>9</v>
      </c>
      <c r="Y8550">
        <v>60.86</v>
      </c>
      <c r="Z8550">
        <v>86226</v>
      </c>
      <c r="AA8550" t="str">
        <f t="shared" si="134"/>
        <v>lose</v>
      </c>
    </row>
    <row r="8551" spans="1:27" x14ac:dyDescent="0.3">
      <c r="A8551">
        <v>19816</v>
      </c>
      <c r="B8551" t="s">
        <v>72</v>
      </c>
      <c r="C8551">
        <v>0.05</v>
      </c>
      <c r="D8551">
        <v>35.44</v>
      </c>
      <c r="E8551">
        <v>5.09</v>
      </c>
      <c r="F8551">
        <v>3098</v>
      </c>
      <c r="G8551" t="s">
        <v>5165</v>
      </c>
      <c r="H8551" t="s">
        <v>27</v>
      </c>
      <c r="I8551" t="s">
        <v>230</v>
      </c>
      <c r="J8551" t="s">
        <v>29</v>
      </c>
      <c r="K8551" t="s">
        <v>45</v>
      </c>
      <c r="M8551" t="s">
        <v>31</v>
      </c>
      <c r="N8551" t="s">
        <v>5525</v>
      </c>
      <c r="O8551" t="s">
        <v>2772</v>
      </c>
      <c r="P8551">
        <v>0.38</v>
      </c>
      <c r="Q8551" t="s">
        <v>78</v>
      </c>
      <c r="R8551" t="s">
        <v>116</v>
      </c>
      <c r="S8551" t="s">
        <v>5166</v>
      </c>
      <c r="T8551">
        <v>11967</v>
      </c>
      <c r="U8551" s="3">
        <v>40276</v>
      </c>
      <c r="V8551" s="3">
        <v>40277</v>
      </c>
      <c r="W8551" s="1">
        <v>240.17519999999996</v>
      </c>
      <c r="X8551">
        <v>10</v>
      </c>
      <c r="Y8551">
        <v>348.08</v>
      </c>
      <c r="Z8551">
        <v>89314</v>
      </c>
      <c r="AA8551" t="str">
        <f t="shared" si="134"/>
        <v>profit</v>
      </c>
    </row>
    <row r="8552" spans="1:27" x14ac:dyDescent="0.3">
      <c r="A8552">
        <v>22503</v>
      </c>
      <c r="B8552" t="s">
        <v>55</v>
      </c>
      <c r="C8552">
        <v>0</v>
      </c>
      <c r="D8552">
        <v>11.7</v>
      </c>
      <c r="E8552">
        <v>6.96</v>
      </c>
      <c r="F8552">
        <v>3098</v>
      </c>
      <c r="G8552" t="s">
        <v>5165</v>
      </c>
      <c r="H8552" t="s">
        <v>38</v>
      </c>
      <c r="I8552" t="s">
        <v>230</v>
      </c>
      <c r="J8552" t="s">
        <v>29</v>
      </c>
      <c r="K8552" t="s">
        <v>69</v>
      </c>
      <c r="M8552" t="s">
        <v>143</v>
      </c>
      <c r="N8552" t="s">
        <v>5528</v>
      </c>
      <c r="O8552" t="s">
        <v>166</v>
      </c>
      <c r="P8552">
        <v>0.5</v>
      </c>
      <c r="Q8552" t="s">
        <v>78</v>
      </c>
      <c r="R8552" t="s">
        <v>116</v>
      </c>
      <c r="S8552" t="s">
        <v>5166</v>
      </c>
      <c r="T8552">
        <v>11967</v>
      </c>
      <c r="U8552" s="3">
        <v>40346</v>
      </c>
      <c r="V8552" s="3">
        <v>40348</v>
      </c>
      <c r="W8552" s="1">
        <v>-11.248000000000001</v>
      </c>
      <c r="X8552">
        <v>10</v>
      </c>
      <c r="Y8552">
        <v>131.69</v>
      </c>
      <c r="Z8552">
        <v>89315</v>
      </c>
      <c r="AA8552" t="str">
        <f t="shared" si="134"/>
        <v>lose</v>
      </c>
    </row>
    <row r="8553" spans="1:27" x14ac:dyDescent="0.3">
      <c r="A8553">
        <v>18930</v>
      </c>
      <c r="B8553" t="s">
        <v>55</v>
      </c>
      <c r="C8553">
        <v>0.06</v>
      </c>
      <c r="D8553">
        <v>2.89</v>
      </c>
      <c r="E8553">
        <v>0.5</v>
      </c>
      <c r="F8553">
        <v>3098</v>
      </c>
      <c r="G8553" t="s">
        <v>5165</v>
      </c>
      <c r="H8553" t="s">
        <v>27</v>
      </c>
      <c r="I8553" t="s">
        <v>230</v>
      </c>
      <c r="J8553" t="s">
        <v>29</v>
      </c>
      <c r="K8553" t="s">
        <v>30</v>
      </c>
      <c r="M8553" t="s">
        <v>31</v>
      </c>
      <c r="N8553" t="s">
        <v>5525</v>
      </c>
      <c r="O8553" t="s">
        <v>176</v>
      </c>
      <c r="P8553">
        <v>0.38</v>
      </c>
      <c r="Q8553" t="s">
        <v>78</v>
      </c>
      <c r="R8553" t="s">
        <v>116</v>
      </c>
      <c r="S8553" t="s">
        <v>5166</v>
      </c>
      <c r="T8553">
        <v>11967</v>
      </c>
      <c r="U8553" s="3">
        <v>40419</v>
      </c>
      <c r="V8553" s="3">
        <v>40419</v>
      </c>
      <c r="W8553" s="1">
        <v>9.611699999999999</v>
      </c>
      <c r="X8553">
        <v>5</v>
      </c>
      <c r="Y8553">
        <v>13.93</v>
      </c>
      <c r="Z8553">
        <v>89316</v>
      </c>
      <c r="AA8553" t="str">
        <f t="shared" si="134"/>
        <v>profit</v>
      </c>
    </row>
    <row r="8554" spans="1:27" x14ac:dyDescent="0.3">
      <c r="A8554">
        <v>21464</v>
      </c>
      <c r="B8554" t="s">
        <v>53</v>
      </c>
      <c r="C8554">
        <v>0.02</v>
      </c>
      <c r="D8554">
        <v>7.59</v>
      </c>
      <c r="E8554">
        <v>4</v>
      </c>
      <c r="F8554">
        <v>3098</v>
      </c>
      <c r="G8554" t="s">
        <v>5165</v>
      </c>
      <c r="H8554" t="s">
        <v>27</v>
      </c>
      <c r="I8554" t="s">
        <v>230</v>
      </c>
      <c r="J8554" t="s">
        <v>62</v>
      </c>
      <c r="K8554" t="s">
        <v>97</v>
      </c>
      <c r="M8554" t="s">
        <v>40</v>
      </c>
      <c r="N8554" t="s">
        <v>5526</v>
      </c>
      <c r="O8554" t="s">
        <v>121</v>
      </c>
      <c r="P8554">
        <v>0.42</v>
      </c>
      <c r="Q8554" t="s">
        <v>78</v>
      </c>
      <c r="R8554" t="s">
        <v>116</v>
      </c>
      <c r="S8554" t="s">
        <v>5166</v>
      </c>
      <c r="T8554">
        <v>11967</v>
      </c>
      <c r="U8554" s="3">
        <v>41350</v>
      </c>
      <c r="V8554" s="3">
        <v>41353</v>
      </c>
      <c r="W8554" s="1">
        <v>6.0926999999999998</v>
      </c>
      <c r="X8554">
        <v>1</v>
      </c>
      <c r="Y8554">
        <v>8.83</v>
      </c>
      <c r="Z8554">
        <v>89317</v>
      </c>
      <c r="AA8554" t="str">
        <f t="shared" si="134"/>
        <v>profit</v>
      </c>
    </row>
    <row r="8555" spans="1:27" x14ac:dyDescent="0.3">
      <c r="A8555">
        <v>21465</v>
      </c>
      <c r="B8555" t="s">
        <v>53</v>
      </c>
      <c r="C8555">
        <v>0.09</v>
      </c>
      <c r="D8555">
        <v>5.43</v>
      </c>
      <c r="E8555">
        <v>0.95</v>
      </c>
      <c r="F8555">
        <v>3098</v>
      </c>
      <c r="G8555" t="s">
        <v>5165</v>
      </c>
      <c r="H8555" t="s">
        <v>27</v>
      </c>
      <c r="I8555" t="s">
        <v>230</v>
      </c>
      <c r="J8555" t="s">
        <v>29</v>
      </c>
      <c r="K8555" t="s">
        <v>45</v>
      </c>
      <c r="M8555" t="s">
        <v>40</v>
      </c>
      <c r="N8555" t="s">
        <v>5526</v>
      </c>
      <c r="O8555" t="s">
        <v>1581</v>
      </c>
      <c r="P8555">
        <v>0.36</v>
      </c>
      <c r="Q8555" t="s">
        <v>78</v>
      </c>
      <c r="R8555" t="s">
        <v>116</v>
      </c>
      <c r="S8555" t="s">
        <v>5166</v>
      </c>
      <c r="T8555">
        <v>11967</v>
      </c>
      <c r="U8555" s="3">
        <v>41350</v>
      </c>
      <c r="V8555" s="3">
        <v>41352</v>
      </c>
      <c r="W8555" s="1">
        <v>32.381699999999995</v>
      </c>
      <c r="X8555">
        <v>9</v>
      </c>
      <c r="Y8555">
        <v>46.93</v>
      </c>
      <c r="Z8555">
        <v>89317</v>
      </c>
      <c r="AA8555" t="str">
        <f t="shared" si="134"/>
        <v>profit</v>
      </c>
    </row>
    <row r="8556" spans="1:27" x14ac:dyDescent="0.3">
      <c r="A8556">
        <v>21466</v>
      </c>
      <c r="B8556" t="s">
        <v>53</v>
      </c>
      <c r="C8556">
        <v>0.06</v>
      </c>
      <c r="D8556">
        <v>279.48</v>
      </c>
      <c r="E8556">
        <v>35</v>
      </c>
      <c r="F8556">
        <v>3098</v>
      </c>
      <c r="G8556" t="s">
        <v>5165</v>
      </c>
      <c r="H8556" t="s">
        <v>27</v>
      </c>
      <c r="I8556" t="s">
        <v>230</v>
      </c>
      <c r="J8556" t="s">
        <v>29</v>
      </c>
      <c r="K8556" t="s">
        <v>147</v>
      </c>
      <c r="M8556" t="s">
        <v>148</v>
      </c>
      <c r="N8556" t="s">
        <v>5529</v>
      </c>
      <c r="O8556" t="s">
        <v>870</v>
      </c>
      <c r="P8556">
        <v>0.8</v>
      </c>
      <c r="Q8556" t="s">
        <v>78</v>
      </c>
      <c r="R8556" t="s">
        <v>116</v>
      </c>
      <c r="S8556" t="s">
        <v>5166</v>
      </c>
      <c r="T8556">
        <v>11967</v>
      </c>
      <c r="U8556" s="3">
        <v>41350</v>
      </c>
      <c r="V8556" s="3">
        <v>41352</v>
      </c>
      <c r="W8556" s="1">
        <v>406.37</v>
      </c>
      <c r="X8556">
        <v>9</v>
      </c>
      <c r="Y8556">
        <v>2562.0700000000002</v>
      </c>
      <c r="Z8556">
        <v>89317</v>
      </c>
      <c r="AA8556" t="str">
        <f t="shared" si="134"/>
        <v>profit</v>
      </c>
    </row>
    <row r="8557" spans="1:27" x14ac:dyDescent="0.3">
      <c r="A8557">
        <v>24924</v>
      </c>
      <c r="B8557" t="s">
        <v>25</v>
      </c>
      <c r="C8557">
        <v>0.04</v>
      </c>
      <c r="D8557">
        <v>70.98</v>
      </c>
      <c r="E8557">
        <v>35</v>
      </c>
      <c r="F8557">
        <v>3098</v>
      </c>
      <c r="G8557" t="s">
        <v>5165</v>
      </c>
      <c r="H8557" t="s">
        <v>27</v>
      </c>
      <c r="I8557" t="s">
        <v>230</v>
      </c>
      <c r="J8557" t="s">
        <v>29</v>
      </c>
      <c r="K8557" t="s">
        <v>147</v>
      </c>
      <c r="M8557" t="s">
        <v>148</v>
      </c>
      <c r="N8557" t="s">
        <v>5529</v>
      </c>
      <c r="O8557" t="s">
        <v>2668</v>
      </c>
      <c r="P8557">
        <v>0.8</v>
      </c>
      <c r="Q8557" t="s">
        <v>78</v>
      </c>
      <c r="R8557" t="s">
        <v>116</v>
      </c>
      <c r="S8557" t="s">
        <v>5166</v>
      </c>
      <c r="T8557">
        <v>11967</v>
      </c>
      <c r="U8557" s="3">
        <v>41621</v>
      </c>
      <c r="V8557" s="3">
        <v>41622</v>
      </c>
      <c r="W8557" s="1">
        <v>-178.72511999999995</v>
      </c>
      <c r="X8557">
        <v>11</v>
      </c>
      <c r="Y8557">
        <v>805.36</v>
      </c>
      <c r="Z8557">
        <v>89318</v>
      </c>
      <c r="AA8557" t="str">
        <f t="shared" si="134"/>
        <v>lose</v>
      </c>
    </row>
    <row r="8558" spans="1:27" x14ac:dyDescent="0.3">
      <c r="A8558">
        <v>19805</v>
      </c>
      <c r="B8558" t="s">
        <v>72</v>
      </c>
      <c r="C8558">
        <v>7.0000000000000007E-2</v>
      </c>
      <c r="D8558">
        <v>35.99</v>
      </c>
      <c r="E8558">
        <v>5</v>
      </c>
      <c r="F8558">
        <v>3100</v>
      </c>
      <c r="G8558" t="s">
        <v>5167</v>
      </c>
      <c r="H8558" t="s">
        <v>27</v>
      </c>
      <c r="I8558" t="s">
        <v>230</v>
      </c>
      <c r="J8558" t="s">
        <v>50</v>
      </c>
      <c r="K8558" t="s">
        <v>51</v>
      </c>
      <c r="M8558" t="s">
        <v>40</v>
      </c>
      <c r="N8558" t="s">
        <v>5526</v>
      </c>
      <c r="O8558" t="s">
        <v>1742</v>
      </c>
      <c r="P8558">
        <v>0.82</v>
      </c>
      <c r="Q8558" t="s">
        <v>246</v>
      </c>
      <c r="R8558" t="s">
        <v>920</v>
      </c>
      <c r="S8558" t="s">
        <v>5155</v>
      </c>
      <c r="T8558">
        <v>33334</v>
      </c>
      <c r="U8558" s="3">
        <v>40446</v>
      </c>
      <c r="V8558" s="3">
        <v>40448</v>
      </c>
      <c r="W8558" s="1">
        <v>-299.81420000000003</v>
      </c>
      <c r="X8558">
        <v>1</v>
      </c>
      <c r="Y8558">
        <v>31.71</v>
      </c>
      <c r="Z8558">
        <v>89988</v>
      </c>
      <c r="AA8558" t="str">
        <f t="shared" si="134"/>
        <v>lose</v>
      </c>
    </row>
    <row r="8559" spans="1:27" x14ac:dyDescent="0.3">
      <c r="A8559">
        <v>20340</v>
      </c>
      <c r="B8559" t="s">
        <v>55</v>
      </c>
      <c r="C8559">
        <v>0.08</v>
      </c>
      <c r="D8559">
        <v>14.45</v>
      </c>
      <c r="E8559">
        <v>7.17</v>
      </c>
      <c r="F8559">
        <v>3100</v>
      </c>
      <c r="G8559" t="s">
        <v>5167</v>
      </c>
      <c r="H8559" t="s">
        <v>27</v>
      </c>
      <c r="I8559" t="s">
        <v>230</v>
      </c>
      <c r="J8559" t="s">
        <v>29</v>
      </c>
      <c r="K8559" t="s">
        <v>127</v>
      </c>
      <c r="M8559" t="s">
        <v>31</v>
      </c>
      <c r="N8559" t="s">
        <v>5525</v>
      </c>
      <c r="O8559" t="s">
        <v>565</v>
      </c>
      <c r="P8559">
        <v>0.38</v>
      </c>
      <c r="Q8559" t="s">
        <v>246</v>
      </c>
      <c r="R8559" t="s">
        <v>920</v>
      </c>
      <c r="S8559" t="s">
        <v>5155</v>
      </c>
      <c r="T8559">
        <v>33334</v>
      </c>
      <c r="U8559" s="3">
        <v>40839</v>
      </c>
      <c r="V8559" s="3">
        <v>40841</v>
      </c>
      <c r="W8559" s="1">
        <v>-84.238</v>
      </c>
      <c r="X8559">
        <v>15</v>
      </c>
      <c r="Y8559">
        <v>210.65</v>
      </c>
      <c r="Z8559">
        <v>89989</v>
      </c>
      <c r="AA8559" t="str">
        <f t="shared" si="134"/>
        <v>lose</v>
      </c>
    </row>
    <row r="8560" spans="1:27" x14ac:dyDescent="0.3">
      <c r="A8560">
        <v>19330</v>
      </c>
      <c r="B8560" t="s">
        <v>72</v>
      </c>
      <c r="C8560">
        <v>0.08</v>
      </c>
      <c r="D8560">
        <v>3.14</v>
      </c>
      <c r="E8560">
        <v>1.92</v>
      </c>
      <c r="F8560">
        <v>3100</v>
      </c>
      <c r="G8560" t="s">
        <v>5167</v>
      </c>
      <c r="H8560" t="s">
        <v>27</v>
      </c>
      <c r="I8560" t="s">
        <v>230</v>
      </c>
      <c r="J8560" t="s">
        <v>29</v>
      </c>
      <c r="K8560" t="s">
        <v>47</v>
      </c>
      <c r="M8560" t="s">
        <v>40</v>
      </c>
      <c r="N8560" t="s">
        <v>5526</v>
      </c>
      <c r="O8560" t="s">
        <v>2593</v>
      </c>
      <c r="P8560">
        <v>0.84</v>
      </c>
      <c r="Q8560" t="s">
        <v>246</v>
      </c>
      <c r="R8560" t="s">
        <v>920</v>
      </c>
      <c r="S8560" t="s">
        <v>5155</v>
      </c>
      <c r="T8560">
        <v>33334</v>
      </c>
      <c r="U8560" s="3">
        <v>41129</v>
      </c>
      <c r="V8560" s="3">
        <v>41130</v>
      </c>
      <c r="W8560" s="1">
        <v>126.624</v>
      </c>
      <c r="X8560">
        <v>17</v>
      </c>
      <c r="Y8560">
        <v>51.51</v>
      </c>
      <c r="Z8560">
        <v>89991</v>
      </c>
      <c r="AA8560" t="str">
        <f t="shared" si="134"/>
        <v>profit</v>
      </c>
    </row>
    <row r="8561" spans="1:27" x14ac:dyDescent="0.3">
      <c r="A8561">
        <v>24501</v>
      </c>
      <c r="B8561" t="s">
        <v>55</v>
      </c>
      <c r="C8561">
        <v>0.08</v>
      </c>
      <c r="D8561">
        <v>10.44</v>
      </c>
      <c r="E8561">
        <v>5.75</v>
      </c>
      <c r="F8561">
        <v>3101</v>
      </c>
      <c r="G8561" t="s">
        <v>5168</v>
      </c>
      <c r="H8561" t="s">
        <v>27</v>
      </c>
      <c r="I8561" t="s">
        <v>230</v>
      </c>
      <c r="J8561" t="s">
        <v>29</v>
      </c>
      <c r="K8561" t="s">
        <v>127</v>
      </c>
      <c r="M8561" t="s">
        <v>31</v>
      </c>
      <c r="N8561" t="s">
        <v>5525</v>
      </c>
      <c r="O8561" t="s">
        <v>3750</v>
      </c>
      <c r="P8561">
        <v>0.39</v>
      </c>
      <c r="Q8561" t="s">
        <v>246</v>
      </c>
      <c r="R8561" t="s">
        <v>920</v>
      </c>
      <c r="S8561" t="s">
        <v>5169</v>
      </c>
      <c r="T8561">
        <v>34761</v>
      </c>
      <c r="U8561" s="3">
        <v>41120</v>
      </c>
      <c r="V8561" s="3">
        <v>41124</v>
      </c>
      <c r="W8561" s="1">
        <v>191.71199999999999</v>
      </c>
      <c r="X8561">
        <v>10</v>
      </c>
      <c r="Y8561">
        <v>99.89</v>
      </c>
      <c r="Z8561">
        <v>89990</v>
      </c>
      <c r="AA8561" t="str">
        <f t="shared" si="134"/>
        <v>profit</v>
      </c>
    </row>
    <row r="8562" spans="1:27" x14ac:dyDescent="0.3">
      <c r="A8562">
        <v>20339</v>
      </c>
      <c r="B8562" t="s">
        <v>55</v>
      </c>
      <c r="C8562">
        <v>7.0000000000000007E-2</v>
      </c>
      <c r="D8562">
        <v>7.04</v>
      </c>
      <c r="E8562">
        <v>2.17</v>
      </c>
      <c r="F8562">
        <v>3102</v>
      </c>
      <c r="G8562" t="s">
        <v>5170</v>
      </c>
      <c r="H8562" t="s">
        <v>27</v>
      </c>
      <c r="I8562" t="s">
        <v>230</v>
      </c>
      <c r="J8562" t="s">
        <v>29</v>
      </c>
      <c r="K8562" t="s">
        <v>45</v>
      </c>
      <c r="M8562" t="s">
        <v>40</v>
      </c>
      <c r="N8562" t="s">
        <v>5526</v>
      </c>
      <c r="O8562" t="s">
        <v>585</v>
      </c>
      <c r="P8562">
        <v>0.38</v>
      </c>
      <c r="Q8562" t="s">
        <v>42</v>
      </c>
      <c r="R8562" t="s">
        <v>2275</v>
      </c>
      <c r="S8562" t="s">
        <v>4761</v>
      </c>
      <c r="T8562">
        <v>83605</v>
      </c>
      <c r="U8562" s="3">
        <v>40839</v>
      </c>
      <c r="V8562" s="3">
        <v>40846</v>
      </c>
      <c r="W8562" s="1">
        <v>30.599199999999996</v>
      </c>
      <c r="X8562">
        <v>10</v>
      </c>
      <c r="Y8562">
        <v>69.03</v>
      </c>
      <c r="Z8562">
        <v>89989</v>
      </c>
      <c r="AA8562" t="str">
        <f t="shared" si="134"/>
        <v>profit</v>
      </c>
    </row>
    <row r="8563" spans="1:27" x14ac:dyDescent="0.3">
      <c r="A8563">
        <v>23932</v>
      </c>
      <c r="B8563" t="s">
        <v>72</v>
      </c>
      <c r="C8563">
        <v>0.03</v>
      </c>
      <c r="D8563">
        <v>140.81</v>
      </c>
      <c r="E8563">
        <v>24.49</v>
      </c>
      <c r="F8563">
        <v>3102</v>
      </c>
      <c r="G8563" t="s">
        <v>5170</v>
      </c>
      <c r="H8563" t="s">
        <v>27</v>
      </c>
      <c r="I8563" t="s">
        <v>230</v>
      </c>
      <c r="J8563" t="s">
        <v>62</v>
      </c>
      <c r="K8563" t="s">
        <v>63</v>
      </c>
      <c r="M8563" t="s">
        <v>148</v>
      </c>
      <c r="N8563" t="s">
        <v>5529</v>
      </c>
      <c r="O8563" t="s">
        <v>1584</v>
      </c>
      <c r="P8563">
        <v>0.56999999999999995</v>
      </c>
      <c r="Q8563" t="s">
        <v>42</v>
      </c>
      <c r="R8563" t="s">
        <v>2275</v>
      </c>
      <c r="S8563" t="s">
        <v>4761</v>
      </c>
      <c r="T8563">
        <v>83605</v>
      </c>
      <c r="U8563" s="3">
        <v>41254</v>
      </c>
      <c r="V8563" s="3">
        <v>41256</v>
      </c>
      <c r="W8563" s="1">
        <v>1895.97</v>
      </c>
      <c r="X8563">
        <v>19</v>
      </c>
      <c r="Y8563">
        <v>2763.08</v>
      </c>
      <c r="Z8563">
        <v>89992</v>
      </c>
      <c r="AA8563" t="str">
        <f t="shared" si="134"/>
        <v>profit</v>
      </c>
    </row>
    <row r="8564" spans="1:27" x14ac:dyDescent="0.3">
      <c r="A8564">
        <v>23933</v>
      </c>
      <c r="B8564" t="s">
        <v>72</v>
      </c>
      <c r="C8564">
        <v>0.04</v>
      </c>
      <c r="D8564">
        <v>6.48</v>
      </c>
      <c r="E8564">
        <v>6.22</v>
      </c>
      <c r="F8564">
        <v>3102</v>
      </c>
      <c r="G8564" t="s">
        <v>5170</v>
      </c>
      <c r="H8564" t="s">
        <v>27</v>
      </c>
      <c r="I8564" t="s">
        <v>230</v>
      </c>
      <c r="J8564" t="s">
        <v>29</v>
      </c>
      <c r="K8564" t="s">
        <v>45</v>
      </c>
      <c r="M8564" t="s">
        <v>31</v>
      </c>
      <c r="N8564" t="s">
        <v>5525</v>
      </c>
      <c r="O8564" t="s">
        <v>3002</v>
      </c>
      <c r="P8564">
        <v>0.37</v>
      </c>
      <c r="Q8564" t="s">
        <v>42</v>
      </c>
      <c r="R8564" t="s">
        <v>2275</v>
      </c>
      <c r="S8564" t="s">
        <v>4761</v>
      </c>
      <c r="T8564">
        <v>83605</v>
      </c>
      <c r="U8564" s="3">
        <v>41254</v>
      </c>
      <c r="V8564" s="3">
        <v>41256</v>
      </c>
      <c r="W8564" s="1">
        <v>-43.15</v>
      </c>
      <c r="X8564">
        <v>18</v>
      </c>
      <c r="Y8564">
        <v>118.45</v>
      </c>
      <c r="Z8564">
        <v>89992</v>
      </c>
      <c r="AA8564" t="str">
        <f t="shared" si="134"/>
        <v>lose</v>
      </c>
    </row>
    <row r="8565" spans="1:27" x14ac:dyDescent="0.3">
      <c r="A8565">
        <v>23934</v>
      </c>
      <c r="B8565" t="s">
        <v>72</v>
      </c>
      <c r="C8565">
        <v>0.05</v>
      </c>
      <c r="D8565">
        <v>2.08</v>
      </c>
      <c r="E8565">
        <v>2.56</v>
      </c>
      <c r="F8565">
        <v>3102</v>
      </c>
      <c r="G8565" t="s">
        <v>5170</v>
      </c>
      <c r="H8565" t="s">
        <v>27</v>
      </c>
      <c r="I8565" t="s">
        <v>230</v>
      </c>
      <c r="J8565" t="s">
        <v>29</v>
      </c>
      <c r="K8565" t="s">
        <v>47</v>
      </c>
      <c r="M8565" t="s">
        <v>48</v>
      </c>
      <c r="N8565" t="s">
        <v>5525</v>
      </c>
      <c r="O8565" t="s">
        <v>787</v>
      </c>
      <c r="P8565">
        <v>0.55000000000000004</v>
      </c>
      <c r="Q8565" t="s">
        <v>42</v>
      </c>
      <c r="R8565" t="s">
        <v>2275</v>
      </c>
      <c r="S8565" t="s">
        <v>4761</v>
      </c>
      <c r="T8565">
        <v>83605</v>
      </c>
      <c r="U8565" s="3">
        <v>41254</v>
      </c>
      <c r="V8565" s="3">
        <v>41254</v>
      </c>
      <c r="W8565" s="1">
        <v>-28.984999999999999</v>
      </c>
      <c r="X8565">
        <v>17</v>
      </c>
      <c r="Y8565">
        <v>35.25</v>
      </c>
      <c r="Z8565">
        <v>89992</v>
      </c>
      <c r="AA8565" t="str">
        <f t="shared" si="134"/>
        <v>lose</v>
      </c>
    </row>
    <row r="8566" spans="1:27" x14ac:dyDescent="0.3">
      <c r="A8566">
        <v>18862</v>
      </c>
      <c r="B8566" t="s">
        <v>53</v>
      </c>
      <c r="C8566">
        <v>0.01</v>
      </c>
      <c r="D8566">
        <v>65.989999999999995</v>
      </c>
      <c r="E8566">
        <v>3.99</v>
      </c>
      <c r="F8566">
        <v>3103</v>
      </c>
      <c r="G8566" t="s">
        <v>5171</v>
      </c>
      <c r="H8566" t="s">
        <v>27</v>
      </c>
      <c r="I8566" t="s">
        <v>61</v>
      </c>
      <c r="J8566" t="s">
        <v>50</v>
      </c>
      <c r="K8566" t="s">
        <v>51</v>
      </c>
      <c r="M8566" t="s">
        <v>31</v>
      </c>
      <c r="N8566" t="s">
        <v>5525</v>
      </c>
      <c r="O8566" t="s">
        <v>216</v>
      </c>
      <c r="P8566">
        <v>0.59</v>
      </c>
      <c r="Q8566" t="s">
        <v>42</v>
      </c>
      <c r="R8566" t="s">
        <v>2275</v>
      </c>
      <c r="S8566" t="s">
        <v>3473</v>
      </c>
      <c r="T8566">
        <v>83642</v>
      </c>
      <c r="U8566" s="3">
        <v>41010</v>
      </c>
      <c r="V8566" s="3">
        <v>41012</v>
      </c>
      <c r="W8566" s="1">
        <v>459.79529999999994</v>
      </c>
      <c r="X8566">
        <v>12</v>
      </c>
      <c r="Y8566">
        <v>666.37</v>
      </c>
      <c r="Z8566">
        <v>86328</v>
      </c>
      <c r="AA8566" t="str">
        <f t="shared" si="134"/>
        <v>profit</v>
      </c>
    </row>
    <row r="8567" spans="1:27" x14ac:dyDescent="0.3">
      <c r="A8567">
        <v>19522</v>
      </c>
      <c r="B8567" t="s">
        <v>25</v>
      </c>
      <c r="C8567">
        <v>0.02</v>
      </c>
      <c r="D8567">
        <v>18.940000000000001</v>
      </c>
      <c r="E8567">
        <v>1.49</v>
      </c>
      <c r="F8567">
        <v>3103</v>
      </c>
      <c r="G8567" t="s">
        <v>5171</v>
      </c>
      <c r="H8567" t="s">
        <v>27</v>
      </c>
      <c r="I8567" t="s">
        <v>61</v>
      </c>
      <c r="J8567" t="s">
        <v>29</v>
      </c>
      <c r="K8567" t="s">
        <v>127</v>
      </c>
      <c r="M8567" t="s">
        <v>31</v>
      </c>
      <c r="N8567" t="s">
        <v>5525</v>
      </c>
      <c r="O8567" t="s">
        <v>3831</v>
      </c>
      <c r="P8567">
        <v>0.35</v>
      </c>
      <c r="Q8567" t="s">
        <v>42</v>
      </c>
      <c r="R8567" t="s">
        <v>2275</v>
      </c>
      <c r="S8567" t="s">
        <v>3473</v>
      </c>
      <c r="T8567">
        <v>83642</v>
      </c>
      <c r="U8567" s="3">
        <v>41618</v>
      </c>
      <c r="V8567" s="3">
        <v>41619</v>
      </c>
      <c r="W8567" s="1">
        <v>192.10980000000001</v>
      </c>
      <c r="X8567">
        <v>15</v>
      </c>
      <c r="Y8567">
        <v>278.42</v>
      </c>
      <c r="Z8567">
        <v>86330</v>
      </c>
      <c r="AA8567" t="str">
        <f t="shared" si="134"/>
        <v>profit</v>
      </c>
    </row>
    <row r="8568" spans="1:27" x14ac:dyDescent="0.3">
      <c r="A8568">
        <v>19523</v>
      </c>
      <c r="B8568" t="s">
        <v>25</v>
      </c>
      <c r="C8568">
        <v>0.05</v>
      </c>
      <c r="D8568">
        <v>122.99</v>
      </c>
      <c r="E8568">
        <v>19.989999999999998</v>
      </c>
      <c r="F8568">
        <v>3103</v>
      </c>
      <c r="G8568" t="s">
        <v>5171</v>
      </c>
      <c r="H8568" t="s">
        <v>27</v>
      </c>
      <c r="I8568" t="s">
        <v>61</v>
      </c>
      <c r="J8568" t="s">
        <v>29</v>
      </c>
      <c r="K8568" t="s">
        <v>127</v>
      </c>
      <c r="M8568" t="s">
        <v>31</v>
      </c>
      <c r="N8568" t="s">
        <v>5525</v>
      </c>
      <c r="O8568" t="s">
        <v>1265</v>
      </c>
      <c r="P8568">
        <v>0.37</v>
      </c>
      <c r="Q8568" t="s">
        <v>42</v>
      </c>
      <c r="R8568" t="s">
        <v>2275</v>
      </c>
      <c r="S8568" t="s">
        <v>3473</v>
      </c>
      <c r="T8568">
        <v>83642</v>
      </c>
      <c r="U8568" s="3">
        <v>41618</v>
      </c>
      <c r="V8568" s="3">
        <v>41620</v>
      </c>
      <c r="W8568" s="1">
        <v>1264.5699</v>
      </c>
      <c r="X8568">
        <v>15</v>
      </c>
      <c r="Y8568">
        <v>1832.71</v>
      </c>
      <c r="Z8568">
        <v>86330</v>
      </c>
      <c r="AA8568" t="str">
        <f t="shared" si="134"/>
        <v>profit</v>
      </c>
    </row>
    <row r="8569" spans="1:27" x14ac:dyDescent="0.3">
      <c r="A8569">
        <v>19524</v>
      </c>
      <c r="B8569" t="s">
        <v>25</v>
      </c>
      <c r="C8569">
        <v>0</v>
      </c>
      <c r="D8569">
        <v>1.1399999999999999</v>
      </c>
      <c r="E8569">
        <v>0.7</v>
      </c>
      <c r="F8569">
        <v>3103</v>
      </c>
      <c r="G8569" t="s">
        <v>5171</v>
      </c>
      <c r="H8569" t="s">
        <v>38</v>
      </c>
      <c r="I8569" t="s">
        <v>61</v>
      </c>
      <c r="J8569" t="s">
        <v>29</v>
      </c>
      <c r="K8569" t="s">
        <v>111</v>
      </c>
      <c r="M8569" t="s">
        <v>40</v>
      </c>
      <c r="N8569" t="s">
        <v>5526</v>
      </c>
      <c r="O8569" t="s">
        <v>1914</v>
      </c>
      <c r="P8569">
        <v>0.38</v>
      </c>
      <c r="Q8569" t="s">
        <v>42</v>
      </c>
      <c r="R8569" t="s">
        <v>2275</v>
      </c>
      <c r="S8569" t="s">
        <v>3473</v>
      </c>
      <c r="T8569">
        <v>83642</v>
      </c>
      <c r="U8569" s="3">
        <v>41618</v>
      </c>
      <c r="V8569" s="3">
        <v>41620</v>
      </c>
      <c r="W8569" s="1">
        <v>4.67584</v>
      </c>
      <c r="X8569">
        <v>7</v>
      </c>
      <c r="Y8569">
        <v>10.48</v>
      </c>
      <c r="Z8569">
        <v>86330</v>
      </c>
      <c r="AA8569" t="str">
        <f t="shared" si="134"/>
        <v>profit</v>
      </c>
    </row>
    <row r="8570" spans="1:27" x14ac:dyDescent="0.3">
      <c r="A8570">
        <v>24021</v>
      </c>
      <c r="B8570" t="s">
        <v>53</v>
      </c>
      <c r="C8570">
        <v>0.08</v>
      </c>
      <c r="D8570">
        <v>5.28</v>
      </c>
      <c r="E8570">
        <v>2.99</v>
      </c>
      <c r="F8570">
        <v>3104</v>
      </c>
      <c r="G8570" t="s">
        <v>5172</v>
      </c>
      <c r="H8570" t="s">
        <v>27</v>
      </c>
      <c r="I8570" t="s">
        <v>61</v>
      </c>
      <c r="J8570" t="s">
        <v>29</v>
      </c>
      <c r="K8570" t="s">
        <v>127</v>
      </c>
      <c r="M8570" t="s">
        <v>31</v>
      </c>
      <c r="N8570" t="s">
        <v>5525</v>
      </c>
      <c r="O8570" t="s">
        <v>1815</v>
      </c>
      <c r="P8570">
        <v>0.37</v>
      </c>
      <c r="Q8570" t="s">
        <v>42</v>
      </c>
      <c r="R8570" t="s">
        <v>2275</v>
      </c>
      <c r="S8570" t="s">
        <v>5173</v>
      </c>
      <c r="T8570">
        <v>83686</v>
      </c>
      <c r="U8570" s="3">
        <v>41440</v>
      </c>
      <c r="V8570" s="3">
        <v>41440</v>
      </c>
      <c r="W8570" s="1">
        <v>-6.6608000000000001</v>
      </c>
      <c r="X8570">
        <v>11</v>
      </c>
      <c r="Y8570">
        <v>55.64</v>
      </c>
      <c r="Z8570">
        <v>86329</v>
      </c>
      <c r="AA8570" t="str">
        <f t="shared" si="134"/>
        <v>lose</v>
      </c>
    </row>
    <row r="8571" spans="1:27" x14ac:dyDescent="0.3">
      <c r="A8571">
        <v>18087</v>
      </c>
      <c r="B8571" t="s">
        <v>72</v>
      </c>
      <c r="C8571">
        <v>0.04</v>
      </c>
      <c r="D8571">
        <v>3.08</v>
      </c>
      <c r="E8571">
        <v>0.99</v>
      </c>
      <c r="F8571">
        <v>3105</v>
      </c>
      <c r="G8571" t="s">
        <v>5174</v>
      </c>
      <c r="H8571" t="s">
        <v>27</v>
      </c>
      <c r="I8571" t="s">
        <v>61</v>
      </c>
      <c r="J8571" t="s">
        <v>29</v>
      </c>
      <c r="K8571" t="s">
        <v>30</v>
      </c>
      <c r="M8571" t="s">
        <v>31</v>
      </c>
      <c r="N8571" t="s">
        <v>5525</v>
      </c>
      <c r="O8571" t="s">
        <v>193</v>
      </c>
      <c r="P8571">
        <v>0.37</v>
      </c>
      <c r="Q8571" t="s">
        <v>246</v>
      </c>
      <c r="R8571" t="s">
        <v>1549</v>
      </c>
      <c r="S8571" t="s">
        <v>816</v>
      </c>
      <c r="T8571">
        <v>42071</v>
      </c>
      <c r="U8571" s="3">
        <v>40441</v>
      </c>
      <c r="V8571" s="3">
        <v>40442</v>
      </c>
      <c r="W8571" s="1">
        <v>13.799999999999999</v>
      </c>
      <c r="X8571">
        <v>19</v>
      </c>
      <c r="Y8571">
        <v>60.01</v>
      </c>
      <c r="Z8571">
        <v>86327</v>
      </c>
      <c r="AA8571" t="str">
        <f t="shared" si="134"/>
        <v>profit</v>
      </c>
    </row>
    <row r="8572" spans="1:27" x14ac:dyDescent="0.3">
      <c r="A8572">
        <v>18088</v>
      </c>
      <c r="B8572" t="s">
        <v>72</v>
      </c>
      <c r="C8572">
        <v>0.02</v>
      </c>
      <c r="D8572">
        <v>6.48</v>
      </c>
      <c r="E8572">
        <v>5.9</v>
      </c>
      <c r="F8572">
        <v>3105</v>
      </c>
      <c r="G8572" t="s">
        <v>5174</v>
      </c>
      <c r="H8572" t="s">
        <v>27</v>
      </c>
      <c r="I8572" t="s">
        <v>61</v>
      </c>
      <c r="J8572" t="s">
        <v>29</v>
      </c>
      <c r="K8572" t="s">
        <v>45</v>
      </c>
      <c r="M8572" t="s">
        <v>31</v>
      </c>
      <c r="N8572" t="s">
        <v>5525</v>
      </c>
      <c r="O8572" t="s">
        <v>517</v>
      </c>
      <c r="P8572">
        <v>0.37</v>
      </c>
      <c r="Q8572" t="s">
        <v>246</v>
      </c>
      <c r="R8572" t="s">
        <v>1549</v>
      </c>
      <c r="S8572" t="s">
        <v>816</v>
      </c>
      <c r="T8572">
        <v>42071</v>
      </c>
      <c r="U8572" s="3">
        <v>40441</v>
      </c>
      <c r="V8572" s="3">
        <v>40442</v>
      </c>
      <c r="W8572" s="1">
        <v>4.3919999999999995</v>
      </c>
      <c r="X8572">
        <v>13</v>
      </c>
      <c r="Y8572">
        <v>90.98</v>
      </c>
      <c r="Z8572">
        <v>86327</v>
      </c>
      <c r="AA8572" t="str">
        <f t="shared" si="134"/>
        <v>profit</v>
      </c>
    </row>
    <row r="8573" spans="1:27" x14ac:dyDescent="0.3">
      <c r="A8573">
        <v>18089</v>
      </c>
      <c r="B8573" t="s">
        <v>72</v>
      </c>
      <c r="C8573">
        <v>0.04</v>
      </c>
      <c r="D8573">
        <v>125.99</v>
      </c>
      <c r="E8573">
        <v>4.2</v>
      </c>
      <c r="F8573">
        <v>3105</v>
      </c>
      <c r="G8573" t="s">
        <v>5174</v>
      </c>
      <c r="H8573" t="s">
        <v>27</v>
      </c>
      <c r="I8573" t="s">
        <v>61</v>
      </c>
      <c r="J8573" t="s">
        <v>50</v>
      </c>
      <c r="K8573" t="s">
        <v>51</v>
      </c>
      <c r="M8573" t="s">
        <v>31</v>
      </c>
      <c r="N8573" t="s">
        <v>5525</v>
      </c>
      <c r="O8573" t="s">
        <v>1181</v>
      </c>
      <c r="P8573">
        <v>0.59</v>
      </c>
      <c r="Q8573" t="s">
        <v>246</v>
      </c>
      <c r="R8573" t="s">
        <v>1549</v>
      </c>
      <c r="S8573" t="s">
        <v>816</v>
      </c>
      <c r="T8573">
        <v>42071</v>
      </c>
      <c r="U8573" s="3">
        <v>40441</v>
      </c>
      <c r="V8573" s="3">
        <v>40443</v>
      </c>
      <c r="W8573" s="1">
        <v>-236.25</v>
      </c>
      <c r="X8573">
        <v>12</v>
      </c>
      <c r="Y8573">
        <v>1270.7</v>
      </c>
      <c r="Z8573">
        <v>86327</v>
      </c>
      <c r="AA8573" t="str">
        <f t="shared" si="134"/>
        <v>lose</v>
      </c>
    </row>
    <row r="8574" spans="1:27" x14ac:dyDescent="0.3">
      <c r="A8574">
        <v>87</v>
      </c>
      <c r="B8574" t="s">
        <v>72</v>
      </c>
      <c r="C8574">
        <v>0.04</v>
      </c>
      <c r="D8574">
        <v>3.08</v>
      </c>
      <c r="E8574">
        <v>0.99</v>
      </c>
      <c r="F8574">
        <v>3106</v>
      </c>
      <c r="G8574" t="s">
        <v>5175</v>
      </c>
      <c r="H8574" t="s">
        <v>27</v>
      </c>
      <c r="I8574" t="s">
        <v>61</v>
      </c>
      <c r="J8574" t="s">
        <v>29</v>
      </c>
      <c r="K8574" t="s">
        <v>30</v>
      </c>
      <c r="M8574" t="s">
        <v>31</v>
      </c>
      <c r="N8574" t="s">
        <v>5525</v>
      </c>
      <c r="O8574" t="s">
        <v>193</v>
      </c>
      <c r="P8574">
        <v>0.37</v>
      </c>
      <c r="Q8574" t="s">
        <v>33</v>
      </c>
      <c r="R8574" t="s">
        <v>241</v>
      </c>
      <c r="S8574" t="s">
        <v>3381</v>
      </c>
      <c r="T8574">
        <v>77041</v>
      </c>
      <c r="U8574" s="3">
        <v>40441</v>
      </c>
      <c r="V8574" s="3">
        <v>40442</v>
      </c>
      <c r="W8574" s="1">
        <v>36.020000000000003</v>
      </c>
      <c r="X8574">
        <v>75</v>
      </c>
      <c r="Y8574">
        <v>236.87</v>
      </c>
      <c r="Z8574">
        <v>548</v>
      </c>
      <c r="AA8574" t="str">
        <f t="shared" si="134"/>
        <v>profit</v>
      </c>
    </row>
    <row r="8575" spans="1:27" x14ac:dyDescent="0.3">
      <c r="A8575">
        <v>88</v>
      </c>
      <c r="B8575" t="s">
        <v>72</v>
      </c>
      <c r="C8575">
        <v>0.02</v>
      </c>
      <c r="D8575">
        <v>6.48</v>
      </c>
      <c r="E8575">
        <v>5.9</v>
      </c>
      <c r="F8575">
        <v>3106</v>
      </c>
      <c r="G8575" t="s">
        <v>5175</v>
      </c>
      <c r="H8575" t="s">
        <v>27</v>
      </c>
      <c r="I8575" t="s">
        <v>61</v>
      </c>
      <c r="J8575" t="s">
        <v>29</v>
      </c>
      <c r="K8575" t="s">
        <v>45</v>
      </c>
      <c r="M8575" t="s">
        <v>31</v>
      </c>
      <c r="N8575" t="s">
        <v>5525</v>
      </c>
      <c r="O8575" t="s">
        <v>517</v>
      </c>
      <c r="P8575">
        <v>0.37</v>
      </c>
      <c r="Q8575" t="s">
        <v>33</v>
      </c>
      <c r="R8575" t="s">
        <v>241</v>
      </c>
      <c r="S8575" t="s">
        <v>3381</v>
      </c>
      <c r="T8575">
        <v>77041</v>
      </c>
      <c r="U8575" s="3">
        <v>40441</v>
      </c>
      <c r="V8575" s="3">
        <v>40442</v>
      </c>
      <c r="W8575" s="1">
        <v>-50.64</v>
      </c>
      <c r="X8575">
        <v>53</v>
      </c>
      <c r="Y8575">
        <v>370.91</v>
      </c>
      <c r="Z8575">
        <v>548</v>
      </c>
      <c r="AA8575" t="str">
        <f t="shared" si="134"/>
        <v>lose</v>
      </c>
    </row>
    <row r="8576" spans="1:27" x14ac:dyDescent="0.3">
      <c r="A8576">
        <v>89</v>
      </c>
      <c r="B8576" t="s">
        <v>72</v>
      </c>
      <c r="C8576">
        <v>0.04</v>
      </c>
      <c r="D8576">
        <v>125.99</v>
      </c>
      <c r="E8576">
        <v>4.2</v>
      </c>
      <c r="F8576">
        <v>3106</v>
      </c>
      <c r="G8576" t="s">
        <v>5175</v>
      </c>
      <c r="H8576" t="s">
        <v>27</v>
      </c>
      <c r="I8576" t="s">
        <v>61</v>
      </c>
      <c r="J8576" t="s">
        <v>50</v>
      </c>
      <c r="K8576" t="s">
        <v>51</v>
      </c>
      <c r="M8576" t="s">
        <v>31</v>
      </c>
      <c r="N8576" t="s">
        <v>5525</v>
      </c>
      <c r="O8576" t="s">
        <v>1181</v>
      </c>
      <c r="P8576">
        <v>0.59</v>
      </c>
      <c r="Q8576" t="s">
        <v>33</v>
      </c>
      <c r="R8576" t="s">
        <v>241</v>
      </c>
      <c r="S8576" t="s">
        <v>3381</v>
      </c>
      <c r="T8576">
        <v>77041</v>
      </c>
      <c r="U8576" s="3">
        <v>40441</v>
      </c>
      <c r="V8576" s="3">
        <v>40443</v>
      </c>
      <c r="W8576" s="1">
        <v>510.48900000000003</v>
      </c>
      <c r="X8576">
        <v>47</v>
      </c>
      <c r="Y8576">
        <v>4976.92</v>
      </c>
      <c r="Z8576">
        <v>548</v>
      </c>
      <c r="AA8576" t="str">
        <f t="shared" si="134"/>
        <v>profit</v>
      </c>
    </row>
    <row r="8577" spans="1:27" x14ac:dyDescent="0.3">
      <c r="A8577">
        <v>6021</v>
      </c>
      <c r="B8577" t="s">
        <v>53</v>
      </c>
      <c r="C8577">
        <v>0.08</v>
      </c>
      <c r="D8577">
        <v>5.28</v>
      </c>
      <c r="E8577">
        <v>2.99</v>
      </c>
      <c r="F8577">
        <v>3106</v>
      </c>
      <c r="G8577" t="s">
        <v>5175</v>
      </c>
      <c r="H8577" t="s">
        <v>27</v>
      </c>
      <c r="I8577" t="s">
        <v>61</v>
      </c>
      <c r="J8577" t="s">
        <v>29</v>
      </c>
      <c r="K8577" t="s">
        <v>127</v>
      </c>
      <c r="M8577" t="s">
        <v>31</v>
      </c>
      <c r="N8577" t="s">
        <v>5525</v>
      </c>
      <c r="O8577" t="s">
        <v>1815</v>
      </c>
      <c r="P8577">
        <v>0.37</v>
      </c>
      <c r="Q8577" t="s">
        <v>33</v>
      </c>
      <c r="R8577" t="s">
        <v>241</v>
      </c>
      <c r="S8577" t="s">
        <v>3381</v>
      </c>
      <c r="T8577">
        <v>77041</v>
      </c>
      <c r="U8577" s="3">
        <v>40709</v>
      </c>
      <c r="V8577" s="3">
        <v>40709</v>
      </c>
      <c r="W8577" s="1">
        <v>-8.3260000000000005</v>
      </c>
      <c r="X8577">
        <v>44</v>
      </c>
      <c r="Y8577">
        <v>222.55</v>
      </c>
      <c r="Z8577">
        <v>42658</v>
      </c>
      <c r="AA8577" t="str">
        <f t="shared" si="134"/>
        <v>lose</v>
      </c>
    </row>
    <row r="8578" spans="1:27" x14ac:dyDescent="0.3">
      <c r="A8578">
        <v>862</v>
      </c>
      <c r="B8578" t="s">
        <v>53</v>
      </c>
      <c r="C8578">
        <v>0.01</v>
      </c>
      <c r="D8578">
        <v>65.989999999999995</v>
      </c>
      <c r="E8578">
        <v>3.99</v>
      </c>
      <c r="F8578">
        <v>3106</v>
      </c>
      <c r="G8578" t="s">
        <v>5175</v>
      </c>
      <c r="H8578" t="s">
        <v>27</v>
      </c>
      <c r="I8578" t="s">
        <v>61</v>
      </c>
      <c r="J8578" t="s">
        <v>50</v>
      </c>
      <c r="K8578" t="s">
        <v>51</v>
      </c>
      <c r="M8578" t="s">
        <v>31</v>
      </c>
      <c r="N8578" t="s">
        <v>5525</v>
      </c>
      <c r="O8578" t="s">
        <v>216</v>
      </c>
      <c r="P8578">
        <v>0.59</v>
      </c>
      <c r="Q8578" t="s">
        <v>33</v>
      </c>
      <c r="R8578" t="s">
        <v>241</v>
      </c>
      <c r="S8578" t="s">
        <v>3381</v>
      </c>
      <c r="T8578">
        <v>77041</v>
      </c>
      <c r="U8578" s="3">
        <v>41010</v>
      </c>
      <c r="V8578" s="3">
        <v>41012</v>
      </c>
      <c r="W8578" s="1">
        <v>590.31899999999996</v>
      </c>
      <c r="X8578">
        <v>49</v>
      </c>
      <c r="Y8578">
        <v>2720.99</v>
      </c>
      <c r="Z8578">
        <v>6180</v>
      </c>
      <c r="AA8578" t="str">
        <f t="shared" si="134"/>
        <v>profit</v>
      </c>
    </row>
    <row r="8579" spans="1:27" x14ac:dyDescent="0.3">
      <c r="A8579">
        <v>1522</v>
      </c>
      <c r="B8579" t="s">
        <v>25</v>
      </c>
      <c r="C8579">
        <v>0.02</v>
      </c>
      <c r="D8579">
        <v>18.940000000000001</v>
      </c>
      <c r="E8579">
        <v>1.49</v>
      </c>
      <c r="F8579">
        <v>3106</v>
      </c>
      <c r="G8579" t="s">
        <v>5175</v>
      </c>
      <c r="H8579" t="s">
        <v>27</v>
      </c>
      <c r="I8579" t="s">
        <v>61</v>
      </c>
      <c r="J8579" t="s">
        <v>29</v>
      </c>
      <c r="K8579" t="s">
        <v>127</v>
      </c>
      <c r="M8579" t="s">
        <v>31</v>
      </c>
      <c r="N8579" t="s">
        <v>5525</v>
      </c>
      <c r="O8579" t="s">
        <v>3831</v>
      </c>
      <c r="P8579">
        <v>0.35</v>
      </c>
      <c r="Q8579" t="s">
        <v>33</v>
      </c>
      <c r="R8579" t="s">
        <v>241</v>
      </c>
      <c r="S8579" t="s">
        <v>3381</v>
      </c>
      <c r="T8579">
        <v>77041</v>
      </c>
      <c r="U8579" s="3">
        <v>41618</v>
      </c>
      <c r="V8579" s="3">
        <v>41619</v>
      </c>
      <c r="W8579" s="1">
        <v>225.19900000000001</v>
      </c>
      <c r="X8579">
        <v>58</v>
      </c>
      <c r="Y8579">
        <v>1076.54</v>
      </c>
      <c r="Z8579">
        <v>10982</v>
      </c>
      <c r="AA8579" t="str">
        <f t="shared" ref="AA8579:AA8642" si="135">IF(W8579&gt;0,"profit","lose")</f>
        <v>profit</v>
      </c>
    </row>
    <row r="8580" spans="1:27" x14ac:dyDescent="0.3">
      <c r="A8580">
        <v>1523</v>
      </c>
      <c r="B8580" t="s">
        <v>25</v>
      </c>
      <c r="C8580">
        <v>0.05</v>
      </c>
      <c r="D8580">
        <v>122.99</v>
      </c>
      <c r="E8580">
        <v>19.989999999999998</v>
      </c>
      <c r="F8580">
        <v>3106</v>
      </c>
      <c r="G8580" t="s">
        <v>5175</v>
      </c>
      <c r="H8580" t="s">
        <v>27</v>
      </c>
      <c r="I8580" t="s">
        <v>61</v>
      </c>
      <c r="J8580" t="s">
        <v>29</v>
      </c>
      <c r="K8580" t="s">
        <v>127</v>
      </c>
      <c r="M8580" t="s">
        <v>31</v>
      </c>
      <c r="N8580" t="s">
        <v>5525</v>
      </c>
      <c r="O8580" t="s">
        <v>1265</v>
      </c>
      <c r="P8580">
        <v>0.37</v>
      </c>
      <c r="Q8580" t="s">
        <v>33</v>
      </c>
      <c r="R8580" t="s">
        <v>241</v>
      </c>
      <c r="S8580" t="s">
        <v>3381</v>
      </c>
      <c r="T8580">
        <v>77041</v>
      </c>
      <c r="U8580" s="3">
        <v>41618</v>
      </c>
      <c r="V8580" s="3">
        <v>41620</v>
      </c>
      <c r="W8580" s="1">
        <v>1236.3589999999999</v>
      </c>
      <c r="X8580">
        <v>60</v>
      </c>
      <c r="Y8580">
        <v>7330.82</v>
      </c>
      <c r="Z8580">
        <v>10982</v>
      </c>
      <c r="AA8580" t="str">
        <f t="shared" si="135"/>
        <v>profit</v>
      </c>
    </row>
    <row r="8581" spans="1:27" x14ac:dyDescent="0.3">
      <c r="A8581">
        <v>1524</v>
      </c>
      <c r="B8581" t="s">
        <v>25</v>
      </c>
      <c r="C8581">
        <v>0</v>
      </c>
      <c r="D8581">
        <v>1.1399999999999999</v>
      </c>
      <c r="E8581">
        <v>0.7</v>
      </c>
      <c r="F8581">
        <v>3106</v>
      </c>
      <c r="G8581" t="s">
        <v>5175</v>
      </c>
      <c r="H8581" t="s">
        <v>38</v>
      </c>
      <c r="I8581" t="s">
        <v>61</v>
      </c>
      <c r="J8581" t="s">
        <v>29</v>
      </c>
      <c r="K8581" t="s">
        <v>111</v>
      </c>
      <c r="M8581" t="s">
        <v>40</v>
      </c>
      <c r="N8581" t="s">
        <v>5526</v>
      </c>
      <c r="O8581" t="s">
        <v>1914</v>
      </c>
      <c r="P8581">
        <v>0.38</v>
      </c>
      <c r="Q8581" t="s">
        <v>33</v>
      </c>
      <c r="R8581" t="s">
        <v>241</v>
      </c>
      <c r="S8581" t="s">
        <v>3381</v>
      </c>
      <c r="T8581">
        <v>77041</v>
      </c>
      <c r="U8581" s="3">
        <v>41618</v>
      </c>
      <c r="V8581" s="3">
        <v>41620</v>
      </c>
      <c r="W8581" s="1">
        <v>2.81</v>
      </c>
      <c r="X8581">
        <v>28</v>
      </c>
      <c r="Y8581">
        <v>41.9</v>
      </c>
      <c r="Z8581">
        <v>10982</v>
      </c>
      <c r="AA8581" t="str">
        <f t="shared" si="135"/>
        <v>profit</v>
      </c>
    </row>
    <row r="8582" spans="1:27" x14ac:dyDescent="0.3">
      <c r="A8582">
        <v>18271</v>
      </c>
      <c r="B8582" t="s">
        <v>25</v>
      </c>
      <c r="C8582">
        <v>0.08</v>
      </c>
      <c r="D8582">
        <v>95.95</v>
      </c>
      <c r="E8582">
        <v>74.349999999999994</v>
      </c>
      <c r="F8582">
        <v>3108</v>
      </c>
      <c r="G8582" t="s">
        <v>5176</v>
      </c>
      <c r="H8582" t="s">
        <v>56</v>
      </c>
      <c r="I8582" t="s">
        <v>105</v>
      </c>
      <c r="J8582" t="s">
        <v>62</v>
      </c>
      <c r="K8582" t="s">
        <v>63</v>
      </c>
      <c r="M8582" t="s">
        <v>58</v>
      </c>
      <c r="N8582" t="s">
        <v>5527</v>
      </c>
      <c r="O8582" t="s">
        <v>2256</v>
      </c>
      <c r="P8582">
        <v>0.56999999999999995</v>
      </c>
      <c r="Q8582" t="s">
        <v>42</v>
      </c>
      <c r="R8582" t="s">
        <v>2275</v>
      </c>
      <c r="S8582" t="s">
        <v>5173</v>
      </c>
      <c r="T8582">
        <v>83686</v>
      </c>
      <c r="U8582" s="3">
        <v>40808</v>
      </c>
      <c r="V8582" s="3">
        <v>40809</v>
      </c>
      <c r="W8582" s="1">
        <v>-1131.5999999999999</v>
      </c>
      <c r="X8582">
        <v>12</v>
      </c>
      <c r="Y8582">
        <v>1114.79</v>
      </c>
      <c r="Z8582">
        <v>87329</v>
      </c>
      <c r="AA8582" t="str">
        <f t="shared" si="135"/>
        <v>lose</v>
      </c>
    </row>
    <row r="8583" spans="1:27" x14ac:dyDescent="0.3">
      <c r="A8583">
        <v>18449</v>
      </c>
      <c r="B8583" t="s">
        <v>36</v>
      </c>
      <c r="C8583">
        <v>0.03</v>
      </c>
      <c r="D8583">
        <v>420.98</v>
      </c>
      <c r="E8583">
        <v>19.989999999999998</v>
      </c>
      <c r="F8583">
        <v>3108</v>
      </c>
      <c r="G8583" t="s">
        <v>5176</v>
      </c>
      <c r="H8583" t="s">
        <v>27</v>
      </c>
      <c r="I8583" t="s">
        <v>105</v>
      </c>
      <c r="J8583" t="s">
        <v>29</v>
      </c>
      <c r="K8583" t="s">
        <v>127</v>
      </c>
      <c r="M8583" t="s">
        <v>31</v>
      </c>
      <c r="N8583" t="s">
        <v>5525</v>
      </c>
      <c r="O8583" t="s">
        <v>702</v>
      </c>
      <c r="P8583">
        <v>0.35</v>
      </c>
      <c r="Q8583" t="s">
        <v>42</v>
      </c>
      <c r="R8583" t="s">
        <v>2275</v>
      </c>
      <c r="S8583" t="s">
        <v>5173</v>
      </c>
      <c r="T8583">
        <v>83686</v>
      </c>
      <c r="U8583" s="3">
        <v>41242</v>
      </c>
      <c r="V8583" s="3">
        <v>41244</v>
      </c>
      <c r="W8583" s="1">
        <v>5804.3006999999998</v>
      </c>
      <c r="X8583">
        <v>20</v>
      </c>
      <c r="Y8583">
        <v>8412.0300000000007</v>
      </c>
      <c r="Z8583">
        <v>87331</v>
      </c>
      <c r="AA8583" t="str">
        <f t="shared" si="135"/>
        <v>profit</v>
      </c>
    </row>
    <row r="8584" spans="1:27" x14ac:dyDescent="0.3">
      <c r="A8584">
        <v>19296</v>
      </c>
      <c r="B8584" t="s">
        <v>53</v>
      </c>
      <c r="C8584">
        <v>0.05</v>
      </c>
      <c r="D8584">
        <v>140.99</v>
      </c>
      <c r="E8584">
        <v>4.2</v>
      </c>
      <c r="F8584">
        <v>3108</v>
      </c>
      <c r="G8584" t="s">
        <v>5176</v>
      </c>
      <c r="H8584" t="s">
        <v>27</v>
      </c>
      <c r="I8584" t="s">
        <v>105</v>
      </c>
      <c r="J8584" t="s">
        <v>50</v>
      </c>
      <c r="K8584" t="s">
        <v>51</v>
      </c>
      <c r="M8584" t="s">
        <v>31</v>
      </c>
      <c r="N8584" t="s">
        <v>5525</v>
      </c>
      <c r="O8584" t="s">
        <v>963</v>
      </c>
      <c r="P8584">
        <v>0.59</v>
      </c>
      <c r="Q8584" t="s">
        <v>42</v>
      </c>
      <c r="R8584" t="s">
        <v>2275</v>
      </c>
      <c r="S8584" t="s">
        <v>5173</v>
      </c>
      <c r="T8584">
        <v>83686</v>
      </c>
      <c r="U8584" s="3">
        <v>41603</v>
      </c>
      <c r="V8584" s="3">
        <v>41605</v>
      </c>
      <c r="W8584" s="1">
        <v>242.33932800000002</v>
      </c>
      <c r="X8584">
        <v>15</v>
      </c>
      <c r="Y8584">
        <v>1724.82</v>
      </c>
      <c r="Z8584">
        <v>87334</v>
      </c>
      <c r="AA8584" t="str">
        <f t="shared" si="135"/>
        <v>profit</v>
      </c>
    </row>
    <row r="8585" spans="1:27" x14ac:dyDescent="0.3">
      <c r="A8585">
        <v>19431</v>
      </c>
      <c r="B8585" t="s">
        <v>36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5176</v>
      </c>
      <c r="H8585" t="s">
        <v>56</v>
      </c>
      <c r="I8585" t="s">
        <v>105</v>
      </c>
      <c r="J8585" t="s">
        <v>50</v>
      </c>
      <c r="K8585" t="s">
        <v>57</v>
      </c>
      <c r="M8585" t="s">
        <v>58</v>
      </c>
      <c r="N8585" t="s">
        <v>5527</v>
      </c>
      <c r="O8585" t="s">
        <v>462</v>
      </c>
      <c r="P8585">
        <v>0.56000000000000005</v>
      </c>
      <c r="Q8585" t="s">
        <v>42</v>
      </c>
      <c r="R8585" t="s">
        <v>2275</v>
      </c>
      <c r="S8585" t="s">
        <v>5173</v>
      </c>
      <c r="T8585">
        <v>83686</v>
      </c>
      <c r="U8585" s="3">
        <v>41629</v>
      </c>
      <c r="V8585" s="3">
        <v>41630</v>
      </c>
      <c r="W8585" s="1">
        <v>71.601920000000149</v>
      </c>
      <c r="X8585">
        <v>9</v>
      </c>
      <c r="Y8585">
        <v>1224.51</v>
      </c>
      <c r="Z8585">
        <v>87335</v>
      </c>
      <c r="AA8585" t="str">
        <f t="shared" si="135"/>
        <v>profit</v>
      </c>
    </row>
    <row r="8586" spans="1:27" x14ac:dyDescent="0.3">
      <c r="A8586">
        <v>22368</v>
      </c>
      <c r="B8586" t="s">
        <v>55</v>
      </c>
      <c r="C8586">
        <v>0.08</v>
      </c>
      <c r="D8586">
        <v>31.74</v>
      </c>
      <c r="E8586">
        <v>12.62</v>
      </c>
      <c r="F8586">
        <v>3109</v>
      </c>
      <c r="G8586" t="s">
        <v>5177</v>
      </c>
      <c r="H8586" t="s">
        <v>27</v>
      </c>
      <c r="I8586" t="s">
        <v>105</v>
      </c>
      <c r="J8586" t="s">
        <v>29</v>
      </c>
      <c r="K8586" t="s">
        <v>127</v>
      </c>
      <c r="M8586" t="s">
        <v>31</v>
      </c>
      <c r="N8586" t="s">
        <v>5525</v>
      </c>
      <c r="O8586" t="s">
        <v>1092</v>
      </c>
      <c r="P8586">
        <v>0.37</v>
      </c>
      <c r="Q8586" t="s">
        <v>42</v>
      </c>
      <c r="R8586" t="s">
        <v>2275</v>
      </c>
      <c r="S8586" t="s">
        <v>5178</v>
      </c>
      <c r="T8586">
        <v>83201</v>
      </c>
      <c r="U8586" s="3">
        <v>41210</v>
      </c>
      <c r="V8586" s="3">
        <v>41214</v>
      </c>
      <c r="W8586" s="1">
        <v>201.51357999999999</v>
      </c>
      <c r="X8586">
        <v>24</v>
      </c>
      <c r="Y8586">
        <v>742.04</v>
      </c>
      <c r="Z8586">
        <v>87330</v>
      </c>
      <c r="AA8586" t="str">
        <f t="shared" si="135"/>
        <v>profit</v>
      </c>
    </row>
    <row r="8587" spans="1:27" x14ac:dyDescent="0.3">
      <c r="A8587">
        <v>20031</v>
      </c>
      <c r="B8587" t="s">
        <v>53</v>
      </c>
      <c r="C8587">
        <v>0.02</v>
      </c>
      <c r="D8587">
        <v>5.78</v>
      </c>
      <c r="E8587">
        <v>7.96</v>
      </c>
      <c r="F8587">
        <v>3109</v>
      </c>
      <c r="G8587" t="s">
        <v>5177</v>
      </c>
      <c r="H8587" t="s">
        <v>27</v>
      </c>
      <c r="I8587" t="s">
        <v>105</v>
      </c>
      <c r="J8587" t="s">
        <v>29</v>
      </c>
      <c r="K8587" t="s">
        <v>45</v>
      </c>
      <c r="M8587" t="s">
        <v>31</v>
      </c>
      <c r="N8587" t="s">
        <v>5525</v>
      </c>
      <c r="O8587" t="s">
        <v>1130</v>
      </c>
      <c r="P8587">
        <v>0.36</v>
      </c>
      <c r="Q8587" t="s">
        <v>42</v>
      </c>
      <c r="R8587" t="s">
        <v>2275</v>
      </c>
      <c r="S8587" t="s">
        <v>5178</v>
      </c>
      <c r="T8587">
        <v>83201</v>
      </c>
      <c r="U8587" s="3">
        <v>41414</v>
      </c>
      <c r="V8587" s="3">
        <v>41417</v>
      </c>
      <c r="W8587" s="1">
        <v>-138.91999999999999</v>
      </c>
      <c r="X8587">
        <v>11</v>
      </c>
      <c r="Y8587">
        <v>69.25</v>
      </c>
      <c r="Z8587">
        <v>87332</v>
      </c>
      <c r="AA8587" t="str">
        <f t="shared" si="135"/>
        <v>lose</v>
      </c>
    </row>
    <row r="8588" spans="1:27" x14ac:dyDescent="0.3">
      <c r="A8588">
        <v>21404</v>
      </c>
      <c r="B8588" t="s">
        <v>72</v>
      </c>
      <c r="C8588">
        <v>0.06</v>
      </c>
      <c r="D8588">
        <v>33.29</v>
      </c>
      <c r="E8588">
        <v>8.74</v>
      </c>
      <c r="F8588">
        <v>3109</v>
      </c>
      <c r="G8588" t="s">
        <v>5177</v>
      </c>
      <c r="H8588" t="s">
        <v>27</v>
      </c>
      <c r="I8588" t="s">
        <v>105</v>
      </c>
      <c r="J8588" t="s">
        <v>29</v>
      </c>
      <c r="K8588" t="s">
        <v>147</v>
      </c>
      <c r="M8588" t="s">
        <v>31</v>
      </c>
      <c r="N8588" t="s">
        <v>5525</v>
      </c>
      <c r="O8588" t="s">
        <v>597</v>
      </c>
      <c r="P8588">
        <v>0.61</v>
      </c>
      <c r="Q8588" t="s">
        <v>42</v>
      </c>
      <c r="R8588" t="s">
        <v>2275</v>
      </c>
      <c r="S8588" t="s">
        <v>5178</v>
      </c>
      <c r="T8588">
        <v>83201</v>
      </c>
      <c r="U8588" s="3">
        <v>41534</v>
      </c>
      <c r="V8588" s="3">
        <v>41536</v>
      </c>
      <c r="W8588" s="1">
        <v>71.690399999999997</v>
      </c>
      <c r="X8588">
        <v>15</v>
      </c>
      <c r="Y8588">
        <v>506.93</v>
      </c>
      <c r="Z8588">
        <v>87333</v>
      </c>
      <c r="AA8588" t="str">
        <f t="shared" si="135"/>
        <v>profit</v>
      </c>
    </row>
    <row r="8589" spans="1:27" x14ac:dyDescent="0.3">
      <c r="A8589">
        <v>22937</v>
      </c>
      <c r="B8589" t="s">
        <v>72</v>
      </c>
      <c r="C8589">
        <v>0.08</v>
      </c>
      <c r="D8589">
        <v>23.99</v>
      </c>
      <c r="E8589">
        <v>6.71</v>
      </c>
      <c r="F8589">
        <v>3110</v>
      </c>
      <c r="G8589" t="s">
        <v>5179</v>
      </c>
      <c r="H8589" t="s">
        <v>27</v>
      </c>
      <c r="I8589" t="s">
        <v>105</v>
      </c>
      <c r="J8589" t="s">
        <v>29</v>
      </c>
      <c r="K8589" t="s">
        <v>93</v>
      </c>
      <c r="M8589" t="s">
        <v>31</v>
      </c>
      <c r="N8589" t="s">
        <v>5525</v>
      </c>
      <c r="O8589" t="s">
        <v>2308</v>
      </c>
      <c r="P8589">
        <v>0.35</v>
      </c>
      <c r="Q8589" t="s">
        <v>42</v>
      </c>
      <c r="R8589" t="s">
        <v>2275</v>
      </c>
      <c r="S8589" t="s">
        <v>5180</v>
      </c>
      <c r="T8589">
        <v>83854</v>
      </c>
      <c r="U8589" s="3">
        <v>40699</v>
      </c>
      <c r="V8589" s="3">
        <v>40701</v>
      </c>
      <c r="W8589" s="1">
        <v>237.06329999999997</v>
      </c>
      <c r="X8589">
        <v>15</v>
      </c>
      <c r="Y8589">
        <v>343.57</v>
      </c>
      <c r="Z8589">
        <v>87328</v>
      </c>
      <c r="AA8589" t="str">
        <f t="shared" si="135"/>
        <v>profit</v>
      </c>
    </row>
    <row r="8590" spans="1:27" x14ac:dyDescent="0.3">
      <c r="A8590">
        <v>19007</v>
      </c>
      <c r="B8590" t="s">
        <v>53</v>
      </c>
      <c r="C8590">
        <v>0.09</v>
      </c>
      <c r="D8590">
        <v>37.93</v>
      </c>
      <c r="E8590">
        <v>13.99</v>
      </c>
      <c r="F8590">
        <v>3112</v>
      </c>
      <c r="G8590" t="s">
        <v>5181</v>
      </c>
      <c r="H8590" t="s">
        <v>27</v>
      </c>
      <c r="I8590" t="s">
        <v>28</v>
      </c>
      <c r="J8590" t="s">
        <v>62</v>
      </c>
      <c r="K8590" t="s">
        <v>97</v>
      </c>
      <c r="M8590" t="s">
        <v>40</v>
      </c>
      <c r="N8590" t="s">
        <v>5526</v>
      </c>
      <c r="O8590" t="s">
        <v>2041</v>
      </c>
      <c r="P8590">
        <v>0.67</v>
      </c>
      <c r="Q8590" t="s">
        <v>246</v>
      </c>
      <c r="R8590" t="s">
        <v>419</v>
      </c>
      <c r="S8590" t="s">
        <v>3995</v>
      </c>
      <c r="T8590">
        <v>71203</v>
      </c>
      <c r="U8590" s="3">
        <v>40856</v>
      </c>
      <c r="V8590" s="3">
        <v>40858</v>
      </c>
      <c r="W8590" s="1">
        <v>-574.54600000000005</v>
      </c>
      <c r="X8590">
        <v>20</v>
      </c>
      <c r="Y8590">
        <v>729.6</v>
      </c>
      <c r="Z8590">
        <v>86861</v>
      </c>
      <c r="AA8590" t="str">
        <f t="shared" si="135"/>
        <v>lose</v>
      </c>
    </row>
    <row r="8591" spans="1:27" x14ac:dyDescent="0.3">
      <c r="A8591">
        <v>19327</v>
      </c>
      <c r="B8591" t="s">
        <v>36</v>
      </c>
      <c r="C8591">
        <v>7.0000000000000007E-2</v>
      </c>
      <c r="D8591">
        <v>1.88</v>
      </c>
      <c r="E8591">
        <v>1.49</v>
      </c>
      <c r="F8591">
        <v>3112</v>
      </c>
      <c r="G8591" t="s">
        <v>5181</v>
      </c>
      <c r="H8591" t="s">
        <v>27</v>
      </c>
      <c r="I8591" t="s">
        <v>28</v>
      </c>
      <c r="J8591" t="s">
        <v>29</v>
      </c>
      <c r="K8591" t="s">
        <v>127</v>
      </c>
      <c r="M8591" t="s">
        <v>31</v>
      </c>
      <c r="N8591" t="s">
        <v>5525</v>
      </c>
      <c r="O8591" t="s">
        <v>598</v>
      </c>
      <c r="P8591">
        <v>0.37</v>
      </c>
      <c r="Q8591" t="s">
        <v>246</v>
      </c>
      <c r="R8591" t="s">
        <v>419</v>
      </c>
      <c r="S8591" t="s">
        <v>3995</v>
      </c>
      <c r="T8591">
        <v>71203</v>
      </c>
      <c r="U8591" s="3">
        <v>41164</v>
      </c>
      <c r="V8591" s="3">
        <v>41166</v>
      </c>
      <c r="W8591" s="1">
        <v>2.6352000000000046</v>
      </c>
      <c r="X8591">
        <v>3</v>
      </c>
      <c r="Y8591">
        <v>6.31</v>
      </c>
      <c r="Z8591">
        <v>86862</v>
      </c>
      <c r="AA8591" t="str">
        <f t="shared" si="135"/>
        <v>profit</v>
      </c>
    </row>
    <row r="8592" spans="1:27" x14ac:dyDescent="0.3">
      <c r="A8592">
        <v>19776</v>
      </c>
      <c r="B8592" t="s">
        <v>72</v>
      </c>
      <c r="C8592">
        <v>0</v>
      </c>
      <c r="D8592">
        <v>43.98</v>
      </c>
      <c r="E8592">
        <v>8.99</v>
      </c>
      <c r="F8592">
        <v>3112</v>
      </c>
      <c r="G8592" t="s">
        <v>5181</v>
      </c>
      <c r="H8592" t="s">
        <v>27</v>
      </c>
      <c r="I8592" t="s">
        <v>28</v>
      </c>
      <c r="J8592" t="s">
        <v>29</v>
      </c>
      <c r="K8592" t="s">
        <v>39</v>
      </c>
      <c r="M8592" t="s">
        <v>48</v>
      </c>
      <c r="N8592" t="s">
        <v>5525</v>
      </c>
      <c r="O8592" t="s">
        <v>2462</v>
      </c>
      <c r="P8592">
        <v>0.57999999999999996</v>
      </c>
      <c r="Q8592" t="s">
        <v>246</v>
      </c>
      <c r="R8592" t="s">
        <v>419</v>
      </c>
      <c r="S8592" t="s">
        <v>3995</v>
      </c>
      <c r="T8592">
        <v>71203</v>
      </c>
      <c r="U8592" s="3">
        <v>41324</v>
      </c>
      <c r="V8592" s="3">
        <v>41325</v>
      </c>
      <c r="W8592" s="1">
        <v>5.5920000000000005</v>
      </c>
      <c r="X8592">
        <v>8</v>
      </c>
      <c r="Y8592">
        <v>371.68</v>
      </c>
      <c r="Z8592">
        <v>86863</v>
      </c>
      <c r="AA8592" t="str">
        <f t="shared" si="135"/>
        <v>profit</v>
      </c>
    </row>
    <row r="8593" spans="1:27" x14ac:dyDescent="0.3">
      <c r="A8593">
        <v>18183</v>
      </c>
      <c r="B8593" t="s">
        <v>25</v>
      </c>
      <c r="C8593">
        <v>7.0000000000000007E-2</v>
      </c>
      <c r="D8593">
        <v>28.48</v>
      </c>
      <c r="E8593">
        <v>1.99</v>
      </c>
      <c r="F8593">
        <v>3112</v>
      </c>
      <c r="G8593" t="s">
        <v>5181</v>
      </c>
      <c r="H8593" t="s">
        <v>27</v>
      </c>
      <c r="I8593" t="s">
        <v>28</v>
      </c>
      <c r="J8593" t="s">
        <v>50</v>
      </c>
      <c r="K8593" t="s">
        <v>168</v>
      </c>
      <c r="M8593" t="s">
        <v>48</v>
      </c>
      <c r="N8593" t="s">
        <v>5525</v>
      </c>
      <c r="O8593" t="s">
        <v>911</v>
      </c>
      <c r="P8593">
        <v>0.4</v>
      </c>
      <c r="Q8593" t="s">
        <v>246</v>
      </c>
      <c r="R8593" t="s">
        <v>419</v>
      </c>
      <c r="S8593" t="s">
        <v>3995</v>
      </c>
      <c r="T8593">
        <v>71203</v>
      </c>
      <c r="U8593" s="3">
        <v>41389</v>
      </c>
      <c r="V8593" s="3">
        <v>41390</v>
      </c>
      <c r="W8593" s="1">
        <v>-1954.7080000000001</v>
      </c>
      <c r="X8593">
        <v>6</v>
      </c>
      <c r="Y8593">
        <v>158.91999999999999</v>
      </c>
      <c r="Z8593">
        <v>86864</v>
      </c>
      <c r="AA8593" t="str">
        <f t="shared" si="135"/>
        <v>lose</v>
      </c>
    </row>
    <row r="8594" spans="1:27" x14ac:dyDescent="0.3">
      <c r="A8594">
        <v>21120</v>
      </c>
      <c r="B8594" t="s">
        <v>25</v>
      </c>
      <c r="C8594">
        <v>7.0000000000000007E-2</v>
      </c>
      <c r="D8594">
        <v>34.54</v>
      </c>
      <c r="E8594">
        <v>14.72</v>
      </c>
      <c r="F8594">
        <v>3113</v>
      </c>
      <c r="G8594" t="s">
        <v>5182</v>
      </c>
      <c r="H8594" t="s">
        <v>27</v>
      </c>
      <c r="I8594" t="s">
        <v>28</v>
      </c>
      <c r="J8594" t="s">
        <v>29</v>
      </c>
      <c r="K8594" t="s">
        <v>127</v>
      </c>
      <c r="M8594" t="s">
        <v>31</v>
      </c>
      <c r="N8594" t="s">
        <v>5525</v>
      </c>
      <c r="O8594" t="s">
        <v>2109</v>
      </c>
      <c r="P8594">
        <v>0.37</v>
      </c>
      <c r="Q8594" t="s">
        <v>246</v>
      </c>
      <c r="R8594" t="s">
        <v>419</v>
      </c>
      <c r="S8594" t="s">
        <v>5183</v>
      </c>
      <c r="T8594">
        <v>70560</v>
      </c>
      <c r="U8594" s="3">
        <v>40499</v>
      </c>
      <c r="V8594" s="3">
        <v>40500</v>
      </c>
      <c r="W8594" s="1">
        <v>-20.182259999999999</v>
      </c>
      <c r="X8594">
        <v>17</v>
      </c>
      <c r="Y8594">
        <v>574.97</v>
      </c>
      <c r="Z8594">
        <v>86860</v>
      </c>
      <c r="AA8594" t="str">
        <f t="shared" si="135"/>
        <v>lose</v>
      </c>
    </row>
    <row r="8595" spans="1:27" x14ac:dyDescent="0.3">
      <c r="A8595">
        <v>21121</v>
      </c>
      <c r="B8595" t="s">
        <v>25</v>
      </c>
      <c r="C8595">
        <v>0.02</v>
      </c>
      <c r="D8595">
        <v>12.28</v>
      </c>
      <c r="E8595">
        <v>6.47</v>
      </c>
      <c r="F8595">
        <v>3113</v>
      </c>
      <c r="G8595" t="s">
        <v>5182</v>
      </c>
      <c r="H8595" t="s">
        <v>27</v>
      </c>
      <c r="I8595" t="s">
        <v>28</v>
      </c>
      <c r="J8595" t="s">
        <v>29</v>
      </c>
      <c r="K8595" t="s">
        <v>45</v>
      </c>
      <c r="M8595" t="s">
        <v>31</v>
      </c>
      <c r="N8595" t="s">
        <v>5525</v>
      </c>
      <c r="O8595" t="s">
        <v>823</v>
      </c>
      <c r="P8595">
        <v>0.38</v>
      </c>
      <c r="Q8595" t="s">
        <v>246</v>
      </c>
      <c r="R8595" t="s">
        <v>419</v>
      </c>
      <c r="S8595" t="s">
        <v>5183</v>
      </c>
      <c r="T8595">
        <v>70560</v>
      </c>
      <c r="U8595" s="3">
        <v>40499</v>
      </c>
      <c r="V8595" s="3">
        <v>40499</v>
      </c>
      <c r="W8595" s="1">
        <v>-156.97220000000002</v>
      </c>
      <c r="X8595">
        <v>9</v>
      </c>
      <c r="Y8595">
        <v>115.22</v>
      </c>
      <c r="Z8595">
        <v>86860</v>
      </c>
      <c r="AA8595" t="str">
        <f t="shared" si="135"/>
        <v>lose</v>
      </c>
    </row>
    <row r="8596" spans="1:27" x14ac:dyDescent="0.3">
      <c r="A8596">
        <v>21122</v>
      </c>
      <c r="B8596" t="s">
        <v>25</v>
      </c>
      <c r="C8596">
        <v>0.06</v>
      </c>
      <c r="D8596">
        <v>34.58</v>
      </c>
      <c r="E8596">
        <v>8.99</v>
      </c>
      <c r="F8596">
        <v>3113</v>
      </c>
      <c r="G8596" t="s">
        <v>5182</v>
      </c>
      <c r="H8596" t="s">
        <v>38</v>
      </c>
      <c r="I8596" t="s">
        <v>28</v>
      </c>
      <c r="J8596" t="s">
        <v>29</v>
      </c>
      <c r="K8596" t="s">
        <v>39</v>
      </c>
      <c r="M8596" t="s">
        <v>48</v>
      </c>
      <c r="N8596" t="s">
        <v>5525</v>
      </c>
      <c r="O8596" t="s">
        <v>2025</v>
      </c>
      <c r="P8596">
        <v>0.56000000000000005</v>
      </c>
      <c r="Q8596" t="s">
        <v>246</v>
      </c>
      <c r="R8596" t="s">
        <v>419</v>
      </c>
      <c r="S8596" t="s">
        <v>5183</v>
      </c>
      <c r="T8596">
        <v>70560</v>
      </c>
      <c r="U8596" s="3">
        <v>40499</v>
      </c>
      <c r="V8596" s="3">
        <v>40501</v>
      </c>
      <c r="W8596" s="1">
        <v>384.5043</v>
      </c>
      <c r="X8596">
        <v>13</v>
      </c>
      <c r="Y8596">
        <v>456.58</v>
      </c>
      <c r="Z8596">
        <v>86860</v>
      </c>
      <c r="AA8596" t="str">
        <f t="shared" si="135"/>
        <v>profit</v>
      </c>
    </row>
    <row r="8597" spans="1:27" x14ac:dyDescent="0.3">
      <c r="A8597">
        <v>19777</v>
      </c>
      <c r="B8597" t="s">
        <v>72</v>
      </c>
      <c r="C8597">
        <v>0.05</v>
      </c>
      <c r="D8597">
        <v>12.98</v>
      </c>
      <c r="E8597">
        <v>3.14</v>
      </c>
      <c r="F8597">
        <v>3113</v>
      </c>
      <c r="G8597" t="s">
        <v>5182</v>
      </c>
      <c r="H8597" t="s">
        <v>27</v>
      </c>
      <c r="I8597" t="s">
        <v>28</v>
      </c>
      <c r="J8597" t="s">
        <v>29</v>
      </c>
      <c r="K8597" t="s">
        <v>47</v>
      </c>
      <c r="M8597" t="s">
        <v>48</v>
      </c>
      <c r="N8597" t="s">
        <v>5525</v>
      </c>
      <c r="O8597" t="s">
        <v>422</v>
      </c>
      <c r="P8597">
        <v>0.6</v>
      </c>
      <c r="Q8597" t="s">
        <v>246</v>
      </c>
      <c r="R8597" t="s">
        <v>419</v>
      </c>
      <c r="S8597" t="s">
        <v>5183</v>
      </c>
      <c r="T8597">
        <v>70560</v>
      </c>
      <c r="U8597" s="3">
        <v>41324</v>
      </c>
      <c r="V8597" s="3">
        <v>41325</v>
      </c>
      <c r="W8597" s="1">
        <v>-114.16999999999999</v>
      </c>
      <c r="X8597">
        <v>11</v>
      </c>
      <c r="Y8597">
        <v>136.41</v>
      </c>
      <c r="Z8597">
        <v>86863</v>
      </c>
      <c r="AA8597" t="str">
        <f t="shared" si="135"/>
        <v>lose</v>
      </c>
    </row>
    <row r="8598" spans="1:27" x14ac:dyDescent="0.3">
      <c r="A8598">
        <v>24152</v>
      </c>
      <c r="B8598" t="s">
        <v>53</v>
      </c>
      <c r="C8598">
        <v>0</v>
      </c>
      <c r="D8598">
        <v>1.26</v>
      </c>
      <c r="E8598">
        <v>0.7</v>
      </c>
      <c r="F8598">
        <v>3113</v>
      </c>
      <c r="G8598" t="s">
        <v>5182</v>
      </c>
      <c r="H8598" t="s">
        <v>27</v>
      </c>
      <c r="I8598" t="s">
        <v>28</v>
      </c>
      <c r="J8598" t="s">
        <v>29</v>
      </c>
      <c r="K8598" t="s">
        <v>111</v>
      </c>
      <c r="M8598" t="s">
        <v>40</v>
      </c>
      <c r="N8598" t="s">
        <v>5526</v>
      </c>
      <c r="O8598" t="s">
        <v>1168</v>
      </c>
      <c r="P8598">
        <v>0.81</v>
      </c>
      <c r="Q8598" t="s">
        <v>246</v>
      </c>
      <c r="R8598" t="s">
        <v>419</v>
      </c>
      <c r="S8598" t="s">
        <v>5183</v>
      </c>
      <c r="T8598">
        <v>70560</v>
      </c>
      <c r="U8598" s="3">
        <v>41458</v>
      </c>
      <c r="V8598" s="3">
        <v>41460</v>
      </c>
      <c r="W8598" s="1">
        <v>-94.442599999999999</v>
      </c>
      <c r="X8598">
        <v>12</v>
      </c>
      <c r="Y8598">
        <v>15.37</v>
      </c>
      <c r="Z8598">
        <v>86865</v>
      </c>
      <c r="AA8598" t="str">
        <f t="shared" si="135"/>
        <v>lose</v>
      </c>
    </row>
    <row r="8599" spans="1:27" x14ac:dyDescent="0.3">
      <c r="A8599">
        <v>25773</v>
      </c>
      <c r="B8599" t="s">
        <v>72</v>
      </c>
      <c r="C8599">
        <v>0.08</v>
      </c>
      <c r="D8599">
        <v>2.88</v>
      </c>
      <c r="E8599">
        <v>0.7</v>
      </c>
      <c r="F8599">
        <v>3114</v>
      </c>
      <c r="G8599" t="s">
        <v>5184</v>
      </c>
      <c r="H8599" t="s">
        <v>27</v>
      </c>
      <c r="I8599" t="s">
        <v>28</v>
      </c>
      <c r="J8599" t="s">
        <v>29</v>
      </c>
      <c r="K8599" t="s">
        <v>39</v>
      </c>
      <c r="M8599" t="s">
        <v>40</v>
      </c>
      <c r="N8599" t="s">
        <v>5526</v>
      </c>
      <c r="O8599" t="s">
        <v>187</v>
      </c>
      <c r="P8599">
        <v>0.56000000000000005</v>
      </c>
      <c r="Q8599" t="s">
        <v>246</v>
      </c>
      <c r="R8599" t="s">
        <v>419</v>
      </c>
      <c r="S8599" t="s">
        <v>5185</v>
      </c>
      <c r="T8599">
        <v>70117</v>
      </c>
      <c r="U8599" s="3">
        <v>41526</v>
      </c>
      <c r="V8599" s="3">
        <v>41529</v>
      </c>
      <c r="W8599" s="1">
        <v>329.67</v>
      </c>
      <c r="X8599">
        <v>3</v>
      </c>
      <c r="Y8599">
        <v>8.84</v>
      </c>
      <c r="Z8599">
        <v>86866</v>
      </c>
      <c r="AA8599" t="str">
        <f t="shared" si="135"/>
        <v>profit</v>
      </c>
    </row>
    <row r="8600" spans="1:27" x14ac:dyDescent="0.3">
      <c r="A8600">
        <v>26122</v>
      </c>
      <c r="B8600" t="s">
        <v>53</v>
      </c>
      <c r="C8600">
        <v>0.02</v>
      </c>
      <c r="D8600">
        <v>6.68</v>
      </c>
      <c r="E8600">
        <v>7.3</v>
      </c>
      <c r="F8600">
        <v>3116</v>
      </c>
      <c r="G8600" t="s">
        <v>5186</v>
      </c>
      <c r="H8600" t="s">
        <v>27</v>
      </c>
      <c r="I8600" t="s">
        <v>61</v>
      </c>
      <c r="J8600" t="s">
        <v>29</v>
      </c>
      <c r="K8600" t="s">
        <v>45</v>
      </c>
      <c r="M8600" t="s">
        <v>31</v>
      </c>
      <c r="N8600" t="s">
        <v>5525</v>
      </c>
      <c r="O8600" t="s">
        <v>1747</v>
      </c>
      <c r="P8600">
        <v>0.37</v>
      </c>
      <c r="Q8600" t="s">
        <v>246</v>
      </c>
      <c r="R8600" t="s">
        <v>972</v>
      </c>
      <c r="S8600" t="s">
        <v>683</v>
      </c>
      <c r="T8600">
        <v>30501</v>
      </c>
      <c r="U8600" s="3">
        <v>40551</v>
      </c>
      <c r="V8600" s="3">
        <v>40553</v>
      </c>
      <c r="W8600" s="1">
        <v>-47.726000000000006</v>
      </c>
      <c r="X8600">
        <v>11</v>
      </c>
      <c r="Y8600">
        <v>75.36</v>
      </c>
      <c r="Z8600">
        <v>88253</v>
      </c>
      <c r="AA8600" t="str">
        <f t="shared" si="135"/>
        <v>lose</v>
      </c>
    </row>
    <row r="8601" spans="1:27" x14ac:dyDescent="0.3">
      <c r="A8601">
        <v>18501</v>
      </c>
      <c r="B8601" t="s">
        <v>72</v>
      </c>
      <c r="C8601">
        <v>0.1</v>
      </c>
      <c r="D8601">
        <v>55.99</v>
      </c>
      <c r="E8601">
        <v>1.25</v>
      </c>
      <c r="F8601">
        <v>3116</v>
      </c>
      <c r="G8601" t="s">
        <v>5186</v>
      </c>
      <c r="H8601" t="s">
        <v>27</v>
      </c>
      <c r="I8601" t="s">
        <v>61</v>
      </c>
      <c r="J8601" t="s">
        <v>50</v>
      </c>
      <c r="K8601" t="s">
        <v>51</v>
      </c>
      <c r="M8601" t="s">
        <v>48</v>
      </c>
      <c r="N8601" t="s">
        <v>5525</v>
      </c>
      <c r="O8601" t="s">
        <v>3243</v>
      </c>
      <c r="P8601">
        <v>0.35</v>
      </c>
      <c r="Q8601" t="s">
        <v>246</v>
      </c>
      <c r="R8601" t="s">
        <v>972</v>
      </c>
      <c r="S8601" t="s">
        <v>683</v>
      </c>
      <c r="T8601">
        <v>30501</v>
      </c>
      <c r="U8601" s="3">
        <v>40573</v>
      </c>
      <c r="V8601" s="3">
        <v>40575</v>
      </c>
      <c r="W8601" s="1">
        <v>-117.54399999999998</v>
      </c>
      <c r="X8601">
        <v>12</v>
      </c>
      <c r="Y8601">
        <v>524.27</v>
      </c>
      <c r="Z8601">
        <v>88254</v>
      </c>
      <c r="AA8601" t="str">
        <f t="shared" si="135"/>
        <v>lose</v>
      </c>
    </row>
    <row r="8602" spans="1:27" x14ac:dyDescent="0.3">
      <c r="A8602">
        <v>18502</v>
      </c>
      <c r="B8602" t="s">
        <v>72</v>
      </c>
      <c r="C8602">
        <v>0.08</v>
      </c>
      <c r="D8602">
        <v>115.99</v>
      </c>
      <c r="E8602">
        <v>2.5</v>
      </c>
      <c r="F8602">
        <v>3116</v>
      </c>
      <c r="G8602" t="s">
        <v>5186</v>
      </c>
      <c r="H8602" t="s">
        <v>27</v>
      </c>
      <c r="I8602" t="s">
        <v>61</v>
      </c>
      <c r="J8602" t="s">
        <v>50</v>
      </c>
      <c r="K8602" t="s">
        <v>51</v>
      </c>
      <c r="M8602" t="s">
        <v>31</v>
      </c>
      <c r="N8602" t="s">
        <v>5525</v>
      </c>
      <c r="O8602" t="s">
        <v>126</v>
      </c>
      <c r="P8602">
        <v>0.55000000000000004</v>
      </c>
      <c r="Q8602" t="s">
        <v>246</v>
      </c>
      <c r="R8602" t="s">
        <v>972</v>
      </c>
      <c r="S8602" t="s">
        <v>683</v>
      </c>
      <c r="T8602">
        <v>30501</v>
      </c>
      <c r="U8602" s="3">
        <v>40573</v>
      </c>
      <c r="V8602" s="3">
        <v>40575</v>
      </c>
      <c r="W8602" s="1">
        <v>-74.614679999999993</v>
      </c>
      <c r="X8602">
        <v>9</v>
      </c>
      <c r="Y8602">
        <v>824.5</v>
      </c>
      <c r="Z8602">
        <v>88254</v>
      </c>
      <c r="AA8602" t="str">
        <f t="shared" si="135"/>
        <v>lose</v>
      </c>
    </row>
    <row r="8603" spans="1:27" x14ac:dyDescent="0.3">
      <c r="A8603">
        <v>22016</v>
      </c>
      <c r="B8603" t="s">
        <v>36</v>
      </c>
      <c r="C8603">
        <v>0</v>
      </c>
      <c r="D8603">
        <v>5.78</v>
      </c>
      <c r="E8603">
        <v>5.67</v>
      </c>
      <c r="F8603">
        <v>3116</v>
      </c>
      <c r="G8603" t="s">
        <v>5186</v>
      </c>
      <c r="H8603" t="s">
        <v>27</v>
      </c>
      <c r="I8603" t="s">
        <v>61</v>
      </c>
      <c r="J8603" t="s">
        <v>29</v>
      </c>
      <c r="K8603" t="s">
        <v>45</v>
      </c>
      <c r="M8603" t="s">
        <v>31</v>
      </c>
      <c r="N8603" t="s">
        <v>5525</v>
      </c>
      <c r="O8603" t="s">
        <v>221</v>
      </c>
      <c r="P8603">
        <v>0.36</v>
      </c>
      <c r="Q8603" t="s">
        <v>246</v>
      </c>
      <c r="R8603" t="s">
        <v>972</v>
      </c>
      <c r="S8603" t="s">
        <v>683</v>
      </c>
      <c r="T8603">
        <v>30501</v>
      </c>
      <c r="U8603" s="3">
        <v>41136</v>
      </c>
      <c r="V8603" s="3">
        <v>41137</v>
      </c>
      <c r="W8603" s="1">
        <v>988.64819999999986</v>
      </c>
      <c r="X8603">
        <v>13</v>
      </c>
      <c r="Y8603">
        <v>80.98</v>
      </c>
      <c r="Z8603">
        <v>88255</v>
      </c>
      <c r="AA8603" t="str">
        <f t="shared" si="135"/>
        <v>profit</v>
      </c>
    </row>
    <row r="8604" spans="1:27" x14ac:dyDescent="0.3">
      <c r="A8604">
        <v>18109</v>
      </c>
      <c r="B8604" t="s">
        <v>55</v>
      </c>
      <c r="C8604">
        <v>0.01</v>
      </c>
      <c r="D8604">
        <v>3.58</v>
      </c>
      <c r="E8604">
        <v>5.47</v>
      </c>
      <c r="F8604">
        <v>3118</v>
      </c>
      <c r="G8604" t="s">
        <v>5187</v>
      </c>
      <c r="H8604" t="s">
        <v>27</v>
      </c>
      <c r="I8604" t="s">
        <v>28</v>
      </c>
      <c r="J8604" t="s">
        <v>29</v>
      </c>
      <c r="K8604" t="s">
        <v>127</v>
      </c>
      <c r="M8604" t="s">
        <v>31</v>
      </c>
      <c r="N8604" t="s">
        <v>5525</v>
      </c>
      <c r="O8604" t="s">
        <v>1095</v>
      </c>
      <c r="P8604">
        <v>0.37</v>
      </c>
      <c r="Q8604" t="s">
        <v>246</v>
      </c>
      <c r="R8604" t="s">
        <v>920</v>
      </c>
      <c r="S8604" t="s">
        <v>5169</v>
      </c>
      <c r="T8604">
        <v>34761</v>
      </c>
      <c r="U8604" s="3">
        <v>40544</v>
      </c>
      <c r="V8604" s="3">
        <v>40548</v>
      </c>
      <c r="W8604" s="1">
        <v>-60.34</v>
      </c>
      <c r="X8604">
        <v>11</v>
      </c>
      <c r="Y8604">
        <v>42.37</v>
      </c>
      <c r="Z8604">
        <v>86433</v>
      </c>
      <c r="AA8604" t="str">
        <f t="shared" si="135"/>
        <v>lose</v>
      </c>
    </row>
    <row r="8605" spans="1:27" x14ac:dyDescent="0.3">
      <c r="A8605">
        <v>18110</v>
      </c>
      <c r="B8605" t="s">
        <v>55</v>
      </c>
      <c r="C8605">
        <v>0.09</v>
      </c>
      <c r="D8605">
        <v>41.32</v>
      </c>
      <c r="E8605">
        <v>8.66</v>
      </c>
      <c r="F8605">
        <v>3118</v>
      </c>
      <c r="G8605" t="s">
        <v>5187</v>
      </c>
      <c r="H8605" t="s">
        <v>27</v>
      </c>
      <c r="I8605" t="s">
        <v>28</v>
      </c>
      <c r="J8605" t="s">
        <v>62</v>
      </c>
      <c r="K8605" t="s">
        <v>97</v>
      </c>
      <c r="M8605" t="s">
        <v>143</v>
      </c>
      <c r="N8605" t="s">
        <v>5528</v>
      </c>
      <c r="O8605" t="s">
        <v>1383</v>
      </c>
      <c r="P8605">
        <v>0.76</v>
      </c>
      <c r="Q8605" t="s">
        <v>246</v>
      </c>
      <c r="R8605" t="s">
        <v>920</v>
      </c>
      <c r="S8605" t="s">
        <v>5169</v>
      </c>
      <c r="T8605">
        <v>34761</v>
      </c>
      <c r="U8605" s="3">
        <v>40544</v>
      </c>
      <c r="V8605" s="3">
        <v>40546</v>
      </c>
      <c r="W8605" s="1">
        <v>120.318</v>
      </c>
      <c r="X8605">
        <v>3</v>
      </c>
      <c r="Y8605">
        <v>121.93</v>
      </c>
      <c r="Z8605">
        <v>86433</v>
      </c>
      <c r="AA8605" t="str">
        <f t="shared" si="135"/>
        <v>profit</v>
      </c>
    </row>
    <row r="8606" spans="1:27" x14ac:dyDescent="0.3">
      <c r="A8606">
        <v>18111</v>
      </c>
      <c r="B8606" t="s">
        <v>55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5187</v>
      </c>
      <c r="H8606" t="s">
        <v>56</v>
      </c>
      <c r="I8606" t="s">
        <v>28</v>
      </c>
      <c r="J8606" t="s">
        <v>50</v>
      </c>
      <c r="K8606" t="s">
        <v>57</v>
      </c>
      <c r="M8606" t="s">
        <v>58</v>
      </c>
      <c r="N8606" t="s">
        <v>5527</v>
      </c>
      <c r="O8606" t="s">
        <v>462</v>
      </c>
      <c r="P8606">
        <v>0.56000000000000005</v>
      </c>
      <c r="Q8606" t="s">
        <v>246</v>
      </c>
      <c r="R8606" t="s">
        <v>920</v>
      </c>
      <c r="S8606" t="s">
        <v>5169</v>
      </c>
      <c r="T8606">
        <v>34761</v>
      </c>
      <c r="U8606" s="3">
        <v>40544</v>
      </c>
      <c r="V8606" s="3">
        <v>40548</v>
      </c>
      <c r="W8606" s="1">
        <v>-125.09</v>
      </c>
      <c r="X8606">
        <v>7</v>
      </c>
      <c r="Y8606">
        <v>1012.07</v>
      </c>
      <c r="Z8606">
        <v>86433</v>
      </c>
      <c r="AA8606" t="str">
        <f t="shared" si="135"/>
        <v>lose</v>
      </c>
    </row>
    <row r="8607" spans="1:27" x14ac:dyDescent="0.3">
      <c r="A8607">
        <v>20794</v>
      </c>
      <c r="B8607" t="s">
        <v>72</v>
      </c>
      <c r="C8607">
        <v>0.03</v>
      </c>
      <c r="D8607">
        <v>2.61</v>
      </c>
      <c r="E8607">
        <v>0.5</v>
      </c>
      <c r="F8607">
        <v>3118</v>
      </c>
      <c r="G8607" t="s">
        <v>5187</v>
      </c>
      <c r="H8607" t="s">
        <v>27</v>
      </c>
      <c r="I8607" t="s">
        <v>28</v>
      </c>
      <c r="J8607" t="s">
        <v>29</v>
      </c>
      <c r="K8607" t="s">
        <v>30</v>
      </c>
      <c r="M8607" t="s">
        <v>31</v>
      </c>
      <c r="N8607" t="s">
        <v>5525</v>
      </c>
      <c r="O8607" t="s">
        <v>709</v>
      </c>
      <c r="P8607">
        <v>0.39</v>
      </c>
      <c r="Q8607" t="s">
        <v>246</v>
      </c>
      <c r="R8607" t="s">
        <v>920</v>
      </c>
      <c r="S8607" t="s">
        <v>5169</v>
      </c>
      <c r="T8607">
        <v>34761</v>
      </c>
      <c r="U8607" s="3">
        <v>41455</v>
      </c>
      <c r="V8607" s="3">
        <v>41455</v>
      </c>
      <c r="W8607" s="1">
        <v>17.130900000000004</v>
      </c>
      <c r="X8607">
        <v>17</v>
      </c>
      <c r="Y8607">
        <v>44.52</v>
      </c>
      <c r="Z8607">
        <v>86435</v>
      </c>
      <c r="AA8607" t="str">
        <f t="shared" si="135"/>
        <v>profit</v>
      </c>
    </row>
    <row r="8608" spans="1:27" x14ac:dyDescent="0.3">
      <c r="A8608">
        <v>20795</v>
      </c>
      <c r="B8608" t="s">
        <v>72</v>
      </c>
      <c r="C8608">
        <v>0.08</v>
      </c>
      <c r="D8608">
        <v>349.45</v>
      </c>
      <c r="E8608">
        <v>60</v>
      </c>
      <c r="F8608">
        <v>3119</v>
      </c>
      <c r="G8608" t="s">
        <v>5188</v>
      </c>
      <c r="H8608" t="s">
        <v>56</v>
      </c>
      <c r="I8608" t="s">
        <v>28</v>
      </c>
      <c r="J8608" t="s">
        <v>62</v>
      </c>
      <c r="K8608" t="s">
        <v>88</v>
      </c>
      <c r="M8608" t="s">
        <v>58</v>
      </c>
      <c r="N8608" t="s">
        <v>5527</v>
      </c>
      <c r="O8608" t="s">
        <v>1611</v>
      </c>
      <c r="Q8608" t="s">
        <v>246</v>
      </c>
      <c r="R8608" t="s">
        <v>920</v>
      </c>
      <c r="S8608" t="s">
        <v>5189</v>
      </c>
      <c r="T8608">
        <v>32839</v>
      </c>
      <c r="U8608" s="3">
        <v>40359</v>
      </c>
      <c r="V8608" s="3">
        <v>40361</v>
      </c>
      <c r="W8608" s="1">
        <v>513.08399999999995</v>
      </c>
      <c r="X8608">
        <v>11</v>
      </c>
      <c r="Y8608">
        <v>3772.19</v>
      </c>
      <c r="Z8608">
        <v>86432</v>
      </c>
      <c r="AA8608" t="str">
        <f t="shared" si="135"/>
        <v>profit</v>
      </c>
    </row>
    <row r="8609" spans="1:27" x14ac:dyDescent="0.3">
      <c r="A8609">
        <v>26351</v>
      </c>
      <c r="B8609" t="s">
        <v>53</v>
      </c>
      <c r="C8609">
        <v>0</v>
      </c>
      <c r="D8609">
        <v>8.32</v>
      </c>
      <c r="E8609">
        <v>2.38</v>
      </c>
      <c r="F8609">
        <v>3119</v>
      </c>
      <c r="G8609" t="s">
        <v>5188</v>
      </c>
      <c r="H8609" t="s">
        <v>38</v>
      </c>
      <c r="I8609" t="s">
        <v>28</v>
      </c>
      <c r="J8609" t="s">
        <v>50</v>
      </c>
      <c r="K8609" t="s">
        <v>168</v>
      </c>
      <c r="M8609" t="s">
        <v>48</v>
      </c>
      <c r="N8609" t="s">
        <v>5525</v>
      </c>
      <c r="O8609" t="s">
        <v>1514</v>
      </c>
      <c r="P8609">
        <v>0.74</v>
      </c>
      <c r="Q8609" t="s">
        <v>246</v>
      </c>
      <c r="R8609" t="s">
        <v>920</v>
      </c>
      <c r="S8609" t="s">
        <v>5189</v>
      </c>
      <c r="T8609">
        <v>32839</v>
      </c>
      <c r="U8609" s="3">
        <v>40906</v>
      </c>
      <c r="V8609" s="3">
        <v>40924</v>
      </c>
      <c r="W8609" s="1">
        <v>-1075.396</v>
      </c>
      <c r="X8609">
        <v>19</v>
      </c>
      <c r="Y8609">
        <v>170.62</v>
      </c>
      <c r="Z8609">
        <v>86434</v>
      </c>
      <c r="AA8609" t="str">
        <f t="shared" si="135"/>
        <v>lose</v>
      </c>
    </row>
    <row r="8610" spans="1:27" x14ac:dyDescent="0.3">
      <c r="A8610">
        <v>26353</v>
      </c>
      <c r="B8610" t="s">
        <v>53</v>
      </c>
      <c r="C8610">
        <v>0.03</v>
      </c>
      <c r="D8610">
        <v>6.48</v>
      </c>
      <c r="E8610">
        <v>9.68</v>
      </c>
      <c r="F8610">
        <v>3119</v>
      </c>
      <c r="G8610" t="s">
        <v>5188</v>
      </c>
      <c r="H8610" t="s">
        <v>27</v>
      </c>
      <c r="I8610" t="s">
        <v>28</v>
      </c>
      <c r="J8610" t="s">
        <v>29</v>
      </c>
      <c r="K8610" t="s">
        <v>45</v>
      </c>
      <c r="M8610" t="s">
        <v>31</v>
      </c>
      <c r="N8610" t="s">
        <v>5525</v>
      </c>
      <c r="O8610" t="s">
        <v>1064</v>
      </c>
      <c r="P8610">
        <v>0.36</v>
      </c>
      <c r="Q8610" t="s">
        <v>246</v>
      </c>
      <c r="R8610" t="s">
        <v>920</v>
      </c>
      <c r="S8610" t="s">
        <v>5189</v>
      </c>
      <c r="T8610">
        <v>32839</v>
      </c>
      <c r="U8610" s="3">
        <v>40906</v>
      </c>
      <c r="V8610" s="3">
        <v>40907</v>
      </c>
      <c r="W8610" s="1">
        <v>-29.929899999999996</v>
      </c>
      <c r="X8610">
        <v>12</v>
      </c>
      <c r="Y8610">
        <v>80.83</v>
      </c>
      <c r="Z8610">
        <v>86434</v>
      </c>
      <c r="AA8610" t="str">
        <f t="shared" si="135"/>
        <v>lose</v>
      </c>
    </row>
    <row r="8611" spans="1:27" x14ac:dyDescent="0.3">
      <c r="A8611">
        <v>26350</v>
      </c>
      <c r="B8611" t="s">
        <v>53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5188</v>
      </c>
      <c r="H8611" t="s">
        <v>56</v>
      </c>
      <c r="I8611" t="s">
        <v>28</v>
      </c>
      <c r="J8611" t="s">
        <v>29</v>
      </c>
      <c r="K8611" t="s">
        <v>69</v>
      </c>
      <c r="M8611" t="s">
        <v>58</v>
      </c>
      <c r="N8611" t="s">
        <v>5527</v>
      </c>
      <c r="O8611" t="s">
        <v>1539</v>
      </c>
      <c r="P8611">
        <v>0.56999999999999995</v>
      </c>
      <c r="Q8611" t="s">
        <v>246</v>
      </c>
      <c r="R8611" t="s">
        <v>920</v>
      </c>
      <c r="S8611" t="s">
        <v>5189</v>
      </c>
      <c r="T8611">
        <v>32839</v>
      </c>
      <c r="U8611" s="3">
        <v>41637</v>
      </c>
      <c r="V8611" s="3">
        <v>41654</v>
      </c>
      <c r="W8611" s="1">
        <v>-147.518</v>
      </c>
      <c r="X8611">
        <v>25</v>
      </c>
      <c r="Y8611">
        <v>4529.95</v>
      </c>
      <c r="Z8611">
        <v>86436</v>
      </c>
      <c r="AA8611" t="str">
        <f t="shared" si="135"/>
        <v>lose</v>
      </c>
    </row>
    <row r="8612" spans="1:27" x14ac:dyDescent="0.3">
      <c r="A8612">
        <v>26352</v>
      </c>
      <c r="B8612" t="s">
        <v>53</v>
      </c>
      <c r="C8612">
        <v>0.06</v>
      </c>
      <c r="D8612">
        <v>4.2</v>
      </c>
      <c r="E8612">
        <v>2.2599999999999998</v>
      </c>
      <c r="F8612">
        <v>3119</v>
      </c>
      <c r="G8612" t="s">
        <v>5188</v>
      </c>
      <c r="H8612" t="s">
        <v>27</v>
      </c>
      <c r="I8612" t="s">
        <v>28</v>
      </c>
      <c r="J8612" t="s">
        <v>29</v>
      </c>
      <c r="K8612" t="s">
        <v>45</v>
      </c>
      <c r="M8612" t="s">
        <v>40</v>
      </c>
      <c r="N8612" t="s">
        <v>5526</v>
      </c>
      <c r="O8612" t="s">
        <v>2635</v>
      </c>
      <c r="P8612">
        <v>0.36</v>
      </c>
      <c r="Q8612" t="s">
        <v>246</v>
      </c>
      <c r="R8612" t="s">
        <v>920</v>
      </c>
      <c r="S8612" t="s">
        <v>5189</v>
      </c>
      <c r="T8612">
        <v>32839</v>
      </c>
      <c r="U8612" s="3">
        <v>41637</v>
      </c>
      <c r="V8612" s="3">
        <v>41656</v>
      </c>
      <c r="W8612" s="1">
        <v>-689.87380000000007</v>
      </c>
      <c r="X8612">
        <v>2</v>
      </c>
      <c r="Y8612">
        <v>9.64</v>
      </c>
      <c r="Z8612">
        <v>86436</v>
      </c>
      <c r="AA8612" t="str">
        <f t="shared" si="135"/>
        <v>lose</v>
      </c>
    </row>
    <row r="8613" spans="1:27" x14ac:dyDescent="0.3">
      <c r="A8613">
        <v>25473</v>
      </c>
      <c r="B8613" t="s">
        <v>25</v>
      </c>
      <c r="C8613">
        <v>0.08</v>
      </c>
      <c r="D8613">
        <v>315.98</v>
      </c>
      <c r="E8613">
        <v>19.989999999999998</v>
      </c>
      <c r="F8613">
        <v>3120</v>
      </c>
      <c r="G8613" t="s">
        <v>5190</v>
      </c>
      <c r="H8613" t="s">
        <v>27</v>
      </c>
      <c r="I8613" t="s">
        <v>61</v>
      </c>
      <c r="J8613" t="s">
        <v>29</v>
      </c>
      <c r="K8613" t="s">
        <v>127</v>
      </c>
      <c r="M8613" t="s">
        <v>31</v>
      </c>
      <c r="N8613" t="s">
        <v>5525</v>
      </c>
      <c r="O8613" t="s">
        <v>2794</v>
      </c>
      <c r="P8613">
        <v>0.38</v>
      </c>
      <c r="Q8613" t="s">
        <v>246</v>
      </c>
      <c r="R8613" t="s">
        <v>419</v>
      </c>
      <c r="S8613" t="s">
        <v>5185</v>
      </c>
      <c r="T8613">
        <v>70117</v>
      </c>
      <c r="U8613" s="3">
        <v>40343</v>
      </c>
      <c r="V8613" s="3">
        <v>40343</v>
      </c>
      <c r="W8613" s="1">
        <v>44.519999999999996</v>
      </c>
      <c r="X8613">
        <v>9</v>
      </c>
      <c r="Y8613">
        <v>2642.48</v>
      </c>
      <c r="Z8613">
        <v>90160</v>
      </c>
      <c r="AA8613" t="str">
        <f t="shared" si="135"/>
        <v>profit</v>
      </c>
    </row>
    <row r="8614" spans="1:27" x14ac:dyDescent="0.3">
      <c r="A8614">
        <v>22371</v>
      </c>
      <c r="B8614" t="s">
        <v>72</v>
      </c>
      <c r="C8614">
        <v>0.03</v>
      </c>
      <c r="D8614">
        <v>3.08</v>
      </c>
      <c r="E8614">
        <v>0.99</v>
      </c>
      <c r="F8614">
        <v>3120</v>
      </c>
      <c r="G8614" t="s">
        <v>5190</v>
      </c>
      <c r="H8614" t="s">
        <v>27</v>
      </c>
      <c r="I8614" t="s">
        <v>61</v>
      </c>
      <c r="J8614" t="s">
        <v>29</v>
      </c>
      <c r="K8614" t="s">
        <v>30</v>
      </c>
      <c r="M8614" t="s">
        <v>31</v>
      </c>
      <c r="N8614" t="s">
        <v>5525</v>
      </c>
      <c r="O8614" t="s">
        <v>193</v>
      </c>
      <c r="P8614">
        <v>0.37</v>
      </c>
      <c r="Q8614" t="s">
        <v>246</v>
      </c>
      <c r="R8614" t="s">
        <v>419</v>
      </c>
      <c r="S8614" t="s">
        <v>5185</v>
      </c>
      <c r="T8614">
        <v>70117</v>
      </c>
      <c r="U8614" s="3">
        <v>40940</v>
      </c>
      <c r="V8614" s="3">
        <v>40941</v>
      </c>
      <c r="W8614" s="1">
        <v>57.094499999999996</v>
      </c>
      <c r="X8614">
        <v>1</v>
      </c>
      <c r="Y8614">
        <v>3.36</v>
      </c>
      <c r="Z8614">
        <v>90161</v>
      </c>
      <c r="AA8614" t="str">
        <f t="shared" si="135"/>
        <v>profit</v>
      </c>
    </row>
    <row r="8615" spans="1:27" x14ac:dyDescent="0.3">
      <c r="A8615">
        <v>24283</v>
      </c>
      <c r="B8615" t="s">
        <v>25</v>
      </c>
      <c r="C8615">
        <v>7.0000000000000007E-2</v>
      </c>
      <c r="D8615">
        <v>6.48</v>
      </c>
      <c r="E8615">
        <v>7.86</v>
      </c>
      <c r="F8615">
        <v>3120</v>
      </c>
      <c r="G8615" t="s">
        <v>5190</v>
      </c>
      <c r="H8615" t="s">
        <v>27</v>
      </c>
      <c r="I8615" t="s">
        <v>61</v>
      </c>
      <c r="J8615" t="s">
        <v>29</v>
      </c>
      <c r="K8615" t="s">
        <v>45</v>
      </c>
      <c r="M8615" t="s">
        <v>31</v>
      </c>
      <c r="N8615" t="s">
        <v>5525</v>
      </c>
      <c r="O8615" t="s">
        <v>113</v>
      </c>
      <c r="P8615">
        <v>0.37</v>
      </c>
      <c r="Q8615" t="s">
        <v>246</v>
      </c>
      <c r="R8615" t="s">
        <v>419</v>
      </c>
      <c r="S8615" t="s">
        <v>5185</v>
      </c>
      <c r="T8615">
        <v>70117</v>
      </c>
      <c r="U8615" s="3">
        <v>41252</v>
      </c>
      <c r="V8615" s="3">
        <v>41254</v>
      </c>
      <c r="W8615" s="1">
        <v>-83.832000000000008</v>
      </c>
      <c r="X8615">
        <v>25</v>
      </c>
      <c r="Y8615">
        <v>165.14</v>
      </c>
      <c r="Z8615">
        <v>90162</v>
      </c>
      <c r="AA8615" t="str">
        <f t="shared" si="135"/>
        <v>lose</v>
      </c>
    </row>
    <row r="8616" spans="1:27" x14ac:dyDescent="0.3">
      <c r="A8616">
        <v>19467</v>
      </c>
      <c r="B8616" t="s">
        <v>36</v>
      </c>
      <c r="C8616">
        <v>0.09</v>
      </c>
      <c r="D8616">
        <v>146.34</v>
      </c>
      <c r="E8616">
        <v>43.75</v>
      </c>
      <c r="F8616">
        <v>3120</v>
      </c>
      <c r="G8616" t="s">
        <v>5190</v>
      </c>
      <c r="H8616" t="s">
        <v>56</v>
      </c>
      <c r="I8616" t="s">
        <v>61</v>
      </c>
      <c r="J8616" t="s">
        <v>62</v>
      </c>
      <c r="K8616" t="s">
        <v>88</v>
      </c>
      <c r="M8616" t="s">
        <v>83</v>
      </c>
      <c r="N8616" t="s">
        <v>5527</v>
      </c>
      <c r="O8616" t="s">
        <v>1472</v>
      </c>
      <c r="P8616">
        <v>0.65</v>
      </c>
      <c r="Q8616" t="s">
        <v>246</v>
      </c>
      <c r="R8616" t="s">
        <v>419</v>
      </c>
      <c r="S8616" t="s">
        <v>5185</v>
      </c>
      <c r="T8616">
        <v>70117</v>
      </c>
      <c r="U8616" s="3">
        <v>41362</v>
      </c>
      <c r="V8616" s="3">
        <v>41363</v>
      </c>
      <c r="W8616" s="1">
        <v>326.57999999999993</v>
      </c>
      <c r="X8616">
        <v>3</v>
      </c>
      <c r="Y8616">
        <v>333.3</v>
      </c>
      <c r="Z8616">
        <v>90163</v>
      </c>
      <c r="AA8616" t="str">
        <f t="shared" si="135"/>
        <v>profit</v>
      </c>
    </row>
    <row r="8617" spans="1:27" x14ac:dyDescent="0.3">
      <c r="A8617">
        <v>23029</v>
      </c>
      <c r="B8617" t="s">
        <v>36</v>
      </c>
      <c r="C8617">
        <v>0.03</v>
      </c>
      <c r="D8617">
        <v>2.88</v>
      </c>
      <c r="E8617">
        <v>0.99</v>
      </c>
      <c r="F8617">
        <v>3120</v>
      </c>
      <c r="G8617" t="s">
        <v>5190</v>
      </c>
      <c r="H8617" t="s">
        <v>27</v>
      </c>
      <c r="I8617" t="s">
        <v>61</v>
      </c>
      <c r="J8617" t="s">
        <v>29</v>
      </c>
      <c r="K8617" t="s">
        <v>30</v>
      </c>
      <c r="M8617" t="s">
        <v>31</v>
      </c>
      <c r="N8617" t="s">
        <v>5525</v>
      </c>
      <c r="O8617" t="s">
        <v>1965</v>
      </c>
      <c r="P8617">
        <v>0.36</v>
      </c>
      <c r="Q8617" t="s">
        <v>246</v>
      </c>
      <c r="R8617" t="s">
        <v>419</v>
      </c>
      <c r="S8617" t="s">
        <v>5185</v>
      </c>
      <c r="T8617">
        <v>70117</v>
      </c>
      <c r="U8617" s="3">
        <v>41418</v>
      </c>
      <c r="V8617" s="3">
        <v>41420</v>
      </c>
      <c r="W8617" s="1">
        <v>45.3</v>
      </c>
      <c r="X8617">
        <v>6</v>
      </c>
      <c r="Y8617">
        <v>17.93</v>
      </c>
      <c r="Z8617">
        <v>90164</v>
      </c>
      <c r="AA8617" t="str">
        <f t="shared" si="135"/>
        <v>profit</v>
      </c>
    </row>
    <row r="8618" spans="1:27" x14ac:dyDescent="0.3">
      <c r="A8618">
        <v>21870</v>
      </c>
      <c r="B8618" t="s">
        <v>55</v>
      </c>
      <c r="C8618">
        <v>0.09</v>
      </c>
      <c r="D8618">
        <v>199.99</v>
      </c>
      <c r="E8618">
        <v>24.49</v>
      </c>
      <c r="F8618">
        <v>3120</v>
      </c>
      <c r="G8618" t="s">
        <v>5190</v>
      </c>
      <c r="H8618" t="s">
        <v>27</v>
      </c>
      <c r="I8618" t="s">
        <v>61</v>
      </c>
      <c r="J8618" t="s">
        <v>50</v>
      </c>
      <c r="K8618" t="s">
        <v>205</v>
      </c>
      <c r="M8618" t="s">
        <v>148</v>
      </c>
      <c r="N8618" t="s">
        <v>5529</v>
      </c>
      <c r="O8618" t="s">
        <v>1113</v>
      </c>
      <c r="P8618">
        <v>0.46</v>
      </c>
      <c r="Q8618" t="s">
        <v>246</v>
      </c>
      <c r="R8618" t="s">
        <v>419</v>
      </c>
      <c r="S8618" t="s">
        <v>5185</v>
      </c>
      <c r="T8618">
        <v>70117</v>
      </c>
      <c r="U8618" s="3">
        <v>41485</v>
      </c>
      <c r="V8618" s="3">
        <v>41487</v>
      </c>
      <c r="W8618" s="1">
        <v>-95.423999999999992</v>
      </c>
      <c r="X8618">
        <v>1</v>
      </c>
      <c r="Y8618">
        <v>204.71</v>
      </c>
      <c r="Z8618">
        <v>90165</v>
      </c>
      <c r="AA8618" t="str">
        <f t="shared" si="135"/>
        <v>lose</v>
      </c>
    </row>
    <row r="8619" spans="1:27" x14ac:dyDescent="0.3">
      <c r="A8619">
        <v>4371</v>
      </c>
      <c r="B8619" t="s">
        <v>72</v>
      </c>
      <c r="C8619">
        <v>0.03</v>
      </c>
      <c r="D8619">
        <v>3.08</v>
      </c>
      <c r="E8619">
        <v>0.99</v>
      </c>
      <c r="F8619">
        <v>3121</v>
      </c>
      <c r="G8619" t="s">
        <v>5191</v>
      </c>
      <c r="H8619" t="s">
        <v>27</v>
      </c>
      <c r="I8619" t="s">
        <v>61</v>
      </c>
      <c r="J8619" t="s">
        <v>29</v>
      </c>
      <c r="K8619" t="s">
        <v>30</v>
      </c>
      <c r="M8619" t="s">
        <v>31</v>
      </c>
      <c r="N8619" t="s">
        <v>5525</v>
      </c>
      <c r="O8619" t="s">
        <v>193</v>
      </c>
      <c r="P8619">
        <v>0.37</v>
      </c>
      <c r="Q8619" t="s">
        <v>78</v>
      </c>
      <c r="R8619" t="s">
        <v>116</v>
      </c>
      <c r="S8619" t="s">
        <v>155</v>
      </c>
      <c r="T8619">
        <v>10013</v>
      </c>
      <c r="U8619" s="3">
        <v>40940</v>
      </c>
      <c r="V8619" s="3">
        <v>40941</v>
      </c>
      <c r="W8619" s="1">
        <v>-1.26</v>
      </c>
      <c r="X8619">
        <v>4</v>
      </c>
      <c r="Y8619">
        <v>13.42</v>
      </c>
      <c r="Z8619">
        <v>31140</v>
      </c>
      <c r="AA8619" t="str">
        <f t="shared" si="135"/>
        <v>lose</v>
      </c>
    </row>
    <row r="8620" spans="1:27" x14ac:dyDescent="0.3">
      <c r="A8620">
        <v>6283</v>
      </c>
      <c r="B8620" t="s">
        <v>25</v>
      </c>
      <c r="C8620">
        <v>7.0000000000000007E-2</v>
      </c>
      <c r="D8620">
        <v>6.48</v>
      </c>
      <c r="E8620">
        <v>7.86</v>
      </c>
      <c r="F8620">
        <v>3121</v>
      </c>
      <c r="G8620" t="s">
        <v>5191</v>
      </c>
      <c r="H8620" t="s">
        <v>27</v>
      </c>
      <c r="I8620" t="s">
        <v>61</v>
      </c>
      <c r="J8620" t="s">
        <v>29</v>
      </c>
      <c r="K8620" t="s">
        <v>45</v>
      </c>
      <c r="M8620" t="s">
        <v>31</v>
      </c>
      <c r="N8620" t="s">
        <v>5525</v>
      </c>
      <c r="O8620" t="s">
        <v>113</v>
      </c>
      <c r="P8620">
        <v>0.37</v>
      </c>
      <c r="Q8620" t="s">
        <v>78</v>
      </c>
      <c r="R8620" t="s">
        <v>116</v>
      </c>
      <c r="S8620" t="s">
        <v>155</v>
      </c>
      <c r="T8620">
        <v>10013</v>
      </c>
      <c r="U8620" s="3">
        <v>41252</v>
      </c>
      <c r="V8620" s="3">
        <v>41254</v>
      </c>
      <c r="W8620" s="1">
        <v>-195.57</v>
      </c>
      <c r="X8620">
        <v>100</v>
      </c>
      <c r="Y8620">
        <v>660.54</v>
      </c>
      <c r="Z8620">
        <v>44452</v>
      </c>
      <c r="AA8620" t="str">
        <f t="shared" si="135"/>
        <v>lose</v>
      </c>
    </row>
    <row r="8621" spans="1:27" x14ac:dyDescent="0.3">
      <c r="A8621">
        <v>1467</v>
      </c>
      <c r="B8621" t="s">
        <v>36</v>
      </c>
      <c r="C8621">
        <v>0.09</v>
      </c>
      <c r="D8621">
        <v>146.34</v>
      </c>
      <c r="E8621">
        <v>43.75</v>
      </c>
      <c r="F8621">
        <v>3121</v>
      </c>
      <c r="G8621" t="s">
        <v>5191</v>
      </c>
      <c r="H8621" t="s">
        <v>56</v>
      </c>
      <c r="I8621" t="s">
        <v>61</v>
      </c>
      <c r="J8621" t="s">
        <v>62</v>
      </c>
      <c r="K8621" t="s">
        <v>88</v>
      </c>
      <c r="M8621" t="s">
        <v>83</v>
      </c>
      <c r="N8621" t="s">
        <v>5527</v>
      </c>
      <c r="O8621" t="s">
        <v>1472</v>
      </c>
      <c r="P8621">
        <v>0.65</v>
      </c>
      <c r="Q8621" t="s">
        <v>78</v>
      </c>
      <c r="R8621" t="s">
        <v>116</v>
      </c>
      <c r="S8621" t="s">
        <v>155</v>
      </c>
      <c r="T8621">
        <v>10013</v>
      </c>
      <c r="U8621" s="3">
        <v>41362</v>
      </c>
      <c r="V8621" s="3">
        <v>41363</v>
      </c>
      <c r="W8621" s="1">
        <v>-146.29</v>
      </c>
      <c r="X8621">
        <v>10</v>
      </c>
      <c r="Y8621">
        <v>1111.01</v>
      </c>
      <c r="Z8621">
        <v>10567</v>
      </c>
      <c r="AA8621" t="str">
        <f t="shared" si="135"/>
        <v>lose</v>
      </c>
    </row>
    <row r="8622" spans="1:27" x14ac:dyDescent="0.3">
      <c r="A8622">
        <v>5029</v>
      </c>
      <c r="B8622" t="s">
        <v>36</v>
      </c>
      <c r="C8622">
        <v>0.03</v>
      </c>
      <c r="D8622">
        <v>2.88</v>
      </c>
      <c r="E8622">
        <v>0.99</v>
      </c>
      <c r="F8622">
        <v>3121</v>
      </c>
      <c r="G8622" t="s">
        <v>5191</v>
      </c>
      <c r="H8622" t="s">
        <v>27</v>
      </c>
      <c r="I8622" t="s">
        <v>61</v>
      </c>
      <c r="J8622" t="s">
        <v>29</v>
      </c>
      <c r="K8622" t="s">
        <v>30</v>
      </c>
      <c r="M8622" t="s">
        <v>31</v>
      </c>
      <c r="N8622" t="s">
        <v>5525</v>
      </c>
      <c r="O8622" t="s">
        <v>1965</v>
      </c>
      <c r="P8622">
        <v>0.36</v>
      </c>
      <c r="Q8622" t="s">
        <v>78</v>
      </c>
      <c r="R8622" t="s">
        <v>116</v>
      </c>
      <c r="S8622" t="s">
        <v>155</v>
      </c>
      <c r="T8622">
        <v>10013</v>
      </c>
      <c r="U8622" s="3">
        <v>41418</v>
      </c>
      <c r="V8622" s="3">
        <v>41420</v>
      </c>
      <c r="W8622" s="1">
        <v>11.55</v>
      </c>
      <c r="X8622">
        <v>23</v>
      </c>
      <c r="Y8622">
        <v>68.73</v>
      </c>
      <c r="Z8622">
        <v>35842</v>
      </c>
      <c r="AA8622" t="str">
        <f t="shared" si="135"/>
        <v>profit</v>
      </c>
    </row>
    <row r="8623" spans="1:27" x14ac:dyDescent="0.3">
      <c r="A8623">
        <v>7473</v>
      </c>
      <c r="B8623" t="s">
        <v>25</v>
      </c>
      <c r="C8623">
        <v>0.08</v>
      </c>
      <c r="D8623">
        <v>315.98</v>
      </c>
      <c r="E8623">
        <v>19.989999999999998</v>
      </c>
      <c r="F8623">
        <v>3121</v>
      </c>
      <c r="G8623" t="s">
        <v>5191</v>
      </c>
      <c r="H8623" t="s">
        <v>27</v>
      </c>
      <c r="I8623" t="s">
        <v>61</v>
      </c>
      <c r="J8623" t="s">
        <v>29</v>
      </c>
      <c r="K8623" t="s">
        <v>127</v>
      </c>
      <c r="M8623" t="s">
        <v>31</v>
      </c>
      <c r="N8623" t="s">
        <v>5525</v>
      </c>
      <c r="O8623" t="s">
        <v>2794</v>
      </c>
      <c r="P8623">
        <v>0.38</v>
      </c>
      <c r="Q8623" t="s">
        <v>78</v>
      </c>
      <c r="R8623" t="s">
        <v>116</v>
      </c>
      <c r="S8623" t="s">
        <v>155</v>
      </c>
      <c r="T8623">
        <v>10013</v>
      </c>
      <c r="U8623" s="3">
        <v>41439</v>
      </c>
      <c r="V8623" s="3">
        <v>41439</v>
      </c>
      <c r="W8623" s="1">
        <v>2595.1775000000002</v>
      </c>
      <c r="X8623">
        <v>36</v>
      </c>
      <c r="Y8623">
        <v>10569.92</v>
      </c>
      <c r="Z8623">
        <v>53350</v>
      </c>
      <c r="AA8623" t="str">
        <f t="shared" si="135"/>
        <v>profit</v>
      </c>
    </row>
    <row r="8624" spans="1:27" x14ac:dyDescent="0.3">
      <c r="A8624">
        <v>3870</v>
      </c>
      <c r="B8624" t="s">
        <v>55</v>
      </c>
      <c r="C8624">
        <v>0.09</v>
      </c>
      <c r="D8624">
        <v>199.99</v>
      </c>
      <c r="E8624">
        <v>24.49</v>
      </c>
      <c r="F8624">
        <v>3121</v>
      </c>
      <c r="G8624" t="s">
        <v>5191</v>
      </c>
      <c r="H8624" t="s">
        <v>27</v>
      </c>
      <c r="I8624" t="s">
        <v>61</v>
      </c>
      <c r="J8624" t="s">
        <v>50</v>
      </c>
      <c r="K8624" t="s">
        <v>205</v>
      </c>
      <c r="M8624" t="s">
        <v>148</v>
      </c>
      <c r="N8624" t="s">
        <v>5529</v>
      </c>
      <c r="O8624" t="s">
        <v>1113</v>
      </c>
      <c r="P8624">
        <v>0.46</v>
      </c>
      <c r="Q8624" t="s">
        <v>78</v>
      </c>
      <c r="R8624" t="s">
        <v>116</v>
      </c>
      <c r="S8624" t="s">
        <v>155</v>
      </c>
      <c r="T8624">
        <v>10013</v>
      </c>
      <c r="U8624" s="3">
        <v>41485</v>
      </c>
      <c r="V8624" s="3">
        <v>41487</v>
      </c>
      <c r="W8624" s="1">
        <v>-735.27</v>
      </c>
      <c r="X8624">
        <v>4</v>
      </c>
      <c r="Y8624">
        <v>818.85</v>
      </c>
      <c r="Z8624">
        <v>27616</v>
      </c>
      <c r="AA8624" t="str">
        <f t="shared" si="135"/>
        <v>lose</v>
      </c>
    </row>
    <row r="8625" spans="1:27" x14ac:dyDescent="0.3">
      <c r="A8625">
        <v>23764</v>
      </c>
      <c r="B8625" t="s">
        <v>55</v>
      </c>
      <c r="C8625">
        <v>0.02</v>
      </c>
      <c r="D8625">
        <v>7.1</v>
      </c>
      <c r="E8625">
        <v>6.05</v>
      </c>
      <c r="F8625">
        <v>3123</v>
      </c>
      <c r="G8625" t="s">
        <v>5192</v>
      </c>
      <c r="H8625" t="s">
        <v>27</v>
      </c>
      <c r="I8625" t="s">
        <v>61</v>
      </c>
      <c r="J8625" t="s">
        <v>29</v>
      </c>
      <c r="K8625" t="s">
        <v>127</v>
      </c>
      <c r="M8625" t="s">
        <v>31</v>
      </c>
      <c r="N8625" t="s">
        <v>5525</v>
      </c>
      <c r="O8625" t="s">
        <v>529</v>
      </c>
      <c r="P8625">
        <v>0.39</v>
      </c>
      <c r="Q8625" t="s">
        <v>33</v>
      </c>
      <c r="R8625" t="s">
        <v>34</v>
      </c>
      <c r="S8625" t="s">
        <v>5193</v>
      </c>
      <c r="T8625">
        <v>60160</v>
      </c>
      <c r="U8625" s="3">
        <v>40366</v>
      </c>
      <c r="V8625" s="3">
        <v>40368</v>
      </c>
      <c r="W8625" s="1">
        <v>-48.875</v>
      </c>
      <c r="X8625">
        <v>8</v>
      </c>
      <c r="Y8625">
        <v>61.5</v>
      </c>
      <c r="Z8625">
        <v>87287</v>
      </c>
      <c r="AA8625" t="str">
        <f t="shared" si="135"/>
        <v>lose</v>
      </c>
    </row>
    <row r="8626" spans="1:27" x14ac:dyDescent="0.3">
      <c r="A8626">
        <v>24097</v>
      </c>
      <c r="B8626" t="s">
        <v>25</v>
      </c>
      <c r="C8626">
        <v>0.02</v>
      </c>
      <c r="D8626">
        <v>6.68</v>
      </c>
      <c r="E8626">
        <v>5.2</v>
      </c>
      <c r="F8626">
        <v>3123</v>
      </c>
      <c r="G8626" t="s">
        <v>5192</v>
      </c>
      <c r="H8626" t="s">
        <v>27</v>
      </c>
      <c r="I8626" t="s">
        <v>61</v>
      </c>
      <c r="J8626" t="s">
        <v>29</v>
      </c>
      <c r="K8626" t="s">
        <v>45</v>
      </c>
      <c r="M8626" t="s">
        <v>31</v>
      </c>
      <c r="N8626" t="s">
        <v>5525</v>
      </c>
      <c r="O8626" t="s">
        <v>563</v>
      </c>
      <c r="P8626">
        <v>0.37</v>
      </c>
      <c r="Q8626" t="s">
        <v>33</v>
      </c>
      <c r="R8626" t="s">
        <v>34</v>
      </c>
      <c r="S8626" t="s">
        <v>5193</v>
      </c>
      <c r="T8626">
        <v>60160</v>
      </c>
      <c r="U8626" s="3">
        <v>41319</v>
      </c>
      <c r="V8626" s="3">
        <v>41321</v>
      </c>
      <c r="W8626" s="1">
        <v>-33.69</v>
      </c>
      <c r="X8626">
        <v>8</v>
      </c>
      <c r="Y8626">
        <v>56.29</v>
      </c>
      <c r="Z8626">
        <v>87291</v>
      </c>
      <c r="AA8626" t="str">
        <f t="shared" si="135"/>
        <v>lose</v>
      </c>
    </row>
    <row r="8627" spans="1:27" x14ac:dyDescent="0.3">
      <c r="A8627">
        <v>24067</v>
      </c>
      <c r="B8627" t="s">
        <v>72</v>
      </c>
      <c r="C8627">
        <v>0.05</v>
      </c>
      <c r="D8627">
        <v>896.99</v>
      </c>
      <c r="E8627">
        <v>19.989999999999998</v>
      </c>
      <c r="F8627">
        <v>3123</v>
      </c>
      <c r="G8627" t="s">
        <v>5192</v>
      </c>
      <c r="H8627" t="s">
        <v>27</v>
      </c>
      <c r="I8627" t="s">
        <v>61</v>
      </c>
      <c r="J8627" t="s">
        <v>29</v>
      </c>
      <c r="K8627" t="s">
        <v>127</v>
      </c>
      <c r="M8627" t="s">
        <v>31</v>
      </c>
      <c r="N8627" t="s">
        <v>5525</v>
      </c>
      <c r="O8627" t="s">
        <v>389</v>
      </c>
      <c r="P8627">
        <v>0.38</v>
      </c>
      <c r="Q8627" t="s">
        <v>33</v>
      </c>
      <c r="R8627" t="s">
        <v>34</v>
      </c>
      <c r="S8627" t="s">
        <v>5193</v>
      </c>
      <c r="T8627">
        <v>60160</v>
      </c>
      <c r="U8627" s="3">
        <v>41424</v>
      </c>
      <c r="V8627" s="3">
        <v>41426</v>
      </c>
      <c r="W8627" s="1">
        <v>232.44099999999997</v>
      </c>
      <c r="X8627">
        <v>1</v>
      </c>
      <c r="Y8627">
        <v>877.71</v>
      </c>
      <c r="Z8627">
        <v>87294</v>
      </c>
      <c r="AA8627" t="str">
        <f t="shared" si="135"/>
        <v>profit</v>
      </c>
    </row>
    <row r="8628" spans="1:27" x14ac:dyDescent="0.3">
      <c r="A8628">
        <v>22446</v>
      </c>
      <c r="B8628" t="s">
        <v>72</v>
      </c>
      <c r="C8628">
        <v>0.02</v>
      </c>
      <c r="D8628">
        <v>5.68</v>
      </c>
      <c r="E8628">
        <v>1.46</v>
      </c>
      <c r="F8628">
        <v>3123</v>
      </c>
      <c r="G8628" t="s">
        <v>5192</v>
      </c>
      <c r="H8628" t="s">
        <v>27</v>
      </c>
      <c r="I8628" t="s">
        <v>28</v>
      </c>
      <c r="J8628" t="s">
        <v>29</v>
      </c>
      <c r="K8628" t="s">
        <v>45</v>
      </c>
      <c r="M8628" t="s">
        <v>40</v>
      </c>
      <c r="N8628" t="s">
        <v>5526</v>
      </c>
      <c r="O8628" t="s">
        <v>590</v>
      </c>
      <c r="P8628">
        <v>0.39</v>
      </c>
      <c r="Q8628" t="s">
        <v>33</v>
      </c>
      <c r="R8628" t="s">
        <v>34</v>
      </c>
      <c r="S8628" t="s">
        <v>5193</v>
      </c>
      <c r="T8628">
        <v>60160</v>
      </c>
      <c r="U8628" s="3">
        <v>41533</v>
      </c>
      <c r="V8628" s="3">
        <v>41536</v>
      </c>
      <c r="W8628" s="1">
        <v>25.3584</v>
      </c>
      <c r="X8628">
        <v>8</v>
      </c>
      <c r="Y8628">
        <v>47.98</v>
      </c>
      <c r="Z8628">
        <v>87295</v>
      </c>
      <c r="AA8628" t="str">
        <f t="shared" si="135"/>
        <v>profit</v>
      </c>
    </row>
    <row r="8629" spans="1:27" x14ac:dyDescent="0.3">
      <c r="A8629">
        <v>22447</v>
      </c>
      <c r="B8629" t="s">
        <v>72</v>
      </c>
      <c r="C8629">
        <v>0.04</v>
      </c>
      <c r="D8629">
        <v>15.51</v>
      </c>
      <c r="E8629">
        <v>17.78</v>
      </c>
      <c r="F8629">
        <v>3123</v>
      </c>
      <c r="G8629" t="s">
        <v>5192</v>
      </c>
      <c r="H8629" t="s">
        <v>38</v>
      </c>
      <c r="I8629" t="s">
        <v>28</v>
      </c>
      <c r="J8629" t="s">
        <v>29</v>
      </c>
      <c r="K8629" t="s">
        <v>147</v>
      </c>
      <c r="M8629" t="s">
        <v>31</v>
      </c>
      <c r="N8629" t="s">
        <v>5525</v>
      </c>
      <c r="O8629" t="s">
        <v>1707</v>
      </c>
      <c r="P8629">
        <v>0.59</v>
      </c>
      <c r="Q8629" t="s">
        <v>33</v>
      </c>
      <c r="R8629" t="s">
        <v>34</v>
      </c>
      <c r="S8629" t="s">
        <v>5193</v>
      </c>
      <c r="T8629">
        <v>60160</v>
      </c>
      <c r="U8629" s="3">
        <v>41533</v>
      </c>
      <c r="V8629" s="3">
        <v>41535</v>
      </c>
      <c r="W8629" s="1">
        <v>-301.92560000000003</v>
      </c>
      <c r="X8629">
        <v>15</v>
      </c>
      <c r="Y8629">
        <v>244.77</v>
      </c>
      <c r="Z8629">
        <v>87295</v>
      </c>
      <c r="AA8629" t="str">
        <f t="shared" si="135"/>
        <v>lose</v>
      </c>
    </row>
    <row r="8630" spans="1:27" x14ac:dyDescent="0.3">
      <c r="A8630">
        <v>25060</v>
      </c>
      <c r="B8630" t="s">
        <v>25</v>
      </c>
      <c r="C8630">
        <v>0.05</v>
      </c>
      <c r="D8630">
        <v>120.98</v>
      </c>
      <c r="E8630">
        <v>9.07</v>
      </c>
      <c r="F8630">
        <v>3124</v>
      </c>
      <c r="G8630" t="s">
        <v>5194</v>
      </c>
      <c r="H8630" t="s">
        <v>27</v>
      </c>
      <c r="I8630" t="s">
        <v>61</v>
      </c>
      <c r="J8630" t="s">
        <v>29</v>
      </c>
      <c r="K8630" t="s">
        <v>127</v>
      </c>
      <c r="M8630" t="s">
        <v>31</v>
      </c>
      <c r="N8630" t="s">
        <v>5525</v>
      </c>
      <c r="O8630" t="s">
        <v>652</v>
      </c>
      <c r="P8630">
        <v>0.35</v>
      </c>
      <c r="Q8630" t="s">
        <v>33</v>
      </c>
      <c r="R8630" t="s">
        <v>34</v>
      </c>
      <c r="S8630" t="s">
        <v>5195</v>
      </c>
      <c r="T8630">
        <v>61265</v>
      </c>
      <c r="U8630" s="3">
        <v>40328</v>
      </c>
      <c r="V8630" s="3">
        <v>40329</v>
      </c>
      <c r="W8630" s="1">
        <v>881.04719999999998</v>
      </c>
      <c r="X8630">
        <v>11</v>
      </c>
      <c r="Y8630">
        <v>1276.8800000000001</v>
      </c>
      <c r="Z8630">
        <v>87286</v>
      </c>
      <c r="AA8630" t="str">
        <f t="shared" si="135"/>
        <v>profit</v>
      </c>
    </row>
    <row r="8631" spans="1:27" x14ac:dyDescent="0.3">
      <c r="A8631">
        <v>24669</v>
      </c>
      <c r="B8631" t="s">
        <v>36</v>
      </c>
      <c r="C8631">
        <v>0.08</v>
      </c>
      <c r="D8631">
        <v>3.58</v>
      </c>
      <c r="E8631">
        <v>5.47</v>
      </c>
      <c r="F8631">
        <v>3124</v>
      </c>
      <c r="G8631" t="s">
        <v>5194</v>
      </c>
      <c r="H8631" t="s">
        <v>27</v>
      </c>
      <c r="I8631" t="s">
        <v>28</v>
      </c>
      <c r="J8631" t="s">
        <v>29</v>
      </c>
      <c r="K8631" t="s">
        <v>127</v>
      </c>
      <c r="M8631" t="s">
        <v>31</v>
      </c>
      <c r="N8631" t="s">
        <v>5525</v>
      </c>
      <c r="O8631" t="s">
        <v>1095</v>
      </c>
      <c r="P8631">
        <v>0.37</v>
      </c>
      <c r="Q8631" t="s">
        <v>33</v>
      </c>
      <c r="R8631" t="s">
        <v>34</v>
      </c>
      <c r="S8631" t="s">
        <v>5195</v>
      </c>
      <c r="T8631">
        <v>61265</v>
      </c>
      <c r="U8631" s="3">
        <v>41069</v>
      </c>
      <c r="V8631" s="3">
        <v>41071</v>
      </c>
      <c r="W8631" s="1">
        <v>-133.53800000000001</v>
      </c>
      <c r="X8631">
        <v>18</v>
      </c>
      <c r="Y8631">
        <v>64.540000000000006</v>
      </c>
      <c r="Z8631">
        <v>87290</v>
      </c>
      <c r="AA8631" t="str">
        <f t="shared" si="135"/>
        <v>lose</v>
      </c>
    </row>
    <row r="8632" spans="1:27" x14ac:dyDescent="0.3">
      <c r="A8632">
        <v>24670</v>
      </c>
      <c r="B8632" t="s">
        <v>36</v>
      </c>
      <c r="C8632">
        <v>0.05</v>
      </c>
      <c r="D8632">
        <v>5.85</v>
      </c>
      <c r="E8632">
        <v>2.27</v>
      </c>
      <c r="F8632">
        <v>3124</v>
      </c>
      <c r="G8632" t="s">
        <v>5194</v>
      </c>
      <c r="H8632" t="s">
        <v>27</v>
      </c>
      <c r="I8632" t="s">
        <v>28</v>
      </c>
      <c r="J8632" t="s">
        <v>29</v>
      </c>
      <c r="K8632" t="s">
        <v>39</v>
      </c>
      <c r="M8632" t="s">
        <v>40</v>
      </c>
      <c r="N8632" t="s">
        <v>5526</v>
      </c>
      <c r="O8632" t="s">
        <v>130</v>
      </c>
      <c r="P8632">
        <v>0.56000000000000005</v>
      </c>
      <c r="Q8632" t="s">
        <v>33</v>
      </c>
      <c r="R8632" t="s">
        <v>34</v>
      </c>
      <c r="S8632" t="s">
        <v>5195</v>
      </c>
      <c r="T8632">
        <v>61265</v>
      </c>
      <c r="U8632" s="3">
        <v>41069</v>
      </c>
      <c r="V8632" s="3">
        <v>41071</v>
      </c>
      <c r="W8632" s="1">
        <v>-0.97599999999999998</v>
      </c>
      <c r="X8632">
        <v>7</v>
      </c>
      <c r="Y8632">
        <v>42.9</v>
      </c>
      <c r="Z8632">
        <v>87290</v>
      </c>
      <c r="AA8632" t="str">
        <f t="shared" si="135"/>
        <v>lose</v>
      </c>
    </row>
    <row r="8633" spans="1:27" x14ac:dyDescent="0.3">
      <c r="A8633">
        <v>24671</v>
      </c>
      <c r="B8633" t="s">
        <v>36</v>
      </c>
      <c r="C8633">
        <v>0.02</v>
      </c>
      <c r="D8633">
        <v>3.29</v>
      </c>
      <c r="E8633">
        <v>1.35</v>
      </c>
      <c r="F8633">
        <v>3124</v>
      </c>
      <c r="G8633" t="s">
        <v>5194</v>
      </c>
      <c r="H8633" t="s">
        <v>27</v>
      </c>
      <c r="I8633" t="s">
        <v>28</v>
      </c>
      <c r="J8633" t="s">
        <v>29</v>
      </c>
      <c r="K8633" t="s">
        <v>111</v>
      </c>
      <c r="M8633" t="s">
        <v>40</v>
      </c>
      <c r="N8633" t="s">
        <v>5526</v>
      </c>
      <c r="O8633" t="s">
        <v>627</v>
      </c>
      <c r="P8633">
        <v>0.4</v>
      </c>
      <c r="Q8633" t="s">
        <v>33</v>
      </c>
      <c r="R8633" t="s">
        <v>34</v>
      </c>
      <c r="S8633" t="s">
        <v>5195</v>
      </c>
      <c r="T8633">
        <v>61265</v>
      </c>
      <c r="U8633" s="3">
        <v>41069</v>
      </c>
      <c r="V8633" s="3">
        <v>41071</v>
      </c>
      <c r="W8633" s="1">
        <v>25.944000000000003</v>
      </c>
      <c r="X8633">
        <v>17</v>
      </c>
      <c r="Y8633">
        <v>57.02</v>
      </c>
      <c r="Z8633">
        <v>87290</v>
      </c>
      <c r="AA8633" t="str">
        <f t="shared" si="135"/>
        <v>profit</v>
      </c>
    </row>
    <row r="8634" spans="1:27" x14ac:dyDescent="0.3">
      <c r="A8634">
        <v>24125</v>
      </c>
      <c r="B8634" t="s">
        <v>36</v>
      </c>
      <c r="C8634">
        <v>0.04</v>
      </c>
      <c r="D8634">
        <v>23.99</v>
      </c>
      <c r="E8634">
        <v>6.71</v>
      </c>
      <c r="F8634">
        <v>3124</v>
      </c>
      <c r="G8634" t="s">
        <v>5194</v>
      </c>
      <c r="H8634" t="s">
        <v>27</v>
      </c>
      <c r="I8634" t="s">
        <v>28</v>
      </c>
      <c r="J8634" t="s">
        <v>29</v>
      </c>
      <c r="K8634" t="s">
        <v>93</v>
      </c>
      <c r="M8634" t="s">
        <v>31</v>
      </c>
      <c r="N8634" t="s">
        <v>5525</v>
      </c>
      <c r="O8634" t="s">
        <v>2308</v>
      </c>
      <c r="P8634">
        <v>0.35</v>
      </c>
      <c r="Q8634" t="s">
        <v>33</v>
      </c>
      <c r="R8634" t="s">
        <v>34</v>
      </c>
      <c r="S8634" t="s">
        <v>5195</v>
      </c>
      <c r="T8634">
        <v>61265</v>
      </c>
      <c r="U8634" s="3">
        <v>41371</v>
      </c>
      <c r="V8634" s="3">
        <v>41374</v>
      </c>
      <c r="W8634" s="1">
        <v>86.118899999999996</v>
      </c>
      <c r="X8634">
        <v>5</v>
      </c>
      <c r="Y8634">
        <v>124.81</v>
      </c>
      <c r="Z8634">
        <v>87292</v>
      </c>
      <c r="AA8634" t="str">
        <f t="shared" si="135"/>
        <v>profit</v>
      </c>
    </row>
    <row r="8635" spans="1:27" x14ac:dyDescent="0.3">
      <c r="A8635">
        <v>25352</v>
      </c>
      <c r="B8635" t="s">
        <v>36</v>
      </c>
      <c r="C8635">
        <v>0.08</v>
      </c>
      <c r="D8635">
        <v>120.97</v>
      </c>
      <c r="E8635">
        <v>26.3</v>
      </c>
      <c r="F8635">
        <v>3125</v>
      </c>
      <c r="G8635" t="s">
        <v>5196</v>
      </c>
      <c r="H8635" t="s">
        <v>56</v>
      </c>
      <c r="I8635" t="s">
        <v>61</v>
      </c>
      <c r="J8635" t="s">
        <v>50</v>
      </c>
      <c r="K8635" t="s">
        <v>57</v>
      </c>
      <c r="M8635" t="s">
        <v>58</v>
      </c>
      <c r="N8635" t="s">
        <v>5527</v>
      </c>
      <c r="O8635" t="s">
        <v>59</v>
      </c>
      <c r="P8635">
        <v>0.38</v>
      </c>
      <c r="Q8635" t="s">
        <v>33</v>
      </c>
      <c r="R8635" t="s">
        <v>34</v>
      </c>
      <c r="S8635" t="s">
        <v>5197</v>
      </c>
      <c r="T8635">
        <v>60056</v>
      </c>
      <c r="U8635" s="3">
        <v>40183</v>
      </c>
      <c r="V8635" s="3">
        <v>40185</v>
      </c>
      <c r="W8635" s="1">
        <v>-233.840688</v>
      </c>
      <c r="X8635">
        <v>2</v>
      </c>
      <c r="Y8635">
        <v>233.58</v>
      </c>
      <c r="Z8635">
        <v>87285</v>
      </c>
      <c r="AA8635" t="str">
        <f t="shared" si="135"/>
        <v>lose</v>
      </c>
    </row>
    <row r="8636" spans="1:27" x14ac:dyDescent="0.3">
      <c r="A8636">
        <v>26136</v>
      </c>
      <c r="B8636" t="s">
        <v>72</v>
      </c>
      <c r="C8636">
        <v>0.03</v>
      </c>
      <c r="D8636">
        <v>2.16</v>
      </c>
      <c r="E8636">
        <v>6.05</v>
      </c>
      <c r="F8636">
        <v>3125</v>
      </c>
      <c r="G8636" t="s">
        <v>5196</v>
      </c>
      <c r="H8636" t="s">
        <v>27</v>
      </c>
      <c r="I8636" t="s">
        <v>28</v>
      </c>
      <c r="J8636" t="s">
        <v>29</v>
      </c>
      <c r="K8636" t="s">
        <v>127</v>
      </c>
      <c r="M8636" t="s">
        <v>31</v>
      </c>
      <c r="N8636" t="s">
        <v>5525</v>
      </c>
      <c r="O8636" t="s">
        <v>1120</v>
      </c>
      <c r="P8636">
        <v>0.37</v>
      </c>
      <c r="Q8636" t="s">
        <v>33</v>
      </c>
      <c r="R8636" t="s">
        <v>34</v>
      </c>
      <c r="S8636" t="s">
        <v>5197</v>
      </c>
      <c r="T8636">
        <v>60056</v>
      </c>
      <c r="U8636" s="3">
        <v>40670</v>
      </c>
      <c r="V8636" s="3">
        <v>40670</v>
      </c>
      <c r="W8636" s="1">
        <v>-119.62299999999999</v>
      </c>
      <c r="X8636">
        <v>9</v>
      </c>
      <c r="Y8636">
        <v>22.64</v>
      </c>
      <c r="Z8636">
        <v>87289</v>
      </c>
      <c r="AA8636" t="str">
        <f t="shared" si="135"/>
        <v>lose</v>
      </c>
    </row>
    <row r="8637" spans="1:27" x14ac:dyDescent="0.3">
      <c r="A8637">
        <v>20410</v>
      </c>
      <c r="B8637" t="s">
        <v>55</v>
      </c>
      <c r="C8637">
        <v>0.03</v>
      </c>
      <c r="D8637">
        <v>294.62</v>
      </c>
      <c r="E8637">
        <v>42.52</v>
      </c>
      <c r="F8637">
        <v>3126</v>
      </c>
      <c r="G8637" t="s">
        <v>5198</v>
      </c>
      <c r="H8637" t="s">
        <v>56</v>
      </c>
      <c r="I8637" t="s">
        <v>61</v>
      </c>
      <c r="J8637" t="s">
        <v>29</v>
      </c>
      <c r="K8637" t="s">
        <v>69</v>
      </c>
      <c r="M8637" t="s">
        <v>58</v>
      </c>
      <c r="N8637" t="s">
        <v>5527</v>
      </c>
      <c r="O8637" t="s">
        <v>2410</v>
      </c>
      <c r="P8637">
        <v>0.56999999999999995</v>
      </c>
      <c r="Q8637" t="s">
        <v>33</v>
      </c>
      <c r="R8637" t="s">
        <v>4805</v>
      </c>
      <c r="S8637" t="s">
        <v>5095</v>
      </c>
      <c r="T8637">
        <v>58554</v>
      </c>
      <c r="U8637" s="3">
        <v>40602</v>
      </c>
      <c r="V8637" s="3">
        <v>40606</v>
      </c>
      <c r="W8637" s="1">
        <v>1584.6263999999999</v>
      </c>
      <c r="X8637">
        <v>8</v>
      </c>
      <c r="Y8637">
        <v>2296.56</v>
      </c>
      <c r="Z8637">
        <v>87288</v>
      </c>
      <c r="AA8637" t="str">
        <f t="shared" si="135"/>
        <v>profit</v>
      </c>
    </row>
    <row r="8638" spans="1:27" x14ac:dyDescent="0.3">
      <c r="A8638">
        <v>18264</v>
      </c>
      <c r="B8638" t="s">
        <v>25</v>
      </c>
      <c r="C8638">
        <v>0.09</v>
      </c>
      <c r="D8638">
        <v>4.9800000000000004</v>
      </c>
      <c r="E8638">
        <v>4.75</v>
      </c>
      <c r="F8638">
        <v>3126</v>
      </c>
      <c r="G8638" t="s">
        <v>5198</v>
      </c>
      <c r="H8638" t="s">
        <v>27</v>
      </c>
      <c r="I8638" t="s">
        <v>28</v>
      </c>
      <c r="J8638" t="s">
        <v>29</v>
      </c>
      <c r="K8638" t="s">
        <v>45</v>
      </c>
      <c r="M8638" t="s">
        <v>31</v>
      </c>
      <c r="N8638" t="s">
        <v>5525</v>
      </c>
      <c r="O8638" t="s">
        <v>1668</v>
      </c>
      <c r="P8638">
        <v>0.36</v>
      </c>
      <c r="Q8638" t="s">
        <v>33</v>
      </c>
      <c r="R8638" t="s">
        <v>4805</v>
      </c>
      <c r="S8638" t="s">
        <v>5095</v>
      </c>
      <c r="T8638">
        <v>58554</v>
      </c>
      <c r="U8638" s="3">
        <v>41379</v>
      </c>
      <c r="V8638" s="3">
        <v>41380</v>
      </c>
      <c r="W8638" s="1">
        <v>-14.35</v>
      </c>
      <c r="X8638">
        <v>1</v>
      </c>
      <c r="Y8638">
        <v>5.66</v>
      </c>
      <c r="Z8638">
        <v>87293</v>
      </c>
      <c r="AA8638" t="str">
        <f t="shared" si="135"/>
        <v>lose</v>
      </c>
    </row>
    <row r="8639" spans="1:27" x14ac:dyDescent="0.3">
      <c r="A8639">
        <v>24457</v>
      </c>
      <c r="B8639" t="s">
        <v>55</v>
      </c>
      <c r="C8639">
        <v>0.08</v>
      </c>
      <c r="D8639">
        <v>3.69</v>
      </c>
      <c r="E8639">
        <v>2.5</v>
      </c>
      <c r="F8639">
        <v>3128</v>
      </c>
      <c r="G8639" t="s">
        <v>5199</v>
      </c>
      <c r="H8639" t="s">
        <v>27</v>
      </c>
      <c r="I8639" t="s">
        <v>105</v>
      </c>
      <c r="J8639" t="s">
        <v>29</v>
      </c>
      <c r="K8639" t="s">
        <v>93</v>
      </c>
      <c r="M8639" t="s">
        <v>31</v>
      </c>
      <c r="N8639" t="s">
        <v>5525</v>
      </c>
      <c r="O8639" t="s">
        <v>2766</v>
      </c>
      <c r="P8639">
        <v>0.39</v>
      </c>
      <c r="Q8639" t="s">
        <v>246</v>
      </c>
      <c r="R8639" t="s">
        <v>419</v>
      </c>
      <c r="S8639" t="s">
        <v>5200</v>
      </c>
      <c r="T8639">
        <v>71109</v>
      </c>
      <c r="U8639" s="3">
        <v>40537</v>
      </c>
      <c r="V8639" s="3">
        <v>40542</v>
      </c>
      <c r="W8639" s="1">
        <v>-139.07600000000002</v>
      </c>
      <c r="X8639">
        <v>9</v>
      </c>
      <c r="Y8639">
        <v>31.98</v>
      </c>
      <c r="Z8639">
        <v>89810</v>
      </c>
      <c r="AA8639" t="str">
        <f t="shared" si="135"/>
        <v>lose</v>
      </c>
    </row>
    <row r="8640" spans="1:27" x14ac:dyDescent="0.3">
      <c r="A8640">
        <v>19378</v>
      </c>
      <c r="B8640" t="s">
        <v>25</v>
      </c>
      <c r="C8640">
        <v>0.06</v>
      </c>
      <c r="D8640">
        <v>2.2799999999999998</v>
      </c>
      <c r="E8640">
        <v>5.2</v>
      </c>
      <c r="F8640">
        <v>3128</v>
      </c>
      <c r="G8640" t="s">
        <v>5199</v>
      </c>
      <c r="H8640" t="s">
        <v>38</v>
      </c>
      <c r="I8640" t="s">
        <v>28</v>
      </c>
      <c r="J8640" t="s">
        <v>29</v>
      </c>
      <c r="K8640" t="s">
        <v>39</v>
      </c>
      <c r="M8640" t="s">
        <v>40</v>
      </c>
      <c r="N8640" t="s">
        <v>5526</v>
      </c>
      <c r="O8640" t="s">
        <v>4150</v>
      </c>
      <c r="P8640">
        <v>0.41</v>
      </c>
      <c r="Q8640" t="s">
        <v>246</v>
      </c>
      <c r="R8640" t="s">
        <v>419</v>
      </c>
      <c r="S8640" t="s">
        <v>5200</v>
      </c>
      <c r="T8640">
        <v>71109</v>
      </c>
      <c r="U8640" s="3">
        <v>40877</v>
      </c>
      <c r="V8640" s="3">
        <v>40878</v>
      </c>
      <c r="W8640" s="1">
        <v>403.16940000000005</v>
      </c>
      <c r="X8640">
        <v>26</v>
      </c>
      <c r="Y8640">
        <v>62.69</v>
      </c>
      <c r="Z8640">
        <v>89811</v>
      </c>
      <c r="AA8640" t="str">
        <f t="shared" si="135"/>
        <v>profit</v>
      </c>
    </row>
    <row r="8641" spans="1:27" x14ac:dyDescent="0.3">
      <c r="A8641">
        <v>19199</v>
      </c>
      <c r="B8641" t="s">
        <v>53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5199</v>
      </c>
      <c r="H8641" t="s">
        <v>27</v>
      </c>
      <c r="I8641" t="s">
        <v>105</v>
      </c>
      <c r="J8641" t="s">
        <v>29</v>
      </c>
      <c r="K8641" t="s">
        <v>69</v>
      </c>
      <c r="M8641" t="s">
        <v>148</v>
      </c>
      <c r="N8641" t="s">
        <v>5529</v>
      </c>
      <c r="O8641" t="s">
        <v>3899</v>
      </c>
      <c r="P8641">
        <v>0.46</v>
      </c>
      <c r="Q8641" t="s">
        <v>246</v>
      </c>
      <c r="R8641" t="s">
        <v>419</v>
      </c>
      <c r="S8641" t="s">
        <v>5200</v>
      </c>
      <c r="T8641">
        <v>71109</v>
      </c>
      <c r="U8641" s="3">
        <v>40939</v>
      </c>
      <c r="V8641" s="3">
        <v>40941</v>
      </c>
      <c r="W8641" s="1">
        <v>-117.25</v>
      </c>
      <c r="X8641">
        <v>4</v>
      </c>
      <c r="Y8641">
        <v>497.63</v>
      </c>
      <c r="Z8641">
        <v>89812</v>
      </c>
      <c r="AA8641" t="str">
        <f t="shared" si="135"/>
        <v>lose</v>
      </c>
    </row>
    <row r="8642" spans="1:27" x14ac:dyDescent="0.3">
      <c r="A8642">
        <v>25783</v>
      </c>
      <c r="B8642" t="s">
        <v>72</v>
      </c>
      <c r="C8642">
        <v>0.03</v>
      </c>
      <c r="D8642">
        <v>15.98</v>
      </c>
      <c r="E8642">
        <v>4</v>
      </c>
      <c r="F8642">
        <v>3128</v>
      </c>
      <c r="G8642" t="s">
        <v>5199</v>
      </c>
      <c r="H8642" t="s">
        <v>27</v>
      </c>
      <c r="I8642" t="s">
        <v>28</v>
      </c>
      <c r="J8642" t="s">
        <v>50</v>
      </c>
      <c r="K8642" t="s">
        <v>168</v>
      </c>
      <c r="M8642" t="s">
        <v>31</v>
      </c>
      <c r="N8642" t="s">
        <v>5525</v>
      </c>
      <c r="O8642" t="s">
        <v>772</v>
      </c>
      <c r="P8642">
        <v>0.37</v>
      </c>
      <c r="Q8642" t="s">
        <v>246</v>
      </c>
      <c r="R8642" t="s">
        <v>419</v>
      </c>
      <c r="S8642" t="s">
        <v>5200</v>
      </c>
      <c r="T8642">
        <v>71109</v>
      </c>
      <c r="U8642" s="3">
        <v>40993</v>
      </c>
      <c r="V8642" s="3">
        <v>40995</v>
      </c>
      <c r="W8642" s="1">
        <v>-13.22748</v>
      </c>
      <c r="X8642">
        <v>7</v>
      </c>
      <c r="Y8642">
        <v>113.92</v>
      </c>
      <c r="Z8642">
        <v>89813</v>
      </c>
      <c r="AA8642" t="str">
        <f t="shared" si="135"/>
        <v>lose</v>
      </c>
    </row>
    <row r="8643" spans="1:27" x14ac:dyDescent="0.3">
      <c r="A8643">
        <v>25784</v>
      </c>
      <c r="B8643" t="s">
        <v>72</v>
      </c>
      <c r="C8643">
        <v>0.1</v>
      </c>
      <c r="D8643">
        <v>30.98</v>
      </c>
      <c r="E8643">
        <v>5.09</v>
      </c>
      <c r="F8643">
        <v>3128</v>
      </c>
      <c r="G8643" t="s">
        <v>5199</v>
      </c>
      <c r="H8643" t="s">
        <v>38</v>
      </c>
      <c r="I8643" t="s">
        <v>28</v>
      </c>
      <c r="J8643" t="s">
        <v>29</v>
      </c>
      <c r="K8643" t="s">
        <v>45</v>
      </c>
      <c r="M8643" t="s">
        <v>31</v>
      </c>
      <c r="N8643" t="s">
        <v>5525</v>
      </c>
      <c r="O8643" t="s">
        <v>1430</v>
      </c>
      <c r="P8643">
        <v>0.4</v>
      </c>
      <c r="Q8643" t="s">
        <v>246</v>
      </c>
      <c r="R8643" t="s">
        <v>419</v>
      </c>
      <c r="S8643" t="s">
        <v>5200</v>
      </c>
      <c r="T8643">
        <v>71109</v>
      </c>
      <c r="U8643" s="3">
        <v>40993</v>
      </c>
      <c r="V8643" s="3">
        <v>40995</v>
      </c>
      <c r="W8643" s="1">
        <v>-165.00400000000002</v>
      </c>
      <c r="X8643">
        <v>6</v>
      </c>
      <c r="Y8643">
        <v>171.38</v>
      </c>
      <c r="Z8643">
        <v>89813</v>
      </c>
      <c r="AA8643" t="str">
        <f t="shared" ref="AA8643:AA8706" si="136">IF(W8643&gt;0,"profit","lose")</f>
        <v>lose</v>
      </c>
    </row>
    <row r="8644" spans="1:27" x14ac:dyDescent="0.3">
      <c r="A8644">
        <v>22373</v>
      </c>
      <c r="B8644" t="s">
        <v>53</v>
      </c>
      <c r="C8644">
        <v>0.09</v>
      </c>
      <c r="D8644">
        <v>10.130000000000001</v>
      </c>
      <c r="E8644">
        <v>1.99</v>
      </c>
      <c r="F8644">
        <v>3128</v>
      </c>
      <c r="G8644" t="s">
        <v>5199</v>
      </c>
      <c r="H8644" t="s">
        <v>27</v>
      </c>
      <c r="I8644" t="s">
        <v>28</v>
      </c>
      <c r="J8644" t="s">
        <v>50</v>
      </c>
      <c r="K8644" t="s">
        <v>168</v>
      </c>
      <c r="M8644" t="s">
        <v>48</v>
      </c>
      <c r="N8644" t="s">
        <v>5525</v>
      </c>
      <c r="O8644" t="s">
        <v>5201</v>
      </c>
      <c r="P8644">
        <v>0.55000000000000004</v>
      </c>
      <c r="Q8644" t="s">
        <v>246</v>
      </c>
      <c r="R8644" t="s">
        <v>419</v>
      </c>
      <c r="S8644" t="s">
        <v>5200</v>
      </c>
      <c r="T8644">
        <v>71109</v>
      </c>
      <c r="U8644" s="3">
        <v>41301</v>
      </c>
      <c r="V8644" s="3">
        <v>41303</v>
      </c>
      <c r="W8644" s="1">
        <v>13.543199999999999</v>
      </c>
      <c r="X8644">
        <v>9</v>
      </c>
      <c r="Y8644">
        <v>90.16</v>
      </c>
      <c r="Z8644">
        <v>89815</v>
      </c>
      <c r="AA8644" t="str">
        <f t="shared" si="136"/>
        <v>profit</v>
      </c>
    </row>
    <row r="8645" spans="1:27" x14ac:dyDescent="0.3">
      <c r="A8645">
        <v>21007</v>
      </c>
      <c r="B8645" t="s">
        <v>36</v>
      </c>
      <c r="C8645">
        <v>0.03</v>
      </c>
      <c r="D8645">
        <v>30.98</v>
      </c>
      <c r="E8645">
        <v>8.74</v>
      </c>
      <c r="F8645">
        <v>3128</v>
      </c>
      <c r="G8645" t="s">
        <v>5199</v>
      </c>
      <c r="H8645" t="s">
        <v>27</v>
      </c>
      <c r="I8645" t="s">
        <v>105</v>
      </c>
      <c r="J8645" t="s">
        <v>29</v>
      </c>
      <c r="K8645" t="s">
        <v>45</v>
      </c>
      <c r="M8645" t="s">
        <v>31</v>
      </c>
      <c r="N8645" t="s">
        <v>5525</v>
      </c>
      <c r="O8645" t="s">
        <v>159</v>
      </c>
      <c r="P8645">
        <v>0.4</v>
      </c>
      <c r="Q8645" t="s">
        <v>246</v>
      </c>
      <c r="R8645" t="s">
        <v>419</v>
      </c>
      <c r="S8645" t="s">
        <v>5200</v>
      </c>
      <c r="T8645">
        <v>71109</v>
      </c>
      <c r="U8645" s="3">
        <v>41380</v>
      </c>
      <c r="V8645" s="3">
        <v>41381</v>
      </c>
      <c r="W8645" s="1">
        <v>26.2089</v>
      </c>
      <c r="X8645">
        <v>3</v>
      </c>
      <c r="Y8645">
        <v>96.68</v>
      </c>
      <c r="Z8645">
        <v>89816</v>
      </c>
      <c r="AA8645" t="str">
        <f t="shared" si="136"/>
        <v>profit</v>
      </c>
    </row>
    <row r="8646" spans="1:27" x14ac:dyDescent="0.3">
      <c r="A8646">
        <v>25785</v>
      </c>
      <c r="B8646" t="s">
        <v>72</v>
      </c>
      <c r="C8646">
        <v>0.03</v>
      </c>
      <c r="D8646">
        <v>81.319999999999993</v>
      </c>
      <c r="E8646">
        <v>0.99</v>
      </c>
      <c r="F8646">
        <v>3129</v>
      </c>
      <c r="G8646" t="s">
        <v>5202</v>
      </c>
      <c r="H8646" t="s">
        <v>27</v>
      </c>
      <c r="I8646" t="s">
        <v>28</v>
      </c>
      <c r="J8646" t="s">
        <v>29</v>
      </c>
      <c r="K8646" t="s">
        <v>69</v>
      </c>
      <c r="M8646" t="s">
        <v>31</v>
      </c>
      <c r="N8646" t="s">
        <v>5525</v>
      </c>
      <c r="O8646" t="s">
        <v>1018</v>
      </c>
      <c r="P8646">
        <v>0.56999999999999995</v>
      </c>
      <c r="Q8646" t="s">
        <v>246</v>
      </c>
      <c r="R8646" t="s">
        <v>419</v>
      </c>
      <c r="S8646" t="s">
        <v>5203</v>
      </c>
      <c r="T8646">
        <v>70458</v>
      </c>
      <c r="U8646" s="3">
        <v>40993</v>
      </c>
      <c r="V8646" s="3">
        <v>40996</v>
      </c>
      <c r="W8646" s="1">
        <v>-43.035299999999999</v>
      </c>
      <c r="X8646">
        <v>1</v>
      </c>
      <c r="Y8646">
        <v>81.25</v>
      </c>
      <c r="Z8646">
        <v>89813</v>
      </c>
      <c r="AA8646" t="str">
        <f t="shared" si="136"/>
        <v>lose</v>
      </c>
    </row>
    <row r="8647" spans="1:27" x14ac:dyDescent="0.3">
      <c r="A8647">
        <v>26398</v>
      </c>
      <c r="B8647" t="s">
        <v>55</v>
      </c>
      <c r="C8647">
        <v>0.06</v>
      </c>
      <c r="D8647">
        <v>400.97</v>
      </c>
      <c r="E8647">
        <v>14.7</v>
      </c>
      <c r="F8647">
        <v>3129</v>
      </c>
      <c r="G8647" t="s">
        <v>5202</v>
      </c>
      <c r="H8647" t="s">
        <v>56</v>
      </c>
      <c r="I8647" t="s">
        <v>105</v>
      </c>
      <c r="J8647" t="s">
        <v>50</v>
      </c>
      <c r="K8647" t="s">
        <v>57</v>
      </c>
      <c r="M8647" t="s">
        <v>58</v>
      </c>
      <c r="N8647" t="s">
        <v>5527</v>
      </c>
      <c r="O8647" t="s">
        <v>4008</v>
      </c>
      <c r="P8647">
        <v>0.59</v>
      </c>
      <c r="Q8647" t="s">
        <v>246</v>
      </c>
      <c r="R8647" t="s">
        <v>419</v>
      </c>
      <c r="S8647" t="s">
        <v>5203</v>
      </c>
      <c r="T8647">
        <v>70458</v>
      </c>
      <c r="U8647" s="3">
        <v>41228</v>
      </c>
      <c r="V8647" s="3">
        <v>41228</v>
      </c>
      <c r="W8647" s="1">
        <v>-21.097999999999999</v>
      </c>
      <c r="X8647">
        <v>25</v>
      </c>
      <c r="Y8647">
        <v>9517.0300000000007</v>
      </c>
      <c r="Z8647">
        <v>89814</v>
      </c>
      <c r="AA8647" t="str">
        <f t="shared" si="136"/>
        <v>lose</v>
      </c>
    </row>
    <row r="8648" spans="1:27" x14ac:dyDescent="0.3">
      <c r="A8648">
        <v>26399</v>
      </c>
      <c r="B8648" t="s">
        <v>55</v>
      </c>
      <c r="C8648">
        <v>7.0000000000000007E-2</v>
      </c>
      <c r="D8648">
        <v>217.85</v>
      </c>
      <c r="E8648">
        <v>29.1</v>
      </c>
      <c r="F8648">
        <v>3129</v>
      </c>
      <c r="G8648" t="s">
        <v>5202</v>
      </c>
      <c r="H8648" t="s">
        <v>56</v>
      </c>
      <c r="I8648" t="s">
        <v>105</v>
      </c>
      <c r="J8648" t="s">
        <v>62</v>
      </c>
      <c r="K8648" t="s">
        <v>88</v>
      </c>
      <c r="M8648" t="s">
        <v>83</v>
      </c>
      <c r="N8648" t="s">
        <v>5527</v>
      </c>
      <c r="O8648" t="s">
        <v>1937</v>
      </c>
      <c r="P8648">
        <v>0.68</v>
      </c>
      <c r="Q8648" t="s">
        <v>246</v>
      </c>
      <c r="R8648" t="s">
        <v>419</v>
      </c>
      <c r="S8648" t="s">
        <v>5203</v>
      </c>
      <c r="T8648">
        <v>70458</v>
      </c>
      <c r="U8648" s="3">
        <v>41228</v>
      </c>
      <c r="V8648" s="3">
        <v>41232</v>
      </c>
      <c r="W8648" s="1">
        <v>1.4586000000000001</v>
      </c>
      <c r="X8648">
        <v>26</v>
      </c>
      <c r="Y8648">
        <v>4318.55</v>
      </c>
      <c r="Z8648">
        <v>89814</v>
      </c>
      <c r="AA8648" t="str">
        <f t="shared" si="136"/>
        <v>profit</v>
      </c>
    </row>
    <row r="8649" spans="1:27" x14ac:dyDescent="0.3">
      <c r="A8649">
        <v>25905</v>
      </c>
      <c r="B8649" t="s">
        <v>53</v>
      </c>
      <c r="C8649">
        <v>0.03</v>
      </c>
      <c r="D8649">
        <v>218.75</v>
      </c>
      <c r="E8649">
        <v>69.64</v>
      </c>
      <c r="F8649">
        <v>3129</v>
      </c>
      <c r="G8649" t="s">
        <v>5202</v>
      </c>
      <c r="H8649" t="s">
        <v>56</v>
      </c>
      <c r="I8649" t="s">
        <v>105</v>
      </c>
      <c r="J8649" t="s">
        <v>62</v>
      </c>
      <c r="K8649" t="s">
        <v>88</v>
      </c>
      <c r="M8649" t="s">
        <v>83</v>
      </c>
      <c r="N8649" t="s">
        <v>5527</v>
      </c>
      <c r="O8649" t="s">
        <v>885</v>
      </c>
      <c r="P8649">
        <v>0.77</v>
      </c>
      <c r="Q8649" t="s">
        <v>246</v>
      </c>
      <c r="R8649" t="s">
        <v>419</v>
      </c>
      <c r="S8649" t="s">
        <v>5203</v>
      </c>
      <c r="T8649">
        <v>70458</v>
      </c>
      <c r="U8649" s="3">
        <v>41522</v>
      </c>
      <c r="V8649" s="3">
        <v>41524</v>
      </c>
      <c r="W8649" s="1">
        <v>25.001999999999999</v>
      </c>
      <c r="X8649">
        <v>4</v>
      </c>
      <c r="Y8649">
        <v>765.16</v>
      </c>
      <c r="Z8649">
        <v>89817</v>
      </c>
      <c r="AA8649" t="str">
        <f t="shared" si="136"/>
        <v>profit</v>
      </c>
    </row>
    <row r="8650" spans="1:27" x14ac:dyDescent="0.3">
      <c r="A8650">
        <v>18175</v>
      </c>
      <c r="B8650" t="s">
        <v>72</v>
      </c>
      <c r="C8650">
        <v>0.04</v>
      </c>
      <c r="D8650">
        <v>100.98</v>
      </c>
      <c r="E8650">
        <v>26.22</v>
      </c>
      <c r="F8650">
        <v>3131</v>
      </c>
      <c r="G8650" t="s">
        <v>5204</v>
      </c>
      <c r="H8650" t="s">
        <v>56</v>
      </c>
      <c r="I8650" t="s">
        <v>61</v>
      </c>
      <c r="J8650" t="s">
        <v>62</v>
      </c>
      <c r="K8650" t="s">
        <v>82</v>
      </c>
      <c r="M8650" t="s">
        <v>83</v>
      </c>
      <c r="N8650" t="s">
        <v>5527</v>
      </c>
      <c r="O8650" t="s">
        <v>3143</v>
      </c>
      <c r="P8650">
        <v>0.6</v>
      </c>
      <c r="Q8650" t="s">
        <v>33</v>
      </c>
      <c r="R8650" t="s">
        <v>34</v>
      </c>
      <c r="S8650" t="s">
        <v>5197</v>
      </c>
      <c r="T8650">
        <v>60056</v>
      </c>
      <c r="U8650" s="3">
        <v>41319</v>
      </c>
      <c r="V8650" s="3">
        <v>41321</v>
      </c>
      <c r="W8650" s="1">
        <v>440.72</v>
      </c>
      <c r="X8650">
        <v>11</v>
      </c>
      <c r="Y8650">
        <v>1115.56</v>
      </c>
      <c r="Z8650">
        <v>86802</v>
      </c>
      <c r="AA8650" t="str">
        <f t="shared" si="136"/>
        <v>profit</v>
      </c>
    </row>
    <row r="8651" spans="1:27" x14ac:dyDescent="0.3">
      <c r="A8651">
        <v>18176</v>
      </c>
      <c r="B8651" t="s">
        <v>72</v>
      </c>
      <c r="C8651">
        <v>0.25</v>
      </c>
      <c r="D8651">
        <v>71.37</v>
      </c>
      <c r="E8651">
        <v>69</v>
      </c>
      <c r="F8651">
        <v>3131</v>
      </c>
      <c r="G8651" t="s">
        <v>5204</v>
      </c>
      <c r="H8651" t="s">
        <v>27</v>
      </c>
      <c r="I8651" t="s">
        <v>61</v>
      </c>
      <c r="J8651" t="s">
        <v>62</v>
      </c>
      <c r="K8651" t="s">
        <v>88</v>
      </c>
      <c r="M8651" t="s">
        <v>148</v>
      </c>
      <c r="N8651" t="s">
        <v>5529</v>
      </c>
      <c r="O8651" t="s">
        <v>280</v>
      </c>
      <c r="P8651">
        <v>0.68</v>
      </c>
      <c r="Q8651" t="s">
        <v>33</v>
      </c>
      <c r="R8651" t="s">
        <v>34</v>
      </c>
      <c r="S8651" t="s">
        <v>5197</v>
      </c>
      <c r="T8651">
        <v>60056</v>
      </c>
      <c r="U8651" s="3">
        <v>41319</v>
      </c>
      <c r="V8651" s="3">
        <v>41321</v>
      </c>
      <c r="W8651" s="1">
        <v>-481.041</v>
      </c>
      <c r="X8651">
        <v>3</v>
      </c>
      <c r="Y8651">
        <v>181.03</v>
      </c>
      <c r="Z8651">
        <v>86802</v>
      </c>
      <c r="AA8651" t="str">
        <f t="shared" si="136"/>
        <v>lose</v>
      </c>
    </row>
    <row r="8652" spans="1:27" x14ac:dyDescent="0.3">
      <c r="A8652">
        <v>20483</v>
      </c>
      <c r="B8652" t="s">
        <v>36</v>
      </c>
      <c r="C8652">
        <v>0.1</v>
      </c>
      <c r="D8652">
        <v>180.98</v>
      </c>
      <c r="E8652">
        <v>26.2</v>
      </c>
      <c r="F8652">
        <v>3132</v>
      </c>
      <c r="G8652" t="s">
        <v>5205</v>
      </c>
      <c r="H8652" t="s">
        <v>56</v>
      </c>
      <c r="I8652" t="s">
        <v>28</v>
      </c>
      <c r="J8652" t="s">
        <v>62</v>
      </c>
      <c r="K8652" t="s">
        <v>63</v>
      </c>
      <c r="M8652" t="s">
        <v>58</v>
      </c>
      <c r="N8652" t="s">
        <v>5527</v>
      </c>
      <c r="O8652" t="s">
        <v>595</v>
      </c>
      <c r="P8652">
        <v>0.59</v>
      </c>
      <c r="Q8652" t="s">
        <v>33</v>
      </c>
      <c r="R8652" t="s">
        <v>34</v>
      </c>
      <c r="S8652" t="s">
        <v>5206</v>
      </c>
      <c r="T8652">
        <v>60060</v>
      </c>
      <c r="U8652" s="3">
        <v>40351</v>
      </c>
      <c r="V8652" s="3">
        <v>40352</v>
      </c>
      <c r="W8652" s="1">
        <v>-64.664000000000001</v>
      </c>
      <c r="X8652">
        <v>3</v>
      </c>
      <c r="Y8652">
        <v>519.41999999999996</v>
      </c>
      <c r="Z8652">
        <v>86790</v>
      </c>
      <c r="AA8652" t="str">
        <f t="shared" si="136"/>
        <v>lose</v>
      </c>
    </row>
    <row r="8653" spans="1:27" x14ac:dyDescent="0.3">
      <c r="A8653">
        <v>19258</v>
      </c>
      <c r="B8653" t="s">
        <v>53</v>
      </c>
      <c r="C8653">
        <v>0.04</v>
      </c>
      <c r="D8653">
        <v>62.05</v>
      </c>
      <c r="E8653">
        <v>3.99</v>
      </c>
      <c r="F8653">
        <v>3132</v>
      </c>
      <c r="G8653" t="s">
        <v>5205</v>
      </c>
      <c r="H8653" t="s">
        <v>27</v>
      </c>
      <c r="I8653" t="s">
        <v>28</v>
      </c>
      <c r="J8653" t="s">
        <v>29</v>
      </c>
      <c r="K8653" t="s">
        <v>69</v>
      </c>
      <c r="M8653" t="s">
        <v>31</v>
      </c>
      <c r="N8653" t="s">
        <v>5525</v>
      </c>
      <c r="O8653" t="s">
        <v>5207</v>
      </c>
      <c r="P8653">
        <v>0.55000000000000004</v>
      </c>
      <c r="Q8653" t="s">
        <v>33</v>
      </c>
      <c r="R8653" t="s">
        <v>34</v>
      </c>
      <c r="S8653" t="s">
        <v>5206</v>
      </c>
      <c r="T8653">
        <v>60060</v>
      </c>
      <c r="U8653" s="3">
        <v>40499</v>
      </c>
      <c r="V8653" s="3">
        <v>40500</v>
      </c>
      <c r="W8653" s="1">
        <v>1644.0767999999998</v>
      </c>
      <c r="X8653">
        <v>40</v>
      </c>
      <c r="Y8653">
        <v>2382.7199999999998</v>
      </c>
      <c r="Z8653">
        <v>86794</v>
      </c>
      <c r="AA8653" t="str">
        <f t="shared" si="136"/>
        <v>profit</v>
      </c>
    </row>
    <row r="8654" spans="1:27" x14ac:dyDescent="0.3">
      <c r="A8654">
        <v>21711</v>
      </c>
      <c r="B8654" t="s">
        <v>53</v>
      </c>
      <c r="C8654">
        <v>0.05</v>
      </c>
      <c r="D8654">
        <v>2.88</v>
      </c>
      <c r="E8654">
        <v>0.5</v>
      </c>
      <c r="F8654">
        <v>3132</v>
      </c>
      <c r="G8654" t="s">
        <v>5205</v>
      </c>
      <c r="H8654" t="s">
        <v>27</v>
      </c>
      <c r="I8654" t="s">
        <v>28</v>
      </c>
      <c r="J8654" t="s">
        <v>29</v>
      </c>
      <c r="K8654" t="s">
        <v>30</v>
      </c>
      <c r="M8654" t="s">
        <v>31</v>
      </c>
      <c r="N8654" t="s">
        <v>5525</v>
      </c>
      <c r="O8654" t="s">
        <v>393</v>
      </c>
      <c r="P8654">
        <v>0.39</v>
      </c>
      <c r="Q8654" t="s">
        <v>33</v>
      </c>
      <c r="R8654" t="s">
        <v>34</v>
      </c>
      <c r="S8654" t="s">
        <v>5206</v>
      </c>
      <c r="T8654">
        <v>60060</v>
      </c>
      <c r="U8654" s="3">
        <v>40595</v>
      </c>
      <c r="V8654" s="3">
        <v>40596</v>
      </c>
      <c r="W8654" s="1">
        <v>6.0995999999999997</v>
      </c>
      <c r="X8654">
        <v>3</v>
      </c>
      <c r="Y8654">
        <v>8.84</v>
      </c>
      <c r="Z8654">
        <v>86797</v>
      </c>
      <c r="AA8654" t="str">
        <f t="shared" si="136"/>
        <v>profit</v>
      </c>
    </row>
    <row r="8655" spans="1:27" x14ac:dyDescent="0.3">
      <c r="A8655">
        <v>19154</v>
      </c>
      <c r="B8655" t="s">
        <v>36</v>
      </c>
      <c r="C8655">
        <v>0.04</v>
      </c>
      <c r="D8655">
        <v>300.98</v>
      </c>
      <c r="E8655">
        <v>64.73</v>
      </c>
      <c r="F8655">
        <v>3132</v>
      </c>
      <c r="G8655" t="s">
        <v>5205</v>
      </c>
      <c r="H8655" t="s">
        <v>56</v>
      </c>
      <c r="I8655" t="s">
        <v>28</v>
      </c>
      <c r="J8655" t="s">
        <v>62</v>
      </c>
      <c r="K8655" t="s">
        <v>63</v>
      </c>
      <c r="M8655" t="s">
        <v>58</v>
      </c>
      <c r="N8655" t="s">
        <v>5527</v>
      </c>
      <c r="O8655" t="s">
        <v>673</v>
      </c>
      <c r="P8655">
        <v>0.56000000000000005</v>
      </c>
      <c r="Q8655" t="s">
        <v>33</v>
      </c>
      <c r="R8655" t="s">
        <v>34</v>
      </c>
      <c r="S8655" t="s">
        <v>5206</v>
      </c>
      <c r="T8655">
        <v>60060</v>
      </c>
      <c r="U8655" s="3">
        <v>41149</v>
      </c>
      <c r="V8655" s="3">
        <v>41150</v>
      </c>
      <c r="W8655" s="1">
        <v>-139.5472</v>
      </c>
      <c r="X8655">
        <v>2</v>
      </c>
      <c r="Y8655">
        <v>633.36</v>
      </c>
      <c r="Z8655">
        <v>86800</v>
      </c>
      <c r="AA8655" t="str">
        <f t="shared" si="136"/>
        <v>lose</v>
      </c>
    </row>
    <row r="8656" spans="1:27" x14ac:dyDescent="0.3">
      <c r="A8656">
        <v>19727</v>
      </c>
      <c r="B8656" t="s">
        <v>72</v>
      </c>
      <c r="C8656">
        <v>0.06</v>
      </c>
      <c r="D8656">
        <v>1938.02</v>
      </c>
      <c r="E8656">
        <v>13.99</v>
      </c>
      <c r="F8656">
        <v>3132</v>
      </c>
      <c r="G8656" t="s">
        <v>5205</v>
      </c>
      <c r="H8656" t="s">
        <v>27</v>
      </c>
      <c r="I8656" t="s">
        <v>28</v>
      </c>
      <c r="J8656" t="s">
        <v>50</v>
      </c>
      <c r="K8656" t="s">
        <v>57</v>
      </c>
      <c r="M8656" t="s">
        <v>143</v>
      </c>
      <c r="N8656" t="s">
        <v>5528</v>
      </c>
      <c r="O8656" t="s">
        <v>1907</v>
      </c>
      <c r="P8656">
        <v>0.38</v>
      </c>
      <c r="Q8656" t="s">
        <v>33</v>
      </c>
      <c r="R8656" t="s">
        <v>34</v>
      </c>
      <c r="S8656" t="s">
        <v>5206</v>
      </c>
      <c r="T8656">
        <v>60060</v>
      </c>
      <c r="U8656" s="3">
        <v>41197</v>
      </c>
      <c r="V8656" s="3">
        <v>41199</v>
      </c>
      <c r="W8656" s="1">
        <v>4896.3688000000002</v>
      </c>
      <c r="X8656">
        <v>6</v>
      </c>
      <c r="Y8656">
        <v>11039.74</v>
      </c>
      <c r="Z8656">
        <v>86801</v>
      </c>
      <c r="AA8656" t="str">
        <f t="shared" si="136"/>
        <v>profit</v>
      </c>
    </row>
    <row r="8657" spans="1:27" x14ac:dyDescent="0.3">
      <c r="A8657">
        <v>21478</v>
      </c>
      <c r="B8657" t="s">
        <v>55</v>
      </c>
      <c r="C8657">
        <v>0.06</v>
      </c>
      <c r="D8657">
        <v>216.6</v>
      </c>
      <c r="E8657">
        <v>64.2</v>
      </c>
      <c r="F8657">
        <v>3132</v>
      </c>
      <c r="G8657" t="s">
        <v>5205</v>
      </c>
      <c r="H8657" t="s">
        <v>56</v>
      </c>
      <c r="I8657" t="s">
        <v>28</v>
      </c>
      <c r="J8657" t="s">
        <v>62</v>
      </c>
      <c r="K8657" t="s">
        <v>63</v>
      </c>
      <c r="M8657" t="s">
        <v>58</v>
      </c>
      <c r="N8657" t="s">
        <v>5527</v>
      </c>
      <c r="O8657" t="s">
        <v>1260</v>
      </c>
      <c r="P8657">
        <v>0.59</v>
      </c>
      <c r="Q8657" t="s">
        <v>33</v>
      </c>
      <c r="R8657" t="s">
        <v>34</v>
      </c>
      <c r="S8657" t="s">
        <v>5206</v>
      </c>
      <c r="T8657">
        <v>60060</v>
      </c>
      <c r="U8657" s="3">
        <v>41453</v>
      </c>
      <c r="V8657" s="3">
        <v>41460</v>
      </c>
      <c r="W8657" s="1">
        <v>212.00399999999999</v>
      </c>
      <c r="X8657">
        <v>18</v>
      </c>
      <c r="Y8657">
        <v>3689.46</v>
      </c>
      <c r="Z8657">
        <v>86804</v>
      </c>
      <c r="AA8657" t="str">
        <f t="shared" si="136"/>
        <v>profit</v>
      </c>
    </row>
    <row r="8658" spans="1:27" x14ac:dyDescent="0.3">
      <c r="A8658">
        <v>21479</v>
      </c>
      <c r="B8658" t="s">
        <v>55</v>
      </c>
      <c r="C8658">
        <v>0</v>
      </c>
      <c r="D8658">
        <v>140.81</v>
      </c>
      <c r="E8658">
        <v>24.49</v>
      </c>
      <c r="F8658">
        <v>3132</v>
      </c>
      <c r="G8658" t="s">
        <v>5205</v>
      </c>
      <c r="H8658" t="s">
        <v>27</v>
      </c>
      <c r="I8658" t="s">
        <v>28</v>
      </c>
      <c r="J8658" t="s">
        <v>62</v>
      </c>
      <c r="K8658" t="s">
        <v>63</v>
      </c>
      <c r="M8658" t="s">
        <v>148</v>
      </c>
      <c r="N8658" t="s">
        <v>5529</v>
      </c>
      <c r="O8658" t="s">
        <v>1584</v>
      </c>
      <c r="P8658">
        <v>0.56999999999999995</v>
      </c>
      <c r="Q8658" t="s">
        <v>33</v>
      </c>
      <c r="R8658" t="s">
        <v>34</v>
      </c>
      <c r="S8658" t="s">
        <v>5206</v>
      </c>
      <c r="T8658">
        <v>60060</v>
      </c>
      <c r="U8658" s="3">
        <v>41453</v>
      </c>
      <c r="V8658" s="3">
        <v>41458</v>
      </c>
      <c r="W8658" s="1">
        <v>904.33199999999999</v>
      </c>
      <c r="X8658">
        <v>10</v>
      </c>
      <c r="Y8658">
        <v>1445.68</v>
      </c>
      <c r="Z8658">
        <v>86804</v>
      </c>
      <c r="AA8658" t="str">
        <f t="shared" si="136"/>
        <v>profit</v>
      </c>
    </row>
    <row r="8659" spans="1:27" x14ac:dyDescent="0.3">
      <c r="A8659">
        <v>22459</v>
      </c>
      <c r="B8659" t="s">
        <v>53</v>
      </c>
      <c r="C8659">
        <v>0.1</v>
      </c>
      <c r="D8659">
        <v>5.81</v>
      </c>
      <c r="E8659">
        <v>8.49</v>
      </c>
      <c r="F8659">
        <v>3133</v>
      </c>
      <c r="G8659" t="s">
        <v>5208</v>
      </c>
      <c r="H8659" t="s">
        <v>27</v>
      </c>
      <c r="I8659" t="s">
        <v>28</v>
      </c>
      <c r="J8659" t="s">
        <v>29</v>
      </c>
      <c r="K8659" t="s">
        <v>127</v>
      </c>
      <c r="M8659" t="s">
        <v>31</v>
      </c>
      <c r="N8659" t="s">
        <v>5525</v>
      </c>
      <c r="O8659" t="s">
        <v>845</v>
      </c>
      <c r="P8659">
        <v>0.39</v>
      </c>
      <c r="Q8659" t="s">
        <v>33</v>
      </c>
      <c r="R8659" t="s">
        <v>34</v>
      </c>
      <c r="S8659" t="s">
        <v>5209</v>
      </c>
      <c r="T8659">
        <v>60540</v>
      </c>
      <c r="U8659" s="3">
        <v>40194</v>
      </c>
      <c r="V8659" s="3">
        <v>40195</v>
      </c>
      <c r="W8659" s="1">
        <v>-350.43950000000001</v>
      </c>
      <c r="X8659">
        <v>12</v>
      </c>
      <c r="Y8659">
        <v>64.959999999999994</v>
      </c>
      <c r="Z8659">
        <v>86789</v>
      </c>
      <c r="AA8659" t="str">
        <f t="shared" si="136"/>
        <v>lose</v>
      </c>
    </row>
    <row r="8660" spans="1:27" x14ac:dyDescent="0.3">
      <c r="A8660">
        <v>22460</v>
      </c>
      <c r="B8660" t="s">
        <v>53</v>
      </c>
      <c r="C8660">
        <v>0.03</v>
      </c>
      <c r="D8660">
        <v>1.81</v>
      </c>
      <c r="E8660">
        <v>0.75</v>
      </c>
      <c r="F8660">
        <v>3133</v>
      </c>
      <c r="G8660" t="s">
        <v>5208</v>
      </c>
      <c r="H8660" t="s">
        <v>27</v>
      </c>
      <c r="I8660" t="s">
        <v>28</v>
      </c>
      <c r="J8660" t="s">
        <v>29</v>
      </c>
      <c r="K8660" t="s">
        <v>111</v>
      </c>
      <c r="M8660" t="s">
        <v>40</v>
      </c>
      <c r="N8660" t="s">
        <v>5526</v>
      </c>
      <c r="O8660" t="s">
        <v>1328</v>
      </c>
      <c r="P8660">
        <v>0.52</v>
      </c>
      <c r="Q8660" t="s">
        <v>33</v>
      </c>
      <c r="R8660" t="s">
        <v>34</v>
      </c>
      <c r="S8660" t="s">
        <v>5209</v>
      </c>
      <c r="T8660">
        <v>60540</v>
      </c>
      <c r="U8660" s="3">
        <v>40194</v>
      </c>
      <c r="V8660" s="3">
        <v>40195</v>
      </c>
      <c r="W8660" s="1">
        <v>4.2027999999999999</v>
      </c>
      <c r="X8660">
        <v>10</v>
      </c>
      <c r="Y8660">
        <v>19.14</v>
      </c>
      <c r="Z8660">
        <v>86789</v>
      </c>
      <c r="AA8660" t="str">
        <f t="shared" si="136"/>
        <v>profit</v>
      </c>
    </row>
    <row r="8661" spans="1:27" x14ac:dyDescent="0.3">
      <c r="A8661">
        <v>21719</v>
      </c>
      <c r="B8661" t="s">
        <v>72</v>
      </c>
      <c r="C8661">
        <v>0.08</v>
      </c>
      <c r="D8661">
        <v>5.4</v>
      </c>
      <c r="E8661">
        <v>7.78</v>
      </c>
      <c r="F8661">
        <v>3133</v>
      </c>
      <c r="G8661" t="s">
        <v>5208</v>
      </c>
      <c r="H8661" t="s">
        <v>27</v>
      </c>
      <c r="I8661" t="s">
        <v>28</v>
      </c>
      <c r="J8661" t="s">
        <v>29</v>
      </c>
      <c r="K8661" t="s">
        <v>127</v>
      </c>
      <c r="M8661" t="s">
        <v>31</v>
      </c>
      <c r="N8661" t="s">
        <v>5525</v>
      </c>
      <c r="O8661" t="s">
        <v>778</v>
      </c>
      <c r="P8661">
        <v>0.37</v>
      </c>
      <c r="Q8661" t="s">
        <v>33</v>
      </c>
      <c r="R8661" t="s">
        <v>34</v>
      </c>
      <c r="S8661" t="s">
        <v>5209</v>
      </c>
      <c r="T8661">
        <v>60540</v>
      </c>
      <c r="U8661" s="3">
        <v>40425</v>
      </c>
      <c r="V8661" s="3">
        <v>40425</v>
      </c>
      <c r="W8661" s="1">
        <v>-44.067999999999998</v>
      </c>
      <c r="X8661">
        <v>4</v>
      </c>
      <c r="Y8661">
        <v>25.35</v>
      </c>
      <c r="Z8661">
        <v>86792</v>
      </c>
      <c r="AA8661" t="str">
        <f t="shared" si="136"/>
        <v>lose</v>
      </c>
    </row>
    <row r="8662" spans="1:27" x14ac:dyDescent="0.3">
      <c r="A8662">
        <v>21720</v>
      </c>
      <c r="B8662" t="s">
        <v>72</v>
      </c>
      <c r="C8662">
        <v>0.09</v>
      </c>
      <c r="D8662">
        <v>8.4600000000000009</v>
      </c>
      <c r="E8662">
        <v>8.99</v>
      </c>
      <c r="F8662">
        <v>3133</v>
      </c>
      <c r="G8662" t="s">
        <v>5208</v>
      </c>
      <c r="H8662" t="s">
        <v>38</v>
      </c>
      <c r="I8662" t="s">
        <v>28</v>
      </c>
      <c r="J8662" t="s">
        <v>50</v>
      </c>
      <c r="K8662" t="s">
        <v>168</v>
      </c>
      <c r="M8662" t="s">
        <v>48</v>
      </c>
      <c r="N8662" t="s">
        <v>5525</v>
      </c>
      <c r="O8662" t="s">
        <v>682</v>
      </c>
      <c r="P8662">
        <v>0.79</v>
      </c>
      <c r="Q8662" t="s">
        <v>33</v>
      </c>
      <c r="R8662" t="s">
        <v>34</v>
      </c>
      <c r="S8662" t="s">
        <v>5209</v>
      </c>
      <c r="T8662">
        <v>60540</v>
      </c>
      <c r="U8662" s="3">
        <v>40425</v>
      </c>
      <c r="V8662" s="3">
        <v>40428</v>
      </c>
      <c r="W8662" s="1">
        <v>-100.51</v>
      </c>
      <c r="X8662">
        <v>5</v>
      </c>
      <c r="Y8662">
        <v>45.03</v>
      </c>
      <c r="Z8662">
        <v>86792</v>
      </c>
      <c r="AA8662" t="str">
        <f t="shared" si="136"/>
        <v>lose</v>
      </c>
    </row>
    <row r="8663" spans="1:27" x14ac:dyDescent="0.3">
      <c r="A8663">
        <v>21721</v>
      </c>
      <c r="B8663" t="s">
        <v>72</v>
      </c>
      <c r="C8663">
        <v>0.21</v>
      </c>
      <c r="D8663">
        <v>14.98</v>
      </c>
      <c r="E8663">
        <v>8.99</v>
      </c>
      <c r="F8663">
        <v>3133</v>
      </c>
      <c r="G8663" t="s">
        <v>5208</v>
      </c>
      <c r="H8663" t="s">
        <v>27</v>
      </c>
      <c r="I8663" t="s">
        <v>28</v>
      </c>
      <c r="J8663" t="s">
        <v>62</v>
      </c>
      <c r="K8663" t="s">
        <v>97</v>
      </c>
      <c r="M8663" t="s">
        <v>48</v>
      </c>
      <c r="N8663" t="s">
        <v>5525</v>
      </c>
      <c r="O8663" t="s">
        <v>3267</v>
      </c>
      <c r="P8663">
        <v>0.39</v>
      </c>
      <c r="Q8663" t="s">
        <v>33</v>
      </c>
      <c r="R8663" t="s">
        <v>34</v>
      </c>
      <c r="S8663" t="s">
        <v>5209</v>
      </c>
      <c r="T8663">
        <v>60540</v>
      </c>
      <c r="U8663" s="3">
        <v>40425</v>
      </c>
      <c r="V8663" s="3">
        <v>40426</v>
      </c>
      <c r="W8663" s="1">
        <v>-17.75</v>
      </c>
      <c r="X8663">
        <v>10</v>
      </c>
      <c r="Y8663">
        <v>153.87</v>
      </c>
      <c r="Z8663">
        <v>86792</v>
      </c>
      <c r="AA8663" t="str">
        <f t="shared" si="136"/>
        <v>lose</v>
      </c>
    </row>
    <row r="8664" spans="1:27" x14ac:dyDescent="0.3">
      <c r="A8664">
        <v>21722</v>
      </c>
      <c r="B8664" t="s">
        <v>72</v>
      </c>
      <c r="C8664">
        <v>0.04</v>
      </c>
      <c r="D8664">
        <v>155.99</v>
      </c>
      <c r="E8664">
        <v>8.08</v>
      </c>
      <c r="F8664">
        <v>3133</v>
      </c>
      <c r="G8664" t="s">
        <v>5208</v>
      </c>
      <c r="H8664" t="s">
        <v>27</v>
      </c>
      <c r="I8664" t="s">
        <v>28</v>
      </c>
      <c r="J8664" t="s">
        <v>50</v>
      </c>
      <c r="K8664" t="s">
        <v>51</v>
      </c>
      <c r="M8664" t="s">
        <v>31</v>
      </c>
      <c r="N8664" t="s">
        <v>5525</v>
      </c>
      <c r="O8664" t="s">
        <v>2296</v>
      </c>
      <c r="P8664">
        <v>0.6</v>
      </c>
      <c r="Q8664" t="s">
        <v>33</v>
      </c>
      <c r="R8664" t="s">
        <v>34</v>
      </c>
      <c r="S8664" t="s">
        <v>5209</v>
      </c>
      <c r="T8664">
        <v>60540</v>
      </c>
      <c r="U8664" s="3">
        <v>40425</v>
      </c>
      <c r="V8664" s="3">
        <v>40426</v>
      </c>
      <c r="W8664" s="1">
        <v>1374.9480000000001</v>
      </c>
      <c r="X8664">
        <v>22</v>
      </c>
      <c r="Y8664">
        <v>2800.33</v>
      </c>
      <c r="Z8664">
        <v>86792</v>
      </c>
      <c r="AA8664" t="str">
        <f t="shared" si="136"/>
        <v>profit</v>
      </c>
    </row>
    <row r="8665" spans="1:27" x14ac:dyDescent="0.3">
      <c r="A8665">
        <v>26024</v>
      </c>
      <c r="B8665" t="s">
        <v>36</v>
      </c>
      <c r="C8665">
        <v>0.1</v>
      </c>
      <c r="D8665">
        <v>28.99</v>
      </c>
      <c r="E8665">
        <v>8.59</v>
      </c>
      <c r="F8665">
        <v>3134</v>
      </c>
      <c r="G8665" t="s">
        <v>5210</v>
      </c>
      <c r="H8665" t="s">
        <v>27</v>
      </c>
      <c r="I8665" t="s">
        <v>28</v>
      </c>
      <c r="J8665" t="s">
        <v>50</v>
      </c>
      <c r="K8665" t="s">
        <v>51</v>
      </c>
      <c r="M8665" t="s">
        <v>143</v>
      </c>
      <c r="N8665" t="s">
        <v>5528</v>
      </c>
      <c r="O8665" t="s">
        <v>2086</v>
      </c>
      <c r="P8665">
        <v>0.56000000000000005</v>
      </c>
      <c r="Q8665" t="s">
        <v>33</v>
      </c>
      <c r="R8665" t="s">
        <v>34</v>
      </c>
      <c r="S8665" t="s">
        <v>5211</v>
      </c>
      <c r="T8665">
        <v>61761</v>
      </c>
      <c r="U8665" s="3">
        <v>40810</v>
      </c>
      <c r="V8665" s="3">
        <v>40812</v>
      </c>
      <c r="W8665" s="1">
        <v>-71.026999999999987</v>
      </c>
      <c r="X8665">
        <v>21</v>
      </c>
      <c r="Y8665">
        <v>473.64</v>
      </c>
      <c r="Z8665">
        <v>86798</v>
      </c>
      <c r="AA8665" t="str">
        <f t="shared" si="136"/>
        <v>lose</v>
      </c>
    </row>
    <row r="8666" spans="1:27" x14ac:dyDescent="0.3">
      <c r="A8666">
        <v>26159</v>
      </c>
      <c r="B8666" t="s">
        <v>53</v>
      </c>
      <c r="C8666">
        <v>0.03</v>
      </c>
      <c r="D8666">
        <v>50.98</v>
      </c>
      <c r="E8666">
        <v>13.66</v>
      </c>
      <c r="F8666">
        <v>3134</v>
      </c>
      <c r="G8666" t="s">
        <v>5210</v>
      </c>
      <c r="H8666" t="s">
        <v>27</v>
      </c>
      <c r="I8666" t="s">
        <v>28</v>
      </c>
      <c r="J8666" t="s">
        <v>29</v>
      </c>
      <c r="K8666" t="s">
        <v>69</v>
      </c>
      <c r="M8666" t="s">
        <v>31</v>
      </c>
      <c r="N8666" t="s">
        <v>5525</v>
      </c>
      <c r="O8666" t="s">
        <v>3893</v>
      </c>
      <c r="P8666">
        <v>0.57999999999999996</v>
      </c>
      <c r="Q8666" t="s">
        <v>33</v>
      </c>
      <c r="R8666" t="s">
        <v>34</v>
      </c>
      <c r="S8666" t="s">
        <v>5211</v>
      </c>
      <c r="T8666">
        <v>61761</v>
      </c>
      <c r="U8666" s="3">
        <v>40916</v>
      </c>
      <c r="V8666" s="3">
        <v>40917</v>
      </c>
      <c r="W8666" s="1">
        <v>211.37119999999999</v>
      </c>
      <c r="X8666">
        <v>10</v>
      </c>
      <c r="Y8666">
        <v>537.86</v>
      </c>
      <c r="Z8666">
        <v>86799</v>
      </c>
      <c r="AA8666" t="str">
        <f t="shared" si="136"/>
        <v>profit</v>
      </c>
    </row>
    <row r="8667" spans="1:27" x14ac:dyDescent="0.3">
      <c r="A8667">
        <v>26290</v>
      </c>
      <c r="B8667" t="s">
        <v>72</v>
      </c>
      <c r="C8667">
        <v>0.02</v>
      </c>
      <c r="D8667">
        <v>280.98</v>
      </c>
      <c r="E8667">
        <v>81.98</v>
      </c>
      <c r="F8667">
        <v>3134</v>
      </c>
      <c r="G8667" t="s">
        <v>5210</v>
      </c>
      <c r="H8667" t="s">
        <v>56</v>
      </c>
      <c r="I8667" t="s">
        <v>28</v>
      </c>
      <c r="J8667" t="s">
        <v>62</v>
      </c>
      <c r="K8667" t="s">
        <v>88</v>
      </c>
      <c r="M8667" t="s">
        <v>83</v>
      </c>
      <c r="N8667" t="s">
        <v>5527</v>
      </c>
      <c r="O8667" t="s">
        <v>905</v>
      </c>
      <c r="P8667">
        <v>0.78</v>
      </c>
      <c r="Q8667" t="s">
        <v>33</v>
      </c>
      <c r="R8667" t="s">
        <v>34</v>
      </c>
      <c r="S8667" t="s">
        <v>5211</v>
      </c>
      <c r="T8667">
        <v>61761</v>
      </c>
      <c r="U8667" s="3">
        <v>41412</v>
      </c>
      <c r="V8667" s="3">
        <v>41412</v>
      </c>
      <c r="W8667" s="1">
        <v>-945.55799999999988</v>
      </c>
      <c r="X8667">
        <v>14</v>
      </c>
      <c r="Y8667">
        <v>3167.58</v>
      </c>
      <c r="Z8667">
        <v>86803</v>
      </c>
      <c r="AA8667" t="str">
        <f t="shared" si="136"/>
        <v>lose</v>
      </c>
    </row>
    <row r="8668" spans="1:27" x14ac:dyDescent="0.3">
      <c r="A8668">
        <v>25087</v>
      </c>
      <c r="B8668" t="s">
        <v>36</v>
      </c>
      <c r="C8668">
        <v>0.09</v>
      </c>
      <c r="D8668">
        <v>16.98</v>
      </c>
      <c r="E8668">
        <v>12.39</v>
      </c>
      <c r="F8668">
        <v>3134</v>
      </c>
      <c r="G8668" t="s">
        <v>5210</v>
      </c>
      <c r="H8668" t="s">
        <v>27</v>
      </c>
      <c r="I8668" t="s">
        <v>28</v>
      </c>
      <c r="J8668" t="s">
        <v>29</v>
      </c>
      <c r="K8668" t="s">
        <v>93</v>
      </c>
      <c r="M8668" t="s">
        <v>31</v>
      </c>
      <c r="N8668" t="s">
        <v>5525</v>
      </c>
      <c r="O8668" t="s">
        <v>1614</v>
      </c>
      <c r="P8668">
        <v>0.35</v>
      </c>
      <c r="Q8668" t="s">
        <v>33</v>
      </c>
      <c r="R8668" t="s">
        <v>34</v>
      </c>
      <c r="S8668" t="s">
        <v>5211</v>
      </c>
      <c r="T8668">
        <v>61761</v>
      </c>
      <c r="U8668" s="3">
        <v>41516</v>
      </c>
      <c r="V8668" s="3">
        <v>41516</v>
      </c>
      <c r="W8668" s="1">
        <v>-58.859679999999997</v>
      </c>
      <c r="X8668">
        <v>22</v>
      </c>
      <c r="Y8668">
        <v>349.68</v>
      </c>
      <c r="Z8668">
        <v>86805</v>
      </c>
      <c r="AA8668" t="str">
        <f t="shared" si="136"/>
        <v>lose</v>
      </c>
    </row>
    <row r="8669" spans="1:27" x14ac:dyDescent="0.3">
      <c r="A8669">
        <v>23108</v>
      </c>
      <c r="B8669" t="s">
        <v>36</v>
      </c>
      <c r="C8669">
        <v>0.05</v>
      </c>
      <c r="D8669">
        <v>125.99</v>
      </c>
      <c r="E8669">
        <v>8.99</v>
      </c>
      <c r="F8669">
        <v>3135</v>
      </c>
      <c r="G8669" t="s">
        <v>5212</v>
      </c>
      <c r="H8669" t="s">
        <v>27</v>
      </c>
      <c r="I8669" t="s">
        <v>28</v>
      </c>
      <c r="J8669" t="s">
        <v>50</v>
      </c>
      <c r="K8669" t="s">
        <v>51</v>
      </c>
      <c r="M8669" t="s">
        <v>31</v>
      </c>
      <c r="N8669" t="s">
        <v>5525</v>
      </c>
      <c r="O8669" t="s">
        <v>1172</v>
      </c>
      <c r="P8669">
        <v>0.59</v>
      </c>
      <c r="Q8669" t="s">
        <v>78</v>
      </c>
      <c r="R8669" t="s">
        <v>350</v>
      </c>
      <c r="S8669" t="s">
        <v>1560</v>
      </c>
      <c r="T8669">
        <v>4038</v>
      </c>
      <c r="U8669" s="3">
        <v>41559</v>
      </c>
      <c r="V8669" s="3">
        <v>41561</v>
      </c>
      <c r="W8669" s="1">
        <v>-541.33199999999999</v>
      </c>
      <c r="X8669">
        <v>2</v>
      </c>
      <c r="Y8669">
        <v>219.75</v>
      </c>
      <c r="Z8669">
        <v>86806</v>
      </c>
      <c r="AA8669" t="str">
        <f t="shared" si="136"/>
        <v>lose</v>
      </c>
    </row>
    <row r="8670" spans="1:27" x14ac:dyDescent="0.3">
      <c r="A8670">
        <v>23898</v>
      </c>
      <c r="B8670" t="s">
        <v>72</v>
      </c>
      <c r="C8670">
        <v>0.03</v>
      </c>
      <c r="D8670">
        <v>150.88999999999999</v>
      </c>
      <c r="E8670">
        <v>60.2</v>
      </c>
      <c r="F8670">
        <v>3136</v>
      </c>
      <c r="G8670" t="s">
        <v>5213</v>
      </c>
      <c r="H8670" t="s">
        <v>56</v>
      </c>
      <c r="I8670" t="s">
        <v>230</v>
      </c>
      <c r="J8670" t="s">
        <v>62</v>
      </c>
      <c r="K8670" t="s">
        <v>63</v>
      </c>
      <c r="M8670" t="s">
        <v>58</v>
      </c>
      <c r="N8670" t="s">
        <v>5527</v>
      </c>
      <c r="O8670" t="s">
        <v>936</v>
      </c>
      <c r="P8670">
        <v>0.77</v>
      </c>
      <c r="Q8670" t="s">
        <v>78</v>
      </c>
      <c r="R8670" t="s">
        <v>350</v>
      </c>
      <c r="S8670" t="s">
        <v>1036</v>
      </c>
      <c r="T8670">
        <v>4073</v>
      </c>
      <c r="U8670" s="3">
        <v>40412</v>
      </c>
      <c r="V8670" s="3">
        <v>40412</v>
      </c>
      <c r="W8670" s="1">
        <v>-677.87199999999996</v>
      </c>
      <c r="X8670">
        <v>23</v>
      </c>
      <c r="Y8670">
        <v>3596.03</v>
      </c>
      <c r="Z8670">
        <v>86791</v>
      </c>
      <c r="AA8670" t="str">
        <f t="shared" si="136"/>
        <v>lose</v>
      </c>
    </row>
    <row r="8671" spans="1:27" x14ac:dyDescent="0.3">
      <c r="A8671">
        <v>24691</v>
      </c>
      <c r="B8671" t="s">
        <v>25</v>
      </c>
      <c r="C8671">
        <v>0.09</v>
      </c>
      <c r="D8671">
        <v>304.99</v>
      </c>
      <c r="E8671">
        <v>19.989999999999998</v>
      </c>
      <c r="F8671">
        <v>3137</v>
      </c>
      <c r="G8671" t="s">
        <v>5214</v>
      </c>
      <c r="H8671" t="s">
        <v>27</v>
      </c>
      <c r="I8671" t="s">
        <v>28</v>
      </c>
      <c r="J8671" t="s">
        <v>29</v>
      </c>
      <c r="K8671" t="s">
        <v>127</v>
      </c>
      <c r="M8671" t="s">
        <v>31</v>
      </c>
      <c r="N8671" t="s">
        <v>5525</v>
      </c>
      <c r="O8671" t="s">
        <v>2720</v>
      </c>
      <c r="P8671">
        <v>0.4</v>
      </c>
      <c r="Q8671" t="s">
        <v>78</v>
      </c>
      <c r="R8671" t="s">
        <v>85</v>
      </c>
      <c r="S8671" t="s">
        <v>1143</v>
      </c>
      <c r="T8671">
        <v>3246</v>
      </c>
      <c r="U8671" s="3">
        <v>40520</v>
      </c>
      <c r="V8671" s="3">
        <v>40521</v>
      </c>
      <c r="W8671" s="1">
        <v>1623.9494999999999</v>
      </c>
      <c r="X8671">
        <v>8</v>
      </c>
      <c r="Y8671">
        <v>2353.5500000000002</v>
      </c>
      <c r="Z8671">
        <v>86795</v>
      </c>
      <c r="AA8671" t="str">
        <f t="shared" si="136"/>
        <v>profit</v>
      </c>
    </row>
    <row r="8672" spans="1:27" x14ac:dyDescent="0.3">
      <c r="A8672">
        <v>23706</v>
      </c>
      <c r="B8672" t="s">
        <v>25</v>
      </c>
      <c r="C8672">
        <v>0.05</v>
      </c>
      <c r="D8672">
        <v>4.0599999999999996</v>
      </c>
      <c r="E8672">
        <v>6.89</v>
      </c>
      <c r="F8672">
        <v>3138</v>
      </c>
      <c r="G8672" t="s">
        <v>5215</v>
      </c>
      <c r="H8672" t="s">
        <v>38</v>
      </c>
      <c r="I8672" t="s">
        <v>28</v>
      </c>
      <c r="J8672" t="s">
        <v>29</v>
      </c>
      <c r="K8672" t="s">
        <v>69</v>
      </c>
      <c r="M8672" t="s">
        <v>31</v>
      </c>
      <c r="N8672" t="s">
        <v>5525</v>
      </c>
      <c r="O8672" t="s">
        <v>1453</v>
      </c>
      <c r="P8672">
        <v>0.6</v>
      </c>
      <c r="Q8672" t="s">
        <v>78</v>
      </c>
      <c r="R8672" t="s">
        <v>85</v>
      </c>
      <c r="S8672" t="s">
        <v>2000</v>
      </c>
      <c r="T8672">
        <v>3053</v>
      </c>
      <c r="U8672" s="3">
        <v>40531</v>
      </c>
      <c r="V8672" s="3">
        <v>40533</v>
      </c>
      <c r="W8672" s="1">
        <v>-122.83499999999999</v>
      </c>
      <c r="X8672">
        <v>22</v>
      </c>
      <c r="Y8672">
        <v>92.57</v>
      </c>
      <c r="Z8672">
        <v>86796</v>
      </c>
      <c r="AA8672" t="str">
        <f t="shared" si="136"/>
        <v>lose</v>
      </c>
    </row>
    <row r="8673" spans="1:27" x14ac:dyDescent="0.3">
      <c r="A8673">
        <v>23427</v>
      </c>
      <c r="B8673" t="s">
        <v>72</v>
      </c>
      <c r="C8673">
        <v>0.09</v>
      </c>
      <c r="D8673">
        <v>280.98</v>
      </c>
      <c r="E8673">
        <v>57</v>
      </c>
      <c r="F8673">
        <v>3139</v>
      </c>
      <c r="G8673" t="s">
        <v>5216</v>
      </c>
      <c r="H8673" t="s">
        <v>56</v>
      </c>
      <c r="I8673" t="s">
        <v>61</v>
      </c>
      <c r="J8673" t="s">
        <v>62</v>
      </c>
      <c r="K8673" t="s">
        <v>63</v>
      </c>
      <c r="M8673" t="s">
        <v>58</v>
      </c>
      <c r="N8673" t="s">
        <v>5527</v>
      </c>
      <c r="O8673" t="s">
        <v>1083</v>
      </c>
      <c r="P8673">
        <v>0.78</v>
      </c>
      <c r="Q8673" t="s">
        <v>78</v>
      </c>
      <c r="R8673" t="s">
        <v>90</v>
      </c>
      <c r="S8673" t="s">
        <v>2006</v>
      </c>
      <c r="T8673">
        <v>7016</v>
      </c>
      <c r="U8673" s="3">
        <v>40484</v>
      </c>
      <c r="V8673" s="3">
        <v>40487</v>
      </c>
      <c r="W8673" s="1">
        <v>252.48800000000028</v>
      </c>
      <c r="X8673">
        <v>31</v>
      </c>
      <c r="Y8673">
        <v>7974.21</v>
      </c>
      <c r="Z8673">
        <v>86793</v>
      </c>
      <c r="AA8673" t="str">
        <f t="shared" si="136"/>
        <v>profit</v>
      </c>
    </row>
    <row r="8674" spans="1:27" x14ac:dyDescent="0.3">
      <c r="A8674">
        <v>18917</v>
      </c>
      <c r="B8674" t="s">
        <v>55</v>
      </c>
      <c r="C8674">
        <v>0.09</v>
      </c>
      <c r="D8674">
        <v>6.84</v>
      </c>
      <c r="E8674">
        <v>8.3699999999999992</v>
      </c>
      <c r="F8674">
        <v>3141</v>
      </c>
      <c r="G8674" t="s">
        <v>5217</v>
      </c>
      <c r="H8674" t="s">
        <v>27</v>
      </c>
      <c r="I8674" t="s">
        <v>230</v>
      </c>
      <c r="J8674" t="s">
        <v>29</v>
      </c>
      <c r="K8674" t="s">
        <v>47</v>
      </c>
      <c r="M8674" t="s">
        <v>48</v>
      </c>
      <c r="N8674" t="s">
        <v>5525</v>
      </c>
      <c r="O8674" t="s">
        <v>1817</v>
      </c>
      <c r="P8674">
        <v>0.57999999999999996</v>
      </c>
      <c r="Q8674" t="s">
        <v>33</v>
      </c>
      <c r="R8674" t="s">
        <v>241</v>
      </c>
      <c r="S8674" t="s">
        <v>3755</v>
      </c>
      <c r="T8674">
        <v>77506</v>
      </c>
      <c r="U8674" s="3">
        <v>40513</v>
      </c>
      <c r="V8674" s="3">
        <v>40520</v>
      </c>
      <c r="W8674" s="1">
        <v>-88.584999999999994</v>
      </c>
      <c r="X8674">
        <v>13</v>
      </c>
      <c r="Y8674">
        <v>87.1</v>
      </c>
      <c r="Z8674">
        <v>86369</v>
      </c>
      <c r="AA8674" t="str">
        <f t="shared" si="136"/>
        <v>lose</v>
      </c>
    </row>
    <row r="8675" spans="1:27" x14ac:dyDescent="0.3">
      <c r="A8675">
        <v>18918</v>
      </c>
      <c r="B8675" t="s">
        <v>55</v>
      </c>
      <c r="C8675">
        <v>7.0000000000000007E-2</v>
      </c>
      <c r="D8675">
        <v>48.91</v>
      </c>
      <c r="E8675">
        <v>35</v>
      </c>
      <c r="F8675">
        <v>3141</v>
      </c>
      <c r="G8675" t="s">
        <v>5217</v>
      </c>
      <c r="H8675" t="s">
        <v>38</v>
      </c>
      <c r="I8675" t="s">
        <v>230</v>
      </c>
      <c r="J8675" t="s">
        <v>29</v>
      </c>
      <c r="K8675" t="s">
        <v>147</v>
      </c>
      <c r="M8675" t="s">
        <v>148</v>
      </c>
      <c r="N8675" t="s">
        <v>5529</v>
      </c>
      <c r="O8675" t="s">
        <v>3457</v>
      </c>
      <c r="P8675">
        <v>0.83</v>
      </c>
      <c r="Q8675" t="s">
        <v>33</v>
      </c>
      <c r="R8675" t="s">
        <v>241</v>
      </c>
      <c r="S8675" t="s">
        <v>3755</v>
      </c>
      <c r="T8675">
        <v>77506</v>
      </c>
      <c r="U8675" s="3">
        <v>40513</v>
      </c>
      <c r="V8675" s="3">
        <v>40515</v>
      </c>
      <c r="W8675" s="1">
        <v>-485.68</v>
      </c>
      <c r="X8675">
        <v>15</v>
      </c>
      <c r="Y8675">
        <v>736.86</v>
      </c>
      <c r="Z8675">
        <v>86369</v>
      </c>
      <c r="AA8675" t="str">
        <f t="shared" si="136"/>
        <v>lose</v>
      </c>
    </row>
    <row r="8676" spans="1:27" x14ac:dyDescent="0.3">
      <c r="A8676">
        <v>18101</v>
      </c>
      <c r="B8676" t="s">
        <v>36</v>
      </c>
      <c r="C8676">
        <v>0.02</v>
      </c>
      <c r="D8676">
        <v>120.98</v>
      </c>
      <c r="E8676">
        <v>58.64</v>
      </c>
      <c r="F8676">
        <v>3141</v>
      </c>
      <c r="G8676" t="s">
        <v>5217</v>
      </c>
      <c r="H8676" t="s">
        <v>56</v>
      </c>
      <c r="I8676" t="s">
        <v>230</v>
      </c>
      <c r="J8676" t="s">
        <v>62</v>
      </c>
      <c r="K8676" t="s">
        <v>82</v>
      </c>
      <c r="M8676" t="s">
        <v>83</v>
      </c>
      <c r="N8676" t="s">
        <v>5527</v>
      </c>
      <c r="O8676" t="s">
        <v>3102</v>
      </c>
      <c r="P8676">
        <v>0.75</v>
      </c>
      <c r="Q8676" t="s">
        <v>33</v>
      </c>
      <c r="R8676" t="s">
        <v>241</v>
      </c>
      <c r="S8676" t="s">
        <v>3755</v>
      </c>
      <c r="T8676">
        <v>77506</v>
      </c>
      <c r="U8676" s="3">
        <v>40565</v>
      </c>
      <c r="V8676" s="3">
        <v>40566</v>
      </c>
      <c r="W8676" s="1">
        <v>-1430.8360000000002</v>
      </c>
      <c r="X8676">
        <v>10</v>
      </c>
      <c r="Y8676">
        <v>1259.92</v>
      </c>
      <c r="Z8676">
        <v>86370</v>
      </c>
      <c r="AA8676" t="str">
        <f t="shared" si="136"/>
        <v>lose</v>
      </c>
    </row>
    <row r="8677" spans="1:27" x14ac:dyDescent="0.3">
      <c r="A8677">
        <v>18102</v>
      </c>
      <c r="B8677" t="s">
        <v>36</v>
      </c>
      <c r="C8677">
        <v>0.01</v>
      </c>
      <c r="D8677">
        <v>18.97</v>
      </c>
      <c r="E8677">
        <v>9.5399999999999991</v>
      </c>
      <c r="F8677">
        <v>3141</v>
      </c>
      <c r="G8677" t="s">
        <v>5217</v>
      </c>
      <c r="H8677" t="s">
        <v>27</v>
      </c>
      <c r="I8677" t="s">
        <v>230</v>
      </c>
      <c r="J8677" t="s">
        <v>29</v>
      </c>
      <c r="K8677" t="s">
        <v>45</v>
      </c>
      <c r="M8677" t="s">
        <v>31</v>
      </c>
      <c r="N8677" t="s">
        <v>5525</v>
      </c>
      <c r="O8677" t="s">
        <v>561</v>
      </c>
      <c r="P8677">
        <v>0.37</v>
      </c>
      <c r="Q8677" t="s">
        <v>33</v>
      </c>
      <c r="R8677" t="s">
        <v>241</v>
      </c>
      <c r="S8677" t="s">
        <v>3755</v>
      </c>
      <c r="T8677">
        <v>77506</v>
      </c>
      <c r="U8677" s="3">
        <v>40565</v>
      </c>
      <c r="V8677" s="3">
        <v>40566</v>
      </c>
      <c r="W8677" s="1">
        <v>22.359200000000001</v>
      </c>
      <c r="X8677">
        <v>6</v>
      </c>
      <c r="Y8677">
        <v>116.19</v>
      </c>
      <c r="Z8677">
        <v>86370</v>
      </c>
      <c r="AA8677" t="str">
        <f t="shared" si="136"/>
        <v>profit</v>
      </c>
    </row>
    <row r="8678" spans="1:27" x14ac:dyDescent="0.3">
      <c r="A8678">
        <v>24340</v>
      </c>
      <c r="B8678" t="s">
        <v>55</v>
      </c>
      <c r="C8678">
        <v>0.04</v>
      </c>
      <c r="D8678">
        <v>6.48</v>
      </c>
      <c r="E8678">
        <v>8.4</v>
      </c>
      <c r="F8678">
        <v>3141</v>
      </c>
      <c r="G8678" t="s">
        <v>5217</v>
      </c>
      <c r="H8678" t="s">
        <v>27</v>
      </c>
      <c r="I8678" t="s">
        <v>230</v>
      </c>
      <c r="J8678" t="s">
        <v>29</v>
      </c>
      <c r="K8678" t="s">
        <v>45</v>
      </c>
      <c r="M8678" t="s">
        <v>31</v>
      </c>
      <c r="N8678" t="s">
        <v>5525</v>
      </c>
      <c r="O8678" t="s">
        <v>1790</v>
      </c>
      <c r="P8678">
        <v>0.37</v>
      </c>
      <c r="Q8678" t="s">
        <v>33</v>
      </c>
      <c r="R8678" t="s">
        <v>241</v>
      </c>
      <c r="S8678" t="s">
        <v>3755</v>
      </c>
      <c r="T8678">
        <v>77506</v>
      </c>
      <c r="U8678" s="3">
        <v>41032</v>
      </c>
      <c r="V8678" s="3">
        <v>41034</v>
      </c>
      <c r="W8678" s="1">
        <v>-72.81</v>
      </c>
      <c r="X8678">
        <v>6</v>
      </c>
      <c r="Y8678">
        <v>42.34</v>
      </c>
      <c r="Z8678">
        <v>86371</v>
      </c>
      <c r="AA8678" t="str">
        <f t="shared" si="136"/>
        <v>lose</v>
      </c>
    </row>
    <row r="8679" spans="1:27" x14ac:dyDescent="0.3">
      <c r="A8679">
        <v>24341</v>
      </c>
      <c r="B8679" t="s">
        <v>55</v>
      </c>
      <c r="C8679">
        <v>0.1</v>
      </c>
      <c r="D8679">
        <v>8.57</v>
      </c>
      <c r="E8679">
        <v>6.14</v>
      </c>
      <c r="F8679">
        <v>3141</v>
      </c>
      <c r="G8679" t="s">
        <v>5217</v>
      </c>
      <c r="H8679" t="s">
        <v>27</v>
      </c>
      <c r="I8679" t="s">
        <v>230</v>
      </c>
      <c r="J8679" t="s">
        <v>29</v>
      </c>
      <c r="K8679" t="s">
        <v>47</v>
      </c>
      <c r="M8679" t="s">
        <v>48</v>
      </c>
      <c r="N8679" t="s">
        <v>5525</v>
      </c>
      <c r="O8679" t="s">
        <v>532</v>
      </c>
      <c r="P8679">
        <v>0.59</v>
      </c>
      <c r="Q8679" t="s">
        <v>33</v>
      </c>
      <c r="R8679" t="s">
        <v>241</v>
      </c>
      <c r="S8679" t="s">
        <v>3755</v>
      </c>
      <c r="T8679">
        <v>77506</v>
      </c>
      <c r="U8679" s="3">
        <v>41032</v>
      </c>
      <c r="V8679" s="3">
        <v>41032</v>
      </c>
      <c r="W8679" s="1">
        <v>-82.54</v>
      </c>
      <c r="X8679">
        <v>9</v>
      </c>
      <c r="Y8679">
        <v>74.010000000000005</v>
      </c>
      <c r="Z8679">
        <v>86371</v>
      </c>
      <c r="AA8679" t="str">
        <f t="shared" si="136"/>
        <v>lose</v>
      </c>
    </row>
    <row r="8680" spans="1:27" x14ac:dyDescent="0.3">
      <c r="A8680">
        <v>24342</v>
      </c>
      <c r="B8680" t="s">
        <v>55</v>
      </c>
      <c r="C8680">
        <v>0.04</v>
      </c>
      <c r="D8680">
        <v>1.7</v>
      </c>
      <c r="E8680">
        <v>1.99</v>
      </c>
      <c r="F8680">
        <v>3142</v>
      </c>
      <c r="G8680" t="s">
        <v>5218</v>
      </c>
      <c r="H8680" t="s">
        <v>27</v>
      </c>
      <c r="I8680" t="s">
        <v>230</v>
      </c>
      <c r="J8680" t="s">
        <v>50</v>
      </c>
      <c r="K8680" t="s">
        <v>168</v>
      </c>
      <c r="M8680" t="s">
        <v>48</v>
      </c>
      <c r="N8680" t="s">
        <v>5525</v>
      </c>
      <c r="O8680" t="s">
        <v>1475</v>
      </c>
      <c r="P8680">
        <v>0.51</v>
      </c>
      <c r="Q8680" t="s">
        <v>33</v>
      </c>
      <c r="R8680" t="s">
        <v>241</v>
      </c>
      <c r="S8680" t="s">
        <v>5219</v>
      </c>
      <c r="T8680">
        <v>77581</v>
      </c>
      <c r="U8680" s="3">
        <v>41032</v>
      </c>
      <c r="V8680" s="3">
        <v>41036</v>
      </c>
      <c r="W8680" s="1">
        <v>-23.69</v>
      </c>
      <c r="X8680">
        <v>7</v>
      </c>
      <c r="Y8680">
        <v>13.04</v>
      </c>
      <c r="Z8680">
        <v>86371</v>
      </c>
      <c r="AA8680" t="str">
        <f t="shared" si="136"/>
        <v>lose</v>
      </c>
    </row>
    <row r="8681" spans="1:27" x14ac:dyDescent="0.3">
      <c r="A8681">
        <v>25521</v>
      </c>
      <c r="B8681" t="s">
        <v>53</v>
      </c>
      <c r="C8681">
        <v>0</v>
      </c>
      <c r="D8681">
        <v>4.84</v>
      </c>
      <c r="E8681">
        <v>0.71</v>
      </c>
      <c r="F8681">
        <v>3142</v>
      </c>
      <c r="G8681" t="s">
        <v>5218</v>
      </c>
      <c r="H8681" t="s">
        <v>38</v>
      </c>
      <c r="I8681" t="s">
        <v>230</v>
      </c>
      <c r="J8681" t="s">
        <v>29</v>
      </c>
      <c r="K8681" t="s">
        <v>39</v>
      </c>
      <c r="M8681" t="s">
        <v>40</v>
      </c>
      <c r="N8681" t="s">
        <v>5526</v>
      </c>
      <c r="O8681" t="s">
        <v>74</v>
      </c>
      <c r="P8681">
        <v>0.52</v>
      </c>
      <c r="Q8681" t="s">
        <v>33</v>
      </c>
      <c r="R8681" t="s">
        <v>241</v>
      </c>
      <c r="S8681" t="s">
        <v>5219</v>
      </c>
      <c r="T8681">
        <v>77581</v>
      </c>
      <c r="U8681" s="3">
        <v>41441</v>
      </c>
      <c r="V8681" s="3">
        <v>41442</v>
      </c>
      <c r="W8681" s="1">
        <v>15.269699999999998</v>
      </c>
      <c r="X8681">
        <v>4</v>
      </c>
      <c r="Y8681">
        <v>22.13</v>
      </c>
      <c r="Z8681">
        <v>86372</v>
      </c>
      <c r="AA8681" t="str">
        <f t="shared" si="136"/>
        <v>profit</v>
      </c>
    </row>
    <row r="8682" spans="1:27" x14ac:dyDescent="0.3">
      <c r="A8682">
        <v>26039</v>
      </c>
      <c r="B8682" t="s">
        <v>53</v>
      </c>
      <c r="C8682">
        <v>0.02</v>
      </c>
      <c r="D8682">
        <v>15.42</v>
      </c>
      <c r="E8682">
        <v>5.41</v>
      </c>
      <c r="F8682">
        <v>3143</v>
      </c>
      <c r="G8682" t="s">
        <v>5220</v>
      </c>
      <c r="H8682" t="s">
        <v>27</v>
      </c>
      <c r="I8682" t="s">
        <v>230</v>
      </c>
      <c r="J8682" t="s">
        <v>29</v>
      </c>
      <c r="K8682" t="s">
        <v>147</v>
      </c>
      <c r="M8682" t="s">
        <v>31</v>
      </c>
      <c r="N8682" t="s">
        <v>5525</v>
      </c>
      <c r="O8682" t="s">
        <v>3516</v>
      </c>
      <c r="P8682">
        <v>0.59</v>
      </c>
      <c r="Q8682" t="s">
        <v>33</v>
      </c>
      <c r="R8682" t="s">
        <v>241</v>
      </c>
      <c r="S8682" t="s">
        <v>5221</v>
      </c>
      <c r="T8682">
        <v>78660</v>
      </c>
      <c r="U8682" s="3">
        <v>40261</v>
      </c>
      <c r="V8682" s="3">
        <v>40262</v>
      </c>
      <c r="W8682" s="1">
        <v>-16.37</v>
      </c>
      <c r="X8682">
        <v>2</v>
      </c>
      <c r="Y8682">
        <v>33.840000000000003</v>
      </c>
      <c r="Z8682">
        <v>86368</v>
      </c>
      <c r="AA8682" t="str">
        <f t="shared" si="136"/>
        <v>lose</v>
      </c>
    </row>
    <row r="8683" spans="1:27" x14ac:dyDescent="0.3">
      <c r="A8683">
        <v>18010</v>
      </c>
      <c r="B8683" t="s">
        <v>72</v>
      </c>
      <c r="C8683">
        <v>0.02</v>
      </c>
      <c r="D8683">
        <v>115.79</v>
      </c>
      <c r="E8683">
        <v>1.99</v>
      </c>
      <c r="F8683">
        <v>3145</v>
      </c>
      <c r="G8683" t="s">
        <v>5222</v>
      </c>
      <c r="H8683" t="s">
        <v>27</v>
      </c>
      <c r="I8683" t="s">
        <v>28</v>
      </c>
      <c r="J8683" t="s">
        <v>50</v>
      </c>
      <c r="K8683" t="s">
        <v>168</v>
      </c>
      <c r="M8683" t="s">
        <v>48</v>
      </c>
      <c r="N8683" t="s">
        <v>5525</v>
      </c>
      <c r="O8683" t="s">
        <v>901</v>
      </c>
      <c r="P8683">
        <v>0.49</v>
      </c>
      <c r="Q8683" t="s">
        <v>33</v>
      </c>
      <c r="R8683" t="s">
        <v>241</v>
      </c>
      <c r="S8683" t="s">
        <v>5221</v>
      </c>
      <c r="T8683">
        <v>78660</v>
      </c>
      <c r="U8683" s="3">
        <v>40985</v>
      </c>
      <c r="V8683" s="3">
        <v>40986</v>
      </c>
      <c r="W8683" s="1">
        <v>739.90769999999986</v>
      </c>
      <c r="X8683">
        <v>9</v>
      </c>
      <c r="Y8683">
        <v>1072.33</v>
      </c>
      <c r="Z8683">
        <v>85852</v>
      </c>
      <c r="AA8683" t="str">
        <f t="shared" si="136"/>
        <v>profit</v>
      </c>
    </row>
    <row r="8684" spans="1:27" x14ac:dyDescent="0.3">
      <c r="A8684">
        <v>18729</v>
      </c>
      <c r="B8684" t="s">
        <v>53</v>
      </c>
      <c r="C8684">
        <v>0.05</v>
      </c>
      <c r="D8684">
        <v>115.99</v>
      </c>
      <c r="E8684">
        <v>5.99</v>
      </c>
      <c r="F8684">
        <v>3145</v>
      </c>
      <c r="G8684" t="s">
        <v>5222</v>
      </c>
      <c r="H8684" t="s">
        <v>38</v>
      </c>
      <c r="I8684" t="s">
        <v>28</v>
      </c>
      <c r="J8684" t="s">
        <v>50</v>
      </c>
      <c r="K8684" t="s">
        <v>51</v>
      </c>
      <c r="M8684" t="s">
        <v>31</v>
      </c>
      <c r="N8684" t="s">
        <v>5525</v>
      </c>
      <c r="O8684" t="s">
        <v>516</v>
      </c>
      <c r="P8684">
        <v>0.56999999999999995</v>
      </c>
      <c r="Q8684" t="s">
        <v>33</v>
      </c>
      <c r="R8684" t="s">
        <v>241</v>
      </c>
      <c r="S8684" t="s">
        <v>5221</v>
      </c>
      <c r="T8684">
        <v>78660</v>
      </c>
      <c r="U8684" s="3">
        <v>41010</v>
      </c>
      <c r="V8684" s="3">
        <v>41012</v>
      </c>
      <c r="W8684" s="1">
        <v>763.20209999999986</v>
      </c>
      <c r="X8684">
        <v>11</v>
      </c>
      <c r="Y8684">
        <v>1106.0899999999999</v>
      </c>
      <c r="Z8684">
        <v>85853</v>
      </c>
      <c r="AA8684" t="str">
        <f t="shared" si="136"/>
        <v>profit</v>
      </c>
    </row>
    <row r="8685" spans="1:27" x14ac:dyDescent="0.3">
      <c r="A8685">
        <v>18434</v>
      </c>
      <c r="B8685" t="s">
        <v>55</v>
      </c>
      <c r="C8685">
        <v>0.08</v>
      </c>
      <c r="D8685">
        <v>2550.14</v>
      </c>
      <c r="E8685">
        <v>29.7</v>
      </c>
      <c r="F8685">
        <v>3145</v>
      </c>
      <c r="G8685" t="s">
        <v>5222</v>
      </c>
      <c r="H8685" t="s">
        <v>56</v>
      </c>
      <c r="I8685" t="s">
        <v>28</v>
      </c>
      <c r="J8685" t="s">
        <v>50</v>
      </c>
      <c r="K8685" t="s">
        <v>57</v>
      </c>
      <c r="M8685" t="s">
        <v>58</v>
      </c>
      <c r="N8685" t="s">
        <v>5527</v>
      </c>
      <c r="O8685" t="s">
        <v>1850</v>
      </c>
      <c r="P8685">
        <v>0.56999999999999995</v>
      </c>
      <c r="Q8685" t="s">
        <v>33</v>
      </c>
      <c r="R8685" t="s">
        <v>241</v>
      </c>
      <c r="S8685" t="s">
        <v>5221</v>
      </c>
      <c r="T8685">
        <v>78660</v>
      </c>
      <c r="U8685" s="3">
        <v>41344</v>
      </c>
      <c r="V8685" s="3">
        <v>41346</v>
      </c>
      <c r="W8685" s="1">
        <v>-3476.8593000000001</v>
      </c>
      <c r="X8685">
        <v>2</v>
      </c>
      <c r="Y8685">
        <v>4739.18</v>
      </c>
      <c r="Z8685">
        <v>85855</v>
      </c>
      <c r="AA8685" t="str">
        <f t="shared" si="136"/>
        <v>lose</v>
      </c>
    </row>
    <row r="8686" spans="1:27" x14ac:dyDescent="0.3">
      <c r="A8686">
        <v>18435</v>
      </c>
      <c r="B8686" t="s">
        <v>55</v>
      </c>
      <c r="C8686">
        <v>0.05</v>
      </c>
      <c r="D8686">
        <v>55.98</v>
      </c>
      <c r="E8686">
        <v>4.8600000000000003</v>
      </c>
      <c r="F8686">
        <v>3145</v>
      </c>
      <c r="G8686" t="s">
        <v>5222</v>
      </c>
      <c r="H8686" t="s">
        <v>38</v>
      </c>
      <c r="I8686" t="s">
        <v>28</v>
      </c>
      <c r="J8686" t="s">
        <v>29</v>
      </c>
      <c r="K8686" t="s">
        <v>45</v>
      </c>
      <c r="M8686" t="s">
        <v>31</v>
      </c>
      <c r="N8686" t="s">
        <v>5525</v>
      </c>
      <c r="O8686" t="s">
        <v>808</v>
      </c>
      <c r="P8686">
        <v>0.36</v>
      </c>
      <c r="Q8686" t="s">
        <v>33</v>
      </c>
      <c r="R8686" t="s">
        <v>241</v>
      </c>
      <c r="S8686" t="s">
        <v>5221</v>
      </c>
      <c r="T8686">
        <v>78660</v>
      </c>
      <c r="U8686" s="3">
        <v>41344</v>
      </c>
      <c r="V8686" s="3">
        <v>41351</v>
      </c>
      <c r="W8686" s="1">
        <v>77.887199999999993</v>
      </c>
      <c r="X8686">
        <v>2</v>
      </c>
      <c r="Y8686">
        <v>112.88</v>
      </c>
      <c r="Z8686">
        <v>85855</v>
      </c>
      <c r="AA8686" t="str">
        <f t="shared" si="136"/>
        <v>profit</v>
      </c>
    </row>
    <row r="8687" spans="1:27" x14ac:dyDescent="0.3">
      <c r="A8687">
        <v>19193</v>
      </c>
      <c r="B8687" t="s">
        <v>72</v>
      </c>
      <c r="C8687">
        <v>0.03</v>
      </c>
      <c r="D8687">
        <v>3.36</v>
      </c>
      <c r="E8687">
        <v>6.27</v>
      </c>
      <c r="F8687">
        <v>3146</v>
      </c>
      <c r="G8687" t="s">
        <v>5223</v>
      </c>
      <c r="H8687" t="s">
        <v>27</v>
      </c>
      <c r="I8687" t="s">
        <v>28</v>
      </c>
      <c r="J8687" t="s">
        <v>29</v>
      </c>
      <c r="K8687" t="s">
        <v>127</v>
      </c>
      <c r="M8687" t="s">
        <v>31</v>
      </c>
      <c r="N8687" t="s">
        <v>5525</v>
      </c>
      <c r="O8687" t="s">
        <v>1330</v>
      </c>
      <c r="P8687">
        <v>0.4</v>
      </c>
      <c r="Q8687" t="s">
        <v>33</v>
      </c>
      <c r="R8687" t="s">
        <v>241</v>
      </c>
      <c r="S8687" t="s">
        <v>5224</v>
      </c>
      <c r="T8687">
        <v>78577</v>
      </c>
      <c r="U8687" s="3">
        <v>40182</v>
      </c>
      <c r="V8687" s="3">
        <v>40183</v>
      </c>
      <c r="W8687" s="1">
        <v>-94.258600000000001</v>
      </c>
      <c r="X8687">
        <v>4</v>
      </c>
      <c r="Y8687">
        <v>14.9</v>
      </c>
      <c r="Z8687">
        <v>85850</v>
      </c>
      <c r="AA8687" t="str">
        <f t="shared" si="136"/>
        <v>lose</v>
      </c>
    </row>
    <row r="8688" spans="1:27" x14ac:dyDescent="0.3">
      <c r="A8688">
        <v>19194</v>
      </c>
      <c r="B8688" t="s">
        <v>72</v>
      </c>
      <c r="C8688">
        <v>7.0000000000000007E-2</v>
      </c>
      <c r="D8688">
        <v>3.71</v>
      </c>
      <c r="E8688">
        <v>1.93</v>
      </c>
      <c r="F8688">
        <v>3146</v>
      </c>
      <c r="G8688" t="s">
        <v>5223</v>
      </c>
      <c r="H8688" t="s">
        <v>38</v>
      </c>
      <c r="I8688" t="s">
        <v>28</v>
      </c>
      <c r="J8688" t="s">
        <v>29</v>
      </c>
      <c r="K8688" t="s">
        <v>45</v>
      </c>
      <c r="M8688" t="s">
        <v>40</v>
      </c>
      <c r="N8688" t="s">
        <v>5526</v>
      </c>
      <c r="O8688" t="s">
        <v>428</v>
      </c>
      <c r="P8688">
        <v>0.35</v>
      </c>
      <c r="Q8688" t="s">
        <v>33</v>
      </c>
      <c r="R8688" t="s">
        <v>241</v>
      </c>
      <c r="S8688" t="s">
        <v>5224</v>
      </c>
      <c r="T8688">
        <v>78577</v>
      </c>
      <c r="U8688" s="3">
        <v>40182</v>
      </c>
      <c r="V8688" s="3">
        <v>40184</v>
      </c>
      <c r="W8688" s="1">
        <v>6.3308</v>
      </c>
      <c r="X8688">
        <v>11</v>
      </c>
      <c r="Y8688">
        <v>39.64</v>
      </c>
      <c r="Z8688">
        <v>85850</v>
      </c>
      <c r="AA8688" t="str">
        <f t="shared" si="136"/>
        <v>profit</v>
      </c>
    </row>
    <row r="8689" spans="1:27" x14ac:dyDescent="0.3">
      <c r="A8689">
        <v>23990</v>
      </c>
      <c r="B8689" t="s">
        <v>53</v>
      </c>
      <c r="C8689">
        <v>0.08</v>
      </c>
      <c r="D8689">
        <v>6.48</v>
      </c>
      <c r="E8689">
        <v>5.74</v>
      </c>
      <c r="F8689">
        <v>3146</v>
      </c>
      <c r="G8689" t="s">
        <v>5223</v>
      </c>
      <c r="H8689" t="s">
        <v>27</v>
      </c>
      <c r="I8689" t="s">
        <v>28</v>
      </c>
      <c r="J8689" t="s">
        <v>29</v>
      </c>
      <c r="K8689" t="s">
        <v>45</v>
      </c>
      <c r="M8689" t="s">
        <v>31</v>
      </c>
      <c r="N8689" t="s">
        <v>5525</v>
      </c>
      <c r="O8689" t="s">
        <v>515</v>
      </c>
      <c r="P8689">
        <v>0.37</v>
      </c>
      <c r="Q8689" t="s">
        <v>33</v>
      </c>
      <c r="R8689" t="s">
        <v>241</v>
      </c>
      <c r="S8689" t="s">
        <v>5224</v>
      </c>
      <c r="T8689">
        <v>78577</v>
      </c>
      <c r="U8689" s="3">
        <v>40898</v>
      </c>
      <c r="V8689" s="3">
        <v>40899</v>
      </c>
      <c r="W8689" s="1">
        <v>-16.350000000000001</v>
      </c>
      <c r="X8689">
        <v>7</v>
      </c>
      <c r="Y8689">
        <v>47.75</v>
      </c>
      <c r="Z8689">
        <v>85851</v>
      </c>
      <c r="AA8689" t="str">
        <f t="shared" si="136"/>
        <v>lose</v>
      </c>
    </row>
    <row r="8690" spans="1:27" x14ac:dyDescent="0.3">
      <c r="A8690">
        <v>23909</v>
      </c>
      <c r="B8690" t="s">
        <v>36</v>
      </c>
      <c r="C8690">
        <v>0.08</v>
      </c>
      <c r="D8690">
        <v>40.89</v>
      </c>
      <c r="E8690">
        <v>18.98</v>
      </c>
      <c r="F8690">
        <v>3146</v>
      </c>
      <c r="G8690" t="s">
        <v>5223</v>
      </c>
      <c r="H8690" t="s">
        <v>27</v>
      </c>
      <c r="I8690" t="s">
        <v>28</v>
      </c>
      <c r="J8690" t="s">
        <v>62</v>
      </c>
      <c r="K8690" t="s">
        <v>97</v>
      </c>
      <c r="M8690" t="s">
        <v>31</v>
      </c>
      <c r="N8690" t="s">
        <v>5525</v>
      </c>
      <c r="O8690" t="s">
        <v>958</v>
      </c>
      <c r="P8690">
        <v>0.56999999999999995</v>
      </c>
      <c r="Q8690" t="s">
        <v>33</v>
      </c>
      <c r="R8690" t="s">
        <v>241</v>
      </c>
      <c r="S8690" t="s">
        <v>5224</v>
      </c>
      <c r="T8690">
        <v>78577</v>
      </c>
      <c r="U8690" s="3">
        <v>41051</v>
      </c>
      <c r="V8690" s="3">
        <v>41052</v>
      </c>
      <c r="W8690" s="1">
        <v>-1.9499999999999886</v>
      </c>
      <c r="X8690">
        <v>9</v>
      </c>
      <c r="Y8690">
        <v>346.33</v>
      </c>
      <c r="Z8690">
        <v>85854</v>
      </c>
      <c r="AA8690" t="str">
        <f t="shared" si="136"/>
        <v>lose</v>
      </c>
    </row>
    <row r="8691" spans="1:27" x14ac:dyDescent="0.3">
      <c r="A8691">
        <v>20358</v>
      </c>
      <c r="B8691" t="s">
        <v>53</v>
      </c>
      <c r="C8691">
        <v>0.02</v>
      </c>
      <c r="D8691">
        <v>42.98</v>
      </c>
      <c r="E8691">
        <v>4.62</v>
      </c>
      <c r="F8691">
        <v>3146</v>
      </c>
      <c r="G8691" t="s">
        <v>5223</v>
      </c>
      <c r="H8691" t="s">
        <v>27</v>
      </c>
      <c r="I8691" t="s">
        <v>28</v>
      </c>
      <c r="J8691" t="s">
        <v>29</v>
      </c>
      <c r="K8691" t="s">
        <v>69</v>
      </c>
      <c r="M8691" t="s">
        <v>31</v>
      </c>
      <c r="N8691" t="s">
        <v>5525</v>
      </c>
      <c r="O8691" t="s">
        <v>137</v>
      </c>
      <c r="P8691">
        <v>0.56000000000000005</v>
      </c>
      <c r="Q8691" t="s">
        <v>33</v>
      </c>
      <c r="R8691" t="s">
        <v>241</v>
      </c>
      <c r="S8691" t="s">
        <v>5224</v>
      </c>
      <c r="T8691">
        <v>78577</v>
      </c>
      <c r="U8691" s="3">
        <v>41560</v>
      </c>
      <c r="V8691" s="3">
        <v>41562</v>
      </c>
      <c r="W8691" s="1">
        <v>426.44</v>
      </c>
      <c r="X8691">
        <v>16</v>
      </c>
      <c r="Y8691">
        <v>723.48</v>
      </c>
      <c r="Z8691">
        <v>85856</v>
      </c>
      <c r="AA8691" t="str">
        <f t="shared" si="136"/>
        <v>profit</v>
      </c>
    </row>
    <row r="8692" spans="1:27" x14ac:dyDescent="0.3">
      <c r="A8692">
        <v>24200</v>
      </c>
      <c r="B8692" t="s">
        <v>53</v>
      </c>
      <c r="C8692">
        <v>0.06</v>
      </c>
      <c r="D8692">
        <v>19.989999999999998</v>
      </c>
      <c r="E8692">
        <v>11.17</v>
      </c>
      <c r="F8692">
        <v>3148</v>
      </c>
      <c r="G8692" t="s">
        <v>5225</v>
      </c>
      <c r="H8692" t="s">
        <v>27</v>
      </c>
      <c r="I8692" t="s">
        <v>28</v>
      </c>
      <c r="J8692" t="s">
        <v>62</v>
      </c>
      <c r="K8692" t="s">
        <v>97</v>
      </c>
      <c r="M8692" t="s">
        <v>148</v>
      </c>
      <c r="N8692" t="s">
        <v>5529</v>
      </c>
      <c r="O8692" t="s">
        <v>367</v>
      </c>
      <c r="P8692">
        <v>0.6</v>
      </c>
      <c r="Q8692" t="s">
        <v>42</v>
      </c>
      <c r="R8692" t="s">
        <v>2275</v>
      </c>
      <c r="S8692" t="s">
        <v>5180</v>
      </c>
      <c r="T8692">
        <v>83854</v>
      </c>
      <c r="U8692" s="3">
        <v>40192</v>
      </c>
      <c r="V8692" s="3">
        <v>40192</v>
      </c>
      <c r="W8692" s="1">
        <v>-66.823599999999999</v>
      </c>
      <c r="X8692">
        <v>7</v>
      </c>
      <c r="Y8692">
        <v>139.49</v>
      </c>
      <c r="Z8692">
        <v>89716</v>
      </c>
      <c r="AA8692" t="str">
        <f t="shared" si="136"/>
        <v>lose</v>
      </c>
    </row>
    <row r="8693" spans="1:27" x14ac:dyDescent="0.3">
      <c r="A8693">
        <v>19149</v>
      </c>
      <c r="B8693" t="s">
        <v>25</v>
      </c>
      <c r="C8693">
        <v>0.02</v>
      </c>
      <c r="D8693">
        <v>31.74</v>
      </c>
      <c r="E8693">
        <v>12.62</v>
      </c>
      <c r="F8693">
        <v>3148</v>
      </c>
      <c r="G8693" t="s">
        <v>5225</v>
      </c>
      <c r="H8693" t="s">
        <v>27</v>
      </c>
      <c r="I8693" t="s">
        <v>28</v>
      </c>
      <c r="J8693" t="s">
        <v>29</v>
      </c>
      <c r="K8693" t="s">
        <v>127</v>
      </c>
      <c r="M8693" t="s">
        <v>31</v>
      </c>
      <c r="N8693" t="s">
        <v>5525</v>
      </c>
      <c r="O8693" t="s">
        <v>1092</v>
      </c>
      <c r="P8693">
        <v>0.37</v>
      </c>
      <c r="Q8693" t="s">
        <v>42</v>
      </c>
      <c r="R8693" t="s">
        <v>2275</v>
      </c>
      <c r="S8693" t="s">
        <v>5180</v>
      </c>
      <c r="T8693">
        <v>83854</v>
      </c>
      <c r="U8693" s="3">
        <v>40622</v>
      </c>
      <c r="V8693" s="3">
        <v>40623</v>
      </c>
      <c r="W8693" s="1">
        <v>185.08750000000001</v>
      </c>
      <c r="X8693">
        <v>9</v>
      </c>
      <c r="Y8693">
        <v>291.58999999999997</v>
      </c>
      <c r="Z8693">
        <v>89717</v>
      </c>
      <c r="AA8693" t="str">
        <f t="shared" si="136"/>
        <v>profit</v>
      </c>
    </row>
    <row r="8694" spans="1:27" x14ac:dyDescent="0.3">
      <c r="A8694">
        <v>20574</v>
      </c>
      <c r="B8694" t="s">
        <v>36</v>
      </c>
      <c r="C8694">
        <v>0.06</v>
      </c>
      <c r="D8694">
        <v>300.97000000000003</v>
      </c>
      <c r="E8694">
        <v>7.18</v>
      </c>
      <c r="F8694">
        <v>3148</v>
      </c>
      <c r="G8694" t="s">
        <v>5225</v>
      </c>
      <c r="H8694" t="s">
        <v>27</v>
      </c>
      <c r="I8694" t="s">
        <v>28</v>
      </c>
      <c r="J8694" t="s">
        <v>50</v>
      </c>
      <c r="K8694" t="s">
        <v>168</v>
      </c>
      <c r="M8694" t="s">
        <v>31</v>
      </c>
      <c r="N8694" t="s">
        <v>5525</v>
      </c>
      <c r="O8694" t="s">
        <v>2037</v>
      </c>
      <c r="P8694">
        <v>0.48</v>
      </c>
      <c r="Q8694" t="s">
        <v>42</v>
      </c>
      <c r="R8694" t="s">
        <v>2275</v>
      </c>
      <c r="S8694" t="s">
        <v>5180</v>
      </c>
      <c r="T8694">
        <v>83854</v>
      </c>
      <c r="U8694" s="3">
        <v>41174</v>
      </c>
      <c r="V8694" s="3">
        <v>41175</v>
      </c>
      <c r="W8694" s="1">
        <v>1579.34</v>
      </c>
      <c r="X8694">
        <v>11</v>
      </c>
      <c r="Y8694">
        <v>3143.15</v>
      </c>
      <c r="Z8694">
        <v>89719</v>
      </c>
      <c r="AA8694" t="str">
        <f t="shared" si="136"/>
        <v>profit</v>
      </c>
    </row>
    <row r="8695" spans="1:27" x14ac:dyDescent="0.3">
      <c r="A8695">
        <v>20575</v>
      </c>
      <c r="B8695" t="s">
        <v>36</v>
      </c>
      <c r="C8695">
        <v>0.09</v>
      </c>
      <c r="D8695">
        <v>70.89</v>
      </c>
      <c r="E8695">
        <v>89.3</v>
      </c>
      <c r="F8695">
        <v>3148</v>
      </c>
      <c r="G8695" t="s">
        <v>5225</v>
      </c>
      <c r="H8695" t="s">
        <v>56</v>
      </c>
      <c r="I8695" t="s">
        <v>28</v>
      </c>
      <c r="J8695" t="s">
        <v>62</v>
      </c>
      <c r="K8695" t="s">
        <v>88</v>
      </c>
      <c r="M8695" t="s">
        <v>83</v>
      </c>
      <c r="N8695" t="s">
        <v>5527</v>
      </c>
      <c r="O8695" t="s">
        <v>556</v>
      </c>
      <c r="P8695">
        <v>0.72</v>
      </c>
      <c r="Q8695" t="s">
        <v>42</v>
      </c>
      <c r="R8695" t="s">
        <v>2275</v>
      </c>
      <c r="S8695" t="s">
        <v>5180</v>
      </c>
      <c r="T8695">
        <v>83854</v>
      </c>
      <c r="U8695" s="3">
        <v>41174</v>
      </c>
      <c r="V8695" s="3">
        <v>41176</v>
      </c>
      <c r="W8695" s="1">
        <v>-1280.5999999999999</v>
      </c>
      <c r="X8695">
        <v>9</v>
      </c>
      <c r="Y8695">
        <v>498.31</v>
      </c>
      <c r="Z8695">
        <v>89719</v>
      </c>
      <c r="AA8695" t="str">
        <f t="shared" si="136"/>
        <v>lose</v>
      </c>
    </row>
    <row r="8696" spans="1:27" x14ac:dyDescent="0.3">
      <c r="A8696">
        <v>24201</v>
      </c>
      <c r="B8696" t="s">
        <v>53</v>
      </c>
      <c r="C8696">
        <v>0</v>
      </c>
      <c r="D8696">
        <v>264.98</v>
      </c>
      <c r="E8696">
        <v>17.86</v>
      </c>
      <c r="F8696">
        <v>3148</v>
      </c>
      <c r="G8696" t="s">
        <v>5225</v>
      </c>
      <c r="H8696" t="s">
        <v>56</v>
      </c>
      <c r="I8696" t="s">
        <v>28</v>
      </c>
      <c r="J8696" t="s">
        <v>50</v>
      </c>
      <c r="K8696" t="s">
        <v>57</v>
      </c>
      <c r="M8696" t="s">
        <v>58</v>
      </c>
      <c r="N8696" t="s">
        <v>5527</v>
      </c>
      <c r="O8696" t="s">
        <v>1277</v>
      </c>
      <c r="P8696">
        <v>0.57999999999999996</v>
      </c>
      <c r="Q8696" t="s">
        <v>42</v>
      </c>
      <c r="R8696" t="s">
        <v>2275</v>
      </c>
      <c r="S8696" t="s">
        <v>5180</v>
      </c>
      <c r="T8696">
        <v>83854</v>
      </c>
      <c r="U8696" s="3">
        <v>41288</v>
      </c>
      <c r="V8696" s="3">
        <v>41289</v>
      </c>
      <c r="W8696" s="1">
        <v>1901.4950999999999</v>
      </c>
      <c r="X8696">
        <v>10</v>
      </c>
      <c r="Y8696">
        <v>2755.79</v>
      </c>
      <c r="Z8696">
        <v>89721</v>
      </c>
      <c r="AA8696" t="str">
        <f t="shared" si="136"/>
        <v>profit</v>
      </c>
    </row>
    <row r="8697" spans="1:27" x14ac:dyDescent="0.3">
      <c r="A8697">
        <v>20722</v>
      </c>
      <c r="B8697" t="s">
        <v>72</v>
      </c>
      <c r="C8697">
        <v>0.01</v>
      </c>
      <c r="D8697">
        <v>89.99</v>
      </c>
      <c r="E8697">
        <v>42</v>
      </c>
      <c r="F8697">
        <v>3148</v>
      </c>
      <c r="G8697" t="s">
        <v>5225</v>
      </c>
      <c r="H8697" t="s">
        <v>56</v>
      </c>
      <c r="I8697" t="s">
        <v>28</v>
      </c>
      <c r="J8697" t="s">
        <v>62</v>
      </c>
      <c r="K8697" t="s">
        <v>63</v>
      </c>
      <c r="M8697" t="s">
        <v>58</v>
      </c>
      <c r="N8697" t="s">
        <v>5527</v>
      </c>
      <c r="O8697" t="s">
        <v>303</v>
      </c>
      <c r="P8697">
        <v>0.66</v>
      </c>
      <c r="Q8697" t="s">
        <v>42</v>
      </c>
      <c r="R8697" t="s">
        <v>2275</v>
      </c>
      <c r="S8697" t="s">
        <v>5180</v>
      </c>
      <c r="T8697">
        <v>83854</v>
      </c>
      <c r="U8697" s="3">
        <v>41427</v>
      </c>
      <c r="V8697" s="3">
        <v>41428</v>
      </c>
      <c r="W8697" s="1">
        <v>-246.28800000000001</v>
      </c>
      <c r="X8697">
        <v>11</v>
      </c>
      <c r="Y8697">
        <v>1065.0899999999999</v>
      </c>
      <c r="Z8697">
        <v>89722</v>
      </c>
      <c r="AA8697" t="str">
        <f t="shared" si="136"/>
        <v>lose</v>
      </c>
    </row>
    <row r="8698" spans="1:27" x14ac:dyDescent="0.3">
      <c r="A8698">
        <v>20723</v>
      </c>
      <c r="B8698" t="s">
        <v>72</v>
      </c>
      <c r="C8698">
        <v>0.05</v>
      </c>
      <c r="D8698">
        <v>65.989999999999995</v>
      </c>
      <c r="E8698">
        <v>3.99</v>
      </c>
      <c r="F8698">
        <v>3148</v>
      </c>
      <c r="G8698" t="s">
        <v>5225</v>
      </c>
      <c r="H8698" t="s">
        <v>27</v>
      </c>
      <c r="I8698" t="s">
        <v>28</v>
      </c>
      <c r="J8698" t="s">
        <v>50</v>
      </c>
      <c r="K8698" t="s">
        <v>51</v>
      </c>
      <c r="M8698" t="s">
        <v>31</v>
      </c>
      <c r="N8698" t="s">
        <v>5525</v>
      </c>
      <c r="O8698" t="s">
        <v>3774</v>
      </c>
      <c r="P8698">
        <v>0.56999999999999995</v>
      </c>
      <c r="Q8698" t="s">
        <v>42</v>
      </c>
      <c r="R8698" t="s">
        <v>2275</v>
      </c>
      <c r="S8698" t="s">
        <v>5180</v>
      </c>
      <c r="T8698">
        <v>83854</v>
      </c>
      <c r="U8698" s="3">
        <v>41427</v>
      </c>
      <c r="V8698" s="3">
        <v>41429</v>
      </c>
      <c r="W8698" s="1">
        <v>440.95320000000004</v>
      </c>
      <c r="X8698">
        <v>13</v>
      </c>
      <c r="Y8698">
        <v>699.66</v>
      </c>
      <c r="Z8698">
        <v>89722</v>
      </c>
      <c r="AA8698" t="str">
        <f t="shared" si="136"/>
        <v>profit</v>
      </c>
    </row>
    <row r="8699" spans="1:27" x14ac:dyDescent="0.3">
      <c r="A8699">
        <v>24202</v>
      </c>
      <c r="B8699" t="s">
        <v>53</v>
      </c>
      <c r="C8699">
        <v>0.06</v>
      </c>
      <c r="D8699">
        <v>320.98</v>
      </c>
      <c r="E8699">
        <v>58.95</v>
      </c>
      <c r="F8699">
        <v>3149</v>
      </c>
      <c r="G8699" t="s">
        <v>5226</v>
      </c>
      <c r="H8699" t="s">
        <v>56</v>
      </c>
      <c r="I8699" t="s">
        <v>28</v>
      </c>
      <c r="J8699" t="s">
        <v>62</v>
      </c>
      <c r="K8699" t="s">
        <v>63</v>
      </c>
      <c r="M8699" t="s">
        <v>58</v>
      </c>
      <c r="N8699" t="s">
        <v>5527</v>
      </c>
      <c r="O8699" t="s">
        <v>1072</v>
      </c>
      <c r="P8699">
        <v>0.56999999999999995</v>
      </c>
      <c r="Q8699" t="s">
        <v>42</v>
      </c>
      <c r="R8699" t="s">
        <v>2275</v>
      </c>
      <c r="S8699" t="s">
        <v>5227</v>
      </c>
      <c r="T8699">
        <v>83440</v>
      </c>
      <c r="U8699" s="3">
        <v>40192</v>
      </c>
      <c r="V8699" s="3">
        <v>40194</v>
      </c>
      <c r="W8699" s="1">
        <v>971.62200000000007</v>
      </c>
      <c r="X8699">
        <v>6</v>
      </c>
      <c r="Y8699">
        <v>1952.43</v>
      </c>
      <c r="Z8699">
        <v>89716</v>
      </c>
      <c r="AA8699" t="str">
        <f t="shared" si="136"/>
        <v>profit</v>
      </c>
    </row>
    <row r="8700" spans="1:27" x14ac:dyDescent="0.3">
      <c r="A8700">
        <v>26249</v>
      </c>
      <c r="B8700" t="s">
        <v>36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5226</v>
      </c>
      <c r="H8700" t="s">
        <v>27</v>
      </c>
      <c r="I8700" t="s">
        <v>28</v>
      </c>
      <c r="J8700" t="s">
        <v>29</v>
      </c>
      <c r="K8700" t="s">
        <v>69</v>
      </c>
      <c r="M8700" t="s">
        <v>143</v>
      </c>
      <c r="N8700" t="s">
        <v>5528</v>
      </c>
      <c r="O8700" t="s">
        <v>605</v>
      </c>
      <c r="P8700">
        <v>0.46</v>
      </c>
      <c r="Q8700" t="s">
        <v>42</v>
      </c>
      <c r="R8700" t="s">
        <v>2275</v>
      </c>
      <c r="S8700" t="s">
        <v>5227</v>
      </c>
      <c r="T8700">
        <v>83440</v>
      </c>
      <c r="U8700" s="3">
        <v>40939</v>
      </c>
      <c r="V8700" s="3">
        <v>40941</v>
      </c>
      <c r="W8700" s="1">
        <v>248.9451</v>
      </c>
      <c r="X8700">
        <v>8</v>
      </c>
      <c r="Y8700">
        <v>360.79</v>
      </c>
      <c r="Z8700">
        <v>89718</v>
      </c>
      <c r="AA8700" t="str">
        <f t="shared" si="136"/>
        <v>profit</v>
      </c>
    </row>
    <row r="8701" spans="1:27" x14ac:dyDescent="0.3">
      <c r="A8701">
        <v>25266</v>
      </c>
      <c r="B8701" t="s">
        <v>55</v>
      </c>
      <c r="C8701">
        <v>0.02</v>
      </c>
      <c r="D8701">
        <v>48.91</v>
      </c>
      <c r="E8701">
        <v>5.81</v>
      </c>
      <c r="F8701">
        <v>3149</v>
      </c>
      <c r="G8701" t="s">
        <v>5226</v>
      </c>
      <c r="H8701" t="s">
        <v>27</v>
      </c>
      <c r="I8701" t="s">
        <v>28</v>
      </c>
      <c r="J8701" t="s">
        <v>29</v>
      </c>
      <c r="K8701" t="s">
        <v>45</v>
      </c>
      <c r="M8701" t="s">
        <v>31</v>
      </c>
      <c r="N8701" t="s">
        <v>5525</v>
      </c>
      <c r="O8701" t="s">
        <v>650</v>
      </c>
      <c r="P8701">
        <v>0.38</v>
      </c>
      <c r="Q8701" t="s">
        <v>42</v>
      </c>
      <c r="R8701" t="s">
        <v>2275</v>
      </c>
      <c r="S8701" t="s">
        <v>5227</v>
      </c>
      <c r="T8701">
        <v>83440</v>
      </c>
      <c r="U8701" s="3">
        <v>41241</v>
      </c>
      <c r="V8701" s="3">
        <v>41246</v>
      </c>
      <c r="W8701" s="1">
        <v>3.8180000000000049</v>
      </c>
      <c r="X8701">
        <v>1</v>
      </c>
      <c r="Y8701">
        <v>54.22</v>
      </c>
      <c r="Z8701">
        <v>89720</v>
      </c>
      <c r="AA8701" t="str">
        <f t="shared" si="136"/>
        <v>profit</v>
      </c>
    </row>
    <row r="8702" spans="1:27" x14ac:dyDescent="0.3">
      <c r="A8702">
        <v>25267</v>
      </c>
      <c r="B8702" t="s">
        <v>55</v>
      </c>
      <c r="C8702">
        <v>7.0000000000000007E-2</v>
      </c>
      <c r="D8702">
        <v>101.41</v>
      </c>
      <c r="E8702">
        <v>35</v>
      </c>
      <c r="F8702">
        <v>3149</v>
      </c>
      <c r="G8702" t="s">
        <v>5226</v>
      </c>
      <c r="H8702" t="s">
        <v>27</v>
      </c>
      <c r="I8702" t="s">
        <v>28</v>
      </c>
      <c r="J8702" t="s">
        <v>29</v>
      </c>
      <c r="K8702" t="s">
        <v>147</v>
      </c>
      <c r="M8702" t="s">
        <v>148</v>
      </c>
      <c r="N8702" t="s">
        <v>5529</v>
      </c>
      <c r="O8702" t="s">
        <v>1990</v>
      </c>
      <c r="P8702">
        <v>0.82</v>
      </c>
      <c r="Q8702" t="s">
        <v>42</v>
      </c>
      <c r="R8702" t="s">
        <v>2275</v>
      </c>
      <c r="S8702" t="s">
        <v>5227</v>
      </c>
      <c r="T8702">
        <v>83440</v>
      </c>
      <c r="U8702" s="3">
        <v>41241</v>
      </c>
      <c r="V8702" s="3">
        <v>41245</v>
      </c>
      <c r="W8702" s="1">
        <v>48.866000000000071</v>
      </c>
      <c r="X8702">
        <v>3</v>
      </c>
      <c r="Y8702">
        <v>323.33</v>
      </c>
      <c r="Z8702">
        <v>89720</v>
      </c>
      <c r="AA8702" t="str">
        <f t="shared" si="136"/>
        <v>profit</v>
      </c>
    </row>
    <row r="8703" spans="1:27" x14ac:dyDescent="0.3">
      <c r="A8703">
        <v>25635</v>
      </c>
      <c r="B8703" t="s">
        <v>36</v>
      </c>
      <c r="C8703">
        <v>0.09</v>
      </c>
      <c r="D8703">
        <v>4.54</v>
      </c>
      <c r="E8703">
        <v>5.83</v>
      </c>
      <c r="F8703">
        <v>3149</v>
      </c>
      <c r="G8703" t="s">
        <v>5226</v>
      </c>
      <c r="H8703" t="s">
        <v>38</v>
      </c>
      <c r="I8703" t="s">
        <v>28</v>
      </c>
      <c r="J8703" t="s">
        <v>29</v>
      </c>
      <c r="K8703" t="s">
        <v>127</v>
      </c>
      <c r="M8703" t="s">
        <v>31</v>
      </c>
      <c r="N8703" t="s">
        <v>5525</v>
      </c>
      <c r="O8703" t="s">
        <v>536</v>
      </c>
      <c r="P8703">
        <v>0.36</v>
      </c>
      <c r="Q8703" t="s">
        <v>42</v>
      </c>
      <c r="R8703" t="s">
        <v>2275</v>
      </c>
      <c r="S8703" t="s">
        <v>5227</v>
      </c>
      <c r="T8703">
        <v>83440</v>
      </c>
      <c r="U8703" s="3">
        <v>41597</v>
      </c>
      <c r="V8703" s="3">
        <v>41599</v>
      </c>
      <c r="W8703" s="1">
        <v>34.033008000000024</v>
      </c>
      <c r="X8703">
        <v>20</v>
      </c>
      <c r="Y8703">
        <v>99.56</v>
      </c>
      <c r="Z8703">
        <v>89723</v>
      </c>
      <c r="AA8703" t="str">
        <f t="shared" si="136"/>
        <v>profit</v>
      </c>
    </row>
    <row r="8704" spans="1:27" x14ac:dyDescent="0.3">
      <c r="A8704">
        <v>19625</v>
      </c>
      <c r="B8704" t="s">
        <v>25</v>
      </c>
      <c r="C8704">
        <v>0.01</v>
      </c>
      <c r="D8704">
        <v>145.97999999999999</v>
      </c>
      <c r="E8704">
        <v>46.2</v>
      </c>
      <c r="F8704">
        <v>3151</v>
      </c>
      <c r="G8704" t="s">
        <v>5228</v>
      </c>
      <c r="H8704" t="s">
        <v>56</v>
      </c>
      <c r="I8704" t="s">
        <v>28</v>
      </c>
      <c r="J8704" t="s">
        <v>62</v>
      </c>
      <c r="K8704" t="s">
        <v>88</v>
      </c>
      <c r="M8704" t="s">
        <v>83</v>
      </c>
      <c r="N8704" t="s">
        <v>5527</v>
      </c>
      <c r="O8704" t="s">
        <v>794</v>
      </c>
      <c r="P8704">
        <v>0.69</v>
      </c>
      <c r="Q8704" t="s">
        <v>42</v>
      </c>
      <c r="R8704" t="s">
        <v>65</v>
      </c>
      <c r="S8704" t="s">
        <v>5229</v>
      </c>
      <c r="T8704">
        <v>92277</v>
      </c>
      <c r="U8704" s="3">
        <v>40332</v>
      </c>
      <c r="V8704" s="3">
        <v>40332</v>
      </c>
      <c r="W8704" s="1">
        <v>-134.512</v>
      </c>
      <c r="X8704">
        <v>9</v>
      </c>
      <c r="Y8704">
        <v>1370.79</v>
      </c>
      <c r="Z8704">
        <v>88543</v>
      </c>
      <c r="AA8704" t="str">
        <f t="shared" si="136"/>
        <v>lose</v>
      </c>
    </row>
    <row r="8705" spans="1:27" x14ac:dyDescent="0.3">
      <c r="A8705">
        <v>19618</v>
      </c>
      <c r="B8705" t="s">
        <v>72</v>
      </c>
      <c r="C8705">
        <v>0.01</v>
      </c>
      <c r="D8705">
        <v>3502.14</v>
      </c>
      <c r="E8705">
        <v>8.73</v>
      </c>
      <c r="F8705">
        <v>3151</v>
      </c>
      <c r="G8705" t="s">
        <v>5228</v>
      </c>
      <c r="H8705" t="s">
        <v>56</v>
      </c>
      <c r="I8705" t="s">
        <v>28</v>
      </c>
      <c r="J8705" t="s">
        <v>50</v>
      </c>
      <c r="K8705" t="s">
        <v>57</v>
      </c>
      <c r="M8705" t="s">
        <v>83</v>
      </c>
      <c r="N8705" t="s">
        <v>5527</v>
      </c>
      <c r="O8705" t="s">
        <v>274</v>
      </c>
      <c r="P8705">
        <v>0.56999999999999995</v>
      </c>
      <c r="Q8705" t="s">
        <v>42</v>
      </c>
      <c r="R8705" t="s">
        <v>65</v>
      </c>
      <c r="S8705" t="s">
        <v>5229</v>
      </c>
      <c r="T8705">
        <v>92277</v>
      </c>
      <c r="U8705" s="3">
        <v>40394</v>
      </c>
      <c r="V8705" s="3">
        <v>40395</v>
      </c>
      <c r="W8705" s="1">
        <v>-4075.9339920000002</v>
      </c>
      <c r="X8705">
        <v>1</v>
      </c>
      <c r="Y8705">
        <v>3501.79</v>
      </c>
      <c r="Z8705">
        <v>88544</v>
      </c>
      <c r="AA8705" t="str">
        <f t="shared" si="136"/>
        <v>lose</v>
      </c>
    </row>
    <row r="8706" spans="1:27" x14ac:dyDescent="0.3">
      <c r="A8706">
        <v>19619</v>
      </c>
      <c r="B8706" t="s">
        <v>72</v>
      </c>
      <c r="C8706">
        <v>0.06</v>
      </c>
      <c r="D8706">
        <v>15.73</v>
      </c>
      <c r="E8706">
        <v>7.42</v>
      </c>
      <c r="F8706">
        <v>3151</v>
      </c>
      <c r="G8706" t="s">
        <v>5228</v>
      </c>
      <c r="H8706" t="s">
        <v>27</v>
      </c>
      <c r="I8706" t="s">
        <v>28</v>
      </c>
      <c r="J8706" t="s">
        <v>29</v>
      </c>
      <c r="K8706" t="s">
        <v>47</v>
      </c>
      <c r="M8706" t="s">
        <v>48</v>
      </c>
      <c r="N8706" t="s">
        <v>5525</v>
      </c>
      <c r="O8706" t="s">
        <v>628</v>
      </c>
      <c r="P8706">
        <v>0.56000000000000005</v>
      </c>
      <c r="Q8706" t="s">
        <v>42</v>
      </c>
      <c r="R8706" t="s">
        <v>65</v>
      </c>
      <c r="S8706" t="s">
        <v>5229</v>
      </c>
      <c r="T8706">
        <v>92277</v>
      </c>
      <c r="U8706" s="3">
        <v>40394</v>
      </c>
      <c r="V8706" s="3">
        <v>40395</v>
      </c>
      <c r="W8706" s="1">
        <v>-18.558799999999998</v>
      </c>
      <c r="X8706">
        <v>4</v>
      </c>
      <c r="Y8706">
        <v>63.04</v>
      </c>
      <c r="Z8706">
        <v>88544</v>
      </c>
      <c r="AA8706" t="str">
        <f t="shared" si="136"/>
        <v>lose</v>
      </c>
    </row>
    <row r="8707" spans="1:27" x14ac:dyDescent="0.3">
      <c r="A8707">
        <v>23322</v>
      </c>
      <c r="B8707" t="s">
        <v>25</v>
      </c>
      <c r="C8707">
        <v>0.05</v>
      </c>
      <c r="D8707">
        <v>25.99</v>
      </c>
      <c r="E8707">
        <v>5.37</v>
      </c>
      <c r="F8707">
        <v>3151</v>
      </c>
      <c r="G8707" t="s">
        <v>5228</v>
      </c>
      <c r="H8707" t="s">
        <v>38</v>
      </c>
      <c r="I8707" t="s">
        <v>28</v>
      </c>
      <c r="J8707" t="s">
        <v>29</v>
      </c>
      <c r="K8707" t="s">
        <v>39</v>
      </c>
      <c r="M8707" t="s">
        <v>31</v>
      </c>
      <c r="N8707" t="s">
        <v>5525</v>
      </c>
      <c r="O8707" t="s">
        <v>3384</v>
      </c>
      <c r="P8707">
        <v>0.56000000000000005</v>
      </c>
      <c r="Q8707" t="s">
        <v>42</v>
      </c>
      <c r="R8707" t="s">
        <v>65</v>
      </c>
      <c r="S8707" t="s">
        <v>5229</v>
      </c>
      <c r="T8707">
        <v>92277</v>
      </c>
      <c r="U8707" s="3">
        <v>40406</v>
      </c>
      <c r="V8707" s="3">
        <v>40408</v>
      </c>
      <c r="W8707" s="1">
        <v>220.35719999999998</v>
      </c>
      <c r="X8707">
        <v>18</v>
      </c>
      <c r="Y8707">
        <v>451.35</v>
      </c>
      <c r="Z8707">
        <v>88545</v>
      </c>
      <c r="AA8707" t="str">
        <f t="shared" ref="AA8707:AA8770" si="137">IF(W8707&gt;0,"profit","lose")</f>
        <v>profit</v>
      </c>
    </row>
    <row r="8708" spans="1:27" x14ac:dyDescent="0.3">
      <c r="A8708">
        <v>24723</v>
      </c>
      <c r="B8708" t="s">
        <v>53</v>
      </c>
      <c r="C8708">
        <v>0.04</v>
      </c>
      <c r="D8708">
        <v>17.239999999999998</v>
      </c>
      <c r="E8708">
        <v>3.26</v>
      </c>
      <c r="F8708">
        <v>3151</v>
      </c>
      <c r="G8708" t="s">
        <v>5228</v>
      </c>
      <c r="H8708" t="s">
        <v>27</v>
      </c>
      <c r="I8708" t="s">
        <v>61</v>
      </c>
      <c r="J8708" t="s">
        <v>29</v>
      </c>
      <c r="K8708" t="s">
        <v>47</v>
      </c>
      <c r="M8708" t="s">
        <v>48</v>
      </c>
      <c r="N8708" t="s">
        <v>5525</v>
      </c>
      <c r="O8708" t="s">
        <v>1234</v>
      </c>
      <c r="P8708">
        <v>0.56000000000000005</v>
      </c>
      <c r="Q8708" t="s">
        <v>42</v>
      </c>
      <c r="R8708" t="s">
        <v>65</v>
      </c>
      <c r="S8708" t="s">
        <v>5229</v>
      </c>
      <c r="T8708">
        <v>92277</v>
      </c>
      <c r="U8708" s="3">
        <v>40418</v>
      </c>
      <c r="V8708" s="3">
        <v>40421</v>
      </c>
      <c r="W8708" s="1">
        <v>47.73</v>
      </c>
      <c r="X8708">
        <v>7</v>
      </c>
      <c r="Y8708">
        <v>119.6</v>
      </c>
      <c r="Z8708">
        <v>88546</v>
      </c>
      <c r="AA8708" t="str">
        <f t="shared" si="137"/>
        <v>profit</v>
      </c>
    </row>
    <row r="8709" spans="1:27" x14ac:dyDescent="0.3">
      <c r="A8709">
        <v>24329</v>
      </c>
      <c r="B8709" t="s">
        <v>53</v>
      </c>
      <c r="C8709">
        <v>0.02</v>
      </c>
      <c r="D8709">
        <v>5.98</v>
      </c>
      <c r="E8709">
        <v>1.49</v>
      </c>
      <c r="F8709">
        <v>3151</v>
      </c>
      <c r="G8709" t="s">
        <v>5228</v>
      </c>
      <c r="H8709" t="s">
        <v>27</v>
      </c>
      <c r="I8709" t="s">
        <v>28</v>
      </c>
      <c r="J8709" t="s">
        <v>29</v>
      </c>
      <c r="K8709" t="s">
        <v>127</v>
      </c>
      <c r="M8709" t="s">
        <v>31</v>
      </c>
      <c r="N8709" t="s">
        <v>5525</v>
      </c>
      <c r="O8709" t="s">
        <v>1311</v>
      </c>
      <c r="P8709">
        <v>0.39</v>
      </c>
      <c r="Q8709" t="s">
        <v>42</v>
      </c>
      <c r="R8709" t="s">
        <v>65</v>
      </c>
      <c r="S8709" t="s">
        <v>5229</v>
      </c>
      <c r="T8709">
        <v>92277</v>
      </c>
      <c r="U8709" s="3">
        <v>40432</v>
      </c>
      <c r="V8709" s="3">
        <v>40433</v>
      </c>
      <c r="W8709" s="1">
        <v>28.526000000000003</v>
      </c>
      <c r="X8709">
        <v>10</v>
      </c>
      <c r="Y8709">
        <v>59.9</v>
      </c>
      <c r="Z8709">
        <v>88547</v>
      </c>
      <c r="AA8709" t="str">
        <f t="shared" si="137"/>
        <v>profit</v>
      </c>
    </row>
    <row r="8710" spans="1:27" x14ac:dyDescent="0.3">
      <c r="A8710">
        <v>21734</v>
      </c>
      <c r="B8710" t="s">
        <v>36</v>
      </c>
      <c r="C8710">
        <v>0.01</v>
      </c>
      <c r="D8710">
        <v>99.23</v>
      </c>
      <c r="E8710">
        <v>8.99</v>
      </c>
      <c r="F8710">
        <v>3151</v>
      </c>
      <c r="G8710" t="s">
        <v>5228</v>
      </c>
      <c r="H8710" t="s">
        <v>27</v>
      </c>
      <c r="I8710" t="s">
        <v>28</v>
      </c>
      <c r="J8710" t="s">
        <v>62</v>
      </c>
      <c r="K8710" t="s">
        <v>97</v>
      </c>
      <c r="M8710" t="s">
        <v>48</v>
      </c>
      <c r="N8710" t="s">
        <v>5525</v>
      </c>
      <c r="O8710" t="s">
        <v>1151</v>
      </c>
      <c r="P8710">
        <v>0.35</v>
      </c>
      <c r="Q8710" t="s">
        <v>42</v>
      </c>
      <c r="R8710" t="s">
        <v>65</v>
      </c>
      <c r="S8710" t="s">
        <v>5229</v>
      </c>
      <c r="T8710">
        <v>92277</v>
      </c>
      <c r="U8710" s="3">
        <v>40450</v>
      </c>
      <c r="V8710" s="3">
        <v>40453</v>
      </c>
      <c r="W8710" s="1">
        <v>-87.46</v>
      </c>
      <c r="X8710">
        <v>1</v>
      </c>
      <c r="Y8710">
        <v>99.22</v>
      </c>
      <c r="Z8710">
        <v>88548</v>
      </c>
      <c r="AA8710" t="str">
        <f t="shared" si="137"/>
        <v>lose</v>
      </c>
    </row>
    <row r="8711" spans="1:27" x14ac:dyDescent="0.3">
      <c r="A8711">
        <v>21705</v>
      </c>
      <c r="B8711" t="s">
        <v>36</v>
      </c>
      <c r="C8711">
        <v>0.03</v>
      </c>
      <c r="D8711">
        <v>10.89</v>
      </c>
      <c r="E8711">
        <v>4.5</v>
      </c>
      <c r="F8711">
        <v>3151</v>
      </c>
      <c r="G8711" t="s">
        <v>5228</v>
      </c>
      <c r="H8711" t="s">
        <v>27</v>
      </c>
      <c r="I8711" t="s">
        <v>28</v>
      </c>
      <c r="J8711" t="s">
        <v>29</v>
      </c>
      <c r="K8711" t="s">
        <v>69</v>
      </c>
      <c r="M8711" t="s">
        <v>31</v>
      </c>
      <c r="N8711" t="s">
        <v>5525</v>
      </c>
      <c r="O8711" t="s">
        <v>636</v>
      </c>
      <c r="P8711">
        <v>0.59</v>
      </c>
      <c r="Q8711" t="s">
        <v>42</v>
      </c>
      <c r="R8711" t="s">
        <v>65</v>
      </c>
      <c r="S8711" t="s">
        <v>5229</v>
      </c>
      <c r="T8711">
        <v>92277</v>
      </c>
      <c r="U8711" s="3">
        <v>41254</v>
      </c>
      <c r="V8711" s="3">
        <v>41254</v>
      </c>
      <c r="W8711" s="1">
        <v>-13.164999999999999</v>
      </c>
      <c r="X8711">
        <v>13</v>
      </c>
      <c r="Y8711">
        <v>139.66</v>
      </c>
      <c r="Z8711">
        <v>88549</v>
      </c>
      <c r="AA8711" t="str">
        <f t="shared" si="137"/>
        <v>lose</v>
      </c>
    </row>
    <row r="8712" spans="1:27" x14ac:dyDescent="0.3">
      <c r="A8712">
        <v>21706</v>
      </c>
      <c r="B8712" t="s">
        <v>36</v>
      </c>
      <c r="C8712">
        <v>0.06</v>
      </c>
      <c r="D8712">
        <v>50.98</v>
      </c>
      <c r="E8712">
        <v>22.24</v>
      </c>
      <c r="F8712">
        <v>3151</v>
      </c>
      <c r="G8712" t="s">
        <v>5228</v>
      </c>
      <c r="H8712" t="s">
        <v>27</v>
      </c>
      <c r="I8712" t="s">
        <v>28</v>
      </c>
      <c r="J8712" t="s">
        <v>62</v>
      </c>
      <c r="K8712" t="s">
        <v>97</v>
      </c>
      <c r="M8712" t="s">
        <v>148</v>
      </c>
      <c r="N8712" t="s">
        <v>5529</v>
      </c>
      <c r="O8712" t="s">
        <v>2197</v>
      </c>
      <c r="P8712">
        <v>0.55000000000000004</v>
      </c>
      <c r="Q8712" t="s">
        <v>42</v>
      </c>
      <c r="R8712" t="s">
        <v>65</v>
      </c>
      <c r="S8712" t="s">
        <v>5229</v>
      </c>
      <c r="T8712">
        <v>92277</v>
      </c>
      <c r="U8712" s="3">
        <v>41254</v>
      </c>
      <c r="V8712" s="3">
        <v>41255</v>
      </c>
      <c r="W8712" s="1">
        <v>113.03999999999999</v>
      </c>
      <c r="X8712">
        <v>13</v>
      </c>
      <c r="Y8712">
        <v>640.33000000000004</v>
      </c>
      <c r="Z8712">
        <v>88549</v>
      </c>
      <c r="AA8712" t="str">
        <f t="shared" si="137"/>
        <v>profit</v>
      </c>
    </row>
    <row r="8713" spans="1:27" x14ac:dyDescent="0.3">
      <c r="A8713">
        <v>24726</v>
      </c>
      <c r="B8713" t="s">
        <v>72</v>
      </c>
      <c r="C8713">
        <v>0.08</v>
      </c>
      <c r="D8713">
        <v>9.11</v>
      </c>
      <c r="E8713">
        <v>2.15</v>
      </c>
      <c r="F8713">
        <v>3151</v>
      </c>
      <c r="G8713" t="s">
        <v>5228</v>
      </c>
      <c r="H8713" t="s">
        <v>27</v>
      </c>
      <c r="I8713" t="s">
        <v>28</v>
      </c>
      <c r="J8713" t="s">
        <v>29</v>
      </c>
      <c r="K8713" t="s">
        <v>45</v>
      </c>
      <c r="M8713" t="s">
        <v>40</v>
      </c>
      <c r="N8713" t="s">
        <v>5526</v>
      </c>
      <c r="O8713" t="s">
        <v>334</v>
      </c>
      <c r="P8713">
        <v>0.4</v>
      </c>
      <c r="Q8713" t="s">
        <v>42</v>
      </c>
      <c r="R8713" t="s">
        <v>65</v>
      </c>
      <c r="S8713" t="s">
        <v>5229</v>
      </c>
      <c r="T8713">
        <v>92277</v>
      </c>
      <c r="U8713" s="3">
        <v>41285</v>
      </c>
      <c r="V8713" s="3">
        <v>41286</v>
      </c>
      <c r="W8713" s="1">
        <v>31.332899999999995</v>
      </c>
      <c r="X8713">
        <v>5</v>
      </c>
      <c r="Y8713">
        <v>45.41</v>
      </c>
      <c r="Z8713">
        <v>88550</v>
      </c>
      <c r="AA8713" t="str">
        <f t="shared" si="137"/>
        <v>profit</v>
      </c>
    </row>
    <row r="8714" spans="1:27" x14ac:dyDescent="0.3">
      <c r="A8714">
        <v>18615</v>
      </c>
      <c r="B8714" t="s">
        <v>72</v>
      </c>
      <c r="C8714">
        <v>0.05</v>
      </c>
      <c r="D8714">
        <v>22.72</v>
      </c>
      <c r="E8714">
        <v>8.99</v>
      </c>
      <c r="F8714">
        <v>3151</v>
      </c>
      <c r="G8714" t="s">
        <v>5228</v>
      </c>
      <c r="H8714" t="s">
        <v>27</v>
      </c>
      <c r="I8714" t="s">
        <v>28</v>
      </c>
      <c r="J8714" t="s">
        <v>62</v>
      </c>
      <c r="K8714" t="s">
        <v>97</v>
      </c>
      <c r="M8714" t="s">
        <v>48</v>
      </c>
      <c r="N8714" t="s">
        <v>5525</v>
      </c>
      <c r="O8714" t="s">
        <v>793</v>
      </c>
      <c r="P8714">
        <v>0.44</v>
      </c>
      <c r="Q8714" t="s">
        <v>42</v>
      </c>
      <c r="R8714" t="s">
        <v>65</v>
      </c>
      <c r="S8714" t="s">
        <v>5229</v>
      </c>
      <c r="T8714">
        <v>92277</v>
      </c>
      <c r="U8714" s="3">
        <v>41336</v>
      </c>
      <c r="V8714" s="3">
        <v>41337</v>
      </c>
      <c r="W8714" s="1">
        <v>21.96</v>
      </c>
      <c r="X8714">
        <v>5</v>
      </c>
      <c r="Y8714">
        <v>113.66</v>
      </c>
      <c r="Z8714">
        <v>88551</v>
      </c>
      <c r="AA8714" t="str">
        <f t="shared" si="137"/>
        <v>profit</v>
      </c>
    </row>
    <row r="8715" spans="1:27" x14ac:dyDescent="0.3">
      <c r="A8715">
        <v>18616</v>
      </c>
      <c r="B8715" t="s">
        <v>72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5228</v>
      </c>
      <c r="H8715" t="s">
        <v>38</v>
      </c>
      <c r="I8715" t="s">
        <v>28</v>
      </c>
      <c r="J8715" t="s">
        <v>50</v>
      </c>
      <c r="K8715" t="s">
        <v>51</v>
      </c>
      <c r="M8715" t="s">
        <v>31</v>
      </c>
      <c r="N8715" t="s">
        <v>5525</v>
      </c>
      <c r="O8715" t="s">
        <v>359</v>
      </c>
      <c r="P8715">
        <v>0.56000000000000005</v>
      </c>
      <c r="Q8715" t="s">
        <v>42</v>
      </c>
      <c r="R8715" t="s">
        <v>65</v>
      </c>
      <c r="S8715" t="s">
        <v>5229</v>
      </c>
      <c r="T8715">
        <v>92277</v>
      </c>
      <c r="U8715" s="3">
        <v>41336</v>
      </c>
      <c r="V8715" s="3">
        <v>41338</v>
      </c>
      <c r="W8715" s="1">
        <v>451.49459999999999</v>
      </c>
      <c r="X8715">
        <v>12</v>
      </c>
      <c r="Y8715">
        <v>654.34</v>
      </c>
      <c r="Z8715">
        <v>88551</v>
      </c>
      <c r="AA8715" t="str">
        <f t="shared" si="137"/>
        <v>profit</v>
      </c>
    </row>
    <row r="8716" spans="1:27" x14ac:dyDescent="0.3">
      <c r="A8716">
        <v>21128</v>
      </c>
      <c r="B8716" t="s">
        <v>55</v>
      </c>
      <c r="C8716">
        <v>7.0000000000000007E-2</v>
      </c>
      <c r="D8716">
        <v>180.98</v>
      </c>
      <c r="E8716">
        <v>30</v>
      </c>
      <c r="F8716">
        <v>3151</v>
      </c>
      <c r="G8716" t="s">
        <v>5228</v>
      </c>
      <c r="H8716" t="s">
        <v>56</v>
      </c>
      <c r="I8716" t="s">
        <v>28</v>
      </c>
      <c r="J8716" t="s">
        <v>62</v>
      </c>
      <c r="K8716" t="s">
        <v>63</v>
      </c>
      <c r="M8716" t="s">
        <v>58</v>
      </c>
      <c r="N8716" t="s">
        <v>5527</v>
      </c>
      <c r="O8716" t="s">
        <v>370</v>
      </c>
      <c r="P8716">
        <v>0.69</v>
      </c>
      <c r="Q8716" t="s">
        <v>42</v>
      </c>
      <c r="R8716" t="s">
        <v>65</v>
      </c>
      <c r="S8716" t="s">
        <v>5229</v>
      </c>
      <c r="T8716">
        <v>92277</v>
      </c>
      <c r="U8716" s="3">
        <v>41361</v>
      </c>
      <c r="V8716" s="3">
        <v>41368</v>
      </c>
      <c r="W8716" s="1">
        <v>241.06</v>
      </c>
      <c r="X8716">
        <v>8</v>
      </c>
      <c r="Y8716">
        <v>1394.63</v>
      </c>
      <c r="Z8716">
        <v>88552</v>
      </c>
      <c r="AA8716" t="str">
        <f t="shared" si="137"/>
        <v>profit</v>
      </c>
    </row>
    <row r="8717" spans="1:27" x14ac:dyDescent="0.3">
      <c r="A8717">
        <v>21129</v>
      </c>
      <c r="B8717" t="s">
        <v>55</v>
      </c>
      <c r="C8717">
        <v>0.02</v>
      </c>
      <c r="D8717">
        <v>10.31</v>
      </c>
      <c r="E8717">
        <v>1.79</v>
      </c>
      <c r="F8717">
        <v>3151</v>
      </c>
      <c r="G8717" t="s">
        <v>5228</v>
      </c>
      <c r="H8717" t="s">
        <v>27</v>
      </c>
      <c r="I8717" t="s">
        <v>28</v>
      </c>
      <c r="J8717" t="s">
        <v>29</v>
      </c>
      <c r="K8717" t="s">
        <v>45</v>
      </c>
      <c r="M8717" t="s">
        <v>40</v>
      </c>
      <c r="N8717" t="s">
        <v>5526</v>
      </c>
      <c r="O8717" t="s">
        <v>1351</v>
      </c>
      <c r="P8717">
        <v>0.38</v>
      </c>
      <c r="Q8717" t="s">
        <v>42</v>
      </c>
      <c r="R8717" t="s">
        <v>65</v>
      </c>
      <c r="S8717" t="s">
        <v>5229</v>
      </c>
      <c r="T8717">
        <v>92277</v>
      </c>
      <c r="U8717" s="3">
        <v>41361</v>
      </c>
      <c r="V8717" s="3">
        <v>41368</v>
      </c>
      <c r="W8717" s="1">
        <v>74.209499999999991</v>
      </c>
      <c r="X8717">
        <v>10</v>
      </c>
      <c r="Y8717">
        <v>107.55</v>
      </c>
      <c r="Z8717">
        <v>88552</v>
      </c>
      <c r="AA8717" t="str">
        <f t="shared" si="137"/>
        <v>profit</v>
      </c>
    </row>
    <row r="8718" spans="1:27" x14ac:dyDescent="0.3">
      <c r="A8718">
        <v>24724</v>
      </c>
      <c r="B8718" t="s">
        <v>53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5228</v>
      </c>
      <c r="H8718" t="s">
        <v>56</v>
      </c>
      <c r="I8718" t="s">
        <v>61</v>
      </c>
      <c r="J8718" t="s">
        <v>62</v>
      </c>
      <c r="K8718" t="s">
        <v>88</v>
      </c>
      <c r="M8718" t="s">
        <v>83</v>
      </c>
      <c r="N8718" t="s">
        <v>5527</v>
      </c>
      <c r="O8718" t="s">
        <v>885</v>
      </c>
      <c r="P8718">
        <v>0.77</v>
      </c>
      <c r="Q8718" t="s">
        <v>42</v>
      </c>
      <c r="R8718" t="s">
        <v>65</v>
      </c>
      <c r="S8718" t="s">
        <v>5229</v>
      </c>
      <c r="T8718">
        <v>92277</v>
      </c>
      <c r="U8718" s="3">
        <v>41514</v>
      </c>
      <c r="V8718" s="3">
        <v>41516</v>
      </c>
      <c r="W8718" s="1">
        <v>-293.11544000000004</v>
      </c>
      <c r="X8718">
        <v>10</v>
      </c>
      <c r="Y8718">
        <v>1705.65</v>
      </c>
      <c r="Z8718">
        <v>88553</v>
      </c>
      <c r="AA8718" t="str">
        <f t="shared" si="137"/>
        <v>lose</v>
      </c>
    </row>
    <row r="8719" spans="1:27" x14ac:dyDescent="0.3">
      <c r="A8719">
        <v>24725</v>
      </c>
      <c r="B8719" t="s">
        <v>53</v>
      </c>
      <c r="C8719">
        <v>0.08</v>
      </c>
      <c r="D8719">
        <v>209.37</v>
      </c>
      <c r="E8719">
        <v>69</v>
      </c>
      <c r="F8719">
        <v>3151</v>
      </c>
      <c r="G8719" t="s">
        <v>5228</v>
      </c>
      <c r="H8719" t="s">
        <v>27</v>
      </c>
      <c r="I8719" t="s">
        <v>61</v>
      </c>
      <c r="J8719" t="s">
        <v>62</v>
      </c>
      <c r="K8719" t="s">
        <v>88</v>
      </c>
      <c r="M8719" t="s">
        <v>148</v>
      </c>
      <c r="N8719" t="s">
        <v>5529</v>
      </c>
      <c r="O8719" t="s">
        <v>1425</v>
      </c>
      <c r="P8719">
        <v>0.79</v>
      </c>
      <c r="Q8719" t="s">
        <v>42</v>
      </c>
      <c r="R8719" t="s">
        <v>65</v>
      </c>
      <c r="S8719" t="s">
        <v>5229</v>
      </c>
      <c r="T8719">
        <v>92277</v>
      </c>
      <c r="U8719" s="3">
        <v>41514</v>
      </c>
      <c r="V8719" s="3">
        <v>41516</v>
      </c>
      <c r="W8719" s="1">
        <v>-687.46512000000007</v>
      </c>
      <c r="X8719">
        <v>25</v>
      </c>
      <c r="Y8719">
        <v>4111.71</v>
      </c>
      <c r="Z8719">
        <v>88553</v>
      </c>
      <c r="AA8719" t="str">
        <f t="shared" si="137"/>
        <v>lose</v>
      </c>
    </row>
    <row r="8720" spans="1:27" x14ac:dyDescent="0.3">
      <c r="A8720">
        <v>18189</v>
      </c>
      <c r="B8720" t="s">
        <v>72</v>
      </c>
      <c r="C8720">
        <v>0.05</v>
      </c>
      <c r="D8720">
        <v>31.98</v>
      </c>
      <c r="E8720">
        <v>6.72</v>
      </c>
      <c r="F8720">
        <v>3153</v>
      </c>
      <c r="G8720" t="s">
        <v>5230</v>
      </c>
      <c r="H8720" t="s">
        <v>27</v>
      </c>
      <c r="I8720" t="s">
        <v>230</v>
      </c>
      <c r="J8720" t="s">
        <v>29</v>
      </c>
      <c r="K8720" t="s">
        <v>147</v>
      </c>
      <c r="M8720" t="s">
        <v>31</v>
      </c>
      <c r="N8720" t="s">
        <v>5525</v>
      </c>
      <c r="O8720" t="s">
        <v>1025</v>
      </c>
      <c r="P8720">
        <v>0.75</v>
      </c>
      <c r="Q8720" t="s">
        <v>246</v>
      </c>
      <c r="R8720" t="s">
        <v>920</v>
      </c>
      <c r="S8720" t="s">
        <v>1404</v>
      </c>
      <c r="T8720">
        <v>34769</v>
      </c>
      <c r="U8720" s="3">
        <v>40568</v>
      </c>
      <c r="V8720" s="3">
        <v>40568</v>
      </c>
      <c r="W8720" s="1">
        <v>-233.17630000000003</v>
      </c>
      <c r="X8720">
        <v>4</v>
      </c>
      <c r="Y8720">
        <v>131.82</v>
      </c>
      <c r="Z8720">
        <v>86903</v>
      </c>
      <c r="AA8720" t="str">
        <f t="shared" si="137"/>
        <v>lose</v>
      </c>
    </row>
    <row r="8721" spans="1:27" x14ac:dyDescent="0.3">
      <c r="A8721">
        <v>18563</v>
      </c>
      <c r="B8721" t="s">
        <v>72</v>
      </c>
      <c r="C8721">
        <v>0.09</v>
      </c>
      <c r="D8721">
        <v>4.4800000000000004</v>
      </c>
      <c r="E8721">
        <v>49</v>
      </c>
      <c r="F8721">
        <v>3153</v>
      </c>
      <c r="G8721" t="s">
        <v>5230</v>
      </c>
      <c r="H8721" t="s">
        <v>27</v>
      </c>
      <c r="I8721" t="s">
        <v>28</v>
      </c>
      <c r="J8721" t="s">
        <v>29</v>
      </c>
      <c r="K8721" t="s">
        <v>69</v>
      </c>
      <c r="M8721" t="s">
        <v>148</v>
      </c>
      <c r="N8721" t="s">
        <v>5529</v>
      </c>
      <c r="O8721" t="s">
        <v>1279</v>
      </c>
      <c r="P8721">
        <v>0.6</v>
      </c>
      <c r="Q8721" t="s">
        <v>246</v>
      </c>
      <c r="R8721" t="s">
        <v>920</v>
      </c>
      <c r="S8721" t="s">
        <v>1404</v>
      </c>
      <c r="T8721">
        <v>34769</v>
      </c>
      <c r="U8721" s="3">
        <v>41533</v>
      </c>
      <c r="V8721" s="3">
        <v>41535</v>
      </c>
      <c r="W8721" s="1">
        <v>-29.483999999999998</v>
      </c>
      <c r="X8721">
        <v>21</v>
      </c>
      <c r="Y8721">
        <v>116.48</v>
      </c>
      <c r="Z8721">
        <v>86911</v>
      </c>
      <c r="AA8721" t="str">
        <f t="shared" si="137"/>
        <v>lose</v>
      </c>
    </row>
    <row r="8722" spans="1:27" x14ac:dyDescent="0.3">
      <c r="A8722">
        <v>18564</v>
      </c>
      <c r="B8722" t="s">
        <v>72</v>
      </c>
      <c r="C8722">
        <v>0.04</v>
      </c>
      <c r="D8722">
        <v>2.61</v>
      </c>
      <c r="E8722">
        <v>0.5</v>
      </c>
      <c r="F8722">
        <v>3153</v>
      </c>
      <c r="G8722" t="s">
        <v>5230</v>
      </c>
      <c r="H8722" t="s">
        <v>38</v>
      </c>
      <c r="I8722" t="s">
        <v>28</v>
      </c>
      <c r="J8722" t="s">
        <v>29</v>
      </c>
      <c r="K8722" t="s">
        <v>30</v>
      </c>
      <c r="M8722" t="s">
        <v>31</v>
      </c>
      <c r="N8722" t="s">
        <v>5525</v>
      </c>
      <c r="O8722" t="s">
        <v>499</v>
      </c>
      <c r="P8722">
        <v>0.39</v>
      </c>
      <c r="Q8722" t="s">
        <v>246</v>
      </c>
      <c r="R8722" t="s">
        <v>920</v>
      </c>
      <c r="S8722" t="s">
        <v>1404</v>
      </c>
      <c r="T8722">
        <v>34769</v>
      </c>
      <c r="U8722" s="3">
        <v>41533</v>
      </c>
      <c r="V8722" s="3">
        <v>41535</v>
      </c>
      <c r="W8722" s="1">
        <v>63.42</v>
      </c>
      <c r="X8722">
        <v>13</v>
      </c>
      <c r="Y8722">
        <v>40.700000000000003</v>
      </c>
      <c r="Z8722">
        <v>86911</v>
      </c>
      <c r="AA8722" t="str">
        <f t="shared" si="137"/>
        <v>profit</v>
      </c>
    </row>
    <row r="8723" spans="1:27" x14ac:dyDescent="0.3">
      <c r="A8723">
        <v>21436</v>
      </c>
      <c r="B8723" t="s">
        <v>36</v>
      </c>
      <c r="C8723">
        <v>0.08</v>
      </c>
      <c r="D8723">
        <v>150.97999999999999</v>
      </c>
      <c r="E8723">
        <v>13.99</v>
      </c>
      <c r="F8723">
        <v>3154</v>
      </c>
      <c r="G8723" t="s">
        <v>5231</v>
      </c>
      <c r="H8723" t="s">
        <v>38</v>
      </c>
      <c r="I8723" t="s">
        <v>28</v>
      </c>
      <c r="J8723" t="s">
        <v>50</v>
      </c>
      <c r="K8723" t="s">
        <v>57</v>
      </c>
      <c r="M8723" t="s">
        <v>143</v>
      </c>
      <c r="N8723" t="s">
        <v>5528</v>
      </c>
      <c r="O8723" t="s">
        <v>965</v>
      </c>
      <c r="P8723">
        <v>0.38</v>
      </c>
      <c r="Q8723" t="s">
        <v>246</v>
      </c>
      <c r="R8723" t="s">
        <v>920</v>
      </c>
      <c r="S8723" t="s">
        <v>5232</v>
      </c>
      <c r="T8723">
        <v>33710</v>
      </c>
      <c r="U8723" s="3">
        <v>40204</v>
      </c>
      <c r="V8723" s="3">
        <v>40205</v>
      </c>
      <c r="W8723" s="1">
        <v>-3.9479999999999995</v>
      </c>
      <c r="X8723">
        <v>8</v>
      </c>
      <c r="Y8723">
        <v>1183.82</v>
      </c>
      <c r="Z8723">
        <v>86899</v>
      </c>
      <c r="AA8723" t="str">
        <f t="shared" si="137"/>
        <v>lose</v>
      </c>
    </row>
    <row r="8724" spans="1:27" x14ac:dyDescent="0.3">
      <c r="A8724">
        <v>20253</v>
      </c>
      <c r="B8724" t="s">
        <v>72</v>
      </c>
      <c r="C8724">
        <v>0.03</v>
      </c>
      <c r="D8724">
        <v>17.7</v>
      </c>
      <c r="E8724">
        <v>9.4700000000000006</v>
      </c>
      <c r="F8724">
        <v>3154</v>
      </c>
      <c r="G8724" t="s">
        <v>5231</v>
      </c>
      <c r="H8724" t="s">
        <v>27</v>
      </c>
      <c r="I8724" t="s">
        <v>230</v>
      </c>
      <c r="J8724" t="s">
        <v>29</v>
      </c>
      <c r="K8724" t="s">
        <v>147</v>
      </c>
      <c r="M8724" t="s">
        <v>31</v>
      </c>
      <c r="N8724" t="s">
        <v>5525</v>
      </c>
      <c r="O8724" t="s">
        <v>467</v>
      </c>
      <c r="P8724">
        <v>0.59</v>
      </c>
      <c r="Q8724" t="s">
        <v>246</v>
      </c>
      <c r="R8724" t="s">
        <v>920</v>
      </c>
      <c r="S8724" t="s">
        <v>5232</v>
      </c>
      <c r="T8724">
        <v>33710</v>
      </c>
      <c r="U8724" s="3">
        <v>40326</v>
      </c>
      <c r="V8724" s="3">
        <v>40328</v>
      </c>
      <c r="W8724" s="1">
        <v>28.182599999999997</v>
      </c>
      <c r="X8724">
        <v>11</v>
      </c>
      <c r="Y8724">
        <v>201.77</v>
      </c>
      <c r="Z8724">
        <v>86900</v>
      </c>
      <c r="AA8724" t="str">
        <f t="shared" si="137"/>
        <v>profit</v>
      </c>
    </row>
    <row r="8725" spans="1:27" x14ac:dyDescent="0.3">
      <c r="A8725">
        <v>18635</v>
      </c>
      <c r="B8725" t="s">
        <v>72</v>
      </c>
      <c r="C8725">
        <v>0.04</v>
      </c>
      <c r="D8725">
        <v>21.38</v>
      </c>
      <c r="E8725">
        <v>8.99</v>
      </c>
      <c r="F8725">
        <v>3154</v>
      </c>
      <c r="G8725" t="s">
        <v>5231</v>
      </c>
      <c r="H8725" t="s">
        <v>27</v>
      </c>
      <c r="I8725" t="s">
        <v>28</v>
      </c>
      <c r="J8725" t="s">
        <v>29</v>
      </c>
      <c r="K8725" t="s">
        <v>39</v>
      </c>
      <c r="M8725" t="s">
        <v>48</v>
      </c>
      <c r="N8725" t="s">
        <v>5525</v>
      </c>
      <c r="O8725" t="s">
        <v>165</v>
      </c>
      <c r="P8725">
        <v>0.59</v>
      </c>
      <c r="Q8725" t="s">
        <v>246</v>
      </c>
      <c r="R8725" t="s">
        <v>920</v>
      </c>
      <c r="S8725" t="s">
        <v>5232</v>
      </c>
      <c r="T8725">
        <v>33710</v>
      </c>
      <c r="U8725" s="3">
        <v>40451</v>
      </c>
      <c r="V8725" s="3">
        <v>40451</v>
      </c>
      <c r="W8725" s="1">
        <v>-51.66</v>
      </c>
      <c r="X8725">
        <v>21</v>
      </c>
      <c r="Y8725">
        <v>443.66</v>
      </c>
      <c r="Z8725">
        <v>86901</v>
      </c>
      <c r="AA8725" t="str">
        <f t="shared" si="137"/>
        <v>lose</v>
      </c>
    </row>
    <row r="8726" spans="1:27" x14ac:dyDescent="0.3">
      <c r="A8726">
        <v>19677</v>
      </c>
      <c r="B8726" t="s">
        <v>72</v>
      </c>
      <c r="C8726">
        <v>0.06</v>
      </c>
      <c r="D8726">
        <v>4.9800000000000004</v>
      </c>
      <c r="E8726">
        <v>6.07</v>
      </c>
      <c r="F8726">
        <v>3154</v>
      </c>
      <c r="G8726" t="s">
        <v>5231</v>
      </c>
      <c r="H8726" t="s">
        <v>27</v>
      </c>
      <c r="I8726" t="s">
        <v>230</v>
      </c>
      <c r="J8726" t="s">
        <v>29</v>
      </c>
      <c r="K8726" t="s">
        <v>45</v>
      </c>
      <c r="M8726" t="s">
        <v>31</v>
      </c>
      <c r="N8726" t="s">
        <v>5525</v>
      </c>
      <c r="O8726" t="s">
        <v>421</v>
      </c>
      <c r="P8726">
        <v>0.36</v>
      </c>
      <c r="Q8726" t="s">
        <v>246</v>
      </c>
      <c r="R8726" t="s">
        <v>920</v>
      </c>
      <c r="S8726" t="s">
        <v>5232</v>
      </c>
      <c r="T8726">
        <v>33710</v>
      </c>
      <c r="U8726" s="3">
        <v>40856</v>
      </c>
      <c r="V8726" s="3">
        <v>40858</v>
      </c>
      <c r="W8726" s="1">
        <v>395.32799999999997</v>
      </c>
      <c r="X8726">
        <v>8</v>
      </c>
      <c r="Y8726">
        <v>44.35</v>
      </c>
      <c r="Z8726">
        <v>86904</v>
      </c>
      <c r="AA8726" t="str">
        <f t="shared" si="137"/>
        <v>profit</v>
      </c>
    </row>
    <row r="8727" spans="1:27" x14ac:dyDescent="0.3">
      <c r="A8727">
        <v>19678</v>
      </c>
      <c r="B8727" t="s">
        <v>72</v>
      </c>
      <c r="C8727">
        <v>0</v>
      </c>
      <c r="D8727">
        <v>85.99</v>
      </c>
      <c r="E8727">
        <v>0.99</v>
      </c>
      <c r="F8727">
        <v>3154</v>
      </c>
      <c r="G8727" t="s">
        <v>5231</v>
      </c>
      <c r="H8727" t="s">
        <v>38</v>
      </c>
      <c r="I8727" t="s">
        <v>230</v>
      </c>
      <c r="J8727" t="s">
        <v>50</v>
      </c>
      <c r="K8727" t="s">
        <v>51</v>
      </c>
      <c r="M8727" t="s">
        <v>40</v>
      </c>
      <c r="N8727" t="s">
        <v>5526</v>
      </c>
      <c r="O8727" t="s">
        <v>1211</v>
      </c>
      <c r="P8727">
        <v>0.85</v>
      </c>
      <c r="Q8727" t="s">
        <v>246</v>
      </c>
      <c r="R8727" t="s">
        <v>920</v>
      </c>
      <c r="S8727" t="s">
        <v>5232</v>
      </c>
      <c r="T8727">
        <v>33710</v>
      </c>
      <c r="U8727" s="3">
        <v>40856</v>
      </c>
      <c r="V8727" s="3">
        <v>40856</v>
      </c>
      <c r="W8727" s="1">
        <v>821.45399999999995</v>
      </c>
      <c r="X8727">
        <v>21</v>
      </c>
      <c r="Y8727">
        <v>1538.48</v>
      </c>
      <c r="Z8727">
        <v>86904</v>
      </c>
      <c r="AA8727" t="str">
        <f t="shared" si="137"/>
        <v>profit</v>
      </c>
    </row>
    <row r="8728" spans="1:27" x14ac:dyDescent="0.3">
      <c r="A8728">
        <v>19231</v>
      </c>
      <c r="B8728" t="s">
        <v>55</v>
      </c>
      <c r="C8728">
        <v>0.02</v>
      </c>
      <c r="D8728">
        <v>65.989999999999995</v>
      </c>
      <c r="E8728">
        <v>8.99</v>
      </c>
      <c r="F8728">
        <v>3154</v>
      </c>
      <c r="G8728" t="s">
        <v>5231</v>
      </c>
      <c r="H8728" t="s">
        <v>27</v>
      </c>
      <c r="I8728" t="s">
        <v>28</v>
      </c>
      <c r="J8728" t="s">
        <v>50</v>
      </c>
      <c r="K8728" t="s">
        <v>51</v>
      </c>
      <c r="M8728" t="s">
        <v>31</v>
      </c>
      <c r="N8728" t="s">
        <v>5525</v>
      </c>
      <c r="O8728" t="s">
        <v>185</v>
      </c>
      <c r="P8728">
        <v>0.59</v>
      </c>
      <c r="Q8728" t="s">
        <v>246</v>
      </c>
      <c r="R8728" t="s">
        <v>920</v>
      </c>
      <c r="S8728" t="s">
        <v>5232</v>
      </c>
      <c r="T8728">
        <v>33710</v>
      </c>
      <c r="U8728" s="3">
        <v>41062</v>
      </c>
      <c r="V8728" s="3">
        <v>41066</v>
      </c>
      <c r="W8728" s="1">
        <v>-332.5616</v>
      </c>
      <c r="X8728">
        <v>5</v>
      </c>
      <c r="Y8728">
        <v>297.02999999999997</v>
      </c>
      <c r="Z8728">
        <v>86907</v>
      </c>
      <c r="AA8728" t="str">
        <f t="shared" si="137"/>
        <v>lose</v>
      </c>
    </row>
    <row r="8729" spans="1:27" x14ac:dyDescent="0.3">
      <c r="A8729">
        <v>19563</v>
      </c>
      <c r="B8729" t="s">
        <v>36</v>
      </c>
      <c r="C8729">
        <v>0.04</v>
      </c>
      <c r="D8729">
        <v>8.6</v>
      </c>
      <c r="E8729">
        <v>6.19</v>
      </c>
      <c r="F8729">
        <v>3154</v>
      </c>
      <c r="G8729" t="s">
        <v>5231</v>
      </c>
      <c r="H8729" t="s">
        <v>38</v>
      </c>
      <c r="I8729" t="s">
        <v>28</v>
      </c>
      <c r="J8729" t="s">
        <v>29</v>
      </c>
      <c r="K8729" t="s">
        <v>127</v>
      </c>
      <c r="M8729" t="s">
        <v>31</v>
      </c>
      <c r="N8729" t="s">
        <v>5525</v>
      </c>
      <c r="O8729" t="s">
        <v>1035</v>
      </c>
      <c r="P8729">
        <v>0.38</v>
      </c>
      <c r="Q8729" t="s">
        <v>246</v>
      </c>
      <c r="R8729" t="s">
        <v>920</v>
      </c>
      <c r="S8729" t="s">
        <v>5232</v>
      </c>
      <c r="T8729">
        <v>33710</v>
      </c>
      <c r="U8729" s="3">
        <v>41090</v>
      </c>
      <c r="V8729" s="3">
        <v>41091</v>
      </c>
      <c r="W8729" s="1">
        <v>-60.165700000000001</v>
      </c>
      <c r="X8729">
        <v>6</v>
      </c>
      <c r="Y8729">
        <v>56.03</v>
      </c>
      <c r="Z8729">
        <v>86908</v>
      </c>
      <c r="AA8729" t="str">
        <f t="shared" si="137"/>
        <v>lose</v>
      </c>
    </row>
    <row r="8730" spans="1:27" x14ac:dyDescent="0.3">
      <c r="A8730">
        <v>23392</v>
      </c>
      <c r="B8730" t="s">
        <v>72</v>
      </c>
      <c r="C8730">
        <v>0.02</v>
      </c>
      <c r="D8730">
        <v>60.22</v>
      </c>
      <c r="E8730">
        <v>3.5</v>
      </c>
      <c r="F8730">
        <v>3155</v>
      </c>
      <c r="G8730" t="s">
        <v>5233</v>
      </c>
      <c r="H8730" t="s">
        <v>27</v>
      </c>
      <c r="I8730" t="s">
        <v>28</v>
      </c>
      <c r="J8730" t="s">
        <v>29</v>
      </c>
      <c r="K8730" t="s">
        <v>69</v>
      </c>
      <c r="M8730" t="s">
        <v>31</v>
      </c>
      <c r="N8730" t="s">
        <v>5525</v>
      </c>
      <c r="O8730" t="s">
        <v>698</v>
      </c>
      <c r="P8730">
        <v>0.56999999999999995</v>
      </c>
      <c r="Q8730" t="s">
        <v>246</v>
      </c>
      <c r="R8730" t="s">
        <v>920</v>
      </c>
      <c r="S8730" t="s">
        <v>1036</v>
      </c>
      <c r="T8730">
        <v>32771</v>
      </c>
      <c r="U8730" s="3">
        <v>40198</v>
      </c>
      <c r="V8730" s="3">
        <v>40199</v>
      </c>
      <c r="W8730" s="1">
        <v>-193.91399999999999</v>
      </c>
      <c r="X8730">
        <v>9</v>
      </c>
      <c r="Y8730">
        <v>541.76</v>
      </c>
      <c r="Z8730">
        <v>86898</v>
      </c>
      <c r="AA8730" t="str">
        <f t="shared" si="137"/>
        <v>lose</v>
      </c>
    </row>
    <row r="8731" spans="1:27" x14ac:dyDescent="0.3">
      <c r="A8731">
        <v>21437</v>
      </c>
      <c r="B8731" t="s">
        <v>36</v>
      </c>
      <c r="C8731">
        <v>0.03</v>
      </c>
      <c r="D8731">
        <v>25.98</v>
      </c>
      <c r="E8731">
        <v>14.36</v>
      </c>
      <c r="F8731">
        <v>3155</v>
      </c>
      <c r="G8731" t="s">
        <v>5233</v>
      </c>
      <c r="H8731" t="s">
        <v>56</v>
      </c>
      <c r="I8731" t="s">
        <v>28</v>
      </c>
      <c r="J8731" t="s">
        <v>62</v>
      </c>
      <c r="K8731" t="s">
        <v>63</v>
      </c>
      <c r="M8731" t="s">
        <v>58</v>
      </c>
      <c r="N8731" t="s">
        <v>5527</v>
      </c>
      <c r="O8731" t="s">
        <v>1117</v>
      </c>
      <c r="P8731">
        <v>0.6</v>
      </c>
      <c r="Q8731" t="s">
        <v>246</v>
      </c>
      <c r="R8731" t="s">
        <v>920</v>
      </c>
      <c r="S8731" t="s">
        <v>1036</v>
      </c>
      <c r="T8731">
        <v>32771</v>
      </c>
      <c r="U8731" s="3">
        <v>40204</v>
      </c>
      <c r="V8731" s="3">
        <v>40205</v>
      </c>
      <c r="W8731" s="1">
        <v>57.545999999999999</v>
      </c>
      <c r="X8731">
        <v>4</v>
      </c>
      <c r="Y8731">
        <v>107.66</v>
      </c>
      <c r="Z8731">
        <v>86899</v>
      </c>
      <c r="AA8731" t="str">
        <f t="shared" si="137"/>
        <v>profit</v>
      </c>
    </row>
    <row r="8732" spans="1:27" x14ac:dyDescent="0.3">
      <c r="A8732">
        <v>21438</v>
      </c>
      <c r="B8732" t="s">
        <v>36</v>
      </c>
      <c r="C8732">
        <v>0.1</v>
      </c>
      <c r="D8732">
        <v>32.479999999999997</v>
      </c>
      <c r="E8732">
        <v>35</v>
      </c>
      <c r="F8732">
        <v>3155</v>
      </c>
      <c r="G8732" t="s">
        <v>5233</v>
      </c>
      <c r="H8732" t="s">
        <v>27</v>
      </c>
      <c r="I8732" t="s">
        <v>28</v>
      </c>
      <c r="J8732" t="s">
        <v>29</v>
      </c>
      <c r="K8732" t="s">
        <v>147</v>
      </c>
      <c r="M8732" t="s">
        <v>148</v>
      </c>
      <c r="N8732" t="s">
        <v>5529</v>
      </c>
      <c r="O8732" t="s">
        <v>1644</v>
      </c>
      <c r="P8732">
        <v>0.81</v>
      </c>
      <c r="Q8732" t="s">
        <v>246</v>
      </c>
      <c r="R8732" t="s">
        <v>920</v>
      </c>
      <c r="S8732" t="s">
        <v>1036</v>
      </c>
      <c r="T8732">
        <v>32771</v>
      </c>
      <c r="U8732" s="3">
        <v>40204</v>
      </c>
      <c r="V8732" s="3">
        <v>40205</v>
      </c>
      <c r="W8732" s="1">
        <v>-333.42540000000002</v>
      </c>
      <c r="X8732">
        <v>10</v>
      </c>
      <c r="Y8732">
        <v>318.83</v>
      </c>
      <c r="Z8732">
        <v>86899</v>
      </c>
      <c r="AA8732" t="str">
        <f t="shared" si="137"/>
        <v>lose</v>
      </c>
    </row>
    <row r="8733" spans="1:27" x14ac:dyDescent="0.3">
      <c r="A8733">
        <v>22010</v>
      </c>
      <c r="B8733" t="s">
        <v>72</v>
      </c>
      <c r="C8733">
        <v>0.05</v>
      </c>
      <c r="D8733">
        <v>159.99</v>
      </c>
      <c r="E8733">
        <v>5.5</v>
      </c>
      <c r="F8733">
        <v>3155</v>
      </c>
      <c r="G8733" t="s">
        <v>5233</v>
      </c>
      <c r="H8733" t="s">
        <v>27</v>
      </c>
      <c r="I8733" t="s">
        <v>230</v>
      </c>
      <c r="J8733" t="s">
        <v>50</v>
      </c>
      <c r="K8733" t="s">
        <v>168</v>
      </c>
      <c r="M8733" t="s">
        <v>31</v>
      </c>
      <c r="N8733" t="s">
        <v>5525</v>
      </c>
      <c r="O8733" t="s">
        <v>361</v>
      </c>
      <c r="P8733">
        <v>0.49</v>
      </c>
      <c r="Q8733" t="s">
        <v>246</v>
      </c>
      <c r="R8733" t="s">
        <v>920</v>
      </c>
      <c r="S8733" t="s">
        <v>1036</v>
      </c>
      <c r="T8733">
        <v>32771</v>
      </c>
      <c r="U8733" s="3">
        <v>40470</v>
      </c>
      <c r="V8733" s="3">
        <v>40472</v>
      </c>
      <c r="W8733" s="1">
        <v>12.264000000000001</v>
      </c>
      <c r="X8733">
        <v>23</v>
      </c>
      <c r="Y8733">
        <v>3600.65</v>
      </c>
      <c r="Z8733">
        <v>86902</v>
      </c>
      <c r="AA8733" t="str">
        <f t="shared" si="137"/>
        <v>profit</v>
      </c>
    </row>
    <row r="8734" spans="1:27" x14ac:dyDescent="0.3">
      <c r="A8734">
        <v>24514</v>
      </c>
      <c r="B8734" t="s">
        <v>36</v>
      </c>
      <c r="C8734">
        <v>0.02</v>
      </c>
      <c r="D8734">
        <v>52.4</v>
      </c>
      <c r="E8734">
        <v>16.11</v>
      </c>
      <c r="F8734">
        <v>3155</v>
      </c>
      <c r="G8734" t="s">
        <v>5233</v>
      </c>
      <c r="H8734" t="s">
        <v>27</v>
      </c>
      <c r="I8734" t="s">
        <v>230</v>
      </c>
      <c r="J8734" t="s">
        <v>29</v>
      </c>
      <c r="K8734" t="s">
        <v>127</v>
      </c>
      <c r="M8734" t="s">
        <v>31</v>
      </c>
      <c r="N8734" t="s">
        <v>5525</v>
      </c>
      <c r="O8734" t="s">
        <v>2739</v>
      </c>
      <c r="P8734">
        <v>0.39</v>
      </c>
      <c r="Q8734" t="s">
        <v>246</v>
      </c>
      <c r="R8734" t="s">
        <v>920</v>
      </c>
      <c r="S8734" t="s">
        <v>1036</v>
      </c>
      <c r="T8734">
        <v>32771</v>
      </c>
      <c r="U8734" s="3">
        <v>40965</v>
      </c>
      <c r="V8734" s="3">
        <v>40965</v>
      </c>
      <c r="W8734" s="1">
        <v>0.85199999999999998</v>
      </c>
      <c r="X8734">
        <v>2</v>
      </c>
      <c r="Y8734">
        <v>107.31</v>
      </c>
      <c r="Z8734">
        <v>86906</v>
      </c>
      <c r="AA8734" t="str">
        <f t="shared" si="137"/>
        <v>profit</v>
      </c>
    </row>
    <row r="8735" spans="1:27" x14ac:dyDescent="0.3">
      <c r="A8735">
        <v>22128</v>
      </c>
      <c r="B8735" t="s">
        <v>53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5233</v>
      </c>
      <c r="H8735" t="s">
        <v>27</v>
      </c>
      <c r="I8735" t="s">
        <v>28</v>
      </c>
      <c r="J8735" t="s">
        <v>29</v>
      </c>
      <c r="K8735" t="s">
        <v>45</v>
      </c>
      <c r="M8735" t="s">
        <v>31</v>
      </c>
      <c r="N8735" t="s">
        <v>5525</v>
      </c>
      <c r="O8735" t="s">
        <v>1627</v>
      </c>
      <c r="P8735">
        <v>0.36</v>
      </c>
      <c r="Q8735" t="s">
        <v>246</v>
      </c>
      <c r="R8735" t="s">
        <v>920</v>
      </c>
      <c r="S8735" t="s">
        <v>1036</v>
      </c>
      <c r="T8735">
        <v>32771</v>
      </c>
      <c r="U8735" s="3">
        <v>41498</v>
      </c>
      <c r="V8735" s="3">
        <v>41500</v>
      </c>
      <c r="W8735" s="1">
        <v>6.48</v>
      </c>
      <c r="X8735">
        <v>25</v>
      </c>
      <c r="Y8735">
        <v>1020.2</v>
      </c>
      <c r="Z8735">
        <v>86910</v>
      </c>
      <c r="AA8735" t="str">
        <f t="shared" si="137"/>
        <v>profit</v>
      </c>
    </row>
    <row r="8736" spans="1:27" x14ac:dyDescent="0.3">
      <c r="A8736">
        <v>24998</v>
      </c>
      <c r="B8736" t="s">
        <v>36</v>
      </c>
      <c r="C8736">
        <v>0.03</v>
      </c>
      <c r="D8736">
        <v>20.99</v>
      </c>
      <c r="E8736">
        <v>0.99</v>
      </c>
      <c r="F8736">
        <v>3156</v>
      </c>
      <c r="G8736" t="s">
        <v>5234</v>
      </c>
      <c r="H8736" t="s">
        <v>27</v>
      </c>
      <c r="I8736" t="s">
        <v>230</v>
      </c>
      <c r="J8736" t="s">
        <v>50</v>
      </c>
      <c r="K8736" t="s">
        <v>51</v>
      </c>
      <c r="M8736" t="s">
        <v>40</v>
      </c>
      <c r="N8736" t="s">
        <v>5526</v>
      </c>
      <c r="O8736" t="s">
        <v>551</v>
      </c>
      <c r="P8736">
        <v>0.37</v>
      </c>
      <c r="Q8736" t="s">
        <v>246</v>
      </c>
      <c r="R8736" t="s">
        <v>920</v>
      </c>
      <c r="S8736" t="s">
        <v>5147</v>
      </c>
      <c r="T8736">
        <v>34239</v>
      </c>
      <c r="U8736" s="3">
        <v>40927</v>
      </c>
      <c r="V8736" s="3">
        <v>40929</v>
      </c>
      <c r="W8736" s="1">
        <v>1652.4969000000001</v>
      </c>
      <c r="X8736">
        <v>4</v>
      </c>
      <c r="Y8736">
        <v>69.22</v>
      </c>
      <c r="Z8736">
        <v>86905</v>
      </c>
      <c r="AA8736" t="str">
        <f t="shared" si="137"/>
        <v>profit</v>
      </c>
    </row>
    <row r="8737" spans="1:27" x14ac:dyDescent="0.3">
      <c r="A8737">
        <v>24515</v>
      </c>
      <c r="B8737" t="s">
        <v>36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5234</v>
      </c>
      <c r="H8737" t="s">
        <v>27</v>
      </c>
      <c r="I8737" t="s">
        <v>230</v>
      </c>
      <c r="J8737" t="s">
        <v>29</v>
      </c>
      <c r="K8737" t="s">
        <v>45</v>
      </c>
      <c r="M8737" t="s">
        <v>31</v>
      </c>
      <c r="N8737" t="s">
        <v>5525</v>
      </c>
      <c r="O8737" t="s">
        <v>1755</v>
      </c>
      <c r="P8737">
        <v>0.38</v>
      </c>
      <c r="Q8737" t="s">
        <v>246</v>
      </c>
      <c r="R8737" t="s">
        <v>920</v>
      </c>
      <c r="S8737" t="s">
        <v>5147</v>
      </c>
      <c r="T8737">
        <v>34239</v>
      </c>
      <c r="U8737" s="3">
        <v>40965</v>
      </c>
      <c r="V8737" s="3">
        <v>40966</v>
      </c>
      <c r="W8737" s="1">
        <v>348.19799999999998</v>
      </c>
      <c r="X8737">
        <v>4</v>
      </c>
      <c r="Y8737">
        <v>21.86</v>
      </c>
      <c r="Z8737">
        <v>86906</v>
      </c>
      <c r="AA8737" t="str">
        <f t="shared" si="137"/>
        <v>profit</v>
      </c>
    </row>
    <row r="8738" spans="1:27" x14ac:dyDescent="0.3">
      <c r="A8738">
        <v>24857</v>
      </c>
      <c r="B8738" t="s">
        <v>25</v>
      </c>
      <c r="C8738">
        <v>0.09</v>
      </c>
      <c r="D8738">
        <v>155.99</v>
      </c>
      <c r="E8738">
        <v>3.9</v>
      </c>
      <c r="F8738">
        <v>3156</v>
      </c>
      <c r="G8738" t="s">
        <v>5234</v>
      </c>
      <c r="H8738" t="s">
        <v>27</v>
      </c>
      <c r="I8738" t="s">
        <v>28</v>
      </c>
      <c r="J8738" t="s">
        <v>50</v>
      </c>
      <c r="K8738" t="s">
        <v>51</v>
      </c>
      <c r="M8738" t="s">
        <v>31</v>
      </c>
      <c r="N8738" t="s">
        <v>5525</v>
      </c>
      <c r="O8738" t="s">
        <v>1228</v>
      </c>
      <c r="P8738">
        <v>0.55000000000000004</v>
      </c>
      <c r="Q8738" t="s">
        <v>246</v>
      </c>
      <c r="R8738" t="s">
        <v>920</v>
      </c>
      <c r="S8738" t="s">
        <v>5147</v>
      </c>
      <c r="T8738">
        <v>34239</v>
      </c>
      <c r="U8738" s="3">
        <v>41108</v>
      </c>
      <c r="V8738" s="3">
        <v>41110</v>
      </c>
      <c r="W8738" s="1">
        <v>-171.66380000000001</v>
      </c>
      <c r="X8738">
        <v>13</v>
      </c>
      <c r="Y8738">
        <v>1599.93</v>
      </c>
      <c r="Z8738">
        <v>86909</v>
      </c>
      <c r="AA8738" t="str">
        <f t="shared" si="137"/>
        <v>lose</v>
      </c>
    </row>
    <row r="8739" spans="1:27" x14ac:dyDescent="0.3">
      <c r="A8739">
        <v>24714</v>
      </c>
      <c r="B8739" t="s">
        <v>72</v>
      </c>
      <c r="C8739">
        <v>0.1</v>
      </c>
      <c r="D8739">
        <v>150.97999999999999</v>
      </c>
      <c r="E8739">
        <v>30</v>
      </c>
      <c r="F8739">
        <v>3156</v>
      </c>
      <c r="G8739" t="s">
        <v>5234</v>
      </c>
      <c r="H8739" t="s">
        <v>56</v>
      </c>
      <c r="I8739" t="s">
        <v>230</v>
      </c>
      <c r="J8739" t="s">
        <v>62</v>
      </c>
      <c r="K8739" t="s">
        <v>63</v>
      </c>
      <c r="M8739" t="s">
        <v>58</v>
      </c>
      <c r="N8739" t="s">
        <v>5527</v>
      </c>
      <c r="O8739" t="s">
        <v>2111</v>
      </c>
      <c r="P8739">
        <v>0.74</v>
      </c>
      <c r="Q8739" t="s">
        <v>246</v>
      </c>
      <c r="R8739" t="s">
        <v>920</v>
      </c>
      <c r="S8739" t="s">
        <v>5147</v>
      </c>
      <c r="T8739">
        <v>34239</v>
      </c>
      <c r="U8739" s="3">
        <v>41620</v>
      </c>
      <c r="V8739" s="3">
        <v>41622</v>
      </c>
      <c r="W8739" s="1">
        <v>89.698799999999991</v>
      </c>
      <c r="X8739">
        <v>21</v>
      </c>
      <c r="Y8739">
        <v>2983.03</v>
      </c>
      <c r="Z8739">
        <v>86912</v>
      </c>
      <c r="AA8739" t="str">
        <f t="shared" si="137"/>
        <v>profit</v>
      </c>
    </row>
    <row r="8740" spans="1:27" x14ac:dyDescent="0.3">
      <c r="A8740">
        <v>24999</v>
      </c>
      <c r="B8740" t="s">
        <v>36</v>
      </c>
      <c r="C8740">
        <v>0.05</v>
      </c>
      <c r="D8740">
        <v>114.98</v>
      </c>
      <c r="E8740">
        <v>58.72</v>
      </c>
      <c r="F8740">
        <v>3157</v>
      </c>
      <c r="G8740" t="s">
        <v>5235</v>
      </c>
      <c r="H8740" t="s">
        <v>56</v>
      </c>
      <c r="I8740" t="s">
        <v>230</v>
      </c>
      <c r="J8740" t="s">
        <v>62</v>
      </c>
      <c r="K8740" t="s">
        <v>82</v>
      </c>
      <c r="M8740" t="s">
        <v>83</v>
      </c>
      <c r="N8740" t="s">
        <v>5527</v>
      </c>
      <c r="O8740" t="s">
        <v>2194</v>
      </c>
      <c r="P8740">
        <v>0.76</v>
      </c>
      <c r="Q8740" t="s">
        <v>33</v>
      </c>
      <c r="R8740" t="s">
        <v>751</v>
      </c>
      <c r="S8740" t="s">
        <v>1466</v>
      </c>
      <c r="T8740">
        <v>48183</v>
      </c>
      <c r="U8740" s="3">
        <v>40927</v>
      </c>
      <c r="V8740" s="3">
        <v>40930</v>
      </c>
      <c r="W8740" s="1">
        <v>-776.28959999999995</v>
      </c>
      <c r="X8740">
        <v>4</v>
      </c>
      <c r="Y8740">
        <v>478.8</v>
      </c>
      <c r="Z8740">
        <v>86905</v>
      </c>
      <c r="AA8740" t="str">
        <f t="shared" si="137"/>
        <v>lose</v>
      </c>
    </row>
    <row r="8741" spans="1:27" x14ac:dyDescent="0.3">
      <c r="A8741">
        <v>25000</v>
      </c>
      <c r="B8741" t="s">
        <v>36</v>
      </c>
      <c r="C8741">
        <v>0.03</v>
      </c>
      <c r="D8741">
        <v>212.6</v>
      </c>
      <c r="E8741">
        <v>52.2</v>
      </c>
      <c r="F8741">
        <v>3157</v>
      </c>
      <c r="G8741" t="s">
        <v>5235</v>
      </c>
      <c r="H8741" t="s">
        <v>56</v>
      </c>
      <c r="I8741" t="s">
        <v>230</v>
      </c>
      <c r="J8741" t="s">
        <v>62</v>
      </c>
      <c r="K8741" t="s">
        <v>88</v>
      </c>
      <c r="M8741" t="s">
        <v>83</v>
      </c>
      <c r="N8741" t="s">
        <v>5527</v>
      </c>
      <c r="O8741" t="s">
        <v>1372</v>
      </c>
      <c r="P8741">
        <v>0.64</v>
      </c>
      <c r="Q8741" t="s">
        <v>33</v>
      </c>
      <c r="R8741" t="s">
        <v>751</v>
      </c>
      <c r="S8741" t="s">
        <v>1466</v>
      </c>
      <c r="T8741">
        <v>48183</v>
      </c>
      <c r="U8741" s="3">
        <v>40927</v>
      </c>
      <c r="V8741" s="3">
        <v>40930</v>
      </c>
      <c r="W8741" s="1">
        <v>-280.87488000000002</v>
      </c>
      <c r="X8741">
        <v>1</v>
      </c>
      <c r="Y8741">
        <v>231.65</v>
      </c>
      <c r="Z8741">
        <v>86905</v>
      </c>
      <c r="AA8741" t="str">
        <f t="shared" si="137"/>
        <v>lose</v>
      </c>
    </row>
    <row r="8742" spans="1:27" x14ac:dyDescent="0.3">
      <c r="A8742">
        <v>23352</v>
      </c>
      <c r="B8742" t="s">
        <v>36</v>
      </c>
      <c r="C8742">
        <v>0.1</v>
      </c>
      <c r="D8742">
        <v>65.989999999999995</v>
      </c>
      <c r="E8742">
        <v>5.63</v>
      </c>
      <c r="F8742">
        <v>3159</v>
      </c>
      <c r="G8742" t="s">
        <v>5236</v>
      </c>
      <c r="H8742" t="s">
        <v>27</v>
      </c>
      <c r="I8742" t="s">
        <v>28</v>
      </c>
      <c r="J8742" t="s">
        <v>50</v>
      </c>
      <c r="K8742" t="s">
        <v>51</v>
      </c>
      <c r="M8742" t="s">
        <v>31</v>
      </c>
      <c r="N8742" t="s">
        <v>5525</v>
      </c>
      <c r="O8742" t="s">
        <v>2316</v>
      </c>
      <c r="P8742">
        <v>0.56000000000000005</v>
      </c>
      <c r="Q8742" t="s">
        <v>78</v>
      </c>
      <c r="R8742" t="s">
        <v>116</v>
      </c>
      <c r="S8742" t="s">
        <v>5166</v>
      </c>
      <c r="T8742">
        <v>11967</v>
      </c>
      <c r="U8742" s="3">
        <v>40567</v>
      </c>
      <c r="V8742" s="3">
        <v>40567</v>
      </c>
      <c r="W8742" s="1">
        <v>363.36132000000003</v>
      </c>
      <c r="X8742">
        <v>11</v>
      </c>
      <c r="Y8742">
        <v>589.88</v>
      </c>
      <c r="Z8742">
        <v>91567</v>
      </c>
      <c r="AA8742" t="str">
        <f t="shared" si="137"/>
        <v>profit</v>
      </c>
    </row>
    <row r="8743" spans="1:27" x14ac:dyDescent="0.3">
      <c r="A8743">
        <v>23353</v>
      </c>
      <c r="B8743" t="s">
        <v>36</v>
      </c>
      <c r="C8743">
        <v>0.05</v>
      </c>
      <c r="D8743">
        <v>5.77</v>
      </c>
      <c r="E8743">
        <v>5.92</v>
      </c>
      <c r="F8743">
        <v>3160</v>
      </c>
      <c r="G8743" t="s">
        <v>5237</v>
      </c>
      <c r="H8743" t="s">
        <v>27</v>
      </c>
      <c r="I8743" t="s">
        <v>28</v>
      </c>
      <c r="J8743" t="s">
        <v>62</v>
      </c>
      <c r="K8743" t="s">
        <v>97</v>
      </c>
      <c r="M8743" t="s">
        <v>143</v>
      </c>
      <c r="N8743" t="s">
        <v>5528</v>
      </c>
      <c r="O8743" t="s">
        <v>2336</v>
      </c>
      <c r="P8743">
        <v>0.55000000000000004</v>
      </c>
      <c r="Q8743" t="s">
        <v>78</v>
      </c>
      <c r="R8743" t="s">
        <v>116</v>
      </c>
      <c r="S8743" t="s">
        <v>117</v>
      </c>
      <c r="T8743">
        <v>11787</v>
      </c>
      <c r="U8743" s="3">
        <v>41298</v>
      </c>
      <c r="V8743" s="3">
        <v>41299</v>
      </c>
      <c r="W8743" s="1">
        <v>-169.6816</v>
      </c>
      <c r="X8743">
        <v>13</v>
      </c>
      <c r="Y8743">
        <v>77.17</v>
      </c>
      <c r="Z8743">
        <v>91568</v>
      </c>
      <c r="AA8743" t="str">
        <f t="shared" si="137"/>
        <v>lose</v>
      </c>
    </row>
    <row r="8744" spans="1:27" x14ac:dyDescent="0.3">
      <c r="A8744">
        <v>18228</v>
      </c>
      <c r="B8744" t="s">
        <v>25</v>
      </c>
      <c r="C8744">
        <v>0</v>
      </c>
      <c r="D8744">
        <v>95.99</v>
      </c>
      <c r="E8744">
        <v>4.9000000000000004</v>
      </c>
      <c r="F8744">
        <v>3162</v>
      </c>
      <c r="G8744" t="s">
        <v>5238</v>
      </c>
      <c r="H8744" t="s">
        <v>27</v>
      </c>
      <c r="I8744" t="s">
        <v>28</v>
      </c>
      <c r="J8744" t="s">
        <v>50</v>
      </c>
      <c r="K8744" t="s">
        <v>51</v>
      </c>
      <c r="M8744" t="s">
        <v>31</v>
      </c>
      <c r="N8744" t="s">
        <v>5525</v>
      </c>
      <c r="O8744" t="s">
        <v>620</v>
      </c>
      <c r="P8744">
        <v>0.56000000000000005</v>
      </c>
      <c r="Q8744" t="s">
        <v>33</v>
      </c>
      <c r="R8744" t="s">
        <v>241</v>
      </c>
      <c r="S8744" t="s">
        <v>5224</v>
      </c>
      <c r="T8744">
        <v>78577</v>
      </c>
      <c r="U8744" s="3">
        <v>41077</v>
      </c>
      <c r="V8744" s="3">
        <v>41078</v>
      </c>
      <c r="W8744" s="1">
        <v>179.7876</v>
      </c>
      <c r="X8744">
        <v>6</v>
      </c>
      <c r="Y8744">
        <v>518.91999999999996</v>
      </c>
      <c r="Z8744">
        <v>87100</v>
      </c>
      <c r="AA8744" t="str">
        <f t="shared" si="137"/>
        <v>profit</v>
      </c>
    </row>
    <row r="8745" spans="1:27" x14ac:dyDescent="0.3">
      <c r="A8745">
        <v>18392</v>
      </c>
      <c r="B8745" t="s">
        <v>55</v>
      </c>
      <c r="C8745">
        <v>0.1</v>
      </c>
      <c r="D8745">
        <v>260.98</v>
      </c>
      <c r="E8745">
        <v>41.91</v>
      </c>
      <c r="F8745">
        <v>3162</v>
      </c>
      <c r="G8745" t="s">
        <v>5238</v>
      </c>
      <c r="H8745" t="s">
        <v>56</v>
      </c>
      <c r="I8745" t="s">
        <v>28</v>
      </c>
      <c r="J8745" t="s">
        <v>62</v>
      </c>
      <c r="K8745" t="s">
        <v>82</v>
      </c>
      <c r="M8745" t="s">
        <v>83</v>
      </c>
      <c r="N8745" t="s">
        <v>5527</v>
      </c>
      <c r="O8745" t="s">
        <v>2148</v>
      </c>
      <c r="P8745">
        <v>0.59</v>
      </c>
      <c r="Q8745" t="s">
        <v>33</v>
      </c>
      <c r="R8745" t="s">
        <v>241</v>
      </c>
      <c r="S8745" t="s">
        <v>5224</v>
      </c>
      <c r="T8745">
        <v>78577</v>
      </c>
      <c r="U8745" s="3">
        <v>41393</v>
      </c>
      <c r="V8745" s="3">
        <v>41402</v>
      </c>
      <c r="W8745" s="1">
        <v>98.75</v>
      </c>
      <c r="X8745">
        <v>4</v>
      </c>
      <c r="Y8745">
        <v>960.9</v>
      </c>
      <c r="Z8745">
        <v>87103</v>
      </c>
      <c r="AA8745" t="str">
        <f t="shared" si="137"/>
        <v>profit</v>
      </c>
    </row>
    <row r="8746" spans="1:27" x14ac:dyDescent="0.3">
      <c r="A8746">
        <v>20101</v>
      </c>
      <c r="B8746" t="s">
        <v>53</v>
      </c>
      <c r="C8746">
        <v>0.05</v>
      </c>
      <c r="D8746">
        <v>58.14</v>
      </c>
      <c r="E8746">
        <v>36.61</v>
      </c>
      <c r="F8746">
        <v>3163</v>
      </c>
      <c r="G8746" t="s">
        <v>5239</v>
      </c>
      <c r="H8746" t="s">
        <v>56</v>
      </c>
      <c r="I8746" t="s">
        <v>28</v>
      </c>
      <c r="J8746" t="s">
        <v>62</v>
      </c>
      <c r="K8746" t="s">
        <v>82</v>
      </c>
      <c r="M8746" t="s">
        <v>83</v>
      </c>
      <c r="N8746" t="s">
        <v>5527</v>
      </c>
      <c r="O8746" t="s">
        <v>1663</v>
      </c>
      <c r="P8746">
        <v>0.61</v>
      </c>
      <c r="Q8746" t="s">
        <v>33</v>
      </c>
      <c r="R8746" t="s">
        <v>241</v>
      </c>
      <c r="S8746" t="s">
        <v>5240</v>
      </c>
      <c r="T8746">
        <v>75023</v>
      </c>
      <c r="U8746" s="3">
        <v>40584</v>
      </c>
      <c r="V8746" s="3">
        <v>40587</v>
      </c>
      <c r="W8746" s="1">
        <v>-203.9</v>
      </c>
      <c r="X8746">
        <v>3</v>
      </c>
      <c r="Y8746">
        <v>189.94</v>
      </c>
      <c r="Z8746">
        <v>87099</v>
      </c>
      <c r="AA8746" t="str">
        <f t="shared" si="137"/>
        <v>lose</v>
      </c>
    </row>
    <row r="8747" spans="1:27" x14ac:dyDescent="0.3">
      <c r="A8747">
        <v>24040</v>
      </c>
      <c r="B8747" t="s">
        <v>55</v>
      </c>
      <c r="C8747">
        <v>0.1</v>
      </c>
      <c r="D8747">
        <v>5.28</v>
      </c>
      <c r="E8747">
        <v>2.99</v>
      </c>
      <c r="F8747">
        <v>3163</v>
      </c>
      <c r="G8747" t="s">
        <v>5239</v>
      </c>
      <c r="H8747" t="s">
        <v>27</v>
      </c>
      <c r="I8747" t="s">
        <v>28</v>
      </c>
      <c r="J8747" t="s">
        <v>29</v>
      </c>
      <c r="K8747" t="s">
        <v>127</v>
      </c>
      <c r="M8747" t="s">
        <v>31</v>
      </c>
      <c r="N8747" t="s">
        <v>5525</v>
      </c>
      <c r="O8747" t="s">
        <v>1815</v>
      </c>
      <c r="P8747">
        <v>0.37</v>
      </c>
      <c r="Q8747" t="s">
        <v>33</v>
      </c>
      <c r="R8747" t="s">
        <v>241</v>
      </c>
      <c r="S8747" t="s">
        <v>5240</v>
      </c>
      <c r="T8747">
        <v>75023</v>
      </c>
      <c r="U8747" s="3">
        <v>41321</v>
      </c>
      <c r="V8747" s="3">
        <v>41328</v>
      </c>
      <c r="W8747" s="1">
        <v>-2.8519999999999999</v>
      </c>
      <c r="X8747">
        <v>7</v>
      </c>
      <c r="Y8747">
        <v>36.700000000000003</v>
      </c>
      <c r="Z8747">
        <v>87101</v>
      </c>
      <c r="AA8747" t="str">
        <f t="shared" si="137"/>
        <v>lose</v>
      </c>
    </row>
    <row r="8748" spans="1:27" x14ac:dyDescent="0.3">
      <c r="A8748">
        <v>23954</v>
      </c>
      <c r="B8748" t="s">
        <v>25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5239</v>
      </c>
      <c r="H8748" t="s">
        <v>27</v>
      </c>
      <c r="I8748" t="s">
        <v>28</v>
      </c>
      <c r="J8748" t="s">
        <v>50</v>
      </c>
      <c r="K8748" t="s">
        <v>168</v>
      </c>
      <c r="M8748" t="s">
        <v>31</v>
      </c>
      <c r="N8748" t="s">
        <v>5525</v>
      </c>
      <c r="O8748" t="s">
        <v>2686</v>
      </c>
      <c r="P8748">
        <v>0.76</v>
      </c>
      <c r="Q8748" t="s">
        <v>33</v>
      </c>
      <c r="R8748" t="s">
        <v>241</v>
      </c>
      <c r="S8748" t="s">
        <v>5240</v>
      </c>
      <c r="T8748">
        <v>75023</v>
      </c>
      <c r="U8748" s="3">
        <v>41390</v>
      </c>
      <c r="V8748" s="3">
        <v>41391</v>
      </c>
      <c r="W8748" s="1">
        <v>234.03</v>
      </c>
      <c r="X8748">
        <v>10</v>
      </c>
      <c r="Y8748">
        <v>765.09</v>
      </c>
      <c r="Z8748">
        <v>87102</v>
      </c>
      <c r="AA8748" t="str">
        <f t="shared" si="137"/>
        <v>profit</v>
      </c>
    </row>
    <row r="8749" spans="1:27" x14ac:dyDescent="0.3">
      <c r="A8749">
        <v>23955</v>
      </c>
      <c r="B8749" t="s">
        <v>25</v>
      </c>
      <c r="C8749">
        <v>0.05</v>
      </c>
      <c r="D8749">
        <v>4.84</v>
      </c>
      <c r="E8749">
        <v>0.71</v>
      </c>
      <c r="F8749">
        <v>3163</v>
      </c>
      <c r="G8749" t="s">
        <v>5239</v>
      </c>
      <c r="H8749" t="s">
        <v>27</v>
      </c>
      <c r="I8749" t="s">
        <v>28</v>
      </c>
      <c r="J8749" t="s">
        <v>29</v>
      </c>
      <c r="K8749" t="s">
        <v>39</v>
      </c>
      <c r="M8749" t="s">
        <v>40</v>
      </c>
      <c r="N8749" t="s">
        <v>5526</v>
      </c>
      <c r="O8749" t="s">
        <v>74</v>
      </c>
      <c r="P8749">
        <v>0.52</v>
      </c>
      <c r="Q8749" t="s">
        <v>33</v>
      </c>
      <c r="R8749" t="s">
        <v>241</v>
      </c>
      <c r="S8749" t="s">
        <v>5240</v>
      </c>
      <c r="T8749">
        <v>75023</v>
      </c>
      <c r="U8749" s="3">
        <v>41390</v>
      </c>
      <c r="V8749" s="3">
        <v>41392</v>
      </c>
      <c r="W8749" s="1">
        <v>-0.5</v>
      </c>
      <c r="X8749">
        <v>1</v>
      </c>
      <c r="Y8749">
        <v>5.0599999999999996</v>
      </c>
      <c r="Z8749">
        <v>87102</v>
      </c>
      <c r="AA8749" t="str">
        <f t="shared" si="137"/>
        <v>lose</v>
      </c>
    </row>
    <row r="8750" spans="1:27" x14ac:dyDescent="0.3">
      <c r="A8750">
        <v>18389</v>
      </c>
      <c r="B8750" t="s">
        <v>36</v>
      </c>
      <c r="C8750">
        <v>0.1</v>
      </c>
      <c r="D8750">
        <v>85.99</v>
      </c>
      <c r="E8750">
        <v>1.25</v>
      </c>
      <c r="F8750">
        <v>3165</v>
      </c>
      <c r="G8750" t="s">
        <v>5241</v>
      </c>
      <c r="H8750" t="s">
        <v>27</v>
      </c>
      <c r="I8750" t="s">
        <v>105</v>
      </c>
      <c r="J8750" t="s">
        <v>50</v>
      </c>
      <c r="K8750" t="s">
        <v>51</v>
      </c>
      <c r="M8750" t="s">
        <v>48</v>
      </c>
      <c r="N8750" t="s">
        <v>5525</v>
      </c>
      <c r="O8750" t="s">
        <v>1128</v>
      </c>
      <c r="P8750">
        <v>0.39</v>
      </c>
      <c r="Q8750" t="s">
        <v>246</v>
      </c>
      <c r="R8750" t="s">
        <v>920</v>
      </c>
      <c r="S8750" t="s">
        <v>4779</v>
      </c>
      <c r="T8750">
        <v>34759</v>
      </c>
      <c r="U8750" s="3">
        <v>41297</v>
      </c>
      <c r="V8750" s="3">
        <v>41298</v>
      </c>
      <c r="W8750" s="1">
        <v>767.62199999999984</v>
      </c>
      <c r="X8750">
        <v>9</v>
      </c>
      <c r="Y8750">
        <v>603.88</v>
      </c>
      <c r="Z8750">
        <v>86496</v>
      </c>
      <c r="AA8750" t="str">
        <f t="shared" si="137"/>
        <v>profit</v>
      </c>
    </row>
    <row r="8751" spans="1:27" x14ac:dyDescent="0.3">
      <c r="A8751">
        <v>18123</v>
      </c>
      <c r="B8751" t="s">
        <v>72</v>
      </c>
      <c r="C8751">
        <v>0.03</v>
      </c>
      <c r="D8751">
        <v>2.74</v>
      </c>
      <c r="E8751">
        <v>3.5</v>
      </c>
      <c r="F8751">
        <v>3165</v>
      </c>
      <c r="G8751" t="s">
        <v>5241</v>
      </c>
      <c r="H8751" t="s">
        <v>27</v>
      </c>
      <c r="I8751" t="s">
        <v>28</v>
      </c>
      <c r="J8751" t="s">
        <v>29</v>
      </c>
      <c r="K8751" t="s">
        <v>39</v>
      </c>
      <c r="M8751" t="s">
        <v>48</v>
      </c>
      <c r="N8751" t="s">
        <v>5525</v>
      </c>
      <c r="O8751" t="s">
        <v>2064</v>
      </c>
      <c r="P8751">
        <v>0.57999999999999996</v>
      </c>
      <c r="Q8751" t="s">
        <v>246</v>
      </c>
      <c r="R8751" t="s">
        <v>920</v>
      </c>
      <c r="S8751" t="s">
        <v>4779</v>
      </c>
      <c r="T8751">
        <v>34759</v>
      </c>
      <c r="U8751" s="3">
        <v>41322</v>
      </c>
      <c r="V8751" s="3">
        <v>41325</v>
      </c>
      <c r="W8751" s="1">
        <v>648.97199999999998</v>
      </c>
      <c r="X8751">
        <v>5</v>
      </c>
      <c r="Y8751">
        <v>14.96</v>
      </c>
      <c r="Z8751">
        <v>86498</v>
      </c>
      <c r="AA8751" t="str">
        <f t="shared" si="137"/>
        <v>profit</v>
      </c>
    </row>
    <row r="8752" spans="1:27" x14ac:dyDescent="0.3">
      <c r="A8752">
        <v>18390</v>
      </c>
      <c r="B8752" t="s">
        <v>36</v>
      </c>
      <c r="C8752">
        <v>0.09</v>
      </c>
      <c r="D8752">
        <v>20.97</v>
      </c>
      <c r="E8752">
        <v>6.5</v>
      </c>
      <c r="F8752">
        <v>3166</v>
      </c>
      <c r="G8752" t="s">
        <v>5242</v>
      </c>
      <c r="H8752" t="s">
        <v>27</v>
      </c>
      <c r="I8752" t="s">
        <v>105</v>
      </c>
      <c r="J8752" t="s">
        <v>50</v>
      </c>
      <c r="K8752" t="s">
        <v>168</v>
      </c>
      <c r="M8752" t="s">
        <v>31</v>
      </c>
      <c r="N8752" t="s">
        <v>5525</v>
      </c>
      <c r="O8752" t="s">
        <v>2460</v>
      </c>
      <c r="P8752">
        <v>0.78</v>
      </c>
      <c r="Q8752" t="s">
        <v>246</v>
      </c>
      <c r="R8752" t="s">
        <v>920</v>
      </c>
      <c r="S8752" t="s">
        <v>5243</v>
      </c>
      <c r="T8752">
        <v>33068</v>
      </c>
      <c r="U8752" s="3">
        <v>41297</v>
      </c>
      <c r="V8752" s="3">
        <v>41298</v>
      </c>
      <c r="W8752" s="1">
        <v>92.789999999999992</v>
      </c>
      <c r="X8752">
        <v>2</v>
      </c>
      <c r="Y8752">
        <v>41.55</v>
      </c>
      <c r="Z8752">
        <v>86496</v>
      </c>
      <c r="AA8752" t="str">
        <f t="shared" si="137"/>
        <v>profit</v>
      </c>
    </row>
    <row r="8753" spans="1:27" x14ac:dyDescent="0.3">
      <c r="A8753">
        <v>18391</v>
      </c>
      <c r="B8753" t="s">
        <v>36</v>
      </c>
      <c r="C8753">
        <v>0.01</v>
      </c>
      <c r="D8753">
        <v>155.99</v>
      </c>
      <c r="E8753">
        <v>3.9</v>
      </c>
      <c r="F8753">
        <v>3166</v>
      </c>
      <c r="G8753" t="s">
        <v>5242</v>
      </c>
      <c r="H8753" t="s">
        <v>27</v>
      </c>
      <c r="I8753" t="s">
        <v>105</v>
      </c>
      <c r="J8753" t="s">
        <v>50</v>
      </c>
      <c r="K8753" t="s">
        <v>51</v>
      </c>
      <c r="M8753" t="s">
        <v>31</v>
      </c>
      <c r="N8753" t="s">
        <v>5525</v>
      </c>
      <c r="O8753" t="s">
        <v>1228</v>
      </c>
      <c r="P8753">
        <v>0.55000000000000004</v>
      </c>
      <c r="Q8753" t="s">
        <v>246</v>
      </c>
      <c r="R8753" t="s">
        <v>920</v>
      </c>
      <c r="S8753" t="s">
        <v>5243</v>
      </c>
      <c r="T8753">
        <v>33068</v>
      </c>
      <c r="U8753" s="3">
        <v>41297</v>
      </c>
      <c r="V8753" s="3">
        <v>41299</v>
      </c>
      <c r="W8753" s="1">
        <v>-41.286000000000001</v>
      </c>
      <c r="X8753">
        <v>3</v>
      </c>
      <c r="Y8753">
        <v>425.3</v>
      </c>
      <c r="Z8753">
        <v>86496</v>
      </c>
      <c r="AA8753" t="str">
        <f t="shared" si="137"/>
        <v>lose</v>
      </c>
    </row>
    <row r="8754" spans="1:27" x14ac:dyDescent="0.3">
      <c r="A8754">
        <v>19374</v>
      </c>
      <c r="B8754" t="s">
        <v>25</v>
      </c>
      <c r="C8754">
        <v>7.0000000000000007E-2</v>
      </c>
      <c r="D8754">
        <v>280.98</v>
      </c>
      <c r="E8754">
        <v>57</v>
      </c>
      <c r="F8754">
        <v>3167</v>
      </c>
      <c r="G8754" t="s">
        <v>5244</v>
      </c>
      <c r="H8754" t="s">
        <v>56</v>
      </c>
      <c r="I8754" t="s">
        <v>28</v>
      </c>
      <c r="J8754" t="s">
        <v>62</v>
      </c>
      <c r="K8754" t="s">
        <v>63</v>
      </c>
      <c r="M8754" t="s">
        <v>58</v>
      </c>
      <c r="N8754" t="s">
        <v>5527</v>
      </c>
      <c r="O8754" t="s">
        <v>1083</v>
      </c>
      <c r="P8754">
        <v>0.78</v>
      </c>
      <c r="Q8754" t="s">
        <v>246</v>
      </c>
      <c r="R8754" t="s">
        <v>920</v>
      </c>
      <c r="S8754" t="s">
        <v>5245</v>
      </c>
      <c r="T8754">
        <v>32004</v>
      </c>
      <c r="U8754" s="3">
        <v>40348</v>
      </c>
      <c r="V8754" s="3">
        <v>40349</v>
      </c>
      <c r="W8754" s="1">
        <v>-283.9914</v>
      </c>
      <c r="X8754">
        <v>14</v>
      </c>
      <c r="Y8754">
        <v>3936.61</v>
      </c>
      <c r="Z8754">
        <v>86491</v>
      </c>
      <c r="AA8754" t="str">
        <f t="shared" si="137"/>
        <v>lose</v>
      </c>
    </row>
    <row r="8755" spans="1:27" x14ac:dyDescent="0.3">
      <c r="A8755">
        <v>19375</v>
      </c>
      <c r="B8755" t="s">
        <v>25</v>
      </c>
      <c r="C8755">
        <v>0</v>
      </c>
      <c r="D8755">
        <v>4.9800000000000004</v>
      </c>
      <c r="E8755">
        <v>7.44</v>
      </c>
      <c r="F8755">
        <v>3167</v>
      </c>
      <c r="G8755" t="s">
        <v>5244</v>
      </c>
      <c r="H8755" t="s">
        <v>27</v>
      </c>
      <c r="I8755" t="s">
        <v>28</v>
      </c>
      <c r="J8755" t="s">
        <v>29</v>
      </c>
      <c r="K8755" t="s">
        <v>45</v>
      </c>
      <c r="M8755" t="s">
        <v>31</v>
      </c>
      <c r="N8755" t="s">
        <v>5525</v>
      </c>
      <c r="O8755" t="s">
        <v>684</v>
      </c>
      <c r="P8755">
        <v>0.36</v>
      </c>
      <c r="Q8755" t="s">
        <v>246</v>
      </c>
      <c r="R8755" t="s">
        <v>920</v>
      </c>
      <c r="S8755" t="s">
        <v>5245</v>
      </c>
      <c r="T8755">
        <v>32004</v>
      </c>
      <c r="U8755" s="3">
        <v>40348</v>
      </c>
      <c r="V8755" s="3">
        <v>40350</v>
      </c>
      <c r="W8755" s="1">
        <v>-195.34200000000001</v>
      </c>
      <c r="X8755">
        <v>15</v>
      </c>
      <c r="Y8755">
        <v>78.31</v>
      </c>
      <c r="Z8755">
        <v>86491</v>
      </c>
      <c r="AA8755" t="str">
        <f t="shared" si="137"/>
        <v>lose</v>
      </c>
    </row>
    <row r="8756" spans="1:27" x14ac:dyDescent="0.3">
      <c r="A8756">
        <v>19376</v>
      </c>
      <c r="B8756" t="s">
        <v>25</v>
      </c>
      <c r="C8756">
        <v>0.1</v>
      </c>
      <c r="D8756">
        <v>3.98</v>
      </c>
      <c r="E8756">
        <v>0.83</v>
      </c>
      <c r="F8756">
        <v>3167</v>
      </c>
      <c r="G8756" t="s">
        <v>5244</v>
      </c>
      <c r="H8756" t="s">
        <v>27</v>
      </c>
      <c r="I8756" t="s">
        <v>28</v>
      </c>
      <c r="J8756" t="s">
        <v>29</v>
      </c>
      <c r="K8756" t="s">
        <v>39</v>
      </c>
      <c r="M8756" t="s">
        <v>40</v>
      </c>
      <c r="N8756" t="s">
        <v>5526</v>
      </c>
      <c r="O8756" t="s">
        <v>2969</v>
      </c>
      <c r="P8756">
        <v>0.51</v>
      </c>
      <c r="Q8756" t="s">
        <v>246</v>
      </c>
      <c r="R8756" t="s">
        <v>920</v>
      </c>
      <c r="S8756" t="s">
        <v>5245</v>
      </c>
      <c r="T8756">
        <v>32004</v>
      </c>
      <c r="U8756" s="3">
        <v>40348</v>
      </c>
      <c r="V8756" s="3">
        <v>40350</v>
      </c>
      <c r="W8756" s="1">
        <v>-89.70920000000001</v>
      </c>
      <c r="X8756">
        <v>11</v>
      </c>
      <c r="Y8756">
        <v>42.46</v>
      </c>
      <c r="Z8756">
        <v>86491</v>
      </c>
      <c r="AA8756" t="str">
        <f t="shared" si="137"/>
        <v>lose</v>
      </c>
    </row>
    <row r="8757" spans="1:27" x14ac:dyDescent="0.3">
      <c r="A8757">
        <v>20787</v>
      </c>
      <c r="B8757" t="s">
        <v>53</v>
      </c>
      <c r="C8757">
        <v>0</v>
      </c>
      <c r="D8757">
        <v>9.99</v>
      </c>
      <c r="E8757">
        <v>6.24</v>
      </c>
      <c r="F8757">
        <v>3167</v>
      </c>
      <c r="G8757" t="s">
        <v>5244</v>
      </c>
      <c r="H8757" t="s">
        <v>27</v>
      </c>
      <c r="I8757" t="s">
        <v>105</v>
      </c>
      <c r="J8757" t="s">
        <v>50</v>
      </c>
      <c r="K8757" t="s">
        <v>57</v>
      </c>
      <c r="M8757" t="s">
        <v>143</v>
      </c>
      <c r="N8757" t="s">
        <v>5528</v>
      </c>
      <c r="O8757" t="s">
        <v>601</v>
      </c>
      <c r="P8757">
        <v>0.36</v>
      </c>
      <c r="Q8757" t="s">
        <v>246</v>
      </c>
      <c r="R8757" t="s">
        <v>920</v>
      </c>
      <c r="S8757" t="s">
        <v>5245</v>
      </c>
      <c r="T8757">
        <v>32004</v>
      </c>
      <c r="U8757" s="3">
        <v>40585</v>
      </c>
      <c r="V8757" s="3">
        <v>40586</v>
      </c>
      <c r="W8757" s="1">
        <v>-87.066000000000003</v>
      </c>
      <c r="X8757">
        <v>8</v>
      </c>
      <c r="Y8757">
        <v>83.98</v>
      </c>
      <c r="Z8757">
        <v>86492</v>
      </c>
      <c r="AA8757" t="str">
        <f t="shared" si="137"/>
        <v>lose</v>
      </c>
    </row>
    <row r="8758" spans="1:27" x14ac:dyDescent="0.3">
      <c r="A8758">
        <v>19734</v>
      </c>
      <c r="B8758" t="s">
        <v>55</v>
      </c>
      <c r="C8758">
        <v>0.01</v>
      </c>
      <c r="D8758">
        <v>130.97999999999999</v>
      </c>
      <c r="E8758">
        <v>54.74</v>
      </c>
      <c r="F8758">
        <v>3167</v>
      </c>
      <c r="G8758" t="s">
        <v>5244</v>
      </c>
      <c r="H8758" t="s">
        <v>56</v>
      </c>
      <c r="I8758" t="s">
        <v>105</v>
      </c>
      <c r="J8758" t="s">
        <v>62</v>
      </c>
      <c r="K8758" t="s">
        <v>82</v>
      </c>
      <c r="M8758" t="s">
        <v>83</v>
      </c>
      <c r="N8758" t="s">
        <v>5527</v>
      </c>
      <c r="O8758" t="s">
        <v>278</v>
      </c>
      <c r="P8758">
        <v>0.69</v>
      </c>
      <c r="Q8758" t="s">
        <v>246</v>
      </c>
      <c r="R8758" t="s">
        <v>920</v>
      </c>
      <c r="S8758" t="s">
        <v>5245</v>
      </c>
      <c r="T8758">
        <v>32004</v>
      </c>
      <c r="U8758" s="3">
        <v>40652</v>
      </c>
      <c r="V8758" s="3">
        <v>40654</v>
      </c>
      <c r="W8758" s="1">
        <v>-272.78999999999996</v>
      </c>
      <c r="X8758">
        <v>7</v>
      </c>
      <c r="Y8758">
        <v>985.97</v>
      </c>
      <c r="Z8758">
        <v>86493</v>
      </c>
      <c r="AA8758" t="str">
        <f t="shared" si="137"/>
        <v>lose</v>
      </c>
    </row>
    <row r="8759" spans="1:27" x14ac:dyDescent="0.3">
      <c r="A8759">
        <v>19735</v>
      </c>
      <c r="B8759" t="s">
        <v>55</v>
      </c>
      <c r="C8759">
        <v>0.04</v>
      </c>
      <c r="D8759">
        <v>15.14</v>
      </c>
      <c r="E8759">
        <v>4.53</v>
      </c>
      <c r="F8759">
        <v>3167</v>
      </c>
      <c r="G8759" t="s">
        <v>5244</v>
      </c>
      <c r="H8759" t="s">
        <v>38</v>
      </c>
      <c r="I8759" t="s">
        <v>105</v>
      </c>
      <c r="J8759" t="s">
        <v>29</v>
      </c>
      <c r="K8759" t="s">
        <v>147</v>
      </c>
      <c r="M8759" t="s">
        <v>31</v>
      </c>
      <c r="N8759" t="s">
        <v>5525</v>
      </c>
      <c r="O8759" t="s">
        <v>1486</v>
      </c>
      <c r="P8759">
        <v>0.81</v>
      </c>
      <c r="Q8759" t="s">
        <v>246</v>
      </c>
      <c r="R8759" t="s">
        <v>920</v>
      </c>
      <c r="S8759" t="s">
        <v>5245</v>
      </c>
      <c r="T8759">
        <v>32004</v>
      </c>
      <c r="U8759" s="3">
        <v>40652</v>
      </c>
      <c r="V8759" s="3">
        <v>40654</v>
      </c>
      <c r="W8759" s="1">
        <v>96.287999999999997</v>
      </c>
      <c r="X8759">
        <v>5</v>
      </c>
      <c r="Y8759">
        <v>78.42</v>
      </c>
      <c r="Z8759">
        <v>86493</v>
      </c>
      <c r="AA8759" t="str">
        <f t="shared" si="137"/>
        <v>profit</v>
      </c>
    </row>
    <row r="8760" spans="1:27" x14ac:dyDescent="0.3">
      <c r="A8760">
        <v>19794</v>
      </c>
      <c r="B8760" t="s">
        <v>25</v>
      </c>
      <c r="C8760">
        <v>0.08</v>
      </c>
      <c r="D8760">
        <v>19.98</v>
      </c>
      <c r="E8760">
        <v>4</v>
      </c>
      <c r="F8760">
        <v>3167</v>
      </c>
      <c r="G8760" t="s">
        <v>5244</v>
      </c>
      <c r="H8760" t="s">
        <v>38</v>
      </c>
      <c r="I8760" t="s">
        <v>28</v>
      </c>
      <c r="J8760" t="s">
        <v>50</v>
      </c>
      <c r="K8760" t="s">
        <v>168</v>
      </c>
      <c r="M8760" t="s">
        <v>31</v>
      </c>
      <c r="N8760" t="s">
        <v>5525</v>
      </c>
      <c r="O8760" t="s">
        <v>460</v>
      </c>
      <c r="P8760">
        <v>0.68</v>
      </c>
      <c r="Q8760" t="s">
        <v>246</v>
      </c>
      <c r="R8760" t="s">
        <v>920</v>
      </c>
      <c r="S8760" t="s">
        <v>5245</v>
      </c>
      <c r="T8760">
        <v>32004</v>
      </c>
      <c r="U8760" s="3">
        <v>40979</v>
      </c>
      <c r="V8760" s="3">
        <v>40979</v>
      </c>
      <c r="W8760" s="1">
        <v>-245.65800000000002</v>
      </c>
      <c r="X8760">
        <v>2</v>
      </c>
      <c r="Y8760">
        <v>42.5</v>
      </c>
      <c r="Z8760">
        <v>86494</v>
      </c>
      <c r="AA8760" t="str">
        <f t="shared" si="137"/>
        <v>lose</v>
      </c>
    </row>
    <row r="8761" spans="1:27" x14ac:dyDescent="0.3">
      <c r="A8761">
        <v>20788</v>
      </c>
      <c r="B8761" t="s">
        <v>53</v>
      </c>
      <c r="C8761">
        <v>0.1</v>
      </c>
      <c r="D8761">
        <v>30.42</v>
      </c>
      <c r="E8761">
        <v>8.65</v>
      </c>
      <c r="F8761">
        <v>3168</v>
      </c>
      <c r="G8761" t="s">
        <v>5246</v>
      </c>
      <c r="H8761" t="s">
        <v>38</v>
      </c>
      <c r="I8761" t="s">
        <v>105</v>
      </c>
      <c r="J8761" t="s">
        <v>50</v>
      </c>
      <c r="K8761" t="s">
        <v>168</v>
      </c>
      <c r="M8761" t="s">
        <v>31</v>
      </c>
      <c r="N8761" t="s">
        <v>5525</v>
      </c>
      <c r="O8761" t="s">
        <v>1289</v>
      </c>
      <c r="P8761">
        <v>0.74</v>
      </c>
      <c r="Q8761" t="s">
        <v>246</v>
      </c>
      <c r="R8761" t="s">
        <v>920</v>
      </c>
      <c r="S8761" t="s">
        <v>4692</v>
      </c>
      <c r="T8761">
        <v>33952</v>
      </c>
      <c r="U8761" s="3">
        <v>40585</v>
      </c>
      <c r="V8761" s="3">
        <v>40587</v>
      </c>
      <c r="W8761" s="1">
        <v>427.04399999999998</v>
      </c>
      <c r="X8761">
        <v>6</v>
      </c>
      <c r="Y8761">
        <v>174.44</v>
      </c>
      <c r="Z8761">
        <v>86492</v>
      </c>
      <c r="AA8761" t="str">
        <f t="shared" si="137"/>
        <v>profit</v>
      </c>
    </row>
    <row r="8762" spans="1:27" x14ac:dyDescent="0.3">
      <c r="A8762">
        <v>21712</v>
      </c>
      <c r="B8762" t="s">
        <v>53</v>
      </c>
      <c r="C8762">
        <v>0.1</v>
      </c>
      <c r="D8762">
        <v>15.57</v>
      </c>
      <c r="E8762">
        <v>1.39</v>
      </c>
      <c r="F8762">
        <v>3168</v>
      </c>
      <c r="G8762" t="s">
        <v>5246</v>
      </c>
      <c r="H8762" t="s">
        <v>27</v>
      </c>
      <c r="I8762" t="s">
        <v>105</v>
      </c>
      <c r="J8762" t="s">
        <v>29</v>
      </c>
      <c r="K8762" t="s">
        <v>93</v>
      </c>
      <c r="M8762" t="s">
        <v>31</v>
      </c>
      <c r="N8762" t="s">
        <v>5525</v>
      </c>
      <c r="O8762" t="s">
        <v>94</v>
      </c>
      <c r="P8762">
        <v>0.38</v>
      </c>
      <c r="Q8762" t="s">
        <v>246</v>
      </c>
      <c r="R8762" t="s">
        <v>920</v>
      </c>
      <c r="S8762" t="s">
        <v>4692</v>
      </c>
      <c r="T8762">
        <v>33952</v>
      </c>
      <c r="U8762" s="3">
        <v>41020</v>
      </c>
      <c r="V8762" s="3">
        <v>41022</v>
      </c>
      <c r="W8762" s="1">
        <v>61.895999999999994</v>
      </c>
      <c r="X8762">
        <v>13</v>
      </c>
      <c r="Y8762">
        <v>185.81</v>
      </c>
      <c r="Z8762">
        <v>86495</v>
      </c>
      <c r="AA8762" t="str">
        <f t="shared" si="137"/>
        <v>profit</v>
      </c>
    </row>
    <row r="8763" spans="1:27" x14ac:dyDescent="0.3">
      <c r="A8763">
        <v>21713</v>
      </c>
      <c r="B8763" t="s">
        <v>53</v>
      </c>
      <c r="C8763">
        <v>0.01</v>
      </c>
      <c r="D8763">
        <v>19.98</v>
      </c>
      <c r="E8763">
        <v>10.49</v>
      </c>
      <c r="F8763">
        <v>3168</v>
      </c>
      <c r="G8763" t="s">
        <v>5246</v>
      </c>
      <c r="H8763" t="s">
        <v>27</v>
      </c>
      <c r="I8763" t="s">
        <v>105</v>
      </c>
      <c r="J8763" t="s">
        <v>62</v>
      </c>
      <c r="K8763" t="s">
        <v>97</v>
      </c>
      <c r="M8763" t="s">
        <v>31</v>
      </c>
      <c r="N8763" t="s">
        <v>5525</v>
      </c>
      <c r="O8763" t="s">
        <v>1675</v>
      </c>
      <c r="P8763">
        <v>0.49</v>
      </c>
      <c r="Q8763" t="s">
        <v>246</v>
      </c>
      <c r="R8763" t="s">
        <v>920</v>
      </c>
      <c r="S8763" t="s">
        <v>4692</v>
      </c>
      <c r="T8763">
        <v>33952</v>
      </c>
      <c r="U8763" s="3">
        <v>41020</v>
      </c>
      <c r="V8763" s="3">
        <v>41021</v>
      </c>
      <c r="W8763" s="1">
        <v>362.67600000000004</v>
      </c>
      <c r="X8763">
        <v>3</v>
      </c>
      <c r="Y8763">
        <v>65.52</v>
      </c>
      <c r="Z8763">
        <v>86495</v>
      </c>
      <c r="AA8763" t="str">
        <f t="shared" si="137"/>
        <v>profit</v>
      </c>
    </row>
    <row r="8764" spans="1:27" x14ac:dyDescent="0.3">
      <c r="A8764">
        <v>24274</v>
      </c>
      <c r="B8764" t="s">
        <v>53</v>
      </c>
      <c r="C8764">
        <v>0</v>
      </c>
      <c r="D8764">
        <v>10.89</v>
      </c>
      <c r="E8764">
        <v>4.5</v>
      </c>
      <c r="F8764">
        <v>3168</v>
      </c>
      <c r="G8764" t="s">
        <v>5246</v>
      </c>
      <c r="H8764" t="s">
        <v>27</v>
      </c>
      <c r="I8764" t="s">
        <v>28</v>
      </c>
      <c r="J8764" t="s">
        <v>29</v>
      </c>
      <c r="K8764" t="s">
        <v>69</v>
      </c>
      <c r="M8764" t="s">
        <v>31</v>
      </c>
      <c r="N8764" t="s">
        <v>5525</v>
      </c>
      <c r="O8764" t="s">
        <v>636</v>
      </c>
      <c r="P8764">
        <v>0.59</v>
      </c>
      <c r="Q8764" t="s">
        <v>246</v>
      </c>
      <c r="R8764" t="s">
        <v>920</v>
      </c>
      <c r="S8764" t="s">
        <v>4692</v>
      </c>
      <c r="T8764">
        <v>33952</v>
      </c>
      <c r="U8764" s="3">
        <v>41377</v>
      </c>
      <c r="V8764" s="3">
        <v>41379</v>
      </c>
      <c r="W8764" s="1">
        <v>704.62979999999993</v>
      </c>
      <c r="X8764">
        <v>1</v>
      </c>
      <c r="Y8764">
        <v>15.72</v>
      </c>
      <c r="Z8764">
        <v>86499</v>
      </c>
      <c r="AA8764" t="str">
        <f t="shared" si="137"/>
        <v>profit</v>
      </c>
    </row>
    <row r="8765" spans="1:27" x14ac:dyDescent="0.3">
      <c r="A8765">
        <v>24275</v>
      </c>
      <c r="B8765" t="s">
        <v>53</v>
      </c>
      <c r="C8765">
        <v>0.08</v>
      </c>
      <c r="D8765">
        <v>8.69</v>
      </c>
      <c r="E8765">
        <v>2.99</v>
      </c>
      <c r="F8765">
        <v>3168</v>
      </c>
      <c r="G8765" t="s">
        <v>5246</v>
      </c>
      <c r="H8765" t="s">
        <v>27</v>
      </c>
      <c r="I8765" t="s">
        <v>28</v>
      </c>
      <c r="J8765" t="s">
        <v>29</v>
      </c>
      <c r="K8765" t="s">
        <v>127</v>
      </c>
      <c r="M8765" t="s">
        <v>31</v>
      </c>
      <c r="N8765" t="s">
        <v>5525</v>
      </c>
      <c r="O8765" t="s">
        <v>821</v>
      </c>
      <c r="P8765">
        <v>0.39</v>
      </c>
      <c r="Q8765" t="s">
        <v>246</v>
      </c>
      <c r="R8765" t="s">
        <v>920</v>
      </c>
      <c r="S8765" t="s">
        <v>4692</v>
      </c>
      <c r="T8765">
        <v>33952</v>
      </c>
      <c r="U8765" s="3">
        <v>41377</v>
      </c>
      <c r="V8765" s="3">
        <v>41379</v>
      </c>
      <c r="W8765" s="1">
        <v>-90.314000000000007</v>
      </c>
      <c r="X8765">
        <v>9</v>
      </c>
      <c r="Y8765">
        <v>78.459999999999994</v>
      </c>
      <c r="Z8765">
        <v>86499</v>
      </c>
      <c r="AA8765" t="str">
        <f t="shared" si="137"/>
        <v>lose</v>
      </c>
    </row>
    <row r="8766" spans="1:27" x14ac:dyDescent="0.3">
      <c r="A8766">
        <v>24276</v>
      </c>
      <c r="B8766" t="s">
        <v>53</v>
      </c>
      <c r="C8766">
        <v>0.04</v>
      </c>
      <c r="D8766">
        <v>20.99</v>
      </c>
      <c r="E8766">
        <v>0.99</v>
      </c>
      <c r="F8766">
        <v>3168</v>
      </c>
      <c r="G8766" t="s">
        <v>5246</v>
      </c>
      <c r="H8766" t="s">
        <v>27</v>
      </c>
      <c r="I8766" t="s">
        <v>28</v>
      </c>
      <c r="J8766" t="s">
        <v>50</v>
      </c>
      <c r="K8766" t="s">
        <v>51</v>
      </c>
      <c r="M8766" t="s">
        <v>40</v>
      </c>
      <c r="N8766" t="s">
        <v>5526</v>
      </c>
      <c r="O8766" t="s">
        <v>551</v>
      </c>
      <c r="P8766">
        <v>0.37</v>
      </c>
      <c r="Q8766" t="s">
        <v>246</v>
      </c>
      <c r="R8766" t="s">
        <v>920</v>
      </c>
      <c r="S8766" t="s">
        <v>4692</v>
      </c>
      <c r="T8766">
        <v>33952</v>
      </c>
      <c r="U8766" s="3">
        <v>41377</v>
      </c>
      <c r="V8766" s="3">
        <v>41379</v>
      </c>
      <c r="W8766" s="1">
        <v>149.346</v>
      </c>
      <c r="X8766">
        <v>3</v>
      </c>
      <c r="Y8766">
        <v>54.98</v>
      </c>
      <c r="Z8766">
        <v>86499</v>
      </c>
      <c r="AA8766" t="str">
        <f t="shared" si="137"/>
        <v>profit</v>
      </c>
    </row>
    <row r="8767" spans="1:27" x14ac:dyDescent="0.3">
      <c r="A8767">
        <v>25683</v>
      </c>
      <c r="B8767" t="s">
        <v>72</v>
      </c>
      <c r="C8767">
        <v>0.08</v>
      </c>
      <c r="D8767">
        <v>7.28</v>
      </c>
      <c r="E8767">
        <v>11.15</v>
      </c>
      <c r="F8767">
        <v>3169</v>
      </c>
      <c r="G8767" t="s">
        <v>5247</v>
      </c>
      <c r="H8767" t="s">
        <v>38</v>
      </c>
      <c r="I8767" t="s">
        <v>105</v>
      </c>
      <c r="J8767" t="s">
        <v>29</v>
      </c>
      <c r="K8767" t="s">
        <v>45</v>
      </c>
      <c r="M8767" t="s">
        <v>31</v>
      </c>
      <c r="N8767" t="s">
        <v>5525</v>
      </c>
      <c r="O8767" t="s">
        <v>738</v>
      </c>
      <c r="P8767">
        <v>0.37</v>
      </c>
      <c r="Q8767" t="s">
        <v>246</v>
      </c>
      <c r="R8767" t="s">
        <v>920</v>
      </c>
      <c r="S8767" t="s">
        <v>5248</v>
      </c>
      <c r="T8767">
        <v>32127</v>
      </c>
      <c r="U8767" s="3">
        <v>40281</v>
      </c>
      <c r="V8767" s="3">
        <v>40282</v>
      </c>
      <c r="W8767" s="1">
        <v>-44.415000000000006</v>
      </c>
      <c r="X8767">
        <v>1</v>
      </c>
      <c r="Y8767">
        <v>14.66</v>
      </c>
      <c r="Z8767">
        <v>86490</v>
      </c>
      <c r="AA8767" t="str">
        <f t="shared" si="137"/>
        <v>lose</v>
      </c>
    </row>
    <row r="8768" spans="1:27" x14ac:dyDescent="0.3">
      <c r="A8768">
        <v>25070</v>
      </c>
      <c r="B8768" t="s">
        <v>53</v>
      </c>
      <c r="C8768">
        <v>0.1</v>
      </c>
      <c r="D8768">
        <v>48.91</v>
      </c>
      <c r="E8768">
        <v>35</v>
      </c>
      <c r="F8768">
        <v>3169</v>
      </c>
      <c r="G8768" t="s">
        <v>5247</v>
      </c>
      <c r="H8768" t="s">
        <v>27</v>
      </c>
      <c r="I8768" t="s">
        <v>105</v>
      </c>
      <c r="J8768" t="s">
        <v>29</v>
      </c>
      <c r="K8768" t="s">
        <v>147</v>
      </c>
      <c r="M8768" t="s">
        <v>148</v>
      </c>
      <c r="N8768" t="s">
        <v>5529</v>
      </c>
      <c r="O8768" t="s">
        <v>3457</v>
      </c>
      <c r="P8768">
        <v>0.83</v>
      </c>
      <c r="Q8768" t="s">
        <v>246</v>
      </c>
      <c r="R8768" t="s">
        <v>920</v>
      </c>
      <c r="S8768" t="s">
        <v>5248</v>
      </c>
      <c r="T8768">
        <v>32127</v>
      </c>
      <c r="U8768" s="3">
        <v>40979</v>
      </c>
      <c r="V8768" s="3">
        <v>40981</v>
      </c>
      <c r="W8768" s="1">
        <v>-140.21</v>
      </c>
      <c r="X8768">
        <v>8</v>
      </c>
      <c r="Y8768">
        <v>368.85</v>
      </c>
      <c r="Z8768">
        <v>86494</v>
      </c>
      <c r="AA8768" t="str">
        <f t="shared" si="137"/>
        <v>lose</v>
      </c>
    </row>
    <row r="8769" spans="1:27" x14ac:dyDescent="0.3">
      <c r="A8769">
        <v>25333</v>
      </c>
      <c r="B8769" t="s">
        <v>55</v>
      </c>
      <c r="C8769">
        <v>0.04</v>
      </c>
      <c r="D8769">
        <v>12.22</v>
      </c>
      <c r="E8769">
        <v>2.85</v>
      </c>
      <c r="F8769">
        <v>3169</v>
      </c>
      <c r="G8769" t="s">
        <v>5247</v>
      </c>
      <c r="H8769" t="s">
        <v>27</v>
      </c>
      <c r="I8769" t="s">
        <v>105</v>
      </c>
      <c r="J8769" t="s">
        <v>62</v>
      </c>
      <c r="K8769" t="s">
        <v>97</v>
      </c>
      <c r="M8769" t="s">
        <v>48</v>
      </c>
      <c r="N8769" t="s">
        <v>5525</v>
      </c>
      <c r="O8769" t="s">
        <v>1922</v>
      </c>
      <c r="P8769">
        <v>0.55000000000000004</v>
      </c>
      <c r="Q8769" t="s">
        <v>246</v>
      </c>
      <c r="R8769" t="s">
        <v>920</v>
      </c>
      <c r="S8769" t="s">
        <v>5248</v>
      </c>
      <c r="T8769">
        <v>32127</v>
      </c>
      <c r="U8769" s="3">
        <v>41315</v>
      </c>
      <c r="V8769" s="3">
        <v>41322</v>
      </c>
      <c r="W8769" s="1">
        <v>-48.341999999999999</v>
      </c>
      <c r="X8769">
        <v>1</v>
      </c>
      <c r="Y8769">
        <v>12.77</v>
      </c>
      <c r="Z8769">
        <v>86497</v>
      </c>
      <c r="AA8769" t="str">
        <f t="shared" si="137"/>
        <v>lose</v>
      </c>
    </row>
    <row r="8770" spans="1:27" x14ac:dyDescent="0.3">
      <c r="A8770">
        <v>26055</v>
      </c>
      <c r="B8770" t="s">
        <v>53</v>
      </c>
      <c r="C8770">
        <v>0.1</v>
      </c>
      <c r="D8770">
        <v>7.28</v>
      </c>
      <c r="E8770">
        <v>5.47</v>
      </c>
      <c r="F8770">
        <v>3170</v>
      </c>
      <c r="G8770" t="s">
        <v>5249</v>
      </c>
      <c r="H8770" t="s">
        <v>27</v>
      </c>
      <c r="I8770" t="s">
        <v>28</v>
      </c>
      <c r="J8770" t="s">
        <v>29</v>
      </c>
      <c r="K8770" t="s">
        <v>45</v>
      </c>
      <c r="M8770" t="s">
        <v>31</v>
      </c>
      <c r="N8770" t="s">
        <v>5525</v>
      </c>
      <c r="O8770" t="s">
        <v>1558</v>
      </c>
      <c r="P8770">
        <v>0.35</v>
      </c>
      <c r="Q8770" t="s">
        <v>246</v>
      </c>
      <c r="R8770" t="s">
        <v>920</v>
      </c>
      <c r="S8770" t="s">
        <v>5250</v>
      </c>
      <c r="T8770">
        <v>34952</v>
      </c>
      <c r="U8770" s="3">
        <v>40222</v>
      </c>
      <c r="V8770" s="3">
        <v>40222</v>
      </c>
      <c r="W8770" s="1">
        <v>167.334</v>
      </c>
      <c r="X8770">
        <v>12</v>
      </c>
      <c r="Y8770">
        <v>83.14</v>
      </c>
      <c r="Z8770">
        <v>86489</v>
      </c>
      <c r="AA8770" t="str">
        <f t="shared" si="137"/>
        <v>profit</v>
      </c>
    </row>
    <row r="8771" spans="1:27" x14ac:dyDescent="0.3">
      <c r="A8771">
        <v>21778</v>
      </c>
      <c r="B8771" t="s">
        <v>25</v>
      </c>
      <c r="C8771">
        <v>0.02</v>
      </c>
      <c r="D8771">
        <v>15.67</v>
      </c>
      <c r="E8771">
        <v>1.39</v>
      </c>
      <c r="F8771">
        <v>3172</v>
      </c>
      <c r="G8771" t="s">
        <v>5251</v>
      </c>
      <c r="H8771" t="s">
        <v>27</v>
      </c>
      <c r="I8771" t="s">
        <v>61</v>
      </c>
      <c r="J8771" t="s">
        <v>29</v>
      </c>
      <c r="K8771" t="s">
        <v>93</v>
      </c>
      <c r="M8771" t="s">
        <v>31</v>
      </c>
      <c r="N8771" t="s">
        <v>5525</v>
      </c>
      <c r="O8771" t="s">
        <v>612</v>
      </c>
      <c r="P8771">
        <v>0.38</v>
      </c>
      <c r="Q8771" t="s">
        <v>42</v>
      </c>
      <c r="R8771" t="s">
        <v>65</v>
      </c>
      <c r="S8771" t="s">
        <v>5229</v>
      </c>
      <c r="T8771">
        <v>92277</v>
      </c>
      <c r="U8771" s="3">
        <v>41049</v>
      </c>
      <c r="V8771" s="3">
        <v>41050</v>
      </c>
      <c r="W8771" s="1">
        <v>194.54549999999998</v>
      </c>
      <c r="X8771">
        <v>17</v>
      </c>
      <c r="Y8771">
        <v>281.95</v>
      </c>
      <c r="Z8771">
        <v>86807</v>
      </c>
      <c r="AA8771" t="str">
        <f t="shared" ref="AA8771:AA8834" si="138">IF(W8771&gt;0,"profit","lose")</f>
        <v>profit</v>
      </c>
    </row>
    <row r="8772" spans="1:27" x14ac:dyDescent="0.3">
      <c r="A8772">
        <v>21779</v>
      </c>
      <c r="B8772" t="s">
        <v>25</v>
      </c>
      <c r="C8772">
        <v>7.0000000000000007E-2</v>
      </c>
      <c r="D8772">
        <v>51.65</v>
      </c>
      <c r="E8772">
        <v>18.45</v>
      </c>
      <c r="F8772">
        <v>3172</v>
      </c>
      <c r="G8772" t="s">
        <v>5251</v>
      </c>
      <c r="H8772" t="s">
        <v>27</v>
      </c>
      <c r="I8772" t="s">
        <v>61</v>
      </c>
      <c r="J8772" t="s">
        <v>62</v>
      </c>
      <c r="K8772" t="s">
        <v>97</v>
      </c>
      <c r="M8772" t="s">
        <v>143</v>
      </c>
      <c r="N8772" t="s">
        <v>5528</v>
      </c>
      <c r="O8772" t="s">
        <v>1921</v>
      </c>
      <c r="P8772">
        <v>0.65</v>
      </c>
      <c r="Q8772" t="s">
        <v>42</v>
      </c>
      <c r="R8772" t="s">
        <v>65</v>
      </c>
      <c r="S8772" t="s">
        <v>5229</v>
      </c>
      <c r="T8772">
        <v>92277</v>
      </c>
      <c r="U8772" s="3">
        <v>41049</v>
      </c>
      <c r="V8772" s="3">
        <v>41051</v>
      </c>
      <c r="W8772" s="1">
        <v>63.88</v>
      </c>
      <c r="X8772">
        <v>11</v>
      </c>
      <c r="Y8772">
        <v>556.76</v>
      </c>
      <c r="Z8772">
        <v>86807</v>
      </c>
      <c r="AA8772" t="str">
        <f t="shared" si="138"/>
        <v>profit</v>
      </c>
    </row>
    <row r="8773" spans="1:27" x14ac:dyDescent="0.3">
      <c r="A8773">
        <v>21780</v>
      </c>
      <c r="B8773" t="s">
        <v>25</v>
      </c>
      <c r="C8773">
        <v>0.04</v>
      </c>
      <c r="D8773">
        <v>125.99</v>
      </c>
      <c r="E8773">
        <v>8.99</v>
      </c>
      <c r="F8773">
        <v>3172</v>
      </c>
      <c r="G8773" t="s">
        <v>5251</v>
      </c>
      <c r="H8773" t="s">
        <v>38</v>
      </c>
      <c r="I8773" t="s">
        <v>61</v>
      </c>
      <c r="J8773" t="s">
        <v>50</v>
      </c>
      <c r="K8773" t="s">
        <v>51</v>
      </c>
      <c r="M8773" t="s">
        <v>31</v>
      </c>
      <c r="N8773" t="s">
        <v>5525</v>
      </c>
      <c r="O8773" t="s">
        <v>1681</v>
      </c>
      <c r="P8773">
        <v>0.56999999999999995</v>
      </c>
      <c r="Q8773" t="s">
        <v>42</v>
      </c>
      <c r="R8773" t="s">
        <v>65</v>
      </c>
      <c r="S8773" t="s">
        <v>5229</v>
      </c>
      <c r="T8773">
        <v>92277</v>
      </c>
      <c r="U8773" s="3">
        <v>41049</v>
      </c>
      <c r="V8773" s="3">
        <v>41050</v>
      </c>
      <c r="W8773" s="1">
        <v>-176.05500000000001</v>
      </c>
      <c r="X8773">
        <v>4</v>
      </c>
      <c r="Y8773">
        <v>419.98</v>
      </c>
      <c r="Z8773">
        <v>86807</v>
      </c>
      <c r="AA8773" t="str">
        <f t="shared" si="138"/>
        <v>lose</v>
      </c>
    </row>
    <row r="8774" spans="1:27" x14ac:dyDescent="0.3">
      <c r="A8774">
        <v>25948</v>
      </c>
      <c r="B8774" t="s">
        <v>36</v>
      </c>
      <c r="C8774">
        <v>0.09</v>
      </c>
      <c r="D8774">
        <v>1.68</v>
      </c>
      <c r="E8774">
        <v>1</v>
      </c>
      <c r="F8774">
        <v>3172</v>
      </c>
      <c r="G8774" t="s">
        <v>5251</v>
      </c>
      <c r="H8774" t="s">
        <v>27</v>
      </c>
      <c r="I8774" t="s">
        <v>61</v>
      </c>
      <c r="J8774" t="s">
        <v>29</v>
      </c>
      <c r="K8774" t="s">
        <v>39</v>
      </c>
      <c r="M8774" t="s">
        <v>40</v>
      </c>
      <c r="N8774" t="s">
        <v>5526</v>
      </c>
      <c r="O8774" t="s">
        <v>591</v>
      </c>
      <c r="P8774">
        <v>0.35</v>
      </c>
      <c r="Q8774" t="s">
        <v>42</v>
      </c>
      <c r="R8774" t="s">
        <v>65</v>
      </c>
      <c r="S8774" t="s">
        <v>5229</v>
      </c>
      <c r="T8774">
        <v>92277</v>
      </c>
      <c r="U8774" s="3">
        <v>41423</v>
      </c>
      <c r="V8774" s="3">
        <v>41424</v>
      </c>
      <c r="W8774" s="1">
        <v>-4.5599999999999996</v>
      </c>
      <c r="X8774">
        <v>16</v>
      </c>
      <c r="Y8774">
        <v>25.02</v>
      </c>
      <c r="Z8774">
        <v>86809</v>
      </c>
      <c r="AA8774" t="str">
        <f t="shared" si="138"/>
        <v>lose</v>
      </c>
    </row>
    <row r="8775" spans="1:27" x14ac:dyDescent="0.3">
      <c r="A8775">
        <v>21127</v>
      </c>
      <c r="B8775" t="s">
        <v>25</v>
      </c>
      <c r="C8775">
        <v>0.04</v>
      </c>
      <c r="D8775">
        <v>270.98</v>
      </c>
      <c r="E8775">
        <v>50</v>
      </c>
      <c r="F8775">
        <v>3172</v>
      </c>
      <c r="G8775" t="s">
        <v>5251</v>
      </c>
      <c r="H8775" t="s">
        <v>56</v>
      </c>
      <c r="I8775" t="s">
        <v>61</v>
      </c>
      <c r="J8775" t="s">
        <v>62</v>
      </c>
      <c r="K8775" t="s">
        <v>63</v>
      </c>
      <c r="M8775" t="s">
        <v>58</v>
      </c>
      <c r="N8775" t="s">
        <v>5527</v>
      </c>
      <c r="O8775" t="s">
        <v>3454</v>
      </c>
      <c r="P8775">
        <v>0.77</v>
      </c>
      <c r="Q8775" t="s">
        <v>42</v>
      </c>
      <c r="R8775" t="s">
        <v>65</v>
      </c>
      <c r="S8775" t="s">
        <v>5229</v>
      </c>
      <c r="T8775">
        <v>92277</v>
      </c>
      <c r="U8775" s="3">
        <v>41476</v>
      </c>
      <c r="V8775" s="3">
        <v>41477</v>
      </c>
      <c r="W8775" s="1">
        <v>-414.77760000000001</v>
      </c>
      <c r="X8775">
        <v>1</v>
      </c>
      <c r="Y8775">
        <v>280.45</v>
      </c>
      <c r="Z8775">
        <v>86810</v>
      </c>
      <c r="AA8775" t="str">
        <f t="shared" si="138"/>
        <v>lose</v>
      </c>
    </row>
    <row r="8776" spans="1:27" x14ac:dyDescent="0.3">
      <c r="A8776">
        <v>18651</v>
      </c>
      <c r="B8776" t="s">
        <v>25</v>
      </c>
      <c r="C8776">
        <v>0.02</v>
      </c>
      <c r="D8776">
        <v>90.48</v>
      </c>
      <c r="E8776">
        <v>19.989999999999998</v>
      </c>
      <c r="F8776">
        <v>3172</v>
      </c>
      <c r="G8776" t="s">
        <v>5251</v>
      </c>
      <c r="H8776" t="s">
        <v>27</v>
      </c>
      <c r="I8776" t="s">
        <v>61</v>
      </c>
      <c r="J8776" t="s">
        <v>29</v>
      </c>
      <c r="K8776" t="s">
        <v>93</v>
      </c>
      <c r="M8776" t="s">
        <v>31</v>
      </c>
      <c r="N8776" t="s">
        <v>5525</v>
      </c>
      <c r="O8776" t="s">
        <v>1246</v>
      </c>
      <c r="P8776">
        <v>0.4</v>
      </c>
      <c r="Q8776" t="s">
        <v>42</v>
      </c>
      <c r="R8776" t="s">
        <v>65</v>
      </c>
      <c r="S8776" t="s">
        <v>5229</v>
      </c>
      <c r="T8776">
        <v>92277</v>
      </c>
      <c r="U8776" s="3">
        <v>41520</v>
      </c>
      <c r="V8776" s="3">
        <v>41522</v>
      </c>
      <c r="W8776" s="1">
        <v>799.1028</v>
      </c>
      <c r="X8776">
        <v>13</v>
      </c>
      <c r="Y8776">
        <v>1209.22</v>
      </c>
      <c r="Z8776">
        <v>86811</v>
      </c>
      <c r="AA8776" t="str">
        <f t="shared" si="138"/>
        <v>profit</v>
      </c>
    </row>
    <row r="8777" spans="1:27" x14ac:dyDescent="0.3">
      <c r="A8777">
        <v>18178</v>
      </c>
      <c r="B8777" t="s">
        <v>72</v>
      </c>
      <c r="C8777">
        <v>0.01</v>
      </c>
      <c r="D8777">
        <v>70.97</v>
      </c>
      <c r="E8777">
        <v>3.5</v>
      </c>
      <c r="F8777">
        <v>3173</v>
      </c>
      <c r="G8777" t="s">
        <v>5252</v>
      </c>
      <c r="H8777" t="s">
        <v>38</v>
      </c>
      <c r="I8777" t="s">
        <v>61</v>
      </c>
      <c r="J8777" t="s">
        <v>29</v>
      </c>
      <c r="K8777" t="s">
        <v>69</v>
      </c>
      <c r="M8777" t="s">
        <v>31</v>
      </c>
      <c r="N8777" t="s">
        <v>5525</v>
      </c>
      <c r="O8777" t="s">
        <v>318</v>
      </c>
      <c r="P8777">
        <v>0.59</v>
      </c>
      <c r="Q8777" t="s">
        <v>78</v>
      </c>
      <c r="R8777" t="s">
        <v>455</v>
      </c>
      <c r="S8777" t="s">
        <v>3397</v>
      </c>
      <c r="T8777">
        <v>6903</v>
      </c>
      <c r="U8777" s="3">
        <v>41319</v>
      </c>
      <c r="V8777" s="3">
        <v>41320</v>
      </c>
      <c r="W8777" s="1">
        <v>57.1</v>
      </c>
      <c r="X8777">
        <v>2</v>
      </c>
      <c r="Y8777">
        <v>147.61000000000001</v>
      </c>
      <c r="Z8777">
        <v>86808</v>
      </c>
      <c r="AA8777" t="str">
        <f t="shared" si="138"/>
        <v>profit</v>
      </c>
    </row>
    <row r="8778" spans="1:27" x14ac:dyDescent="0.3">
      <c r="A8778">
        <v>18177</v>
      </c>
      <c r="B8778" t="s">
        <v>72</v>
      </c>
      <c r="C8778">
        <v>0.02</v>
      </c>
      <c r="D8778">
        <v>4.91</v>
      </c>
      <c r="E8778">
        <v>0.5</v>
      </c>
      <c r="F8778">
        <v>3174</v>
      </c>
      <c r="G8778" t="s">
        <v>5253</v>
      </c>
      <c r="H8778" t="s">
        <v>27</v>
      </c>
      <c r="I8778" t="s">
        <v>61</v>
      </c>
      <c r="J8778" t="s">
        <v>29</v>
      </c>
      <c r="K8778" t="s">
        <v>30</v>
      </c>
      <c r="M8778" t="s">
        <v>31</v>
      </c>
      <c r="N8778" t="s">
        <v>5525</v>
      </c>
      <c r="O8778" t="s">
        <v>402</v>
      </c>
      <c r="P8778">
        <v>0.36</v>
      </c>
      <c r="Q8778" t="s">
        <v>78</v>
      </c>
      <c r="R8778" t="s">
        <v>85</v>
      </c>
      <c r="S8778" t="s">
        <v>722</v>
      </c>
      <c r="T8778">
        <v>3038</v>
      </c>
      <c r="U8778" s="3">
        <v>41319</v>
      </c>
      <c r="V8778" s="3">
        <v>41321</v>
      </c>
      <c r="W8778" s="1">
        <v>20.720700000000001</v>
      </c>
      <c r="X8778">
        <v>6</v>
      </c>
      <c r="Y8778">
        <v>30.03</v>
      </c>
      <c r="Z8778">
        <v>86808</v>
      </c>
      <c r="AA8778" t="str">
        <f t="shared" si="138"/>
        <v>profit</v>
      </c>
    </row>
    <row r="8779" spans="1:27" x14ac:dyDescent="0.3">
      <c r="A8779">
        <v>21961</v>
      </c>
      <c r="B8779" t="s">
        <v>36</v>
      </c>
      <c r="C8779">
        <v>0.06</v>
      </c>
      <c r="D8779">
        <v>10.97</v>
      </c>
      <c r="E8779">
        <v>6.5</v>
      </c>
      <c r="F8779">
        <v>3176</v>
      </c>
      <c r="G8779" t="s">
        <v>5254</v>
      </c>
      <c r="H8779" t="s">
        <v>27</v>
      </c>
      <c r="I8779" t="s">
        <v>230</v>
      </c>
      <c r="J8779" t="s">
        <v>50</v>
      </c>
      <c r="K8779" t="s">
        <v>168</v>
      </c>
      <c r="M8779" t="s">
        <v>31</v>
      </c>
      <c r="N8779" t="s">
        <v>5525</v>
      </c>
      <c r="O8779" t="s">
        <v>472</v>
      </c>
      <c r="P8779">
        <v>0.64</v>
      </c>
      <c r="Q8779" t="s">
        <v>246</v>
      </c>
      <c r="R8779" t="s">
        <v>920</v>
      </c>
      <c r="S8779" t="s">
        <v>3991</v>
      </c>
      <c r="T8779">
        <v>32216</v>
      </c>
      <c r="U8779" s="3">
        <v>40486</v>
      </c>
      <c r="V8779" s="3">
        <v>40488</v>
      </c>
      <c r="W8779" s="1">
        <v>65.597999999999999</v>
      </c>
      <c r="X8779">
        <v>19</v>
      </c>
      <c r="Y8779">
        <v>215.25</v>
      </c>
      <c r="Z8779">
        <v>90820</v>
      </c>
      <c r="AA8779" t="str">
        <f t="shared" si="138"/>
        <v>profit</v>
      </c>
    </row>
    <row r="8780" spans="1:27" x14ac:dyDescent="0.3">
      <c r="A8780">
        <v>20964</v>
      </c>
      <c r="B8780" t="s">
        <v>55</v>
      </c>
      <c r="C8780">
        <v>0.02</v>
      </c>
      <c r="D8780">
        <v>58.14</v>
      </c>
      <c r="E8780">
        <v>36.61</v>
      </c>
      <c r="F8780">
        <v>3176</v>
      </c>
      <c r="G8780" t="s">
        <v>5254</v>
      </c>
      <c r="H8780" t="s">
        <v>56</v>
      </c>
      <c r="I8780" t="s">
        <v>230</v>
      </c>
      <c r="J8780" t="s">
        <v>62</v>
      </c>
      <c r="K8780" t="s">
        <v>82</v>
      </c>
      <c r="M8780" t="s">
        <v>83</v>
      </c>
      <c r="N8780" t="s">
        <v>5527</v>
      </c>
      <c r="O8780" t="s">
        <v>1663</v>
      </c>
      <c r="P8780">
        <v>0.61</v>
      </c>
      <c r="Q8780" t="s">
        <v>246</v>
      </c>
      <c r="R8780" t="s">
        <v>920</v>
      </c>
      <c r="S8780" t="s">
        <v>3991</v>
      </c>
      <c r="T8780">
        <v>32216</v>
      </c>
      <c r="U8780" s="3">
        <v>40537</v>
      </c>
      <c r="V8780" s="3">
        <v>40544</v>
      </c>
      <c r="W8780" s="1">
        <v>0.25800000000000001</v>
      </c>
      <c r="X8780">
        <v>22</v>
      </c>
      <c r="Y8780">
        <v>1358.02</v>
      </c>
      <c r="Z8780">
        <v>90821</v>
      </c>
      <c r="AA8780" t="str">
        <f t="shared" si="138"/>
        <v>profit</v>
      </c>
    </row>
    <row r="8781" spans="1:27" x14ac:dyDescent="0.3">
      <c r="A8781">
        <v>20965</v>
      </c>
      <c r="B8781" t="s">
        <v>55</v>
      </c>
      <c r="C8781">
        <v>0.03</v>
      </c>
      <c r="D8781">
        <v>15.57</v>
      </c>
      <c r="E8781">
        <v>1.39</v>
      </c>
      <c r="F8781">
        <v>3176</v>
      </c>
      <c r="G8781" t="s">
        <v>5254</v>
      </c>
      <c r="H8781" t="s">
        <v>27</v>
      </c>
      <c r="I8781" t="s">
        <v>230</v>
      </c>
      <c r="J8781" t="s">
        <v>29</v>
      </c>
      <c r="K8781" t="s">
        <v>93</v>
      </c>
      <c r="M8781" t="s">
        <v>31</v>
      </c>
      <c r="N8781" t="s">
        <v>5525</v>
      </c>
      <c r="O8781" t="s">
        <v>94</v>
      </c>
      <c r="P8781">
        <v>0.38</v>
      </c>
      <c r="Q8781" t="s">
        <v>246</v>
      </c>
      <c r="R8781" t="s">
        <v>920</v>
      </c>
      <c r="S8781" t="s">
        <v>3991</v>
      </c>
      <c r="T8781">
        <v>32216</v>
      </c>
      <c r="U8781" s="3">
        <v>40537</v>
      </c>
      <c r="V8781" s="3">
        <v>40544</v>
      </c>
      <c r="W8781" s="1">
        <v>63.222000000000001</v>
      </c>
      <c r="X8781">
        <v>22</v>
      </c>
      <c r="Y8781">
        <v>358.84</v>
      </c>
      <c r="Z8781">
        <v>90821</v>
      </c>
      <c r="AA8781" t="str">
        <f t="shared" si="138"/>
        <v>profit</v>
      </c>
    </row>
    <row r="8782" spans="1:27" x14ac:dyDescent="0.3">
      <c r="A8782">
        <v>20147</v>
      </c>
      <c r="B8782" t="s">
        <v>53</v>
      </c>
      <c r="C8782">
        <v>0.1</v>
      </c>
      <c r="D8782">
        <v>31.78</v>
      </c>
      <c r="E8782">
        <v>1.99</v>
      </c>
      <c r="F8782">
        <v>3176</v>
      </c>
      <c r="G8782" t="s">
        <v>5254</v>
      </c>
      <c r="H8782" t="s">
        <v>27</v>
      </c>
      <c r="I8782" t="s">
        <v>230</v>
      </c>
      <c r="J8782" t="s">
        <v>50</v>
      </c>
      <c r="K8782" t="s">
        <v>168</v>
      </c>
      <c r="M8782" t="s">
        <v>48</v>
      </c>
      <c r="N8782" t="s">
        <v>5525</v>
      </c>
      <c r="O8782" t="s">
        <v>1422</v>
      </c>
      <c r="P8782">
        <v>0.42</v>
      </c>
      <c r="Q8782" t="s">
        <v>246</v>
      </c>
      <c r="R8782" t="s">
        <v>920</v>
      </c>
      <c r="S8782" t="s">
        <v>3991</v>
      </c>
      <c r="T8782">
        <v>32216</v>
      </c>
      <c r="U8782" s="3">
        <v>40803</v>
      </c>
      <c r="V8782" s="3">
        <v>40805</v>
      </c>
      <c r="W8782" s="1">
        <v>-14.532</v>
      </c>
      <c r="X8782">
        <v>12</v>
      </c>
      <c r="Y8782">
        <v>353.52</v>
      </c>
      <c r="Z8782">
        <v>90822</v>
      </c>
      <c r="AA8782" t="str">
        <f t="shared" si="138"/>
        <v>lose</v>
      </c>
    </row>
    <row r="8783" spans="1:27" x14ac:dyDescent="0.3">
      <c r="A8783">
        <v>20609</v>
      </c>
      <c r="B8783" t="s">
        <v>72</v>
      </c>
      <c r="C8783">
        <v>0.04</v>
      </c>
      <c r="D8783">
        <v>5.98</v>
      </c>
      <c r="E8783">
        <v>10.39</v>
      </c>
      <c r="F8783">
        <v>3176</v>
      </c>
      <c r="G8783" t="s">
        <v>5254</v>
      </c>
      <c r="H8783" t="s">
        <v>38</v>
      </c>
      <c r="I8783" t="s">
        <v>230</v>
      </c>
      <c r="J8783" t="s">
        <v>29</v>
      </c>
      <c r="K8783" t="s">
        <v>45</v>
      </c>
      <c r="M8783" t="s">
        <v>31</v>
      </c>
      <c r="N8783" t="s">
        <v>5525</v>
      </c>
      <c r="O8783" t="s">
        <v>3412</v>
      </c>
      <c r="P8783">
        <v>0.4</v>
      </c>
      <c r="Q8783" t="s">
        <v>246</v>
      </c>
      <c r="R8783" t="s">
        <v>920</v>
      </c>
      <c r="S8783" t="s">
        <v>3991</v>
      </c>
      <c r="T8783">
        <v>32216</v>
      </c>
      <c r="U8783" s="3">
        <v>41624</v>
      </c>
      <c r="V8783" s="3">
        <v>41625</v>
      </c>
      <c r="W8783" s="1">
        <v>-42.756</v>
      </c>
      <c r="X8783">
        <v>16</v>
      </c>
      <c r="Y8783">
        <v>102.11</v>
      </c>
      <c r="Z8783">
        <v>90825</v>
      </c>
      <c r="AA8783" t="str">
        <f t="shared" si="138"/>
        <v>lose</v>
      </c>
    </row>
    <row r="8784" spans="1:27" x14ac:dyDescent="0.3">
      <c r="A8784">
        <v>24493</v>
      </c>
      <c r="B8784" t="s">
        <v>25</v>
      </c>
      <c r="C8784">
        <v>0.1</v>
      </c>
      <c r="D8784">
        <v>62.18</v>
      </c>
      <c r="E8784">
        <v>10.84</v>
      </c>
      <c r="F8784">
        <v>3177</v>
      </c>
      <c r="G8784" t="s">
        <v>5255</v>
      </c>
      <c r="H8784" t="s">
        <v>27</v>
      </c>
      <c r="I8784" t="s">
        <v>230</v>
      </c>
      <c r="J8784" t="s">
        <v>62</v>
      </c>
      <c r="K8784" t="s">
        <v>97</v>
      </c>
      <c r="M8784" t="s">
        <v>143</v>
      </c>
      <c r="N8784" t="s">
        <v>5528</v>
      </c>
      <c r="O8784" t="s">
        <v>2915</v>
      </c>
      <c r="P8784">
        <v>0.63</v>
      </c>
      <c r="Q8784" t="s">
        <v>246</v>
      </c>
      <c r="R8784" t="s">
        <v>920</v>
      </c>
      <c r="S8784" t="s">
        <v>5256</v>
      </c>
      <c r="T8784">
        <v>33458</v>
      </c>
      <c r="U8784" s="3">
        <v>40251</v>
      </c>
      <c r="V8784" s="3">
        <v>40253</v>
      </c>
      <c r="W8784" s="1">
        <v>-29.666000000000004</v>
      </c>
      <c r="X8784">
        <v>9</v>
      </c>
      <c r="Y8784">
        <v>511.57</v>
      </c>
      <c r="Z8784">
        <v>90818</v>
      </c>
      <c r="AA8784" t="str">
        <f t="shared" si="138"/>
        <v>lose</v>
      </c>
    </row>
    <row r="8785" spans="1:27" x14ac:dyDescent="0.3">
      <c r="A8785">
        <v>22086</v>
      </c>
      <c r="B8785" t="s">
        <v>72</v>
      </c>
      <c r="C8785">
        <v>0.06</v>
      </c>
      <c r="D8785">
        <v>1.68</v>
      </c>
      <c r="E8785">
        <v>1</v>
      </c>
      <c r="F8785">
        <v>3177</v>
      </c>
      <c r="G8785" t="s">
        <v>5255</v>
      </c>
      <c r="H8785" t="s">
        <v>27</v>
      </c>
      <c r="I8785" t="s">
        <v>230</v>
      </c>
      <c r="J8785" t="s">
        <v>29</v>
      </c>
      <c r="K8785" t="s">
        <v>39</v>
      </c>
      <c r="M8785" t="s">
        <v>40</v>
      </c>
      <c r="N8785" t="s">
        <v>5526</v>
      </c>
      <c r="O8785" t="s">
        <v>591</v>
      </c>
      <c r="P8785">
        <v>0.35</v>
      </c>
      <c r="Q8785" t="s">
        <v>246</v>
      </c>
      <c r="R8785" t="s">
        <v>920</v>
      </c>
      <c r="S8785" t="s">
        <v>5256</v>
      </c>
      <c r="T8785">
        <v>33458</v>
      </c>
      <c r="U8785" s="3">
        <v>40268</v>
      </c>
      <c r="V8785" s="3">
        <v>40270</v>
      </c>
      <c r="W8785" s="1">
        <v>-1319.5</v>
      </c>
      <c r="X8785">
        <v>5</v>
      </c>
      <c r="Y8785">
        <v>8.65</v>
      </c>
      <c r="Z8785">
        <v>90819</v>
      </c>
      <c r="AA8785" t="str">
        <f t="shared" si="138"/>
        <v>lose</v>
      </c>
    </row>
    <row r="8786" spans="1:27" x14ac:dyDescent="0.3">
      <c r="A8786">
        <v>25378</v>
      </c>
      <c r="B8786" t="s">
        <v>55</v>
      </c>
      <c r="C8786">
        <v>0.05</v>
      </c>
      <c r="D8786">
        <v>3.98</v>
      </c>
      <c r="E8786">
        <v>0.7</v>
      </c>
      <c r="F8786">
        <v>3177</v>
      </c>
      <c r="G8786" t="s">
        <v>5255</v>
      </c>
      <c r="H8786" t="s">
        <v>27</v>
      </c>
      <c r="I8786" t="s">
        <v>230</v>
      </c>
      <c r="J8786" t="s">
        <v>29</v>
      </c>
      <c r="K8786" t="s">
        <v>39</v>
      </c>
      <c r="M8786" t="s">
        <v>40</v>
      </c>
      <c r="N8786" t="s">
        <v>5526</v>
      </c>
      <c r="O8786" t="s">
        <v>1562</v>
      </c>
      <c r="P8786">
        <v>0.52</v>
      </c>
      <c r="Q8786" t="s">
        <v>246</v>
      </c>
      <c r="R8786" t="s">
        <v>920</v>
      </c>
      <c r="S8786" t="s">
        <v>5256</v>
      </c>
      <c r="T8786">
        <v>33458</v>
      </c>
      <c r="U8786" s="3">
        <v>41295</v>
      </c>
      <c r="V8786" s="3">
        <v>41299</v>
      </c>
      <c r="W8786" s="1">
        <v>-621.79600000000005</v>
      </c>
      <c r="X8786">
        <v>10</v>
      </c>
      <c r="Y8786">
        <v>41.03</v>
      </c>
      <c r="Z8786">
        <v>90823</v>
      </c>
      <c r="AA8786" t="str">
        <f t="shared" si="138"/>
        <v>lose</v>
      </c>
    </row>
    <row r="8787" spans="1:27" x14ac:dyDescent="0.3">
      <c r="A8787">
        <v>26308</v>
      </c>
      <c r="B8787" t="s">
        <v>36</v>
      </c>
      <c r="C8787">
        <v>0.09</v>
      </c>
      <c r="D8787">
        <v>23.99</v>
      </c>
      <c r="E8787">
        <v>6.3</v>
      </c>
      <c r="F8787">
        <v>3177</v>
      </c>
      <c r="G8787" t="s">
        <v>5255</v>
      </c>
      <c r="H8787" t="s">
        <v>27</v>
      </c>
      <c r="I8787" t="s">
        <v>230</v>
      </c>
      <c r="J8787" t="s">
        <v>50</v>
      </c>
      <c r="K8787" t="s">
        <v>57</v>
      </c>
      <c r="M8787" t="s">
        <v>143</v>
      </c>
      <c r="N8787" t="s">
        <v>5528</v>
      </c>
      <c r="O8787" t="s">
        <v>1350</v>
      </c>
      <c r="P8787">
        <v>0.38</v>
      </c>
      <c r="Q8787" t="s">
        <v>246</v>
      </c>
      <c r="R8787" t="s">
        <v>920</v>
      </c>
      <c r="S8787" t="s">
        <v>5256</v>
      </c>
      <c r="T8787">
        <v>33458</v>
      </c>
      <c r="U8787" s="3">
        <v>41515</v>
      </c>
      <c r="V8787" s="3">
        <v>41517</v>
      </c>
      <c r="W8787" s="1">
        <v>12.257999999999999</v>
      </c>
      <c r="X8787">
        <v>23</v>
      </c>
      <c r="Y8787">
        <v>515.37</v>
      </c>
      <c r="Z8787">
        <v>90824</v>
      </c>
      <c r="AA8787" t="str">
        <f t="shared" si="138"/>
        <v>profit</v>
      </c>
    </row>
    <row r="8788" spans="1:27" x14ac:dyDescent="0.3">
      <c r="A8788">
        <v>21554</v>
      </c>
      <c r="B8788" t="s">
        <v>55</v>
      </c>
      <c r="C8788">
        <v>7.0000000000000007E-2</v>
      </c>
      <c r="D8788">
        <v>35.44</v>
      </c>
      <c r="E8788">
        <v>7.5</v>
      </c>
      <c r="F8788">
        <v>3179</v>
      </c>
      <c r="G8788" t="s">
        <v>5257</v>
      </c>
      <c r="H8788" t="s">
        <v>27</v>
      </c>
      <c r="I8788" t="s">
        <v>28</v>
      </c>
      <c r="J8788" t="s">
        <v>29</v>
      </c>
      <c r="K8788" t="s">
        <v>45</v>
      </c>
      <c r="M8788" t="s">
        <v>31</v>
      </c>
      <c r="N8788" t="s">
        <v>5525</v>
      </c>
      <c r="O8788" t="s">
        <v>1909</v>
      </c>
      <c r="P8788">
        <v>0.38</v>
      </c>
      <c r="Q8788" t="s">
        <v>33</v>
      </c>
      <c r="R8788" t="s">
        <v>107</v>
      </c>
      <c r="S8788" t="s">
        <v>5258</v>
      </c>
      <c r="T8788">
        <v>55060</v>
      </c>
      <c r="U8788" s="3">
        <v>40341</v>
      </c>
      <c r="V8788" s="3">
        <v>40348</v>
      </c>
      <c r="W8788" s="1">
        <v>262.2</v>
      </c>
      <c r="X8788">
        <v>11</v>
      </c>
      <c r="Y8788">
        <v>380</v>
      </c>
      <c r="Z8788">
        <v>86989</v>
      </c>
      <c r="AA8788" t="str">
        <f t="shared" si="138"/>
        <v>profit</v>
      </c>
    </row>
    <row r="8789" spans="1:27" x14ac:dyDescent="0.3">
      <c r="A8789">
        <v>23695</v>
      </c>
      <c r="B8789" t="s">
        <v>53</v>
      </c>
      <c r="C8789">
        <v>0.08</v>
      </c>
      <c r="D8789">
        <v>4.9800000000000004</v>
      </c>
      <c r="E8789">
        <v>4.32</v>
      </c>
      <c r="F8789">
        <v>3179</v>
      </c>
      <c r="G8789" t="s">
        <v>5257</v>
      </c>
      <c r="H8789" t="s">
        <v>38</v>
      </c>
      <c r="I8789" t="s">
        <v>28</v>
      </c>
      <c r="J8789" t="s">
        <v>50</v>
      </c>
      <c r="K8789" t="s">
        <v>168</v>
      </c>
      <c r="M8789" t="s">
        <v>48</v>
      </c>
      <c r="N8789" t="s">
        <v>5525</v>
      </c>
      <c r="O8789" t="s">
        <v>1935</v>
      </c>
      <c r="P8789">
        <v>0.64</v>
      </c>
      <c r="Q8789" t="s">
        <v>33</v>
      </c>
      <c r="R8789" t="s">
        <v>107</v>
      </c>
      <c r="S8789" t="s">
        <v>5258</v>
      </c>
      <c r="T8789">
        <v>55060</v>
      </c>
      <c r="U8789" s="3">
        <v>40828</v>
      </c>
      <c r="V8789" s="3">
        <v>40829</v>
      </c>
      <c r="W8789" s="1">
        <v>-22.571999999999999</v>
      </c>
      <c r="X8789">
        <v>2</v>
      </c>
      <c r="Y8789">
        <v>14.53</v>
      </c>
      <c r="Z8789">
        <v>86990</v>
      </c>
      <c r="AA8789" t="str">
        <f t="shared" si="138"/>
        <v>lose</v>
      </c>
    </row>
    <row r="8790" spans="1:27" x14ac:dyDescent="0.3">
      <c r="A8790">
        <v>24645</v>
      </c>
      <c r="B8790" t="s">
        <v>53</v>
      </c>
      <c r="C8790">
        <v>0.04</v>
      </c>
      <c r="D8790">
        <v>70.89</v>
      </c>
      <c r="E8790">
        <v>89.3</v>
      </c>
      <c r="F8790">
        <v>3179</v>
      </c>
      <c r="G8790" t="s">
        <v>5257</v>
      </c>
      <c r="H8790" t="s">
        <v>56</v>
      </c>
      <c r="I8790" t="s">
        <v>28</v>
      </c>
      <c r="J8790" t="s">
        <v>62</v>
      </c>
      <c r="K8790" t="s">
        <v>88</v>
      </c>
      <c r="M8790" t="s">
        <v>83</v>
      </c>
      <c r="N8790" t="s">
        <v>5527</v>
      </c>
      <c r="O8790" t="s">
        <v>556</v>
      </c>
      <c r="P8790">
        <v>0.69</v>
      </c>
      <c r="Q8790" t="s">
        <v>33</v>
      </c>
      <c r="R8790" t="s">
        <v>107</v>
      </c>
      <c r="S8790" t="s">
        <v>5258</v>
      </c>
      <c r="T8790">
        <v>55060</v>
      </c>
      <c r="U8790" s="3">
        <v>40906</v>
      </c>
      <c r="V8790" s="3">
        <v>40907</v>
      </c>
      <c r="W8790" s="1">
        <v>-465.62400000000002</v>
      </c>
      <c r="X8790">
        <v>6</v>
      </c>
      <c r="Y8790">
        <v>446.6</v>
      </c>
      <c r="Z8790">
        <v>86992</v>
      </c>
      <c r="AA8790" t="str">
        <f t="shared" si="138"/>
        <v>lose</v>
      </c>
    </row>
    <row r="8791" spans="1:27" x14ac:dyDescent="0.3">
      <c r="A8791">
        <v>18206</v>
      </c>
      <c r="B8791" t="s">
        <v>36</v>
      </c>
      <c r="C8791">
        <v>0.09</v>
      </c>
      <c r="D8791">
        <v>100.98</v>
      </c>
      <c r="E8791">
        <v>26.22</v>
      </c>
      <c r="F8791">
        <v>3179</v>
      </c>
      <c r="G8791" t="s">
        <v>5257</v>
      </c>
      <c r="H8791" t="s">
        <v>56</v>
      </c>
      <c r="I8791" t="s">
        <v>28</v>
      </c>
      <c r="J8791" t="s">
        <v>62</v>
      </c>
      <c r="K8791" t="s">
        <v>82</v>
      </c>
      <c r="M8791" t="s">
        <v>83</v>
      </c>
      <c r="N8791" t="s">
        <v>5527</v>
      </c>
      <c r="O8791" t="s">
        <v>3143</v>
      </c>
      <c r="P8791">
        <v>0.6</v>
      </c>
      <c r="Q8791" t="s">
        <v>33</v>
      </c>
      <c r="R8791" t="s">
        <v>107</v>
      </c>
      <c r="S8791" t="s">
        <v>5258</v>
      </c>
      <c r="T8791">
        <v>55060</v>
      </c>
      <c r="U8791" s="3">
        <v>41442</v>
      </c>
      <c r="V8791" s="3">
        <v>41444</v>
      </c>
      <c r="W8791" s="1">
        <v>505.38</v>
      </c>
      <c r="X8791">
        <v>18</v>
      </c>
      <c r="Y8791">
        <v>1796.21</v>
      </c>
      <c r="Z8791">
        <v>86993</v>
      </c>
      <c r="AA8791" t="str">
        <f t="shared" si="138"/>
        <v>profit</v>
      </c>
    </row>
    <row r="8792" spans="1:27" x14ac:dyDescent="0.3">
      <c r="A8792">
        <v>24644</v>
      </c>
      <c r="B8792" t="s">
        <v>53</v>
      </c>
      <c r="C8792">
        <v>0.02</v>
      </c>
      <c r="D8792">
        <v>19.98</v>
      </c>
      <c r="E8792">
        <v>8.68</v>
      </c>
      <c r="F8792">
        <v>3179</v>
      </c>
      <c r="G8792" t="s">
        <v>5257</v>
      </c>
      <c r="H8792" t="s">
        <v>27</v>
      </c>
      <c r="I8792" t="s">
        <v>28</v>
      </c>
      <c r="J8792" t="s">
        <v>29</v>
      </c>
      <c r="K8792" t="s">
        <v>45</v>
      </c>
      <c r="M8792" t="s">
        <v>31</v>
      </c>
      <c r="N8792" t="s">
        <v>5525</v>
      </c>
      <c r="O8792" t="s">
        <v>1274</v>
      </c>
      <c r="P8792">
        <v>0.37</v>
      </c>
      <c r="Q8792" t="s">
        <v>33</v>
      </c>
      <c r="R8792" t="s">
        <v>107</v>
      </c>
      <c r="S8792" t="s">
        <v>5258</v>
      </c>
      <c r="T8792">
        <v>55060</v>
      </c>
      <c r="U8792" s="3">
        <v>41637</v>
      </c>
      <c r="V8792" s="3">
        <v>41638</v>
      </c>
      <c r="W8792" s="1">
        <v>111.50464000000001</v>
      </c>
      <c r="X8792">
        <v>12</v>
      </c>
      <c r="Y8792">
        <v>246.36</v>
      </c>
      <c r="Z8792">
        <v>86996</v>
      </c>
      <c r="AA8792" t="str">
        <f t="shared" si="138"/>
        <v>profit</v>
      </c>
    </row>
    <row r="8793" spans="1:27" x14ac:dyDescent="0.3">
      <c r="A8793">
        <v>25201</v>
      </c>
      <c r="B8793" t="s">
        <v>36</v>
      </c>
      <c r="C8793">
        <v>0.08</v>
      </c>
      <c r="D8793">
        <v>5.89</v>
      </c>
      <c r="E8793">
        <v>5.57</v>
      </c>
      <c r="F8793">
        <v>3180</v>
      </c>
      <c r="G8793" t="s">
        <v>5259</v>
      </c>
      <c r="H8793" t="s">
        <v>27</v>
      </c>
      <c r="I8793" t="s">
        <v>28</v>
      </c>
      <c r="J8793" t="s">
        <v>62</v>
      </c>
      <c r="K8793" t="s">
        <v>97</v>
      </c>
      <c r="M8793" t="s">
        <v>31</v>
      </c>
      <c r="N8793" t="s">
        <v>5525</v>
      </c>
      <c r="O8793" t="s">
        <v>774</v>
      </c>
      <c r="P8793">
        <v>0.41</v>
      </c>
      <c r="Q8793" t="s">
        <v>33</v>
      </c>
      <c r="R8793" t="s">
        <v>107</v>
      </c>
      <c r="S8793" t="s">
        <v>4985</v>
      </c>
      <c r="T8793">
        <v>55441</v>
      </c>
      <c r="U8793" s="3">
        <v>41493</v>
      </c>
      <c r="V8793" s="3">
        <v>41495</v>
      </c>
      <c r="W8793" s="1">
        <v>-30.723039999999997</v>
      </c>
      <c r="X8793">
        <v>18</v>
      </c>
      <c r="Y8793">
        <v>100.4</v>
      </c>
      <c r="Z8793">
        <v>86994</v>
      </c>
      <c r="AA8793" t="str">
        <f t="shared" si="138"/>
        <v>lose</v>
      </c>
    </row>
    <row r="8794" spans="1:27" x14ac:dyDescent="0.3">
      <c r="A8794">
        <v>25202</v>
      </c>
      <c r="B8794" t="s">
        <v>36</v>
      </c>
      <c r="C8794">
        <v>0.1</v>
      </c>
      <c r="D8794">
        <v>124.49</v>
      </c>
      <c r="E8794">
        <v>51.94</v>
      </c>
      <c r="F8794">
        <v>3180</v>
      </c>
      <c r="G8794" t="s">
        <v>5259</v>
      </c>
      <c r="H8794" t="s">
        <v>56</v>
      </c>
      <c r="I8794" t="s">
        <v>28</v>
      </c>
      <c r="J8794" t="s">
        <v>62</v>
      </c>
      <c r="K8794" t="s">
        <v>88</v>
      </c>
      <c r="M8794" t="s">
        <v>83</v>
      </c>
      <c r="N8794" t="s">
        <v>5527</v>
      </c>
      <c r="O8794" t="s">
        <v>373</v>
      </c>
      <c r="P8794">
        <v>0.63</v>
      </c>
      <c r="Q8794" t="s">
        <v>33</v>
      </c>
      <c r="R8794" t="s">
        <v>107</v>
      </c>
      <c r="S8794" t="s">
        <v>4985</v>
      </c>
      <c r="T8794">
        <v>55441</v>
      </c>
      <c r="U8794" s="3">
        <v>41493</v>
      </c>
      <c r="V8794" s="3">
        <v>41494</v>
      </c>
      <c r="W8794" s="1">
        <v>-290.04652800000002</v>
      </c>
      <c r="X8794">
        <v>18</v>
      </c>
      <c r="Y8794">
        <v>2083.7800000000002</v>
      </c>
      <c r="Z8794">
        <v>86994</v>
      </c>
      <c r="AA8794" t="str">
        <f t="shared" si="138"/>
        <v>lose</v>
      </c>
    </row>
    <row r="8795" spans="1:27" x14ac:dyDescent="0.3">
      <c r="A8795">
        <v>25195</v>
      </c>
      <c r="B8795" t="s">
        <v>25</v>
      </c>
      <c r="C8795">
        <v>0.1</v>
      </c>
      <c r="D8795">
        <v>80.97</v>
      </c>
      <c r="E8795">
        <v>33.6</v>
      </c>
      <c r="F8795">
        <v>3180</v>
      </c>
      <c r="G8795" t="s">
        <v>5259</v>
      </c>
      <c r="H8795" t="s">
        <v>56</v>
      </c>
      <c r="I8795" t="s">
        <v>28</v>
      </c>
      <c r="J8795" t="s">
        <v>50</v>
      </c>
      <c r="K8795" t="s">
        <v>57</v>
      </c>
      <c r="M8795" t="s">
        <v>58</v>
      </c>
      <c r="N8795" t="s">
        <v>5527</v>
      </c>
      <c r="O8795" t="s">
        <v>2826</v>
      </c>
      <c r="P8795">
        <v>0.37</v>
      </c>
      <c r="Q8795" t="s">
        <v>33</v>
      </c>
      <c r="R8795" t="s">
        <v>107</v>
      </c>
      <c r="S8795" t="s">
        <v>4985</v>
      </c>
      <c r="T8795">
        <v>55441</v>
      </c>
      <c r="U8795" s="3">
        <v>41551</v>
      </c>
      <c r="V8795" s="3">
        <v>41553</v>
      </c>
      <c r="W8795" s="1">
        <v>-9.4481999999999999</v>
      </c>
      <c r="X8795">
        <v>16</v>
      </c>
      <c r="Y8795">
        <v>1183.8900000000001</v>
      </c>
      <c r="Z8795">
        <v>86995</v>
      </c>
      <c r="AA8795" t="str">
        <f t="shared" si="138"/>
        <v>lose</v>
      </c>
    </row>
    <row r="8796" spans="1:27" x14ac:dyDescent="0.3">
      <c r="A8796">
        <v>25196</v>
      </c>
      <c r="B8796" t="s">
        <v>25</v>
      </c>
      <c r="C8796">
        <v>7.0000000000000007E-2</v>
      </c>
      <c r="D8796">
        <v>9.06</v>
      </c>
      <c r="E8796">
        <v>9.86</v>
      </c>
      <c r="F8796">
        <v>3180</v>
      </c>
      <c r="G8796" t="s">
        <v>5259</v>
      </c>
      <c r="H8796" t="s">
        <v>27</v>
      </c>
      <c r="I8796" t="s">
        <v>28</v>
      </c>
      <c r="J8796" t="s">
        <v>29</v>
      </c>
      <c r="K8796" t="s">
        <v>45</v>
      </c>
      <c r="M8796" t="s">
        <v>31</v>
      </c>
      <c r="N8796" t="s">
        <v>5525</v>
      </c>
      <c r="O8796" t="s">
        <v>1512</v>
      </c>
      <c r="P8796">
        <v>0.4</v>
      </c>
      <c r="Q8796" t="s">
        <v>33</v>
      </c>
      <c r="R8796" t="s">
        <v>107</v>
      </c>
      <c r="S8796" t="s">
        <v>4985</v>
      </c>
      <c r="T8796">
        <v>55441</v>
      </c>
      <c r="U8796" s="3">
        <v>41551</v>
      </c>
      <c r="V8796" s="3">
        <v>41553</v>
      </c>
      <c r="W8796" s="1">
        <v>-117.86</v>
      </c>
      <c r="X8796">
        <v>13</v>
      </c>
      <c r="Y8796">
        <v>123.43</v>
      </c>
      <c r="Z8796">
        <v>86995</v>
      </c>
      <c r="AA8796" t="str">
        <f t="shared" si="138"/>
        <v>lose</v>
      </c>
    </row>
    <row r="8797" spans="1:27" x14ac:dyDescent="0.3">
      <c r="A8797">
        <v>25852</v>
      </c>
      <c r="B8797" t="s">
        <v>53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5260</v>
      </c>
      <c r="H8797" t="s">
        <v>56</v>
      </c>
      <c r="I8797" t="s">
        <v>28</v>
      </c>
      <c r="J8797" t="s">
        <v>62</v>
      </c>
      <c r="K8797" t="s">
        <v>82</v>
      </c>
      <c r="M8797" t="s">
        <v>83</v>
      </c>
      <c r="N8797" t="s">
        <v>5527</v>
      </c>
      <c r="O8797" t="s">
        <v>84</v>
      </c>
      <c r="P8797">
        <v>0.77</v>
      </c>
      <c r="Q8797" t="s">
        <v>33</v>
      </c>
      <c r="R8797" t="s">
        <v>107</v>
      </c>
      <c r="S8797" t="s">
        <v>894</v>
      </c>
      <c r="T8797">
        <v>55423</v>
      </c>
      <c r="U8797" s="3">
        <v>40860</v>
      </c>
      <c r="V8797" s="3">
        <v>40862</v>
      </c>
      <c r="W8797" s="1">
        <v>64.060000000000059</v>
      </c>
      <c r="X8797">
        <v>7</v>
      </c>
      <c r="Y8797">
        <v>978.97</v>
      </c>
      <c r="Z8797">
        <v>86991</v>
      </c>
      <c r="AA8797" t="str">
        <f t="shared" si="138"/>
        <v>profit</v>
      </c>
    </row>
    <row r="8798" spans="1:27" x14ac:dyDescent="0.3">
      <c r="A8798">
        <v>25853</v>
      </c>
      <c r="B8798" t="s">
        <v>53</v>
      </c>
      <c r="C8798">
        <v>0.1</v>
      </c>
      <c r="D8798">
        <v>1.81</v>
      </c>
      <c r="E8798">
        <v>1.56</v>
      </c>
      <c r="F8798">
        <v>3181</v>
      </c>
      <c r="G8798" t="s">
        <v>5260</v>
      </c>
      <c r="H8798" t="s">
        <v>27</v>
      </c>
      <c r="I8798" t="s">
        <v>28</v>
      </c>
      <c r="J8798" t="s">
        <v>29</v>
      </c>
      <c r="K8798" t="s">
        <v>111</v>
      </c>
      <c r="M8798" t="s">
        <v>40</v>
      </c>
      <c r="N8798" t="s">
        <v>5526</v>
      </c>
      <c r="O8798" t="s">
        <v>1201</v>
      </c>
      <c r="P8798">
        <v>0.49</v>
      </c>
      <c r="Q8798" t="s">
        <v>33</v>
      </c>
      <c r="R8798" t="s">
        <v>107</v>
      </c>
      <c r="S8798" t="s">
        <v>894</v>
      </c>
      <c r="T8798">
        <v>55423</v>
      </c>
      <c r="U8798" s="3">
        <v>40860</v>
      </c>
      <c r="V8798" s="3">
        <v>40861</v>
      </c>
      <c r="W8798" s="1">
        <v>8.26400000000001</v>
      </c>
      <c r="X8798">
        <v>41</v>
      </c>
      <c r="Y8798">
        <v>68.12</v>
      </c>
      <c r="Z8798">
        <v>86991</v>
      </c>
      <c r="AA8798" t="str">
        <f t="shared" si="138"/>
        <v>profit</v>
      </c>
    </row>
    <row r="8799" spans="1:27" x14ac:dyDescent="0.3">
      <c r="A8799">
        <v>19984</v>
      </c>
      <c r="B8799" t="s">
        <v>25</v>
      </c>
      <c r="C8799">
        <v>0.03</v>
      </c>
      <c r="D8799">
        <v>41.94</v>
      </c>
      <c r="E8799">
        <v>2.99</v>
      </c>
      <c r="F8799">
        <v>3183</v>
      </c>
      <c r="G8799" t="s">
        <v>5261</v>
      </c>
      <c r="H8799" t="s">
        <v>27</v>
      </c>
      <c r="I8799" t="s">
        <v>61</v>
      </c>
      <c r="J8799" t="s">
        <v>29</v>
      </c>
      <c r="K8799" t="s">
        <v>127</v>
      </c>
      <c r="M8799" t="s">
        <v>31</v>
      </c>
      <c r="N8799" t="s">
        <v>5525</v>
      </c>
      <c r="O8799" t="s">
        <v>1814</v>
      </c>
      <c r="P8799">
        <v>0.35</v>
      </c>
      <c r="Q8799" t="s">
        <v>33</v>
      </c>
      <c r="R8799" t="s">
        <v>241</v>
      </c>
      <c r="S8799" t="s">
        <v>5240</v>
      </c>
      <c r="T8799">
        <v>75023</v>
      </c>
      <c r="U8799" s="3">
        <v>40609</v>
      </c>
      <c r="V8799" s="3">
        <v>40612</v>
      </c>
      <c r="W8799" s="1">
        <v>60.630299999999998</v>
      </c>
      <c r="X8799">
        <v>2</v>
      </c>
      <c r="Y8799">
        <v>87.87</v>
      </c>
      <c r="Z8799">
        <v>90692</v>
      </c>
      <c r="AA8799" t="str">
        <f t="shared" si="138"/>
        <v>profit</v>
      </c>
    </row>
    <row r="8800" spans="1:27" x14ac:dyDescent="0.3">
      <c r="A8800">
        <v>19985</v>
      </c>
      <c r="B8800" t="s">
        <v>25</v>
      </c>
      <c r="C8800">
        <v>0.08</v>
      </c>
      <c r="D8800">
        <v>4.28</v>
      </c>
      <c r="E8800">
        <v>6.72</v>
      </c>
      <c r="F8800">
        <v>3183</v>
      </c>
      <c r="G8800" t="s">
        <v>5261</v>
      </c>
      <c r="H8800" t="s">
        <v>27</v>
      </c>
      <c r="I8800" t="s">
        <v>61</v>
      </c>
      <c r="J8800" t="s">
        <v>29</v>
      </c>
      <c r="K8800" t="s">
        <v>45</v>
      </c>
      <c r="M8800" t="s">
        <v>31</v>
      </c>
      <c r="N8800" t="s">
        <v>5525</v>
      </c>
      <c r="O8800" t="s">
        <v>2101</v>
      </c>
      <c r="P8800">
        <v>0.4</v>
      </c>
      <c r="Q8800" t="s">
        <v>33</v>
      </c>
      <c r="R8800" t="s">
        <v>241</v>
      </c>
      <c r="S8800" t="s">
        <v>5240</v>
      </c>
      <c r="T8800">
        <v>75023</v>
      </c>
      <c r="U8800" s="3">
        <v>40609</v>
      </c>
      <c r="V8800" s="3">
        <v>40610</v>
      </c>
      <c r="W8800" s="1">
        <v>-69.34</v>
      </c>
      <c r="X8800">
        <v>4</v>
      </c>
      <c r="Y8800">
        <v>18.53</v>
      </c>
      <c r="Z8800">
        <v>90692</v>
      </c>
      <c r="AA8800" t="str">
        <f t="shared" si="138"/>
        <v>lose</v>
      </c>
    </row>
    <row r="8801" spans="1:27" x14ac:dyDescent="0.3">
      <c r="A8801">
        <v>19986</v>
      </c>
      <c r="B8801" t="s">
        <v>25</v>
      </c>
      <c r="C8801">
        <v>0.09</v>
      </c>
      <c r="D8801">
        <v>4.28</v>
      </c>
      <c r="E8801">
        <v>5.74</v>
      </c>
      <c r="F8801">
        <v>3183</v>
      </c>
      <c r="G8801" t="s">
        <v>5261</v>
      </c>
      <c r="H8801" t="s">
        <v>27</v>
      </c>
      <c r="I8801" t="s">
        <v>61</v>
      </c>
      <c r="J8801" t="s">
        <v>29</v>
      </c>
      <c r="K8801" t="s">
        <v>45</v>
      </c>
      <c r="M8801" t="s">
        <v>31</v>
      </c>
      <c r="N8801" t="s">
        <v>5525</v>
      </c>
      <c r="O8801" t="s">
        <v>831</v>
      </c>
      <c r="P8801">
        <v>0.4</v>
      </c>
      <c r="Q8801" t="s">
        <v>33</v>
      </c>
      <c r="R8801" t="s">
        <v>241</v>
      </c>
      <c r="S8801" t="s">
        <v>5240</v>
      </c>
      <c r="T8801">
        <v>75023</v>
      </c>
      <c r="U8801" s="3">
        <v>40609</v>
      </c>
      <c r="V8801" s="3">
        <v>40611</v>
      </c>
      <c r="W8801" s="1">
        <v>-148.87</v>
      </c>
      <c r="X8801">
        <v>11</v>
      </c>
      <c r="Y8801">
        <v>47.67</v>
      </c>
      <c r="Z8801">
        <v>90692</v>
      </c>
      <c r="AA8801" t="str">
        <f t="shared" si="138"/>
        <v>lose</v>
      </c>
    </row>
    <row r="8802" spans="1:27" x14ac:dyDescent="0.3">
      <c r="A8802">
        <v>22208</v>
      </c>
      <c r="B8802" t="s">
        <v>53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5262</v>
      </c>
      <c r="H8802" t="s">
        <v>56</v>
      </c>
      <c r="I8802" t="s">
        <v>61</v>
      </c>
      <c r="J8802" t="s">
        <v>62</v>
      </c>
      <c r="K8802" t="s">
        <v>82</v>
      </c>
      <c r="M8802" t="s">
        <v>83</v>
      </c>
      <c r="N8802" t="s">
        <v>5527</v>
      </c>
      <c r="O8802" t="s">
        <v>1820</v>
      </c>
      <c r="P8802">
        <v>0.72</v>
      </c>
      <c r="Q8802" t="s">
        <v>33</v>
      </c>
      <c r="R8802" t="s">
        <v>241</v>
      </c>
      <c r="S8802" t="s">
        <v>294</v>
      </c>
      <c r="T8802">
        <v>77642</v>
      </c>
      <c r="U8802" s="3">
        <v>40836</v>
      </c>
      <c r="V8802" s="3">
        <v>40837</v>
      </c>
      <c r="W8802" s="1">
        <v>436.89879999999999</v>
      </c>
      <c r="X8802">
        <v>19</v>
      </c>
      <c r="Y8802">
        <v>3219.68</v>
      </c>
      <c r="Z8802">
        <v>90693</v>
      </c>
      <c r="AA8802" t="str">
        <f t="shared" si="138"/>
        <v>profit</v>
      </c>
    </row>
    <row r="8803" spans="1:27" x14ac:dyDescent="0.3">
      <c r="A8803">
        <v>25163</v>
      </c>
      <c r="B8803" t="s">
        <v>36</v>
      </c>
      <c r="C8803">
        <v>0.04</v>
      </c>
      <c r="D8803">
        <v>4</v>
      </c>
      <c r="E8803">
        <v>1.3</v>
      </c>
      <c r="F8803">
        <v>3184</v>
      </c>
      <c r="G8803" t="s">
        <v>5262</v>
      </c>
      <c r="H8803" t="s">
        <v>27</v>
      </c>
      <c r="I8803" t="s">
        <v>61</v>
      </c>
      <c r="J8803" t="s">
        <v>29</v>
      </c>
      <c r="K8803" t="s">
        <v>45</v>
      </c>
      <c r="M8803" t="s">
        <v>40</v>
      </c>
      <c r="N8803" t="s">
        <v>5526</v>
      </c>
      <c r="O8803" t="s">
        <v>498</v>
      </c>
      <c r="P8803">
        <v>0.37</v>
      </c>
      <c r="Q8803" t="s">
        <v>33</v>
      </c>
      <c r="R8803" t="s">
        <v>241</v>
      </c>
      <c r="S8803" t="s">
        <v>294</v>
      </c>
      <c r="T8803">
        <v>77642</v>
      </c>
      <c r="U8803" s="3">
        <v>41586</v>
      </c>
      <c r="V8803" s="3">
        <v>41588</v>
      </c>
      <c r="W8803" s="1">
        <v>64.581440000000015</v>
      </c>
      <c r="X8803">
        <v>25</v>
      </c>
      <c r="Y8803">
        <v>100.04</v>
      </c>
      <c r="Z8803">
        <v>90694</v>
      </c>
      <c r="AA8803" t="str">
        <f t="shared" si="138"/>
        <v>profit</v>
      </c>
    </row>
    <row r="8804" spans="1:27" x14ac:dyDescent="0.3">
      <c r="A8804">
        <v>19881</v>
      </c>
      <c r="B8804" t="s">
        <v>36</v>
      </c>
      <c r="C8804">
        <v>0.06</v>
      </c>
      <c r="D8804">
        <v>8.5</v>
      </c>
      <c r="E8804">
        <v>1.99</v>
      </c>
      <c r="F8804">
        <v>3186</v>
      </c>
      <c r="G8804" t="s">
        <v>5263</v>
      </c>
      <c r="H8804" t="s">
        <v>27</v>
      </c>
      <c r="I8804" t="s">
        <v>230</v>
      </c>
      <c r="J8804" t="s">
        <v>50</v>
      </c>
      <c r="K8804" t="s">
        <v>168</v>
      </c>
      <c r="M8804" t="s">
        <v>48</v>
      </c>
      <c r="N8804" t="s">
        <v>5525</v>
      </c>
      <c r="O8804" t="s">
        <v>648</v>
      </c>
      <c r="P8804">
        <v>0.49</v>
      </c>
      <c r="Q8804" t="s">
        <v>246</v>
      </c>
      <c r="R8804" t="s">
        <v>920</v>
      </c>
      <c r="S8804" t="s">
        <v>5250</v>
      </c>
      <c r="T8804">
        <v>34952</v>
      </c>
      <c r="U8804" s="3">
        <v>40686</v>
      </c>
      <c r="V8804" s="3">
        <v>40686</v>
      </c>
      <c r="W8804" s="1">
        <v>-71.343999999999994</v>
      </c>
      <c r="X8804">
        <v>11</v>
      </c>
      <c r="Y8804">
        <v>92.11</v>
      </c>
      <c r="Z8804">
        <v>89027</v>
      </c>
      <c r="AA8804" t="str">
        <f t="shared" si="138"/>
        <v>lose</v>
      </c>
    </row>
    <row r="8805" spans="1:27" x14ac:dyDescent="0.3">
      <c r="A8805">
        <v>19882</v>
      </c>
      <c r="B8805" t="s">
        <v>36</v>
      </c>
      <c r="C8805">
        <v>0.04</v>
      </c>
      <c r="D8805">
        <v>2.1800000000000002</v>
      </c>
      <c r="E8805">
        <v>0.78</v>
      </c>
      <c r="F8805">
        <v>3186</v>
      </c>
      <c r="G8805" t="s">
        <v>5263</v>
      </c>
      <c r="H8805" t="s">
        <v>27</v>
      </c>
      <c r="I8805" t="s">
        <v>230</v>
      </c>
      <c r="J8805" t="s">
        <v>29</v>
      </c>
      <c r="K8805" t="s">
        <v>111</v>
      </c>
      <c r="M8805" t="s">
        <v>40</v>
      </c>
      <c r="N8805" t="s">
        <v>5526</v>
      </c>
      <c r="O8805" t="s">
        <v>3115</v>
      </c>
      <c r="P8805">
        <v>0.52</v>
      </c>
      <c r="Q8805" t="s">
        <v>246</v>
      </c>
      <c r="R8805" t="s">
        <v>920</v>
      </c>
      <c r="S8805" t="s">
        <v>5250</v>
      </c>
      <c r="T8805">
        <v>34952</v>
      </c>
      <c r="U8805" s="3">
        <v>40686</v>
      </c>
      <c r="V8805" s="3">
        <v>40686</v>
      </c>
      <c r="W8805" s="1">
        <v>-421.19697619999999</v>
      </c>
      <c r="X8805">
        <v>6</v>
      </c>
      <c r="Y8805">
        <v>13.1</v>
      </c>
      <c r="Z8805">
        <v>89027</v>
      </c>
      <c r="AA8805" t="str">
        <f t="shared" si="138"/>
        <v>lose</v>
      </c>
    </row>
    <row r="8806" spans="1:27" x14ac:dyDescent="0.3">
      <c r="A8806">
        <v>19883</v>
      </c>
      <c r="B8806" t="s">
        <v>36</v>
      </c>
      <c r="C8806">
        <v>0.02</v>
      </c>
      <c r="D8806">
        <v>12.28</v>
      </c>
      <c r="E8806">
        <v>6.13</v>
      </c>
      <c r="F8806">
        <v>3186</v>
      </c>
      <c r="G8806" t="s">
        <v>5263</v>
      </c>
      <c r="H8806" t="s">
        <v>27</v>
      </c>
      <c r="I8806" t="s">
        <v>230</v>
      </c>
      <c r="J8806" t="s">
        <v>29</v>
      </c>
      <c r="K8806" t="s">
        <v>147</v>
      </c>
      <c r="M8806" t="s">
        <v>31</v>
      </c>
      <c r="N8806" t="s">
        <v>5525</v>
      </c>
      <c r="O8806" t="s">
        <v>1683</v>
      </c>
      <c r="P8806">
        <v>0.56999999999999995</v>
      </c>
      <c r="Q8806" t="s">
        <v>246</v>
      </c>
      <c r="R8806" t="s">
        <v>920</v>
      </c>
      <c r="S8806" t="s">
        <v>5250</v>
      </c>
      <c r="T8806">
        <v>34952</v>
      </c>
      <c r="U8806" s="3">
        <v>40686</v>
      </c>
      <c r="V8806" s="3">
        <v>40686</v>
      </c>
      <c r="W8806" s="1">
        <v>-583.38</v>
      </c>
      <c r="X8806">
        <v>12</v>
      </c>
      <c r="Y8806">
        <v>156.75</v>
      </c>
      <c r="Z8806">
        <v>89027</v>
      </c>
      <c r="AA8806" t="str">
        <f t="shared" si="138"/>
        <v>lose</v>
      </c>
    </row>
    <row r="8807" spans="1:27" x14ac:dyDescent="0.3">
      <c r="A8807">
        <v>18791</v>
      </c>
      <c r="B8807" t="s">
        <v>72</v>
      </c>
      <c r="C8807">
        <v>0.02</v>
      </c>
      <c r="D8807">
        <v>525.98</v>
      </c>
      <c r="E8807">
        <v>19.989999999999998</v>
      </c>
      <c r="F8807">
        <v>3186</v>
      </c>
      <c r="G8807" t="s">
        <v>5263</v>
      </c>
      <c r="H8807" t="s">
        <v>27</v>
      </c>
      <c r="I8807" t="s">
        <v>230</v>
      </c>
      <c r="J8807" t="s">
        <v>29</v>
      </c>
      <c r="K8807" t="s">
        <v>127</v>
      </c>
      <c r="M8807" t="s">
        <v>31</v>
      </c>
      <c r="N8807" t="s">
        <v>5525</v>
      </c>
      <c r="O8807" t="s">
        <v>288</v>
      </c>
      <c r="P8807">
        <v>0.37</v>
      </c>
      <c r="Q8807" t="s">
        <v>246</v>
      </c>
      <c r="R8807" t="s">
        <v>920</v>
      </c>
      <c r="S8807" t="s">
        <v>5250</v>
      </c>
      <c r="T8807">
        <v>34952</v>
      </c>
      <c r="U8807" s="3">
        <v>41032</v>
      </c>
      <c r="V8807" s="3">
        <v>41034</v>
      </c>
      <c r="W8807" s="1">
        <v>697.65599999999995</v>
      </c>
      <c r="X8807">
        <v>2</v>
      </c>
      <c r="Y8807">
        <v>1103.0899999999999</v>
      </c>
      <c r="Z8807">
        <v>89029</v>
      </c>
      <c r="AA8807" t="str">
        <f t="shared" si="138"/>
        <v>profit</v>
      </c>
    </row>
    <row r="8808" spans="1:27" x14ac:dyDescent="0.3">
      <c r="A8808">
        <v>18792</v>
      </c>
      <c r="B8808" t="s">
        <v>72</v>
      </c>
      <c r="C8808">
        <v>0.1</v>
      </c>
      <c r="D8808">
        <v>16.510000000000002</v>
      </c>
      <c r="E8808">
        <v>2.99</v>
      </c>
      <c r="F8808">
        <v>3186</v>
      </c>
      <c r="G8808" t="s">
        <v>5263</v>
      </c>
      <c r="H8808" t="s">
        <v>27</v>
      </c>
      <c r="I8808" t="s">
        <v>230</v>
      </c>
      <c r="J8808" t="s">
        <v>29</v>
      </c>
      <c r="K8808" t="s">
        <v>127</v>
      </c>
      <c r="M8808" t="s">
        <v>31</v>
      </c>
      <c r="N8808" t="s">
        <v>5525</v>
      </c>
      <c r="O8808" t="s">
        <v>2074</v>
      </c>
      <c r="P8808">
        <v>0.37</v>
      </c>
      <c r="Q8808" t="s">
        <v>246</v>
      </c>
      <c r="R8808" t="s">
        <v>920</v>
      </c>
      <c r="S8808" t="s">
        <v>5250</v>
      </c>
      <c r="T8808">
        <v>34952</v>
      </c>
      <c r="U8808" s="3">
        <v>41032</v>
      </c>
      <c r="V8808" s="3">
        <v>41034</v>
      </c>
      <c r="W8808" s="1">
        <v>6.6147</v>
      </c>
      <c r="X8808">
        <v>16</v>
      </c>
      <c r="Y8808">
        <v>248.45</v>
      </c>
      <c r="Z8808">
        <v>89029</v>
      </c>
      <c r="AA8808" t="str">
        <f t="shared" si="138"/>
        <v>profit</v>
      </c>
    </row>
    <row r="8809" spans="1:27" x14ac:dyDescent="0.3">
      <c r="A8809">
        <v>18793</v>
      </c>
      <c r="B8809" t="s">
        <v>72</v>
      </c>
      <c r="C8809">
        <v>0.09</v>
      </c>
      <c r="D8809">
        <v>5.98</v>
      </c>
      <c r="E8809">
        <v>3.85</v>
      </c>
      <c r="F8809">
        <v>3186</v>
      </c>
      <c r="G8809" t="s">
        <v>5263</v>
      </c>
      <c r="H8809" t="s">
        <v>27</v>
      </c>
      <c r="I8809" t="s">
        <v>230</v>
      </c>
      <c r="J8809" t="s">
        <v>50</v>
      </c>
      <c r="K8809" t="s">
        <v>168</v>
      </c>
      <c r="M8809" t="s">
        <v>48</v>
      </c>
      <c r="N8809" t="s">
        <v>5525</v>
      </c>
      <c r="O8809" t="s">
        <v>169</v>
      </c>
      <c r="P8809">
        <v>0.68</v>
      </c>
      <c r="Q8809" t="s">
        <v>246</v>
      </c>
      <c r="R8809" t="s">
        <v>920</v>
      </c>
      <c r="S8809" t="s">
        <v>5250</v>
      </c>
      <c r="T8809">
        <v>34952</v>
      </c>
      <c r="U8809" s="3">
        <v>41032</v>
      </c>
      <c r="V8809" s="3">
        <v>41034</v>
      </c>
      <c r="W8809" s="1">
        <v>-391.90200000000004</v>
      </c>
      <c r="X8809">
        <v>12</v>
      </c>
      <c r="Y8809">
        <v>68.099999999999994</v>
      </c>
      <c r="Z8809">
        <v>89029</v>
      </c>
      <c r="AA8809" t="str">
        <f t="shared" si="138"/>
        <v>lose</v>
      </c>
    </row>
    <row r="8810" spans="1:27" x14ac:dyDescent="0.3">
      <c r="A8810">
        <v>24464</v>
      </c>
      <c r="B8810" t="s">
        <v>36</v>
      </c>
      <c r="C8810">
        <v>0.08</v>
      </c>
      <c r="D8810">
        <v>170.98</v>
      </c>
      <c r="E8810">
        <v>35.89</v>
      </c>
      <c r="F8810">
        <v>3187</v>
      </c>
      <c r="G8810" t="s">
        <v>5264</v>
      </c>
      <c r="H8810" t="s">
        <v>56</v>
      </c>
      <c r="I8810" t="s">
        <v>105</v>
      </c>
      <c r="J8810" t="s">
        <v>62</v>
      </c>
      <c r="K8810" t="s">
        <v>82</v>
      </c>
      <c r="M8810" t="s">
        <v>83</v>
      </c>
      <c r="N8810" t="s">
        <v>5527</v>
      </c>
      <c r="O8810" t="s">
        <v>931</v>
      </c>
      <c r="P8810">
        <v>0.66</v>
      </c>
      <c r="Q8810" t="s">
        <v>246</v>
      </c>
      <c r="R8810" t="s">
        <v>920</v>
      </c>
      <c r="S8810" t="s">
        <v>5265</v>
      </c>
      <c r="T8810">
        <v>33569</v>
      </c>
      <c r="U8810" s="3">
        <v>40239</v>
      </c>
      <c r="V8810" s="3">
        <v>40241</v>
      </c>
      <c r="W8810" s="1">
        <v>-119.812</v>
      </c>
      <c r="X8810">
        <v>1</v>
      </c>
      <c r="Y8810">
        <v>199.48</v>
      </c>
      <c r="Z8810">
        <v>89025</v>
      </c>
      <c r="AA8810" t="str">
        <f t="shared" si="138"/>
        <v>lose</v>
      </c>
    </row>
    <row r="8811" spans="1:27" x14ac:dyDescent="0.3">
      <c r="A8811">
        <v>24221</v>
      </c>
      <c r="B8811" t="s">
        <v>53</v>
      </c>
      <c r="C8811">
        <v>7.0000000000000007E-2</v>
      </c>
      <c r="D8811">
        <v>11.34</v>
      </c>
      <c r="E8811">
        <v>11.25</v>
      </c>
      <c r="F8811">
        <v>3187</v>
      </c>
      <c r="G8811" t="s">
        <v>5264</v>
      </c>
      <c r="H8811" t="s">
        <v>38</v>
      </c>
      <c r="I8811" t="s">
        <v>230</v>
      </c>
      <c r="J8811" t="s">
        <v>29</v>
      </c>
      <c r="K8811" t="s">
        <v>45</v>
      </c>
      <c r="M8811" t="s">
        <v>31</v>
      </c>
      <c r="N8811" t="s">
        <v>5525</v>
      </c>
      <c r="O8811" t="s">
        <v>2017</v>
      </c>
      <c r="P8811">
        <v>0.36</v>
      </c>
      <c r="Q8811" t="s">
        <v>246</v>
      </c>
      <c r="R8811" t="s">
        <v>920</v>
      </c>
      <c r="S8811" t="s">
        <v>5265</v>
      </c>
      <c r="T8811">
        <v>33569</v>
      </c>
      <c r="U8811" s="3">
        <v>40605</v>
      </c>
      <c r="V8811" s="3">
        <v>40607</v>
      </c>
      <c r="W8811" s="1">
        <v>-117.768</v>
      </c>
      <c r="X8811">
        <v>11</v>
      </c>
      <c r="Y8811">
        <v>119.84</v>
      </c>
      <c r="Z8811">
        <v>89026</v>
      </c>
      <c r="AA8811" t="str">
        <f t="shared" si="138"/>
        <v>lose</v>
      </c>
    </row>
    <row r="8812" spans="1:27" x14ac:dyDescent="0.3">
      <c r="A8812">
        <v>25065</v>
      </c>
      <c r="B8812" t="s">
        <v>53</v>
      </c>
      <c r="C8812">
        <v>7.0000000000000007E-2</v>
      </c>
      <c r="D8812">
        <v>111.03</v>
      </c>
      <c r="E8812">
        <v>8.64</v>
      </c>
      <c r="F8812">
        <v>3187</v>
      </c>
      <c r="G8812" t="s">
        <v>5264</v>
      </c>
      <c r="H8812" t="s">
        <v>27</v>
      </c>
      <c r="I8812" t="s">
        <v>105</v>
      </c>
      <c r="J8812" t="s">
        <v>29</v>
      </c>
      <c r="K8812" t="s">
        <v>147</v>
      </c>
      <c r="M8812" t="s">
        <v>31</v>
      </c>
      <c r="N8812" t="s">
        <v>5525</v>
      </c>
      <c r="O8812" t="s">
        <v>548</v>
      </c>
      <c r="P8812">
        <v>0.78</v>
      </c>
      <c r="Q8812" t="s">
        <v>246</v>
      </c>
      <c r="R8812" t="s">
        <v>920</v>
      </c>
      <c r="S8812" t="s">
        <v>5265</v>
      </c>
      <c r="T8812">
        <v>33569</v>
      </c>
      <c r="U8812" s="3">
        <v>41092</v>
      </c>
      <c r="V8812" s="3">
        <v>41092</v>
      </c>
      <c r="W8812" s="1">
        <v>-2.548</v>
      </c>
      <c r="X8812">
        <v>3</v>
      </c>
      <c r="Y8812">
        <v>328.5</v>
      </c>
      <c r="Z8812">
        <v>89030</v>
      </c>
      <c r="AA8812" t="str">
        <f t="shared" si="138"/>
        <v>lose</v>
      </c>
    </row>
    <row r="8813" spans="1:27" x14ac:dyDescent="0.3">
      <c r="A8813">
        <v>24222</v>
      </c>
      <c r="B8813" t="s">
        <v>53</v>
      </c>
      <c r="C8813">
        <v>0.05</v>
      </c>
      <c r="D8813">
        <v>11.66</v>
      </c>
      <c r="E8813">
        <v>8.99</v>
      </c>
      <c r="F8813">
        <v>3187</v>
      </c>
      <c r="G8813" t="s">
        <v>5264</v>
      </c>
      <c r="H8813" t="s">
        <v>27</v>
      </c>
      <c r="I8813" t="s">
        <v>230</v>
      </c>
      <c r="J8813" t="s">
        <v>29</v>
      </c>
      <c r="K8813" t="s">
        <v>39</v>
      </c>
      <c r="M8813" t="s">
        <v>48</v>
      </c>
      <c r="N8813" t="s">
        <v>5525</v>
      </c>
      <c r="O8813" t="s">
        <v>2169</v>
      </c>
      <c r="P8813">
        <v>0.59</v>
      </c>
      <c r="Q8813" t="s">
        <v>246</v>
      </c>
      <c r="R8813" t="s">
        <v>920</v>
      </c>
      <c r="S8813" t="s">
        <v>5265</v>
      </c>
      <c r="T8813">
        <v>33569</v>
      </c>
      <c r="U8813" s="3">
        <v>41336</v>
      </c>
      <c r="V8813" s="3">
        <v>41339</v>
      </c>
      <c r="W8813" s="1">
        <v>3.5880000000000001</v>
      </c>
      <c r="X8813">
        <v>6</v>
      </c>
      <c r="Y8813">
        <v>74.12</v>
      </c>
      <c r="Z8813">
        <v>89034</v>
      </c>
      <c r="AA8813" t="str">
        <f t="shared" si="138"/>
        <v>profit</v>
      </c>
    </row>
    <row r="8814" spans="1:27" x14ac:dyDescent="0.3">
      <c r="A8814">
        <v>24361</v>
      </c>
      <c r="B8814" t="s">
        <v>53</v>
      </c>
      <c r="C8814">
        <v>0.1</v>
      </c>
      <c r="D8814">
        <v>1.48</v>
      </c>
      <c r="E8814">
        <v>0.7</v>
      </c>
      <c r="F8814">
        <v>3187</v>
      </c>
      <c r="G8814" t="s">
        <v>5264</v>
      </c>
      <c r="H8814" t="s">
        <v>27</v>
      </c>
      <c r="I8814" t="s">
        <v>230</v>
      </c>
      <c r="J8814" t="s">
        <v>29</v>
      </c>
      <c r="K8814" t="s">
        <v>111</v>
      </c>
      <c r="M8814" t="s">
        <v>40</v>
      </c>
      <c r="N8814" t="s">
        <v>5526</v>
      </c>
      <c r="O8814" t="s">
        <v>2556</v>
      </c>
      <c r="P8814">
        <v>0.37</v>
      </c>
      <c r="Q8814" t="s">
        <v>246</v>
      </c>
      <c r="R8814" t="s">
        <v>920</v>
      </c>
      <c r="S8814" t="s">
        <v>5265</v>
      </c>
      <c r="T8814">
        <v>33569</v>
      </c>
      <c r="U8814" s="3">
        <v>41638</v>
      </c>
      <c r="V8814" s="3">
        <v>41638</v>
      </c>
      <c r="W8814" s="1">
        <v>-415.82799999999997</v>
      </c>
      <c r="X8814">
        <v>5</v>
      </c>
      <c r="Y8814">
        <v>7.08</v>
      </c>
      <c r="Z8814">
        <v>89038</v>
      </c>
      <c r="AA8814" t="str">
        <f t="shared" si="138"/>
        <v>lose</v>
      </c>
    </row>
    <row r="8815" spans="1:27" x14ac:dyDescent="0.3">
      <c r="A8815">
        <v>19879</v>
      </c>
      <c r="B8815" t="s">
        <v>36</v>
      </c>
      <c r="C8815">
        <v>0.09</v>
      </c>
      <c r="D8815">
        <v>3.75</v>
      </c>
      <c r="E8815">
        <v>0.5</v>
      </c>
      <c r="F8815">
        <v>3188</v>
      </c>
      <c r="G8815" t="s">
        <v>5266</v>
      </c>
      <c r="H8815" t="s">
        <v>27</v>
      </c>
      <c r="I8815" t="s">
        <v>230</v>
      </c>
      <c r="J8815" t="s">
        <v>29</v>
      </c>
      <c r="K8815" t="s">
        <v>30</v>
      </c>
      <c r="M8815" t="s">
        <v>31</v>
      </c>
      <c r="N8815" t="s">
        <v>5525</v>
      </c>
      <c r="O8815" t="s">
        <v>822</v>
      </c>
      <c r="P8815">
        <v>0.37</v>
      </c>
      <c r="Q8815" t="s">
        <v>78</v>
      </c>
      <c r="R8815" t="s">
        <v>116</v>
      </c>
      <c r="S8815" t="s">
        <v>2544</v>
      </c>
      <c r="T8815">
        <v>10573</v>
      </c>
      <c r="U8815" s="3">
        <v>40686</v>
      </c>
      <c r="V8815" s="3">
        <v>40688</v>
      </c>
      <c r="W8815" s="1">
        <v>30.36</v>
      </c>
      <c r="X8815">
        <v>12</v>
      </c>
      <c r="Y8815">
        <v>44</v>
      </c>
      <c r="Z8815">
        <v>89027</v>
      </c>
      <c r="AA8815" t="str">
        <f t="shared" si="138"/>
        <v>profit</v>
      </c>
    </row>
    <row r="8816" spans="1:27" x14ac:dyDescent="0.3">
      <c r="A8816">
        <v>19880</v>
      </c>
      <c r="B8816" t="s">
        <v>36</v>
      </c>
      <c r="C8816">
        <v>0.02</v>
      </c>
      <c r="D8816">
        <v>65.989999999999995</v>
      </c>
      <c r="E8816">
        <v>4.99</v>
      </c>
      <c r="F8816">
        <v>3188</v>
      </c>
      <c r="G8816" t="s">
        <v>5266</v>
      </c>
      <c r="H8816" t="s">
        <v>27</v>
      </c>
      <c r="I8816" t="s">
        <v>230</v>
      </c>
      <c r="J8816" t="s">
        <v>50</v>
      </c>
      <c r="K8816" t="s">
        <v>51</v>
      </c>
      <c r="M8816" t="s">
        <v>31</v>
      </c>
      <c r="N8816" t="s">
        <v>5525</v>
      </c>
      <c r="O8816" t="s">
        <v>1133</v>
      </c>
      <c r="P8816">
        <v>0.56999999999999995</v>
      </c>
      <c r="Q8816" t="s">
        <v>78</v>
      </c>
      <c r="R8816" t="s">
        <v>116</v>
      </c>
      <c r="S8816" t="s">
        <v>2544</v>
      </c>
      <c r="T8816">
        <v>10573</v>
      </c>
      <c r="U8816" s="3">
        <v>40686</v>
      </c>
      <c r="V8816" s="3">
        <v>40688</v>
      </c>
      <c r="W8816" s="1">
        <v>239.24699999999999</v>
      </c>
      <c r="X8816">
        <v>10</v>
      </c>
      <c r="Y8816">
        <v>549.70000000000005</v>
      </c>
      <c r="Z8816">
        <v>89027</v>
      </c>
      <c r="AA8816" t="str">
        <f t="shared" si="138"/>
        <v>profit</v>
      </c>
    </row>
    <row r="8817" spans="1:27" x14ac:dyDescent="0.3">
      <c r="A8817">
        <v>22906</v>
      </c>
      <c r="B8817" t="s">
        <v>36</v>
      </c>
      <c r="C8817">
        <v>0.08</v>
      </c>
      <c r="D8817">
        <v>4.82</v>
      </c>
      <c r="E8817">
        <v>5.72</v>
      </c>
      <c r="F8817">
        <v>3188</v>
      </c>
      <c r="G8817" t="s">
        <v>5266</v>
      </c>
      <c r="H8817" t="s">
        <v>38</v>
      </c>
      <c r="I8817" t="s">
        <v>230</v>
      </c>
      <c r="J8817" t="s">
        <v>62</v>
      </c>
      <c r="K8817" t="s">
        <v>97</v>
      </c>
      <c r="M8817" t="s">
        <v>48</v>
      </c>
      <c r="N8817" t="s">
        <v>5525</v>
      </c>
      <c r="O8817" t="s">
        <v>1065</v>
      </c>
      <c r="P8817">
        <v>0.47</v>
      </c>
      <c r="Q8817" t="s">
        <v>78</v>
      </c>
      <c r="R8817" t="s">
        <v>116</v>
      </c>
      <c r="S8817" t="s">
        <v>2544</v>
      </c>
      <c r="T8817">
        <v>10573</v>
      </c>
      <c r="U8817" s="3">
        <v>40764</v>
      </c>
      <c r="V8817" s="3">
        <v>40766</v>
      </c>
      <c r="W8817" s="1">
        <v>5.6027999999999993</v>
      </c>
      <c r="X8817">
        <v>1</v>
      </c>
      <c r="Y8817">
        <v>8.1199999999999992</v>
      </c>
      <c r="Z8817">
        <v>89028</v>
      </c>
      <c r="AA8817" t="str">
        <f t="shared" si="138"/>
        <v>profit</v>
      </c>
    </row>
    <row r="8818" spans="1:27" x14ac:dyDescent="0.3">
      <c r="A8818">
        <v>20610</v>
      </c>
      <c r="B8818" t="s">
        <v>36</v>
      </c>
      <c r="C8818">
        <v>0.01</v>
      </c>
      <c r="D8818">
        <v>19.98</v>
      </c>
      <c r="E8818">
        <v>5.97</v>
      </c>
      <c r="F8818">
        <v>3188</v>
      </c>
      <c r="G8818" t="s">
        <v>5266</v>
      </c>
      <c r="H8818" t="s">
        <v>38</v>
      </c>
      <c r="I8818" t="s">
        <v>105</v>
      </c>
      <c r="J8818" t="s">
        <v>29</v>
      </c>
      <c r="K8818" t="s">
        <v>45</v>
      </c>
      <c r="M8818" t="s">
        <v>31</v>
      </c>
      <c r="N8818" t="s">
        <v>5525</v>
      </c>
      <c r="O8818" t="s">
        <v>1359</v>
      </c>
      <c r="P8818">
        <v>0.38</v>
      </c>
      <c r="Q8818" t="s">
        <v>78</v>
      </c>
      <c r="R8818" t="s">
        <v>116</v>
      </c>
      <c r="S8818" t="s">
        <v>2544</v>
      </c>
      <c r="T8818">
        <v>10573</v>
      </c>
      <c r="U8818" s="3">
        <v>41171</v>
      </c>
      <c r="V8818" s="3">
        <v>41173</v>
      </c>
      <c r="W8818" s="1">
        <v>80.73</v>
      </c>
      <c r="X8818">
        <v>8</v>
      </c>
      <c r="Y8818">
        <v>165.29</v>
      </c>
      <c r="Z8818">
        <v>89031</v>
      </c>
      <c r="AA8818" t="str">
        <f t="shared" si="138"/>
        <v>profit</v>
      </c>
    </row>
    <row r="8819" spans="1:27" x14ac:dyDescent="0.3">
      <c r="A8819">
        <v>20534</v>
      </c>
      <c r="B8819" t="s">
        <v>55</v>
      </c>
      <c r="C8819">
        <v>0.03</v>
      </c>
      <c r="D8819">
        <v>3.75</v>
      </c>
      <c r="E8819">
        <v>0.5</v>
      </c>
      <c r="F8819">
        <v>3188</v>
      </c>
      <c r="G8819" t="s">
        <v>5266</v>
      </c>
      <c r="H8819" t="s">
        <v>27</v>
      </c>
      <c r="I8819" t="s">
        <v>105</v>
      </c>
      <c r="J8819" t="s">
        <v>29</v>
      </c>
      <c r="K8819" t="s">
        <v>30</v>
      </c>
      <c r="M8819" t="s">
        <v>31</v>
      </c>
      <c r="N8819" t="s">
        <v>5525</v>
      </c>
      <c r="O8819" t="s">
        <v>822</v>
      </c>
      <c r="P8819">
        <v>0.37</v>
      </c>
      <c r="Q8819" t="s">
        <v>78</v>
      </c>
      <c r="R8819" t="s">
        <v>116</v>
      </c>
      <c r="S8819" t="s">
        <v>2544</v>
      </c>
      <c r="T8819">
        <v>10573</v>
      </c>
      <c r="U8819" s="3">
        <v>41174</v>
      </c>
      <c r="V8819" s="3">
        <v>41178</v>
      </c>
      <c r="W8819" s="1">
        <v>26.5305</v>
      </c>
      <c r="X8819">
        <v>10</v>
      </c>
      <c r="Y8819">
        <v>38.450000000000003</v>
      </c>
      <c r="Z8819">
        <v>89032</v>
      </c>
      <c r="AA8819" t="str">
        <f t="shared" si="138"/>
        <v>profit</v>
      </c>
    </row>
    <row r="8820" spans="1:27" x14ac:dyDescent="0.3">
      <c r="A8820">
        <v>22721</v>
      </c>
      <c r="B8820" t="s">
        <v>36</v>
      </c>
      <c r="C8820">
        <v>0.05</v>
      </c>
      <c r="D8820">
        <v>8.75</v>
      </c>
      <c r="E8820">
        <v>8.5399999999999991</v>
      </c>
      <c r="F8820">
        <v>3188</v>
      </c>
      <c r="G8820" t="s">
        <v>5266</v>
      </c>
      <c r="H8820" t="s">
        <v>27</v>
      </c>
      <c r="I8820" t="s">
        <v>105</v>
      </c>
      <c r="J8820" t="s">
        <v>62</v>
      </c>
      <c r="K8820" t="s">
        <v>97</v>
      </c>
      <c r="M8820" t="s">
        <v>48</v>
      </c>
      <c r="N8820" t="s">
        <v>5525</v>
      </c>
      <c r="O8820" t="s">
        <v>859</v>
      </c>
      <c r="P8820">
        <v>0.43</v>
      </c>
      <c r="Q8820" t="s">
        <v>78</v>
      </c>
      <c r="R8820" t="s">
        <v>116</v>
      </c>
      <c r="S8820" t="s">
        <v>2544</v>
      </c>
      <c r="T8820">
        <v>10573</v>
      </c>
      <c r="U8820" s="3">
        <v>41334</v>
      </c>
      <c r="V8820" s="3">
        <v>41336</v>
      </c>
      <c r="W8820" s="1">
        <v>-138.38999999999999</v>
      </c>
      <c r="X8820">
        <v>12</v>
      </c>
      <c r="Y8820">
        <v>106.96</v>
      </c>
      <c r="Z8820">
        <v>89033</v>
      </c>
      <c r="AA8820" t="str">
        <f t="shared" si="138"/>
        <v>lose</v>
      </c>
    </row>
    <row r="8821" spans="1:27" x14ac:dyDescent="0.3">
      <c r="A8821">
        <v>22728</v>
      </c>
      <c r="B8821" t="s">
        <v>25</v>
      </c>
      <c r="C8821">
        <v>0.02</v>
      </c>
      <c r="D8821">
        <v>209.37</v>
      </c>
      <c r="E8821">
        <v>69</v>
      </c>
      <c r="F8821">
        <v>3188</v>
      </c>
      <c r="G8821" t="s">
        <v>5266</v>
      </c>
      <c r="H8821" t="s">
        <v>27</v>
      </c>
      <c r="I8821" t="s">
        <v>61</v>
      </c>
      <c r="J8821" t="s">
        <v>62</v>
      </c>
      <c r="K8821" t="s">
        <v>88</v>
      </c>
      <c r="M8821" t="s">
        <v>148</v>
      </c>
      <c r="N8821" t="s">
        <v>5529</v>
      </c>
      <c r="O8821" t="s">
        <v>1425</v>
      </c>
      <c r="P8821">
        <v>0.79</v>
      </c>
      <c r="Q8821" t="s">
        <v>78</v>
      </c>
      <c r="R8821" t="s">
        <v>116</v>
      </c>
      <c r="S8821" t="s">
        <v>2544</v>
      </c>
      <c r="T8821">
        <v>10573</v>
      </c>
      <c r="U8821" s="3">
        <v>41471</v>
      </c>
      <c r="V8821" s="3">
        <v>41473</v>
      </c>
      <c r="W8821" s="1">
        <v>-785.5086096</v>
      </c>
      <c r="X8821">
        <v>6</v>
      </c>
      <c r="Y8821">
        <v>1341.62</v>
      </c>
      <c r="Z8821">
        <v>89035</v>
      </c>
      <c r="AA8821" t="str">
        <f t="shared" si="138"/>
        <v>lose</v>
      </c>
    </row>
    <row r="8822" spans="1:27" x14ac:dyDescent="0.3">
      <c r="A8822">
        <v>22801</v>
      </c>
      <c r="B8822" t="s">
        <v>72</v>
      </c>
      <c r="C8822">
        <v>0.06</v>
      </c>
      <c r="D8822">
        <v>4.13</v>
      </c>
      <c r="E8822">
        <v>0.99</v>
      </c>
      <c r="F8822">
        <v>3188</v>
      </c>
      <c r="G8822" t="s">
        <v>5266</v>
      </c>
      <c r="H8822" t="s">
        <v>27</v>
      </c>
      <c r="I8822" t="s">
        <v>105</v>
      </c>
      <c r="J8822" t="s">
        <v>29</v>
      </c>
      <c r="K8822" t="s">
        <v>30</v>
      </c>
      <c r="M8822" t="s">
        <v>31</v>
      </c>
      <c r="N8822" t="s">
        <v>5525</v>
      </c>
      <c r="O8822" t="s">
        <v>523</v>
      </c>
      <c r="P8822">
        <v>0.39</v>
      </c>
      <c r="Q8822" t="s">
        <v>78</v>
      </c>
      <c r="R8822" t="s">
        <v>116</v>
      </c>
      <c r="S8822" t="s">
        <v>2544</v>
      </c>
      <c r="T8822">
        <v>10573</v>
      </c>
      <c r="U8822" s="3">
        <v>41507</v>
      </c>
      <c r="V8822" s="3">
        <v>41508</v>
      </c>
      <c r="W8822" s="1">
        <v>48.624299999999998</v>
      </c>
      <c r="X8822">
        <v>17</v>
      </c>
      <c r="Y8822">
        <v>70.47</v>
      </c>
      <c r="Z8822">
        <v>89036</v>
      </c>
      <c r="AA8822" t="str">
        <f t="shared" si="138"/>
        <v>profit</v>
      </c>
    </row>
    <row r="8823" spans="1:27" x14ac:dyDescent="0.3">
      <c r="A8823">
        <v>24064</v>
      </c>
      <c r="B8823" t="s">
        <v>36</v>
      </c>
      <c r="C8823">
        <v>0.09</v>
      </c>
      <c r="D8823">
        <v>35.99</v>
      </c>
      <c r="E8823">
        <v>1.25</v>
      </c>
      <c r="F8823">
        <v>3188</v>
      </c>
      <c r="G8823" t="s">
        <v>5266</v>
      </c>
      <c r="H8823" t="s">
        <v>27</v>
      </c>
      <c r="I8823" t="s">
        <v>105</v>
      </c>
      <c r="J8823" t="s">
        <v>50</v>
      </c>
      <c r="K8823" t="s">
        <v>51</v>
      </c>
      <c r="M8823" t="s">
        <v>48</v>
      </c>
      <c r="N8823" t="s">
        <v>5525</v>
      </c>
      <c r="O8823" t="s">
        <v>1546</v>
      </c>
      <c r="P8823">
        <v>0.56999999999999995</v>
      </c>
      <c r="Q8823" t="s">
        <v>78</v>
      </c>
      <c r="R8823" t="s">
        <v>116</v>
      </c>
      <c r="S8823" t="s">
        <v>2544</v>
      </c>
      <c r="T8823">
        <v>10573</v>
      </c>
      <c r="U8823" s="3">
        <v>41508</v>
      </c>
      <c r="V8823" s="3">
        <v>41509</v>
      </c>
      <c r="W8823" s="1">
        <v>394.15559999999999</v>
      </c>
      <c r="X8823">
        <v>19</v>
      </c>
      <c r="Y8823">
        <v>571.24</v>
      </c>
      <c r="Z8823">
        <v>89037</v>
      </c>
      <c r="AA8823" t="str">
        <f t="shared" si="138"/>
        <v>profit</v>
      </c>
    </row>
    <row r="8824" spans="1:27" x14ac:dyDescent="0.3">
      <c r="A8824">
        <v>18114</v>
      </c>
      <c r="B8824" t="s">
        <v>53</v>
      </c>
      <c r="C8824">
        <v>0.09</v>
      </c>
      <c r="D8824">
        <v>4.9800000000000004</v>
      </c>
      <c r="E8824">
        <v>0.49</v>
      </c>
      <c r="F8824">
        <v>3190</v>
      </c>
      <c r="G8824" t="s">
        <v>5267</v>
      </c>
      <c r="H8824" t="s">
        <v>27</v>
      </c>
      <c r="I8824" t="s">
        <v>28</v>
      </c>
      <c r="J8824" t="s">
        <v>29</v>
      </c>
      <c r="K8824" t="s">
        <v>30</v>
      </c>
      <c r="M8824" t="s">
        <v>31</v>
      </c>
      <c r="N8824" t="s">
        <v>5525</v>
      </c>
      <c r="O8824" t="s">
        <v>806</v>
      </c>
      <c r="P8824">
        <v>0.39</v>
      </c>
      <c r="Q8824" t="s">
        <v>33</v>
      </c>
      <c r="R8824" t="s">
        <v>3172</v>
      </c>
      <c r="S8824" t="s">
        <v>5043</v>
      </c>
      <c r="T8824">
        <v>53081</v>
      </c>
      <c r="U8824" s="3">
        <v>41105</v>
      </c>
      <c r="V8824" s="3">
        <v>41105</v>
      </c>
      <c r="W8824" s="1">
        <v>3.46</v>
      </c>
      <c r="X8824">
        <v>2</v>
      </c>
      <c r="Y8824">
        <v>9.34</v>
      </c>
      <c r="Z8824">
        <v>86451</v>
      </c>
      <c r="AA8824" t="str">
        <f t="shared" si="138"/>
        <v>profit</v>
      </c>
    </row>
    <row r="8825" spans="1:27" x14ac:dyDescent="0.3">
      <c r="A8825">
        <v>20127</v>
      </c>
      <c r="B8825" t="s">
        <v>72</v>
      </c>
      <c r="C8825">
        <v>0.01</v>
      </c>
      <c r="D8825">
        <v>20.99</v>
      </c>
      <c r="E8825">
        <v>4.8099999999999996</v>
      </c>
      <c r="F8825">
        <v>3191</v>
      </c>
      <c r="G8825" t="s">
        <v>5268</v>
      </c>
      <c r="H8825" t="s">
        <v>27</v>
      </c>
      <c r="I8825" t="s">
        <v>28</v>
      </c>
      <c r="J8825" t="s">
        <v>50</v>
      </c>
      <c r="K8825" t="s">
        <v>51</v>
      </c>
      <c r="M8825" t="s">
        <v>143</v>
      </c>
      <c r="N8825" t="s">
        <v>5528</v>
      </c>
      <c r="O8825" t="s">
        <v>933</v>
      </c>
      <c r="P8825">
        <v>0.57999999999999996</v>
      </c>
      <c r="Q8825" t="s">
        <v>33</v>
      </c>
      <c r="R8825" t="s">
        <v>3172</v>
      </c>
      <c r="S8825" t="s">
        <v>5269</v>
      </c>
      <c r="T8825">
        <v>54481</v>
      </c>
      <c r="U8825" s="3">
        <v>40255</v>
      </c>
      <c r="V8825" s="3">
        <v>40255</v>
      </c>
      <c r="W8825" s="1">
        <v>-9.1079999999999988</v>
      </c>
      <c r="X8825">
        <v>5</v>
      </c>
      <c r="Y8825">
        <v>93.81</v>
      </c>
      <c r="Z8825">
        <v>86447</v>
      </c>
      <c r="AA8825" t="str">
        <f t="shared" si="138"/>
        <v>lose</v>
      </c>
    </row>
    <row r="8826" spans="1:27" x14ac:dyDescent="0.3">
      <c r="A8826">
        <v>20303</v>
      </c>
      <c r="B8826" t="s">
        <v>36</v>
      </c>
      <c r="C8826">
        <v>0.09</v>
      </c>
      <c r="D8826">
        <v>35.94</v>
      </c>
      <c r="E8826">
        <v>6.66</v>
      </c>
      <c r="F8826">
        <v>3191</v>
      </c>
      <c r="G8826" t="s">
        <v>5268</v>
      </c>
      <c r="H8826" t="s">
        <v>27</v>
      </c>
      <c r="I8826" t="s">
        <v>28</v>
      </c>
      <c r="J8826" t="s">
        <v>29</v>
      </c>
      <c r="K8826" t="s">
        <v>93</v>
      </c>
      <c r="M8826" t="s">
        <v>31</v>
      </c>
      <c r="N8826" t="s">
        <v>5525</v>
      </c>
      <c r="O8826" t="s">
        <v>118</v>
      </c>
      <c r="P8826">
        <v>0.4</v>
      </c>
      <c r="Q8826" t="s">
        <v>33</v>
      </c>
      <c r="R8826" t="s">
        <v>3172</v>
      </c>
      <c r="S8826" t="s">
        <v>5269</v>
      </c>
      <c r="T8826">
        <v>54481</v>
      </c>
      <c r="U8826" s="3">
        <v>40461</v>
      </c>
      <c r="V8826" s="3">
        <v>40463</v>
      </c>
      <c r="W8826" s="1">
        <v>172.56439999999998</v>
      </c>
      <c r="X8826">
        <v>9</v>
      </c>
      <c r="Y8826">
        <v>312.22000000000003</v>
      </c>
      <c r="Z8826">
        <v>86448</v>
      </c>
      <c r="AA8826" t="str">
        <f t="shared" si="138"/>
        <v>profit</v>
      </c>
    </row>
    <row r="8827" spans="1:27" x14ac:dyDescent="0.3">
      <c r="A8827">
        <v>20190</v>
      </c>
      <c r="B8827" t="s">
        <v>72</v>
      </c>
      <c r="C8827">
        <v>0.03</v>
      </c>
      <c r="D8827">
        <v>3.78</v>
      </c>
      <c r="E8827">
        <v>0.71</v>
      </c>
      <c r="F8827">
        <v>3191</v>
      </c>
      <c r="G8827" t="s">
        <v>5268</v>
      </c>
      <c r="H8827" t="s">
        <v>27</v>
      </c>
      <c r="I8827" t="s">
        <v>28</v>
      </c>
      <c r="J8827" t="s">
        <v>29</v>
      </c>
      <c r="K8827" t="s">
        <v>111</v>
      </c>
      <c r="M8827" t="s">
        <v>40</v>
      </c>
      <c r="N8827" t="s">
        <v>5526</v>
      </c>
      <c r="O8827" t="s">
        <v>1842</v>
      </c>
      <c r="P8827">
        <v>0.39</v>
      </c>
      <c r="Q8827" t="s">
        <v>33</v>
      </c>
      <c r="R8827" t="s">
        <v>3172</v>
      </c>
      <c r="S8827" t="s">
        <v>5269</v>
      </c>
      <c r="T8827">
        <v>54481</v>
      </c>
      <c r="U8827" s="3">
        <v>41012</v>
      </c>
      <c r="V8827" s="3">
        <v>41014</v>
      </c>
      <c r="W8827" s="1">
        <v>13.034099999999999</v>
      </c>
      <c r="X8827">
        <v>5</v>
      </c>
      <c r="Y8827">
        <v>18.89</v>
      </c>
      <c r="Z8827">
        <v>86449</v>
      </c>
      <c r="AA8827" t="str">
        <f t="shared" si="138"/>
        <v>profit</v>
      </c>
    </row>
    <row r="8828" spans="1:27" x14ac:dyDescent="0.3">
      <c r="A8828">
        <v>22918</v>
      </c>
      <c r="B8828" t="s">
        <v>53</v>
      </c>
      <c r="C8828">
        <v>0.04</v>
      </c>
      <c r="D8828">
        <v>11.97</v>
      </c>
      <c r="E8828">
        <v>4.9800000000000004</v>
      </c>
      <c r="F8828">
        <v>3191</v>
      </c>
      <c r="G8828" t="s">
        <v>5268</v>
      </c>
      <c r="H8828" t="s">
        <v>27</v>
      </c>
      <c r="I8828" t="s">
        <v>28</v>
      </c>
      <c r="J8828" t="s">
        <v>29</v>
      </c>
      <c r="K8828" t="s">
        <v>69</v>
      </c>
      <c r="M8828" t="s">
        <v>31</v>
      </c>
      <c r="N8828" t="s">
        <v>5525</v>
      </c>
      <c r="O8828" t="s">
        <v>854</v>
      </c>
      <c r="P8828">
        <v>0.57999999999999996</v>
      </c>
      <c r="Q8828" t="s">
        <v>33</v>
      </c>
      <c r="R8828" t="s">
        <v>3172</v>
      </c>
      <c r="S8828" t="s">
        <v>5269</v>
      </c>
      <c r="T8828">
        <v>54481</v>
      </c>
      <c r="U8828" s="3">
        <v>41433</v>
      </c>
      <c r="V8828" s="3">
        <v>41433</v>
      </c>
      <c r="W8828" s="1">
        <v>-13.103999999999999</v>
      </c>
      <c r="X8828">
        <v>4</v>
      </c>
      <c r="Y8828">
        <v>50.72</v>
      </c>
      <c r="Z8828">
        <v>86453</v>
      </c>
      <c r="AA8828" t="str">
        <f t="shared" si="138"/>
        <v>lose</v>
      </c>
    </row>
    <row r="8829" spans="1:27" x14ac:dyDescent="0.3">
      <c r="A8829">
        <v>23219</v>
      </c>
      <c r="B8829" t="s">
        <v>53</v>
      </c>
      <c r="C8829">
        <v>0.02</v>
      </c>
      <c r="D8829">
        <v>113.98</v>
      </c>
      <c r="E8829">
        <v>30</v>
      </c>
      <c r="F8829">
        <v>3192</v>
      </c>
      <c r="G8829" t="s">
        <v>5270</v>
      </c>
      <c r="H8829" t="s">
        <v>56</v>
      </c>
      <c r="I8829" t="s">
        <v>28</v>
      </c>
      <c r="J8829" t="s">
        <v>62</v>
      </c>
      <c r="K8829" t="s">
        <v>63</v>
      </c>
      <c r="M8829" t="s">
        <v>58</v>
      </c>
      <c r="N8829" t="s">
        <v>5527</v>
      </c>
      <c r="O8829" t="s">
        <v>1003</v>
      </c>
      <c r="P8829">
        <v>0.69</v>
      </c>
      <c r="Q8829" t="s">
        <v>33</v>
      </c>
      <c r="R8829" t="s">
        <v>3172</v>
      </c>
      <c r="S8829" t="s">
        <v>5271</v>
      </c>
      <c r="T8829">
        <v>53590</v>
      </c>
      <c r="U8829" s="3">
        <v>41051</v>
      </c>
      <c r="V8829" s="3">
        <v>41053</v>
      </c>
      <c r="W8829" s="1">
        <v>182.53</v>
      </c>
      <c r="X8829">
        <v>15</v>
      </c>
      <c r="Y8829">
        <v>1787.57</v>
      </c>
      <c r="Z8829">
        <v>86450</v>
      </c>
      <c r="AA8829" t="str">
        <f t="shared" si="138"/>
        <v>profit</v>
      </c>
    </row>
    <row r="8830" spans="1:27" x14ac:dyDescent="0.3">
      <c r="A8830">
        <v>23220</v>
      </c>
      <c r="B8830" t="s">
        <v>53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5270</v>
      </c>
      <c r="H8830" t="s">
        <v>27</v>
      </c>
      <c r="I8830" t="s">
        <v>28</v>
      </c>
      <c r="J8830" t="s">
        <v>50</v>
      </c>
      <c r="K8830" t="s">
        <v>51</v>
      </c>
      <c r="M8830" t="s">
        <v>31</v>
      </c>
      <c r="N8830" t="s">
        <v>5525</v>
      </c>
      <c r="O8830" t="s">
        <v>1281</v>
      </c>
      <c r="P8830">
        <v>0.57999999999999996</v>
      </c>
      <c r="Q8830" t="s">
        <v>33</v>
      </c>
      <c r="R8830" t="s">
        <v>3172</v>
      </c>
      <c r="S8830" t="s">
        <v>5271</v>
      </c>
      <c r="T8830">
        <v>53590</v>
      </c>
      <c r="U8830" s="3">
        <v>41051</v>
      </c>
      <c r="V8830" s="3">
        <v>41053</v>
      </c>
      <c r="W8830" s="1">
        <v>447.12</v>
      </c>
      <c r="X8830">
        <v>18</v>
      </c>
      <c r="Y8830">
        <v>1001.33</v>
      </c>
      <c r="Z8830">
        <v>86450</v>
      </c>
      <c r="AA8830" t="str">
        <f t="shared" si="138"/>
        <v>profit</v>
      </c>
    </row>
    <row r="8831" spans="1:27" x14ac:dyDescent="0.3">
      <c r="A8831">
        <v>23949</v>
      </c>
      <c r="B8831" t="s">
        <v>25</v>
      </c>
      <c r="C8831">
        <v>0.09</v>
      </c>
      <c r="D8831">
        <v>11.5</v>
      </c>
      <c r="E8831">
        <v>7.19</v>
      </c>
      <c r="F8831">
        <v>3192</v>
      </c>
      <c r="G8831" t="s">
        <v>5270</v>
      </c>
      <c r="H8831" t="s">
        <v>38</v>
      </c>
      <c r="I8831" t="s">
        <v>28</v>
      </c>
      <c r="J8831" t="s">
        <v>29</v>
      </c>
      <c r="K8831" t="s">
        <v>127</v>
      </c>
      <c r="M8831" t="s">
        <v>31</v>
      </c>
      <c r="N8831" t="s">
        <v>5525</v>
      </c>
      <c r="O8831" t="s">
        <v>1233</v>
      </c>
      <c r="P8831">
        <v>0.4</v>
      </c>
      <c r="Q8831" t="s">
        <v>33</v>
      </c>
      <c r="R8831" t="s">
        <v>3172</v>
      </c>
      <c r="S8831" t="s">
        <v>5271</v>
      </c>
      <c r="T8831">
        <v>53590</v>
      </c>
      <c r="U8831" s="3">
        <v>41365</v>
      </c>
      <c r="V8831" s="3">
        <v>41366</v>
      </c>
      <c r="W8831" s="1">
        <v>-33.189</v>
      </c>
      <c r="X8831">
        <v>6</v>
      </c>
      <c r="Y8831">
        <v>69.209999999999994</v>
      </c>
      <c r="Z8831">
        <v>86452</v>
      </c>
      <c r="AA8831" t="str">
        <f t="shared" si="138"/>
        <v>lose</v>
      </c>
    </row>
    <row r="8832" spans="1:27" x14ac:dyDescent="0.3">
      <c r="A8832">
        <v>23950</v>
      </c>
      <c r="B8832" t="s">
        <v>25</v>
      </c>
      <c r="C8832">
        <v>0.1</v>
      </c>
      <c r="D8832">
        <v>100.97</v>
      </c>
      <c r="E8832">
        <v>7.18</v>
      </c>
      <c r="F8832">
        <v>3192</v>
      </c>
      <c r="G8832" t="s">
        <v>5270</v>
      </c>
      <c r="H8832" t="s">
        <v>27</v>
      </c>
      <c r="I8832" t="s">
        <v>28</v>
      </c>
      <c r="J8832" t="s">
        <v>50</v>
      </c>
      <c r="K8832" t="s">
        <v>168</v>
      </c>
      <c r="M8832" t="s">
        <v>31</v>
      </c>
      <c r="N8832" t="s">
        <v>5525</v>
      </c>
      <c r="O8832" t="s">
        <v>1600</v>
      </c>
      <c r="P8832">
        <v>0.46</v>
      </c>
      <c r="Q8832" t="s">
        <v>33</v>
      </c>
      <c r="R8832" t="s">
        <v>3172</v>
      </c>
      <c r="S8832" t="s">
        <v>5271</v>
      </c>
      <c r="T8832">
        <v>53590</v>
      </c>
      <c r="U8832" s="3">
        <v>41365</v>
      </c>
      <c r="V8832" s="3">
        <v>41366</v>
      </c>
      <c r="W8832" s="1">
        <v>236.61</v>
      </c>
      <c r="X8832">
        <v>4</v>
      </c>
      <c r="Y8832">
        <v>385.3</v>
      </c>
      <c r="Z8832">
        <v>86452</v>
      </c>
      <c r="AA8832" t="str">
        <f t="shared" si="138"/>
        <v>profit</v>
      </c>
    </row>
    <row r="8833" spans="1:27" x14ac:dyDescent="0.3">
      <c r="A8833">
        <v>23951</v>
      </c>
      <c r="B8833" t="s">
        <v>25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5270</v>
      </c>
      <c r="H8833" t="s">
        <v>27</v>
      </c>
      <c r="I8833" t="s">
        <v>28</v>
      </c>
      <c r="J8833" t="s">
        <v>50</v>
      </c>
      <c r="K8833" t="s">
        <v>57</v>
      </c>
      <c r="M8833" t="s">
        <v>31</v>
      </c>
      <c r="N8833" t="s">
        <v>5525</v>
      </c>
      <c r="O8833" t="s">
        <v>235</v>
      </c>
      <c r="P8833">
        <v>0.52</v>
      </c>
      <c r="Q8833" t="s">
        <v>33</v>
      </c>
      <c r="R8833" t="s">
        <v>3172</v>
      </c>
      <c r="S8833" t="s">
        <v>5271</v>
      </c>
      <c r="T8833">
        <v>53590</v>
      </c>
      <c r="U8833" s="3">
        <v>41365</v>
      </c>
      <c r="V8833" s="3">
        <v>41366</v>
      </c>
      <c r="W8833" s="1">
        <v>231.49</v>
      </c>
      <c r="X8833">
        <v>6</v>
      </c>
      <c r="Y8833">
        <v>596.63</v>
      </c>
      <c r="Z8833">
        <v>86452</v>
      </c>
      <c r="AA8833" t="str">
        <f t="shared" si="138"/>
        <v>profit</v>
      </c>
    </row>
    <row r="8834" spans="1:27" x14ac:dyDescent="0.3">
      <c r="A8834">
        <v>22919</v>
      </c>
      <c r="B8834" t="s">
        <v>53</v>
      </c>
      <c r="C8834">
        <v>0.08</v>
      </c>
      <c r="D8834">
        <v>195.99</v>
      </c>
      <c r="E8834">
        <v>4.2</v>
      </c>
      <c r="F8834">
        <v>3192</v>
      </c>
      <c r="G8834" t="s">
        <v>5270</v>
      </c>
      <c r="H8834" t="s">
        <v>27</v>
      </c>
      <c r="I8834" t="s">
        <v>28</v>
      </c>
      <c r="J8834" t="s">
        <v>50</v>
      </c>
      <c r="K8834" t="s">
        <v>51</v>
      </c>
      <c r="M8834" t="s">
        <v>31</v>
      </c>
      <c r="N8834" t="s">
        <v>5525</v>
      </c>
      <c r="O8834" t="s">
        <v>2347</v>
      </c>
      <c r="P8834">
        <v>0.56000000000000005</v>
      </c>
      <c r="Q8834" t="s">
        <v>33</v>
      </c>
      <c r="R8834" t="s">
        <v>3172</v>
      </c>
      <c r="S8834" t="s">
        <v>5271</v>
      </c>
      <c r="T8834">
        <v>53590</v>
      </c>
      <c r="U8834" s="3">
        <v>41433</v>
      </c>
      <c r="V8834" s="3">
        <v>41434</v>
      </c>
      <c r="W8834" s="1">
        <v>-132.75680000000003</v>
      </c>
      <c r="X8834">
        <v>4</v>
      </c>
      <c r="Y8834">
        <v>643.71</v>
      </c>
      <c r="Z8834">
        <v>86453</v>
      </c>
      <c r="AA8834" t="str">
        <f t="shared" si="138"/>
        <v>lose</v>
      </c>
    </row>
    <row r="8835" spans="1:27" x14ac:dyDescent="0.3">
      <c r="A8835">
        <v>22846</v>
      </c>
      <c r="B8835" t="s">
        <v>53</v>
      </c>
      <c r="C8835">
        <v>0.1</v>
      </c>
      <c r="D8835">
        <v>4.9800000000000004</v>
      </c>
      <c r="E8835">
        <v>7.54</v>
      </c>
      <c r="F8835">
        <v>3194</v>
      </c>
      <c r="G8835" t="s">
        <v>5272</v>
      </c>
      <c r="H8835" t="s">
        <v>27</v>
      </c>
      <c r="I8835" t="s">
        <v>230</v>
      </c>
      <c r="J8835" t="s">
        <v>29</v>
      </c>
      <c r="K8835" t="s">
        <v>45</v>
      </c>
      <c r="M8835" t="s">
        <v>31</v>
      </c>
      <c r="N8835" t="s">
        <v>5525</v>
      </c>
      <c r="O8835" t="s">
        <v>1200</v>
      </c>
      <c r="P8835">
        <v>0.38</v>
      </c>
      <c r="Q8835" t="s">
        <v>246</v>
      </c>
      <c r="R8835" t="s">
        <v>920</v>
      </c>
      <c r="S8835" t="s">
        <v>2149</v>
      </c>
      <c r="T8835">
        <v>34609</v>
      </c>
      <c r="U8835" s="3">
        <v>40247</v>
      </c>
      <c r="V8835" s="3">
        <v>40248</v>
      </c>
      <c r="W8835" s="1">
        <v>45.077999999999996</v>
      </c>
      <c r="X8835">
        <v>9</v>
      </c>
      <c r="Y8835">
        <v>43.84</v>
      </c>
      <c r="Z8835">
        <v>89805</v>
      </c>
      <c r="AA8835" t="str">
        <f t="shared" ref="AA8835:AA8898" si="139">IF(W8835&gt;0,"profit","lose")</f>
        <v>profit</v>
      </c>
    </row>
    <row r="8836" spans="1:27" x14ac:dyDescent="0.3">
      <c r="A8836">
        <v>22847</v>
      </c>
      <c r="B8836" t="s">
        <v>53</v>
      </c>
      <c r="C8836">
        <v>0</v>
      </c>
      <c r="D8836">
        <v>22.84</v>
      </c>
      <c r="E8836">
        <v>8.18</v>
      </c>
      <c r="F8836">
        <v>3194</v>
      </c>
      <c r="G8836" t="s">
        <v>5272</v>
      </c>
      <c r="H8836" t="s">
        <v>27</v>
      </c>
      <c r="I8836" t="s">
        <v>230</v>
      </c>
      <c r="J8836" t="s">
        <v>29</v>
      </c>
      <c r="K8836" t="s">
        <v>45</v>
      </c>
      <c r="M8836" t="s">
        <v>31</v>
      </c>
      <c r="N8836" t="s">
        <v>5525</v>
      </c>
      <c r="O8836" t="s">
        <v>353</v>
      </c>
      <c r="P8836">
        <v>0.39</v>
      </c>
      <c r="Q8836" t="s">
        <v>246</v>
      </c>
      <c r="R8836" t="s">
        <v>920</v>
      </c>
      <c r="S8836" t="s">
        <v>2149</v>
      </c>
      <c r="T8836">
        <v>34609</v>
      </c>
      <c r="U8836" s="3">
        <v>40247</v>
      </c>
      <c r="V8836" s="3">
        <v>40249</v>
      </c>
      <c r="W8836" s="1">
        <v>-110.376</v>
      </c>
      <c r="X8836">
        <v>6</v>
      </c>
      <c r="Y8836">
        <v>141.74</v>
      </c>
      <c r="Z8836">
        <v>89805</v>
      </c>
      <c r="AA8836" t="str">
        <f t="shared" si="139"/>
        <v>lose</v>
      </c>
    </row>
    <row r="8837" spans="1:27" x14ac:dyDescent="0.3">
      <c r="A8837">
        <v>23459</v>
      </c>
      <c r="B8837" t="s">
        <v>53</v>
      </c>
      <c r="C8837">
        <v>0.09</v>
      </c>
      <c r="D8837">
        <v>23.99</v>
      </c>
      <c r="E8837">
        <v>15.68</v>
      </c>
      <c r="F8837">
        <v>3194</v>
      </c>
      <c r="G8837" t="s">
        <v>5272</v>
      </c>
      <c r="H8837" t="s">
        <v>56</v>
      </c>
      <c r="I8837" t="s">
        <v>230</v>
      </c>
      <c r="J8837" t="s">
        <v>62</v>
      </c>
      <c r="K8837" t="s">
        <v>97</v>
      </c>
      <c r="M8837" t="s">
        <v>58</v>
      </c>
      <c r="N8837" t="s">
        <v>5527</v>
      </c>
      <c r="O8837" t="s">
        <v>1988</v>
      </c>
      <c r="P8837">
        <v>0.62</v>
      </c>
      <c r="Q8837" t="s">
        <v>246</v>
      </c>
      <c r="R8837" t="s">
        <v>920</v>
      </c>
      <c r="S8837" t="s">
        <v>2149</v>
      </c>
      <c r="T8837">
        <v>34609</v>
      </c>
      <c r="U8837" s="3">
        <v>41078</v>
      </c>
      <c r="V8837" s="3">
        <v>41080</v>
      </c>
      <c r="W8837" s="1">
        <v>138.41399999999999</v>
      </c>
      <c r="X8837">
        <v>4</v>
      </c>
      <c r="Y8837">
        <v>94.47</v>
      </c>
      <c r="Z8837">
        <v>89807</v>
      </c>
      <c r="AA8837" t="str">
        <f t="shared" si="139"/>
        <v>profit</v>
      </c>
    </row>
    <row r="8838" spans="1:27" x14ac:dyDescent="0.3">
      <c r="A8838">
        <v>21014</v>
      </c>
      <c r="B8838" t="s">
        <v>36</v>
      </c>
      <c r="C8838">
        <v>0.02</v>
      </c>
      <c r="D8838">
        <v>45.19</v>
      </c>
      <c r="E8838">
        <v>1.99</v>
      </c>
      <c r="F8838">
        <v>3195</v>
      </c>
      <c r="G8838" t="s">
        <v>5273</v>
      </c>
      <c r="H8838" t="s">
        <v>27</v>
      </c>
      <c r="I8838" t="s">
        <v>230</v>
      </c>
      <c r="J8838" t="s">
        <v>50</v>
      </c>
      <c r="K8838" t="s">
        <v>168</v>
      </c>
      <c r="M8838" t="s">
        <v>48</v>
      </c>
      <c r="N8838" t="s">
        <v>5525</v>
      </c>
      <c r="O8838" t="s">
        <v>1655</v>
      </c>
      <c r="P8838">
        <v>0.55000000000000004</v>
      </c>
      <c r="Q8838" t="s">
        <v>33</v>
      </c>
      <c r="R8838" t="s">
        <v>751</v>
      </c>
      <c r="S8838" t="s">
        <v>1466</v>
      </c>
      <c r="T8838">
        <v>48183</v>
      </c>
      <c r="U8838" s="3">
        <v>40709</v>
      </c>
      <c r="V8838" s="3">
        <v>40712</v>
      </c>
      <c r="W8838" s="1">
        <v>105.012</v>
      </c>
      <c r="X8838">
        <v>6</v>
      </c>
      <c r="Y8838">
        <v>268.38</v>
      </c>
      <c r="Z8838">
        <v>89806</v>
      </c>
      <c r="AA8838" t="str">
        <f t="shared" si="139"/>
        <v>profit</v>
      </c>
    </row>
    <row r="8839" spans="1:27" x14ac:dyDescent="0.3">
      <c r="A8839">
        <v>22257</v>
      </c>
      <c r="B8839" t="s">
        <v>53</v>
      </c>
      <c r="C8839">
        <v>0.1</v>
      </c>
      <c r="D8839">
        <v>125.99</v>
      </c>
      <c r="E8839">
        <v>8.8000000000000007</v>
      </c>
      <c r="F8839">
        <v>3195</v>
      </c>
      <c r="G8839" t="s">
        <v>5273</v>
      </c>
      <c r="H8839" t="s">
        <v>27</v>
      </c>
      <c r="I8839" t="s">
        <v>230</v>
      </c>
      <c r="J8839" t="s">
        <v>50</v>
      </c>
      <c r="K8839" t="s">
        <v>51</v>
      </c>
      <c r="M8839" t="s">
        <v>31</v>
      </c>
      <c r="N8839" t="s">
        <v>5525</v>
      </c>
      <c r="O8839" t="s">
        <v>442</v>
      </c>
      <c r="P8839">
        <v>0.59</v>
      </c>
      <c r="Q8839" t="s">
        <v>33</v>
      </c>
      <c r="R8839" t="s">
        <v>751</v>
      </c>
      <c r="S8839" t="s">
        <v>1466</v>
      </c>
      <c r="T8839">
        <v>48183</v>
      </c>
      <c r="U8839" s="3">
        <v>41390</v>
      </c>
      <c r="V8839" s="3">
        <v>41392</v>
      </c>
      <c r="W8839" s="1">
        <v>4.8960000000000106</v>
      </c>
      <c r="X8839">
        <v>5</v>
      </c>
      <c r="Y8839">
        <v>481.91</v>
      </c>
      <c r="Z8839">
        <v>89808</v>
      </c>
      <c r="AA8839" t="str">
        <f t="shared" si="139"/>
        <v>profit</v>
      </c>
    </row>
    <row r="8840" spans="1:27" x14ac:dyDescent="0.3">
      <c r="A8840">
        <v>19197</v>
      </c>
      <c r="B8840" t="s">
        <v>55</v>
      </c>
      <c r="C8840">
        <v>0</v>
      </c>
      <c r="D8840">
        <v>79.52</v>
      </c>
      <c r="E8840">
        <v>48.2</v>
      </c>
      <c r="F8840">
        <v>3195</v>
      </c>
      <c r="G8840" t="s">
        <v>5273</v>
      </c>
      <c r="H8840" t="s">
        <v>38</v>
      </c>
      <c r="I8840" t="s">
        <v>230</v>
      </c>
      <c r="J8840" t="s">
        <v>62</v>
      </c>
      <c r="K8840" t="s">
        <v>97</v>
      </c>
      <c r="M8840" t="s">
        <v>143</v>
      </c>
      <c r="N8840" t="s">
        <v>5528</v>
      </c>
      <c r="O8840" t="s">
        <v>617</v>
      </c>
      <c r="P8840">
        <v>0.74</v>
      </c>
      <c r="Q8840" t="s">
        <v>33</v>
      </c>
      <c r="R8840" t="s">
        <v>751</v>
      </c>
      <c r="S8840" t="s">
        <v>1466</v>
      </c>
      <c r="T8840">
        <v>48183</v>
      </c>
      <c r="U8840" s="3">
        <v>41496</v>
      </c>
      <c r="V8840" s="3">
        <v>41501</v>
      </c>
      <c r="W8840" s="1">
        <v>-285.48344000000003</v>
      </c>
      <c r="X8840">
        <v>16</v>
      </c>
      <c r="Y8840">
        <v>1296.54</v>
      </c>
      <c r="Z8840">
        <v>89809</v>
      </c>
      <c r="AA8840" t="str">
        <f t="shared" si="139"/>
        <v>lose</v>
      </c>
    </row>
    <row r="8841" spans="1:27" x14ac:dyDescent="0.3">
      <c r="A8841">
        <v>19198</v>
      </c>
      <c r="B8841" t="s">
        <v>55</v>
      </c>
      <c r="C8841">
        <v>0.06</v>
      </c>
      <c r="D8841">
        <v>125.99</v>
      </c>
      <c r="E8841">
        <v>3</v>
      </c>
      <c r="F8841">
        <v>3195</v>
      </c>
      <c r="G8841" t="s">
        <v>5273</v>
      </c>
      <c r="H8841" t="s">
        <v>38</v>
      </c>
      <c r="I8841" t="s">
        <v>230</v>
      </c>
      <c r="J8841" t="s">
        <v>50</v>
      </c>
      <c r="K8841" t="s">
        <v>51</v>
      </c>
      <c r="M8841" t="s">
        <v>31</v>
      </c>
      <c r="N8841" t="s">
        <v>5525</v>
      </c>
      <c r="O8841" t="s">
        <v>874</v>
      </c>
      <c r="P8841">
        <v>0.59</v>
      </c>
      <c r="Q8841" t="s">
        <v>33</v>
      </c>
      <c r="R8841" t="s">
        <v>751</v>
      </c>
      <c r="S8841" t="s">
        <v>1466</v>
      </c>
      <c r="T8841">
        <v>48183</v>
      </c>
      <c r="U8841" s="3">
        <v>41496</v>
      </c>
      <c r="V8841" s="3">
        <v>41498</v>
      </c>
      <c r="W8841" s="1">
        <v>585.03326399999992</v>
      </c>
      <c r="X8841">
        <v>13</v>
      </c>
      <c r="Y8841">
        <v>1315.29</v>
      </c>
      <c r="Z8841">
        <v>89809</v>
      </c>
      <c r="AA8841" t="str">
        <f t="shared" si="139"/>
        <v>profit</v>
      </c>
    </row>
    <row r="8842" spans="1:27" x14ac:dyDescent="0.3">
      <c r="A8842">
        <v>3406</v>
      </c>
      <c r="B8842" t="s">
        <v>25</v>
      </c>
      <c r="C8842">
        <v>0.03</v>
      </c>
      <c r="D8842">
        <v>200.97</v>
      </c>
      <c r="E8842">
        <v>15.59</v>
      </c>
      <c r="F8842">
        <v>3196</v>
      </c>
      <c r="G8842" t="s">
        <v>5274</v>
      </c>
      <c r="H8842" t="s">
        <v>56</v>
      </c>
      <c r="I8842" t="s">
        <v>61</v>
      </c>
      <c r="J8842" t="s">
        <v>50</v>
      </c>
      <c r="K8842" t="s">
        <v>57</v>
      </c>
      <c r="M8842" t="s">
        <v>58</v>
      </c>
      <c r="N8842" t="s">
        <v>5527</v>
      </c>
      <c r="O8842" t="s">
        <v>263</v>
      </c>
      <c r="P8842">
        <v>0.36</v>
      </c>
      <c r="Q8842" t="s">
        <v>42</v>
      </c>
      <c r="R8842" t="s">
        <v>65</v>
      </c>
      <c r="S8842" t="s">
        <v>705</v>
      </c>
      <c r="T8842">
        <v>94109</v>
      </c>
      <c r="U8842" s="3">
        <v>40392</v>
      </c>
      <c r="V8842" s="3">
        <v>40393</v>
      </c>
      <c r="W8842" s="1">
        <v>1951.3</v>
      </c>
      <c r="X8842">
        <v>43</v>
      </c>
      <c r="Y8842">
        <v>8717.75</v>
      </c>
      <c r="Z8842">
        <v>24294</v>
      </c>
      <c r="AA8842" t="str">
        <f t="shared" si="139"/>
        <v>profit</v>
      </c>
    </row>
    <row r="8843" spans="1:27" x14ac:dyDescent="0.3">
      <c r="A8843">
        <v>4820</v>
      </c>
      <c r="B8843" t="s">
        <v>72</v>
      </c>
      <c r="C8843">
        <v>0.03</v>
      </c>
      <c r="D8843">
        <v>4.0599999999999996</v>
      </c>
      <c r="E8843">
        <v>6.89</v>
      </c>
      <c r="F8843">
        <v>3196</v>
      </c>
      <c r="G8843" t="s">
        <v>5274</v>
      </c>
      <c r="H8843" t="s">
        <v>27</v>
      </c>
      <c r="I8843" t="s">
        <v>61</v>
      </c>
      <c r="J8843" t="s">
        <v>29</v>
      </c>
      <c r="K8843" t="s">
        <v>69</v>
      </c>
      <c r="M8843" t="s">
        <v>31</v>
      </c>
      <c r="N8843" t="s">
        <v>5525</v>
      </c>
      <c r="O8843" t="s">
        <v>1453</v>
      </c>
      <c r="P8843">
        <v>0.6</v>
      </c>
      <c r="Q8843" t="s">
        <v>42</v>
      </c>
      <c r="R8843" t="s">
        <v>65</v>
      </c>
      <c r="S8843" t="s">
        <v>705</v>
      </c>
      <c r="T8843">
        <v>94109</v>
      </c>
      <c r="U8843" s="3">
        <v>40823</v>
      </c>
      <c r="V8843" s="3">
        <v>40824</v>
      </c>
      <c r="W8843" s="1">
        <v>-308.53200000000004</v>
      </c>
      <c r="X8843">
        <v>88</v>
      </c>
      <c r="Y8843">
        <v>358.93</v>
      </c>
      <c r="Z8843">
        <v>34246</v>
      </c>
      <c r="AA8843" t="str">
        <f t="shared" si="139"/>
        <v>lose</v>
      </c>
    </row>
    <row r="8844" spans="1:27" x14ac:dyDescent="0.3">
      <c r="A8844">
        <v>4821</v>
      </c>
      <c r="B8844" t="s">
        <v>72</v>
      </c>
      <c r="C8844">
        <v>0.03</v>
      </c>
      <c r="D8844">
        <v>99.99</v>
      </c>
      <c r="E8844">
        <v>19.989999999999998</v>
      </c>
      <c r="F8844">
        <v>3196</v>
      </c>
      <c r="G8844" t="s">
        <v>5274</v>
      </c>
      <c r="H8844" t="s">
        <v>27</v>
      </c>
      <c r="I8844" t="s">
        <v>61</v>
      </c>
      <c r="J8844" t="s">
        <v>50</v>
      </c>
      <c r="K8844" t="s">
        <v>57</v>
      </c>
      <c r="M8844" t="s">
        <v>31</v>
      </c>
      <c r="N8844" t="s">
        <v>5525</v>
      </c>
      <c r="O8844" t="s">
        <v>235</v>
      </c>
      <c r="P8844">
        <v>0.52</v>
      </c>
      <c r="Q8844" t="s">
        <v>42</v>
      </c>
      <c r="R8844" t="s">
        <v>65</v>
      </c>
      <c r="S8844" t="s">
        <v>705</v>
      </c>
      <c r="T8844">
        <v>94109</v>
      </c>
      <c r="U8844" s="3">
        <v>40823</v>
      </c>
      <c r="V8844" s="3">
        <v>40824</v>
      </c>
      <c r="W8844" s="1">
        <v>153.864</v>
      </c>
      <c r="X8844">
        <v>32</v>
      </c>
      <c r="Y8844">
        <v>3356.48</v>
      </c>
      <c r="Z8844">
        <v>34246</v>
      </c>
      <c r="AA8844" t="str">
        <f t="shared" si="139"/>
        <v>profit</v>
      </c>
    </row>
    <row r="8845" spans="1:27" x14ac:dyDescent="0.3">
      <c r="A8845">
        <v>4822</v>
      </c>
      <c r="B8845" t="s">
        <v>72</v>
      </c>
      <c r="C8845">
        <v>0.01</v>
      </c>
      <c r="D8845">
        <v>11.58</v>
      </c>
      <c r="E8845">
        <v>6.97</v>
      </c>
      <c r="F8845">
        <v>3196</v>
      </c>
      <c r="G8845" t="s">
        <v>5274</v>
      </c>
      <c r="H8845" t="s">
        <v>27</v>
      </c>
      <c r="I8845" t="s">
        <v>61</v>
      </c>
      <c r="J8845" t="s">
        <v>29</v>
      </c>
      <c r="K8845" t="s">
        <v>93</v>
      </c>
      <c r="M8845" t="s">
        <v>31</v>
      </c>
      <c r="N8845" t="s">
        <v>5525</v>
      </c>
      <c r="O8845" t="s">
        <v>575</v>
      </c>
      <c r="P8845">
        <v>0.35</v>
      </c>
      <c r="Q8845" t="s">
        <v>42</v>
      </c>
      <c r="R8845" t="s">
        <v>65</v>
      </c>
      <c r="S8845" t="s">
        <v>705</v>
      </c>
      <c r="T8845">
        <v>94109</v>
      </c>
      <c r="U8845" s="3">
        <v>40823</v>
      </c>
      <c r="V8845" s="3">
        <v>40825</v>
      </c>
      <c r="W8845" s="1">
        <v>1.528</v>
      </c>
      <c r="X8845">
        <v>49</v>
      </c>
      <c r="Y8845">
        <v>585.62</v>
      </c>
      <c r="Z8845">
        <v>34246</v>
      </c>
      <c r="AA8845" t="str">
        <f t="shared" si="139"/>
        <v>profit</v>
      </c>
    </row>
    <row r="8846" spans="1:27" x14ac:dyDescent="0.3">
      <c r="A8846">
        <v>2206</v>
      </c>
      <c r="B8846" t="s">
        <v>36</v>
      </c>
      <c r="C8846">
        <v>0.01</v>
      </c>
      <c r="D8846">
        <v>48.58</v>
      </c>
      <c r="E8846">
        <v>54.11</v>
      </c>
      <c r="F8846">
        <v>3196</v>
      </c>
      <c r="G8846" t="s">
        <v>5274</v>
      </c>
      <c r="H8846" t="s">
        <v>56</v>
      </c>
      <c r="I8846" t="s">
        <v>61</v>
      </c>
      <c r="J8846" t="s">
        <v>62</v>
      </c>
      <c r="K8846" t="s">
        <v>82</v>
      </c>
      <c r="M8846" t="s">
        <v>83</v>
      </c>
      <c r="N8846" t="s">
        <v>5527</v>
      </c>
      <c r="O8846" t="s">
        <v>883</v>
      </c>
      <c r="P8846">
        <v>0.69</v>
      </c>
      <c r="Q8846" t="s">
        <v>42</v>
      </c>
      <c r="R8846" t="s">
        <v>65</v>
      </c>
      <c r="S8846" t="s">
        <v>705</v>
      </c>
      <c r="T8846">
        <v>94109</v>
      </c>
      <c r="U8846" s="3">
        <v>41010</v>
      </c>
      <c r="V8846" s="3">
        <v>41012</v>
      </c>
      <c r="W8846" s="1">
        <v>-1414.41</v>
      </c>
      <c r="X8846">
        <v>40</v>
      </c>
      <c r="Y8846">
        <v>2041.6</v>
      </c>
      <c r="Z8846">
        <v>15907</v>
      </c>
      <c r="AA8846" t="str">
        <f t="shared" si="139"/>
        <v>lose</v>
      </c>
    </row>
    <row r="8847" spans="1:27" x14ac:dyDescent="0.3">
      <c r="A8847">
        <v>2207</v>
      </c>
      <c r="B8847" t="s">
        <v>36</v>
      </c>
      <c r="C8847">
        <v>0.04</v>
      </c>
      <c r="D8847">
        <v>105.98</v>
      </c>
      <c r="E8847">
        <v>13.99</v>
      </c>
      <c r="F8847">
        <v>3196</v>
      </c>
      <c r="G8847" t="s">
        <v>5274</v>
      </c>
      <c r="H8847" t="s">
        <v>38</v>
      </c>
      <c r="I8847" t="s">
        <v>61</v>
      </c>
      <c r="J8847" t="s">
        <v>62</v>
      </c>
      <c r="K8847" t="s">
        <v>97</v>
      </c>
      <c r="M8847" t="s">
        <v>143</v>
      </c>
      <c r="N8847" t="s">
        <v>5528</v>
      </c>
      <c r="O8847" t="s">
        <v>374</v>
      </c>
      <c r="P8847">
        <v>0.65</v>
      </c>
      <c r="Q8847" t="s">
        <v>42</v>
      </c>
      <c r="R8847" t="s">
        <v>65</v>
      </c>
      <c r="S8847" t="s">
        <v>705</v>
      </c>
      <c r="T8847">
        <v>94109</v>
      </c>
      <c r="U8847" s="3">
        <v>41010</v>
      </c>
      <c r="V8847" s="3">
        <v>41013</v>
      </c>
      <c r="W8847" s="1">
        <v>950.68</v>
      </c>
      <c r="X8847">
        <v>40</v>
      </c>
      <c r="Y8847">
        <v>4135.88</v>
      </c>
      <c r="Z8847">
        <v>15907</v>
      </c>
      <c r="AA8847" t="str">
        <f t="shared" si="139"/>
        <v>profit</v>
      </c>
    </row>
    <row r="8848" spans="1:27" x14ac:dyDescent="0.3">
      <c r="A8848">
        <v>2208</v>
      </c>
      <c r="B8848" t="s">
        <v>36</v>
      </c>
      <c r="C8848">
        <v>0.09</v>
      </c>
      <c r="D8848">
        <v>7.04</v>
      </c>
      <c r="E8848">
        <v>2.17</v>
      </c>
      <c r="F8848">
        <v>3196</v>
      </c>
      <c r="G8848" t="s">
        <v>5274</v>
      </c>
      <c r="H8848" t="s">
        <v>27</v>
      </c>
      <c r="I8848" t="s">
        <v>61</v>
      </c>
      <c r="J8848" t="s">
        <v>29</v>
      </c>
      <c r="K8848" t="s">
        <v>45</v>
      </c>
      <c r="M8848" t="s">
        <v>40</v>
      </c>
      <c r="N8848" t="s">
        <v>5526</v>
      </c>
      <c r="O8848" t="s">
        <v>585</v>
      </c>
      <c r="P8848">
        <v>0.38</v>
      </c>
      <c r="Q8848" t="s">
        <v>42</v>
      </c>
      <c r="R8848" t="s">
        <v>65</v>
      </c>
      <c r="S8848" t="s">
        <v>705</v>
      </c>
      <c r="T8848">
        <v>94109</v>
      </c>
      <c r="U8848" s="3">
        <v>41010</v>
      </c>
      <c r="V8848" s="3">
        <v>41011</v>
      </c>
      <c r="W8848" s="1">
        <v>-5.41</v>
      </c>
      <c r="X8848">
        <v>4</v>
      </c>
      <c r="Y8848">
        <v>28.05</v>
      </c>
      <c r="Z8848">
        <v>15907</v>
      </c>
      <c r="AA8848" t="str">
        <f t="shared" si="139"/>
        <v>lose</v>
      </c>
    </row>
    <row r="8849" spans="1:27" x14ac:dyDescent="0.3">
      <c r="A8849">
        <v>21406</v>
      </c>
      <c r="B8849" t="s">
        <v>25</v>
      </c>
      <c r="C8849">
        <v>0.03</v>
      </c>
      <c r="D8849">
        <v>200.97</v>
      </c>
      <c r="E8849">
        <v>15.59</v>
      </c>
      <c r="F8849">
        <v>3197</v>
      </c>
      <c r="G8849" t="s">
        <v>5275</v>
      </c>
      <c r="H8849" t="s">
        <v>56</v>
      </c>
      <c r="I8849" t="s">
        <v>61</v>
      </c>
      <c r="J8849" t="s">
        <v>50</v>
      </c>
      <c r="K8849" t="s">
        <v>57</v>
      </c>
      <c r="M8849" t="s">
        <v>58</v>
      </c>
      <c r="N8849" t="s">
        <v>5527</v>
      </c>
      <c r="O8849" t="s">
        <v>263</v>
      </c>
      <c r="P8849">
        <v>0.36</v>
      </c>
      <c r="Q8849" t="s">
        <v>33</v>
      </c>
      <c r="R8849" t="s">
        <v>34</v>
      </c>
      <c r="S8849" t="s">
        <v>5276</v>
      </c>
      <c r="T8849">
        <v>60062</v>
      </c>
      <c r="U8849" s="3">
        <v>40392</v>
      </c>
      <c r="V8849" s="3">
        <v>40393</v>
      </c>
      <c r="W8849" s="1">
        <v>1538.7827999999997</v>
      </c>
      <c r="X8849">
        <v>11</v>
      </c>
      <c r="Y8849">
        <v>2230.12</v>
      </c>
      <c r="Z8849">
        <v>90850</v>
      </c>
      <c r="AA8849" t="str">
        <f t="shared" si="139"/>
        <v>profit</v>
      </c>
    </row>
    <row r="8850" spans="1:27" x14ac:dyDescent="0.3">
      <c r="A8850">
        <v>22820</v>
      </c>
      <c r="B8850" t="s">
        <v>72</v>
      </c>
      <c r="C8850">
        <v>0.03</v>
      </c>
      <c r="D8850">
        <v>4.0599999999999996</v>
      </c>
      <c r="E8850">
        <v>6.89</v>
      </c>
      <c r="F8850">
        <v>3197</v>
      </c>
      <c r="G8850" t="s">
        <v>5275</v>
      </c>
      <c r="H8850" t="s">
        <v>27</v>
      </c>
      <c r="I8850" t="s">
        <v>61</v>
      </c>
      <c r="J8850" t="s">
        <v>29</v>
      </c>
      <c r="K8850" t="s">
        <v>69</v>
      </c>
      <c r="M8850" t="s">
        <v>31</v>
      </c>
      <c r="N8850" t="s">
        <v>5525</v>
      </c>
      <c r="O8850" t="s">
        <v>1453</v>
      </c>
      <c r="P8850">
        <v>0.6</v>
      </c>
      <c r="Q8850" t="s">
        <v>33</v>
      </c>
      <c r="R8850" t="s">
        <v>34</v>
      </c>
      <c r="S8850" t="s">
        <v>5276</v>
      </c>
      <c r="T8850">
        <v>60062</v>
      </c>
      <c r="U8850" s="3">
        <v>40823</v>
      </c>
      <c r="V8850" s="3">
        <v>40824</v>
      </c>
      <c r="W8850" s="1">
        <v>-277.67880000000002</v>
      </c>
      <c r="X8850">
        <v>22</v>
      </c>
      <c r="Y8850">
        <v>89.73</v>
      </c>
      <c r="Z8850">
        <v>90851</v>
      </c>
      <c r="AA8850" t="str">
        <f t="shared" si="139"/>
        <v>lose</v>
      </c>
    </row>
    <row r="8851" spans="1:27" x14ac:dyDescent="0.3">
      <c r="A8851">
        <v>22821</v>
      </c>
      <c r="B8851" t="s">
        <v>72</v>
      </c>
      <c r="C8851">
        <v>0.03</v>
      </c>
      <c r="D8851">
        <v>99.99</v>
      </c>
      <c r="E8851">
        <v>19.989999999999998</v>
      </c>
      <c r="F8851">
        <v>3197</v>
      </c>
      <c r="G8851" t="s">
        <v>5275</v>
      </c>
      <c r="H8851" t="s">
        <v>27</v>
      </c>
      <c r="I8851" t="s">
        <v>61</v>
      </c>
      <c r="J8851" t="s">
        <v>50</v>
      </c>
      <c r="K8851" t="s">
        <v>57</v>
      </c>
      <c r="M8851" t="s">
        <v>31</v>
      </c>
      <c r="N8851" t="s">
        <v>5525</v>
      </c>
      <c r="O8851" t="s">
        <v>235</v>
      </c>
      <c r="P8851">
        <v>0.52</v>
      </c>
      <c r="Q8851" t="s">
        <v>33</v>
      </c>
      <c r="R8851" t="s">
        <v>34</v>
      </c>
      <c r="S8851" t="s">
        <v>5276</v>
      </c>
      <c r="T8851">
        <v>60062</v>
      </c>
      <c r="U8851" s="3">
        <v>40823</v>
      </c>
      <c r="V8851" s="3">
        <v>40824</v>
      </c>
      <c r="W8851" s="1">
        <v>176.9436</v>
      </c>
      <c r="X8851">
        <v>8</v>
      </c>
      <c r="Y8851">
        <v>839.12</v>
      </c>
      <c r="Z8851">
        <v>90851</v>
      </c>
      <c r="AA8851" t="str">
        <f t="shared" si="139"/>
        <v>profit</v>
      </c>
    </row>
    <row r="8852" spans="1:27" x14ac:dyDescent="0.3">
      <c r="A8852">
        <v>20206</v>
      </c>
      <c r="B8852" t="s">
        <v>36</v>
      </c>
      <c r="C8852">
        <v>0.01</v>
      </c>
      <c r="D8852">
        <v>48.58</v>
      </c>
      <c r="E8852">
        <v>54.11</v>
      </c>
      <c r="F8852">
        <v>3197</v>
      </c>
      <c r="G8852" t="s">
        <v>5275</v>
      </c>
      <c r="H8852" t="s">
        <v>56</v>
      </c>
      <c r="I8852" t="s">
        <v>61</v>
      </c>
      <c r="J8852" t="s">
        <v>62</v>
      </c>
      <c r="K8852" t="s">
        <v>82</v>
      </c>
      <c r="M8852" t="s">
        <v>83</v>
      </c>
      <c r="N8852" t="s">
        <v>5527</v>
      </c>
      <c r="O8852" t="s">
        <v>883</v>
      </c>
      <c r="P8852">
        <v>0.69</v>
      </c>
      <c r="Q8852" t="s">
        <v>33</v>
      </c>
      <c r="R8852" t="s">
        <v>34</v>
      </c>
      <c r="S8852" t="s">
        <v>5276</v>
      </c>
      <c r="T8852">
        <v>60062</v>
      </c>
      <c r="U8852" s="3">
        <v>41010</v>
      </c>
      <c r="V8852" s="3">
        <v>41012</v>
      </c>
      <c r="W8852" s="1">
        <v>-1414.41</v>
      </c>
      <c r="X8852">
        <v>10</v>
      </c>
      <c r="Y8852">
        <v>510.4</v>
      </c>
      <c r="Z8852">
        <v>90852</v>
      </c>
      <c r="AA8852" t="str">
        <f t="shared" si="139"/>
        <v>lose</v>
      </c>
    </row>
    <row r="8853" spans="1:27" x14ac:dyDescent="0.3">
      <c r="A8853">
        <v>20207</v>
      </c>
      <c r="B8853" t="s">
        <v>36</v>
      </c>
      <c r="C8853">
        <v>0.04</v>
      </c>
      <c r="D8853">
        <v>105.98</v>
      </c>
      <c r="E8853">
        <v>13.99</v>
      </c>
      <c r="F8853">
        <v>3197</v>
      </c>
      <c r="G8853" t="s">
        <v>5275</v>
      </c>
      <c r="H8853" t="s">
        <v>38</v>
      </c>
      <c r="I8853" t="s">
        <v>61</v>
      </c>
      <c r="J8853" t="s">
        <v>62</v>
      </c>
      <c r="K8853" t="s">
        <v>97</v>
      </c>
      <c r="M8853" t="s">
        <v>143</v>
      </c>
      <c r="N8853" t="s">
        <v>5528</v>
      </c>
      <c r="O8853" t="s">
        <v>374</v>
      </c>
      <c r="P8853">
        <v>0.65</v>
      </c>
      <c r="Q8853" t="s">
        <v>33</v>
      </c>
      <c r="R8853" t="s">
        <v>34</v>
      </c>
      <c r="S8853" t="s">
        <v>5276</v>
      </c>
      <c r="T8853">
        <v>60062</v>
      </c>
      <c r="U8853" s="3">
        <v>41010</v>
      </c>
      <c r="V8853" s="3">
        <v>41013</v>
      </c>
      <c r="W8853" s="1">
        <v>713.4393</v>
      </c>
      <c r="X8853">
        <v>10</v>
      </c>
      <c r="Y8853">
        <v>1033.97</v>
      </c>
      <c r="Z8853">
        <v>90852</v>
      </c>
      <c r="AA8853" t="str">
        <f t="shared" si="139"/>
        <v>profit</v>
      </c>
    </row>
    <row r="8854" spans="1:27" x14ac:dyDescent="0.3">
      <c r="A8854">
        <v>20208</v>
      </c>
      <c r="B8854" t="s">
        <v>36</v>
      </c>
      <c r="C8854">
        <v>0.09</v>
      </c>
      <c r="D8854">
        <v>7.04</v>
      </c>
      <c r="E8854">
        <v>2.17</v>
      </c>
      <c r="F8854">
        <v>3197</v>
      </c>
      <c r="G8854" t="s">
        <v>5275</v>
      </c>
      <c r="H8854" t="s">
        <v>27</v>
      </c>
      <c r="I8854" t="s">
        <v>61</v>
      </c>
      <c r="J8854" t="s">
        <v>29</v>
      </c>
      <c r="K8854" t="s">
        <v>45</v>
      </c>
      <c r="M8854" t="s">
        <v>40</v>
      </c>
      <c r="N8854" t="s">
        <v>5526</v>
      </c>
      <c r="O8854" t="s">
        <v>585</v>
      </c>
      <c r="P8854">
        <v>0.38</v>
      </c>
      <c r="Q8854" t="s">
        <v>33</v>
      </c>
      <c r="R8854" t="s">
        <v>34</v>
      </c>
      <c r="S8854" t="s">
        <v>5276</v>
      </c>
      <c r="T8854">
        <v>60062</v>
      </c>
      <c r="U8854" s="3">
        <v>41010</v>
      </c>
      <c r="V8854" s="3">
        <v>41011</v>
      </c>
      <c r="W8854" s="1">
        <v>-5.41</v>
      </c>
      <c r="X8854">
        <v>1</v>
      </c>
      <c r="Y8854">
        <v>7.01</v>
      </c>
      <c r="Z8854">
        <v>90852</v>
      </c>
      <c r="AA8854" t="str">
        <f t="shared" si="139"/>
        <v>lose</v>
      </c>
    </row>
    <row r="8855" spans="1:27" x14ac:dyDescent="0.3">
      <c r="A8855">
        <v>22822</v>
      </c>
      <c r="B8855" t="s">
        <v>72</v>
      </c>
      <c r="C8855">
        <v>0.01</v>
      </c>
      <c r="D8855">
        <v>11.58</v>
      </c>
      <c r="E8855">
        <v>6.97</v>
      </c>
      <c r="F8855">
        <v>3198</v>
      </c>
      <c r="G8855" t="s">
        <v>5277</v>
      </c>
      <c r="H8855" t="s">
        <v>27</v>
      </c>
      <c r="I8855" t="s">
        <v>61</v>
      </c>
      <c r="J8855" t="s">
        <v>29</v>
      </c>
      <c r="K8855" t="s">
        <v>93</v>
      </c>
      <c r="M8855" t="s">
        <v>31</v>
      </c>
      <c r="N8855" t="s">
        <v>5525</v>
      </c>
      <c r="O8855" t="s">
        <v>575</v>
      </c>
      <c r="P8855">
        <v>0.35</v>
      </c>
      <c r="Q8855" t="s">
        <v>33</v>
      </c>
      <c r="R8855" t="s">
        <v>34</v>
      </c>
      <c r="S8855" t="s">
        <v>645</v>
      </c>
      <c r="T8855">
        <v>60452</v>
      </c>
      <c r="U8855" s="3">
        <v>40823</v>
      </c>
      <c r="V8855" s="3">
        <v>40825</v>
      </c>
      <c r="W8855" s="1">
        <v>1.7571999999999999</v>
      </c>
      <c r="X8855">
        <v>12</v>
      </c>
      <c r="Y8855">
        <v>143.41999999999999</v>
      </c>
      <c r="Z8855">
        <v>90851</v>
      </c>
      <c r="AA8855" t="str">
        <f t="shared" si="139"/>
        <v>profit</v>
      </c>
    </row>
    <row r="8856" spans="1:27" x14ac:dyDescent="0.3">
      <c r="A8856">
        <v>19342</v>
      </c>
      <c r="B8856" t="s">
        <v>72</v>
      </c>
      <c r="C8856">
        <v>0.03</v>
      </c>
      <c r="D8856">
        <v>48.92</v>
      </c>
      <c r="E8856">
        <v>4.5</v>
      </c>
      <c r="F8856">
        <v>3200</v>
      </c>
      <c r="G8856" t="s">
        <v>5278</v>
      </c>
      <c r="H8856" t="s">
        <v>38</v>
      </c>
      <c r="I8856" t="s">
        <v>230</v>
      </c>
      <c r="J8856" t="s">
        <v>29</v>
      </c>
      <c r="K8856" t="s">
        <v>69</v>
      </c>
      <c r="M8856" t="s">
        <v>31</v>
      </c>
      <c r="N8856" t="s">
        <v>5525</v>
      </c>
      <c r="O8856" t="s">
        <v>2931</v>
      </c>
      <c r="P8856">
        <v>0.59</v>
      </c>
      <c r="Q8856" t="s">
        <v>42</v>
      </c>
      <c r="R8856" t="s">
        <v>65</v>
      </c>
      <c r="S8856" t="s">
        <v>5279</v>
      </c>
      <c r="T8856">
        <v>92025</v>
      </c>
      <c r="U8856" s="3">
        <v>40930</v>
      </c>
      <c r="V8856" s="3">
        <v>40932</v>
      </c>
      <c r="W8856" s="1">
        <v>377.48520000000002</v>
      </c>
      <c r="X8856">
        <v>11</v>
      </c>
      <c r="Y8856">
        <v>547.08000000000004</v>
      </c>
      <c r="Z8856">
        <v>88438</v>
      </c>
      <c r="AA8856" t="str">
        <f t="shared" si="139"/>
        <v>profit</v>
      </c>
    </row>
    <row r="8857" spans="1:27" x14ac:dyDescent="0.3">
      <c r="A8857">
        <v>19343</v>
      </c>
      <c r="B8857" t="s">
        <v>72</v>
      </c>
      <c r="C8857">
        <v>0</v>
      </c>
      <c r="D8857">
        <v>4.13</v>
      </c>
      <c r="E8857">
        <v>0.5</v>
      </c>
      <c r="F8857">
        <v>3200</v>
      </c>
      <c r="G8857" t="s">
        <v>5278</v>
      </c>
      <c r="H8857" t="s">
        <v>27</v>
      </c>
      <c r="I8857" t="s">
        <v>230</v>
      </c>
      <c r="J8857" t="s">
        <v>29</v>
      </c>
      <c r="K8857" t="s">
        <v>30</v>
      </c>
      <c r="M8857" t="s">
        <v>31</v>
      </c>
      <c r="N8857" t="s">
        <v>5525</v>
      </c>
      <c r="O8857" t="s">
        <v>252</v>
      </c>
      <c r="P8857">
        <v>0.39</v>
      </c>
      <c r="Q8857" t="s">
        <v>42</v>
      </c>
      <c r="R8857" t="s">
        <v>65</v>
      </c>
      <c r="S8857" t="s">
        <v>5279</v>
      </c>
      <c r="T8857">
        <v>92025</v>
      </c>
      <c r="U8857" s="3">
        <v>40930</v>
      </c>
      <c r="V8857" s="3">
        <v>40932</v>
      </c>
      <c r="W8857" s="1">
        <v>2.09</v>
      </c>
      <c r="X8857">
        <v>1</v>
      </c>
      <c r="Y8857">
        <v>4.3099999999999996</v>
      </c>
      <c r="Z8857">
        <v>88438</v>
      </c>
      <c r="AA8857" t="str">
        <f t="shared" si="139"/>
        <v>profit</v>
      </c>
    </row>
    <row r="8858" spans="1:27" x14ac:dyDescent="0.3">
      <c r="A8858">
        <v>19344</v>
      </c>
      <c r="B8858" t="s">
        <v>72</v>
      </c>
      <c r="C8858">
        <v>0.1</v>
      </c>
      <c r="D8858">
        <v>2.88</v>
      </c>
      <c r="E8858">
        <v>1.01</v>
      </c>
      <c r="F8858">
        <v>3200</v>
      </c>
      <c r="G8858" t="s">
        <v>5278</v>
      </c>
      <c r="H8858" t="s">
        <v>27</v>
      </c>
      <c r="I8858" t="s">
        <v>230</v>
      </c>
      <c r="J8858" t="s">
        <v>29</v>
      </c>
      <c r="K8858" t="s">
        <v>39</v>
      </c>
      <c r="M8858" t="s">
        <v>40</v>
      </c>
      <c r="N8858" t="s">
        <v>5526</v>
      </c>
      <c r="O8858" t="s">
        <v>1378</v>
      </c>
      <c r="P8858">
        <v>0.55000000000000004</v>
      </c>
      <c r="Q8858" t="s">
        <v>42</v>
      </c>
      <c r="R8858" t="s">
        <v>65</v>
      </c>
      <c r="S8858" t="s">
        <v>5279</v>
      </c>
      <c r="T8858">
        <v>92025</v>
      </c>
      <c r="U8858" s="3">
        <v>40930</v>
      </c>
      <c r="V8858" s="3">
        <v>40932</v>
      </c>
      <c r="W8858" s="1">
        <v>-1.8475999999999999</v>
      </c>
      <c r="X8858">
        <v>12</v>
      </c>
      <c r="Y8858">
        <v>32.32</v>
      </c>
      <c r="Z8858">
        <v>88438</v>
      </c>
      <c r="AA8858" t="str">
        <f t="shared" si="139"/>
        <v>lose</v>
      </c>
    </row>
    <row r="8859" spans="1:27" x14ac:dyDescent="0.3">
      <c r="A8859">
        <v>18565</v>
      </c>
      <c r="B8859" t="s">
        <v>55</v>
      </c>
      <c r="C8859">
        <v>0.04</v>
      </c>
      <c r="D8859">
        <v>28.28</v>
      </c>
      <c r="E8859">
        <v>13.99</v>
      </c>
      <c r="F8859">
        <v>3200</v>
      </c>
      <c r="G8859" t="s">
        <v>5278</v>
      </c>
      <c r="H8859" t="s">
        <v>38</v>
      </c>
      <c r="I8859" t="s">
        <v>230</v>
      </c>
      <c r="J8859" t="s">
        <v>29</v>
      </c>
      <c r="K8859" t="s">
        <v>147</v>
      </c>
      <c r="M8859" t="s">
        <v>143</v>
      </c>
      <c r="N8859" t="s">
        <v>5528</v>
      </c>
      <c r="O8859" t="s">
        <v>2114</v>
      </c>
      <c r="P8859">
        <v>0.57999999999999996</v>
      </c>
      <c r="Q8859" t="s">
        <v>42</v>
      </c>
      <c r="R8859" t="s">
        <v>65</v>
      </c>
      <c r="S8859" t="s">
        <v>5279</v>
      </c>
      <c r="T8859">
        <v>92025</v>
      </c>
      <c r="U8859" s="3">
        <v>40960</v>
      </c>
      <c r="V8859" s="3">
        <v>40966</v>
      </c>
      <c r="W8859" s="1">
        <v>-138.02000000000001</v>
      </c>
      <c r="X8859">
        <v>12</v>
      </c>
      <c r="Y8859">
        <v>341.97</v>
      </c>
      <c r="Z8859">
        <v>88439</v>
      </c>
      <c r="AA8859" t="str">
        <f t="shared" si="139"/>
        <v>lose</v>
      </c>
    </row>
    <row r="8860" spans="1:27" x14ac:dyDescent="0.3">
      <c r="A8860">
        <v>18996</v>
      </c>
      <c r="B8860" t="s">
        <v>25</v>
      </c>
      <c r="C8860">
        <v>0.06</v>
      </c>
      <c r="D8860">
        <v>13.73</v>
      </c>
      <c r="E8860">
        <v>8.99</v>
      </c>
      <c r="F8860">
        <v>3200</v>
      </c>
      <c r="G8860" t="s">
        <v>5278</v>
      </c>
      <c r="H8860" t="s">
        <v>27</v>
      </c>
      <c r="I8860" t="s">
        <v>230</v>
      </c>
      <c r="J8860" t="s">
        <v>62</v>
      </c>
      <c r="K8860" t="s">
        <v>97</v>
      </c>
      <c r="M8860" t="s">
        <v>48</v>
      </c>
      <c r="N8860" t="s">
        <v>5525</v>
      </c>
      <c r="O8860" t="s">
        <v>5280</v>
      </c>
      <c r="P8860">
        <v>0.49</v>
      </c>
      <c r="Q8860" t="s">
        <v>42</v>
      </c>
      <c r="R8860" t="s">
        <v>65</v>
      </c>
      <c r="S8860" t="s">
        <v>5279</v>
      </c>
      <c r="T8860">
        <v>92025</v>
      </c>
      <c r="U8860" s="3">
        <v>41343</v>
      </c>
      <c r="V8860" s="3">
        <v>41345</v>
      </c>
      <c r="W8860" s="1">
        <v>12.2</v>
      </c>
      <c r="X8860">
        <v>3</v>
      </c>
      <c r="Y8860">
        <v>42.58</v>
      </c>
      <c r="Z8860">
        <v>88440</v>
      </c>
      <c r="AA8860" t="str">
        <f t="shared" si="139"/>
        <v>profit</v>
      </c>
    </row>
    <row r="8861" spans="1:27" x14ac:dyDescent="0.3">
      <c r="A8861">
        <v>20422</v>
      </c>
      <c r="B8861" t="s">
        <v>25</v>
      </c>
      <c r="C8861">
        <v>0.01</v>
      </c>
      <c r="D8861">
        <v>2.98</v>
      </c>
      <c r="E8861">
        <v>1.58</v>
      </c>
      <c r="F8861">
        <v>3200</v>
      </c>
      <c r="G8861" t="s">
        <v>5278</v>
      </c>
      <c r="H8861" t="s">
        <v>27</v>
      </c>
      <c r="I8861" t="s">
        <v>230</v>
      </c>
      <c r="J8861" t="s">
        <v>29</v>
      </c>
      <c r="K8861" t="s">
        <v>111</v>
      </c>
      <c r="M8861" t="s">
        <v>40</v>
      </c>
      <c r="N8861" t="s">
        <v>5526</v>
      </c>
      <c r="O8861" t="s">
        <v>124</v>
      </c>
      <c r="P8861">
        <v>0.39</v>
      </c>
      <c r="Q8861" t="s">
        <v>42</v>
      </c>
      <c r="R8861" t="s">
        <v>65</v>
      </c>
      <c r="S8861" t="s">
        <v>5279</v>
      </c>
      <c r="T8861">
        <v>92025</v>
      </c>
      <c r="U8861" s="3">
        <v>41348</v>
      </c>
      <c r="V8861" s="3">
        <v>41349</v>
      </c>
      <c r="W8861" s="1">
        <v>8.8800000000000008</v>
      </c>
      <c r="X8861">
        <v>8</v>
      </c>
      <c r="Y8861">
        <v>25.65</v>
      </c>
      <c r="Z8861">
        <v>88441</v>
      </c>
      <c r="AA8861" t="str">
        <f t="shared" si="139"/>
        <v>profit</v>
      </c>
    </row>
    <row r="8862" spans="1:27" x14ac:dyDescent="0.3">
      <c r="A8862">
        <v>22014</v>
      </c>
      <c r="B8862" t="s">
        <v>25</v>
      </c>
      <c r="C8862">
        <v>0.09</v>
      </c>
      <c r="D8862">
        <v>41.94</v>
      </c>
      <c r="E8862">
        <v>2.99</v>
      </c>
      <c r="F8862">
        <v>3201</v>
      </c>
      <c r="G8862" t="s">
        <v>5281</v>
      </c>
      <c r="H8862" t="s">
        <v>27</v>
      </c>
      <c r="I8862" t="s">
        <v>230</v>
      </c>
      <c r="J8862" t="s">
        <v>29</v>
      </c>
      <c r="K8862" t="s">
        <v>127</v>
      </c>
      <c r="M8862" t="s">
        <v>31</v>
      </c>
      <c r="N8862" t="s">
        <v>5525</v>
      </c>
      <c r="O8862" t="s">
        <v>1814</v>
      </c>
      <c r="P8862">
        <v>0.35</v>
      </c>
      <c r="Q8862" t="s">
        <v>42</v>
      </c>
      <c r="R8862" t="s">
        <v>65</v>
      </c>
      <c r="S8862" t="s">
        <v>5282</v>
      </c>
      <c r="T8862">
        <v>95501</v>
      </c>
      <c r="U8862" s="3">
        <v>40660</v>
      </c>
      <c r="V8862" s="3">
        <v>40661</v>
      </c>
      <c r="W8862" s="1">
        <v>113.76719999999999</v>
      </c>
      <c r="X8862">
        <v>4</v>
      </c>
      <c r="Y8862">
        <v>164.88</v>
      </c>
      <c r="Z8862">
        <v>88436</v>
      </c>
      <c r="AA8862" t="str">
        <f t="shared" si="139"/>
        <v>profit</v>
      </c>
    </row>
    <row r="8863" spans="1:27" x14ac:dyDescent="0.3">
      <c r="A8863">
        <v>25151</v>
      </c>
      <c r="B8863" t="s">
        <v>55</v>
      </c>
      <c r="C8863">
        <v>0.09</v>
      </c>
      <c r="D8863">
        <v>155.99</v>
      </c>
      <c r="E8863">
        <v>3.9</v>
      </c>
      <c r="F8863">
        <v>3201</v>
      </c>
      <c r="G8863" t="s">
        <v>5281</v>
      </c>
      <c r="H8863" t="s">
        <v>27</v>
      </c>
      <c r="I8863" t="s">
        <v>230</v>
      </c>
      <c r="J8863" t="s">
        <v>50</v>
      </c>
      <c r="K8863" t="s">
        <v>51</v>
      </c>
      <c r="M8863" t="s">
        <v>31</v>
      </c>
      <c r="N8863" t="s">
        <v>5525</v>
      </c>
      <c r="O8863" t="s">
        <v>1228</v>
      </c>
      <c r="P8863">
        <v>0.55000000000000004</v>
      </c>
      <c r="Q8863" t="s">
        <v>42</v>
      </c>
      <c r="R8863" t="s">
        <v>65</v>
      </c>
      <c r="S8863" t="s">
        <v>5282</v>
      </c>
      <c r="T8863">
        <v>95501</v>
      </c>
      <c r="U8863" s="3">
        <v>40700</v>
      </c>
      <c r="V8863" s="3">
        <v>40702</v>
      </c>
      <c r="W8863" s="1">
        <v>1298.7662999999998</v>
      </c>
      <c r="X8863">
        <v>15</v>
      </c>
      <c r="Y8863">
        <v>1882.27</v>
      </c>
      <c r="Z8863">
        <v>88437</v>
      </c>
      <c r="AA8863" t="str">
        <f t="shared" si="139"/>
        <v>profit</v>
      </c>
    </row>
    <row r="8864" spans="1:27" x14ac:dyDescent="0.3">
      <c r="A8864">
        <v>20423</v>
      </c>
      <c r="B8864" t="s">
        <v>25</v>
      </c>
      <c r="C8864">
        <v>0.02</v>
      </c>
      <c r="D8864">
        <v>32.979999999999997</v>
      </c>
      <c r="E8864">
        <v>5.5</v>
      </c>
      <c r="F8864">
        <v>3201</v>
      </c>
      <c r="G8864" t="s">
        <v>5281</v>
      </c>
      <c r="H8864" t="s">
        <v>38</v>
      </c>
      <c r="I8864" t="s">
        <v>230</v>
      </c>
      <c r="J8864" t="s">
        <v>50</v>
      </c>
      <c r="K8864" t="s">
        <v>168</v>
      </c>
      <c r="M8864" t="s">
        <v>31</v>
      </c>
      <c r="N8864" t="s">
        <v>5525</v>
      </c>
      <c r="O8864" t="s">
        <v>608</v>
      </c>
      <c r="P8864">
        <v>0.75</v>
      </c>
      <c r="Q8864" t="s">
        <v>42</v>
      </c>
      <c r="R8864" t="s">
        <v>65</v>
      </c>
      <c r="S8864" t="s">
        <v>5282</v>
      </c>
      <c r="T8864">
        <v>95501</v>
      </c>
      <c r="U8864" s="3">
        <v>41348</v>
      </c>
      <c r="V8864" s="3">
        <v>41350</v>
      </c>
      <c r="W8864" s="1">
        <v>51.98</v>
      </c>
      <c r="X8864">
        <v>13</v>
      </c>
      <c r="Y8864">
        <v>440.87</v>
      </c>
      <c r="Z8864">
        <v>88441</v>
      </c>
      <c r="AA8864" t="str">
        <f t="shared" si="139"/>
        <v>profit</v>
      </c>
    </row>
    <row r="8865" spans="1:27" x14ac:dyDescent="0.3">
      <c r="A8865">
        <v>25143</v>
      </c>
      <c r="B8865" t="s">
        <v>55</v>
      </c>
      <c r="C8865">
        <v>0.05</v>
      </c>
      <c r="D8865">
        <v>18.97</v>
      </c>
      <c r="E8865">
        <v>9.0299999999999994</v>
      </c>
      <c r="F8865">
        <v>3201</v>
      </c>
      <c r="G8865" t="s">
        <v>5281</v>
      </c>
      <c r="H8865" t="s">
        <v>38</v>
      </c>
      <c r="I8865" t="s">
        <v>230</v>
      </c>
      <c r="J8865" t="s">
        <v>29</v>
      </c>
      <c r="K8865" t="s">
        <v>45</v>
      </c>
      <c r="M8865" t="s">
        <v>31</v>
      </c>
      <c r="N8865" t="s">
        <v>5525</v>
      </c>
      <c r="O8865" t="s">
        <v>511</v>
      </c>
      <c r="P8865">
        <v>0.37</v>
      </c>
      <c r="Q8865" t="s">
        <v>42</v>
      </c>
      <c r="R8865" t="s">
        <v>65</v>
      </c>
      <c r="S8865" t="s">
        <v>5282</v>
      </c>
      <c r="T8865">
        <v>95501</v>
      </c>
      <c r="U8865" s="3">
        <v>41436</v>
      </c>
      <c r="V8865" s="3">
        <v>41436</v>
      </c>
      <c r="W8865" s="1">
        <v>-15.919999999999998</v>
      </c>
      <c r="X8865">
        <v>1</v>
      </c>
      <c r="Y8865">
        <v>34.090000000000003</v>
      </c>
      <c r="Z8865">
        <v>88442</v>
      </c>
      <c r="AA8865" t="str">
        <f t="shared" si="139"/>
        <v>lose</v>
      </c>
    </row>
    <row r="8866" spans="1:27" x14ac:dyDescent="0.3">
      <c r="A8866">
        <v>25704</v>
      </c>
      <c r="B8866" t="s">
        <v>55</v>
      </c>
      <c r="C8866">
        <v>0.09</v>
      </c>
      <c r="D8866">
        <v>53.98</v>
      </c>
      <c r="E8866">
        <v>5.5</v>
      </c>
      <c r="F8866">
        <v>3203</v>
      </c>
      <c r="G8866" t="s">
        <v>5283</v>
      </c>
      <c r="H8866" t="s">
        <v>27</v>
      </c>
      <c r="I8866" t="s">
        <v>28</v>
      </c>
      <c r="J8866" t="s">
        <v>50</v>
      </c>
      <c r="K8866" t="s">
        <v>168</v>
      </c>
      <c r="M8866" t="s">
        <v>31</v>
      </c>
      <c r="N8866" t="s">
        <v>5525</v>
      </c>
      <c r="O8866" t="s">
        <v>4246</v>
      </c>
      <c r="P8866">
        <v>0.62</v>
      </c>
      <c r="Q8866" t="s">
        <v>246</v>
      </c>
      <c r="R8866" t="s">
        <v>2112</v>
      </c>
      <c r="S8866" t="s">
        <v>2906</v>
      </c>
      <c r="T8866">
        <v>29418</v>
      </c>
      <c r="U8866" s="3">
        <v>40752</v>
      </c>
      <c r="V8866" s="3">
        <v>40756</v>
      </c>
      <c r="W8866" s="1">
        <v>-64.246000000000009</v>
      </c>
      <c r="X8866">
        <v>4</v>
      </c>
      <c r="Y8866">
        <v>200.29</v>
      </c>
      <c r="Z8866">
        <v>91589</v>
      </c>
      <c r="AA8866" t="str">
        <f t="shared" si="139"/>
        <v>lose</v>
      </c>
    </row>
    <row r="8867" spans="1:27" x14ac:dyDescent="0.3">
      <c r="A8867">
        <v>25705</v>
      </c>
      <c r="B8867" t="s">
        <v>55</v>
      </c>
      <c r="C8867">
        <v>0.03</v>
      </c>
      <c r="D8867">
        <v>2.98</v>
      </c>
      <c r="E8867">
        <v>2.0299999999999998</v>
      </c>
      <c r="F8867">
        <v>3203</v>
      </c>
      <c r="G8867" t="s">
        <v>5283</v>
      </c>
      <c r="H8867" t="s">
        <v>27</v>
      </c>
      <c r="I8867" t="s">
        <v>28</v>
      </c>
      <c r="J8867" t="s">
        <v>29</v>
      </c>
      <c r="K8867" t="s">
        <v>39</v>
      </c>
      <c r="M8867" t="s">
        <v>40</v>
      </c>
      <c r="N8867" t="s">
        <v>5526</v>
      </c>
      <c r="O8867" t="s">
        <v>2622</v>
      </c>
      <c r="P8867">
        <v>0.56999999999999995</v>
      </c>
      <c r="Q8867" t="s">
        <v>246</v>
      </c>
      <c r="R8867" t="s">
        <v>2112</v>
      </c>
      <c r="S8867" t="s">
        <v>2906</v>
      </c>
      <c r="T8867">
        <v>29418</v>
      </c>
      <c r="U8867" s="3">
        <v>40752</v>
      </c>
      <c r="V8867" s="3">
        <v>40754</v>
      </c>
      <c r="W8867" s="1">
        <v>87.744</v>
      </c>
      <c r="X8867">
        <v>2</v>
      </c>
      <c r="Y8867">
        <v>6.82</v>
      </c>
      <c r="Z8867">
        <v>91589</v>
      </c>
      <c r="AA8867" t="str">
        <f t="shared" si="139"/>
        <v>profit</v>
      </c>
    </row>
    <row r="8868" spans="1:27" x14ac:dyDescent="0.3">
      <c r="A8868">
        <v>18437</v>
      </c>
      <c r="B8868" t="s">
        <v>55</v>
      </c>
      <c r="C8868">
        <v>7.0000000000000007E-2</v>
      </c>
      <c r="D8868">
        <v>5.98</v>
      </c>
      <c r="E8868">
        <v>0.96</v>
      </c>
      <c r="F8868">
        <v>3205</v>
      </c>
      <c r="G8868" t="s">
        <v>5284</v>
      </c>
      <c r="H8868" t="s">
        <v>27</v>
      </c>
      <c r="I8868" t="s">
        <v>230</v>
      </c>
      <c r="J8868" t="s">
        <v>29</v>
      </c>
      <c r="K8868" t="s">
        <v>39</v>
      </c>
      <c r="M8868" t="s">
        <v>40</v>
      </c>
      <c r="N8868" t="s">
        <v>5526</v>
      </c>
      <c r="O8868" t="s">
        <v>1483</v>
      </c>
      <c r="P8868">
        <v>0.6</v>
      </c>
      <c r="Q8868" t="s">
        <v>42</v>
      </c>
      <c r="R8868" t="s">
        <v>2275</v>
      </c>
      <c r="S8868" t="s">
        <v>5227</v>
      </c>
      <c r="T8868">
        <v>83440</v>
      </c>
      <c r="U8868" s="3">
        <v>40267</v>
      </c>
      <c r="V8868" s="3">
        <v>40271</v>
      </c>
      <c r="W8868" s="1">
        <v>32.83</v>
      </c>
      <c r="X8868">
        <v>10</v>
      </c>
      <c r="Y8868">
        <v>56.4</v>
      </c>
      <c r="Z8868">
        <v>87933</v>
      </c>
      <c r="AA8868" t="str">
        <f t="shared" si="139"/>
        <v>profit</v>
      </c>
    </row>
    <row r="8869" spans="1:27" x14ac:dyDescent="0.3">
      <c r="A8869">
        <v>18438</v>
      </c>
      <c r="B8869" t="s">
        <v>55</v>
      </c>
      <c r="C8869">
        <v>0.01</v>
      </c>
      <c r="D8869">
        <v>39.979999999999997</v>
      </c>
      <c r="E8869">
        <v>4</v>
      </c>
      <c r="F8869">
        <v>3206</v>
      </c>
      <c r="G8869" t="s">
        <v>5285</v>
      </c>
      <c r="H8869" t="s">
        <v>27</v>
      </c>
      <c r="I8869" t="s">
        <v>230</v>
      </c>
      <c r="J8869" t="s">
        <v>50</v>
      </c>
      <c r="K8869" t="s">
        <v>168</v>
      </c>
      <c r="M8869" t="s">
        <v>31</v>
      </c>
      <c r="N8869" t="s">
        <v>5525</v>
      </c>
      <c r="O8869" t="s">
        <v>619</v>
      </c>
      <c r="P8869">
        <v>0.7</v>
      </c>
      <c r="Q8869" t="s">
        <v>42</v>
      </c>
      <c r="R8869" t="s">
        <v>2275</v>
      </c>
      <c r="S8869" t="s">
        <v>5286</v>
      </c>
      <c r="T8869">
        <v>83301</v>
      </c>
      <c r="U8869" s="3">
        <v>40267</v>
      </c>
      <c r="V8869" s="3">
        <v>40272</v>
      </c>
      <c r="W8869" s="1">
        <v>51.590000000000053</v>
      </c>
      <c r="X8869">
        <v>6</v>
      </c>
      <c r="Y8869">
        <v>257.52</v>
      </c>
      <c r="Z8869">
        <v>87933</v>
      </c>
      <c r="AA8869" t="str">
        <f t="shared" si="139"/>
        <v>profit</v>
      </c>
    </row>
    <row r="8870" spans="1:27" x14ac:dyDescent="0.3">
      <c r="A8870">
        <v>21229</v>
      </c>
      <c r="B8870" t="s">
        <v>25</v>
      </c>
      <c r="C8870">
        <v>0.06</v>
      </c>
      <c r="D8870">
        <v>218.08</v>
      </c>
      <c r="E8870">
        <v>18.059999999999999</v>
      </c>
      <c r="F8870">
        <v>3206</v>
      </c>
      <c r="G8870" t="s">
        <v>5285</v>
      </c>
      <c r="H8870" t="s">
        <v>38</v>
      </c>
      <c r="I8870" t="s">
        <v>230</v>
      </c>
      <c r="J8870" t="s">
        <v>62</v>
      </c>
      <c r="K8870" t="s">
        <v>63</v>
      </c>
      <c r="M8870" t="s">
        <v>148</v>
      </c>
      <c r="N8870" t="s">
        <v>5529</v>
      </c>
      <c r="O8870" t="s">
        <v>1016</v>
      </c>
      <c r="P8870">
        <v>0.56999999999999995</v>
      </c>
      <c r="Q8870" t="s">
        <v>42</v>
      </c>
      <c r="R8870" t="s">
        <v>2275</v>
      </c>
      <c r="S8870" t="s">
        <v>5286</v>
      </c>
      <c r="T8870">
        <v>83301</v>
      </c>
      <c r="U8870" s="3">
        <v>40319</v>
      </c>
      <c r="V8870" s="3">
        <v>40321</v>
      </c>
      <c r="W8870" s="1">
        <v>969.42</v>
      </c>
      <c r="X8870">
        <v>7</v>
      </c>
      <c r="Y8870">
        <v>1488.51</v>
      </c>
      <c r="Z8870">
        <v>87934</v>
      </c>
      <c r="AA8870" t="str">
        <f t="shared" si="139"/>
        <v>profit</v>
      </c>
    </row>
    <row r="8871" spans="1:27" x14ac:dyDescent="0.3">
      <c r="A8871">
        <v>20106</v>
      </c>
      <c r="B8871" t="s">
        <v>25</v>
      </c>
      <c r="C8871">
        <v>0.05</v>
      </c>
      <c r="D8871">
        <v>35.44</v>
      </c>
      <c r="E8871">
        <v>5.09</v>
      </c>
      <c r="F8871">
        <v>3206</v>
      </c>
      <c r="G8871" t="s">
        <v>5285</v>
      </c>
      <c r="H8871" t="s">
        <v>27</v>
      </c>
      <c r="I8871" t="s">
        <v>230</v>
      </c>
      <c r="J8871" t="s">
        <v>29</v>
      </c>
      <c r="K8871" t="s">
        <v>45</v>
      </c>
      <c r="M8871" t="s">
        <v>31</v>
      </c>
      <c r="N8871" t="s">
        <v>5525</v>
      </c>
      <c r="O8871" t="s">
        <v>2772</v>
      </c>
      <c r="P8871">
        <v>0.38</v>
      </c>
      <c r="Q8871" t="s">
        <v>42</v>
      </c>
      <c r="R8871" t="s">
        <v>2275</v>
      </c>
      <c r="S8871" t="s">
        <v>5286</v>
      </c>
      <c r="T8871">
        <v>83301</v>
      </c>
      <c r="U8871" s="3">
        <v>40510</v>
      </c>
      <c r="V8871" s="3">
        <v>40511</v>
      </c>
      <c r="W8871" s="1">
        <v>553.33169999999996</v>
      </c>
      <c r="X8871">
        <v>23</v>
      </c>
      <c r="Y8871">
        <v>801.93</v>
      </c>
      <c r="Z8871">
        <v>87935</v>
      </c>
      <c r="AA8871" t="str">
        <f t="shared" si="139"/>
        <v>profit</v>
      </c>
    </row>
    <row r="8872" spans="1:27" x14ac:dyDescent="0.3">
      <c r="A8872">
        <v>24784</v>
      </c>
      <c r="B8872" t="s">
        <v>36</v>
      </c>
      <c r="C8872">
        <v>0.02</v>
      </c>
      <c r="D8872">
        <v>178.47</v>
      </c>
      <c r="E8872">
        <v>19.989999999999998</v>
      </c>
      <c r="F8872">
        <v>3206</v>
      </c>
      <c r="G8872" t="s">
        <v>5285</v>
      </c>
      <c r="H8872" t="s">
        <v>27</v>
      </c>
      <c r="I8872" t="s">
        <v>230</v>
      </c>
      <c r="J8872" t="s">
        <v>29</v>
      </c>
      <c r="K8872" t="s">
        <v>147</v>
      </c>
      <c r="M8872" t="s">
        <v>31</v>
      </c>
      <c r="N8872" t="s">
        <v>5525</v>
      </c>
      <c r="O8872" t="s">
        <v>1315</v>
      </c>
      <c r="P8872">
        <v>0.55000000000000004</v>
      </c>
      <c r="Q8872" t="s">
        <v>42</v>
      </c>
      <c r="R8872" t="s">
        <v>2275</v>
      </c>
      <c r="S8872" t="s">
        <v>5286</v>
      </c>
      <c r="T8872">
        <v>83301</v>
      </c>
      <c r="U8872" s="3">
        <v>40753</v>
      </c>
      <c r="V8872" s="3">
        <v>40754</v>
      </c>
      <c r="W8872" s="1">
        <v>1177.0295999999998</v>
      </c>
      <c r="X8872">
        <v>9</v>
      </c>
      <c r="Y8872">
        <v>1705.84</v>
      </c>
      <c r="Z8872">
        <v>87936</v>
      </c>
      <c r="AA8872" t="str">
        <f t="shared" si="139"/>
        <v>profit</v>
      </c>
    </row>
    <row r="8873" spans="1:27" x14ac:dyDescent="0.3">
      <c r="A8873">
        <v>23205</v>
      </c>
      <c r="B8873" t="s">
        <v>25</v>
      </c>
      <c r="C8873">
        <v>0</v>
      </c>
      <c r="D8873">
        <v>2.61</v>
      </c>
      <c r="E8873">
        <v>0.5</v>
      </c>
      <c r="F8873">
        <v>3206</v>
      </c>
      <c r="G8873" t="s">
        <v>5285</v>
      </c>
      <c r="H8873" t="s">
        <v>27</v>
      </c>
      <c r="I8873" t="s">
        <v>230</v>
      </c>
      <c r="J8873" t="s">
        <v>29</v>
      </c>
      <c r="K8873" t="s">
        <v>30</v>
      </c>
      <c r="M8873" t="s">
        <v>31</v>
      </c>
      <c r="N8873" t="s">
        <v>5525</v>
      </c>
      <c r="O8873" t="s">
        <v>709</v>
      </c>
      <c r="P8873">
        <v>0.39</v>
      </c>
      <c r="Q8873" t="s">
        <v>42</v>
      </c>
      <c r="R8873" t="s">
        <v>2275</v>
      </c>
      <c r="S8873" t="s">
        <v>5286</v>
      </c>
      <c r="T8873">
        <v>83301</v>
      </c>
      <c r="U8873" s="3">
        <v>40882</v>
      </c>
      <c r="V8873" s="3">
        <v>40883</v>
      </c>
      <c r="W8873" s="1">
        <v>33.223499999999994</v>
      </c>
      <c r="X8873">
        <v>18</v>
      </c>
      <c r="Y8873">
        <v>48.15</v>
      </c>
      <c r="Z8873">
        <v>87937</v>
      </c>
      <c r="AA8873" t="str">
        <f t="shared" si="139"/>
        <v>profit</v>
      </c>
    </row>
    <row r="8874" spans="1:27" x14ac:dyDescent="0.3">
      <c r="A8874">
        <v>23941</v>
      </c>
      <c r="B8874" t="s">
        <v>36</v>
      </c>
      <c r="C8874">
        <v>0.05</v>
      </c>
      <c r="D8874">
        <v>155.99</v>
      </c>
      <c r="E8874">
        <v>3.9</v>
      </c>
      <c r="F8874">
        <v>3206</v>
      </c>
      <c r="G8874" t="s">
        <v>5285</v>
      </c>
      <c r="H8874" t="s">
        <v>27</v>
      </c>
      <c r="I8874" t="s">
        <v>230</v>
      </c>
      <c r="J8874" t="s">
        <v>50</v>
      </c>
      <c r="K8874" t="s">
        <v>51</v>
      </c>
      <c r="M8874" t="s">
        <v>31</v>
      </c>
      <c r="N8874" t="s">
        <v>5525</v>
      </c>
      <c r="O8874" t="s">
        <v>1228</v>
      </c>
      <c r="P8874">
        <v>0.55000000000000004</v>
      </c>
      <c r="Q8874" t="s">
        <v>42</v>
      </c>
      <c r="R8874" t="s">
        <v>2275</v>
      </c>
      <c r="S8874" t="s">
        <v>5286</v>
      </c>
      <c r="T8874">
        <v>83301</v>
      </c>
      <c r="U8874" s="3">
        <v>40892</v>
      </c>
      <c r="V8874" s="3">
        <v>40895</v>
      </c>
      <c r="W8874" s="1">
        <v>1390.6190999999999</v>
      </c>
      <c r="X8874">
        <v>16</v>
      </c>
      <c r="Y8874">
        <v>2015.39</v>
      </c>
      <c r="Z8874">
        <v>87938</v>
      </c>
      <c r="AA8874" t="str">
        <f t="shared" si="139"/>
        <v>profit</v>
      </c>
    </row>
    <row r="8875" spans="1:27" x14ac:dyDescent="0.3">
      <c r="A8875">
        <v>25189</v>
      </c>
      <c r="B8875" t="s">
        <v>36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5285</v>
      </c>
      <c r="H8875" t="s">
        <v>56</v>
      </c>
      <c r="I8875" t="s">
        <v>230</v>
      </c>
      <c r="J8875" t="s">
        <v>62</v>
      </c>
      <c r="K8875" t="s">
        <v>82</v>
      </c>
      <c r="M8875" t="s">
        <v>83</v>
      </c>
      <c r="N8875" t="s">
        <v>5527</v>
      </c>
      <c r="O8875" t="s">
        <v>84</v>
      </c>
      <c r="P8875">
        <v>0.77</v>
      </c>
      <c r="Q8875" t="s">
        <v>42</v>
      </c>
      <c r="R8875" t="s">
        <v>2275</v>
      </c>
      <c r="S8875" t="s">
        <v>5286</v>
      </c>
      <c r="T8875">
        <v>83301</v>
      </c>
      <c r="U8875" s="3">
        <v>41572</v>
      </c>
      <c r="V8875" s="3">
        <v>41574</v>
      </c>
      <c r="W8875" s="1">
        <v>-796.51</v>
      </c>
      <c r="X8875">
        <v>16</v>
      </c>
      <c r="Y8875">
        <v>2048.7399999999998</v>
      </c>
      <c r="Z8875">
        <v>87939</v>
      </c>
      <c r="AA8875" t="str">
        <f t="shared" si="139"/>
        <v>lose</v>
      </c>
    </row>
    <row r="8876" spans="1:27" x14ac:dyDescent="0.3">
      <c r="A8876">
        <v>25190</v>
      </c>
      <c r="B8876" t="s">
        <v>36</v>
      </c>
      <c r="C8876">
        <v>0.02</v>
      </c>
      <c r="D8876">
        <v>205.99</v>
      </c>
      <c r="E8876">
        <v>5</v>
      </c>
      <c r="F8876">
        <v>3206</v>
      </c>
      <c r="G8876" t="s">
        <v>5285</v>
      </c>
      <c r="H8876" t="s">
        <v>27</v>
      </c>
      <c r="I8876" t="s">
        <v>230</v>
      </c>
      <c r="J8876" t="s">
        <v>50</v>
      </c>
      <c r="K8876" t="s">
        <v>51</v>
      </c>
      <c r="M8876" t="s">
        <v>31</v>
      </c>
      <c r="N8876" t="s">
        <v>5525</v>
      </c>
      <c r="O8876" t="s">
        <v>2164</v>
      </c>
      <c r="P8876">
        <v>0.59</v>
      </c>
      <c r="Q8876" t="s">
        <v>42</v>
      </c>
      <c r="R8876" t="s">
        <v>2275</v>
      </c>
      <c r="S8876" t="s">
        <v>5286</v>
      </c>
      <c r="T8876">
        <v>83301</v>
      </c>
      <c r="U8876" s="3">
        <v>41572</v>
      </c>
      <c r="V8876" s="3">
        <v>41574</v>
      </c>
      <c r="W8876" s="1">
        <v>303.22800000000001</v>
      </c>
      <c r="X8876">
        <v>8</v>
      </c>
      <c r="Y8876">
        <v>1441.35</v>
      </c>
      <c r="Z8876">
        <v>87939</v>
      </c>
      <c r="AA8876" t="str">
        <f t="shared" si="139"/>
        <v>profit</v>
      </c>
    </row>
    <row r="8877" spans="1:27" x14ac:dyDescent="0.3">
      <c r="A8877">
        <v>21268</v>
      </c>
      <c r="B8877" t="s">
        <v>25</v>
      </c>
      <c r="C8877">
        <v>0.06</v>
      </c>
      <c r="D8877">
        <v>10.52</v>
      </c>
      <c r="E8877">
        <v>7.94</v>
      </c>
      <c r="F8877">
        <v>3208</v>
      </c>
      <c r="G8877" t="s">
        <v>5287</v>
      </c>
      <c r="H8877" t="s">
        <v>27</v>
      </c>
      <c r="I8877" t="s">
        <v>28</v>
      </c>
      <c r="J8877" t="s">
        <v>62</v>
      </c>
      <c r="K8877" t="s">
        <v>97</v>
      </c>
      <c r="M8877" t="s">
        <v>48</v>
      </c>
      <c r="N8877" t="s">
        <v>5525</v>
      </c>
      <c r="O8877" t="s">
        <v>3662</v>
      </c>
      <c r="P8877">
        <v>0.52</v>
      </c>
      <c r="Q8877" t="s">
        <v>42</v>
      </c>
      <c r="R8877" t="s">
        <v>65</v>
      </c>
      <c r="S8877" t="s">
        <v>5108</v>
      </c>
      <c r="T8877">
        <v>94704</v>
      </c>
      <c r="U8877" s="3">
        <v>40866</v>
      </c>
      <c r="V8877" s="3">
        <v>40868</v>
      </c>
      <c r="W8877" s="1">
        <v>0.75600000000000067</v>
      </c>
      <c r="X8877">
        <v>10</v>
      </c>
      <c r="Y8877">
        <v>113.42</v>
      </c>
      <c r="Z8877">
        <v>90741</v>
      </c>
      <c r="AA8877" t="str">
        <f t="shared" si="139"/>
        <v>profit</v>
      </c>
    </row>
    <row r="8878" spans="1:27" x14ac:dyDescent="0.3">
      <c r="A8878">
        <v>21269</v>
      </c>
      <c r="B8878" t="s">
        <v>25</v>
      </c>
      <c r="C8878">
        <v>0.04</v>
      </c>
      <c r="D8878">
        <v>54.1</v>
      </c>
      <c r="E8878">
        <v>19.989999999999998</v>
      </c>
      <c r="F8878">
        <v>3208</v>
      </c>
      <c r="G8878" t="s">
        <v>5287</v>
      </c>
      <c r="H8878" t="s">
        <v>27</v>
      </c>
      <c r="I8878" t="s">
        <v>28</v>
      </c>
      <c r="J8878" t="s">
        <v>29</v>
      </c>
      <c r="K8878" t="s">
        <v>147</v>
      </c>
      <c r="M8878" t="s">
        <v>31</v>
      </c>
      <c r="N8878" t="s">
        <v>5525</v>
      </c>
      <c r="O8878" t="s">
        <v>4216</v>
      </c>
      <c r="P8878">
        <v>0.59</v>
      </c>
      <c r="Q8878" t="s">
        <v>42</v>
      </c>
      <c r="R8878" t="s">
        <v>65</v>
      </c>
      <c r="S8878" t="s">
        <v>5108</v>
      </c>
      <c r="T8878">
        <v>94704</v>
      </c>
      <c r="U8878" s="3">
        <v>40866</v>
      </c>
      <c r="V8878" s="3">
        <v>40866</v>
      </c>
      <c r="W8878" s="1">
        <v>13.978000000000009</v>
      </c>
      <c r="X8878">
        <v>4</v>
      </c>
      <c r="Y8878">
        <v>238.28</v>
      </c>
      <c r="Z8878">
        <v>90741</v>
      </c>
      <c r="AA8878" t="str">
        <f t="shared" si="139"/>
        <v>profit</v>
      </c>
    </row>
    <row r="8879" spans="1:27" x14ac:dyDescent="0.3">
      <c r="A8879">
        <v>20024</v>
      </c>
      <c r="B8879" t="s">
        <v>25</v>
      </c>
      <c r="C8879">
        <v>0.02</v>
      </c>
      <c r="D8879">
        <v>119.99</v>
      </c>
      <c r="E8879">
        <v>56.14</v>
      </c>
      <c r="F8879">
        <v>3208</v>
      </c>
      <c r="G8879" t="s">
        <v>5287</v>
      </c>
      <c r="H8879" t="s">
        <v>56</v>
      </c>
      <c r="I8879" t="s">
        <v>28</v>
      </c>
      <c r="J8879" t="s">
        <v>50</v>
      </c>
      <c r="K8879" t="s">
        <v>57</v>
      </c>
      <c r="M8879" t="s">
        <v>83</v>
      </c>
      <c r="N8879" t="s">
        <v>5527</v>
      </c>
      <c r="O8879" t="s">
        <v>530</v>
      </c>
      <c r="P8879">
        <v>0.39</v>
      </c>
      <c r="Q8879" t="s">
        <v>42</v>
      </c>
      <c r="R8879" t="s">
        <v>65</v>
      </c>
      <c r="S8879" t="s">
        <v>5108</v>
      </c>
      <c r="T8879">
        <v>94704</v>
      </c>
      <c r="U8879" s="3">
        <v>40954</v>
      </c>
      <c r="V8879" s="3">
        <v>40956</v>
      </c>
      <c r="W8879" s="1">
        <v>239.41</v>
      </c>
      <c r="X8879">
        <v>11</v>
      </c>
      <c r="Y8879">
        <v>1335.2</v>
      </c>
      <c r="Z8879">
        <v>90742</v>
      </c>
      <c r="AA8879" t="str">
        <f t="shared" si="139"/>
        <v>profit</v>
      </c>
    </row>
    <row r="8880" spans="1:27" x14ac:dyDescent="0.3">
      <c r="A8880">
        <v>21561</v>
      </c>
      <c r="B8880" t="s">
        <v>25</v>
      </c>
      <c r="C8880">
        <v>0.09</v>
      </c>
      <c r="D8880">
        <v>95.99</v>
      </c>
      <c r="E8880">
        <v>7.69</v>
      </c>
      <c r="F8880">
        <v>3208</v>
      </c>
      <c r="G8880" t="s">
        <v>5287</v>
      </c>
      <c r="H8880" t="s">
        <v>27</v>
      </c>
      <c r="I8880" t="s">
        <v>28</v>
      </c>
      <c r="J8880" t="s">
        <v>50</v>
      </c>
      <c r="K8880" t="s">
        <v>51</v>
      </c>
      <c r="M8880" t="s">
        <v>31</v>
      </c>
      <c r="N8880" t="s">
        <v>5525</v>
      </c>
      <c r="O8880" t="s">
        <v>5288</v>
      </c>
      <c r="P8880">
        <v>0.56999999999999995</v>
      </c>
      <c r="Q8880" t="s">
        <v>42</v>
      </c>
      <c r="R8880" t="s">
        <v>65</v>
      </c>
      <c r="S8880" t="s">
        <v>5108</v>
      </c>
      <c r="T8880">
        <v>94704</v>
      </c>
      <c r="U8880" s="3">
        <v>41261</v>
      </c>
      <c r="V8880" s="3">
        <v>41263</v>
      </c>
      <c r="W8880" s="1">
        <v>1205.4014999999999</v>
      </c>
      <c r="X8880">
        <v>24</v>
      </c>
      <c r="Y8880">
        <v>1856.51</v>
      </c>
      <c r="Z8880">
        <v>90743</v>
      </c>
      <c r="AA8880" t="str">
        <f t="shared" si="139"/>
        <v>profit</v>
      </c>
    </row>
    <row r="8881" spans="1:27" x14ac:dyDescent="0.3">
      <c r="A8881">
        <v>24637</v>
      </c>
      <c r="B8881" t="s">
        <v>72</v>
      </c>
      <c r="C8881">
        <v>0.03</v>
      </c>
      <c r="D8881">
        <v>4.9800000000000004</v>
      </c>
      <c r="E8881">
        <v>4.62</v>
      </c>
      <c r="F8881">
        <v>3209</v>
      </c>
      <c r="G8881" t="s">
        <v>5289</v>
      </c>
      <c r="H8881" t="s">
        <v>38</v>
      </c>
      <c r="I8881" t="s">
        <v>28</v>
      </c>
      <c r="J8881" t="s">
        <v>50</v>
      </c>
      <c r="K8881" t="s">
        <v>168</v>
      </c>
      <c r="M8881" t="s">
        <v>48</v>
      </c>
      <c r="N8881" t="s">
        <v>5525</v>
      </c>
      <c r="O8881" t="s">
        <v>783</v>
      </c>
      <c r="P8881">
        <v>0.64</v>
      </c>
      <c r="Q8881" t="s">
        <v>42</v>
      </c>
      <c r="R8881" t="s">
        <v>65</v>
      </c>
      <c r="S8881" t="s">
        <v>5290</v>
      </c>
      <c r="T8881">
        <v>90210</v>
      </c>
      <c r="U8881" s="3">
        <v>40540</v>
      </c>
      <c r="V8881" s="3">
        <v>40541</v>
      </c>
      <c r="W8881" s="1">
        <v>-30.45</v>
      </c>
      <c r="X8881">
        <v>8</v>
      </c>
      <c r="Y8881">
        <v>44.24</v>
      </c>
      <c r="Z8881">
        <v>90739</v>
      </c>
      <c r="AA8881" t="str">
        <f t="shared" si="139"/>
        <v>lose</v>
      </c>
    </row>
    <row r="8882" spans="1:27" x14ac:dyDescent="0.3">
      <c r="A8882">
        <v>25200</v>
      </c>
      <c r="B8882" t="s">
        <v>53</v>
      </c>
      <c r="C8882">
        <v>0.02</v>
      </c>
      <c r="D8882">
        <v>30.97</v>
      </c>
      <c r="E8882">
        <v>4</v>
      </c>
      <c r="F8882">
        <v>3209</v>
      </c>
      <c r="G8882" t="s">
        <v>5289</v>
      </c>
      <c r="H8882" t="s">
        <v>27</v>
      </c>
      <c r="I8882" t="s">
        <v>28</v>
      </c>
      <c r="J8882" t="s">
        <v>50</v>
      </c>
      <c r="K8882" t="s">
        <v>168</v>
      </c>
      <c r="M8882" t="s">
        <v>31</v>
      </c>
      <c r="N8882" t="s">
        <v>5525</v>
      </c>
      <c r="O8882" t="s">
        <v>245</v>
      </c>
      <c r="P8882">
        <v>0.74</v>
      </c>
      <c r="Q8882" t="s">
        <v>42</v>
      </c>
      <c r="R8882" t="s">
        <v>65</v>
      </c>
      <c r="S8882" t="s">
        <v>5290</v>
      </c>
      <c r="T8882">
        <v>90210</v>
      </c>
      <c r="U8882" s="3">
        <v>40596</v>
      </c>
      <c r="V8882" s="3">
        <v>40598</v>
      </c>
      <c r="W8882" s="1">
        <v>112.78</v>
      </c>
      <c r="X8882">
        <v>12</v>
      </c>
      <c r="Y8882">
        <v>383.44</v>
      </c>
      <c r="Z8882">
        <v>90740</v>
      </c>
      <c r="AA8882" t="str">
        <f t="shared" si="139"/>
        <v>profit</v>
      </c>
    </row>
    <row r="8883" spans="1:27" x14ac:dyDescent="0.3">
      <c r="A8883">
        <v>24165</v>
      </c>
      <c r="B8883" t="s">
        <v>53</v>
      </c>
      <c r="C8883">
        <v>0.06</v>
      </c>
      <c r="D8883">
        <v>155.99</v>
      </c>
      <c r="E8883">
        <v>8.99</v>
      </c>
      <c r="F8883">
        <v>3209</v>
      </c>
      <c r="G8883" t="s">
        <v>5289</v>
      </c>
      <c r="H8883" t="s">
        <v>27</v>
      </c>
      <c r="I8883" t="s">
        <v>28</v>
      </c>
      <c r="J8883" t="s">
        <v>50</v>
      </c>
      <c r="K8883" t="s">
        <v>51</v>
      </c>
      <c r="M8883" t="s">
        <v>31</v>
      </c>
      <c r="N8883" t="s">
        <v>5525</v>
      </c>
      <c r="O8883" t="s">
        <v>1761</v>
      </c>
      <c r="P8883">
        <v>0.55000000000000004</v>
      </c>
      <c r="Q8883" t="s">
        <v>42</v>
      </c>
      <c r="R8883" t="s">
        <v>65</v>
      </c>
      <c r="S8883" t="s">
        <v>5290</v>
      </c>
      <c r="T8883">
        <v>90210</v>
      </c>
      <c r="U8883" s="3">
        <v>41513</v>
      </c>
      <c r="V8883" s="3">
        <v>41515</v>
      </c>
      <c r="W8883" s="1">
        <v>97.968887999999993</v>
      </c>
      <c r="X8883">
        <v>7</v>
      </c>
      <c r="Y8883">
        <v>924.8</v>
      </c>
      <c r="Z8883">
        <v>90744</v>
      </c>
      <c r="AA8883" t="str">
        <f t="shared" si="139"/>
        <v>profit</v>
      </c>
    </row>
    <row r="8884" spans="1:27" x14ac:dyDescent="0.3">
      <c r="A8884">
        <v>22804</v>
      </c>
      <c r="B8884" t="s">
        <v>36</v>
      </c>
      <c r="C8884">
        <v>0.1</v>
      </c>
      <c r="D8884">
        <v>7.31</v>
      </c>
      <c r="E8884">
        <v>0.49</v>
      </c>
      <c r="F8884">
        <v>3211</v>
      </c>
      <c r="G8884" t="s">
        <v>5291</v>
      </c>
      <c r="H8884" t="s">
        <v>27</v>
      </c>
      <c r="I8884" t="s">
        <v>28</v>
      </c>
      <c r="J8884" t="s">
        <v>29</v>
      </c>
      <c r="K8884" t="s">
        <v>30</v>
      </c>
      <c r="M8884" t="s">
        <v>31</v>
      </c>
      <c r="N8884" t="s">
        <v>5525</v>
      </c>
      <c r="O8884" t="s">
        <v>253</v>
      </c>
      <c r="P8884">
        <v>0.38</v>
      </c>
      <c r="Q8884" t="s">
        <v>33</v>
      </c>
      <c r="R8884" t="s">
        <v>34</v>
      </c>
      <c r="S8884" t="s">
        <v>35</v>
      </c>
      <c r="T8884">
        <v>60101</v>
      </c>
      <c r="U8884" s="3">
        <v>40405</v>
      </c>
      <c r="V8884" s="3">
        <v>40406</v>
      </c>
      <c r="W8884" s="1">
        <v>55.020599999999995</v>
      </c>
      <c r="X8884">
        <v>12</v>
      </c>
      <c r="Y8884">
        <v>79.739999999999995</v>
      </c>
      <c r="Z8884">
        <v>91522</v>
      </c>
      <c r="AA8884" t="str">
        <f t="shared" si="139"/>
        <v>profit</v>
      </c>
    </row>
    <row r="8885" spans="1:27" x14ac:dyDescent="0.3">
      <c r="A8885">
        <v>22805</v>
      </c>
      <c r="B8885" t="s">
        <v>36</v>
      </c>
      <c r="C8885">
        <v>0.1</v>
      </c>
      <c r="D8885">
        <v>20.99</v>
      </c>
      <c r="E8885">
        <v>2.5</v>
      </c>
      <c r="F8885">
        <v>3211</v>
      </c>
      <c r="G8885" t="s">
        <v>5291</v>
      </c>
      <c r="H8885" t="s">
        <v>27</v>
      </c>
      <c r="I8885" t="s">
        <v>28</v>
      </c>
      <c r="J8885" t="s">
        <v>50</v>
      </c>
      <c r="K8885" t="s">
        <v>51</v>
      </c>
      <c r="M8885" t="s">
        <v>40</v>
      </c>
      <c r="N8885" t="s">
        <v>5526</v>
      </c>
      <c r="O8885" t="s">
        <v>254</v>
      </c>
      <c r="P8885">
        <v>0.81</v>
      </c>
      <c r="Q8885" t="s">
        <v>33</v>
      </c>
      <c r="R8885" t="s">
        <v>34</v>
      </c>
      <c r="S8885" t="s">
        <v>35</v>
      </c>
      <c r="T8885">
        <v>60101</v>
      </c>
      <c r="U8885" s="3">
        <v>40405</v>
      </c>
      <c r="V8885" s="3">
        <v>40406</v>
      </c>
      <c r="W8885" s="1">
        <v>-43.65504</v>
      </c>
      <c r="X8885">
        <v>23</v>
      </c>
      <c r="Y8885">
        <v>392.45</v>
      </c>
      <c r="Z8885">
        <v>91522</v>
      </c>
      <c r="AA8885" t="str">
        <f t="shared" si="139"/>
        <v>lose</v>
      </c>
    </row>
    <row r="8886" spans="1:27" x14ac:dyDescent="0.3">
      <c r="A8886">
        <v>22803</v>
      </c>
      <c r="B8886" t="s">
        <v>36</v>
      </c>
      <c r="C8886">
        <v>0.02</v>
      </c>
      <c r="D8886">
        <v>2.61</v>
      </c>
      <c r="E8886">
        <v>0.5</v>
      </c>
      <c r="F8886">
        <v>3211</v>
      </c>
      <c r="G8886" t="s">
        <v>5291</v>
      </c>
      <c r="H8886" t="s">
        <v>27</v>
      </c>
      <c r="I8886" t="s">
        <v>28</v>
      </c>
      <c r="J8886" t="s">
        <v>29</v>
      </c>
      <c r="K8886" t="s">
        <v>30</v>
      </c>
      <c r="M8886" t="s">
        <v>31</v>
      </c>
      <c r="N8886" t="s">
        <v>5525</v>
      </c>
      <c r="O8886" t="s">
        <v>709</v>
      </c>
      <c r="P8886">
        <v>0.39</v>
      </c>
      <c r="Q8886" t="s">
        <v>33</v>
      </c>
      <c r="R8886" t="s">
        <v>34</v>
      </c>
      <c r="S8886" t="s">
        <v>35</v>
      </c>
      <c r="T8886">
        <v>60101</v>
      </c>
      <c r="U8886" s="3">
        <v>41501</v>
      </c>
      <c r="V8886" s="3">
        <v>41504</v>
      </c>
      <c r="W8886" s="1">
        <v>12.7857</v>
      </c>
      <c r="X8886">
        <v>7</v>
      </c>
      <c r="Y8886">
        <v>18.53</v>
      </c>
      <c r="Z8886">
        <v>91523</v>
      </c>
      <c r="AA8886" t="str">
        <f t="shared" si="139"/>
        <v>profit</v>
      </c>
    </row>
    <row r="8887" spans="1:27" x14ac:dyDescent="0.3">
      <c r="A8887">
        <v>23186</v>
      </c>
      <c r="B8887" t="s">
        <v>55</v>
      </c>
      <c r="C8887">
        <v>0.05</v>
      </c>
      <c r="D8887">
        <v>6.08</v>
      </c>
      <c r="E8887">
        <v>0.91</v>
      </c>
      <c r="F8887">
        <v>3213</v>
      </c>
      <c r="G8887" t="s">
        <v>5292</v>
      </c>
      <c r="H8887" t="s">
        <v>27</v>
      </c>
      <c r="I8887" t="s">
        <v>61</v>
      </c>
      <c r="J8887" t="s">
        <v>29</v>
      </c>
      <c r="K8887" t="s">
        <v>39</v>
      </c>
      <c r="M8887" t="s">
        <v>40</v>
      </c>
      <c r="N8887" t="s">
        <v>5526</v>
      </c>
      <c r="O8887" t="s">
        <v>538</v>
      </c>
      <c r="P8887">
        <v>0.51</v>
      </c>
      <c r="Q8887" t="s">
        <v>78</v>
      </c>
      <c r="R8887" t="s">
        <v>116</v>
      </c>
      <c r="S8887" t="s">
        <v>4995</v>
      </c>
      <c r="T8887">
        <v>14043</v>
      </c>
      <c r="U8887" s="3">
        <v>41484</v>
      </c>
      <c r="V8887" s="3">
        <v>41486</v>
      </c>
      <c r="W8887" s="1">
        <v>7.8662400000000003</v>
      </c>
      <c r="X8887">
        <v>3</v>
      </c>
      <c r="Y8887">
        <v>18.5</v>
      </c>
      <c r="Z8887">
        <v>91563</v>
      </c>
      <c r="AA8887" t="str">
        <f t="shared" si="139"/>
        <v>profit</v>
      </c>
    </row>
    <row r="8888" spans="1:27" x14ac:dyDescent="0.3">
      <c r="A8888">
        <v>24065</v>
      </c>
      <c r="B8888" t="s">
        <v>72</v>
      </c>
      <c r="C8888">
        <v>0.09</v>
      </c>
      <c r="D8888">
        <v>125.99</v>
      </c>
      <c r="E8888">
        <v>8.8000000000000007</v>
      </c>
      <c r="F8888">
        <v>3213</v>
      </c>
      <c r="G8888" t="s">
        <v>5292</v>
      </c>
      <c r="H8888" t="s">
        <v>27</v>
      </c>
      <c r="I8888" t="s">
        <v>61</v>
      </c>
      <c r="J8888" t="s">
        <v>50</v>
      </c>
      <c r="K8888" t="s">
        <v>51</v>
      </c>
      <c r="M8888" t="s">
        <v>31</v>
      </c>
      <c r="N8888" t="s">
        <v>5525</v>
      </c>
      <c r="O8888" t="s">
        <v>442</v>
      </c>
      <c r="P8888">
        <v>0.59</v>
      </c>
      <c r="Q8888" t="s">
        <v>78</v>
      </c>
      <c r="R8888" t="s">
        <v>116</v>
      </c>
      <c r="S8888" t="s">
        <v>4995</v>
      </c>
      <c r="T8888">
        <v>14043</v>
      </c>
      <c r="U8888" s="3">
        <v>41533</v>
      </c>
      <c r="V8888" s="3">
        <v>41535</v>
      </c>
      <c r="W8888" s="1">
        <v>178.68276</v>
      </c>
      <c r="X8888">
        <v>11</v>
      </c>
      <c r="Y8888">
        <v>1157.75</v>
      </c>
      <c r="Z8888">
        <v>91564</v>
      </c>
      <c r="AA8888" t="str">
        <f t="shared" si="139"/>
        <v>profit</v>
      </c>
    </row>
    <row r="8889" spans="1:27" x14ac:dyDescent="0.3">
      <c r="A8889">
        <v>25192</v>
      </c>
      <c r="B8889" t="s">
        <v>53</v>
      </c>
      <c r="C8889">
        <v>0.09</v>
      </c>
      <c r="D8889">
        <v>8.33</v>
      </c>
      <c r="E8889">
        <v>1.99</v>
      </c>
      <c r="F8889">
        <v>3214</v>
      </c>
      <c r="G8889" t="s">
        <v>5293</v>
      </c>
      <c r="H8889" t="s">
        <v>27</v>
      </c>
      <c r="I8889" t="s">
        <v>61</v>
      </c>
      <c r="J8889" t="s">
        <v>50</v>
      </c>
      <c r="K8889" t="s">
        <v>168</v>
      </c>
      <c r="M8889" t="s">
        <v>48</v>
      </c>
      <c r="N8889" t="s">
        <v>5525</v>
      </c>
      <c r="O8889" t="s">
        <v>819</v>
      </c>
      <c r="P8889">
        <v>0.52</v>
      </c>
      <c r="Q8889" t="s">
        <v>246</v>
      </c>
      <c r="R8889" t="s">
        <v>609</v>
      </c>
      <c r="S8889" t="s">
        <v>475</v>
      </c>
      <c r="T8889">
        <v>37064</v>
      </c>
      <c r="U8889" s="3">
        <v>41197</v>
      </c>
      <c r="V8889" s="3">
        <v>41199</v>
      </c>
      <c r="W8889" s="1">
        <v>1.464</v>
      </c>
      <c r="X8889">
        <v>21</v>
      </c>
      <c r="Y8889">
        <v>168.12</v>
      </c>
      <c r="Z8889">
        <v>91561</v>
      </c>
      <c r="AA8889" t="str">
        <f t="shared" si="139"/>
        <v>profit</v>
      </c>
    </row>
    <row r="8890" spans="1:27" x14ac:dyDescent="0.3">
      <c r="A8890">
        <v>24992</v>
      </c>
      <c r="B8890" t="s">
        <v>25</v>
      </c>
      <c r="C8890">
        <v>0.1</v>
      </c>
      <c r="D8890">
        <v>15.98</v>
      </c>
      <c r="E8890">
        <v>6.5</v>
      </c>
      <c r="F8890">
        <v>3214</v>
      </c>
      <c r="G8890" t="s">
        <v>5293</v>
      </c>
      <c r="H8890" t="s">
        <v>27</v>
      </c>
      <c r="I8890" t="s">
        <v>61</v>
      </c>
      <c r="J8890" t="s">
        <v>50</v>
      </c>
      <c r="K8890" t="s">
        <v>168</v>
      </c>
      <c r="M8890" t="s">
        <v>31</v>
      </c>
      <c r="N8890" t="s">
        <v>5525</v>
      </c>
      <c r="O8890" t="s">
        <v>772</v>
      </c>
      <c r="P8890">
        <v>0.48</v>
      </c>
      <c r="Q8890" t="s">
        <v>246</v>
      </c>
      <c r="R8890" t="s">
        <v>609</v>
      </c>
      <c r="S8890" t="s">
        <v>475</v>
      </c>
      <c r="T8890">
        <v>37064</v>
      </c>
      <c r="U8890" s="3">
        <v>41350</v>
      </c>
      <c r="V8890" s="3">
        <v>41351</v>
      </c>
      <c r="W8890" s="1">
        <v>-387.73</v>
      </c>
      <c r="X8890">
        <v>5</v>
      </c>
      <c r="Y8890">
        <v>78.75</v>
      </c>
      <c r="Z8890">
        <v>91562</v>
      </c>
      <c r="AA8890" t="str">
        <f t="shared" si="139"/>
        <v>lose</v>
      </c>
    </row>
    <row r="8891" spans="1:27" x14ac:dyDescent="0.3">
      <c r="A8891">
        <v>24993</v>
      </c>
      <c r="B8891" t="s">
        <v>25</v>
      </c>
      <c r="C8891">
        <v>0.09</v>
      </c>
      <c r="D8891">
        <v>6.48</v>
      </c>
      <c r="E8891">
        <v>6.6</v>
      </c>
      <c r="F8891">
        <v>3214</v>
      </c>
      <c r="G8891" t="s">
        <v>5293</v>
      </c>
      <c r="H8891" t="s">
        <v>38</v>
      </c>
      <c r="I8891" t="s">
        <v>61</v>
      </c>
      <c r="J8891" t="s">
        <v>29</v>
      </c>
      <c r="K8891" t="s">
        <v>45</v>
      </c>
      <c r="M8891" t="s">
        <v>31</v>
      </c>
      <c r="N8891" t="s">
        <v>5525</v>
      </c>
      <c r="O8891" t="s">
        <v>73</v>
      </c>
      <c r="P8891">
        <v>0.37</v>
      </c>
      <c r="Q8891" t="s">
        <v>246</v>
      </c>
      <c r="R8891" t="s">
        <v>609</v>
      </c>
      <c r="S8891" t="s">
        <v>475</v>
      </c>
      <c r="T8891">
        <v>37064</v>
      </c>
      <c r="U8891" s="3">
        <v>41350</v>
      </c>
      <c r="V8891" s="3">
        <v>41350</v>
      </c>
      <c r="W8891" s="1">
        <v>106.002</v>
      </c>
      <c r="X8891">
        <v>9</v>
      </c>
      <c r="Y8891">
        <v>60.53</v>
      </c>
      <c r="Z8891">
        <v>91562</v>
      </c>
      <c r="AA8891" t="str">
        <f t="shared" si="139"/>
        <v>profit</v>
      </c>
    </row>
    <row r="8892" spans="1:27" x14ac:dyDescent="0.3">
      <c r="A8892">
        <v>25779</v>
      </c>
      <c r="B8892" t="s">
        <v>36</v>
      </c>
      <c r="C8892">
        <v>0.04</v>
      </c>
      <c r="D8892">
        <v>6.98</v>
      </c>
      <c r="E8892">
        <v>2.83</v>
      </c>
      <c r="F8892">
        <v>3214</v>
      </c>
      <c r="G8892" t="s">
        <v>5293</v>
      </c>
      <c r="H8892" t="s">
        <v>27</v>
      </c>
      <c r="I8892" t="s">
        <v>61</v>
      </c>
      <c r="J8892" t="s">
        <v>62</v>
      </c>
      <c r="K8892" t="s">
        <v>97</v>
      </c>
      <c r="M8892" t="s">
        <v>48</v>
      </c>
      <c r="N8892" t="s">
        <v>5525</v>
      </c>
      <c r="O8892" t="s">
        <v>1621</v>
      </c>
      <c r="P8892">
        <v>0.37</v>
      </c>
      <c r="Q8892" t="s">
        <v>246</v>
      </c>
      <c r="R8892" t="s">
        <v>609</v>
      </c>
      <c r="S8892" t="s">
        <v>475</v>
      </c>
      <c r="T8892">
        <v>37064</v>
      </c>
      <c r="U8892" s="3">
        <v>41536</v>
      </c>
      <c r="V8892" s="3">
        <v>41538</v>
      </c>
      <c r="W8892" s="1">
        <v>53.97</v>
      </c>
      <c r="X8892">
        <v>1</v>
      </c>
      <c r="Y8892">
        <v>8.65</v>
      </c>
      <c r="Z8892">
        <v>91565</v>
      </c>
      <c r="AA8892" t="str">
        <f t="shared" si="139"/>
        <v>profit</v>
      </c>
    </row>
    <row r="8893" spans="1:27" x14ac:dyDescent="0.3">
      <c r="A8893">
        <v>26118</v>
      </c>
      <c r="B8893" t="s">
        <v>36</v>
      </c>
      <c r="C8893">
        <v>7.0000000000000007E-2</v>
      </c>
      <c r="D8893">
        <v>30.97</v>
      </c>
      <c r="E8893">
        <v>4</v>
      </c>
      <c r="F8893">
        <v>3214</v>
      </c>
      <c r="G8893" t="s">
        <v>5293</v>
      </c>
      <c r="H8893" t="s">
        <v>38</v>
      </c>
      <c r="I8893" t="s">
        <v>61</v>
      </c>
      <c r="J8893" t="s">
        <v>50</v>
      </c>
      <c r="K8893" t="s">
        <v>168</v>
      </c>
      <c r="M8893" t="s">
        <v>31</v>
      </c>
      <c r="N8893" t="s">
        <v>5525</v>
      </c>
      <c r="O8893" t="s">
        <v>245</v>
      </c>
      <c r="P8893">
        <v>0.74</v>
      </c>
      <c r="Q8893" t="s">
        <v>246</v>
      </c>
      <c r="R8893" t="s">
        <v>609</v>
      </c>
      <c r="S8893" t="s">
        <v>475</v>
      </c>
      <c r="T8893">
        <v>37064</v>
      </c>
      <c r="U8893" s="3">
        <v>41549</v>
      </c>
      <c r="V8893" s="3">
        <v>41550</v>
      </c>
      <c r="W8893" s="1">
        <v>1157.1984</v>
      </c>
      <c r="X8893">
        <v>3</v>
      </c>
      <c r="Y8893">
        <v>96.5</v>
      </c>
      <c r="Z8893">
        <v>91566</v>
      </c>
      <c r="AA8893" t="str">
        <f t="shared" si="139"/>
        <v>profit</v>
      </c>
    </row>
    <row r="8894" spans="1:27" x14ac:dyDescent="0.3">
      <c r="A8894">
        <v>26119</v>
      </c>
      <c r="B8894" t="s">
        <v>36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5294</v>
      </c>
      <c r="H8894" t="s">
        <v>27</v>
      </c>
      <c r="I8894" t="s">
        <v>61</v>
      </c>
      <c r="J8894" t="s">
        <v>50</v>
      </c>
      <c r="K8894" t="s">
        <v>205</v>
      </c>
      <c r="M8894" t="s">
        <v>148</v>
      </c>
      <c r="N8894" t="s">
        <v>5529</v>
      </c>
      <c r="O8894" t="s">
        <v>2413</v>
      </c>
      <c r="P8894">
        <v>0.37</v>
      </c>
      <c r="Q8894" t="s">
        <v>246</v>
      </c>
      <c r="R8894" t="s">
        <v>609</v>
      </c>
      <c r="S8894" t="s">
        <v>5295</v>
      </c>
      <c r="T8894">
        <v>37066</v>
      </c>
      <c r="U8894" s="3">
        <v>41549</v>
      </c>
      <c r="V8894" s="3">
        <v>41551</v>
      </c>
      <c r="W8894" s="1">
        <v>0.49199999999999994</v>
      </c>
      <c r="X8894">
        <v>11</v>
      </c>
      <c r="Y8894">
        <v>6506.17</v>
      </c>
      <c r="Z8894">
        <v>91566</v>
      </c>
      <c r="AA8894" t="str">
        <f t="shared" si="139"/>
        <v>profit</v>
      </c>
    </row>
    <row r="8895" spans="1:27" x14ac:dyDescent="0.3">
      <c r="A8895">
        <v>18840</v>
      </c>
      <c r="B8895" t="s">
        <v>55</v>
      </c>
      <c r="C8895">
        <v>0</v>
      </c>
      <c r="D8895">
        <v>5.08</v>
      </c>
      <c r="E8895">
        <v>2.0299999999999998</v>
      </c>
      <c r="F8895">
        <v>3217</v>
      </c>
      <c r="G8895" t="s">
        <v>5296</v>
      </c>
      <c r="H8895" t="s">
        <v>27</v>
      </c>
      <c r="I8895" t="s">
        <v>61</v>
      </c>
      <c r="J8895" t="s">
        <v>62</v>
      </c>
      <c r="K8895" t="s">
        <v>97</v>
      </c>
      <c r="M8895" t="s">
        <v>40</v>
      </c>
      <c r="N8895" t="s">
        <v>5526</v>
      </c>
      <c r="O8895" t="s">
        <v>1447</v>
      </c>
      <c r="P8895">
        <v>0.51</v>
      </c>
      <c r="Q8895" t="s">
        <v>246</v>
      </c>
      <c r="R8895" t="s">
        <v>972</v>
      </c>
      <c r="S8895" t="s">
        <v>683</v>
      </c>
      <c r="T8895">
        <v>30501</v>
      </c>
      <c r="U8895" s="3">
        <v>41504</v>
      </c>
      <c r="V8895" s="3">
        <v>41506</v>
      </c>
      <c r="W8895" s="1">
        <v>8.3460000000000001</v>
      </c>
      <c r="X8895">
        <v>20</v>
      </c>
      <c r="Y8895">
        <v>105.69</v>
      </c>
      <c r="Z8895">
        <v>89137</v>
      </c>
      <c r="AA8895" t="str">
        <f t="shared" si="139"/>
        <v>profit</v>
      </c>
    </row>
    <row r="8896" spans="1:27" x14ac:dyDescent="0.3">
      <c r="A8896">
        <v>20322</v>
      </c>
      <c r="B8896" t="s">
        <v>25</v>
      </c>
      <c r="C8896">
        <v>0.01</v>
      </c>
      <c r="D8896">
        <v>90.48</v>
      </c>
      <c r="E8896">
        <v>19.989999999999998</v>
      </c>
      <c r="F8896">
        <v>3218</v>
      </c>
      <c r="G8896" t="s">
        <v>5297</v>
      </c>
      <c r="H8896" t="s">
        <v>27</v>
      </c>
      <c r="I8896" t="s">
        <v>61</v>
      </c>
      <c r="J8896" t="s">
        <v>29</v>
      </c>
      <c r="K8896" t="s">
        <v>93</v>
      </c>
      <c r="M8896" t="s">
        <v>31</v>
      </c>
      <c r="N8896" t="s">
        <v>5525</v>
      </c>
      <c r="O8896" t="s">
        <v>1246</v>
      </c>
      <c r="P8896">
        <v>0.4</v>
      </c>
      <c r="Q8896" t="s">
        <v>246</v>
      </c>
      <c r="R8896" t="s">
        <v>972</v>
      </c>
      <c r="S8896" t="s">
        <v>5298</v>
      </c>
      <c r="T8896">
        <v>31313</v>
      </c>
      <c r="U8896" s="3">
        <v>41080</v>
      </c>
      <c r="V8896" s="3">
        <v>41081</v>
      </c>
      <c r="W8896" s="1">
        <v>-4.2840000000000007</v>
      </c>
      <c r="X8896">
        <v>6</v>
      </c>
      <c r="Y8896">
        <v>556.20000000000005</v>
      </c>
      <c r="Z8896">
        <v>89134</v>
      </c>
      <c r="AA8896" t="str">
        <f t="shared" si="139"/>
        <v>lose</v>
      </c>
    </row>
    <row r="8897" spans="1:27" x14ac:dyDescent="0.3">
      <c r="A8897">
        <v>25071</v>
      </c>
      <c r="B8897" t="s">
        <v>72</v>
      </c>
      <c r="C8897">
        <v>0.05</v>
      </c>
      <c r="D8897">
        <v>223.98</v>
      </c>
      <c r="E8897">
        <v>15.01</v>
      </c>
      <c r="F8897">
        <v>3218</v>
      </c>
      <c r="G8897" t="s">
        <v>5297</v>
      </c>
      <c r="H8897" t="s">
        <v>38</v>
      </c>
      <c r="I8897" t="s">
        <v>61</v>
      </c>
      <c r="J8897" t="s">
        <v>29</v>
      </c>
      <c r="K8897" t="s">
        <v>127</v>
      </c>
      <c r="M8897" t="s">
        <v>31</v>
      </c>
      <c r="N8897" t="s">
        <v>5525</v>
      </c>
      <c r="O8897" t="s">
        <v>3430</v>
      </c>
      <c r="P8897">
        <v>0.38</v>
      </c>
      <c r="Q8897" t="s">
        <v>246</v>
      </c>
      <c r="R8897" t="s">
        <v>972</v>
      </c>
      <c r="S8897" t="s">
        <v>5298</v>
      </c>
      <c r="T8897">
        <v>31313</v>
      </c>
      <c r="U8897" s="3">
        <v>41453</v>
      </c>
      <c r="V8897" s="3">
        <v>41455</v>
      </c>
      <c r="W8897" s="1">
        <v>-18.032000000000004</v>
      </c>
      <c r="X8897">
        <v>12</v>
      </c>
      <c r="Y8897">
        <v>2584.5300000000002</v>
      </c>
      <c r="Z8897">
        <v>89135</v>
      </c>
      <c r="AA8897" t="str">
        <f t="shared" si="139"/>
        <v>lose</v>
      </c>
    </row>
    <row r="8898" spans="1:27" x14ac:dyDescent="0.3">
      <c r="A8898">
        <v>21332</v>
      </c>
      <c r="B8898" t="s">
        <v>72</v>
      </c>
      <c r="C8898">
        <v>0.1</v>
      </c>
      <c r="D8898">
        <v>200.97</v>
      </c>
      <c r="E8898">
        <v>15.59</v>
      </c>
      <c r="F8898">
        <v>3218</v>
      </c>
      <c r="G8898" t="s">
        <v>5297</v>
      </c>
      <c r="H8898" t="s">
        <v>56</v>
      </c>
      <c r="I8898" t="s">
        <v>61</v>
      </c>
      <c r="J8898" t="s">
        <v>50</v>
      </c>
      <c r="K8898" t="s">
        <v>57</v>
      </c>
      <c r="M8898" t="s">
        <v>58</v>
      </c>
      <c r="N8898" t="s">
        <v>5527</v>
      </c>
      <c r="O8898" t="s">
        <v>263</v>
      </c>
      <c r="P8898">
        <v>0.36</v>
      </c>
      <c r="Q8898" t="s">
        <v>246</v>
      </c>
      <c r="R8898" t="s">
        <v>972</v>
      </c>
      <c r="S8898" t="s">
        <v>5298</v>
      </c>
      <c r="T8898">
        <v>31313</v>
      </c>
      <c r="U8898" s="3">
        <v>41482</v>
      </c>
      <c r="V8898" s="3">
        <v>41482</v>
      </c>
      <c r="W8898" s="1">
        <v>1225.5479999999998</v>
      </c>
      <c r="X8898">
        <v>11</v>
      </c>
      <c r="Y8898">
        <v>2009.5</v>
      </c>
      <c r="Z8898">
        <v>89136</v>
      </c>
      <c r="AA8898" t="str">
        <f t="shared" si="139"/>
        <v>profit</v>
      </c>
    </row>
    <row r="8899" spans="1:27" x14ac:dyDescent="0.3">
      <c r="A8899">
        <v>18841</v>
      </c>
      <c r="B8899" t="s">
        <v>55</v>
      </c>
      <c r="C8899">
        <v>7.0000000000000007E-2</v>
      </c>
      <c r="D8899">
        <v>55.98</v>
      </c>
      <c r="E8899">
        <v>13.88</v>
      </c>
      <c r="F8899">
        <v>3218</v>
      </c>
      <c r="G8899" t="s">
        <v>5297</v>
      </c>
      <c r="H8899" t="s">
        <v>27</v>
      </c>
      <c r="I8899" t="s">
        <v>61</v>
      </c>
      <c r="J8899" t="s">
        <v>29</v>
      </c>
      <c r="K8899" t="s">
        <v>45</v>
      </c>
      <c r="M8899" t="s">
        <v>31</v>
      </c>
      <c r="N8899" t="s">
        <v>5525</v>
      </c>
      <c r="O8899" t="s">
        <v>924</v>
      </c>
      <c r="P8899">
        <v>0.36</v>
      </c>
      <c r="Q8899" t="s">
        <v>246</v>
      </c>
      <c r="R8899" t="s">
        <v>972</v>
      </c>
      <c r="S8899" t="s">
        <v>5298</v>
      </c>
      <c r="T8899">
        <v>31313</v>
      </c>
      <c r="U8899" s="3">
        <v>41504</v>
      </c>
      <c r="V8899" s="3">
        <v>41509</v>
      </c>
      <c r="W8899" s="1">
        <v>-338.28199999999998</v>
      </c>
      <c r="X8899">
        <v>1</v>
      </c>
      <c r="Y8899">
        <v>62.13</v>
      </c>
      <c r="Z8899">
        <v>89137</v>
      </c>
      <c r="AA8899" t="str">
        <f t="shared" ref="AA8899:AA8962" si="140">IF(W8899&gt;0,"profit","lose")</f>
        <v>lose</v>
      </c>
    </row>
    <row r="8900" spans="1:27" x14ac:dyDescent="0.3">
      <c r="A8900">
        <v>25780</v>
      </c>
      <c r="B8900" t="s">
        <v>55</v>
      </c>
      <c r="C8900">
        <v>0.02</v>
      </c>
      <c r="D8900">
        <v>125.99</v>
      </c>
      <c r="E8900">
        <v>8.99</v>
      </c>
      <c r="F8900">
        <v>3218</v>
      </c>
      <c r="G8900" t="s">
        <v>5297</v>
      </c>
      <c r="H8900" t="s">
        <v>27</v>
      </c>
      <c r="I8900" t="s">
        <v>61</v>
      </c>
      <c r="J8900" t="s">
        <v>50</v>
      </c>
      <c r="K8900" t="s">
        <v>51</v>
      </c>
      <c r="M8900" t="s">
        <v>31</v>
      </c>
      <c r="N8900" t="s">
        <v>5525</v>
      </c>
      <c r="O8900" t="s">
        <v>1011</v>
      </c>
      <c r="P8900">
        <v>0.55000000000000004</v>
      </c>
      <c r="Q8900" t="s">
        <v>246</v>
      </c>
      <c r="R8900" t="s">
        <v>972</v>
      </c>
      <c r="S8900" t="s">
        <v>5298</v>
      </c>
      <c r="T8900">
        <v>31313</v>
      </c>
      <c r="U8900" s="3">
        <v>41541</v>
      </c>
      <c r="V8900" s="3">
        <v>41543</v>
      </c>
      <c r="W8900" s="1">
        <v>-26.740000000000002</v>
      </c>
      <c r="X8900">
        <v>17</v>
      </c>
      <c r="Y8900">
        <v>1891.19</v>
      </c>
      <c r="Z8900">
        <v>89138</v>
      </c>
      <c r="AA8900" t="str">
        <f t="shared" si="140"/>
        <v>lose</v>
      </c>
    </row>
    <row r="8901" spans="1:27" x14ac:dyDescent="0.3">
      <c r="A8901">
        <v>20132</v>
      </c>
      <c r="B8901" t="s">
        <v>25</v>
      </c>
      <c r="C8901">
        <v>0.1</v>
      </c>
      <c r="D8901">
        <v>125.99</v>
      </c>
      <c r="E8901">
        <v>8.99</v>
      </c>
      <c r="F8901">
        <v>3220</v>
      </c>
      <c r="G8901" t="s">
        <v>5299</v>
      </c>
      <c r="H8901" t="s">
        <v>27</v>
      </c>
      <c r="I8901" t="s">
        <v>230</v>
      </c>
      <c r="J8901" t="s">
        <v>50</v>
      </c>
      <c r="K8901" t="s">
        <v>51</v>
      </c>
      <c r="M8901" t="s">
        <v>31</v>
      </c>
      <c r="N8901" t="s">
        <v>5525</v>
      </c>
      <c r="O8901" t="s">
        <v>1011</v>
      </c>
      <c r="P8901">
        <v>0.55000000000000004</v>
      </c>
      <c r="Q8901" t="s">
        <v>246</v>
      </c>
      <c r="R8901" t="s">
        <v>920</v>
      </c>
      <c r="S8901" t="s">
        <v>2149</v>
      </c>
      <c r="T8901">
        <v>34609</v>
      </c>
      <c r="U8901" s="3">
        <v>40614</v>
      </c>
      <c r="V8901" s="3">
        <v>40615</v>
      </c>
      <c r="W8901" s="1">
        <v>-5.6560000000000006</v>
      </c>
      <c r="X8901">
        <v>5</v>
      </c>
      <c r="Y8901">
        <v>520.47</v>
      </c>
      <c r="Z8901">
        <v>90816</v>
      </c>
      <c r="AA8901" t="str">
        <f t="shared" si="140"/>
        <v>lose</v>
      </c>
    </row>
    <row r="8902" spans="1:27" x14ac:dyDescent="0.3">
      <c r="A8902">
        <v>23736</v>
      </c>
      <c r="B8902" t="s">
        <v>25</v>
      </c>
      <c r="C8902">
        <v>0.03</v>
      </c>
      <c r="D8902">
        <v>6.68</v>
      </c>
      <c r="E8902">
        <v>1.5</v>
      </c>
      <c r="F8902">
        <v>3221</v>
      </c>
      <c r="G8902" t="s">
        <v>5300</v>
      </c>
      <c r="H8902" t="s">
        <v>27</v>
      </c>
      <c r="I8902" t="s">
        <v>28</v>
      </c>
      <c r="J8902" t="s">
        <v>29</v>
      </c>
      <c r="K8902" t="s">
        <v>39</v>
      </c>
      <c r="M8902" t="s">
        <v>40</v>
      </c>
      <c r="N8902" t="s">
        <v>5526</v>
      </c>
      <c r="O8902" t="s">
        <v>1924</v>
      </c>
      <c r="P8902">
        <v>0.48</v>
      </c>
      <c r="Q8902" t="s">
        <v>246</v>
      </c>
      <c r="R8902" t="s">
        <v>920</v>
      </c>
      <c r="S8902" t="s">
        <v>5301</v>
      </c>
      <c r="T8902">
        <v>33322</v>
      </c>
      <c r="U8902" s="3">
        <v>40463</v>
      </c>
      <c r="V8902" s="3">
        <v>40464</v>
      </c>
      <c r="W8902" s="1">
        <v>-577.30400000000009</v>
      </c>
      <c r="X8902">
        <v>7</v>
      </c>
      <c r="Y8902">
        <v>48.32</v>
      </c>
      <c r="Z8902">
        <v>90815</v>
      </c>
      <c r="AA8902" t="str">
        <f t="shared" si="140"/>
        <v>lose</v>
      </c>
    </row>
    <row r="8903" spans="1:27" x14ac:dyDescent="0.3">
      <c r="A8903">
        <v>20133</v>
      </c>
      <c r="B8903" t="s">
        <v>25</v>
      </c>
      <c r="C8903">
        <v>0</v>
      </c>
      <c r="D8903">
        <v>125.99</v>
      </c>
      <c r="E8903">
        <v>8.08</v>
      </c>
      <c r="F8903">
        <v>3221</v>
      </c>
      <c r="G8903" t="s">
        <v>5300</v>
      </c>
      <c r="H8903" t="s">
        <v>38</v>
      </c>
      <c r="I8903" t="s">
        <v>230</v>
      </c>
      <c r="J8903" t="s">
        <v>50</v>
      </c>
      <c r="K8903" t="s">
        <v>51</v>
      </c>
      <c r="M8903" t="s">
        <v>31</v>
      </c>
      <c r="N8903" t="s">
        <v>5525</v>
      </c>
      <c r="O8903" t="s">
        <v>441</v>
      </c>
      <c r="P8903">
        <v>0.56999999999999995</v>
      </c>
      <c r="Q8903" t="s">
        <v>246</v>
      </c>
      <c r="R8903" t="s">
        <v>920</v>
      </c>
      <c r="S8903" t="s">
        <v>5301</v>
      </c>
      <c r="T8903">
        <v>33322</v>
      </c>
      <c r="U8903" s="3">
        <v>40614</v>
      </c>
      <c r="V8903" s="3">
        <v>40615</v>
      </c>
      <c r="W8903" s="1">
        <v>73.668000000000006</v>
      </c>
      <c r="X8903">
        <v>3</v>
      </c>
      <c r="Y8903">
        <v>330.89</v>
      </c>
      <c r="Z8903">
        <v>90816</v>
      </c>
      <c r="AA8903" t="str">
        <f t="shared" si="140"/>
        <v>profit</v>
      </c>
    </row>
    <row r="8904" spans="1:27" x14ac:dyDescent="0.3">
      <c r="A8904">
        <v>25601</v>
      </c>
      <c r="B8904" t="s">
        <v>25</v>
      </c>
      <c r="C8904">
        <v>0</v>
      </c>
      <c r="D8904">
        <v>3.78</v>
      </c>
      <c r="E8904">
        <v>0.71</v>
      </c>
      <c r="F8904">
        <v>3221</v>
      </c>
      <c r="G8904" t="s">
        <v>5300</v>
      </c>
      <c r="H8904" t="s">
        <v>27</v>
      </c>
      <c r="I8904" t="s">
        <v>28</v>
      </c>
      <c r="J8904" t="s">
        <v>29</v>
      </c>
      <c r="K8904" t="s">
        <v>111</v>
      </c>
      <c r="M8904" t="s">
        <v>40</v>
      </c>
      <c r="N8904" t="s">
        <v>5526</v>
      </c>
      <c r="O8904" t="s">
        <v>1842</v>
      </c>
      <c r="P8904">
        <v>0.39</v>
      </c>
      <c r="Q8904" t="s">
        <v>246</v>
      </c>
      <c r="R8904" t="s">
        <v>920</v>
      </c>
      <c r="S8904" t="s">
        <v>5301</v>
      </c>
      <c r="T8904">
        <v>33322</v>
      </c>
      <c r="U8904" s="3">
        <v>41320</v>
      </c>
      <c r="V8904" s="3">
        <v>41320</v>
      </c>
      <c r="W8904" s="1">
        <v>997.84979999999985</v>
      </c>
      <c r="X8904">
        <v>7</v>
      </c>
      <c r="Y8904">
        <v>28.76</v>
      </c>
      <c r="Z8904">
        <v>90817</v>
      </c>
      <c r="AA8904" t="str">
        <f t="shared" si="140"/>
        <v>profit</v>
      </c>
    </row>
    <row r="8905" spans="1:27" x14ac:dyDescent="0.3">
      <c r="A8905">
        <v>25605</v>
      </c>
      <c r="B8905" t="s">
        <v>36</v>
      </c>
      <c r="C8905">
        <v>0.04</v>
      </c>
      <c r="D8905">
        <v>39.479999999999997</v>
      </c>
      <c r="E8905">
        <v>1.99</v>
      </c>
      <c r="F8905">
        <v>3222</v>
      </c>
      <c r="G8905" t="s">
        <v>5302</v>
      </c>
      <c r="H8905" t="s">
        <v>38</v>
      </c>
      <c r="I8905" t="s">
        <v>28</v>
      </c>
      <c r="J8905" t="s">
        <v>50</v>
      </c>
      <c r="K8905" t="s">
        <v>168</v>
      </c>
      <c r="M8905" t="s">
        <v>48</v>
      </c>
      <c r="N8905" t="s">
        <v>5525</v>
      </c>
      <c r="O8905" t="s">
        <v>730</v>
      </c>
      <c r="P8905">
        <v>0.54</v>
      </c>
      <c r="Q8905" t="s">
        <v>246</v>
      </c>
      <c r="R8905" t="s">
        <v>920</v>
      </c>
      <c r="S8905" t="s">
        <v>5303</v>
      </c>
      <c r="T8905">
        <v>32303</v>
      </c>
      <c r="U8905" s="3">
        <v>40440</v>
      </c>
      <c r="V8905" s="3">
        <v>40440</v>
      </c>
      <c r="W8905" s="1">
        <v>-1535.4864000000002</v>
      </c>
      <c r="X8905">
        <v>8</v>
      </c>
      <c r="Y8905">
        <v>332.16</v>
      </c>
      <c r="Z8905">
        <v>90814</v>
      </c>
      <c r="AA8905" t="str">
        <f t="shared" si="140"/>
        <v>lose</v>
      </c>
    </row>
    <row r="8906" spans="1:27" x14ac:dyDescent="0.3">
      <c r="A8906">
        <v>25606</v>
      </c>
      <c r="B8906" t="s">
        <v>36</v>
      </c>
      <c r="C8906">
        <v>0</v>
      </c>
      <c r="D8906">
        <v>8.1199999999999992</v>
      </c>
      <c r="E8906">
        <v>2.83</v>
      </c>
      <c r="F8906">
        <v>3222</v>
      </c>
      <c r="G8906" t="s">
        <v>5302</v>
      </c>
      <c r="H8906" t="s">
        <v>27</v>
      </c>
      <c r="I8906" t="s">
        <v>28</v>
      </c>
      <c r="J8906" t="s">
        <v>50</v>
      </c>
      <c r="K8906" t="s">
        <v>168</v>
      </c>
      <c r="M8906" t="s">
        <v>48</v>
      </c>
      <c r="N8906" t="s">
        <v>5525</v>
      </c>
      <c r="O8906" t="s">
        <v>907</v>
      </c>
      <c r="P8906">
        <v>0.77</v>
      </c>
      <c r="Q8906" t="s">
        <v>246</v>
      </c>
      <c r="R8906" t="s">
        <v>920</v>
      </c>
      <c r="S8906" t="s">
        <v>5303</v>
      </c>
      <c r="T8906">
        <v>32303</v>
      </c>
      <c r="U8906" s="3">
        <v>40440</v>
      </c>
      <c r="V8906" s="3">
        <v>40441</v>
      </c>
      <c r="W8906" s="1">
        <v>-159.32</v>
      </c>
      <c r="X8906">
        <v>17</v>
      </c>
      <c r="Y8906">
        <v>147.62</v>
      </c>
      <c r="Z8906">
        <v>90814</v>
      </c>
      <c r="AA8906" t="str">
        <f t="shared" si="140"/>
        <v>lose</v>
      </c>
    </row>
    <row r="8907" spans="1:27" x14ac:dyDescent="0.3">
      <c r="A8907">
        <v>25602</v>
      </c>
      <c r="B8907" t="s">
        <v>25</v>
      </c>
      <c r="C8907">
        <v>0.05</v>
      </c>
      <c r="D8907">
        <v>16.739999999999998</v>
      </c>
      <c r="E8907">
        <v>5.08</v>
      </c>
      <c r="F8907">
        <v>3222</v>
      </c>
      <c r="G8907" t="s">
        <v>5302</v>
      </c>
      <c r="H8907" t="s">
        <v>27</v>
      </c>
      <c r="I8907" t="s">
        <v>28</v>
      </c>
      <c r="J8907" t="s">
        <v>29</v>
      </c>
      <c r="K8907" t="s">
        <v>127</v>
      </c>
      <c r="M8907" t="s">
        <v>31</v>
      </c>
      <c r="N8907" t="s">
        <v>5525</v>
      </c>
      <c r="O8907" t="s">
        <v>2497</v>
      </c>
      <c r="P8907">
        <v>0.36</v>
      </c>
      <c r="Q8907" t="s">
        <v>246</v>
      </c>
      <c r="R8907" t="s">
        <v>920</v>
      </c>
      <c r="S8907" t="s">
        <v>5303</v>
      </c>
      <c r="T8907">
        <v>32303</v>
      </c>
      <c r="U8907" s="3">
        <v>41320</v>
      </c>
      <c r="V8907" s="3">
        <v>41322</v>
      </c>
      <c r="W8907" s="1">
        <v>25.02</v>
      </c>
      <c r="X8907">
        <v>2</v>
      </c>
      <c r="Y8907">
        <v>33.89</v>
      </c>
      <c r="Z8907">
        <v>90817</v>
      </c>
      <c r="AA8907" t="str">
        <f t="shared" si="140"/>
        <v>profit</v>
      </c>
    </row>
    <row r="8908" spans="1:27" x14ac:dyDescent="0.3">
      <c r="A8908">
        <v>19517</v>
      </c>
      <c r="B8908" t="s">
        <v>72</v>
      </c>
      <c r="C8908">
        <v>0.06</v>
      </c>
      <c r="D8908">
        <v>60.98</v>
      </c>
      <c r="E8908">
        <v>30</v>
      </c>
      <c r="F8908">
        <v>3224</v>
      </c>
      <c r="G8908" t="s">
        <v>5304</v>
      </c>
      <c r="H8908" t="s">
        <v>56</v>
      </c>
      <c r="I8908" t="s">
        <v>105</v>
      </c>
      <c r="J8908" t="s">
        <v>62</v>
      </c>
      <c r="K8908" t="s">
        <v>63</v>
      </c>
      <c r="M8908" t="s">
        <v>58</v>
      </c>
      <c r="N8908" t="s">
        <v>5527</v>
      </c>
      <c r="O8908" t="s">
        <v>925</v>
      </c>
      <c r="P8908">
        <v>0.7</v>
      </c>
      <c r="Q8908" t="s">
        <v>246</v>
      </c>
      <c r="R8908" t="s">
        <v>609</v>
      </c>
      <c r="S8908" t="s">
        <v>5295</v>
      </c>
      <c r="T8908">
        <v>37066</v>
      </c>
      <c r="U8908" s="3">
        <v>40269</v>
      </c>
      <c r="V8908" s="3">
        <v>40270</v>
      </c>
      <c r="W8908" s="1">
        <v>-74.088000000000008</v>
      </c>
      <c r="X8908">
        <v>2</v>
      </c>
      <c r="Y8908">
        <v>125.9</v>
      </c>
      <c r="Z8908">
        <v>86508</v>
      </c>
      <c r="AA8908" t="str">
        <f t="shared" si="140"/>
        <v>lose</v>
      </c>
    </row>
    <row r="8909" spans="1:27" x14ac:dyDescent="0.3">
      <c r="A8909">
        <v>19670</v>
      </c>
      <c r="B8909" t="s">
        <v>72</v>
      </c>
      <c r="C8909">
        <v>0</v>
      </c>
      <c r="D8909">
        <v>5.74</v>
      </c>
      <c r="E8909">
        <v>5.01</v>
      </c>
      <c r="F8909">
        <v>3224</v>
      </c>
      <c r="G8909" t="s">
        <v>5304</v>
      </c>
      <c r="H8909" t="s">
        <v>27</v>
      </c>
      <c r="I8909" t="s">
        <v>105</v>
      </c>
      <c r="J8909" t="s">
        <v>29</v>
      </c>
      <c r="K8909" t="s">
        <v>127</v>
      </c>
      <c r="M8909" t="s">
        <v>31</v>
      </c>
      <c r="N8909" t="s">
        <v>5525</v>
      </c>
      <c r="O8909" t="s">
        <v>1298</v>
      </c>
      <c r="P8909">
        <v>0.39</v>
      </c>
      <c r="Q8909" t="s">
        <v>246</v>
      </c>
      <c r="R8909" t="s">
        <v>609</v>
      </c>
      <c r="S8909" t="s">
        <v>5295</v>
      </c>
      <c r="T8909">
        <v>37066</v>
      </c>
      <c r="U8909" s="3">
        <v>40578</v>
      </c>
      <c r="V8909" s="3">
        <v>40578</v>
      </c>
      <c r="W8909" s="1">
        <v>111.02399999999999</v>
      </c>
      <c r="X8909">
        <v>11</v>
      </c>
      <c r="Y8909">
        <v>66.260000000000005</v>
      </c>
      <c r="Z8909">
        <v>86510</v>
      </c>
      <c r="AA8909" t="str">
        <f t="shared" si="140"/>
        <v>profit</v>
      </c>
    </row>
    <row r="8910" spans="1:27" x14ac:dyDescent="0.3">
      <c r="A8910">
        <v>19671</v>
      </c>
      <c r="B8910" t="s">
        <v>72</v>
      </c>
      <c r="C8910">
        <v>0.05</v>
      </c>
      <c r="D8910">
        <v>9.48</v>
      </c>
      <c r="E8910">
        <v>3.72</v>
      </c>
      <c r="F8910">
        <v>3224</v>
      </c>
      <c r="G8910" t="s">
        <v>5304</v>
      </c>
      <c r="H8910" t="s">
        <v>27</v>
      </c>
      <c r="I8910" t="s">
        <v>105</v>
      </c>
      <c r="J8910" t="s">
        <v>62</v>
      </c>
      <c r="K8910" t="s">
        <v>97</v>
      </c>
      <c r="M8910" t="s">
        <v>48</v>
      </c>
      <c r="N8910" t="s">
        <v>5525</v>
      </c>
      <c r="O8910" t="s">
        <v>2553</v>
      </c>
      <c r="P8910">
        <v>0.4</v>
      </c>
      <c r="Q8910" t="s">
        <v>246</v>
      </c>
      <c r="R8910" t="s">
        <v>609</v>
      </c>
      <c r="S8910" t="s">
        <v>5295</v>
      </c>
      <c r="T8910">
        <v>37066</v>
      </c>
      <c r="U8910" s="3">
        <v>40578</v>
      </c>
      <c r="V8910" s="3">
        <v>40579</v>
      </c>
      <c r="W8910" s="1">
        <v>50.49</v>
      </c>
      <c r="X8910">
        <v>2</v>
      </c>
      <c r="Y8910">
        <v>19.61</v>
      </c>
      <c r="Z8910">
        <v>86510</v>
      </c>
      <c r="AA8910" t="str">
        <f t="shared" si="140"/>
        <v>profit</v>
      </c>
    </row>
    <row r="8911" spans="1:27" x14ac:dyDescent="0.3">
      <c r="A8911">
        <v>19672</v>
      </c>
      <c r="B8911" t="s">
        <v>72</v>
      </c>
      <c r="C8911">
        <v>0.04</v>
      </c>
      <c r="D8911">
        <v>99.23</v>
      </c>
      <c r="E8911">
        <v>8.99</v>
      </c>
      <c r="F8911">
        <v>3224</v>
      </c>
      <c r="G8911" t="s">
        <v>5304</v>
      </c>
      <c r="H8911" t="s">
        <v>27</v>
      </c>
      <c r="I8911" t="s">
        <v>105</v>
      </c>
      <c r="J8911" t="s">
        <v>62</v>
      </c>
      <c r="K8911" t="s">
        <v>97</v>
      </c>
      <c r="M8911" t="s">
        <v>48</v>
      </c>
      <c r="N8911" t="s">
        <v>5525</v>
      </c>
      <c r="O8911" t="s">
        <v>1151</v>
      </c>
      <c r="P8911">
        <v>0.35</v>
      </c>
      <c r="Q8911" t="s">
        <v>246</v>
      </c>
      <c r="R8911" t="s">
        <v>609</v>
      </c>
      <c r="S8911" t="s">
        <v>5295</v>
      </c>
      <c r="T8911">
        <v>37066</v>
      </c>
      <c r="U8911" s="3">
        <v>40578</v>
      </c>
      <c r="V8911" s="3">
        <v>40579</v>
      </c>
      <c r="W8911" s="1">
        <v>103.18799999999999</v>
      </c>
      <c r="X8911">
        <v>3</v>
      </c>
      <c r="Y8911">
        <v>302.93</v>
      </c>
      <c r="Z8911">
        <v>86510</v>
      </c>
      <c r="AA8911" t="str">
        <f t="shared" si="140"/>
        <v>profit</v>
      </c>
    </row>
    <row r="8912" spans="1:27" x14ac:dyDescent="0.3">
      <c r="A8912">
        <v>19673</v>
      </c>
      <c r="B8912" t="s">
        <v>72</v>
      </c>
      <c r="C8912">
        <v>0.01</v>
      </c>
      <c r="D8912">
        <v>7.64</v>
      </c>
      <c r="E8912">
        <v>5.83</v>
      </c>
      <c r="F8912">
        <v>3224</v>
      </c>
      <c r="G8912" t="s">
        <v>5304</v>
      </c>
      <c r="H8912" t="s">
        <v>27</v>
      </c>
      <c r="I8912" t="s">
        <v>105</v>
      </c>
      <c r="J8912" t="s">
        <v>29</v>
      </c>
      <c r="K8912" t="s">
        <v>45</v>
      </c>
      <c r="M8912" t="s">
        <v>40</v>
      </c>
      <c r="N8912" t="s">
        <v>5526</v>
      </c>
      <c r="O8912" t="s">
        <v>2146</v>
      </c>
      <c r="P8912">
        <v>0.36</v>
      </c>
      <c r="Q8912" t="s">
        <v>246</v>
      </c>
      <c r="R8912" t="s">
        <v>609</v>
      </c>
      <c r="S8912" t="s">
        <v>5295</v>
      </c>
      <c r="T8912">
        <v>37066</v>
      </c>
      <c r="U8912" s="3">
        <v>40578</v>
      </c>
      <c r="V8912" s="3">
        <v>40579</v>
      </c>
      <c r="W8912" s="1">
        <v>11.472000000000001</v>
      </c>
      <c r="X8912">
        <v>2</v>
      </c>
      <c r="Y8912">
        <v>16.72</v>
      </c>
      <c r="Z8912">
        <v>86510</v>
      </c>
      <c r="AA8912" t="str">
        <f t="shared" si="140"/>
        <v>profit</v>
      </c>
    </row>
    <row r="8913" spans="1:27" x14ac:dyDescent="0.3">
      <c r="A8913">
        <v>19674</v>
      </c>
      <c r="B8913" t="s">
        <v>72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5304</v>
      </c>
      <c r="H8913" t="s">
        <v>27</v>
      </c>
      <c r="I8913" t="s">
        <v>105</v>
      </c>
      <c r="J8913" t="s">
        <v>50</v>
      </c>
      <c r="K8913" t="s">
        <v>51</v>
      </c>
      <c r="M8913" t="s">
        <v>31</v>
      </c>
      <c r="N8913" t="s">
        <v>5525</v>
      </c>
      <c r="O8913" t="s">
        <v>2706</v>
      </c>
      <c r="P8913">
        <v>0.59</v>
      </c>
      <c r="Q8913" t="s">
        <v>246</v>
      </c>
      <c r="R8913" t="s">
        <v>609</v>
      </c>
      <c r="S8913" t="s">
        <v>5295</v>
      </c>
      <c r="T8913">
        <v>37066</v>
      </c>
      <c r="U8913" s="3">
        <v>40578</v>
      </c>
      <c r="V8913" s="3">
        <v>40579</v>
      </c>
      <c r="W8913" s="1">
        <v>-89.278000000000006</v>
      </c>
      <c r="X8913">
        <v>2</v>
      </c>
      <c r="Y8913">
        <v>116.32</v>
      </c>
      <c r="Z8913">
        <v>86510</v>
      </c>
      <c r="AA8913" t="str">
        <f t="shared" si="140"/>
        <v>lose</v>
      </c>
    </row>
    <row r="8914" spans="1:27" x14ac:dyDescent="0.3">
      <c r="A8914">
        <v>18126</v>
      </c>
      <c r="B8914" t="s">
        <v>25</v>
      </c>
      <c r="C8914">
        <v>0.02</v>
      </c>
      <c r="D8914">
        <v>4.97</v>
      </c>
      <c r="E8914">
        <v>5.71</v>
      </c>
      <c r="F8914">
        <v>3224</v>
      </c>
      <c r="G8914" t="s">
        <v>5304</v>
      </c>
      <c r="H8914" t="s">
        <v>27</v>
      </c>
      <c r="I8914" t="s">
        <v>105</v>
      </c>
      <c r="J8914" t="s">
        <v>62</v>
      </c>
      <c r="K8914" t="s">
        <v>97</v>
      </c>
      <c r="M8914" t="s">
        <v>143</v>
      </c>
      <c r="N8914" t="s">
        <v>5528</v>
      </c>
      <c r="O8914" t="s">
        <v>1906</v>
      </c>
      <c r="P8914">
        <v>0.54</v>
      </c>
      <c r="Q8914" t="s">
        <v>246</v>
      </c>
      <c r="R8914" t="s">
        <v>609</v>
      </c>
      <c r="S8914" t="s">
        <v>5295</v>
      </c>
      <c r="T8914">
        <v>37066</v>
      </c>
      <c r="U8914" s="3">
        <v>41094</v>
      </c>
      <c r="V8914" s="3">
        <v>41096</v>
      </c>
      <c r="W8914" s="1">
        <v>-321.70600000000002</v>
      </c>
      <c r="X8914">
        <v>13</v>
      </c>
      <c r="Y8914">
        <v>65.849999999999994</v>
      </c>
      <c r="Z8914">
        <v>86512</v>
      </c>
      <c r="AA8914" t="str">
        <f t="shared" si="140"/>
        <v>lose</v>
      </c>
    </row>
    <row r="8915" spans="1:27" x14ac:dyDescent="0.3">
      <c r="A8915">
        <v>22291</v>
      </c>
      <c r="B8915" t="s">
        <v>25</v>
      </c>
      <c r="C8915">
        <v>0.1</v>
      </c>
      <c r="D8915">
        <v>208.16</v>
      </c>
      <c r="E8915">
        <v>68.02</v>
      </c>
      <c r="F8915">
        <v>3225</v>
      </c>
      <c r="G8915" t="s">
        <v>5305</v>
      </c>
      <c r="H8915" t="s">
        <v>56</v>
      </c>
      <c r="I8915" t="s">
        <v>105</v>
      </c>
      <c r="J8915" t="s">
        <v>29</v>
      </c>
      <c r="K8915" t="s">
        <v>69</v>
      </c>
      <c r="M8915" t="s">
        <v>58</v>
      </c>
      <c r="N8915" t="s">
        <v>5527</v>
      </c>
      <c r="O8915" t="s">
        <v>1045</v>
      </c>
      <c r="P8915">
        <v>0.57999999999999996</v>
      </c>
      <c r="Q8915" t="s">
        <v>246</v>
      </c>
      <c r="R8915" t="s">
        <v>609</v>
      </c>
      <c r="S8915" t="s">
        <v>5306</v>
      </c>
      <c r="T8915">
        <v>38138</v>
      </c>
      <c r="U8915" s="3">
        <v>40192</v>
      </c>
      <c r="V8915" s="3">
        <v>40192</v>
      </c>
      <c r="W8915" s="1">
        <v>-137.52199999999999</v>
      </c>
      <c r="X8915">
        <v>4</v>
      </c>
      <c r="Y8915">
        <v>768.81</v>
      </c>
      <c r="Z8915">
        <v>86507</v>
      </c>
      <c r="AA8915" t="str">
        <f t="shared" si="140"/>
        <v>lose</v>
      </c>
    </row>
    <row r="8916" spans="1:27" x14ac:dyDescent="0.3">
      <c r="A8916">
        <v>21409</v>
      </c>
      <c r="B8916" t="s">
        <v>72</v>
      </c>
      <c r="C8916">
        <v>0.03</v>
      </c>
      <c r="D8916">
        <v>3.14</v>
      </c>
      <c r="E8916">
        <v>1.1399999999999999</v>
      </c>
      <c r="F8916">
        <v>3225</v>
      </c>
      <c r="G8916" t="s">
        <v>5305</v>
      </c>
      <c r="H8916" t="s">
        <v>27</v>
      </c>
      <c r="I8916" t="s">
        <v>105</v>
      </c>
      <c r="J8916" t="s">
        <v>29</v>
      </c>
      <c r="K8916" t="s">
        <v>45</v>
      </c>
      <c r="M8916" t="s">
        <v>40</v>
      </c>
      <c r="N8916" t="s">
        <v>5526</v>
      </c>
      <c r="O8916" t="s">
        <v>812</v>
      </c>
      <c r="P8916">
        <v>0.4</v>
      </c>
      <c r="Q8916" t="s">
        <v>246</v>
      </c>
      <c r="R8916" t="s">
        <v>609</v>
      </c>
      <c r="S8916" t="s">
        <v>5306</v>
      </c>
      <c r="T8916">
        <v>38138</v>
      </c>
      <c r="U8916" s="3">
        <v>40673</v>
      </c>
      <c r="V8916" s="3">
        <v>40673</v>
      </c>
      <c r="W8916" s="1">
        <v>-30.058</v>
      </c>
      <c r="X8916">
        <v>12</v>
      </c>
      <c r="Y8916">
        <v>38.81</v>
      </c>
      <c r="Z8916">
        <v>86511</v>
      </c>
      <c r="AA8916" t="str">
        <f t="shared" si="140"/>
        <v>lose</v>
      </c>
    </row>
    <row r="8917" spans="1:27" x14ac:dyDescent="0.3">
      <c r="A8917">
        <v>20556</v>
      </c>
      <c r="B8917" t="s">
        <v>53</v>
      </c>
      <c r="C8917">
        <v>0.08</v>
      </c>
      <c r="D8917">
        <v>58.14</v>
      </c>
      <c r="E8917">
        <v>36.61</v>
      </c>
      <c r="F8917">
        <v>3225</v>
      </c>
      <c r="G8917" t="s">
        <v>5305</v>
      </c>
      <c r="H8917" t="s">
        <v>56</v>
      </c>
      <c r="I8917" t="s">
        <v>105</v>
      </c>
      <c r="J8917" t="s">
        <v>62</v>
      </c>
      <c r="K8917" t="s">
        <v>82</v>
      </c>
      <c r="M8917" t="s">
        <v>83</v>
      </c>
      <c r="N8917" t="s">
        <v>5527</v>
      </c>
      <c r="O8917" t="s">
        <v>1663</v>
      </c>
      <c r="P8917">
        <v>0.61</v>
      </c>
      <c r="Q8917" t="s">
        <v>246</v>
      </c>
      <c r="R8917" t="s">
        <v>609</v>
      </c>
      <c r="S8917" t="s">
        <v>5306</v>
      </c>
      <c r="T8917">
        <v>38138</v>
      </c>
      <c r="U8917" s="3">
        <v>41316</v>
      </c>
      <c r="V8917" s="3">
        <v>41317</v>
      </c>
      <c r="W8917" s="1">
        <v>4.4399999999999995</v>
      </c>
      <c r="X8917">
        <v>11</v>
      </c>
      <c r="Y8917">
        <v>626.95000000000005</v>
      </c>
      <c r="Z8917">
        <v>86513</v>
      </c>
      <c r="AA8917" t="str">
        <f t="shared" si="140"/>
        <v>profit</v>
      </c>
    </row>
    <row r="8918" spans="1:27" x14ac:dyDescent="0.3">
      <c r="A8918">
        <v>20557</v>
      </c>
      <c r="B8918" t="s">
        <v>53</v>
      </c>
      <c r="C8918">
        <v>0.02</v>
      </c>
      <c r="D8918">
        <v>32.979999999999997</v>
      </c>
      <c r="E8918">
        <v>5.5</v>
      </c>
      <c r="F8918">
        <v>3225</v>
      </c>
      <c r="G8918" t="s">
        <v>5305</v>
      </c>
      <c r="H8918" t="s">
        <v>27</v>
      </c>
      <c r="I8918" t="s">
        <v>105</v>
      </c>
      <c r="J8918" t="s">
        <v>50</v>
      </c>
      <c r="K8918" t="s">
        <v>168</v>
      </c>
      <c r="M8918" t="s">
        <v>31</v>
      </c>
      <c r="N8918" t="s">
        <v>5525</v>
      </c>
      <c r="O8918" t="s">
        <v>608</v>
      </c>
      <c r="P8918">
        <v>0.75</v>
      </c>
      <c r="Q8918" t="s">
        <v>246</v>
      </c>
      <c r="R8918" t="s">
        <v>609</v>
      </c>
      <c r="S8918" t="s">
        <v>5306</v>
      </c>
      <c r="T8918">
        <v>38138</v>
      </c>
      <c r="U8918" s="3">
        <v>41316</v>
      </c>
      <c r="V8918" s="3">
        <v>41317</v>
      </c>
      <c r="W8918" s="1">
        <v>-212.52</v>
      </c>
      <c r="X8918">
        <v>8</v>
      </c>
      <c r="Y8918">
        <v>280.70999999999998</v>
      </c>
      <c r="Z8918">
        <v>86513</v>
      </c>
      <c r="AA8918" t="str">
        <f t="shared" si="140"/>
        <v>lose</v>
      </c>
    </row>
    <row r="8919" spans="1:27" x14ac:dyDescent="0.3">
      <c r="A8919">
        <v>20558</v>
      </c>
      <c r="B8919" t="s">
        <v>53</v>
      </c>
      <c r="C8919">
        <v>0.01</v>
      </c>
      <c r="D8919">
        <v>80.98</v>
      </c>
      <c r="E8919">
        <v>35</v>
      </c>
      <c r="F8919">
        <v>3225</v>
      </c>
      <c r="G8919" t="s">
        <v>5305</v>
      </c>
      <c r="H8919" t="s">
        <v>27</v>
      </c>
      <c r="I8919" t="s">
        <v>105</v>
      </c>
      <c r="J8919" t="s">
        <v>29</v>
      </c>
      <c r="K8919" t="s">
        <v>147</v>
      </c>
      <c r="M8919" t="s">
        <v>148</v>
      </c>
      <c r="N8919" t="s">
        <v>5529</v>
      </c>
      <c r="O8919" t="s">
        <v>1169</v>
      </c>
      <c r="P8919">
        <v>0.81</v>
      </c>
      <c r="Q8919" t="s">
        <v>246</v>
      </c>
      <c r="R8919" t="s">
        <v>609</v>
      </c>
      <c r="S8919" t="s">
        <v>5306</v>
      </c>
      <c r="T8919">
        <v>38138</v>
      </c>
      <c r="U8919" s="3">
        <v>41316</v>
      </c>
      <c r="V8919" s="3">
        <v>41318</v>
      </c>
      <c r="W8919" s="1">
        <v>487.392</v>
      </c>
      <c r="X8919">
        <v>8</v>
      </c>
      <c r="Y8919">
        <v>676.35</v>
      </c>
      <c r="Z8919">
        <v>86513</v>
      </c>
      <c r="AA8919" t="str">
        <f t="shared" si="140"/>
        <v>profit</v>
      </c>
    </row>
    <row r="8920" spans="1:27" x14ac:dyDescent="0.3">
      <c r="A8920">
        <v>22292</v>
      </c>
      <c r="B8920" t="s">
        <v>25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5307</v>
      </c>
      <c r="H8920" t="s">
        <v>27</v>
      </c>
      <c r="I8920" t="s">
        <v>105</v>
      </c>
      <c r="J8920" t="s">
        <v>29</v>
      </c>
      <c r="K8920" t="s">
        <v>93</v>
      </c>
      <c r="M8920" t="s">
        <v>31</v>
      </c>
      <c r="N8920" t="s">
        <v>5525</v>
      </c>
      <c r="O8920" t="s">
        <v>1246</v>
      </c>
      <c r="P8920">
        <v>0.4</v>
      </c>
      <c r="Q8920" t="s">
        <v>246</v>
      </c>
      <c r="R8920" t="s">
        <v>609</v>
      </c>
      <c r="S8920" t="s">
        <v>5308</v>
      </c>
      <c r="T8920">
        <v>37075</v>
      </c>
      <c r="U8920" s="3">
        <v>40192</v>
      </c>
      <c r="V8920" s="3">
        <v>40193</v>
      </c>
      <c r="W8920" s="1">
        <v>-11.815999999999999</v>
      </c>
      <c r="X8920">
        <v>2</v>
      </c>
      <c r="Y8920">
        <v>183.39</v>
      </c>
      <c r="Z8920">
        <v>86507</v>
      </c>
      <c r="AA8920" t="str">
        <f t="shared" si="140"/>
        <v>lose</v>
      </c>
    </row>
    <row r="8921" spans="1:27" x14ac:dyDescent="0.3">
      <c r="A8921">
        <v>22293</v>
      </c>
      <c r="B8921" t="s">
        <v>25</v>
      </c>
      <c r="C8921">
        <v>0.01</v>
      </c>
      <c r="D8921">
        <v>9.48</v>
      </c>
      <c r="E8921">
        <v>7.29</v>
      </c>
      <c r="F8921">
        <v>3226</v>
      </c>
      <c r="G8921" t="s">
        <v>5307</v>
      </c>
      <c r="H8921" t="s">
        <v>38</v>
      </c>
      <c r="I8921" t="s">
        <v>105</v>
      </c>
      <c r="J8921" t="s">
        <v>62</v>
      </c>
      <c r="K8921" t="s">
        <v>97</v>
      </c>
      <c r="M8921" t="s">
        <v>48</v>
      </c>
      <c r="N8921" t="s">
        <v>5525</v>
      </c>
      <c r="O8921" t="s">
        <v>98</v>
      </c>
      <c r="P8921">
        <v>0.45</v>
      </c>
      <c r="Q8921" t="s">
        <v>246</v>
      </c>
      <c r="R8921" t="s">
        <v>609</v>
      </c>
      <c r="S8921" t="s">
        <v>5308</v>
      </c>
      <c r="T8921">
        <v>37075</v>
      </c>
      <c r="U8921" s="3">
        <v>40192</v>
      </c>
      <c r="V8921" s="3">
        <v>40194</v>
      </c>
      <c r="W8921" s="1">
        <v>238.93379999999999</v>
      </c>
      <c r="X8921">
        <v>1</v>
      </c>
      <c r="Y8921">
        <v>12.9</v>
      </c>
      <c r="Z8921">
        <v>86507</v>
      </c>
      <c r="AA8921" t="str">
        <f t="shared" si="140"/>
        <v>profit</v>
      </c>
    </row>
    <row r="8922" spans="1:27" x14ac:dyDescent="0.3">
      <c r="A8922">
        <v>22294</v>
      </c>
      <c r="B8922" t="s">
        <v>25</v>
      </c>
      <c r="C8922">
        <v>0.02</v>
      </c>
      <c r="D8922">
        <v>4.28</v>
      </c>
      <c r="E8922">
        <v>0.94</v>
      </c>
      <c r="F8922">
        <v>3226</v>
      </c>
      <c r="G8922" t="s">
        <v>5307</v>
      </c>
      <c r="H8922" t="s">
        <v>27</v>
      </c>
      <c r="I8922" t="s">
        <v>105</v>
      </c>
      <c r="J8922" t="s">
        <v>29</v>
      </c>
      <c r="K8922" t="s">
        <v>39</v>
      </c>
      <c r="M8922" t="s">
        <v>40</v>
      </c>
      <c r="N8922" t="s">
        <v>5526</v>
      </c>
      <c r="O8922" t="s">
        <v>2562</v>
      </c>
      <c r="P8922">
        <v>0.56000000000000005</v>
      </c>
      <c r="Q8922" t="s">
        <v>246</v>
      </c>
      <c r="R8922" t="s">
        <v>609</v>
      </c>
      <c r="S8922" t="s">
        <v>5308</v>
      </c>
      <c r="T8922">
        <v>37075</v>
      </c>
      <c r="U8922" s="3">
        <v>40192</v>
      </c>
      <c r="V8922" s="3">
        <v>40193</v>
      </c>
      <c r="W8922" s="1">
        <v>-105.126</v>
      </c>
      <c r="X8922">
        <v>4</v>
      </c>
      <c r="Y8922">
        <v>17.89</v>
      </c>
      <c r="Z8922">
        <v>86507</v>
      </c>
      <c r="AA8922" t="str">
        <f t="shared" si="140"/>
        <v>lose</v>
      </c>
    </row>
    <row r="8923" spans="1:27" x14ac:dyDescent="0.3">
      <c r="A8923">
        <v>24343</v>
      </c>
      <c r="B8923" t="s">
        <v>53</v>
      </c>
      <c r="C8923">
        <v>0.06</v>
      </c>
      <c r="D8923">
        <v>22.24</v>
      </c>
      <c r="E8923">
        <v>1.99</v>
      </c>
      <c r="F8923">
        <v>3226</v>
      </c>
      <c r="G8923" t="s">
        <v>5307</v>
      </c>
      <c r="H8923" t="s">
        <v>27</v>
      </c>
      <c r="I8923" t="s">
        <v>105</v>
      </c>
      <c r="J8923" t="s">
        <v>50</v>
      </c>
      <c r="K8923" t="s">
        <v>168</v>
      </c>
      <c r="M8923" t="s">
        <v>48</v>
      </c>
      <c r="N8923" t="s">
        <v>5525</v>
      </c>
      <c r="O8923" t="s">
        <v>310</v>
      </c>
      <c r="P8923">
        <v>0.43</v>
      </c>
      <c r="Q8923" t="s">
        <v>246</v>
      </c>
      <c r="R8923" t="s">
        <v>609</v>
      </c>
      <c r="S8923" t="s">
        <v>5308</v>
      </c>
      <c r="T8923">
        <v>37075</v>
      </c>
      <c r="U8923" s="3">
        <v>40540</v>
      </c>
      <c r="V8923" s="3">
        <v>40542</v>
      </c>
      <c r="W8923" s="1">
        <v>95.387999999999991</v>
      </c>
      <c r="X8923">
        <v>12</v>
      </c>
      <c r="Y8923">
        <v>255.88</v>
      </c>
      <c r="Z8923">
        <v>86509</v>
      </c>
      <c r="AA8923" t="str">
        <f t="shared" si="140"/>
        <v>profit</v>
      </c>
    </row>
    <row r="8924" spans="1:27" x14ac:dyDescent="0.3">
      <c r="A8924">
        <v>18297</v>
      </c>
      <c r="B8924" t="s">
        <v>72</v>
      </c>
      <c r="C8924">
        <v>0.01</v>
      </c>
      <c r="D8924">
        <v>500.98</v>
      </c>
      <c r="E8924">
        <v>126</v>
      </c>
      <c r="F8924">
        <v>3228</v>
      </c>
      <c r="G8924" t="s">
        <v>5309</v>
      </c>
      <c r="H8924" t="s">
        <v>56</v>
      </c>
      <c r="I8924" t="s">
        <v>230</v>
      </c>
      <c r="J8924" t="s">
        <v>62</v>
      </c>
      <c r="K8924" t="s">
        <v>63</v>
      </c>
      <c r="M8924" t="s">
        <v>58</v>
      </c>
      <c r="N8924" t="s">
        <v>5527</v>
      </c>
      <c r="O8924" t="s">
        <v>64</v>
      </c>
      <c r="P8924">
        <v>0.6</v>
      </c>
      <c r="Q8924" t="s">
        <v>33</v>
      </c>
      <c r="R8924" t="s">
        <v>3172</v>
      </c>
      <c r="S8924" t="s">
        <v>5271</v>
      </c>
      <c r="T8924">
        <v>53590</v>
      </c>
      <c r="U8924" s="3">
        <v>40945</v>
      </c>
      <c r="V8924" s="3">
        <v>40946</v>
      </c>
      <c r="W8924" s="1">
        <v>3764.4123</v>
      </c>
      <c r="X8924">
        <v>11</v>
      </c>
      <c r="Y8924">
        <v>5455.67</v>
      </c>
      <c r="Z8924">
        <v>87439</v>
      </c>
      <c r="AA8924" t="str">
        <f t="shared" si="140"/>
        <v>profit</v>
      </c>
    </row>
    <row r="8925" spans="1:27" x14ac:dyDescent="0.3">
      <c r="A8925">
        <v>18298</v>
      </c>
      <c r="B8925" t="s">
        <v>72</v>
      </c>
      <c r="C8925">
        <v>0.08</v>
      </c>
      <c r="D8925">
        <v>140.99</v>
      </c>
      <c r="E8925">
        <v>4.2</v>
      </c>
      <c r="F8925">
        <v>3228</v>
      </c>
      <c r="G8925" t="s">
        <v>5309</v>
      </c>
      <c r="H8925" t="s">
        <v>27</v>
      </c>
      <c r="I8925" t="s">
        <v>230</v>
      </c>
      <c r="J8925" t="s">
        <v>50</v>
      </c>
      <c r="K8925" t="s">
        <v>51</v>
      </c>
      <c r="M8925" t="s">
        <v>31</v>
      </c>
      <c r="N8925" t="s">
        <v>5525</v>
      </c>
      <c r="O8925" t="s">
        <v>963</v>
      </c>
      <c r="P8925">
        <v>0.59</v>
      </c>
      <c r="Q8925" t="s">
        <v>33</v>
      </c>
      <c r="R8925" t="s">
        <v>3172</v>
      </c>
      <c r="S8925" t="s">
        <v>5271</v>
      </c>
      <c r="T8925">
        <v>53590</v>
      </c>
      <c r="U8925" s="3">
        <v>40945</v>
      </c>
      <c r="V8925" s="3">
        <v>40947</v>
      </c>
      <c r="W8925" s="1">
        <v>-449.52600000000001</v>
      </c>
      <c r="X8925">
        <v>2</v>
      </c>
      <c r="Y8925">
        <v>220.51</v>
      </c>
      <c r="Z8925">
        <v>87439</v>
      </c>
      <c r="AA8925" t="str">
        <f t="shared" si="140"/>
        <v>lose</v>
      </c>
    </row>
    <row r="8926" spans="1:27" x14ac:dyDescent="0.3">
      <c r="A8926">
        <v>18307</v>
      </c>
      <c r="B8926" t="s">
        <v>25</v>
      </c>
      <c r="C8926">
        <v>0.06</v>
      </c>
      <c r="D8926">
        <v>175.99</v>
      </c>
      <c r="E8926">
        <v>4.99</v>
      </c>
      <c r="F8926">
        <v>3228</v>
      </c>
      <c r="G8926" t="s">
        <v>5309</v>
      </c>
      <c r="H8926" t="s">
        <v>27</v>
      </c>
      <c r="I8926" t="s">
        <v>105</v>
      </c>
      <c r="J8926" t="s">
        <v>50</v>
      </c>
      <c r="K8926" t="s">
        <v>51</v>
      </c>
      <c r="M8926" t="s">
        <v>31</v>
      </c>
      <c r="N8926" t="s">
        <v>5525</v>
      </c>
      <c r="O8926" t="s">
        <v>325</v>
      </c>
      <c r="P8926">
        <v>0.59</v>
      </c>
      <c r="Q8926" t="s">
        <v>33</v>
      </c>
      <c r="R8926" t="s">
        <v>3172</v>
      </c>
      <c r="S8926" t="s">
        <v>5271</v>
      </c>
      <c r="T8926">
        <v>53590</v>
      </c>
      <c r="U8926" s="3">
        <v>41530</v>
      </c>
      <c r="V8926" s="3">
        <v>41531</v>
      </c>
      <c r="W8926" s="1">
        <v>1796.1296399999999</v>
      </c>
      <c r="X8926">
        <v>22</v>
      </c>
      <c r="Y8926">
        <v>3279.16</v>
      </c>
      <c r="Z8926">
        <v>87443</v>
      </c>
      <c r="AA8926" t="str">
        <f t="shared" si="140"/>
        <v>profit</v>
      </c>
    </row>
    <row r="8927" spans="1:27" x14ac:dyDescent="0.3">
      <c r="A8927">
        <v>18940</v>
      </c>
      <c r="B8927" t="s">
        <v>25</v>
      </c>
      <c r="C8927">
        <v>0.01</v>
      </c>
      <c r="D8927">
        <v>24.95</v>
      </c>
      <c r="E8927">
        <v>2.99</v>
      </c>
      <c r="F8927">
        <v>3229</v>
      </c>
      <c r="G8927" t="s">
        <v>5310</v>
      </c>
      <c r="H8927" t="s">
        <v>27</v>
      </c>
      <c r="I8927" t="s">
        <v>105</v>
      </c>
      <c r="J8927" t="s">
        <v>29</v>
      </c>
      <c r="K8927" t="s">
        <v>127</v>
      </c>
      <c r="M8927" t="s">
        <v>31</v>
      </c>
      <c r="N8927" t="s">
        <v>5525</v>
      </c>
      <c r="O8927" t="s">
        <v>2365</v>
      </c>
      <c r="P8927">
        <v>0.39</v>
      </c>
      <c r="Q8927" t="s">
        <v>33</v>
      </c>
      <c r="R8927" t="s">
        <v>3172</v>
      </c>
      <c r="S8927" t="s">
        <v>5311</v>
      </c>
      <c r="T8927">
        <v>54880</v>
      </c>
      <c r="U8927" s="3">
        <v>40380</v>
      </c>
      <c r="V8927" s="3">
        <v>40381</v>
      </c>
      <c r="W8927" s="1">
        <v>261.38579999999996</v>
      </c>
      <c r="X8927">
        <v>15</v>
      </c>
      <c r="Y8927">
        <v>378.82</v>
      </c>
      <c r="Z8927">
        <v>87435</v>
      </c>
      <c r="AA8927" t="str">
        <f t="shared" si="140"/>
        <v>profit</v>
      </c>
    </row>
    <row r="8928" spans="1:27" x14ac:dyDescent="0.3">
      <c r="A8928">
        <v>18396</v>
      </c>
      <c r="B8928" t="s">
        <v>36</v>
      </c>
      <c r="C8928">
        <v>0.03</v>
      </c>
      <c r="D8928">
        <v>22.98</v>
      </c>
      <c r="E8928">
        <v>1.99</v>
      </c>
      <c r="F8928">
        <v>3229</v>
      </c>
      <c r="G8928" t="s">
        <v>5310</v>
      </c>
      <c r="H8928" t="s">
        <v>27</v>
      </c>
      <c r="I8928" t="s">
        <v>105</v>
      </c>
      <c r="J8928" t="s">
        <v>50</v>
      </c>
      <c r="K8928" t="s">
        <v>168</v>
      </c>
      <c r="M8928" t="s">
        <v>48</v>
      </c>
      <c r="N8928" t="s">
        <v>5525</v>
      </c>
      <c r="O8928" t="s">
        <v>1551</v>
      </c>
      <c r="P8928">
        <v>0.46</v>
      </c>
      <c r="Q8928" t="s">
        <v>33</v>
      </c>
      <c r="R8928" t="s">
        <v>3172</v>
      </c>
      <c r="S8928" t="s">
        <v>5311</v>
      </c>
      <c r="T8928">
        <v>54880</v>
      </c>
      <c r="U8928" s="3">
        <v>40865</v>
      </c>
      <c r="V8928" s="3">
        <v>40867</v>
      </c>
      <c r="W8928" s="1">
        <v>415.89059999999995</v>
      </c>
      <c r="X8928">
        <v>26</v>
      </c>
      <c r="Y8928">
        <v>602.74</v>
      </c>
      <c r="Z8928">
        <v>87438</v>
      </c>
      <c r="AA8928" t="str">
        <f t="shared" si="140"/>
        <v>profit</v>
      </c>
    </row>
    <row r="8929" spans="1:27" x14ac:dyDescent="0.3">
      <c r="A8929">
        <v>18397</v>
      </c>
      <c r="B8929" t="s">
        <v>36</v>
      </c>
      <c r="C8929">
        <v>0.02</v>
      </c>
      <c r="D8929">
        <v>3.78</v>
      </c>
      <c r="E8929">
        <v>0.71</v>
      </c>
      <c r="F8929">
        <v>3229</v>
      </c>
      <c r="G8929" t="s">
        <v>5310</v>
      </c>
      <c r="H8929" t="s">
        <v>27</v>
      </c>
      <c r="I8929" t="s">
        <v>105</v>
      </c>
      <c r="J8929" t="s">
        <v>29</v>
      </c>
      <c r="K8929" t="s">
        <v>111</v>
      </c>
      <c r="M8929" t="s">
        <v>40</v>
      </c>
      <c r="N8929" t="s">
        <v>5526</v>
      </c>
      <c r="O8929" t="s">
        <v>1842</v>
      </c>
      <c r="P8929">
        <v>0.39</v>
      </c>
      <c r="Q8929" t="s">
        <v>33</v>
      </c>
      <c r="R8929" t="s">
        <v>3172</v>
      </c>
      <c r="S8929" t="s">
        <v>5311</v>
      </c>
      <c r="T8929">
        <v>54880</v>
      </c>
      <c r="U8929" s="3">
        <v>40865</v>
      </c>
      <c r="V8929" s="3">
        <v>40867</v>
      </c>
      <c r="W8929" s="1">
        <v>89.87939999999999</v>
      </c>
      <c r="X8929">
        <v>35</v>
      </c>
      <c r="Y8929">
        <v>130.26</v>
      </c>
      <c r="Z8929">
        <v>87438</v>
      </c>
      <c r="AA8929" t="str">
        <f t="shared" si="140"/>
        <v>profit</v>
      </c>
    </row>
    <row r="8930" spans="1:27" x14ac:dyDescent="0.3">
      <c r="A8930">
        <v>18398</v>
      </c>
      <c r="B8930" t="s">
        <v>36</v>
      </c>
      <c r="C8930">
        <v>0.03</v>
      </c>
      <c r="D8930">
        <v>34.76</v>
      </c>
      <c r="E8930">
        <v>8.2200000000000006</v>
      </c>
      <c r="F8930">
        <v>3229</v>
      </c>
      <c r="G8930" t="s">
        <v>5310</v>
      </c>
      <c r="H8930" t="s">
        <v>27</v>
      </c>
      <c r="I8930" t="s">
        <v>105</v>
      </c>
      <c r="J8930" t="s">
        <v>29</v>
      </c>
      <c r="K8930" t="s">
        <v>147</v>
      </c>
      <c r="M8930" t="s">
        <v>31</v>
      </c>
      <c r="N8930" t="s">
        <v>5525</v>
      </c>
      <c r="O8930" t="s">
        <v>629</v>
      </c>
      <c r="P8930">
        <v>0.56999999999999995</v>
      </c>
      <c r="Q8930" t="s">
        <v>33</v>
      </c>
      <c r="R8930" t="s">
        <v>3172</v>
      </c>
      <c r="S8930" t="s">
        <v>5311</v>
      </c>
      <c r="T8930">
        <v>54880</v>
      </c>
      <c r="U8930" s="3">
        <v>40865</v>
      </c>
      <c r="V8930" s="3">
        <v>40865</v>
      </c>
      <c r="W8930" s="1">
        <v>34.694000000000003</v>
      </c>
      <c r="X8930">
        <v>9</v>
      </c>
      <c r="Y8930">
        <v>329.06</v>
      </c>
      <c r="Z8930">
        <v>87438</v>
      </c>
      <c r="AA8930" t="str">
        <f t="shared" si="140"/>
        <v>profit</v>
      </c>
    </row>
    <row r="8931" spans="1:27" x14ac:dyDescent="0.3">
      <c r="A8931">
        <v>18399</v>
      </c>
      <c r="B8931" t="s">
        <v>36</v>
      </c>
      <c r="C8931">
        <v>0.04</v>
      </c>
      <c r="D8931">
        <v>65.989999999999995</v>
      </c>
      <c r="E8931">
        <v>5.63</v>
      </c>
      <c r="F8931">
        <v>3229</v>
      </c>
      <c r="G8931" t="s">
        <v>5310</v>
      </c>
      <c r="H8931" t="s">
        <v>27</v>
      </c>
      <c r="I8931" t="s">
        <v>105</v>
      </c>
      <c r="J8931" t="s">
        <v>50</v>
      </c>
      <c r="K8931" t="s">
        <v>51</v>
      </c>
      <c r="M8931" t="s">
        <v>31</v>
      </c>
      <c r="N8931" t="s">
        <v>5525</v>
      </c>
      <c r="O8931" t="s">
        <v>2316</v>
      </c>
      <c r="P8931">
        <v>0.56000000000000005</v>
      </c>
      <c r="Q8931" t="s">
        <v>33</v>
      </c>
      <c r="R8931" t="s">
        <v>3172</v>
      </c>
      <c r="S8931" t="s">
        <v>5311</v>
      </c>
      <c r="T8931">
        <v>54880</v>
      </c>
      <c r="U8931" s="3">
        <v>40865</v>
      </c>
      <c r="V8931" s="3">
        <v>40867</v>
      </c>
      <c r="W8931" s="1">
        <v>17.303000000000011</v>
      </c>
      <c r="X8931">
        <v>9</v>
      </c>
      <c r="Y8931">
        <v>518.01</v>
      </c>
      <c r="Z8931">
        <v>87438</v>
      </c>
      <c r="AA8931" t="str">
        <f t="shared" si="140"/>
        <v>profit</v>
      </c>
    </row>
    <row r="8932" spans="1:27" x14ac:dyDescent="0.3">
      <c r="A8932">
        <v>18308</v>
      </c>
      <c r="B8932" t="s">
        <v>25</v>
      </c>
      <c r="C8932">
        <v>7.0000000000000007E-2</v>
      </c>
      <c r="D8932">
        <v>2.61</v>
      </c>
      <c r="E8932">
        <v>0.5</v>
      </c>
      <c r="F8932">
        <v>3229</v>
      </c>
      <c r="G8932" t="s">
        <v>5310</v>
      </c>
      <c r="H8932" t="s">
        <v>27</v>
      </c>
      <c r="I8932" t="s">
        <v>105</v>
      </c>
      <c r="J8932" t="s">
        <v>29</v>
      </c>
      <c r="K8932" t="s">
        <v>30</v>
      </c>
      <c r="M8932" t="s">
        <v>31</v>
      </c>
      <c r="N8932" t="s">
        <v>5525</v>
      </c>
      <c r="O8932" t="s">
        <v>499</v>
      </c>
      <c r="P8932">
        <v>0.39</v>
      </c>
      <c r="Q8932" t="s">
        <v>33</v>
      </c>
      <c r="R8932" t="s">
        <v>3172</v>
      </c>
      <c r="S8932" t="s">
        <v>5311</v>
      </c>
      <c r="T8932">
        <v>54880</v>
      </c>
      <c r="U8932" s="3">
        <v>41530</v>
      </c>
      <c r="V8932" s="3">
        <v>41532</v>
      </c>
      <c r="W8932" s="1">
        <v>41.013599999999997</v>
      </c>
      <c r="X8932">
        <v>23</v>
      </c>
      <c r="Y8932">
        <v>59.44</v>
      </c>
      <c r="Z8932">
        <v>87443</v>
      </c>
      <c r="AA8932" t="str">
        <f t="shared" si="140"/>
        <v>profit</v>
      </c>
    </row>
    <row r="8933" spans="1:27" x14ac:dyDescent="0.3">
      <c r="A8933">
        <v>18941</v>
      </c>
      <c r="B8933" t="s">
        <v>25</v>
      </c>
      <c r="C8933">
        <v>0</v>
      </c>
      <c r="D8933">
        <v>15.98</v>
      </c>
      <c r="E8933">
        <v>8.99</v>
      </c>
      <c r="F8933">
        <v>3230</v>
      </c>
      <c r="G8933" t="s">
        <v>5312</v>
      </c>
      <c r="H8933" t="s">
        <v>27</v>
      </c>
      <c r="I8933" t="s">
        <v>105</v>
      </c>
      <c r="J8933" t="s">
        <v>50</v>
      </c>
      <c r="K8933" t="s">
        <v>168</v>
      </c>
      <c r="M8933" t="s">
        <v>48</v>
      </c>
      <c r="N8933" t="s">
        <v>5525</v>
      </c>
      <c r="O8933" t="s">
        <v>1428</v>
      </c>
      <c r="P8933">
        <v>0.64</v>
      </c>
      <c r="Q8933" t="s">
        <v>33</v>
      </c>
      <c r="R8933" t="s">
        <v>3172</v>
      </c>
      <c r="S8933" t="s">
        <v>5313</v>
      </c>
      <c r="T8933">
        <v>53186</v>
      </c>
      <c r="U8933" s="3">
        <v>40380</v>
      </c>
      <c r="V8933" s="3">
        <v>40382</v>
      </c>
      <c r="W8933" s="1">
        <v>-135.46</v>
      </c>
      <c r="X8933">
        <v>9</v>
      </c>
      <c r="Y8933">
        <v>152.18</v>
      </c>
      <c r="Z8933">
        <v>87435</v>
      </c>
      <c r="AA8933" t="str">
        <f t="shared" si="140"/>
        <v>lose</v>
      </c>
    </row>
    <row r="8934" spans="1:27" x14ac:dyDescent="0.3">
      <c r="A8934">
        <v>19062</v>
      </c>
      <c r="B8934" t="s">
        <v>72</v>
      </c>
      <c r="C8934">
        <v>0.06</v>
      </c>
      <c r="D8934">
        <v>4.91</v>
      </c>
      <c r="E8934">
        <v>5.68</v>
      </c>
      <c r="F8934">
        <v>3230</v>
      </c>
      <c r="G8934" t="s">
        <v>5312</v>
      </c>
      <c r="H8934" t="s">
        <v>38</v>
      </c>
      <c r="I8934" t="s">
        <v>105</v>
      </c>
      <c r="J8934" t="s">
        <v>29</v>
      </c>
      <c r="K8934" t="s">
        <v>127</v>
      </c>
      <c r="M8934" t="s">
        <v>31</v>
      </c>
      <c r="N8934" t="s">
        <v>5525</v>
      </c>
      <c r="O8934" t="s">
        <v>2930</v>
      </c>
      <c r="P8934">
        <v>0.36</v>
      </c>
      <c r="Q8934" t="s">
        <v>33</v>
      </c>
      <c r="R8934" t="s">
        <v>3172</v>
      </c>
      <c r="S8934" t="s">
        <v>5313</v>
      </c>
      <c r="T8934">
        <v>53186</v>
      </c>
      <c r="U8934" s="3">
        <v>40525</v>
      </c>
      <c r="V8934" s="3">
        <v>40525</v>
      </c>
      <c r="W8934" s="1">
        <v>-31.68825</v>
      </c>
      <c r="X8934">
        <v>10</v>
      </c>
      <c r="Y8934">
        <v>53.89</v>
      </c>
      <c r="Z8934">
        <v>87436</v>
      </c>
      <c r="AA8934" t="str">
        <f t="shared" si="140"/>
        <v>lose</v>
      </c>
    </row>
    <row r="8935" spans="1:27" x14ac:dyDescent="0.3">
      <c r="A8935">
        <v>19063</v>
      </c>
      <c r="B8935" t="s">
        <v>72</v>
      </c>
      <c r="C8935">
        <v>7.0000000000000007E-2</v>
      </c>
      <c r="D8935">
        <v>48.94</v>
      </c>
      <c r="E8935">
        <v>5.86</v>
      </c>
      <c r="F8935">
        <v>3230</v>
      </c>
      <c r="G8935" t="s">
        <v>5312</v>
      </c>
      <c r="H8935" t="s">
        <v>38</v>
      </c>
      <c r="I8935" t="s">
        <v>105</v>
      </c>
      <c r="J8935" t="s">
        <v>29</v>
      </c>
      <c r="K8935" t="s">
        <v>45</v>
      </c>
      <c r="M8935" t="s">
        <v>31</v>
      </c>
      <c r="N8935" t="s">
        <v>5525</v>
      </c>
      <c r="O8935" t="s">
        <v>3235</v>
      </c>
      <c r="P8935">
        <v>0.35</v>
      </c>
      <c r="Q8935" t="s">
        <v>33</v>
      </c>
      <c r="R8935" t="s">
        <v>3172</v>
      </c>
      <c r="S8935" t="s">
        <v>5313</v>
      </c>
      <c r="T8935">
        <v>53186</v>
      </c>
      <c r="U8935" s="3">
        <v>40525</v>
      </c>
      <c r="V8935" s="3">
        <v>40526</v>
      </c>
      <c r="W8935" s="1">
        <v>690.70379999999989</v>
      </c>
      <c r="X8935">
        <v>21</v>
      </c>
      <c r="Y8935">
        <v>1001.02</v>
      </c>
      <c r="Z8935">
        <v>87436</v>
      </c>
      <c r="AA8935" t="str">
        <f t="shared" si="140"/>
        <v>profit</v>
      </c>
    </row>
    <row r="8936" spans="1:27" x14ac:dyDescent="0.3">
      <c r="A8936">
        <v>19334</v>
      </c>
      <c r="B8936" t="s">
        <v>25</v>
      </c>
      <c r="C8936">
        <v>0.04</v>
      </c>
      <c r="D8936">
        <v>90.97</v>
      </c>
      <c r="E8936">
        <v>14</v>
      </c>
      <c r="F8936">
        <v>3230</v>
      </c>
      <c r="G8936" t="s">
        <v>5312</v>
      </c>
      <c r="H8936" t="s">
        <v>56</v>
      </c>
      <c r="I8936" t="s">
        <v>105</v>
      </c>
      <c r="J8936" t="s">
        <v>50</v>
      </c>
      <c r="K8936" t="s">
        <v>57</v>
      </c>
      <c r="M8936" t="s">
        <v>58</v>
      </c>
      <c r="N8936" t="s">
        <v>5527</v>
      </c>
      <c r="O8936" t="s">
        <v>1027</v>
      </c>
      <c r="P8936">
        <v>0.36</v>
      </c>
      <c r="Q8936" t="s">
        <v>33</v>
      </c>
      <c r="R8936" t="s">
        <v>3172</v>
      </c>
      <c r="S8936" t="s">
        <v>5313</v>
      </c>
      <c r="T8936">
        <v>53186</v>
      </c>
      <c r="U8936" s="3">
        <v>41296</v>
      </c>
      <c r="V8936" s="3">
        <v>41297</v>
      </c>
      <c r="W8936" s="1">
        <v>-274.813512</v>
      </c>
      <c r="X8936">
        <v>1</v>
      </c>
      <c r="Y8936">
        <v>101.32</v>
      </c>
      <c r="Z8936">
        <v>87442</v>
      </c>
      <c r="AA8936" t="str">
        <f t="shared" si="140"/>
        <v>lose</v>
      </c>
    </row>
    <row r="8937" spans="1:27" x14ac:dyDescent="0.3">
      <c r="A8937">
        <v>25402</v>
      </c>
      <c r="B8937" t="s">
        <v>25</v>
      </c>
      <c r="C8937">
        <v>0.1</v>
      </c>
      <c r="D8937">
        <v>1.86</v>
      </c>
      <c r="E8937">
        <v>2.58</v>
      </c>
      <c r="F8937">
        <v>3231</v>
      </c>
      <c r="G8937" t="s">
        <v>5314</v>
      </c>
      <c r="H8937" t="s">
        <v>27</v>
      </c>
      <c r="I8937" t="s">
        <v>105</v>
      </c>
      <c r="J8937" t="s">
        <v>29</v>
      </c>
      <c r="K8937" t="s">
        <v>111</v>
      </c>
      <c r="M8937" t="s">
        <v>40</v>
      </c>
      <c r="N8937" t="s">
        <v>5526</v>
      </c>
      <c r="O8937" t="s">
        <v>777</v>
      </c>
      <c r="P8937">
        <v>0.82</v>
      </c>
      <c r="Q8937" t="s">
        <v>33</v>
      </c>
      <c r="R8937" t="s">
        <v>3172</v>
      </c>
      <c r="S8937" t="s">
        <v>5315</v>
      </c>
      <c r="T8937">
        <v>54401</v>
      </c>
      <c r="U8937" s="3">
        <v>40826</v>
      </c>
      <c r="V8937" s="3">
        <v>40827</v>
      </c>
      <c r="W8937" s="1">
        <v>-29.473199999999999</v>
      </c>
      <c r="X8937">
        <v>6</v>
      </c>
      <c r="Y8937">
        <v>12.04</v>
      </c>
      <c r="Z8937">
        <v>87437</v>
      </c>
      <c r="AA8937" t="str">
        <f t="shared" si="140"/>
        <v>lose</v>
      </c>
    </row>
    <row r="8938" spans="1:27" x14ac:dyDescent="0.3">
      <c r="A8938">
        <v>22455</v>
      </c>
      <c r="B8938" t="s">
        <v>36</v>
      </c>
      <c r="C8938">
        <v>0.1</v>
      </c>
      <c r="D8938">
        <v>14.27</v>
      </c>
      <c r="E8938">
        <v>7.27</v>
      </c>
      <c r="F8938">
        <v>3231</v>
      </c>
      <c r="G8938" t="s">
        <v>5314</v>
      </c>
      <c r="H8938" t="s">
        <v>38</v>
      </c>
      <c r="I8938" t="s">
        <v>105</v>
      </c>
      <c r="J8938" t="s">
        <v>29</v>
      </c>
      <c r="K8938" t="s">
        <v>127</v>
      </c>
      <c r="M8938" t="s">
        <v>31</v>
      </c>
      <c r="N8938" t="s">
        <v>5525</v>
      </c>
      <c r="O8938" t="s">
        <v>128</v>
      </c>
      <c r="P8938">
        <v>0.38</v>
      </c>
      <c r="Q8938" t="s">
        <v>33</v>
      </c>
      <c r="R8938" t="s">
        <v>3172</v>
      </c>
      <c r="S8938" t="s">
        <v>5315</v>
      </c>
      <c r="T8938">
        <v>54401</v>
      </c>
      <c r="U8938" s="3">
        <v>41055</v>
      </c>
      <c r="V8938" s="3">
        <v>41057</v>
      </c>
      <c r="W8938" s="1">
        <v>-10.223500000000001</v>
      </c>
      <c r="X8938">
        <v>12</v>
      </c>
      <c r="Y8938">
        <v>159.91999999999999</v>
      </c>
      <c r="Z8938">
        <v>87440</v>
      </c>
      <c r="AA8938" t="str">
        <f t="shared" si="140"/>
        <v>lose</v>
      </c>
    </row>
    <row r="8939" spans="1:27" x14ac:dyDescent="0.3">
      <c r="A8939">
        <v>23199</v>
      </c>
      <c r="B8939" t="s">
        <v>36</v>
      </c>
      <c r="C8939">
        <v>7.0000000000000007E-2</v>
      </c>
      <c r="D8939">
        <v>3.69</v>
      </c>
      <c r="E8939">
        <v>0.5</v>
      </c>
      <c r="F8939">
        <v>3231</v>
      </c>
      <c r="G8939" t="s">
        <v>5314</v>
      </c>
      <c r="H8939" t="s">
        <v>27</v>
      </c>
      <c r="I8939" t="s">
        <v>105</v>
      </c>
      <c r="J8939" t="s">
        <v>29</v>
      </c>
      <c r="K8939" t="s">
        <v>30</v>
      </c>
      <c r="M8939" t="s">
        <v>31</v>
      </c>
      <c r="N8939" t="s">
        <v>5525</v>
      </c>
      <c r="O8939" t="s">
        <v>323</v>
      </c>
      <c r="P8939">
        <v>0.38</v>
      </c>
      <c r="Q8939" t="s">
        <v>33</v>
      </c>
      <c r="R8939" t="s">
        <v>3172</v>
      </c>
      <c r="S8939" t="s">
        <v>5315</v>
      </c>
      <c r="T8939">
        <v>54401</v>
      </c>
      <c r="U8939" s="3">
        <v>41102</v>
      </c>
      <c r="V8939" s="3">
        <v>41103</v>
      </c>
      <c r="W8939" s="1">
        <v>27.468899999999998</v>
      </c>
      <c r="X8939">
        <v>11</v>
      </c>
      <c r="Y8939">
        <v>39.81</v>
      </c>
      <c r="Z8939">
        <v>87441</v>
      </c>
      <c r="AA8939" t="str">
        <f t="shared" si="140"/>
        <v>profit</v>
      </c>
    </row>
    <row r="8940" spans="1:27" x14ac:dyDescent="0.3">
      <c r="A8940">
        <v>19335</v>
      </c>
      <c r="B8940" t="s">
        <v>25</v>
      </c>
      <c r="C8940">
        <v>0.08</v>
      </c>
      <c r="D8940">
        <v>5.98</v>
      </c>
      <c r="E8940">
        <v>7.15</v>
      </c>
      <c r="F8940">
        <v>3231</v>
      </c>
      <c r="G8940" t="s">
        <v>5314</v>
      </c>
      <c r="H8940" t="s">
        <v>27</v>
      </c>
      <c r="I8940" t="s">
        <v>105</v>
      </c>
      <c r="J8940" t="s">
        <v>29</v>
      </c>
      <c r="K8940" t="s">
        <v>45</v>
      </c>
      <c r="M8940" t="s">
        <v>31</v>
      </c>
      <c r="N8940" t="s">
        <v>5525</v>
      </c>
      <c r="O8940" t="s">
        <v>1716</v>
      </c>
      <c r="P8940">
        <v>0.36</v>
      </c>
      <c r="Q8940" t="s">
        <v>33</v>
      </c>
      <c r="R8940" t="s">
        <v>3172</v>
      </c>
      <c r="S8940" t="s">
        <v>5315</v>
      </c>
      <c r="T8940">
        <v>54401</v>
      </c>
      <c r="U8940" s="3">
        <v>41296</v>
      </c>
      <c r="V8940" s="3">
        <v>41298</v>
      </c>
      <c r="W8940" s="1">
        <v>-114.3652</v>
      </c>
      <c r="X8940">
        <v>6</v>
      </c>
      <c r="Y8940">
        <v>34.880000000000003</v>
      </c>
      <c r="Z8940">
        <v>87442</v>
      </c>
      <c r="AA8940" t="str">
        <f t="shared" si="140"/>
        <v>lose</v>
      </c>
    </row>
    <row r="8941" spans="1:27" x14ac:dyDescent="0.3">
      <c r="A8941">
        <v>23381</v>
      </c>
      <c r="B8941" t="s">
        <v>36</v>
      </c>
      <c r="C8941">
        <v>0.08</v>
      </c>
      <c r="D8941">
        <v>140.81</v>
      </c>
      <c r="E8941">
        <v>24.49</v>
      </c>
      <c r="F8941">
        <v>3233</v>
      </c>
      <c r="G8941" t="s">
        <v>5316</v>
      </c>
      <c r="H8941" t="s">
        <v>27</v>
      </c>
      <c r="I8941" t="s">
        <v>230</v>
      </c>
      <c r="J8941" t="s">
        <v>62</v>
      </c>
      <c r="K8941" t="s">
        <v>63</v>
      </c>
      <c r="M8941" t="s">
        <v>148</v>
      </c>
      <c r="N8941" t="s">
        <v>5529</v>
      </c>
      <c r="O8941" t="s">
        <v>1584</v>
      </c>
      <c r="P8941">
        <v>0.56999999999999995</v>
      </c>
      <c r="Q8941" t="s">
        <v>78</v>
      </c>
      <c r="R8941" t="s">
        <v>383</v>
      </c>
      <c r="S8941" t="s">
        <v>5128</v>
      </c>
      <c r="T8941">
        <v>44515</v>
      </c>
      <c r="U8941" s="3">
        <v>41070</v>
      </c>
      <c r="V8941" s="3">
        <v>41072</v>
      </c>
      <c r="W8941" s="1">
        <v>1.1760000000000219</v>
      </c>
      <c r="X8941">
        <v>4</v>
      </c>
      <c r="Y8941">
        <v>544.61</v>
      </c>
      <c r="Z8941">
        <v>91569</v>
      </c>
      <c r="AA8941" t="str">
        <f t="shared" si="140"/>
        <v>profit</v>
      </c>
    </row>
    <row r="8942" spans="1:27" x14ac:dyDescent="0.3">
      <c r="A8942">
        <v>23382</v>
      </c>
      <c r="B8942" t="s">
        <v>36</v>
      </c>
      <c r="C8942">
        <v>0.06</v>
      </c>
      <c r="D8942">
        <v>43.57</v>
      </c>
      <c r="E8942">
        <v>16.36</v>
      </c>
      <c r="F8942">
        <v>3233</v>
      </c>
      <c r="G8942" t="s">
        <v>5316</v>
      </c>
      <c r="H8942" t="s">
        <v>27</v>
      </c>
      <c r="I8942" t="s">
        <v>230</v>
      </c>
      <c r="J8942" t="s">
        <v>29</v>
      </c>
      <c r="K8942" t="s">
        <v>147</v>
      </c>
      <c r="M8942" t="s">
        <v>31</v>
      </c>
      <c r="N8942" t="s">
        <v>5525</v>
      </c>
      <c r="O8942" t="s">
        <v>3375</v>
      </c>
      <c r="P8942">
        <v>0.55000000000000004</v>
      </c>
      <c r="Q8942" t="s">
        <v>78</v>
      </c>
      <c r="R8942" t="s">
        <v>383</v>
      </c>
      <c r="S8942" t="s">
        <v>5128</v>
      </c>
      <c r="T8942">
        <v>44515</v>
      </c>
      <c r="U8942" s="3">
        <v>41070</v>
      </c>
      <c r="V8942" s="3">
        <v>41072</v>
      </c>
      <c r="W8942" s="1">
        <v>28.439999999999998</v>
      </c>
      <c r="X8942">
        <v>11</v>
      </c>
      <c r="Y8942">
        <v>488.71</v>
      </c>
      <c r="Z8942">
        <v>91569</v>
      </c>
      <c r="AA8942" t="str">
        <f t="shared" si="140"/>
        <v>profit</v>
      </c>
    </row>
    <row r="8943" spans="1:27" x14ac:dyDescent="0.3">
      <c r="A8943">
        <v>23383</v>
      </c>
      <c r="B8943" t="s">
        <v>36</v>
      </c>
      <c r="C8943">
        <v>0.02</v>
      </c>
      <c r="D8943">
        <v>55.99</v>
      </c>
      <c r="E8943">
        <v>1.25</v>
      </c>
      <c r="F8943">
        <v>3233</v>
      </c>
      <c r="G8943" t="s">
        <v>5316</v>
      </c>
      <c r="H8943" t="s">
        <v>38</v>
      </c>
      <c r="I8943" t="s">
        <v>230</v>
      </c>
      <c r="J8943" t="s">
        <v>50</v>
      </c>
      <c r="K8943" t="s">
        <v>51</v>
      </c>
      <c r="M8943" t="s">
        <v>48</v>
      </c>
      <c r="N8943" t="s">
        <v>5525</v>
      </c>
      <c r="O8943" t="s">
        <v>1735</v>
      </c>
      <c r="P8943">
        <v>0.55000000000000004</v>
      </c>
      <c r="Q8943" t="s">
        <v>78</v>
      </c>
      <c r="R8943" t="s">
        <v>383</v>
      </c>
      <c r="S8943" t="s">
        <v>5128</v>
      </c>
      <c r="T8943">
        <v>44515</v>
      </c>
      <c r="U8943" s="3">
        <v>41070</v>
      </c>
      <c r="V8943" s="3">
        <v>41071</v>
      </c>
      <c r="W8943" s="1">
        <v>-27.0336</v>
      </c>
      <c r="X8943">
        <v>4</v>
      </c>
      <c r="Y8943">
        <v>193.69</v>
      </c>
      <c r="Z8943">
        <v>91569</v>
      </c>
      <c r="AA8943" t="str">
        <f t="shared" si="140"/>
        <v>lose</v>
      </c>
    </row>
    <row r="8944" spans="1:27" x14ac:dyDescent="0.3">
      <c r="A8944">
        <v>25405</v>
      </c>
      <c r="B8944" t="s">
        <v>53</v>
      </c>
      <c r="C8944">
        <v>0.02</v>
      </c>
      <c r="D8944">
        <v>37.76</v>
      </c>
      <c r="E8944">
        <v>12.9</v>
      </c>
      <c r="F8944">
        <v>3233</v>
      </c>
      <c r="G8944" t="s">
        <v>5316</v>
      </c>
      <c r="H8944" t="s">
        <v>27</v>
      </c>
      <c r="I8944" t="s">
        <v>230</v>
      </c>
      <c r="J8944" t="s">
        <v>29</v>
      </c>
      <c r="K8944" t="s">
        <v>147</v>
      </c>
      <c r="M8944" t="s">
        <v>31</v>
      </c>
      <c r="N8944" t="s">
        <v>5525</v>
      </c>
      <c r="O8944" t="s">
        <v>372</v>
      </c>
      <c r="P8944">
        <v>0.56999999999999995</v>
      </c>
      <c r="Q8944" t="s">
        <v>78</v>
      </c>
      <c r="R8944" t="s">
        <v>383</v>
      </c>
      <c r="S8944" t="s">
        <v>5128</v>
      </c>
      <c r="T8944">
        <v>44515</v>
      </c>
      <c r="U8944" s="3">
        <v>41267</v>
      </c>
      <c r="V8944" s="3">
        <v>41268</v>
      </c>
      <c r="W8944" s="1">
        <v>-16.545000000000002</v>
      </c>
      <c r="X8944">
        <v>4</v>
      </c>
      <c r="Y8944">
        <v>158.91</v>
      </c>
      <c r="Z8944">
        <v>91570</v>
      </c>
      <c r="AA8944" t="str">
        <f t="shared" si="140"/>
        <v>lose</v>
      </c>
    </row>
    <row r="8945" spans="1:27" x14ac:dyDescent="0.3">
      <c r="A8945">
        <v>21008</v>
      </c>
      <c r="B8945" t="s">
        <v>25</v>
      </c>
      <c r="C8945">
        <v>7.0000000000000007E-2</v>
      </c>
      <c r="D8945">
        <v>5.94</v>
      </c>
      <c r="E8945">
        <v>9.92</v>
      </c>
      <c r="F8945">
        <v>3235</v>
      </c>
      <c r="G8945" t="s">
        <v>5317</v>
      </c>
      <c r="H8945" t="s">
        <v>27</v>
      </c>
      <c r="I8945" t="s">
        <v>61</v>
      </c>
      <c r="J8945" t="s">
        <v>29</v>
      </c>
      <c r="K8945" t="s">
        <v>127</v>
      </c>
      <c r="M8945" t="s">
        <v>31</v>
      </c>
      <c r="N8945" t="s">
        <v>5525</v>
      </c>
      <c r="O8945" t="s">
        <v>286</v>
      </c>
      <c r="P8945">
        <v>0.38</v>
      </c>
      <c r="Q8945" t="s">
        <v>42</v>
      </c>
      <c r="R8945" t="s">
        <v>65</v>
      </c>
      <c r="S8945" t="s">
        <v>5290</v>
      </c>
      <c r="T8945">
        <v>90210</v>
      </c>
      <c r="U8945" s="3">
        <v>40941</v>
      </c>
      <c r="V8945" s="3">
        <v>40943</v>
      </c>
      <c r="W8945" s="1">
        <v>-169.16499999999999</v>
      </c>
      <c r="X8945">
        <v>7</v>
      </c>
      <c r="Y8945">
        <v>42.34</v>
      </c>
      <c r="Z8945">
        <v>91253</v>
      </c>
      <c r="AA8945" t="str">
        <f t="shared" si="140"/>
        <v>lose</v>
      </c>
    </row>
    <row r="8946" spans="1:27" x14ac:dyDescent="0.3">
      <c r="A8946">
        <v>21009</v>
      </c>
      <c r="B8946" t="s">
        <v>25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5317</v>
      </c>
      <c r="H8946" t="s">
        <v>27</v>
      </c>
      <c r="I8946" t="s">
        <v>61</v>
      </c>
      <c r="J8946" t="s">
        <v>62</v>
      </c>
      <c r="K8946" t="s">
        <v>97</v>
      </c>
      <c r="M8946" t="s">
        <v>40</v>
      </c>
      <c r="N8946" t="s">
        <v>5526</v>
      </c>
      <c r="O8946" t="s">
        <v>1449</v>
      </c>
      <c r="P8946">
        <v>0.65</v>
      </c>
      <c r="Q8946" t="s">
        <v>42</v>
      </c>
      <c r="R8946" t="s">
        <v>65</v>
      </c>
      <c r="S8946" t="s">
        <v>5290</v>
      </c>
      <c r="T8946">
        <v>90210</v>
      </c>
      <c r="U8946" s="3">
        <v>40941</v>
      </c>
      <c r="V8946" s="3">
        <v>40942</v>
      </c>
      <c r="W8946" s="1">
        <v>30.242699999999996</v>
      </c>
      <c r="X8946">
        <v>1</v>
      </c>
      <c r="Y8946">
        <v>43.83</v>
      </c>
      <c r="Z8946">
        <v>91253</v>
      </c>
      <c r="AA8946" t="str">
        <f t="shared" si="140"/>
        <v>profit</v>
      </c>
    </row>
    <row r="8947" spans="1:27" x14ac:dyDescent="0.3">
      <c r="A8947">
        <v>21010</v>
      </c>
      <c r="B8947" t="s">
        <v>25</v>
      </c>
      <c r="C8947">
        <v>0.02</v>
      </c>
      <c r="D8947">
        <v>194.3</v>
      </c>
      <c r="E8947">
        <v>11.54</v>
      </c>
      <c r="F8947">
        <v>3235</v>
      </c>
      <c r="G8947" t="s">
        <v>5317</v>
      </c>
      <c r="H8947" t="s">
        <v>27</v>
      </c>
      <c r="I8947" t="s">
        <v>61</v>
      </c>
      <c r="J8947" t="s">
        <v>62</v>
      </c>
      <c r="K8947" t="s">
        <v>97</v>
      </c>
      <c r="M8947" t="s">
        <v>148</v>
      </c>
      <c r="N8947" t="s">
        <v>5529</v>
      </c>
      <c r="O8947" t="s">
        <v>2514</v>
      </c>
      <c r="P8947">
        <v>0.59</v>
      </c>
      <c r="Q8947" t="s">
        <v>42</v>
      </c>
      <c r="R8947" t="s">
        <v>65</v>
      </c>
      <c r="S8947" t="s">
        <v>5290</v>
      </c>
      <c r="T8947">
        <v>90210</v>
      </c>
      <c r="U8947" s="3">
        <v>40941</v>
      </c>
      <c r="V8947" s="3">
        <v>40941</v>
      </c>
      <c r="W8947" s="1">
        <v>1560.8627999999999</v>
      </c>
      <c r="X8947">
        <v>11</v>
      </c>
      <c r="Y8947">
        <v>2262.12</v>
      </c>
      <c r="Z8947">
        <v>91253</v>
      </c>
      <c r="AA8947" t="str">
        <f t="shared" si="140"/>
        <v>profit</v>
      </c>
    </row>
    <row r="8948" spans="1:27" x14ac:dyDescent="0.3">
      <c r="A8948">
        <v>21011</v>
      </c>
      <c r="B8948" t="s">
        <v>25</v>
      </c>
      <c r="C8948">
        <v>7.0000000000000007E-2</v>
      </c>
      <c r="D8948">
        <v>6.98</v>
      </c>
      <c r="E8948">
        <v>9.69</v>
      </c>
      <c r="F8948">
        <v>3235</v>
      </c>
      <c r="G8948" t="s">
        <v>5317</v>
      </c>
      <c r="H8948" t="s">
        <v>27</v>
      </c>
      <c r="I8948" t="s">
        <v>61</v>
      </c>
      <c r="J8948" t="s">
        <v>29</v>
      </c>
      <c r="K8948" t="s">
        <v>147</v>
      </c>
      <c r="M8948" t="s">
        <v>31</v>
      </c>
      <c r="N8948" t="s">
        <v>5525</v>
      </c>
      <c r="O8948" t="s">
        <v>974</v>
      </c>
      <c r="P8948">
        <v>0.83</v>
      </c>
      <c r="Q8948" t="s">
        <v>42</v>
      </c>
      <c r="R8948" t="s">
        <v>65</v>
      </c>
      <c r="S8948" t="s">
        <v>5290</v>
      </c>
      <c r="T8948">
        <v>90210</v>
      </c>
      <c r="U8948" s="3">
        <v>40941</v>
      </c>
      <c r="V8948" s="3">
        <v>40941</v>
      </c>
      <c r="W8948" s="1">
        <v>-197.13</v>
      </c>
      <c r="X8948">
        <v>6</v>
      </c>
      <c r="Y8948">
        <v>41.48</v>
      </c>
      <c r="Z8948">
        <v>91253</v>
      </c>
      <c r="AA8948" t="str">
        <f t="shared" si="140"/>
        <v>lose</v>
      </c>
    </row>
    <row r="8949" spans="1:27" x14ac:dyDescent="0.3">
      <c r="A8949">
        <v>25638</v>
      </c>
      <c r="B8949" t="s">
        <v>53</v>
      </c>
      <c r="C8949">
        <v>0.09</v>
      </c>
      <c r="D8949">
        <v>115.99</v>
      </c>
      <c r="E8949">
        <v>8.99</v>
      </c>
      <c r="F8949">
        <v>3236</v>
      </c>
      <c r="G8949" t="s">
        <v>5318</v>
      </c>
      <c r="H8949" t="s">
        <v>27</v>
      </c>
      <c r="I8949" t="s">
        <v>61</v>
      </c>
      <c r="J8949" t="s">
        <v>50</v>
      </c>
      <c r="K8949" t="s">
        <v>51</v>
      </c>
      <c r="M8949" t="s">
        <v>31</v>
      </c>
      <c r="N8949" t="s">
        <v>5525</v>
      </c>
      <c r="O8949" t="s">
        <v>289</v>
      </c>
      <c r="P8949">
        <v>0.57999999999999996</v>
      </c>
      <c r="Q8949" t="s">
        <v>42</v>
      </c>
      <c r="R8949" t="s">
        <v>65</v>
      </c>
      <c r="S8949" t="s">
        <v>4625</v>
      </c>
      <c r="T8949">
        <v>94513</v>
      </c>
      <c r="U8949" s="3">
        <v>40607</v>
      </c>
      <c r="V8949" s="3">
        <v>40609</v>
      </c>
      <c r="W8949" s="1">
        <v>249.10199999999998</v>
      </c>
      <c r="X8949">
        <v>7</v>
      </c>
      <c r="Y8949">
        <v>642.57000000000005</v>
      </c>
      <c r="Z8949">
        <v>91252</v>
      </c>
      <c r="AA8949" t="str">
        <f t="shared" si="140"/>
        <v>profit</v>
      </c>
    </row>
    <row r="8950" spans="1:27" x14ac:dyDescent="0.3">
      <c r="A8950">
        <v>22814</v>
      </c>
      <c r="B8950" t="s">
        <v>36</v>
      </c>
      <c r="C8950">
        <v>0.08</v>
      </c>
      <c r="D8950">
        <v>8.75</v>
      </c>
      <c r="E8950">
        <v>8.5399999999999991</v>
      </c>
      <c r="F8950">
        <v>3236</v>
      </c>
      <c r="G8950" t="s">
        <v>5318</v>
      </c>
      <c r="H8950" t="s">
        <v>27</v>
      </c>
      <c r="I8950" t="s">
        <v>61</v>
      </c>
      <c r="J8950" t="s">
        <v>62</v>
      </c>
      <c r="K8950" t="s">
        <v>97</v>
      </c>
      <c r="M8950" t="s">
        <v>48</v>
      </c>
      <c r="N8950" t="s">
        <v>5525</v>
      </c>
      <c r="O8950" t="s">
        <v>859</v>
      </c>
      <c r="P8950">
        <v>0.43</v>
      </c>
      <c r="Q8950" t="s">
        <v>42</v>
      </c>
      <c r="R8950" t="s">
        <v>65</v>
      </c>
      <c r="S8950" t="s">
        <v>4625</v>
      </c>
      <c r="T8950">
        <v>94513</v>
      </c>
      <c r="U8950" s="3">
        <v>40950</v>
      </c>
      <c r="V8950" s="3">
        <v>40952</v>
      </c>
      <c r="W8950" s="1">
        <v>-16.489999999999998</v>
      </c>
      <c r="X8950">
        <v>3</v>
      </c>
      <c r="Y8950">
        <v>26.71</v>
      </c>
      <c r="Z8950">
        <v>91254</v>
      </c>
      <c r="AA8950" t="str">
        <f t="shared" si="140"/>
        <v>lose</v>
      </c>
    </row>
    <row r="8951" spans="1:27" x14ac:dyDescent="0.3">
      <c r="A8951">
        <v>22815</v>
      </c>
      <c r="B8951" t="s">
        <v>36</v>
      </c>
      <c r="C8951">
        <v>0.04</v>
      </c>
      <c r="D8951">
        <v>7.28</v>
      </c>
      <c r="E8951">
        <v>11.15</v>
      </c>
      <c r="F8951">
        <v>3236</v>
      </c>
      <c r="G8951" t="s">
        <v>5318</v>
      </c>
      <c r="H8951" t="s">
        <v>38</v>
      </c>
      <c r="I8951" t="s">
        <v>61</v>
      </c>
      <c r="J8951" t="s">
        <v>29</v>
      </c>
      <c r="K8951" t="s">
        <v>45</v>
      </c>
      <c r="M8951" t="s">
        <v>31</v>
      </c>
      <c r="N8951" t="s">
        <v>5525</v>
      </c>
      <c r="O8951" t="s">
        <v>738</v>
      </c>
      <c r="P8951">
        <v>0.37</v>
      </c>
      <c r="Q8951" t="s">
        <v>42</v>
      </c>
      <c r="R8951" t="s">
        <v>65</v>
      </c>
      <c r="S8951" t="s">
        <v>4625</v>
      </c>
      <c r="T8951">
        <v>94513</v>
      </c>
      <c r="U8951" s="3">
        <v>40950</v>
      </c>
      <c r="V8951" s="3">
        <v>40951</v>
      </c>
      <c r="W8951" s="1">
        <v>-270.95999999999998</v>
      </c>
      <c r="X8951">
        <v>11</v>
      </c>
      <c r="Y8951">
        <v>81.77</v>
      </c>
      <c r="Z8951">
        <v>91254</v>
      </c>
      <c r="AA8951" t="str">
        <f t="shared" si="140"/>
        <v>lose</v>
      </c>
    </row>
    <row r="8952" spans="1:27" x14ac:dyDescent="0.3">
      <c r="A8952">
        <v>22816</v>
      </c>
      <c r="B8952" t="s">
        <v>36</v>
      </c>
      <c r="C8952">
        <v>0.02</v>
      </c>
      <c r="D8952">
        <v>35.479999999999997</v>
      </c>
      <c r="E8952">
        <v>35</v>
      </c>
      <c r="F8952">
        <v>3236</v>
      </c>
      <c r="G8952" t="s">
        <v>5318</v>
      </c>
      <c r="H8952" t="s">
        <v>27</v>
      </c>
      <c r="I8952" t="s">
        <v>61</v>
      </c>
      <c r="J8952" t="s">
        <v>29</v>
      </c>
      <c r="K8952" t="s">
        <v>147</v>
      </c>
      <c r="M8952" t="s">
        <v>148</v>
      </c>
      <c r="N8952" t="s">
        <v>5529</v>
      </c>
      <c r="O8952" t="s">
        <v>407</v>
      </c>
      <c r="P8952">
        <v>0.85</v>
      </c>
      <c r="Q8952" t="s">
        <v>42</v>
      </c>
      <c r="R8952" t="s">
        <v>65</v>
      </c>
      <c r="S8952" t="s">
        <v>4625</v>
      </c>
      <c r="T8952">
        <v>94513</v>
      </c>
      <c r="U8952" s="3">
        <v>40950</v>
      </c>
      <c r="V8952" s="3">
        <v>40952</v>
      </c>
      <c r="W8952" s="1">
        <v>-1087.3599999999999</v>
      </c>
      <c r="X8952">
        <v>10</v>
      </c>
      <c r="Y8952">
        <v>361.18</v>
      </c>
      <c r="Z8952">
        <v>91254</v>
      </c>
      <c r="AA8952" t="str">
        <f t="shared" si="140"/>
        <v>lose</v>
      </c>
    </row>
    <row r="8953" spans="1:27" x14ac:dyDescent="0.3">
      <c r="A8953">
        <v>25637</v>
      </c>
      <c r="B8953" t="s">
        <v>53</v>
      </c>
      <c r="C8953">
        <v>0.05</v>
      </c>
      <c r="D8953">
        <v>2.78</v>
      </c>
      <c r="E8953">
        <v>0.97</v>
      </c>
      <c r="F8953">
        <v>3236</v>
      </c>
      <c r="G8953" t="s">
        <v>5318</v>
      </c>
      <c r="H8953" t="s">
        <v>27</v>
      </c>
      <c r="I8953" t="s">
        <v>61</v>
      </c>
      <c r="J8953" t="s">
        <v>29</v>
      </c>
      <c r="K8953" t="s">
        <v>39</v>
      </c>
      <c r="M8953" t="s">
        <v>40</v>
      </c>
      <c r="N8953" t="s">
        <v>5526</v>
      </c>
      <c r="O8953" t="s">
        <v>1400</v>
      </c>
      <c r="P8953">
        <v>0.59</v>
      </c>
      <c r="Q8953" t="s">
        <v>42</v>
      </c>
      <c r="R8953" t="s">
        <v>65</v>
      </c>
      <c r="S8953" t="s">
        <v>4625</v>
      </c>
      <c r="T8953">
        <v>94513</v>
      </c>
      <c r="U8953" s="3">
        <v>41338</v>
      </c>
      <c r="V8953" s="3">
        <v>41338</v>
      </c>
      <c r="W8953" s="1">
        <v>-3.67</v>
      </c>
      <c r="X8953">
        <v>4</v>
      </c>
      <c r="Y8953">
        <v>10.91</v>
      </c>
      <c r="Z8953">
        <v>91255</v>
      </c>
      <c r="AA8953" t="str">
        <f t="shared" si="140"/>
        <v>lose</v>
      </c>
    </row>
    <row r="8954" spans="1:27" x14ac:dyDescent="0.3">
      <c r="A8954">
        <v>19179</v>
      </c>
      <c r="B8954" t="s">
        <v>55</v>
      </c>
      <c r="C8954">
        <v>0.06</v>
      </c>
      <c r="D8954">
        <v>115.99</v>
      </c>
      <c r="E8954">
        <v>5.92</v>
      </c>
      <c r="F8954">
        <v>3238</v>
      </c>
      <c r="G8954" t="s">
        <v>5319</v>
      </c>
      <c r="H8954" t="s">
        <v>27</v>
      </c>
      <c r="I8954" t="s">
        <v>28</v>
      </c>
      <c r="J8954" t="s">
        <v>50</v>
      </c>
      <c r="K8954" t="s">
        <v>51</v>
      </c>
      <c r="M8954" t="s">
        <v>31</v>
      </c>
      <c r="N8954" t="s">
        <v>5525</v>
      </c>
      <c r="O8954" t="s">
        <v>1426</v>
      </c>
      <c r="P8954">
        <v>0.57999999999999996</v>
      </c>
      <c r="Q8954" t="s">
        <v>42</v>
      </c>
      <c r="R8954" t="s">
        <v>196</v>
      </c>
      <c r="S8954" t="s">
        <v>5098</v>
      </c>
      <c r="T8954">
        <v>97330</v>
      </c>
      <c r="U8954" s="3">
        <v>40333</v>
      </c>
      <c r="V8954" s="3">
        <v>40335</v>
      </c>
      <c r="W8954" s="1">
        <v>-13.068000000000001</v>
      </c>
      <c r="X8954">
        <v>5</v>
      </c>
      <c r="Y8954">
        <v>495.82</v>
      </c>
      <c r="Z8954">
        <v>89564</v>
      </c>
      <c r="AA8954" t="str">
        <f t="shared" si="140"/>
        <v>lose</v>
      </c>
    </row>
    <row r="8955" spans="1:27" x14ac:dyDescent="0.3">
      <c r="A8955">
        <v>19071</v>
      </c>
      <c r="B8955" t="s">
        <v>55</v>
      </c>
      <c r="C8955">
        <v>0.08</v>
      </c>
      <c r="D8955">
        <v>6.3</v>
      </c>
      <c r="E8955">
        <v>0.5</v>
      </c>
      <c r="F8955">
        <v>3238</v>
      </c>
      <c r="G8955" t="s">
        <v>5319</v>
      </c>
      <c r="H8955" t="s">
        <v>38</v>
      </c>
      <c r="I8955" t="s">
        <v>28</v>
      </c>
      <c r="J8955" t="s">
        <v>29</v>
      </c>
      <c r="K8955" t="s">
        <v>30</v>
      </c>
      <c r="M8955" t="s">
        <v>31</v>
      </c>
      <c r="N8955" t="s">
        <v>5525</v>
      </c>
      <c r="O8955" t="s">
        <v>519</v>
      </c>
      <c r="P8955">
        <v>0.39</v>
      </c>
      <c r="Q8955" t="s">
        <v>42</v>
      </c>
      <c r="R8955" t="s">
        <v>196</v>
      </c>
      <c r="S8955" t="s">
        <v>5098</v>
      </c>
      <c r="T8955">
        <v>97330</v>
      </c>
      <c r="U8955" s="3">
        <v>40690</v>
      </c>
      <c r="V8955" s="3">
        <v>40699</v>
      </c>
      <c r="W8955" s="1">
        <v>74.450999999999993</v>
      </c>
      <c r="X8955">
        <v>17</v>
      </c>
      <c r="Y8955">
        <v>107.9</v>
      </c>
      <c r="Z8955">
        <v>89565</v>
      </c>
      <c r="AA8955" t="str">
        <f t="shared" si="140"/>
        <v>profit</v>
      </c>
    </row>
    <row r="8956" spans="1:27" x14ac:dyDescent="0.3">
      <c r="A8956">
        <v>24166</v>
      </c>
      <c r="B8956" t="s">
        <v>53</v>
      </c>
      <c r="C8956">
        <v>0.05</v>
      </c>
      <c r="D8956">
        <v>83.1</v>
      </c>
      <c r="E8956">
        <v>6.13</v>
      </c>
      <c r="F8956">
        <v>3239</v>
      </c>
      <c r="G8956" t="s">
        <v>5320</v>
      </c>
      <c r="H8956" t="s">
        <v>27</v>
      </c>
      <c r="I8956" t="s">
        <v>28</v>
      </c>
      <c r="J8956" t="s">
        <v>50</v>
      </c>
      <c r="K8956" t="s">
        <v>168</v>
      </c>
      <c r="M8956" t="s">
        <v>31</v>
      </c>
      <c r="N8956" t="s">
        <v>5525</v>
      </c>
      <c r="O8956" t="s">
        <v>1405</v>
      </c>
      <c r="P8956">
        <v>0.45</v>
      </c>
      <c r="Q8956" t="s">
        <v>42</v>
      </c>
      <c r="R8956" t="s">
        <v>196</v>
      </c>
      <c r="S8956" t="s">
        <v>197</v>
      </c>
      <c r="T8956">
        <v>97405</v>
      </c>
      <c r="U8956" s="3">
        <v>41036</v>
      </c>
      <c r="V8956" s="3">
        <v>41037</v>
      </c>
      <c r="W8956" s="1">
        <v>284.83999999999997</v>
      </c>
      <c r="X8956">
        <v>6</v>
      </c>
      <c r="Y8956">
        <v>492.62</v>
      </c>
      <c r="Z8956">
        <v>89566</v>
      </c>
      <c r="AA8956" t="str">
        <f t="shared" si="140"/>
        <v>profit</v>
      </c>
    </row>
    <row r="8957" spans="1:27" x14ac:dyDescent="0.3">
      <c r="A8957">
        <v>21785</v>
      </c>
      <c r="B8957" t="s">
        <v>53</v>
      </c>
      <c r="C8957">
        <v>0.05</v>
      </c>
      <c r="D8957">
        <v>7.98</v>
      </c>
      <c r="E8957">
        <v>1.25</v>
      </c>
      <c r="F8957">
        <v>3239</v>
      </c>
      <c r="G8957" t="s">
        <v>5320</v>
      </c>
      <c r="H8957" t="s">
        <v>27</v>
      </c>
      <c r="I8957" t="s">
        <v>28</v>
      </c>
      <c r="J8957" t="s">
        <v>29</v>
      </c>
      <c r="K8957" t="s">
        <v>45</v>
      </c>
      <c r="M8957" t="s">
        <v>40</v>
      </c>
      <c r="N8957" t="s">
        <v>5526</v>
      </c>
      <c r="O8957" t="s">
        <v>1738</v>
      </c>
      <c r="P8957">
        <v>0.35</v>
      </c>
      <c r="Q8957" t="s">
        <v>42</v>
      </c>
      <c r="R8957" t="s">
        <v>196</v>
      </c>
      <c r="S8957" t="s">
        <v>197</v>
      </c>
      <c r="T8957">
        <v>97405</v>
      </c>
      <c r="U8957" s="3">
        <v>41361</v>
      </c>
      <c r="V8957" s="3">
        <v>41363</v>
      </c>
      <c r="W8957" s="1">
        <v>59.484899999999989</v>
      </c>
      <c r="X8957">
        <v>11</v>
      </c>
      <c r="Y8957">
        <v>86.21</v>
      </c>
      <c r="Z8957">
        <v>89567</v>
      </c>
      <c r="AA8957" t="str">
        <f t="shared" si="140"/>
        <v>profit</v>
      </c>
    </row>
    <row r="8958" spans="1:27" x14ac:dyDescent="0.3">
      <c r="A8958">
        <v>21786</v>
      </c>
      <c r="B8958" t="s">
        <v>53</v>
      </c>
      <c r="C8958">
        <v>0.09</v>
      </c>
      <c r="D8958">
        <v>155.99</v>
      </c>
      <c r="E8958">
        <v>8.08</v>
      </c>
      <c r="F8958">
        <v>3239</v>
      </c>
      <c r="G8958" t="s">
        <v>5320</v>
      </c>
      <c r="H8958" t="s">
        <v>27</v>
      </c>
      <c r="I8958" t="s">
        <v>28</v>
      </c>
      <c r="J8958" t="s">
        <v>50</v>
      </c>
      <c r="K8958" t="s">
        <v>51</v>
      </c>
      <c r="M8958" t="s">
        <v>31</v>
      </c>
      <c r="N8958" t="s">
        <v>5525</v>
      </c>
      <c r="O8958" t="s">
        <v>3059</v>
      </c>
      <c r="P8958">
        <v>0.6</v>
      </c>
      <c r="Q8958" t="s">
        <v>42</v>
      </c>
      <c r="R8958" t="s">
        <v>196</v>
      </c>
      <c r="S8958" t="s">
        <v>197</v>
      </c>
      <c r="T8958">
        <v>97405</v>
      </c>
      <c r="U8958" s="3">
        <v>41361</v>
      </c>
      <c r="V8958" s="3">
        <v>41363</v>
      </c>
      <c r="W8958" s="1">
        <v>1093.1255999999998</v>
      </c>
      <c r="X8958">
        <v>13</v>
      </c>
      <c r="Y8958">
        <v>1584.24</v>
      </c>
      <c r="Z8958">
        <v>89567</v>
      </c>
      <c r="AA8958" t="str">
        <f t="shared" si="140"/>
        <v>profit</v>
      </c>
    </row>
    <row r="8959" spans="1:27" x14ac:dyDescent="0.3">
      <c r="A8959">
        <v>23384</v>
      </c>
      <c r="B8959" t="s">
        <v>53</v>
      </c>
      <c r="C8959">
        <v>0.05</v>
      </c>
      <c r="D8959">
        <v>7.59</v>
      </c>
      <c r="E8959">
        <v>4</v>
      </c>
      <c r="F8959">
        <v>3239</v>
      </c>
      <c r="G8959" t="s">
        <v>5320</v>
      </c>
      <c r="H8959" t="s">
        <v>27</v>
      </c>
      <c r="I8959" t="s">
        <v>28</v>
      </c>
      <c r="J8959" t="s">
        <v>62</v>
      </c>
      <c r="K8959" t="s">
        <v>97</v>
      </c>
      <c r="M8959" t="s">
        <v>40</v>
      </c>
      <c r="N8959" t="s">
        <v>5526</v>
      </c>
      <c r="O8959" t="s">
        <v>121</v>
      </c>
      <c r="P8959">
        <v>0.42</v>
      </c>
      <c r="Q8959" t="s">
        <v>42</v>
      </c>
      <c r="R8959" t="s">
        <v>196</v>
      </c>
      <c r="S8959" t="s">
        <v>197</v>
      </c>
      <c r="T8959">
        <v>97405</v>
      </c>
      <c r="U8959" s="3">
        <v>41393</v>
      </c>
      <c r="V8959" s="3">
        <v>41395</v>
      </c>
      <c r="W8959" s="1">
        <v>-10.73</v>
      </c>
      <c r="X8959">
        <v>1</v>
      </c>
      <c r="Y8959">
        <v>11.64</v>
      </c>
      <c r="Z8959">
        <v>89568</v>
      </c>
      <c r="AA8959" t="str">
        <f t="shared" si="140"/>
        <v>lose</v>
      </c>
    </row>
    <row r="8960" spans="1:27" x14ac:dyDescent="0.3">
      <c r="A8960">
        <v>19959</v>
      </c>
      <c r="B8960" t="s">
        <v>55</v>
      </c>
      <c r="C8960">
        <v>0.05</v>
      </c>
      <c r="D8960">
        <v>124.49</v>
      </c>
      <c r="E8960">
        <v>51.94</v>
      </c>
      <c r="F8960">
        <v>3239</v>
      </c>
      <c r="G8960" t="s">
        <v>5320</v>
      </c>
      <c r="H8960" t="s">
        <v>56</v>
      </c>
      <c r="I8960" t="s">
        <v>28</v>
      </c>
      <c r="J8960" t="s">
        <v>62</v>
      </c>
      <c r="K8960" t="s">
        <v>88</v>
      </c>
      <c r="M8960" t="s">
        <v>83</v>
      </c>
      <c r="N8960" t="s">
        <v>5527</v>
      </c>
      <c r="O8960" t="s">
        <v>373</v>
      </c>
      <c r="P8960">
        <v>0.63</v>
      </c>
      <c r="Q8960" t="s">
        <v>42</v>
      </c>
      <c r="R8960" t="s">
        <v>196</v>
      </c>
      <c r="S8960" t="s">
        <v>197</v>
      </c>
      <c r="T8960">
        <v>97405</v>
      </c>
      <c r="U8960" s="3">
        <v>41466</v>
      </c>
      <c r="V8960" s="3">
        <v>41468</v>
      </c>
      <c r="W8960" s="1">
        <v>-259.62815999999998</v>
      </c>
      <c r="X8960">
        <v>3</v>
      </c>
      <c r="Y8960">
        <v>379.21</v>
      </c>
      <c r="Z8960">
        <v>89569</v>
      </c>
      <c r="AA8960" t="str">
        <f t="shared" si="140"/>
        <v>lose</v>
      </c>
    </row>
    <row r="8961" spans="1:27" x14ac:dyDescent="0.3">
      <c r="A8961">
        <v>22271</v>
      </c>
      <c r="B8961" t="s">
        <v>53</v>
      </c>
      <c r="C8961">
        <v>7.0000000000000007E-2</v>
      </c>
      <c r="D8961">
        <v>5.98</v>
      </c>
      <c r="E8961">
        <v>5.15</v>
      </c>
      <c r="F8961">
        <v>3239</v>
      </c>
      <c r="G8961" t="s">
        <v>5320</v>
      </c>
      <c r="H8961" t="s">
        <v>27</v>
      </c>
      <c r="I8961" t="s">
        <v>28</v>
      </c>
      <c r="J8961" t="s">
        <v>29</v>
      </c>
      <c r="K8961" t="s">
        <v>45</v>
      </c>
      <c r="M8961" t="s">
        <v>31</v>
      </c>
      <c r="N8961" t="s">
        <v>5525</v>
      </c>
      <c r="O8961" t="s">
        <v>313</v>
      </c>
      <c r="P8961">
        <v>0.36</v>
      </c>
      <c r="Q8961" t="s">
        <v>42</v>
      </c>
      <c r="R8961" t="s">
        <v>196</v>
      </c>
      <c r="S8961" t="s">
        <v>197</v>
      </c>
      <c r="T8961">
        <v>97405</v>
      </c>
      <c r="U8961" s="3">
        <v>41565</v>
      </c>
      <c r="V8961" s="3">
        <v>41567</v>
      </c>
      <c r="W8961" s="1">
        <v>-57.37</v>
      </c>
      <c r="X8961">
        <v>20</v>
      </c>
      <c r="Y8961">
        <v>122.77</v>
      </c>
      <c r="Z8961">
        <v>89570</v>
      </c>
      <c r="AA8961" t="str">
        <f t="shared" si="140"/>
        <v>lose</v>
      </c>
    </row>
    <row r="8962" spans="1:27" x14ac:dyDescent="0.3">
      <c r="A8962">
        <v>19630</v>
      </c>
      <c r="B8962" t="s">
        <v>72</v>
      </c>
      <c r="C8962">
        <v>0.08</v>
      </c>
      <c r="D8962">
        <v>7.28</v>
      </c>
      <c r="E8962">
        <v>5.47</v>
      </c>
      <c r="F8962">
        <v>3241</v>
      </c>
      <c r="G8962" t="s">
        <v>5321</v>
      </c>
      <c r="H8962" t="s">
        <v>27</v>
      </c>
      <c r="I8962" t="s">
        <v>105</v>
      </c>
      <c r="J8962" t="s">
        <v>29</v>
      </c>
      <c r="K8962" t="s">
        <v>45</v>
      </c>
      <c r="M8962" t="s">
        <v>31</v>
      </c>
      <c r="N8962" t="s">
        <v>5525</v>
      </c>
      <c r="O8962" t="s">
        <v>1558</v>
      </c>
      <c r="P8962">
        <v>0.35</v>
      </c>
      <c r="Q8962" t="s">
        <v>42</v>
      </c>
      <c r="R8962" t="s">
        <v>65</v>
      </c>
      <c r="S8962" t="s">
        <v>4625</v>
      </c>
      <c r="T8962">
        <v>94513</v>
      </c>
      <c r="U8962" s="3">
        <v>40807</v>
      </c>
      <c r="V8962" s="3">
        <v>40808</v>
      </c>
      <c r="W8962" s="1">
        <v>-16.46</v>
      </c>
      <c r="X8962">
        <v>3</v>
      </c>
      <c r="Y8962">
        <v>23.24</v>
      </c>
      <c r="Z8962">
        <v>88332</v>
      </c>
      <c r="AA8962" t="str">
        <f t="shared" si="140"/>
        <v>lose</v>
      </c>
    </row>
    <row r="8963" spans="1:27" x14ac:dyDescent="0.3">
      <c r="A8963">
        <v>18515</v>
      </c>
      <c r="B8963" t="s">
        <v>55</v>
      </c>
      <c r="C8963">
        <v>0.08</v>
      </c>
      <c r="D8963">
        <v>12.07</v>
      </c>
      <c r="E8963">
        <v>6.2</v>
      </c>
      <c r="F8963">
        <v>3241</v>
      </c>
      <c r="G8963" t="s">
        <v>5321</v>
      </c>
      <c r="H8963" t="s">
        <v>27</v>
      </c>
      <c r="I8963" t="s">
        <v>105</v>
      </c>
      <c r="J8963" t="s">
        <v>62</v>
      </c>
      <c r="K8963" t="s">
        <v>97</v>
      </c>
      <c r="M8963" t="s">
        <v>40</v>
      </c>
      <c r="N8963" t="s">
        <v>5526</v>
      </c>
      <c r="O8963" t="s">
        <v>916</v>
      </c>
      <c r="P8963">
        <v>0.52</v>
      </c>
      <c r="Q8963" t="s">
        <v>42</v>
      </c>
      <c r="R8963" t="s">
        <v>65</v>
      </c>
      <c r="S8963" t="s">
        <v>4625</v>
      </c>
      <c r="T8963">
        <v>94513</v>
      </c>
      <c r="U8963" s="3">
        <v>40983</v>
      </c>
      <c r="V8963" s="3">
        <v>40985</v>
      </c>
      <c r="W8963" s="1">
        <v>20.67</v>
      </c>
      <c r="X8963">
        <v>6</v>
      </c>
      <c r="Y8963">
        <v>73.819999999999993</v>
      </c>
      <c r="Z8963">
        <v>88333</v>
      </c>
      <c r="AA8963" t="str">
        <f t="shared" ref="AA8963:AA9026" si="141">IF(W8963&gt;0,"profit","lose")</f>
        <v>profit</v>
      </c>
    </row>
    <row r="8964" spans="1:27" x14ac:dyDescent="0.3">
      <c r="A8964">
        <v>24011</v>
      </c>
      <c r="B8964" t="s">
        <v>72</v>
      </c>
      <c r="C8964">
        <v>0</v>
      </c>
      <c r="D8964">
        <v>146.34</v>
      </c>
      <c r="E8964">
        <v>43.75</v>
      </c>
      <c r="F8964">
        <v>3242</v>
      </c>
      <c r="G8964" t="s">
        <v>5322</v>
      </c>
      <c r="H8964" t="s">
        <v>56</v>
      </c>
      <c r="I8964" t="s">
        <v>105</v>
      </c>
      <c r="J8964" t="s">
        <v>62</v>
      </c>
      <c r="K8964" t="s">
        <v>88</v>
      </c>
      <c r="M8964" t="s">
        <v>83</v>
      </c>
      <c r="N8964" t="s">
        <v>5527</v>
      </c>
      <c r="O8964" t="s">
        <v>1472</v>
      </c>
      <c r="P8964">
        <v>0.65</v>
      </c>
      <c r="Q8964" t="s">
        <v>42</v>
      </c>
      <c r="R8964" t="s">
        <v>65</v>
      </c>
      <c r="S8964" t="s">
        <v>2449</v>
      </c>
      <c r="T8964">
        <v>91505</v>
      </c>
      <c r="U8964" s="3">
        <v>41285</v>
      </c>
      <c r="V8964" s="3">
        <v>41287</v>
      </c>
      <c r="W8964" s="1">
        <v>-23.324399999999997</v>
      </c>
      <c r="X8964">
        <v>3</v>
      </c>
      <c r="Y8964">
        <v>485.08</v>
      </c>
      <c r="Z8964">
        <v>88336</v>
      </c>
      <c r="AA8964" t="str">
        <f t="shared" si="141"/>
        <v>lose</v>
      </c>
    </row>
    <row r="8965" spans="1:27" x14ac:dyDescent="0.3">
      <c r="A8965">
        <v>23266</v>
      </c>
      <c r="B8965" t="s">
        <v>55</v>
      </c>
      <c r="C8965">
        <v>0.1</v>
      </c>
      <c r="D8965">
        <v>2.1800000000000002</v>
      </c>
      <c r="E8965">
        <v>5</v>
      </c>
      <c r="F8965">
        <v>3242</v>
      </c>
      <c r="G8965" t="s">
        <v>5322</v>
      </c>
      <c r="H8965" t="s">
        <v>27</v>
      </c>
      <c r="I8965" t="s">
        <v>105</v>
      </c>
      <c r="J8965" t="s">
        <v>29</v>
      </c>
      <c r="K8965" t="s">
        <v>47</v>
      </c>
      <c r="M8965" t="s">
        <v>40</v>
      </c>
      <c r="N8965" t="s">
        <v>5526</v>
      </c>
      <c r="O8965" t="s">
        <v>2666</v>
      </c>
      <c r="P8965">
        <v>0.81</v>
      </c>
      <c r="Q8965" t="s">
        <v>42</v>
      </c>
      <c r="R8965" t="s">
        <v>65</v>
      </c>
      <c r="S8965" t="s">
        <v>2449</v>
      </c>
      <c r="T8965">
        <v>91505</v>
      </c>
      <c r="U8965" s="3">
        <v>41548</v>
      </c>
      <c r="V8965" s="3">
        <v>41552</v>
      </c>
      <c r="W8965" s="1">
        <v>-195.93</v>
      </c>
      <c r="X8965">
        <v>22</v>
      </c>
      <c r="Y8965">
        <v>46.22</v>
      </c>
      <c r="Z8965">
        <v>88338</v>
      </c>
      <c r="AA8965" t="str">
        <f t="shared" si="141"/>
        <v>lose</v>
      </c>
    </row>
    <row r="8966" spans="1:27" x14ac:dyDescent="0.3">
      <c r="A8966">
        <v>23084</v>
      </c>
      <c r="B8966" t="s">
        <v>36</v>
      </c>
      <c r="C8966">
        <v>0</v>
      </c>
      <c r="D8966">
        <v>7.28</v>
      </c>
      <c r="E8966">
        <v>3.52</v>
      </c>
      <c r="F8966">
        <v>3243</v>
      </c>
      <c r="G8966" t="s">
        <v>5323</v>
      </c>
      <c r="H8966" t="s">
        <v>27</v>
      </c>
      <c r="I8966" t="s">
        <v>105</v>
      </c>
      <c r="J8966" t="s">
        <v>50</v>
      </c>
      <c r="K8966" t="s">
        <v>168</v>
      </c>
      <c r="M8966" t="s">
        <v>48</v>
      </c>
      <c r="N8966" t="s">
        <v>5525</v>
      </c>
      <c r="O8966" t="s">
        <v>3329</v>
      </c>
      <c r="P8966">
        <v>0.68</v>
      </c>
      <c r="Q8966" t="s">
        <v>78</v>
      </c>
      <c r="R8966" t="s">
        <v>455</v>
      </c>
      <c r="S8966" t="s">
        <v>1370</v>
      </c>
      <c r="T8966">
        <v>6010</v>
      </c>
      <c r="U8966" s="3">
        <v>40339</v>
      </c>
      <c r="V8966" s="3">
        <v>40339</v>
      </c>
      <c r="W8966" s="1">
        <v>-25.103999999999999</v>
      </c>
      <c r="X8966">
        <v>3</v>
      </c>
      <c r="Y8966">
        <v>24.44</v>
      </c>
      <c r="Z8966">
        <v>88329</v>
      </c>
      <c r="AA8966" t="str">
        <f t="shared" si="141"/>
        <v>lose</v>
      </c>
    </row>
    <row r="8967" spans="1:27" x14ac:dyDescent="0.3">
      <c r="A8967">
        <v>25172</v>
      </c>
      <c r="B8967" t="s">
        <v>53</v>
      </c>
      <c r="C8967">
        <v>0</v>
      </c>
      <c r="D8967">
        <v>53.98</v>
      </c>
      <c r="E8967">
        <v>5.5</v>
      </c>
      <c r="F8967">
        <v>3244</v>
      </c>
      <c r="G8967" t="s">
        <v>5324</v>
      </c>
      <c r="H8967" t="s">
        <v>27</v>
      </c>
      <c r="I8967" t="s">
        <v>105</v>
      </c>
      <c r="J8967" t="s">
        <v>50</v>
      </c>
      <c r="K8967" t="s">
        <v>168</v>
      </c>
      <c r="M8967" t="s">
        <v>31</v>
      </c>
      <c r="N8967" t="s">
        <v>5525</v>
      </c>
      <c r="O8967" t="s">
        <v>4246</v>
      </c>
      <c r="P8967">
        <v>0.62</v>
      </c>
      <c r="Q8967" t="s">
        <v>42</v>
      </c>
      <c r="R8967" t="s">
        <v>2275</v>
      </c>
      <c r="S8967" t="s">
        <v>2276</v>
      </c>
      <c r="T8967">
        <v>83616</v>
      </c>
      <c r="U8967" s="3">
        <v>41231</v>
      </c>
      <c r="V8967" s="3">
        <v>41234</v>
      </c>
      <c r="W8967" s="1">
        <v>598.18000000000006</v>
      </c>
      <c r="X8967">
        <v>25</v>
      </c>
      <c r="Y8967">
        <v>1394.72</v>
      </c>
      <c r="Z8967">
        <v>88334</v>
      </c>
      <c r="AA8967" t="str">
        <f t="shared" si="141"/>
        <v>profit</v>
      </c>
    </row>
    <row r="8968" spans="1:27" x14ac:dyDescent="0.3">
      <c r="A8968">
        <v>24285</v>
      </c>
      <c r="B8968" t="s">
        <v>72</v>
      </c>
      <c r="C8968">
        <v>0.09</v>
      </c>
      <c r="D8968">
        <v>5.78</v>
      </c>
      <c r="E8968">
        <v>4.96</v>
      </c>
      <c r="F8968">
        <v>3244</v>
      </c>
      <c r="G8968" t="s">
        <v>5324</v>
      </c>
      <c r="H8968" t="s">
        <v>27</v>
      </c>
      <c r="I8968" t="s">
        <v>105</v>
      </c>
      <c r="J8968" t="s">
        <v>29</v>
      </c>
      <c r="K8968" t="s">
        <v>45</v>
      </c>
      <c r="M8968" t="s">
        <v>31</v>
      </c>
      <c r="N8968" t="s">
        <v>5525</v>
      </c>
      <c r="O8968" t="s">
        <v>1066</v>
      </c>
      <c r="P8968">
        <v>0.36</v>
      </c>
      <c r="Q8968" t="s">
        <v>42</v>
      </c>
      <c r="R8968" t="s">
        <v>2275</v>
      </c>
      <c r="S8968" t="s">
        <v>2276</v>
      </c>
      <c r="T8968">
        <v>83616</v>
      </c>
      <c r="U8968" s="3">
        <v>41464</v>
      </c>
      <c r="V8968" s="3">
        <v>41467</v>
      </c>
      <c r="W8968" s="1">
        <v>-61.040160000000007</v>
      </c>
      <c r="X8968">
        <v>13</v>
      </c>
      <c r="Y8968">
        <v>71.540000000000006</v>
      </c>
      <c r="Z8968">
        <v>88337</v>
      </c>
      <c r="AA8968" t="str">
        <f t="shared" si="141"/>
        <v>lose</v>
      </c>
    </row>
    <row r="8969" spans="1:27" x14ac:dyDescent="0.3">
      <c r="A8969">
        <v>26213</v>
      </c>
      <c r="B8969" t="s">
        <v>72</v>
      </c>
      <c r="C8969">
        <v>0.05</v>
      </c>
      <c r="D8969">
        <v>89.99</v>
      </c>
      <c r="E8969">
        <v>42</v>
      </c>
      <c r="F8969">
        <v>3244</v>
      </c>
      <c r="G8969" t="s">
        <v>5324</v>
      </c>
      <c r="H8969" t="s">
        <v>56</v>
      </c>
      <c r="I8969" t="s">
        <v>105</v>
      </c>
      <c r="J8969" t="s">
        <v>62</v>
      </c>
      <c r="K8969" t="s">
        <v>63</v>
      </c>
      <c r="M8969" t="s">
        <v>58</v>
      </c>
      <c r="N8969" t="s">
        <v>5527</v>
      </c>
      <c r="O8969" t="s">
        <v>303</v>
      </c>
      <c r="P8969">
        <v>0.66</v>
      </c>
      <c r="Q8969" t="s">
        <v>42</v>
      </c>
      <c r="R8969" t="s">
        <v>2275</v>
      </c>
      <c r="S8969" t="s">
        <v>2276</v>
      </c>
      <c r="T8969">
        <v>83616</v>
      </c>
      <c r="U8969" s="3">
        <v>41558</v>
      </c>
      <c r="V8969" s="3">
        <v>41560</v>
      </c>
      <c r="W8969" s="1">
        <v>-699.72</v>
      </c>
      <c r="X8969">
        <v>24</v>
      </c>
      <c r="Y8969">
        <v>2156.25</v>
      </c>
      <c r="Z8969">
        <v>88339</v>
      </c>
      <c r="AA8969" t="str">
        <f t="shared" si="141"/>
        <v>lose</v>
      </c>
    </row>
    <row r="8970" spans="1:27" x14ac:dyDescent="0.3">
      <c r="A8970">
        <v>25191</v>
      </c>
      <c r="B8970" t="s">
        <v>55</v>
      </c>
      <c r="C8970">
        <v>7.0000000000000007E-2</v>
      </c>
      <c r="D8970">
        <v>8.69</v>
      </c>
      <c r="E8970">
        <v>2.99</v>
      </c>
      <c r="F8970">
        <v>3244</v>
      </c>
      <c r="G8970" t="s">
        <v>5324</v>
      </c>
      <c r="H8970" t="s">
        <v>38</v>
      </c>
      <c r="I8970" t="s">
        <v>105</v>
      </c>
      <c r="J8970" t="s">
        <v>29</v>
      </c>
      <c r="K8970" t="s">
        <v>127</v>
      </c>
      <c r="M8970" t="s">
        <v>31</v>
      </c>
      <c r="N8970" t="s">
        <v>5525</v>
      </c>
      <c r="O8970" t="s">
        <v>821</v>
      </c>
      <c r="P8970">
        <v>0.39</v>
      </c>
      <c r="Q8970" t="s">
        <v>42</v>
      </c>
      <c r="R8970" t="s">
        <v>2275</v>
      </c>
      <c r="S8970" t="s">
        <v>2276</v>
      </c>
      <c r="T8970">
        <v>83616</v>
      </c>
      <c r="U8970" s="3">
        <v>41589</v>
      </c>
      <c r="V8970" s="3">
        <v>41598</v>
      </c>
      <c r="W8970" s="1">
        <v>162.022784</v>
      </c>
      <c r="X8970">
        <v>37</v>
      </c>
      <c r="Y8970">
        <v>321.52</v>
      </c>
      <c r="Z8970">
        <v>88340</v>
      </c>
      <c r="AA8970" t="str">
        <f t="shared" si="141"/>
        <v>profit</v>
      </c>
    </row>
    <row r="8971" spans="1:27" x14ac:dyDescent="0.3">
      <c r="A8971">
        <v>21729</v>
      </c>
      <c r="B8971" t="s">
        <v>36</v>
      </c>
      <c r="C8971">
        <v>0.05</v>
      </c>
      <c r="D8971">
        <v>3.98</v>
      </c>
      <c r="E8971">
        <v>5.26</v>
      </c>
      <c r="F8971">
        <v>3245</v>
      </c>
      <c r="G8971" t="s">
        <v>5325</v>
      </c>
      <c r="H8971" t="s">
        <v>27</v>
      </c>
      <c r="I8971" t="s">
        <v>105</v>
      </c>
      <c r="J8971" t="s">
        <v>29</v>
      </c>
      <c r="K8971" t="s">
        <v>127</v>
      </c>
      <c r="M8971" t="s">
        <v>31</v>
      </c>
      <c r="N8971" t="s">
        <v>5525</v>
      </c>
      <c r="O8971" t="s">
        <v>741</v>
      </c>
      <c r="P8971">
        <v>0.38</v>
      </c>
      <c r="Q8971" t="s">
        <v>78</v>
      </c>
      <c r="R8971" t="s">
        <v>85</v>
      </c>
      <c r="S8971" t="s">
        <v>86</v>
      </c>
      <c r="T8971">
        <v>3110</v>
      </c>
      <c r="U8971" s="3">
        <v>41265</v>
      </c>
      <c r="V8971" s="3">
        <v>41265</v>
      </c>
      <c r="W8971" s="1">
        <v>-28.945500000000003</v>
      </c>
      <c r="X8971">
        <v>9</v>
      </c>
      <c r="Y8971">
        <v>38.51</v>
      </c>
      <c r="Z8971">
        <v>88335</v>
      </c>
      <c r="AA8971" t="str">
        <f t="shared" si="141"/>
        <v>lose</v>
      </c>
    </row>
    <row r="8972" spans="1:27" x14ac:dyDescent="0.3">
      <c r="A8972">
        <v>23267</v>
      </c>
      <c r="B8972" t="s">
        <v>55</v>
      </c>
      <c r="C8972">
        <v>0.06</v>
      </c>
      <c r="D8972">
        <v>5.18</v>
      </c>
      <c r="E8972">
        <v>2.04</v>
      </c>
      <c r="F8972">
        <v>3246</v>
      </c>
      <c r="G8972" t="s">
        <v>5326</v>
      </c>
      <c r="H8972" t="s">
        <v>27</v>
      </c>
      <c r="I8972" t="s">
        <v>105</v>
      </c>
      <c r="J8972" t="s">
        <v>29</v>
      </c>
      <c r="K8972" t="s">
        <v>45</v>
      </c>
      <c r="M8972" t="s">
        <v>40</v>
      </c>
      <c r="N8972" t="s">
        <v>5526</v>
      </c>
      <c r="O8972" t="s">
        <v>411</v>
      </c>
      <c r="P8972">
        <v>0.36</v>
      </c>
      <c r="Q8972" t="s">
        <v>78</v>
      </c>
      <c r="R8972" t="s">
        <v>85</v>
      </c>
      <c r="S8972" t="s">
        <v>2891</v>
      </c>
      <c r="T8972">
        <v>3051</v>
      </c>
      <c r="U8972" s="3">
        <v>40452</v>
      </c>
      <c r="V8972" s="3">
        <v>40452</v>
      </c>
      <c r="W8972" s="1">
        <v>1.9504000000000001</v>
      </c>
      <c r="X8972">
        <v>4</v>
      </c>
      <c r="Y8972">
        <v>21.86</v>
      </c>
      <c r="Z8972">
        <v>88330</v>
      </c>
      <c r="AA8972" t="str">
        <f t="shared" si="141"/>
        <v>profit</v>
      </c>
    </row>
    <row r="8973" spans="1:27" x14ac:dyDescent="0.3">
      <c r="A8973">
        <v>19916</v>
      </c>
      <c r="B8973" t="s">
        <v>25</v>
      </c>
      <c r="C8973">
        <v>0.08</v>
      </c>
      <c r="D8973">
        <v>4.4800000000000004</v>
      </c>
      <c r="E8973">
        <v>1.22</v>
      </c>
      <c r="F8973">
        <v>3247</v>
      </c>
      <c r="G8973" t="s">
        <v>5327</v>
      </c>
      <c r="H8973" t="s">
        <v>27</v>
      </c>
      <c r="I8973" t="s">
        <v>105</v>
      </c>
      <c r="J8973" t="s">
        <v>29</v>
      </c>
      <c r="K8973" t="s">
        <v>45</v>
      </c>
      <c r="M8973" t="s">
        <v>40</v>
      </c>
      <c r="N8973" t="s">
        <v>5526</v>
      </c>
      <c r="O8973" t="s">
        <v>3455</v>
      </c>
      <c r="P8973">
        <v>0.36</v>
      </c>
      <c r="Q8973" t="s">
        <v>78</v>
      </c>
      <c r="R8973" t="s">
        <v>90</v>
      </c>
      <c r="S8973" t="s">
        <v>5328</v>
      </c>
      <c r="T8973">
        <v>7701</v>
      </c>
      <c r="U8973" s="3">
        <v>40672</v>
      </c>
      <c r="V8973" s="3">
        <v>40675</v>
      </c>
      <c r="W8973" s="1">
        <v>6.79</v>
      </c>
      <c r="X8973">
        <v>4</v>
      </c>
      <c r="Y8973">
        <v>17.63</v>
      </c>
      <c r="Z8973">
        <v>88331</v>
      </c>
      <c r="AA8973" t="str">
        <f t="shared" si="141"/>
        <v>profit</v>
      </c>
    </row>
    <row r="8974" spans="1:27" x14ac:dyDescent="0.3">
      <c r="A8974">
        <v>18265</v>
      </c>
      <c r="B8974" t="s">
        <v>36</v>
      </c>
      <c r="C8974">
        <v>7.0000000000000007E-2</v>
      </c>
      <c r="D8974">
        <v>2.78</v>
      </c>
      <c r="E8974">
        <v>1.49</v>
      </c>
      <c r="F8974">
        <v>3248</v>
      </c>
      <c r="G8974" t="s">
        <v>5329</v>
      </c>
      <c r="H8974" t="s">
        <v>27</v>
      </c>
      <c r="I8974" t="s">
        <v>105</v>
      </c>
      <c r="J8974" t="s">
        <v>29</v>
      </c>
      <c r="K8974" t="s">
        <v>127</v>
      </c>
      <c r="M8974" t="s">
        <v>31</v>
      </c>
      <c r="N8974" t="s">
        <v>5525</v>
      </c>
      <c r="O8974" t="s">
        <v>814</v>
      </c>
      <c r="P8974">
        <v>0.36</v>
      </c>
      <c r="Q8974" t="s">
        <v>246</v>
      </c>
      <c r="R8974" t="s">
        <v>419</v>
      </c>
      <c r="S8974" t="s">
        <v>5203</v>
      </c>
      <c r="T8974">
        <v>70458</v>
      </c>
      <c r="U8974" s="3">
        <v>40305</v>
      </c>
      <c r="V8974" s="3">
        <v>40306</v>
      </c>
      <c r="W8974" s="1">
        <v>-340.53109999999998</v>
      </c>
      <c r="X8974">
        <v>17</v>
      </c>
      <c r="Y8974">
        <v>47.12</v>
      </c>
      <c r="Z8974">
        <v>87297</v>
      </c>
      <c r="AA8974" t="str">
        <f t="shared" si="141"/>
        <v>lose</v>
      </c>
    </row>
    <row r="8975" spans="1:27" x14ac:dyDescent="0.3">
      <c r="A8975">
        <v>20750</v>
      </c>
      <c r="B8975" t="s">
        <v>55</v>
      </c>
      <c r="C8975">
        <v>0.06</v>
      </c>
      <c r="D8975">
        <v>125.99</v>
      </c>
      <c r="E8975">
        <v>8.08</v>
      </c>
      <c r="F8975">
        <v>3248</v>
      </c>
      <c r="G8975" t="s">
        <v>5329</v>
      </c>
      <c r="H8975" t="s">
        <v>38</v>
      </c>
      <c r="I8975" t="s">
        <v>28</v>
      </c>
      <c r="J8975" t="s">
        <v>50</v>
      </c>
      <c r="K8975" t="s">
        <v>51</v>
      </c>
      <c r="M8975" t="s">
        <v>31</v>
      </c>
      <c r="N8975" t="s">
        <v>5525</v>
      </c>
      <c r="O8975" t="s">
        <v>441</v>
      </c>
      <c r="P8975">
        <v>0.56999999999999995</v>
      </c>
      <c r="Q8975" t="s">
        <v>246</v>
      </c>
      <c r="R8975" t="s">
        <v>419</v>
      </c>
      <c r="S8975" t="s">
        <v>5203</v>
      </c>
      <c r="T8975">
        <v>70458</v>
      </c>
      <c r="U8975" s="3">
        <v>40903</v>
      </c>
      <c r="V8975" s="3">
        <v>40922</v>
      </c>
      <c r="W8975" s="1">
        <v>2.4779999999999998</v>
      </c>
      <c r="X8975">
        <v>20</v>
      </c>
      <c r="Y8975">
        <v>2180.31</v>
      </c>
      <c r="Z8975">
        <v>87300</v>
      </c>
      <c r="AA8975" t="str">
        <f t="shared" si="141"/>
        <v>profit</v>
      </c>
    </row>
    <row r="8976" spans="1:27" x14ac:dyDescent="0.3">
      <c r="A8976">
        <v>25820</v>
      </c>
      <c r="B8976" t="s">
        <v>36</v>
      </c>
      <c r="C8976">
        <v>0.03</v>
      </c>
      <c r="D8976">
        <v>42.8</v>
      </c>
      <c r="E8976">
        <v>2.99</v>
      </c>
      <c r="F8976">
        <v>3249</v>
      </c>
      <c r="G8976" t="s">
        <v>5330</v>
      </c>
      <c r="H8976" t="s">
        <v>27</v>
      </c>
      <c r="I8976" t="s">
        <v>28</v>
      </c>
      <c r="J8976" t="s">
        <v>29</v>
      </c>
      <c r="K8976" t="s">
        <v>127</v>
      </c>
      <c r="M8976" t="s">
        <v>31</v>
      </c>
      <c r="N8976" t="s">
        <v>5525</v>
      </c>
      <c r="O8976" t="s">
        <v>2918</v>
      </c>
      <c r="P8976">
        <v>0.36</v>
      </c>
      <c r="Q8976" t="s">
        <v>78</v>
      </c>
      <c r="R8976" t="s">
        <v>1047</v>
      </c>
      <c r="S8976" t="s">
        <v>5331</v>
      </c>
      <c r="T8976">
        <v>21403</v>
      </c>
      <c r="U8976" s="3">
        <v>40321</v>
      </c>
      <c r="V8976" s="3">
        <v>40322</v>
      </c>
      <c r="W8976" s="1">
        <v>462.92099999999994</v>
      </c>
      <c r="X8976">
        <v>16</v>
      </c>
      <c r="Y8976">
        <v>670.9</v>
      </c>
      <c r="Z8976">
        <v>87298</v>
      </c>
      <c r="AA8976" t="str">
        <f t="shared" si="141"/>
        <v>profit</v>
      </c>
    </row>
    <row r="8977" spans="1:27" x14ac:dyDescent="0.3">
      <c r="A8977">
        <v>24477</v>
      </c>
      <c r="B8977" t="s">
        <v>72</v>
      </c>
      <c r="C8977">
        <v>0.1</v>
      </c>
      <c r="D8977">
        <v>19.98</v>
      </c>
      <c r="E8977">
        <v>4</v>
      </c>
      <c r="F8977">
        <v>3249</v>
      </c>
      <c r="G8977" t="s">
        <v>5330</v>
      </c>
      <c r="H8977" t="s">
        <v>27</v>
      </c>
      <c r="I8977" t="s">
        <v>105</v>
      </c>
      <c r="J8977" t="s">
        <v>50</v>
      </c>
      <c r="K8977" t="s">
        <v>168</v>
      </c>
      <c r="M8977" t="s">
        <v>31</v>
      </c>
      <c r="N8977" t="s">
        <v>5525</v>
      </c>
      <c r="O8977" t="s">
        <v>460</v>
      </c>
      <c r="P8977">
        <v>0.68</v>
      </c>
      <c r="Q8977" t="s">
        <v>78</v>
      </c>
      <c r="R8977" t="s">
        <v>1047</v>
      </c>
      <c r="S8977" t="s">
        <v>5331</v>
      </c>
      <c r="T8977">
        <v>21403</v>
      </c>
      <c r="U8977" s="3">
        <v>40970</v>
      </c>
      <c r="V8977" s="3">
        <v>40972</v>
      </c>
      <c r="W8977" s="1">
        <v>-37.99</v>
      </c>
      <c r="X8977">
        <v>10</v>
      </c>
      <c r="Y8977">
        <v>193.55</v>
      </c>
      <c r="Z8977">
        <v>87301</v>
      </c>
      <c r="AA8977" t="str">
        <f t="shared" si="141"/>
        <v>lose</v>
      </c>
    </row>
    <row r="8978" spans="1:27" x14ac:dyDescent="0.3">
      <c r="A8978">
        <v>24478</v>
      </c>
      <c r="B8978" t="s">
        <v>72</v>
      </c>
      <c r="C8978">
        <v>0</v>
      </c>
      <c r="D8978">
        <v>12.28</v>
      </c>
      <c r="E8978">
        <v>6.47</v>
      </c>
      <c r="F8978">
        <v>3249</v>
      </c>
      <c r="G8978" t="s">
        <v>5330</v>
      </c>
      <c r="H8978" t="s">
        <v>27</v>
      </c>
      <c r="I8978" t="s">
        <v>105</v>
      </c>
      <c r="J8978" t="s">
        <v>29</v>
      </c>
      <c r="K8978" t="s">
        <v>45</v>
      </c>
      <c r="M8978" t="s">
        <v>31</v>
      </c>
      <c r="N8978" t="s">
        <v>5525</v>
      </c>
      <c r="O8978" t="s">
        <v>823</v>
      </c>
      <c r="P8978">
        <v>0.38</v>
      </c>
      <c r="Q8978" t="s">
        <v>78</v>
      </c>
      <c r="R8978" t="s">
        <v>1047</v>
      </c>
      <c r="S8978" t="s">
        <v>5331</v>
      </c>
      <c r="T8978">
        <v>21403</v>
      </c>
      <c r="U8978" s="3">
        <v>40970</v>
      </c>
      <c r="V8978" s="3">
        <v>40970</v>
      </c>
      <c r="W8978" s="1">
        <v>44.04</v>
      </c>
      <c r="X8978">
        <v>11</v>
      </c>
      <c r="Y8978">
        <v>142.36000000000001</v>
      </c>
      <c r="Z8978">
        <v>87301</v>
      </c>
      <c r="AA8978" t="str">
        <f t="shared" si="141"/>
        <v>profit</v>
      </c>
    </row>
    <row r="8979" spans="1:27" x14ac:dyDescent="0.3">
      <c r="A8979">
        <v>24625</v>
      </c>
      <c r="B8979" t="s">
        <v>36</v>
      </c>
      <c r="C8979">
        <v>0.06</v>
      </c>
      <c r="D8979">
        <v>128.24</v>
      </c>
      <c r="E8979">
        <v>12.65</v>
      </c>
      <c r="F8979">
        <v>3249</v>
      </c>
      <c r="G8979" t="s">
        <v>5330</v>
      </c>
      <c r="H8979" t="s">
        <v>27</v>
      </c>
      <c r="I8979" t="s">
        <v>105</v>
      </c>
      <c r="J8979" t="s">
        <v>62</v>
      </c>
      <c r="K8979" t="s">
        <v>63</v>
      </c>
      <c r="M8979" t="s">
        <v>143</v>
      </c>
      <c r="N8979" t="s">
        <v>5528</v>
      </c>
      <c r="O8979" t="s">
        <v>1554</v>
      </c>
      <c r="Q8979" t="s">
        <v>78</v>
      </c>
      <c r="R8979" t="s">
        <v>1047</v>
      </c>
      <c r="S8979" t="s">
        <v>5331</v>
      </c>
      <c r="T8979">
        <v>21403</v>
      </c>
      <c r="U8979" s="3">
        <v>41163</v>
      </c>
      <c r="V8979" s="3">
        <v>41165</v>
      </c>
      <c r="W8979" s="1">
        <v>1844.96</v>
      </c>
      <c r="X8979">
        <v>23</v>
      </c>
      <c r="Y8979">
        <v>3000.54</v>
      </c>
      <c r="Z8979">
        <v>87302</v>
      </c>
      <c r="AA8979" t="str">
        <f t="shared" si="141"/>
        <v>profit</v>
      </c>
    </row>
    <row r="8980" spans="1:27" x14ac:dyDescent="0.3">
      <c r="A8980">
        <v>23843</v>
      </c>
      <c r="B8980" t="s">
        <v>53</v>
      </c>
      <c r="C8980">
        <v>0</v>
      </c>
      <c r="D8980">
        <v>4.91</v>
      </c>
      <c r="E8980">
        <v>5.68</v>
      </c>
      <c r="F8980">
        <v>3249</v>
      </c>
      <c r="G8980" t="s">
        <v>5330</v>
      </c>
      <c r="H8980" t="s">
        <v>27</v>
      </c>
      <c r="I8980" t="s">
        <v>28</v>
      </c>
      <c r="J8980" t="s">
        <v>29</v>
      </c>
      <c r="K8980" t="s">
        <v>127</v>
      </c>
      <c r="M8980" t="s">
        <v>31</v>
      </c>
      <c r="N8980" t="s">
        <v>5525</v>
      </c>
      <c r="O8980" t="s">
        <v>2930</v>
      </c>
      <c r="P8980">
        <v>0.36</v>
      </c>
      <c r="Q8980" t="s">
        <v>78</v>
      </c>
      <c r="R8980" t="s">
        <v>1047</v>
      </c>
      <c r="S8980" t="s">
        <v>5331</v>
      </c>
      <c r="T8980">
        <v>21403</v>
      </c>
      <c r="U8980" s="3">
        <v>41297</v>
      </c>
      <c r="V8980" s="3">
        <v>41298</v>
      </c>
      <c r="W8980" s="1">
        <v>-134.17234000000002</v>
      </c>
      <c r="X8980">
        <v>11</v>
      </c>
      <c r="Y8980">
        <v>59.31</v>
      </c>
      <c r="Z8980">
        <v>87303</v>
      </c>
      <c r="AA8980" t="str">
        <f t="shared" si="141"/>
        <v>lose</v>
      </c>
    </row>
    <row r="8981" spans="1:27" x14ac:dyDescent="0.3">
      <c r="A8981">
        <v>26207</v>
      </c>
      <c r="B8981" t="s">
        <v>36</v>
      </c>
      <c r="C8981">
        <v>0.03</v>
      </c>
      <c r="D8981">
        <v>6.48</v>
      </c>
      <c r="E8981">
        <v>8.19</v>
      </c>
      <c r="F8981">
        <v>3250</v>
      </c>
      <c r="G8981" t="s">
        <v>5332</v>
      </c>
      <c r="H8981" t="s">
        <v>27</v>
      </c>
      <c r="I8981" t="s">
        <v>105</v>
      </c>
      <c r="J8981" t="s">
        <v>29</v>
      </c>
      <c r="K8981" t="s">
        <v>45</v>
      </c>
      <c r="M8981" t="s">
        <v>31</v>
      </c>
      <c r="N8981" t="s">
        <v>5525</v>
      </c>
      <c r="O8981" t="s">
        <v>1220</v>
      </c>
      <c r="P8981">
        <v>0.37</v>
      </c>
      <c r="Q8981" t="s">
        <v>78</v>
      </c>
      <c r="R8981" t="s">
        <v>1047</v>
      </c>
      <c r="S8981" t="s">
        <v>5333</v>
      </c>
      <c r="T8981">
        <v>20906</v>
      </c>
      <c r="U8981" s="3">
        <v>41571</v>
      </c>
      <c r="V8981" s="3">
        <v>41573</v>
      </c>
      <c r="W8981" s="1">
        <v>-13.13</v>
      </c>
      <c r="X8981">
        <v>1</v>
      </c>
      <c r="Y8981">
        <v>10.51</v>
      </c>
      <c r="Z8981">
        <v>87305</v>
      </c>
      <c r="AA8981" t="str">
        <f t="shared" si="141"/>
        <v>lose</v>
      </c>
    </row>
    <row r="8982" spans="1:27" x14ac:dyDescent="0.3">
      <c r="A8982">
        <v>5511</v>
      </c>
      <c r="B8982" t="s">
        <v>72</v>
      </c>
      <c r="C8982">
        <v>0.02</v>
      </c>
      <c r="D8982">
        <v>5.28</v>
      </c>
      <c r="E8982">
        <v>6.26</v>
      </c>
      <c r="F8982">
        <v>3251</v>
      </c>
      <c r="G8982" t="s">
        <v>5334</v>
      </c>
      <c r="H8982" t="s">
        <v>27</v>
      </c>
      <c r="I8982" t="s">
        <v>28</v>
      </c>
      <c r="J8982" t="s">
        <v>29</v>
      </c>
      <c r="K8982" t="s">
        <v>45</v>
      </c>
      <c r="M8982" t="s">
        <v>31</v>
      </c>
      <c r="N8982" t="s">
        <v>5525</v>
      </c>
      <c r="O8982" t="s">
        <v>1021</v>
      </c>
      <c r="P8982">
        <v>0.4</v>
      </c>
      <c r="Q8982" t="s">
        <v>78</v>
      </c>
      <c r="R8982" t="s">
        <v>116</v>
      </c>
      <c r="S8982" t="s">
        <v>155</v>
      </c>
      <c r="T8982">
        <v>10112</v>
      </c>
      <c r="U8982" s="3">
        <v>40523</v>
      </c>
      <c r="V8982" s="3">
        <v>40524</v>
      </c>
      <c r="W8982" s="1">
        <v>-131.16</v>
      </c>
      <c r="X8982">
        <v>76</v>
      </c>
      <c r="Y8982">
        <v>412.72</v>
      </c>
      <c r="Z8982">
        <v>39076</v>
      </c>
      <c r="AA8982" t="str">
        <f t="shared" si="141"/>
        <v>lose</v>
      </c>
    </row>
    <row r="8983" spans="1:27" x14ac:dyDescent="0.3">
      <c r="A8983">
        <v>8207</v>
      </c>
      <c r="B8983" t="s">
        <v>36</v>
      </c>
      <c r="C8983">
        <v>0.03</v>
      </c>
      <c r="D8983">
        <v>6.48</v>
      </c>
      <c r="E8983">
        <v>8.19</v>
      </c>
      <c r="F8983">
        <v>3251</v>
      </c>
      <c r="G8983" t="s">
        <v>5334</v>
      </c>
      <c r="H8983" t="s">
        <v>27</v>
      </c>
      <c r="I8983" t="s">
        <v>105</v>
      </c>
      <c r="J8983" t="s">
        <v>29</v>
      </c>
      <c r="K8983" t="s">
        <v>45</v>
      </c>
      <c r="M8983" t="s">
        <v>31</v>
      </c>
      <c r="N8983" t="s">
        <v>5525</v>
      </c>
      <c r="O8983" t="s">
        <v>1220</v>
      </c>
      <c r="P8983">
        <v>0.37</v>
      </c>
      <c r="Q8983" t="s">
        <v>78</v>
      </c>
      <c r="R8983" t="s">
        <v>116</v>
      </c>
      <c r="S8983" t="s">
        <v>155</v>
      </c>
      <c r="T8983">
        <v>10112</v>
      </c>
      <c r="U8983" s="3">
        <v>40840</v>
      </c>
      <c r="V8983" s="3">
        <v>40842</v>
      </c>
      <c r="W8983" s="1">
        <v>-15.756</v>
      </c>
      <c r="X8983">
        <v>4</v>
      </c>
      <c r="Y8983">
        <v>42.02</v>
      </c>
      <c r="Z8983">
        <v>58659</v>
      </c>
      <c r="AA8983" t="str">
        <f t="shared" si="141"/>
        <v>lose</v>
      </c>
    </row>
    <row r="8984" spans="1:27" x14ac:dyDescent="0.3">
      <c r="A8984">
        <v>2748</v>
      </c>
      <c r="B8984" t="s">
        <v>55</v>
      </c>
      <c r="C8984">
        <v>0.03</v>
      </c>
      <c r="D8984">
        <v>11.97</v>
      </c>
      <c r="E8984">
        <v>5.81</v>
      </c>
      <c r="F8984">
        <v>3251</v>
      </c>
      <c r="G8984" t="s">
        <v>5334</v>
      </c>
      <c r="H8984" t="s">
        <v>27</v>
      </c>
      <c r="I8984" t="s">
        <v>28</v>
      </c>
      <c r="J8984" t="s">
        <v>29</v>
      </c>
      <c r="K8984" t="s">
        <v>39</v>
      </c>
      <c r="M8984" t="s">
        <v>48</v>
      </c>
      <c r="N8984" t="s">
        <v>5525</v>
      </c>
      <c r="O8984" t="s">
        <v>968</v>
      </c>
      <c r="P8984">
        <v>0.6</v>
      </c>
      <c r="Q8984" t="s">
        <v>78</v>
      </c>
      <c r="R8984" t="s">
        <v>116</v>
      </c>
      <c r="S8984" t="s">
        <v>155</v>
      </c>
      <c r="T8984">
        <v>10112</v>
      </c>
      <c r="U8984" s="3">
        <v>40903</v>
      </c>
      <c r="V8984" s="3">
        <v>40930</v>
      </c>
      <c r="W8984" s="1">
        <v>-31.74</v>
      </c>
      <c r="X8984">
        <v>31</v>
      </c>
      <c r="Y8984">
        <v>388.52</v>
      </c>
      <c r="Z8984">
        <v>19841</v>
      </c>
      <c r="AA8984" t="str">
        <f t="shared" si="141"/>
        <v>lose</v>
      </c>
    </row>
    <row r="8985" spans="1:27" x14ac:dyDescent="0.3">
      <c r="A8985">
        <v>2749</v>
      </c>
      <c r="B8985" t="s">
        <v>55</v>
      </c>
      <c r="C8985">
        <v>0.08</v>
      </c>
      <c r="D8985">
        <v>195.99</v>
      </c>
      <c r="E8985">
        <v>4.2</v>
      </c>
      <c r="F8985">
        <v>3251</v>
      </c>
      <c r="G8985" t="s">
        <v>5334</v>
      </c>
      <c r="H8985" t="s">
        <v>27</v>
      </c>
      <c r="I8985" t="s">
        <v>28</v>
      </c>
      <c r="J8985" t="s">
        <v>50</v>
      </c>
      <c r="K8985" t="s">
        <v>51</v>
      </c>
      <c r="M8985" t="s">
        <v>31</v>
      </c>
      <c r="N8985" t="s">
        <v>5525</v>
      </c>
      <c r="O8985" t="s">
        <v>953</v>
      </c>
      <c r="P8985">
        <v>0.6</v>
      </c>
      <c r="Q8985" t="s">
        <v>78</v>
      </c>
      <c r="R8985" t="s">
        <v>116</v>
      </c>
      <c r="S8985" t="s">
        <v>155</v>
      </c>
      <c r="T8985">
        <v>10112</v>
      </c>
      <c r="U8985" s="3">
        <v>40903</v>
      </c>
      <c r="V8985" s="3">
        <v>40934</v>
      </c>
      <c r="W8985" s="1">
        <v>-557.95299999999997</v>
      </c>
      <c r="X8985">
        <v>13</v>
      </c>
      <c r="Y8985">
        <v>2092.0500000000002</v>
      </c>
      <c r="Z8985">
        <v>19841</v>
      </c>
      <c r="AA8985" t="str">
        <f t="shared" si="141"/>
        <v>lose</v>
      </c>
    </row>
    <row r="8986" spans="1:27" x14ac:dyDescent="0.3">
      <c r="A8986">
        <v>6477</v>
      </c>
      <c r="B8986" t="s">
        <v>72</v>
      </c>
      <c r="C8986">
        <v>0.1</v>
      </c>
      <c r="D8986">
        <v>19.98</v>
      </c>
      <c r="E8986">
        <v>4</v>
      </c>
      <c r="F8986">
        <v>3251</v>
      </c>
      <c r="G8986" t="s">
        <v>5334</v>
      </c>
      <c r="H8986" t="s">
        <v>27</v>
      </c>
      <c r="I8986" t="s">
        <v>105</v>
      </c>
      <c r="J8986" t="s">
        <v>50</v>
      </c>
      <c r="K8986" t="s">
        <v>168</v>
      </c>
      <c r="M8986" t="s">
        <v>31</v>
      </c>
      <c r="N8986" t="s">
        <v>5525</v>
      </c>
      <c r="O8986" t="s">
        <v>460</v>
      </c>
      <c r="P8986">
        <v>0.68</v>
      </c>
      <c r="Q8986" t="s">
        <v>78</v>
      </c>
      <c r="R8986" t="s">
        <v>116</v>
      </c>
      <c r="S8986" t="s">
        <v>155</v>
      </c>
      <c r="T8986">
        <v>10112</v>
      </c>
      <c r="U8986" s="3">
        <v>40970</v>
      </c>
      <c r="V8986" s="3">
        <v>40972</v>
      </c>
      <c r="W8986" s="1">
        <v>-37.99</v>
      </c>
      <c r="X8986">
        <v>39</v>
      </c>
      <c r="Y8986">
        <v>754.85</v>
      </c>
      <c r="Z8986">
        <v>46115</v>
      </c>
      <c r="AA8986" t="str">
        <f t="shared" si="141"/>
        <v>lose</v>
      </c>
    </row>
    <row r="8987" spans="1:27" x14ac:dyDescent="0.3">
      <c r="A8987">
        <v>6478</v>
      </c>
      <c r="B8987" t="s">
        <v>72</v>
      </c>
      <c r="C8987">
        <v>0</v>
      </c>
      <c r="D8987">
        <v>12.28</v>
      </c>
      <c r="E8987">
        <v>6.47</v>
      </c>
      <c r="F8987">
        <v>3251</v>
      </c>
      <c r="G8987" t="s">
        <v>5334</v>
      </c>
      <c r="H8987" t="s">
        <v>27</v>
      </c>
      <c r="I8987" t="s">
        <v>105</v>
      </c>
      <c r="J8987" t="s">
        <v>29</v>
      </c>
      <c r="K8987" t="s">
        <v>45</v>
      </c>
      <c r="M8987" t="s">
        <v>31</v>
      </c>
      <c r="N8987" t="s">
        <v>5525</v>
      </c>
      <c r="O8987" t="s">
        <v>823</v>
      </c>
      <c r="P8987">
        <v>0.38</v>
      </c>
      <c r="Q8987" t="s">
        <v>78</v>
      </c>
      <c r="R8987" t="s">
        <v>116</v>
      </c>
      <c r="S8987" t="s">
        <v>155</v>
      </c>
      <c r="T8987">
        <v>10112</v>
      </c>
      <c r="U8987" s="3">
        <v>40970</v>
      </c>
      <c r="V8987" s="3">
        <v>40970</v>
      </c>
      <c r="W8987" s="1">
        <v>44.04</v>
      </c>
      <c r="X8987">
        <v>43</v>
      </c>
      <c r="Y8987">
        <v>556.49</v>
      </c>
      <c r="Z8987">
        <v>46115</v>
      </c>
      <c r="AA8987" t="str">
        <f t="shared" si="141"/>
        <v>profit</v>
      </c>
    </row>
    <row r="8988" spans="1:27" x14ac:dyDescent="0.3">
      <c r="A8988">
        <v>6625</v>
      </c>
      <c r="B8988" t="s">
        <v>36</v>
      </c>
      <c r="C8988">
        <v>0.06</v>
      </c>
      <c r="D8988">
        <v>128.24</v>
      </c>
      <c r="E8988">
        <v>12.65</v>
      </c>
      <c r="F8988">
        <v>3251</v>
      </c>
      <c r="G8988" t="s">
        <v>5334</v>
      </c>
      <c r="H8988" t="s">
        <v>27</v>
      </c>
      <c r="I8988" t="s">
        <v>105</v>
      </c>
      <c r="J8988" t="s">
        <v>62</v>
      </c>
      <c r="K8988" t="s">
        <v>63</v>
      </c>
      <c r="M8988" t="s">
        <v>143</v>
      </c>
      <c r="N8988" t="s">
        <v>5528</v>
      </c>
      <c r="O8988" t="s">
        <v>1554</v>
      </c>
      <c r="Q8988" t="s">
        <v>78</v>
      </c>
      <c r="R8988" t="s">
        <v>116</v>
      </c>
      <c r="S8988" t="s">
        <v>155</v>
      </c>
      <c r="T8988">
        <v>10112</v>
      </c>
      <c r="U8988" s="3">
        <v>41163</v>
      </c>
      <c r="V8988" s="3">
        <v>41165</v>
      </c>
      <c r="W8988" s="1">
        <v>1844.96</v>
      </c>
      <c r="X8988">
        <v>92</v>
      </c>
      <c r="Y8988">
        <v>12002.16</v>
      </c>
      <c r="Z8988">
        <v>47109</v>
      </c>
      <c r="AA8988" t="str">
        <f t="shared" si="141"/>
        <v>profit</v>
      </c>
    </row>
    <row r="8989" spans="1:27" x14ac:dyDescent="0.3">
      <c r="A8989">
        <v>5843</v>
      </c>
      <c r="B8989" t="s">
        <v>53</v>
      </c>
      <c r="C8989">
        <v>0</v>
      </c>
      <c r="D8989">
        <v>4.91</v>
      </c>
      <c r="E8989">
        <v>5.68</v>
      </c>
      <c r="F8989">
        <v>3251</v>
      </c>
      <c r="G8989" t="s">
        <v>5334</v>
      </c>
      <c r="H8989" t="s">
        <v>27</v>
      </c>
      <c r="I8989" t="s">
        <v>28</v>
      </c>
      <c r="J8989" t="s">
        <v>29</v>
      </c>
      <c r="K8989" t="s">
        <v>127</v>
      </c>
      <c r="M8989" t="s">
        <v>31</v>
      </c>
      <c r="N8989" t="s">
        <v>5525</v>
      </c>
      <c r="O8989" t="s">
        <v>2930</v>
      </c>
      <c r="P8989">
        <v>0.36</v>
      </c>
      <c r="Q8989" t="s">
        <v>78</v>
      </c>
      <c r="R8989" t="s">
        <v>116</v>
      </c>
      <c r="S8989" t="s">
        <v>155</v>
      </c>
      <c r="T8989">
        <v>10112</v>
      </c>
      <c r="U8989" s="3">
        <v>41297</v>
      </c>
      <c r="V8989" s="3">
        <v>41298</v>
      </c>
      <c r="W8989" s="1">
        <v>-173.12560000000002</v>
      </c>
      <c r="X8989">
        <v>45</v>
      </c>
      <c r="Y8989">
        <v>242.65</v>
      </c>
      <c r="Z8989">
        <v>41441</v>
      </c>
      <c r="AA8989" t="str">
        <f t="shared" si="141"/>
        <v>lose</v>
      </c>
    </row>
    <row r="8990" spans="1:27" x14ac:dyDescent="0.3">
      <c r="A8990">
        <v>5324</v>
      </c>
      <c r="B8990" t="s">
        <v>72</v>
      </c>
      <c r="C8990">
        <v>0.01</v>
      </c>
      <c r="D8990">
        <v>11.34</v>
      </c>
      <c r="E8990">
        <v>5.01</v>
      </c>
      <c r="F8990">
        <v>3251</v>
      </c>
      <c r="G8990" t="s">
        <v>5334</v>
      </c>
      <c r="H8990" t="s">
        <v>27</v>
      </c>
      <c r="I8990" t="s">
        <v>105</v>
      </c>
      <c r="J8990" t="s">
        <v>29</v>
      </c>
      <c r="K8990" t="s">
        <v>45</v>
      </c>
      <c r="M8990" t="s">
        <v>31</v>
      </c>
      <c r="N8990" t="s">
        <v>5525</v>
      </c>
      <c r="O8990" t="s">
        <v>1465</v>
      </c>
      <c r="P8990">
        <v>0.36</v>
      </c>
      <c r="Q8990" t="s">
        <v>78</v>
      </c>
      <c r="R8990" t="s">
        <v>116</v>
      </c>
      <c r="S8990" t="s">
        <v>155</v>
      </c>
      <c r="T8990">
        <v>10112</v>
      </c>
      <c r="U8990" s="3">
        <v>41363</v>
      </c>
      <c r="V8990" s="3">
        <v>41365</v>
      </c>
      <c r="W8990" s="1">
        <v>-11.83</v>
      </c>
      <c r="X8990">
        <v>2</v>
      </c>
      <c r="Y8990">
        <v>29.03</v>
      </c>
      <c r="Z8990">
        <v>37859</v>
      </c>
      <c r="AA8990" t="str">
        <f t="shared" si="141"/>
        <v>lose</v>
      </c>
    </row>
    <row r="8991" spans="1:27" x14ac:dyDescent="0.3">
      <c r="A8991">
        <v>265</v>
      </c>
      <c r="B8991" t="s">
        <v>36</v>
      </c>
      <c r="C8991">
        <v>7.0000000000000007E-2</v>
      </c>
      <c r="D8991">
        <v>2.78</v>
      </c>
      <c r="E8991">
        <v>1.49</v>
      </c>
      <c r="F8991">
        <v>3251</v>
      </c>
      <c r="G8991" t="s">
        <v>5334</v>
      </c>
      <c r="H8991" t="s">
        <v>27</v>
      </c>
      <c r="I8991" t="s">
        <v>105</v>
      </c>
      <c r="J8991" t="s">
        <v>29</v>
      </c>
      <c r="K8991" t="s">
        <v>127</v>
      </c>
      <c r="M8991" t="s">
        <v>31</v>
      </c>
      <c r="N8991" t="s">
        <v>5525</v>
      </c>
      <c r="O8991" t="s">
        <v>814</v>
      </c>
      <c r="P8991">
        <v>0.36</v>
      </c>
      <c r="Q8991" t="s">
        <v>78</v>
      </c>
      <c r="R8991" t="s">
        <v>116</v>
      </c>
      <c r="S8991" t="s">
        <v>155</v>
      </c>
      <c r="T8991">
        <v>10112</v>
      </c>
      <c r="U8991" s="3">
        <v>41401</v>
      </c>
      <c r="V8991" s="3">
        <v>41402</v>
      </c>
      <c r="W8991" s="1">
        <v>6.7320000000000002</v>
      </c>
      <c r="X8991">
        <v>62</v>
      </c>
      <c r="Y8991">
        <v>171.84</v>
      </c>
      <c r="Z8991">
        <v>1829</v>
      </c>
      <c r="AA8991" t="str">
        <f t="shared" si="141"/>
        <v>profit</v>
      </c>
    </row>
    <row r="8992" spans="1:27" x14ac:dyDescent="0.3">
      <c r="A8992">
        <v>4319</v>
      </c>
      <c r="B8992" t="s">
        <v>53</v>
      </c>
      <c r="C8992">
        <v>0.06</v>
      </c>
      <c r="D8992">
        <v>70.98</v>
      </c>
      <c r="E8992">
        <v>26.74</v>
      </c>
      <c r="F8992">
        <v>3251</v>
      </c>
      <c r="G8992" t="s">
        <v>5334</v>
      </c>
      <c r="H8992" t="s">
        <v>56</v>
      </c>
      <c r="I8992" t="s">
        <v>105</v>
      </c>
      <c r="J8992" t="s">
        <v>62</v>
      </c>
      <c r="K8992" t="s">
        <v>82</v>
      </c>
      <c r="M8992" t="s">
        <v>83</v>
      </c>
      <c r="N8992" t="s">
        <v>5527</v>
      </c>
      <c r="O8992" t="s">
        <v>2240</v>
      </c>
      <c r="P8992">
        <v>0.6</v>
      </c>
      <c r="Q8992" t="s">
        <v>78</v>
      </c>
      <c r="R8992" t="s">
        <v>116</v>
      </c>
      <c r="S8992" t="s">
        <v>155</v>
      </c>
      <c r="T8992">
        <v>10112</v>
      </c>
      <c r="U8992" s="3">
        <v>41401</v>
      </c>
      <c r="V8992" s="3">
        <v>41403</v>
      </c>
      <c r="W8992" s="1">
        <v>-127.94</v>
      </c>
      <c r="X8992">
        <v>13</v>
      </c>
      <c r="Y8992">
        <v>919.49</v>
      </c>
      <c r="Z8992">
        <v>30784</v>
      </c>
      <c r="AA8992" t="str">
        <f t="shared" si="141"/>
        <v>lose</v>
      </c>
    </row>
    <row r="8993" spans="1:27" x14ac:dyDescent="0.3">
      <c r="A8993">
        <v>4320</v>
      </c>
      <c r="B8993" t="s">
        <v>53</v>
      </c>
      <c r="C8993">
        <v>0.02</v>
      </c>
      <c r="D8993">
        <v>6.7</v>
      </c>
      <c r="E8993">
        <v>1.56</v>
      </c>
      <c r="F8993">
        <v>3251</v>
      </c>
      <c r="G8993" t="s">
        <v>5334</v>
      </c>
      <c r="H8993" t="s">
        <v>27</v>
      </c>
      <c r="I8993" t="s">
        <v>105</v>
      </c>
      <c r="J8993" t="s">
        <v>29</v>
      </c>
      <c r="K8993" t="s">
        <v>39</v>
      </c>
      <c r="M8993" t="s">
        <v>40</v>
      </c>
      <c r="N8993" t="s">
        <v>5526</v>
      </c>
      <c r="O8993" t="s">
        <v>1727</v>
      </c>
      <c r="P8993">
        <v>0.52</v>
      </c>
      <c r="Q8993" t="s">
        <v>78</v>
      </c>
      <c r="R8993" t="s">
        <v>116</v>
      </c>
      <c r="S8993" t="s">
        <v>155</v>
      </c>
      <c r="T8993">
        <v>10112</v>
      </c>
      <c r="U8993" s="3">
        <v>41401</v>
      </c>
      <c r="V8993" s="3">
        <v>41402</v>
      </c>
      <c r="W8993" s="1">
        <v>80.13</v>
      </c>
      <c r="X8993">
        <v>62</v>
      </c>
      <c r="Y8993">
        <v>433.54</v>
      </c>
      <c r="Z8993">
        <v>30784</v>
      </c>
      <c r="AA8993" t="str">
        <f t="shared" si="141"/>
        <v>profit</v>
      </c>
    </row>
    <row r="8994" spans="1:27" x14ac:dyDescent="0.3">
      <c r="A8994">
        <v>7820</v>
      </c>
      <c r="B8994" t="s">
        <v>36</v>
      </c>
      <c r="C8994">
        <v>0.03</v>
      </c>
      <c r="D8994">
        <v>42.8</v>
      </c>
      <c r="E8994">
        <v>2.99</v>
      </c>
      <c r="F8994">
        <v>3251</v>
      </c>
      <c r="G8994" t="s">
        <v>5334</v>
      </c>
      <c r="H8994" t="s">
        <v>27</v>
      </c>
      <c r="I8994" t="s">
        <v>28</v>
      </c>
      <c r="J8994" t="s">
        <v>29</v>
      </c>
      <c r="K8994" t="s">
        <v>127</v>
      </c>
      <c r="M8994" t="s">
        <v>31</v>
      </c>
      <c r="N8994" t="s">
        <v>5525</v>
      </c>
      <c r="O8994" t="s">
        <v>2918</v>
      </c>
      <c r="P8994">
        <v>0.36</v>
      </c>
      <c r="Q8994" t="s">
        <v>78</v>
      </c>
      <c r="R8994" t="s">
        <v>116</v>
      </c>
      <c r="S8994" t="s">
        <v>155</v>
      </c>
      <c r="T8994">
        <v>10112</v>
      </c>
      <c r="U8994" s="3">
        <v>41417</v>
      </c>
      <c r="V8994" s="3">
        <v>41418</v>
      </c>
      <c r="W8994" s="1">
        <v>807.38100000000009</v>
      </c>
      <c r="X8994">
        <v>57</v>
      </c>
      <c r="Y8994">
        <v>2390.0700000000002</v>
      </c>
      <c r="Z8994">
        <v>55908</v>
      </c>
      <c r="AA8994" t="str">
        <f t="shared" si="141"/>
        <v>profit</v>
      </c>
    </row>
    <row r="8995" spans="1:27" x14ac:dyDescent="0.3">
      <c r="A8995">
        <v>2750</v>
      </c>
      <c r="B8995" t="s">
        <v>55</v>
      </c>
      <c r="C8995">
        <v>0.06</v>
      </c>
      <c r="D8995">
        <v>125.99</v>
      </c>
      <c r="E8995">
        <v>8.08</v>
      </c>
      <c r="F8995">
        <v>3251</v>
      </c>
      <c r="G8995" t="s">
        <v>5334</v>
      </c>
      <c r="H8995" t="s">
        <v>38</v>
      </c>
      <c r="I8995" t="s">
        <v>28</v>
      </c>
      <c r="J8995" t="s">
        <v>50</v>
      </c>
      <c r="K8995" t="s">
        <v>51</v>
      </c>
      <c r="M8995" t="s">
        <v>31</v>
      </c>
      <c r="N8995" t="s">
        <v>5525</v>
      </c>
      <c r="O8995" t="s">
        <v>441</v>
      </c>
      <c r="P8995">
        <v>0.56999999999999995</v>
      </c>
      <c r="Q8995" t="s">
        <v>78</v>
      </c>
      <c r="R8995" t="s">
        <v>116</v>
      </c>
      <c r="S8995" t="s">
        <v>155</v>
      </c>
      <c r="T8995">
        <v>10112</v>
      </c>
      <c r="U8995" s="3">
        <v>41634</v>
      </c>
      <c r="V8995" s="3">
        <v>41653</v>
      </c>
      <c r="W8995" s="1">
        <v>1304.559</v>
      </c>
      <c r="X8995">
        <v>86</v>
      </c>
      <c r="Y8995">
        <v>9375.35</v>
      </c>
      <c r="Z8995">
        <v>19841</v>
      </c>
      <c r="AA8995" t="str">
        <f t="shared" si="141"/>
        <v>profit</v>
      </c>
    </row>
    <row r="8996" spans="1:27" x14ac:dyDescent="0.3">
      <c r="A8996">
        <v>23324</v>
      </c>
      <c r="B8996" t="s">
        <v>72</v>
      </c>
      <c r="C8996">
        <v>0.01</v>
      </c>
      <c r="D8996">
        <v>11.34</v>
      </c>
      <c r="E8996">
        <v>5.01</v>
      </c>
      <c r="F8996">
        <v>3252</v>
      </c>
      <c r="G8996" t="s">
        <v>5335</v>
      </c>
      <c r="H8996" t="s">
        <v>27</v>
      </c>
      <c r="I8996" t="s">
        <v>105</v>
      </c>
      <c r="J8996" t="s">
        <v>29</v>
      </c>
      <c r="K8996" t="s">
        <v>45</v>
      </c>
      <c r="M8996" t="s">
        <v>31</v>
      </c>
      <c r="N8996" t="s">
        <v>5525</v>
      </c>
      <c r="O8996" t="s">
        <v>1465</v>
      </c>
      <c r="P8996">
        <v>0.36</v>
      </c>
      <c r="Q8996" t="s">
        <v>78</v>
      </c>
      <c r="R8996" t="s">
        <v>116</v>
      </c>
      <c r="S8996" t="s">
        <v>5336</v>
      </c>
      <c r="T8996">
        <v>12306</v>
      </c>
      <c r="U8996" s="3">
        <v>40267</v>
      </c>
      <c r="V8996" s="3">
        <v>40269</v>
      </c>
      <c r="W8996" s="1">
        <v>-11.83</v>
      </c>
      <c r="X8996">
        <v>1</v>
      </c>
      <c r="Y8996">
        <v>14.52</v>
      </c>
      <c r="Z8996">
        <v>87296</v>
      </c>
      <c r="AA8996" t="str">
        <f t="shared" si="141"/>
        <v>lose</v>
      </c>
    </row>
    <row r="8997" spans="1:27" x14ac:dyDescent="0.3">
      <c r="A8997">
        <v>23511</v>
      </c>
      <c r="B8997" t="s">
        <v>72</v>
      </c>
      <c r="C8997">
        <v>0.02</v>
      </c>
      <c r="D8997">
        <v>5.28</v>
      </c>
      <c r="E8997">
        <v>6.26</v>
      </c>
      <c r="F8997">
        <v>3252</v>
      </c>
      <c r="G8997" t="s">
        <v>5335</v>
      </c>
      <c r="H8997" t="s">
        <v>27</v>
      </c>
      <c r="I8997" t="s">
        <v>28</v>
      </c>
      <c r="J8997" t="s">
        <v>29</v>
      </c>
      <c r="K8997" t="s">
        <v>45</v>
      </c>
      <c r="M8997" t="s">
        <v>31</v>
      </c>
      <c r="N8997" t="s">
        <v>5525</v>
      </c>
      <c r="O8997" t="s">
        <v>1021</v>
      </c>
      <c r="P8997">
        <v>0.4</v>
      </c>
      <c r="Q8997" t="s">
        <v>78</v>
      </c>
      <c r="R8997" t="s">
        <v>116</v>
      </c>
      <c r="S8997" t="s">
        <v>5336</v>
      </c>
      <c r="T8997">
        <v>12306</v>
      </c>
      <c r="U8997" s="3">
        <v>40523</v>
      </c>
      <c r="V8997" s="3">
        <v>40524</v>
      </c>
      <c r="W8997" s="1">
        <v>-65.58</v>
      </c>
      <c r="X8997">
        <v>19</v>
      </c>
      <c r="Y8997">
        <v>103.18</v>
      </c>
      <c r="Z8997">
        <v>87299</v>
      </c>
      <c r="AA8997" t="str">
        <f t="shared" si="141"/>
        <v>lose</v>
      </c>
    </row>
    <row r="8998" spans="1:27" x14ac:dyDescent="0.3">
      <c r="A8998">
        <v>20748</v>
      </c>
      <c r="B8998" t="s">
        <v>55</v>
      </c>
      <c r="C8998">
        <v>0.03</v>
      </c>
      <c r="D8998">
        <v>11.97</v>
      </c>
      <c r="E8998">
        <v>5.81</v>
      </c>
      <c r="F8998">
        <v>3252</v>
      </c>
      <c r="G8998" t="s">
        <v>5335</v>
      </c>
      <c r="H8998" t="s">
        <v>27</v>
      </c>
      <c r="I8998" t="s">
        <v>28</v>
      </c>
      <c r="J8998" t="s">
        <v>29</v>
      </c>
      <c r="K8998" t="s">
        <v>39</v>
      </c>
      <c r="M8998" t="s">
        <v>48</v>
      </c>
      <c r="N8998" t="s">
        <v>5525</v>
      </c>
      <c r="O8998" t="s">
        <v>968</v>
      </c>
      <c r="P8998">
        <v>0.6</v>
      </c>
      <c r="Q8998" t="s">
        <v>78</v>
      </c>
      <c r="R8998" t="s">
        <v>116</v>
      </c>
      <c r="S8998" t="s">
        <v>5336</v>
      </c>
      <c r="T8998">
        <v>12306</v>
      </c>
      <c r="U8998" s="3">
        <v>40903</v>
      </c>
      <c r="V8998" s="3">
        <v>40930</v>
      </c>
      <c r="W8998" s="1">
        <v>-15.87</v>
      </c>
      <c r="X8998">
        <v>8</v>
      </c>
      <c r="Y8998">
        <v>100.26</v>
      </c>
      <c r="Z8998">
        <v>87300</v>
      </c>
      <c r="AA8998" t="str">
        <f t="shared" si="141"/>
        <v>lose</v>
      </c>
    </row>
    <row r="8999" spans="1:27" x14ac:dyDescent="0.3">
      <c r="A8999">
        <v>20749</v>
      </c>
      <c r="B8999" t="s">
        <v>55</v>
      </c>
      <c r="C8999">
        <v>0.08</v>
      </c>
      <c r="D8999">
        <v>195.99</v>
      </c>
      <c r="E8999">
        <v>4.2</v>
      </c>
      <c r="F8999">
        <v>3252</v>
      </c>
      <c r="G8999" t="s">
        <v>5335</v>
      </c>
      <c r="H8999" t="s">
        <v>27</v>
      </c>
      <c r="I8999" t="s">
        <v>28</v>
      </c>
      <c r="J8999" t="s">
        <v>50</v>
      </c>
      <c r="K8999" t="s">
        <v>51</v>
      </c>
      <c r="M8999" t="s">
        <v>31</v>
      </c>
      <c r="N8999" t="s">
        <v>5525</v>
      </c>
      <c r="O8999" t="s">
        <v>953</v>
      </c>
      <c r="P8999">
        <v>0.6</v>
      </c>
      <c r="Q8999" t="s">
        <v>78</v>
      </c>
      <c r="R8999" t="s">
        <v>116</v>
      </c>
      <c r="S8999" t="s">
        <v>5336</v>
      </c>
      <c r="T8999">
        <v>12306</v>
      </c>
      <c r="U8999" s="3">
        <v>40903</v>
      </c>
      <c r="V8999" s="3">
        <v>40934</v>
      </c>
      <c r="W8999" s="1">
        <v>-278.97649999999999</v>
      </c>
      <c r="X8999">
        <v>3</v>
      </c>
      <c r="Y8999">
        <v>482.78</v>
      </c>
      <c r="Z8999">
        <v>87300</v>
      </c>
      <c r="AA8999" t="str">
        <f t="shared" si="141"/>
        <v>lose</v>
      </c>
    </row>
    <row r="9000" spans="1:27" x14ac:dyDescent="0.3">
      <c r="A9000">
        <v>22319</v>
      </c>
      <c r="B9000" t="s">
        <v>53</v>
      </c>
      <c r="C9000">
        <v>0.06</v>
      </c>
      <c r="D9000">
        <v>70.98</v>
      </c>
      <c r="E9000">
        <v>26.74</v>
      </c>
      <c r="F9000">
        <v>3252</v>
      </c>
      <c r="G9000" t="s">
        <v>5335</v>
      </c>
      <c r="H9000" t="s">
        <v>56</v>
      </c>
      <c r="I9000" t="s">
        <v>105</v>
      </c>
      <c r="J9000" t="s">
        <v>62</v>
      </c>
      <c r="K9000" t="s">
        <v>82</v>
      </c>
      <c r="M9000" t="s">
        <v>83</v>
      </c>
      <c r="N9000" t="s">
        <v>5527</v>
      </c>
      <c r="O9000" t="s">
        <v>2240</v>
      </c>
      <c r="P9000">
        <v>0.6</v>
      </c>
      <c r="Q9000" t="s">
        <v>78</v>
      </c>
      <c r="R9000" t="s">
        <v>116</v>
      </c>
      <c r="S9000" t="s">
        <v>5336</v>
      </c>
      <c r="T9000">
        <v>12306</v>
      </c>
      <c r="U9000" s="3">
        <v>41401</v>
      </c>
      <c r="V9000" s="3">
        <v>41403</v>
      </c>
      <c r="W9000" s="1">
        <v>-127.94</v>
      </c>
      <c r="X9000">
        <v>3</v>
      </c>
      <c r="Y9000">
        <v>212.19</v>
      </c>
      <c r="Z9000">
        <v>87304</v>
      </c>
      <c r="AA9000" t="str">
        <f t="shared" si="141"/>
        <v>lose</v>
      </c>
    </row>
    <row r="9001" spans="1:27" x14ac:dyDescent="0.3">
      <c r="A9001">
        <v>22320</v>
      </c>
      <c r="B9001" t="s">
        <v>53</v>
      </c>
      <c r="C9001">
        <v>0.02</v>
      </c>
      <c r="D9001">
        <v>6.7</v>
      </c>
      <c r="E9001">
        <v>1.56</v>
      </c>
      <c r="F9001">
        <v>3252</v>
      </c>
      <c r="G9001" t="s">
        <v>5335</v>
      </c>
      <c r="H9001" t="s">
        <v>27</v>
      </c>
      <c r="I9001" t="s">
        <v>105</v>
      </c>
      <c r="J9001" t="s">
        <v>29</v>
      </c>
      <c r="K9001" t="s">
        <v>39</v>
      </c>
      <c r="M9001" t="s">
        <v>40</v>
      </c>
      <c r="N9001" t="s">
        <v>5526</v>
      </c>
      <c r="O9001" t="s">
        <v>1727</v>
      </c>
      <c r="P9001">
        <v>0.52</v>
      </c>
      <c r="Q9001" t="s">
        <v>78</v>
      </c>
      <c r="R9001" t="s">
        <v>116</v>
      </c>
      <c r="S9001" t="s">
        <v>5336</v>
      </c>
      <c r="T9001">
        <v>12306</v>
      </c>
      <c r="U9001" s="3">
        <v>41401</v>
      </c>
      <c r="V9001" s="3">
        <v>41402</v>
      </c>
      <c r="W9001" s="1">
        <v>77.197199999999995</v>
      </c>
      <c r="X9001">
        <v>16</v>
      </c>
      <c r="Y9001">
        <v>111.88</v>
      </c>
      <c r="Z9001">
        <v>87304</v>
      </c>
      <c r="AA9001" t="str">
        <f t="shared" si="141"/>
        <v>profit</v>
      </c>
    </row>
    <row r="9002" spans="1:27" x14ac:dyDescent="0.3">
      <c r="A9002">
        <v>19742</v>
      </c>
      <c r="B9002" t="s">
        <v>72</v>
      </c>
      <c r="C9002">
        <v>0.02</v>
      </c>
      <c r="D9002">
        <v>120.98</v>
      </c>
      <c r="E9002">
        <v>9.07</v>
      </c>
      <c r="F9002">
        <v>3254</v>
      </c>
      <c r="G9002" t="s">
        <v>5337</v>
      </c>
      <c r="H9002" t="s">
        <v>27</v>
      </c>
      <c r="I9002" t="s">
        <v>61</v>
      </c>
      <c r="J9002" t="s">
        <v>29</v>
      </c>
      <c r="K9002" t="s">
        <v>127</v>
      </c>
      <c r="M9002" t="s">
        <v>31</v>
      </c>
      <c r="N9002" t="s">
        <v>5525</v>
      </c>
      <c r="O9002" t="s">
        <v>652</v>
      </c>
      <c r="P9002">
        <v>0.35</v>
      </c>
      <c r="Q9002" t="s">
        <v>246</v>
      </c>
      <c r="R9002" t="s">
        <v>920</v>
      </c>
      <c r="S9002" t="s">
        <v>5303</v>
      </c>
      <c r="T9002">
        <v>32303</v>
      </c>
      <c r="U9002" s="3">
        <v>40759</v>
      </c>
      <c r="V9002" s="3">
        <v>40759</v>
      </c>
      <c r="W9002" s="1">
        <v>214.33799999999999</v>
      </c>
      <c r="X9002">
        <v>6</v>
      </c>
      <c r="Y9002">
        <v>718.47</v>
      </c>
      <c r="Z9002">
        <v>90489</v>
      </c>
      <c r="AA9002" t="str">
        <f t="shared" si="141"/>
        <v>profit</v>
      </c>
    </row>
    <row r="9003" spans="1:27" x14ac:dyDescent="0.3">
      <c r="A9003">
        <v>19743</v>
      </c>
      <c r="B9003" t="s">
        <v>72</v>
      </c>
      <c r="C9003">
        <v>0.1</v>
      </c>
      <c r="D9003">
        <v>100.98</v>
      </c>
      <c r="E9003">
        <v>57.38</v>
      </c>
      <c r="F9003">
        <v>3254</v>
      </c>
      <c r="G9003" t="s">
        <v>5337</v>
      </c>
      <c r="H9003" t="s">
        <v>56</v>
      </c>
      <c r="I9003" t="s">
        <v>61</v>
      </c>
      <c r="J9003" t="s">
        <v>62</v>
      </c>
      <c r="K9003" t="s">
        <v>82</v>
      </c>
      <c r="M9003" t="s">
        <v>83</v>
      </c>
      <c r="N9003" t="s">
        <v>5527</v>
      </c>
      <c r="O9003" t="s">
        <v>979</v>
      </c>
      <c r="P9003">
        <v>0.78</v>
      </c>
      <c r="Q9003" t="s">
        <v>246</v>
      </c>
      <c r="R9003" t="s">
        <v>920</v>
      </c>
      <c r="S9003" t="s">
        <v>5303</v>
      </c>
      <c r="T9003">
        <v>32303</v>
      </c>
      <c r="U9003" s="3">
        <v>40759</v>
      </c>
      <c r="V9003" s="3">
        <v>40761</v>
      </c>
      <c r="W9003" s="1">
        <v>5273.2860000000001</v>
      </c>
      <c r="X9003">
        <v>6</v>
      </c>
      <c r="Y9003">
        <v>602.6</v>
      </c>
      <c r="Z9003">
        <v>90489</v>
      </c>
      <c r="AA9003" t="str">
        <f t="shared" si="141"/>
        <v>profit</v>
      </c>
    </row>
    <row r="9004" spans="1:27" x14ac:dyDescent="0.3">
      <c r="A9004">
        <v>19744</v>
      </c>
      <c r="B9004" t="s">
        <v>72</v>
      </c>
      <c r="C9004">
        <v>0.09</v>
      </c>
      <c r="D9004">
        <v>59.76</v>
      </c>
      <c r="E9004">
        <v>9.7100000000000009</v>
      </c>
      <c r="F9004">
        <v>3254</v>
      </c>
      <c r="G9004" t="s">
        <v>5337</v>
      </c>
      <c r="H9004" t="s">
        <v>27</v>
      </c>
      <c r="I9004" t="s">
        <v>61</v>
      </c>
      <c r="J9004" t="s">
        <v>29</v>
      </c>
      <c r="K9004" t="s">
        <v>147</v>
      </c>
      <c r="M9004" t="s">
        <v>31</v>
      </c>
      <c r="N9004" t="s">
        <v>5525</v>
      </c>
      <c r="O9004" t="s">
        <v>1022</v>
      </c>
      <c r="P9004">
        <v>0.56999999999999995</v>
      </c>
      <c r="Q9004" t="s">
        <v>246</v>
      </c>
      <c r="R9004" t="s">
        <v>920</v>
      </c>
      <c r="S9004" t="s">
        <v>5303</v>
      </c>
      <c r="T9004">
        <v>32303</v>
      </c>
      <c r="U9004" s="3">
        <v>40759</v>
      </c>
      <c r="V9004" s="3">
        <v>40760</v>
      </c>
      <c r="W9004" s="1">
        <v>271.81799999999998</v>
      </c>
      <c r="X9004">
        <v>14</v>
      </c>
      <c r="Y9004">
        <v>826.78</v>
      </c>
      <c r="Z9004">
        <v>90489</v>
      </c>
      <c r="AA9004" t="str">
        <f t="shared" si="141"/>
        <v>profit</v>
      </c>
    </row>
    <row r="9005" spans="1:27" x14ac:dyDescent="0.3">
      <c r="A9005">
        <v>21046</v>
      </c>
      <c r="B9005" t="s">
        <v>72</v>
      </c>
      <c r="C9005">
        <v>0.06</v>
      </c>
      <c r="D9005">
        <v>47.98</v>
      </c>
      <c r="E9005">
        <v>3.61</v>
      </c>
      <c r="F9005">
        <v>3255</v>
      </c>
      <c r="G9005" t="s">
        <v>5338</v>
      </c>
      <c r="H9005" t="s">
        <v>27</v>
      </c>
      <c r="I9005" t="s">
        <v>61</v>
      </c>
      <c r="J9005" t="s">
        <v>50</v>
      </c>
      <c r="K9005" t="s">
        <v>168</v>
      </c>
      <c r="M9005" t="s">
        <v>48</v>
      </c>
      <c r="N9005" t="s">
        <v>5525</v>
      </c>
      <c r="O9005" t="s">
        <v>1684</v>
      </c>
      <c r="P9005">
        <v>0.71</v>
      </c>
      <c r="Q9005" t="s">
        <v>246</v>
      </c>
      <c r="R9005" t="s">
        <v>920</v>
      </c>
      <c r="S9005" t="s">
        <v>5339</v>
      </c>
      <c r="T9005">
        <v>33319</v>
      </c>
      <c r="U9005" s="3">
        <v>40408</v>
      </c>
      <c r="V9005" s="3">
        <v>40410</v>
      </c>
      <c r="W9005" s="1">
        <v>596.80799999999999</v>
      </c>
      <c r="X9005">
        <v>2</v>
      </c>
      <c r="Y9005">
        <v>97.96</v>
      </c>
      <c r="Z9005">
        <v>90488</v>
      </c>
      <c r="AA9005" t="str">
        <f t="shared" si="141"/>
        <v>profit</v>
      </c>
    </row>
    <row r="9006" spans="1:27" x14ac:dyDescent="0.3">
      <c r="A9006">
        <v>24708</v>
      </c>
      <c r="B9006" t="s">
        <v>55</v>
      </c>
      <c r="C9006">
        <v>0.05</v>
      </c>
      <c r="D9006">
        <v>6.68</v>
      </c>
      <c r="E9006">
        <v>5.41</v>
      </c>
      <c r="F9006">
        <v>3255</v>
      </c>
      <c r="G9006" t="s">
        <v>5338</v>
      </c>
      <c r="H9006" t="s">
        <v>27</v>
      </c>
      <c r="I9006" t="s">
        <v>61</v>
      </c>
      <c r="J9006" t="s">
        <v>29</v>
      </c>
      <c r="K9006" t="s">
        <v>45</v>
      </c>
      <c r="M9006" t="s">
        <v>31</v>
      </c>
      <c r="N9006" t="s">
        <v>5525</v>
      </c>
      <c r="O9006" t="s">
        <v>3364</v>
      </c>
      <c r="P9006">
        <v>0.37</v>
      </c>
      <c r="Q9006" t="s">
        <v>246</v>
      </c>
      <c r="R9006" t="s">
        <v>920</v>
      </c>
      <c r="S9006" t="s">
        <v>5339</v>
      </c>
      <c r="T9006">
        <v>33319</v>
      </c>
      <c r="U9006" s="3">
        <v>41603</v>
      </c>
      <c r="V9006" s="3">
        <v>41605</v>
      </c>
      <c r="W9006" s="1">
        <v>48.209999999999994</v>
      </c>
      <c r="X9006">
        <v>12</v>
      </c>
      <c r="Y9006">
        <v>81.150000000000006</v>
      </c>
      <c r="Z9006">
        <v>90490</v>
      </c>
      <c r="AA9006" t="str">
        <f t="shared" si="141"/>
        <v>profit</v>
      </c>
    </row>
    <row r="9007" spans="1:27" x14ac:dyDescent="0.3">
      <c r="A9007">
        <v>18728</v>
      </c>
      <c r="B9007" t="s">
        <v>25</v>
      </c>
      <c r="C9007">
        <v>0.01</v>
      </c>
      <c r="D9007">
        <v>349.45</v>
      </c>
      <c r="E9007">
        <v>60</v>
      </c>
      <c r="F9007">
        <v>3257</v>
      </c>
      <c r="G9007" t="s">
        <v>5340</v>
      </c>
      <c r="H9007" t="s">
        <v>56</v>
      </c>
      <c r="I9007" t="s">
        <v>230</v>
      </c>
      <c r="J9007" t="s">
        <v>62</v>
      </c>
      <c r="K9007" t="s">
        <v>88</v>
      </c>
      <c r="M9007" t="s">
        <v>58</v>
      </c>
      <c r="N9007" t="s">
        <v>5527</v>
      </c>
      <c r="O9007" t="s">
        <v>1611</v>
      </c>
      <c r="Q9007" t="s">
        <v>42</v>
      </c>
      <c r="R9007" t="s">
        <v>43</v>
      </c>
      <c r="S9007" t="s">
        <v>2897</v>
      </c>
      <c r="T9007">
        <v>98632</v>
      </c>
      <c r="U9007" s="3">
        <v>40324</v>
      </c>
      <c r="V9007" s="3">
        <v>40325</v>
      </c>
      <c r="W9007" s="1">
        <v>3739.3928999999998</v>
      </c>
      <c r="X9007">
        <v>15</v>
      </c>
      <c r="Y9007">
        <v>5419.41</v>
      </c>
      <c r="Z9007">
        <v>88825</v>
      </c>
      <c r="AA9007" t="str">
        <f t="shared" si="141"/>
        <v>profit</v>
      </c>
    </row>
    <row r="9008" spans="1:27" x14ac:dyDescent="0.3">
      <c r="A9008">
        <v>21852</v>
      </c>
      <c r="B9008" t="s">
        <v>53</v>
      </c>
      <c r="C9008">
        <v>0</v>
      </c>
      <c r="D9008">
        <v>25.38</v>
      </c>
      <c r="E9008">
        <v>8.99</v>
      </c>
      <c r="F9008">
        <v>3257</v>
      </c>
      <c r="G9008" t="s">
        <v>5340</v>
      </c>
      <c r="H9008" t="s">
        <v>27</v>
      </c>
      <c r="I9008" t="s">
        <v>230</v>
      </c>
      <c r="J9008" t="s">
        <v>62</v>
      </c>
      <c r="K9008" t="s">
        <v>97</v>
      </c>
      <c r="M9008" t="s">
        <v>48</v>
      </c>
      <c r="N9008" t="s">
        <v>5525</v>
      </c>
      <c r="O9008" t="s">
        <v>1840</v>
      </c>
      <c r="P9008">
        <v>0.5</v>
      </c>
      <c r="Q9008" t="s">
        <v>42</v>
      </c>
      <c r="R9008" t="s">
        <v>43</v>
      </c>
      <c r="S9008" t="s">
        <v>2897</v>
      </c>
      <c r="T9008">
        <v>98632</v>
      </c>
      <c r="U9008" s="3">
        <v>40495</v>
      </c>
      <c r="V9008" s="3">
        <v>40497</v>
      </c>
      <c r="W9008" s="1">
        <v>470.33799999999997</v>
      </c>
      <c r="X9008">
        <v>26</v>
      </c>
      <c r="Y9008">
        <v>700.41</v>
      </c>
      <c r="Z9008">
        <v>88826</v>
      </c>
      <c r="AA9008" t="str">
        <f t="shared" si="141"/>
        <v>profit</v>
      </c>
    </row>
    <row r="9009" spans="1:27" x14ac:dyDescent="0.3">
      <c r="A9009">
        <v>19405</v>
      </c>
      <c r="B9009" t="s">
        <v>55</v>
      </c>
      <c r="C9009">
        <v>0.02</v>
      </c>
      <c r="D9009">
        <v>5.08</v>
      </c>
      <c r="E9009">
        <v>3.63</v>
      </c>
      <c r="F9009">
        <v>3257</v>
      </c>
      <c r="G9009" t="s">
        <v>5340</v>
      </c>
      <c r="H9009" t="s">
        <v>27</v>
      </c>
      <c r="I9009" t="s">
        <v>230</v>
      </c>
      <c r="J9009" t="s">
        <v>62</v>
      </c>
      <c r="K9009" t="s">
        <v>97</v>
      </c>
      <c r="M9009" t="s">
        <v>40</v>
      </c>
      <c r="N9009" t="s">
        <v>5526</v>
      </c>
      <c r="O9009" t="s">
        <v>1751</v>
      </c>
      <c r="P9009">
        <v>0.51</v>
      </c>
      <c r="Q9009" t="s">
        <v>42</v>
      </c>
      <c r="R9009" t="s">
        <v>43</v>
      </c>
      <c r="S9009" t="s">
        <v>2897</v>
      </c>
      <c r="T9009">
        <v>98632</v>
      </c>
      <c r="U9009" s="3">
        <v>40686</v>
      </c>
      <c r="V9009" s="3">
        <v>40688</v>
      </c>
      <c r="W9009" s="1">
        <v>-2.91</v>
      </c>
      <c r="X9009">
        <v>5</v>
      </c>
      <c r="Y9009">
        <v>26.44</v>
      </c>
      <c r="Z9009">
        <v>88827</v>
      </c>
      <c r="AA9009" t="str">
        <f t="shared" si="141"/>
        <v>lose</v>
      </c>
    </row>
    <row r="9010" spans="1:27" x14ac:dyDescent="0.3">
      <c r="A9010">
        <v>19406</v>
      </c>
      <c r="B9010" t="s">
        <v>55</v>
      </c>
      <c r="C9010">
        <v>0</v>
      </c>
      <c r="D9010">
        <v>55.48</v>
      </c>
      <c r="E9010">
        <v>6.79</v>
      </c>
      <c r="F9010">
        <v>3257</v>
      </c>
      <c r="G9010" t="s">
        <v>5340</v>
      </c>
      <c r="H9010" t="s">
        <v>27</v>
      </c>
      <c r="I9010" t="s">
        <v>230</v>
      </c>
      <c r="J9010" t="s">
        <v>29</v>
      </c>
      <c r="K9010" t="s">
        <v>45</v>
      </c>
      <c r="M9010" t="s">
        <v>31</v>
      </c>
      <c r="N9010" t="s">
        <v>5525</v>
      </c>
      <c r="O9010" t="s">
        <v>1513</v>
      </c>
      <c r="P9010">
        <v>0.37</v>
      </c>
      <c r="Q9010" t="s">
        <v>42</v>
      </c>
      <c r="R9010" t="s">
        <v>43</v>
      </c>
      <c r="S9010" t="s">
        <v>2897</v>
      </c>
      <c r="T9010">
        <v>98632</v>
      </c>
      <c r="U9010" s="3">
        <v>40686</v>
      </c>
      <c r="V9010" s="3">
        <v>40690</v>
      </c>
      <c r="W9010" s="1">
        <v>320.20139999999998</v>
      </c>
      <c r="X9010">
        <v>8</v>
      </c>
      <c r="Y9010">
        <v>464.06</v>
      </c>
      <c r="Z9010">
        <v>88827</v>
      </c>
      <c r="AA9010" t="str">
        <f t="shared" si="141"/>
        <v>profit</v>
      </c>
    </row>
    <row r="9011" spans="1:27" x14ac:dyDescent="0.3">
      <c r="A9011">
        <v>19280</v>
      </c>
      <c r="B9011" t="s">
        <v>72</v>
      </c>
      <c r="C9011">
        <v>0.1</v>
      </c>
      <c r="D9011">
        <v>4.9800000000000004</v>
      </c>
      <c r="E9011">
        <v>0.8</v>
      </c>
      <c r="F9011">
        <v>3257</v>
      </c>
      <c r="G9011" t="s">
        <v>5340</v>
      </c>
      <c r="H9011" t="s">
        <v>27</v>
      </c>
      <c r="I9011" t="s">
        <v>230</v>
      </c>
      <c r="J9011" t="s">
        <v>29</v>
      </c>
      <c r="K9011" t="s">
        <v>45</v>
      </c>
      <c r="M9011" t="s">
        <v>40</v>
      </c>
      <c r="N9011" t="s">
        <v>5526</v>
      </c>
      <c r="O9011" t="s">
        <v>1178</v>
      </c>
      <c r="P9011">
        <v>0.36</v>
      </c>
      <c r="Q9011" t="s">
        <v>42</v>
      </c>
      <c r="R9011" t="s">
        <v>43</v>
      </c>
      <c r="S9011" t="s">
        <v>2897</v>
      </c>
      <c r="T9011">
        <v>98632</v>
      </c>
      <c r="U9011" s="3">
        <v>41002</v>
      </c>
      <c r="V9011" s="3">
        <v>41004</v>
      </c>
      <c r="W9011" s="1">
        <v>22.880399999999995</v>
      </c>
      <c r="X9011">
        <v>7</v>
      </c>
      <c r="Y9011">
        <v>33.159999999999997</v>
      </c>
      <c r="Z9011">
        <v>88831</v>
      </c>
      <c r="AA9011" t="str">
        <f t="shared" si="141"/>
        <v>profit</v>
      </c>
    </row>
    <row r="9012" spans="1:27" x14ac:dyDescent="0.3">
      <c r="A9012">
        <v>21853</v>
      </c>
      <c r="B9012" t="s">
        <v>53</v>
      </c>
      <c r="C9012">
        <v>0.01</v>
      </c>
      <c r="D9012">
        <v>4.9800000000000004</v>
      </c>
      <c r="E9012">
        <v>4.72</v>
      </c>
      <c r="F9012">
        <v>3257</v>
      </c>
      <c r="G9012" t="s">
        <v>5340</v>
      </c>
      <c r="H9012" t="s">
        <v>27</v>
      </c>
      <c r="I9012" t="s">
        <v>230</v>
      </c>
      <c r="J9012" t="s">
        <v>29</v>
      </c>
      <c r="K9012" t="s">
        <v>45</v>
      </c>
      <c r="M9012" t="s">
        <v>31</v>
      </c>
      <c r="N9012" t="s">
        <v>5525</v>
      </c>
      <c r="O9012" t="s">
        <v>1088</v>
      </c>
      <c r="P9012">
        <v>0.36</v>
      </c>
      <c r="Q9012" t="s">
        <v>42</v>
      </c>
      <c r="R9012" t="s">
        <v>43</v>
      </c>
      <c r="S9012" t="s">
        <v>2897</v>
      </c>
      <c r="T9012">
        <v>98632</v>
      </c>
      <c r="U9012" s="3">
        <v>41591</v>
      </c>
      <c r="V9012" s="3">
        <v>41592</v>
      </c>
      <c r="W9012" s="1">
        <v>9.5444800000000036</v>
      </c>
      <c r="X9012">
        <v>9</v>
      </c>
      <c r="Y9012">
        <v>49.07</v>
      </c>
      <c r="Z9012">
        <v>88835</v>
      </c>
      <c r="AA9012" t="str">
        <f t="shared" si="141"/>
        <v>profit</v>
      </c>
    </row>
    <row r="9013" spans="1:27" x14ac:dyDescent="0.3">
      <c r="A9013">
        <v>23010</v>
      </c>
      <c r="B9013" t="s">
        <v>25</v>
      </c>
      <c r="C9013">
        <v>0.02</v>
      </c>
      <c r="D9013">
        <v>55.94</v>
      </c>
      <c r="E9013">
        <v>6.55</v>
      </c>
      <c r="F9013">
        <v>3258</v>
      </c>
      <c r="G9013" t="s">
        <v>5341</v>
      </c>
      <c r="H9013" t="s">
        <v>27</v>
      </c>
      <c r="I9013" t="s">
        <v>230</v>
      </c>
      <c r="J9013" t="s">
        <v>50</v>
      </c>
      <c r="K9013" t="s">
        <v>168</v>
      </c>
      <c r="M9013" t="s">
        <v>31</v>
      </c>
      <c r="N9013" t="s">
        <v>5525</v>
      </c>
      <c r="O9013" t="s">
        <v>2374</v>
      </c>
      <c r="P9013">
        <v>0.68</v>
      </c>
      <c r="Q9013" t="s">
        <v>42</v>
      </c>
      <c r="R9013" t="s">
        <v>43</v>
      </c>
      <c r="S9013" t="s">
        <v>5342</v>
      </c>
      <c r="T9013">
        <v>98037</v>
      </c>
      <c r="U9013" s="3">
        <v>40258</v>
      </c>
      <c r="V9013" s="3">
        <v>40260</v>
      </c>
      <c r="W9013" s="1">
        <v>401.85</v>
      </c>
      <c r="X9013">
        <v>11</v>
      </c>
      <c r="Y9013">
        <v>646.88</v>
      </c>
      <c r="Z9013">
        <v>88824</v>
      </c>
      <c r="AA9013" t="str">
        <f t="shared" si="141"/>
        <v>profit</v>
      </c>
    </row>
    <row r="9014" spans="1:27" x14ac:dyDescent="0.3">
      <c r="A9014">
        <v>23523</v>
      </c>
      <c r="B9014" t="s">
        <v>55</v>
      </c>
      <c r="C9014">
        <v>0.02</v>
      </c>
      <c r="D9014">
        <v>81.94</v>
      </c>
      <c r="E9014">
        <v>55.81</v>
      </c>
      <c r="F9014">
        <v>3258</v>
      </c>
      <c r="G9014" t="s">
        <v>5341</v>
      </c>
      <c r="H9014" t="s">
        <v>56</v>
      </c>
      <c r="I9014" t="s">
        <v>230</v>
      </c>
      <c r="J9014" t="s">
        <v>62</v>
      </c>
      <c r="K9014" t="s">
        <v>82</v>
      </c>
      <c r="M9014" t="s">
        <v>83</v>
      </c>
      <c r="N9014" t="s">
        <v>5527</v>
      </c>
      <c r="O9014" t="s">
        <v>305</v>
      </c>
      <c r="P9014">
        <v>0.6</v>
      </c>
      <c r="Q9014" t="s">
        <v>42</v>
      </c>
      <c r="R9014" t="s">
        <v>43</v>
      </c>
      <c r="S9014" t="s">
        <v>5342</v>
      </c>
      <c r="T9014">
        <v>98037</v>
      </c>
      <c r="U9014" s="3">
        <v>40813</v>
      </c>
      <c r="V9014" s="3">
        <v>40818</v>
      </c>
      <c r="W9014" s="1">
        <v>-624.29</v>
      </c>
      <c r="X9014">
        <v>12</v>
      </c>
      <c r="Y9014">
        <v>1047.19</v>
      </c>
      <c r="Z9014">
        <v>88829</v>
      </c>
      <c r="AA9014" t="str">
        <f t="shared" si="141"/>
        <v>lose</v>
      </c>
    </row>
    <row r="9015" spans="1:27" x14ac:dyDescent="0.3">
      <c r="A9015">
        <v>22498</v>
      </c>
      <c r="B9015" t="s">
        <v>55</v>
      </c>
      <c r="C9015">
        <v>0.06</v>
      </c>
      <c r="D9015">
        <v>417.4</v>
      </c>
      <c r="E9015">
        <v>75.23</v>
      </c>
      <c r="F9015">
        <v>3258</v>
      </c>
      <c r="G9015" t="s">
        <v>5341</v>
      </c>
      <c r="H9015" t="s">
        <v>56</v>
      </c>
      <c r="I9015" t="s">
        <v>230</v>
      </c>
      <c r="J9015" t="s">
        <v>62</v>
      </c>
      <c r="K9015" t="s">
        <v>88</v>
      </c>
      <c r="M9015" t="s">
        <v>83</v>
      </c>
      <c r="N9015" t="s">
        <v>5527</v>
      </c>
      <c r="O9015" t="s">
        <v>1739</v>
      </c>
      <c r="P9015">
        <v>0.79</v>
      </c>
      <c r="Q9015" t="s">
        <v>42</v>
      </c>
      <c r="R9015" t="s">
        <v>43</v>
      </c>
      <c r="S9015" t="s">
        <v>5342</v>
      </c>
      <c r="T9015">
        <v>98037</v>
      </c>
      <c r="U9015" s="3">
        <v>40944</v>
      </c>
      <c r="V9015" s="3">
        <v>40948</v>
      </c>
      <c r="W9015" s="1">
        <v>9.9300000000000637</v>
      </c>
      <c r="X9015">
        <v>11</v>
      </c>
      <c r="Y9015">
        <v>4681.37</v>
      </c>
      <c r="Z9015">
        <v>88830</v>
      </c>
      <c r="AA9015" t="str">
        <f t="shared" si="141"/>
        <v>profit</v>
      </c>
    </row>
    <row r="9016" spans="1:27" x14ac:dyDescent="0.3">
      <c r="A9016">
        <v>24111</v>
      </c>
      <c r="B9016" t="s">
        <v>25</v>
      </c>
      <c r="C9016">
        <v>0.1</v>
      </c>
      <c r="D9016">
        <v>199.99</v>
      </c>
      <c r="E9016">
        <v>24.49</v>
      </c>
      <c r="F9016">
        <v>3258</v>
      </c>
      <c r="G9016" t="s">
        <v>5341</v>
      </c>
      <c r="H9016" t="s">
        <v>27</v>
      </c>
      <c r="I9016" t="s">
        <v>230</v>
      </c>
      <c r="J9016" t="s">
        <v>50</v>
      </c>
      <c r="K9016" t="s">
        <v>205</v>
      </c>
      <c r="M9016" t="s">
        <v>148</v>
      </c>
      <c r="N9016" t="s">
        <v>5529</v>
      </c>
      <c r="O9016" t="s">
        <v>1113</v>
      </c>
      <c r="P9016">
        <v>0.46</v>
      </c>
      <c r="Q9016" t="s">
        <v>42</v>
      </c>
      <c r="R9016" t="s">
        <v>43</v>
      </c>
      <c r="S9016" t="s">
        <v>5342</v>
      </c>
      <c r="T9016">
        <v>98037</v>
      </c>
      <c r="U9016" s="3">
        <v>41100</v>
      </c>
      <c r="V9016" s="3">
        <v>41102</v>
      </c>
      <c r="W9016" s="1">
        <v>988.19900000000007</v>
      </c>
      <c r="X9016">
        <v>11</v>
      </c>
      <c r="Y9016">
        <v>1988.06</v>
      </c>
      <c r="Z9016">
        <v>88832</v>
      </c>
      <c r="AA9016" t="str">
        <f t="shared" si="141"/>
        <v>profit</v>
      </c>
    </row>
    <row r="9017" spans="1:27" x14ac:dyDescent="0.3">
      <c r="A9017">
        <v>24112</v>
      </c>
      <c r="B9017" t="s">
        <v>25</v>
      </c>
      <c r="C9017">
        <v>0.03</v>
      </c>
      <c r="D9017">
        <v>6.48</v>
      </c>
      <c r="E9017">
        <v>7.37</v>
      </c>
      <c r="F9017">
        <v>3258</v>
      </c>
      <c r="G9017" t="s">
        <v>5341</v>
      </c>
      <c r="H9017" t="s">
        <v>27</v>
      </c>
      <c r="I9017" t="s">
        <v>230</v>
      </c>
      <c r="J9017" t="s">
        <v>29</v>
      </c>
      <c r="K9017" t="s">
        <v>45</v>
      </c>
      <c r="M9017" t="s">
        <v>31</v>
      </c>
      <c r="N9017" t="s">
        <v>5525</v>
      </c>
      <c r="O9017" t="s">
        <v>436</v>
      </c>
      <c r="P9017">
        <v>0.37</v>
      </c>
      <c r="Q9017" t="s">
        <v>42</v>
      </c>
      <c r="R9017" t="s">
        <v>43</v>
      </c>
      <c r="S9017" t="s">
        <v>5342</v>
      </c>
      <c r="T9017">
        <v>98037</v>
      </c>
      <c r="U9017" s="3">
        <v>41100</v>
      </c>
      <c r="V9017" s="3">
        <v>41102</v>
      </c>
      <c r="W9017" s="1">
        <v>-50.27</v>
      </c>
      <c r="X9017">
        <v>5</v>
      </c>
      <c r="Y9017">
        <v>36.4</v>
      </c>
      <c r="Z9017">
        <v>88832</v>
      </c>
      <c r="AA9017" t="str">
        <f t="shared" si="141"/>
        <v>lose</v>
      </c>
    </row>
    <row r="9018" spans="1:27" x14ac:dyDescent="0.3">
      <c r="A9018">
        <v>23621</v>
      </c>
      <c r="B9018" t="s">
        <v>72</v>
      </c>
      <c r="C9018">
        <v>0.03</v>
      </c>
      <c r="D9018">
        <v>6.48</v>
      </c>
      <c r="E9018">
        <v>6.6</v>
      </c>
      <c r="F9018">
        <v>3258</v>
      </c>
      <c r="G9018" t="s">
        <v>5341</v>
      </c>
      <c r="H9018" t="s">
        <v>27</v>
      </c>
      <c r="I9018" t="s">
        <v>230</v>
      </c>
      <c r="J9018" t="s">
        <v>29</v>
      </c>
      <c r="K9018" t="s">
        <v>45</v>
      </c>
      <c r="M9018" t="s">
        <v>31</v>
      </c>
      <c r="N9018" t="s">
        <v>5525</v>
      </c>
      <c r="O9018" t="s">
        <v>73</v>
      </c>
      <c r="P9018">
        <v>0.37</v>
      </c>
      <c r="Q9018" t="s">
        <v>42</v>
      </c>
      <c r="R9018" t="s">
        <v>43</v>
      </c>
      <c r="S9018" t="s">
        <v>5342</v>
      </c>
      <c r="T9018">
        <v>98037</v>
      </c>
      <c r="U9018" s="3">
        <v>41307</v>
      </c>
      <c r="V9018" s="3">
        <v>41308</v>
      </c>
      <c r="W9018" s="1">
        <v>-130.5</v>
      </c>
      <c r="X9018">
        <v>12</v>
      </c>
      <c r="Y9018">
        <v>78.59</v>
      </c>
      <c r="Z9018">
        <v>88833</v>
      </c>
      <c r="AA9018" t="str">
        <f t="shared" si="141"/>
        <v>lose</v>
      </c>
    </row>
    <row r="9019" spans="1:27" x14ac:dyDescent="0.3">
      <c r="A9019">
        <v>22634</v>
      </c>
      <c r="B9019" t="s">
        <v>72</v>
      </c>
      <c r="C9019">
        <v>0.05</v>
      </c>
      <c r="D9019">
        <v>6.48</v>
      </c>
      <c r="E9019">
        <v>8.73</v>
      </c>
      <c r="F9019">
        <v>3258</v>
      </c>
      <c r="G9019" t="s">
        <v>5341</v>
      </c>
      <c r="H9019" t="s">
        <v>27</v>
      </c>
      <c r="I9019" t="s">
        <v>230</v>
      </c>
      <c r="J9019" t="s">
        <v>29</v>
      </c>
      <c r="K9019" t="s">
        <v>45</v>
      </c>
      <c r="M9019" t="s">
        <v>31</v>
      </c>
      <c r="N9019" t="s">
        <v>5525</v>
      </c>
      <c r="O9019" t="s">
        <v>364</v>
      </c>
      <c r="P9019">
        <v>0.37</v>
      </c>
      <c r="Q9019" t="s">
        <v>42</v>
      </c>
      <c r="R9019" t="s">
        <v>43</v>
      </c>
      <c r="S9019" t="s">
        <v>5342</v>
      </c>
      <c r="T9019">
        <v>98037</v>
      </c>
      <c r="U9019" s="3">
        <v>41533</v>
      </c>
      <c r="V9019" s="3">
        <v>41533</v>
      </c>
      <c r="W9019" s="1">
        <v>-151.69879999999998</v>
      </c>
      <c r="X9019">
        <v>18</v>
      </c>
      <c r="Y9019">
        <v>119.86</v>
      </c>
      <c r="Z9019">
        <v>88834</v>
      </c>
      <c r="AA9019" t="str">
        <f t="shared" si="141"/>
        <v>lose</v>
      </c>
    </row>
    <row r="9020" spans="1:27" x14ac:dyDescent="0.3">
      <c r="A9020">
        <v>25658</v>
      </c>
      <c r="B9020" t="s">
        <v>36</v>
      </c>
      <c r="C9020">
        <v>0.08</v>
      </c>
      <c r="D9020">
        <v>4.76</v>
      </c>
      <c r="E9020">
        <v>0.88</v>
      </c>
      <c r="F9020">
        <v>3259</v>
      </c>
      <c r="G9020" t="s">
        <v>5343</v>
      </c>
      <c r="H9020" t="s">
        <v>38</v>
      </c>
      <c r="I9020" t="s">
        <v>230</v>
      </c>
      <c r="J9020" t="s">
        <v>29</v>
      </c>
      <c r="K9020" t="s">
        <v>45</v>
      </c>
      <c r="M9020" t="s">
        <v>40</v>
      </c>
      <c r="N9020" t="s">
        <v>5526</v>
      </c>
      <c r="O9020" t="s">
        <v>2024</v>
      </c>
      <c r="P9020">
        <v>0.39</v>
      </c>
      <c r="Q9020" t="s">
        <v>42</v>
      </c>
      <c r="R9020" t="s">
        <v>43</v>
      </c>
      <c r="S9020" t="s">
        <v>5344</v>
      </c>
      <c r="T9020">
        <v>98270</v>
      </c>
      <c r="U9020" s="3">
        <v>40727</v>
      </c>
      <c r="V9020" s="3">
        <v>40729</v>
      </c>
      <c r="W9020" s="1">
        <v>10.274099999999999</v>
      </c>
      <c r="X9020">
        <v>3</v>
      </c>
      <c r="Y9020">
        <v>14.89</v>
      </c>
      <c r="Z9020">
        <v>88828</v>
      </c>
      <c r="AA9020" t="str">
        <f t="shared" si="141"/>
        <v>profit</v>
      </c>
    </row>
    <row r="9021" spans="1:27" x14ac:dyDescent="0.3">
      <c r="A9021">
        <v>22576</v>
      </c>
      <c r="B9021" t="s">
        <v>25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5345</v>
      </c>
      <c r="H9021" t="s">
        <v>38</v>
      </c>
      <c r="I9021" t="s">
        <v>230</v>
      </c>
      <c r="J9021" t="s">
        <v>62</v>
      </c>
      <c r="K9021" t="s">
        <v>97</v>
      </c>
      <c r="M9021" t="s">
        <v>148</v>
      </c>
      <c r="N9021" t="s">
        <v>5529</v>
      </c>
      <c r="O9021" t="s">
        <v>1516</v>
      </c>
      <c r="P9021">
        <v>0.61</v>
      </c>
      <c r="Q9021" t="s">
        <v>33</v>
      </c>
      <c r="R9021" t="s">
        <v>751</v>
      </c>
      <c r="S9021" t="s">
        <v>5346</v>
      </c>
      <c r="T9021">
        <v>49221</v>
      </c>
      <c r="U9021" s="3">
        <v>40354</v>
      </c>
      <c r="V9021" s="3">
        <v>40355</v>
      </c>
      <c r="W9021" s="1">
        <v>710.67239999999993</v>
      </c>
      <c r="X9021">
        <v>10</v>
      </c>
      <c r="Y9021">
        <v>1029.96</v>
      </c>
      <c r="Z9021">
        <v>90296</v>
      </c>
      <c r="AA9021" t="str">
        <f t="shared" si="141"/>
        <v>profit</v>
      </c>
    </row>
    <row r="9022" spans="1:27" x14ac:dyDescent="0.3">
      <c r="A9022">
        <v>23910</v>
      </c>
      <c r="B9022" t="s">
        <v>72</v>
      </c>
      <c r="C9022">
        <v>0.05</v>
      </c>
      <c r="D9022">
        <v>3499.99</v>
      </c>
      <c r="E9022">
        <v>24.49</v>
      </c>
      <c r="F9022">
        <v>3261</v>
      </c>
      <c r="G9022" t="s">
        <v>5345</v>
      </c>
      <c r="H9022" t="s">
        <v>27</v>
      </c>
      <c r="I9022" t="s">
        <v>230</v>
      </c>
      <c r="J9022" t="s">
        <v>50</v>
      </c>
      <c r="K9022" t="s">
        <v>205</v>
      </c>
      <c r="M9022" t="s">
        <v>148</v>
      </c>
      <c r="N9022" t="s">
        <v>5529</v>
      </c>
      <c r="O9022" t="s">
        <v>2179</v>
      </c>
      <c r="P9022">
        <v>0.37</v>
      </c>
      <c r="Q9022" t="s">
        <v>33</v>
      </c>
      <c r="R9022" t="s">
        <v>751</v>
      </c>
      <c r="S9022" t="s">
        <v>5346</v>
      </c>
      <c r="T9022">
        <v>49221</v>
      </c>
      <c r="U9022" s="3">
        <v>40918</v>
      </c>
      <c r="V9022" s="3">
        <v>40920</v>
      </c>
      <c r="W9022" s="1">
        <v>-485.98080000000004</v>
      </c>
      <c r="X9022">
        <v>2</v>
      </c>
      <c r="Y9022">
        <v>6915.98</v>
      </c>
      <c r="Z9022">
        <v>90297</v>
      </c>
      <c r="AA9022" t="str">
        <f t="shared" si="141"/>
        <v>lose</v>
      </c>
    </row>
    <row r="9023" spans="1:27" x14ac:dyDescent="0.3">
      <c r="A9023">
        <v>24354</v>
      </c>
      <c r="B9023" t="s">
        <v>25</v>
      </c>
      <c r="C9023">
        <v>0.05</v>
      </c>
      <c r="D9023">
        <v>37.74</v>
      </c>
      <c r="E9023">
        <v>2.9</v>
      </c>
      <c r="F9023">
        <v>3261</v>
      </c>
      <c r="G9023" t="s">
        <v>5345</v>
      </c>
      <c r="H9023" t="s">
        <v>38</v>
      </c>
      <c r="I9023" t="s">
        <v>230</v>
      </c>
      <c r="J9023" t="s">
        <v>29</v>
      </c>
      <c r="K9023" t="s">
        <v>39</v>
      </c>
      <c r="M9023" t="s">
        <v>48</v>
      </c>
      <c r="N9023" t="s">
        <v>5525</v>
      </c>
      <c r="O9023" t="s">
        <v>4144</v>
      </c>
      <c r="P9023">
        <v>0.59</v>
      </c>
      <c r="Q9023" t="s">
        <v>33</v>
      </c>
      <c r="R9023" t="s">
        <v>751</v>
      </c>
      <c r="S9023" t="s">
        <v>5346</v>
      </c>
      <c r="T9023">
        <v>49221</v>
      </c>
      <c r="U9023" s="3">
        <v>40942</v>
      </c>
      <c r="V9023" s="3">
        <v>40943</v>
      </c>
      <c r="W9023" s="1">
        <v>261.72389999999996</v>
      </c>
      <c r="X9023">
        <v>10</v>
      </c>
      <c r="Y9023">
        <v>379.31</v>
      </c>
      <c r="Z9023">
        <v>90298</v>
      </c>
      <c r="AA9023" t="str">
        <f t="shared" si="141"/>
        <v>profit</v>
      </c>
    </row>
    <row r="9024" spans="1:27" x14ac:dyDescent="0.3">
      <c r="A9024">
        <v>24355</v>
      </c>
      <c r="B9024" t="s">
        <v>25</v>
      </c>
      <c r="C9024">
        <v>0.09</v>
      </c>
      <c r="D9024">
        <v>95.43</v>
      </c>
      <c r="E9024">
        <v>19.989999999999998</v>
      </c>
      <c r="F9024">
        <v>3261</v>
      </c>
      <c r="G9024" t="s">
        <v>5345</v>
      </c>
      <c r="H9024" t="s">
        <v>38</v>
      </c>
      <c r="I9024" t="s">
        <v>230</v>
      </c>
      <c r="J9024" t="s">
        <v>29</v>
      </c>
      <c r="K9024" t="s">
        <v>147</v>
      </c>
      <c r="M9024" t="s">
        <v>31</v>
      </c>
      <c r="N9024" t="s">
        <v>5525</v>
      </c>
      <c r="O9024" t="s">
        <v>1975</v>
      </c>
      <c r="P9024">
        <v>0.79</v>
      </c>
      <c r="Q9024" t="s">
        <v>33</v>
      </c>
      <c r="R9024" t="s">
        <v>751</v>
      </c>
      <c r="S9024" t="s">
        <v>5346</v>
      </c>
      <c r="T9024">
        <v>49221</v>
      </c>
      <c r="U9024" s="3">
        <v>40942</v>
      </c>
      <c r="V9024" s="3">
        <v>40944</v>
      </c>
      <c r="W9024" s="1">
        <v>-508.87</v>
      </c>
      <c r="X9024">
        <v>11</v>
      </c>
      <c r="Y9024">
        <v>959.48</v>
      </c>
      <c r="Z9024">
        <v>90298</v>
      </c>
      <c r="AA9024" t="str">
        <f t="shared" si="141"/>
        <v>lose</v>
      </c>
    </row>
    <row r="9025" spans="1:27" x14ac:dyDescent="0.3">
      <c r="A9025">
        <v>19565</v>
      </c>
      <c r="B9025" t="s">
        <v>53</v>
      </c>
      <c r="C9025">
        <v>0.04</v>
      </c>
      <c r="D9025">
        <v>39.979999999999997</v>
      </c>
      <c r="E9025">
        <v>4</v>
      </c>
      <c r="F9025">
        <v>3261</v>
      </c>
      <c r="G9025" t="s">
        <v>5345</v>
      </c>
      <c r="H9025" t="s">
        <v>27</v>
      </c>
      <c r="I9025" t="s">
        <v>230</v>
      </c>
      <c r="J9025" t="s">
        <v>50</v>
      </c>
      <c r="K9025" t="s">
        <v>168</v>
      </c>
      <c r="M9025" t="s">
        <v>31</v>
      </c>
      <c r="N9025" t="s">
        <v>5525</v>
      </c>
      <c r="O9025" t="s">
        <v>619</v>
      </c>
      <c r="P9025">
        <v>0.7</v>
      </c>
      <c r="Q9025" t="s">
        <v>33</v>
      </c>
      <c r="R9025" t="s">
        <v>751</v>
      </c>
      <c r="S9025" t="s">
        <v>5346</v>
      </c>
      <c r="T9025">
        <v>49221</v>
      </c>
      <c r="U9025" s="3">
        <v>41355</v>
      </c>
      <c r="V9025" s="3">
        <v>41355</v>
      </c>
      <c r="W9025" s="1">
        <v>107.45</v>
      </c>
      <c r="X9025">
        <v>7</v>
      </c>
      <c r="Y9025">
        <v>288.44</v>
      </c>
      <c r="Z9025">
        <v>90300</v>
      </c>
      <c r="AA9025" t="str">
        <f t="shared" si="141"/>
        <v>profit</v>
      </c>
    </row>
    <row r="9026" spans="1:27" x14ac:dyDescent="0.3">
      <c r="A9026">
        <v>24356</v>
      </c>
      <c r="B9026" t="s">
        <v>25</v>
      </c>
      <c r="C9026">
        <v>0.04</v>
      </c>
      <c r="D9026">
        <v>30.42</v>
      </c>
      <c r="E9026">
        <v>8.65</v>
      </c>
      <c r="F9026">
        <v>3262</v>
      </c>
      <c r="G9026" t="s">
        <v>5347</v>
      </c>
      <c r="H9026" t="s">
        <v>27</v>
      </c>
      <c r="I9026" t="s">
        <v>230</v>
      </c>
      <c r="J9026" t="s">
        <v>50</v>
      </c>
      <c r="K9026" t="s">
        <v>168</v>
      </c>
      <c r="M9026" t="s">
        <v>31</v>
      </c>
      <c r="N9026" t="s">
        <v>5525</v>
      </c>
      <c r="O9026" t="s">
        <v>1289</v>
      </c>
      <c r="P9026">
        <v>0.74</v>
      </c>
      <c r="Q9026" t="s">
        <v>78</v>
      </c>
      <c r="R9026" t="s">
        <v>383</v>
      </c>
      <c r="S9026" t="s">
        <v>5348</v>
      </c>
      <c r="T9026">
        <v>45431</v>
      </c>
      <c r="U9026" s="3">
        <v>40942</v>
      </c>
      <c r="V9026" s="3">
        <v>40944</v>
      </c>
      <c r="W9026" s="1">
        <v>-116.18</v>
      </c>
      <c r="X9026">
        <v>1</v>
      </c>
      <c r="Y9026">
        <v>32.54</v>
      </c>
      <c r="Z9026">
        <v>90298</v>
      </c>
      <c r="AA9026" t="str">
        <f t="shared" si="141"/>
        <v>lose</v>
      </c>
    </row>
    <row r="9027" spans="1:27" x14ac:dyDescent="0.3">
      <c r="A9027">
        <v>25446</v>
      </c>
      <c r="B9027" t="s">
        <v>36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5347</v>
      </c>
      <c r="H9027" t="s">
        <v>27</v>
      </c>
      <c r="I9027" t="s">
        <v>230</v>
      </c>
      <c r="J9027" t="s">
        <v>29</v>
      </c>
      <c r="K9027" t="s">
        <v>127</v>
      </c>
      <c r="M9027" t="s">
        <v>31</v>
      </c>
      <c r="N9027" t="s">
        <v>5525</v>
      </c>
      <c r="O9027" t="s">
        <v>1412</v>
      </c>
      <c r="P9027">
        <v>0.35</v>
      </c>
      <c r="Q9027" t="s">
        <v>78</v>
      </c>
      <c r="R9027" t="s">
        <v>383</v>
      </c>
      <c r="S9027" t="s">
        <v>5348</v>
      </c>
      <c r="T9027">
        <v>45431</v>
      </c>
      <c r="U9027" s="3">
        <v>41040</v>
      </c>
      <c r="V9027" s="3">
        <v>41041</v>
      </c>
      <c r="W9027" s="1">
        <v>522.55079999999998</v>
      </c>
      <c r="X9027">
        <v>20</v>
      </c>
      <c r="Y9027">
        <v>757.32</v>
      </c>
      <c r="Z9027">
        <v>90299</v>
      </c>
      <c r="AA9027" t="str">
        <f t="shared" ref="AA9027:AA9090" si="142">IF(W9027&gt;0,"profit","lose")</f>
        <v>profit</v>
      </c>
    </row>
    <row r="9028" spans="1:27" x14ac:dyDescent="0.3">
      <c r="A9028">
        <v>25447</v>
      </c>
      <c r="B9028" t="s">
        <v>36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5347</v>
      </c>
      <c r="H9028" t="s">
        <v>27</v>
      </c>
      <c r="I9028" t="s">
        <v>230</v>
      </c>
      <c r="J9028" t="s">
        <v>50</v>
      </c>
      <c r="K9028" t="s">
        <v>51</v>
      </c>
      <c r="M9028" t="s">
        <v>31</v>
      </c>
      <c r="N9028" t="s">
        <v>5525</v>
      </c>
      <c r="O9028" t="s">
        <v>2706</v>
      </c>
      <c r="P9028">
        <v>0.59</v>
      </c>
      <c r="Q9028" t="s">
        <v>78</v>
      </c>
      <c r="R9028" t="s">
        <v>383</v>
      </c>
      <c r="S9028" t="s">
        <v>5348</v>
      </c>
      <c r="T9028">
        <v>45431</v>
      </c>
      <c r="U9028" s="3">
        <v>41040</v>
      </c>
      <c r="V9028" s="3">
        <v>41042</v>
      </c>
      <c r="W9028" s="1">
        <v>-137.95099999999999</v>
      </c>
      <c r="X9028">
        <v>19</v>
      </c>
      <c r="Y9028">
        <v>1019.04</v>
      </c>
      <c r="Z9028">
        <v>90299</v>
      </c>
      <c r="AA9028" t="str">
        <f t="shared" si="142"/>
        <v>lose</v>
      </c>
    </row>
    <row r="9029" spans="1:27" x14ac:dyDescent="0.3">
      <c r="A9029">
        <v>19214</v>
      </c>
      <c r="B9029" t="s">
        <v>53</v>
      </c>
      <c r="C9029">
        <v>0.04</v>
      </c>
      <c r="D9029">
        <v>9.99</v>
      </c>
      <c r="E9029">
        <v>11.59</v>
      </c>
      <c r="F9029">
        <v>3264</v>
      </c>
      <c r="G9029" t="s">
        <v>5349</v>
      </c>
      <c r="H9029" t="s">
        <v>27</v>
      </c>
      <c r="I9029" t="s">
        <v>28</v>
      </c>
      <c r="J9029" t="s">
        <v>29</v>
      </c>
      <c r="K9029" t="s">
        <v>45</v>
      </c>
      <c r="M9029" t="s">
        <v>31</v>
      </c>
      <c r="N9029" t="s">
        <v>5525</v>
      </c>
      <c r="O9029" t="s">
        <v>3216</v>
      </c>
      <c r="P9029">
        <v>0.4</v>
      </c>
      <c r="Q9029" t="s">
        <v>42</v>
      </c>
      <c r="R9029" t="s">
        <v>65</v>
      </c>
      <c r="S9029" t="s">
        <v>5282</v>
      </c>
      <c r="T9029">
        <v>95501</v>
      </c>
      <c r="U9029" s="3">
        <v>40317</v>
      </c>
      <c r="V9029" s="3">
        <v>40319</v>
      </c>
      <c r="W9029" s="1">
        <v>-92.32</v>
      </c>
      <c r="X9029">
        <v>5</v>
      </c>
      <c r="Y9029">
        <v>52.09</v>
      </c>
      <c r="Z9029">
        <v>89835</v>
      </c>
      <c r="AA9029" t="str">
        <f t="shared" si="142"/>
        <v>lose</v>
      </c>
    </row>
    <row r="9030" spans="1:27" x14ac:dyDescent="0.3">
      <c r="A9030">
        <v>21537</v>
      </c>
      <c r="B9030" t="s">
        <v>25</v>
      </c>
      <c r="C9030">
        <v>0.02</v>
      </c>
      <c r="D9030">
        <v>22.84</v>
      </c>
      <c r="E9030">
        <v>8.18</v>
      </c>
      <c r="F9030">
        <v>3265</v>
      </c>
      <c r="G9030" t="s">
        <v>5350</v>
      </c>
      <c r="H9030" t="s">
        <v>27</v>
      </c>
      <c r="I9030" t="s">
        <v>28</v>
      </c>
      <c r="J9030" t="s">
        <v>29</v>
      </c>
      <c r="K9030" t="s">
        <v>45</v>
      </c>
      <c r="M9030" t="s">
        <v>31</v>
      </c>
      <c r="N9030" t="s">
        <v>5525</v>
      </c>
      <c r="O9030" t="s">
        <v>353</v>
      </c>
      <c r="P9030">
        <v>0.39</v>
      </c>
      <c r="Q9030" t="s">
        <v>42</v>
      </c>
      <c r="R9030" t="s">
        <v>65</v>
      </c>
      <c r="S9030" t="s">
        <v>982</v>
      </c>
      <c r="T9030">
        <v>94533</v>
      </c>
      <c r="U9030" s="3">
        <v>40688</v>
      </c>
      <c r="V9030" s="3">
        <v>40690</v>
      </c>
      <c r="W9030" s="1">
        <v>89.6</v>
      </c>
      <c r="X9030">
        <v>9</v>
      </c>
      <c r="Y9030">
        <v>204.52</v>
      </c>
      <c r="Z9030">
        <v>89837</v>
      </c>
      <c r="AA9030" t="str">
        <f t="shared" si="142"/>
        <v>profit</v>
      </c>
    </row>
    <row r="9031" spans="1:27" x14ac:dyDescent="0.3">
      <c r="A9031">
        <v>24486</v>
      </c>
      <c r="B9031" t="s">
        <v>72</v>
      </c>
      <c r="C9031">
        <v>0.02</v>
      </c>
      <c r="D9031">
        <v>8.6</v>
      </c>
      <c r="E9031">
        <v>6.19</v>
      </c>
      <c r="F9031">
        <v>3265</v>
      </c>
      <c r="G9031" t="s">
        <v>5350</v>
      </c>
      <c r="H9031" t="s">
        <v>27</v>
      </c>
      <c r="I9031" t="s">
        <v>28</v>
      </c>
      <c r="J9031" t="s">
        <v>29</v>
      </c>
      <c r="K9031" t="s">
        <v>127</v>
      </c>
      <c r="M9031" t="s">
        <v>31</v>
      </c>
      <c r="N9031" t="s">
        <v>5525</v>
      </c>
      <c r="O9031" t="s">
        <v>1035</v>
      </c>
      <c r="P9031">
        <v>0.38</v>
      </c>
      <c r="Q9031" t="s">
        <v>42</v>
      </c>
      <c r="R9031" t="s">
        <v>65</v>
      </c>
      <c r="S9031" t="s">
        <v>982</v>
      </c>
      <c r="T9031">
        <v>94533</v>
      </c>
      <c r="U9031" s="3">
        <v>41586</v>
      </c>
      <c r="V9031" s="3">
        <v>41588</v>
      </c>
      <c r="W9031" s="1">
        <v>16.445552000000006</v>
      </c>
      <c r="X9031">
        <v>21</v>
      </c>
      <c r="Y9031">
        <v>186.18</v>
      </c>
      <c r="Z9031">
        <v>89839</v>
      </c>
      <c r="AA9031" t="str">
        <f t="shared" si="142"/>
        <v>profit</v>
      </c>
    </row>
    <row r="9032" spans="1:27" x14ac:dyDescent="0.3">
      <c r="A9032">
        <v>25141</v>
      </c>
      <c r="B9032" t="s">
        <v>25</v>
      </c>
      <c r="C9032">
        <v>0.06</v>
      </c>
      <c r="D9032">
        <v>60.98</v>
      </c>
      <c r="E9032">
        <v>30</v>
      </c>
      <c r="F9032">
        <v>3265</v>
      </c>
      <c r="G9032" t="s">
        <v>5350</v>
      </c>
      <c r="H9032" t="s">
        <v>56</v>
      </c>
      <c r="I9032" t="s">
        <v>28</v>
      </c>
      <c r="J9032" t="s">
        <v>62</v>
      </c>
      <c r="K9032" t="s">
        <v>63</v>
      </c>
      <c r="M9032" t="s">
        <v>58</v>
      </c>
      <c r="N9032" t="s">
        <v>5527</v>
      </c>
      <c r="O9032" t="s">
        <v>925</v>
      </c>
      <c r="P9032">
        <v>0.7</v>
      </c>
      <c r="Q9032" t="s">
        <v>42</v>
      </c>
      <c r="R9032" t="s">
        <v>65</v>
      </c>
      <c r="S9032" t="s">
        <v>982</v>
      </c>
      <c r="T9032">
        <v>94533</v>
      </c>
      <c r="U9032" s="3">
        <v>41638</v>
      </c>
      <c r="V9032" s="3">
        <v>41638</v>
      </c>
      <c r="W9032" s="1">
        <v>-56.098559999999992</v>
      </c>
      <c r="X9032">
        <v>3</v>
      </c>
      <c r="Y9032">
        <v>195.56</v>
      </c>
      <c r="Z9032">
        <v>89840</v>
      </c>
      <c r="AA9032" t="str">
        <f t="shared" si="142"/>
        <v>lose</v>
      </c>
    </row>
    <row r="9033" spans="1:27" x14ac:dyDescent="0.3">
      <c r="A9033">
        <v>25142</v>
      </c>
      <c r="B9033" t="s">
        <v>25</v>
      </c>
      <c r="C9033">
        <v>0.1</v>
      </c>
      <c r="D9033">
        <v>13.48</v>
      </c>
      <c r="E9033">
        <v>4.51</v>
      </c>
      <c r="F9033">
        <v>3265</v>
      </c>
      <c r="G9033" t="s">
        <v>5350</v>
      </c>
      <c r="H9033" t="s">
        <v>38</v>
      </c>
      <c r="I9033" t="s">
        <v>28</v>
      </c>
      <c r="J9033" t="s">
        <v>29</v>
      </c>
      <c r="K9033" t="s">
        <v>147</v>
      </c>
      <c r="M9033" t="s">
        <v>31</v>
      </c>
      <c r="N9033" t="s">
        <v>5525</v>
      </c>
      <c r="O9033" t="s">
        <v>1138</v>
      </c>
      <c r="P9033">
        <v>0.59</v>
      </c>
      <c r="Q9033" t="s">
        <v>42</v>
      </c>
      <c r="R9033" t="s">
        <v>65</v>
      </c>
      <c r="S9033" t="s">
        <v>982</v>
      </c>
      <c r="T9033">
        <v>94533</v>
      </c>
      <c r="U9033" s="3">
        <v>41638</v>
      </c>
      <c r="V9033" s="3">
        <v>41638</v>
      </c>
      <c r="W9033" s="1">
        <v>-5.0635199999999987</v>
      </c>
      <c r="X9033">
        <v>18</v>
      </c>
      <c r="Y9033">
        <v>230.45</v>
      </c>
      <c r="Z9033">
        <v>89840</v>
      </c>
      <c r="AA9033" t="str">
        <f t="shared" si="142"/>
        <v>lose</v>
      </c>
    </row>
    <row r="9034" spans="1:27" x14ac:dyDescent="0.3">
      <c r="A9034">
        <v>21459</v>
      </c>
      <c r="B9034" t="s">
        <v>72</v>
      </c>
      <c r="C9034">
        <v>0</v>
      </c>
      <c r="D9034">
        <v>122.99</v>
      </c>
      <c r="E9034">
        <v>70.2</v>
      </c>
      <c r="F9034">
        <v>3266</v>
      </c>
      <c r="G9034" t="s">
        <v>5351</v>
      </c>
      <c r="H9034" t="s">
        <v>56</v>
      </c>
      <c r="I9034" t="s">
        <v>28</v>
      </c>
      <c r="J9034" t="s">
        <v>62</v>
      </c>
      <c r="K9034" t="s">
        <v>63</v>
      </c>
      <c r="M9034" t="s">
        <v>58</v>
      </c>
      <c r="N9034" t="s">
        <v>5527</v>
      </c>
      <c r="O9034" t="s">
        <v>341</v>
      </c>
      <c r="P9034">
        <v>0.74</v>
      </c>
      <c r="Q9034" t="s">
        <v>78</v>
      </c>
      <c r="R9034" t="s">
        <v>350</v>
      </c>
      <c r="S9034" t="s">
        <v>1036</v>
      </c>
      <c r="T9034">
        <v>4073</v>
      </c>
      <c r="U9034" s="3">
        <v>40387</v>
      </c>
      <c r="V9034" s="3">
        <v>40388</v>
      </c>
      <c r="W9034" s="1">
        <v>-1764.29</v>
      </c>
      <c r="X9034">
        <v>14</v>
      </c>
      <c r="Y9034">
        <v>1794.88</v>
      </c>
      <c r="Z9034">
        <v>89836</v>
      </c>
      <c r="AA9034" t="str">
        <f t="shared" si="142"/>
        <v>lose</v>
      </c>
    </row>
    <row r="9035" spans="1:27" x14ac:dyDescent="0.3">
      <c r="A9035">
        <v>20168</v>
      </c>
      <c r="B9035" t="s">
        <v>55</v>
      </c>
      <c r="C9035">
        <v>0.1</v>
      </c>
      <c r="D9035">
        <v>160.97999999999999</v>
      </c>
      <c r="E9035">
        <v>30</v>
      </c>
      <c r="F9035">
        <v>3267</v>
      </c>
      <c r="G9035" t="s">
        <v>5352</v>
      </c>
      <c r="H9035" t="s">
        <v>56</v>
      </c>
      <c r="I9035" t="s">
        <v>28</v>
      </c>
      <c r="J9035" t="s">
        <v>62</v>
      </c>
      <c r="K9035" t="s">
        <v>63</v>
      </c>
      <c r="M9035" t="s">
        <v>58</v>
      </c>
      <c r="N9035" t="s">
        <v>5527</v>
      </c>
      <c r="O9035" t="s">
        <v>432</v>
      </c>
      <c r="P9035">
        <v>0.62</v>
      </c>
      <c r="Q9035" t="s">
        <v>78</v>
      </c>
      <c r="R9035" t="s">
        <v>350</v>
      </c>
      <c r="S9035" t="s">
        <v>1303</v>
      </c>
      <c r="T9035">
        <v>4901</v>
      </c>
      <c r="U9035" s="3">
        <v>41088</v>
      </c>
      <c r="V9035" s="3">
        <v>41095</v>
      </c>
      <c r="W9035" s="1">
        <v>-52.015999999999998</v>
      </c>
      <c r="X9035">
        <v>4</v>
      </c>
      <c r="Y9035">
        <v>633.42999999999995</v>
      </c>
      <c r="Z9035">
        <v>89838</v>
      </c>
      <c r="AA9035" t="str">
        <f t="shared" si="142"/>
        <v>lose</v>
      </c>
    </row>
    <row r="9036" spans="1:27" x14ac:dyDescent="0.3">
      <c r="A9036">
        <v>20167</v>
      </c>
      <c r="B9036" t="s">
        <v>55</v>
      </c>
      <c r="C9036">
        <v>0.05</v>
      </c>
      <c r="D9036">
        <v>3.29</v>
      </c>
      <c r="E9036">
        <v>1.35</v>
      </c>
      <c r="F9036">
        <v>3268</v>
      </c>
      <c r="G9036" t="s">
        <v>5353</v>
      </c>
      <c r="H9036" t="s">
        <v>38</v>
      </c>
      <c r="I9036" t="s">
        <v>28</v>
      </c>
      <c r="J9036" t="s">
        <v>29</v>
      </c>
      <c r="K9036" t="s">
        <v>111</v>
      </c>
      <c r="M9036" t="s">
        <v>40</v>
      </c>
      <c r="N9036" t="s">
        <v>5526</v>
      </c>
      <c r="O9036" t="s">
        <v>627</v>
      </c>
      <c r="P9036">
        <v>0.4</v>
      </c>
      <c r="Q9036" t="s">
        <v>78</v>
      </c>
      <c r="R9036" t="s">
        <v>79</v>
      </c>
      <c r="S9036" t="s">
        <v>5354</v>
      </c>
      <c r="T9036">
        <v>2364</v>
      </c>
      <c r="U9036" s="3">
        <v>41088</v>
      </c>
      <c r="V9036" s="3">
        <v>41092</v>
      </c>
      <c r="W9036" s="1">
        <v>24.684000000000001</v>
      </c>
      <c r="X9036">
        <v>15</v>
      </c>
      <c r="Y9036">
        <v>51.3</v>
      </c>
      <c r="Z9036">
        <v>89838</v>
      </c>
      <c r="AA9036" t="str">
        <f t="shared" si="142"/>
        <v>profit</v>
      </c>
    </row>
    <row r="9037" spans="1:27" x14ac:dyDescent="0.3">
      <c r="A9037">
        <v>21458</v>
      </c>
      <c r="B9037" t="s">
        <v>72</v>
      </c>
      <c r="C9037">
        <v>0.01</v>
      </c>
      <c r="D9037">
        <v>60.97</v>
      </c>
      <c r="E9037">
        <v>4.5</v>
      </c>
      <c r="F9037">
        <v>3269</v>
      </c>
      <c r="G9037" t="s">
        <v>5355</v>
      </c>
      <c r="H9037" t="s">
        <v>38</v>
      </c>
      <c r="I9037" t="s">
        <v>28</v>
      </c>
      <c r="J9037" t="s">
        <v>29</v>
      </c>
      <c r="K9037" t="s">
        <v>69</v>
      </c>
      <c r="M9037" t="s">
        <v>31</v>
      </c>
      <c r="N9037" t="s">
        <v>5525</v>
      </c>
      <c r="O9037" t="s">
        <v>2411</v>
      </c>
      <c r="P9037">
        <v>0.56000000000000005</v>
      </c>
      <c r="Q9037" t="s">
        <v>78</v>
      </c>
      <c r="R9037" t="s">
        <v>90</v>
      </c>
      <c r="S9037" t="s">
        <v>5356</v>
      </c>
      <c r="T9037">
        <v>7060</v>
      </c>
      <c r="U9037" s="3">
        <v>40387</v>
      </c>
      <c r="V9037" s="3">
        <v>40389</v>
      </c>
      <c r="W9037" s="1">
        <v>527.87759999999992</v>
      </c>
      <c r="X9037">
        <v>12</v>
      </c>
      <c r="Y9037">
        <v>765.04</v>
      </c>
      <c r="Z9037">
        <v>89836</v>
      </c>
      <c r="AA9037" t="str">
        <f t="shared" si="142"/>
        <v>profit</v>
      </c>
    </row>
    <row r="9038" spans="1:27" x14ac:dyDescent="0.3">
      <c r="A9038">
        <v>21538</v>
      </c>
      <c r="B9038" t="s">
        <v>25</v>
      </c>
      <c r="C9038">
        <v>7.0000000000000007E-2</v>
      </c>
      <c r="D9038">
        <v>5.84</v>
      </c>
      <c r="E9038">
        <v>1.2</v>
      </c>
      <c r="F9038">
        <v>3270</v>
      </c>
      <c r="G9038" t="s">
        <v>5357</v>
      </c>
      <c r="H9038" t="s">
        <v>27</v>
      </c>
      <c r="I9038" t="s">
        <v>28</v>
      </c>
      <c r="J9038" t="s">
        <v>29</v>
      </c>
      <c r="K9038" t="s">
        <v>39</v>
      </c>
      <c r="M9038" t="s">
        <v>40</v>
      </c>
      <c r="N9038" t="s">
        <v>5526</v>
      </c>
      <c r="O9038" t="s">
        <v>285</v>
      </c>
      <c r="P9038">
        <v>0.55000000000000004</v>
      </c>
      <c r="Q9038" t="s">
        <v>78</v>
      </c>
      <c r="R9038" t="s">
        <v>346</v>
      </c>
      <c r="S9038" t="s">
        <v>1792</v>
      </c>
      <c r="T9038">
        <v>5701</v>
      </c>
      <c r="U9038" s="3">
        <v>40688</v>
      </c>
      <c r="V9038" s="3">
        <v>40689</v>
      </c>
      <c r="W9038" s="1">
        <v>52.74</v>
      </c>
      <c r="X9038">
        <v>17</v>
      </c>
      <c r="Y9038">
        <v>98.3</v>
      </c>
      <c r="Z9038">
        <v>89837</v>
      </c>
      <c r="AA9038" t="str">
        <f t="shared" si="142"/>
        <v>profit</v>
      </c>
    </row>
    <row r="9039" spans="1:27" x14ac:dyDescent="0.3">
      <c r="A9039">
        <v>26044</v>
      </c>
      <c r="B9039" t="s">
        <v>55</v>
      </c>
      <c r="C9039">
        <v>0.04</v>
      </c>
      <c r="D9039">
        <v>4.91</v>
      </c>
      <c r="E9039">
        <v>5.68</v>
      </c>
      <c r="F9039">
        <v>3272</v>
      </c>
      <c r="G9039" t="s">
        <v>5358</v>
      </c>
      <c r="H9039" t="s">
        <v>27</v>
      </c>
      <c r="I9039" t="s">
        <v>61</v>
      </c>
      <c r="J9039" t="s">
        <v>29</v>
      </c>
      <c r="K9039" t="s">
        <v>127</v>
      </c>
      <c r="M9039" t="s">
        <v>31</v>
      </c>
      <c r="N9039" t="s">
        <v>5525</v>
      </c>
      <c r="O9039" t="s">
        <v>2930</v>
      </c>
      <c r="P9039">
        <v>0.36</v>
      </c>
      <c r="Q9039" t="s">
        <v>246</v>
      </c>
      <c r="R9039" t="s">
        <v>2725</v>
      </c>
      <c r="S9039" t="s">
        <v>5359</v>
      </c>
      <c r="T9039">
        <v>36701</v>
      </c>
      <c r="U9039" s="3">
        <v>40820</v>
      </c>
      <c r="V9039" s="3">
        <v>40827</v>
      </c>
      <c r="W9039" s="1">
        <v>-554.63100000000009</v>
      </c>
      <c r="X9039">
        <v>14</v>
      </c>
      <c r="Y9039">
        <v>73.09</v>
      </c>
      <c r="Z9039">
        <v>86236</v>
      </c>
      <c r="AA9039" t="str">
        <f t="shared" si="142"/>
        <v>lose</v>
      </c>
    </row>
    <row r="9040" spans="1:27" x14ac:dyDescent="0.3">
      <c r="A9040">
        <v>26045</v>
      </c>
      <c r="B9040" t="s">
        <v>55</v>
      </c>
      <c r="C9040">
        <v>0.06</v>
      </c>
      <c r="D9040">
        <v>15.99</v>
      </c>
      <c r="E9040">
        <v>13.18</v>
      </c>
      <c r="F9040">
        <v>3272</v>
      </c>
      <c r="G9040" t="s">
        <v>5358</v>
      </c>
      <c r="H9040" t="s">
        <v>27</v>
      </c>
      <c r="I9040" t="s">
        <v>61</v>
      </c>
      <c r="J9040" t="s">
        <v>29</v>
      </c>
      <c r="K9040" t="s">
        <v>127</v>
      </c>
      <c r="M9040" t="s">
        <v>31</v>
      </c>
      <c r="N9040" t="s">
        <v>5525</v>
      </c>
      <c r="O9040" t="s">
        <v>1602</v>
      </c>
      <c r="P9040">
        <v>0.37</v>
      </c>
      <c r="Q9040" t="s">
        <v>246</v>
      </c>
      <c r="R9040" t="s">
        <v>2725</v>
      </c>
      <c r="S9040" t="s">
        <v>5359</v>
      </c>
      <c r="T9040">
        <v>36701</v>
      </c>
      <c r="U9040" s="3">
        <v>40820</v>
      </c>
      <c r="V9040" s="3">
        <v>40820</v>
      </c>
      <c r="W9040" s="1">
        <v>-1.8619999999999779</v>
      </c>
      <c r="X9040">
        <v>15</v>
      </c>
      <c r="Y9040">
        <v>244.8</v>
      </c>
      <c r="Z9040">
        <v>86236</v>
      </c>
      <c r="AA9040" t="str">
        <f t="shared" si="142"/>
        <v>lose</v>
      </c>
    </row>
    <row r="9041" spans="1:27" x14ac:dyDescent="0.3">
      <c r="A9041">
        <v>26046</v>
      </c>
      <c r="B9041" t="s">
        <v>55</v>
      </c>
      <c r="C9041">
        <v>0.04</v>
      </c>
      <c r="D9041">
        <v>6.54</v>
      </c>
      <c r="E9041">
        <v>5.27</v>
      </c>
      <c r="F9041">
        <v>3272</v>
      </c>
      <c r="G9041" t="s">
        <v>5358</v>
      </c>
      <c r="H9041" t="s">
        <v>27</v>
      </c>
      <c r="I9041" t="s">
        <v>61</v>
      </c>
      <c r="J9041" t="s">
        <v>29</v>
      </c>
      <c r="K9041" t="s">
        <v>127</v>
      </c>
      <c r="M9041" t="s">
        <v>31</v>
      </c>
      <c r="N9041" t="s">
        <v>5525</v>
      </c>
      <c r="O9041" t="s">
        <v>734</v>
      </c>
      <c r="P9041">
        <v>0.36</v>
      </c>
      <c r="Q9041" t="s">
        <v>246</v>
      </c>
      <c r="R9041" t="s">
        <v>2725</v>
      </c>
      <c r="S9041" t="s">
        <v>5359</v>
      </c>
      <c r="T9041">
        <v>36701</v>
      </c>
      <c r="U9041" s="3">
        <v>40820</v>
      </c>
      <c r="V9041" s="3">
        <v>40820</v>
      </c>
      <c r="W9041" s="1">
        <v>5050.5402000000004</v>
      </c>
      <c r="X9041">
        <v>22</v>
      </c>
      <c r="Y9041">
        <v>141.91999999999999</v>
      </c>
      <c r="Z9041">
        <v>86236</v>
      </c>
      <c r="AA9041" t="str">
        <f t="shared" si="142"/>
        <v>profit</v>
      </c>
    </row>
    <row r="9042" spans="1:27" x14ac:dyDescent="0.3">
      <c r="A9042">
        <v>25927</v>
      </c>
      <c r="B9042" t="s">
        <v>53</v>
      </c>
      <c r="C9042">
        <v>0.02</v>
      </c>
      <c r="D9042">
        <v>9.98</v>
      </c>
      <c r="E9042">
        <v>12.52</v>
      </c>
      <c r="F9042">
        <v>3272</v>
      </c>
      <c r="G9042" t="s">
        <v>5358</v>
      </c>
      <c r="H9042" t="s">
        <v>27</v>
      </c>
      <c r="I9042" t="s">
        <v>61</v>
      </c>
      <c r="J9042" t="s">
        <v>62</v>
      </c>
      <c r="K9042" t="s">
        <v>97</v>
      </c>
      <c r="M9042" t="s">
        <v>31</v>
      </c>
      <c r="N9042" t="s">
        <v>5525</v>
      </c>
      <c r="O9042" t="s">
        <v>1887</v>
      </c>
      <c r="P9042">
        <v>0.56999999999999995</v>
      </c>
      <c r="Q9042" t="s">
        <v>246</v>
      </c>
      <c r="R9042" t="s">
        <v>2725</v>
      </c>
      <c r="S9042" t="s">
        <v>5359</v>
      </c>
      <c r="T9042">
        <v>36701</v>
      </c>
      <c r="U9042" s="3">
        <v>41124</v>
      </c>
      <c r="V9042" s="3">
        <v>41125</v>
      </c>
      <c r="W9042" s="1">
        <v>-64.05</v>
      </c>
      <c r="X9042">
        <v>20</v>
      </c>
      <c r="Y9042">
        <v>203.67</v>
      </c>
      <c r="Z9042">
        <v>86238</v>
      </c>
      <c r="AA9042" t="str">
        <f t="shared" si="142"/>
        <v>lose</v>
      </c>
    </row>
    <row r="9043" spans="1:27" x14ac:dyDescent="0.3">
      <c r="A9043">
        <v>25373</v>
      </c>
      <c r="B9043" t="s">
        <v>55</v>
      </c>
      <c r="C9043">
        <v>0.03</v>
      </c>
      <c r="D9043">
        <v>90.97</v>
      </c>
      <c r="E9043">
        <v>14</v>
      </c>
      <c r="F9043">
        <v>3272</v>
      </c>
      <c r="G9043" t="s">
        <v>5358</v>
      </c>
      <c r="H9043" t="s">
        <v>56</v>
      </c>
      <c r="I9043" t="s">
        <v>61</v>
      </c>
      <c r="J9043" t="s">
        <v>50</v>
      </c>
      <c r="K9043" t="s">
        <v>57</v>
      </c>
      <c r="M9043" t="s">
        <v>58</v>
      </c>
      <c r="N9043" t="s">
        <v>5527</v>
      </c>
      <c r="O9043" t="s">
        <v>1027</v>
      </c>
      <c r="P9043">
        <v>0.36</v>
      </c>
      <c r="Q9043" t="s">
        <v>246</v>
      </c>
      <c r="R9043" t="s">
        <v>2725</v>
      </c>
      <c r="S9043" t="s">
        <v>5359</v>
      </c>
      <c r="T9043">
        <v>36701</v>
      </c>
      <c r="U9043" s="3">
        <v>41361</v>
      </c>
      <c r="V9043" s="3">
        <v>41361</v>
      </c>
      <c r="W9043" s="1">
        <v>7.6550999999999991</v>
      </c>
      <c r="X9043">
        <v>3</v>
      </c>
      <c r="Y9043">
        <v>287.45</v>
      </c>
      <c r="Z9043">
        <v>86242</v>
      </c>
      <c r="AA9043" t="str">
        <f t="shared" si="142"/>
        <v>profit</v>
      </c>
    </row>
    <row r="9044" spans="1:27" x14ac:dyDescent="0.3">
      <c r="A9044">
        <v>26047</v>
      </c>
      <c r="B9044" t="s">
        <v>55</v>
      </c>
      <c r="C9044">
        <v>0.09</v>
      </c>
      <c r="D9044">
        <v>6.48</v>
      </c>
      <c r="E9044">
        <v>6.6</v>
      </c>
      <c r="F9044">
        <v>3272</v>
      </c>
      <c r="G9044" t="s">
        <v>5358</v>
      </c>
      <c r="H9044" t="s">
        <v>27</v>
      </c>
      <c r="I9044" t="s">
        <v>61</v>
      </c>
      <c r="J9044" t="s">
        <v>29</v>
      </c>
      <c r="K9044" t="s">
        <v>45</v>
      </c>
      <c r="M9044" t="s">
        <v>31</v>
      </c>
      <c r="N9044" t="s">
        <v>5525</v>
      </c>
      <c r="O9044" t="s">
        <v>73</v>
      </c>
      <c r="P9044">
        <v>0.37</v>
      </c>
      <c r="Q9044" t="s">
        <v>246</v>
      </c>
      <c r="R9044" t="s">
        <v>2725</v>
      </c>
      <c r="S9044" t="s">
        <v>5359</v>
      </c>
      <c r="T9044">
        <v>36701</v>
      </c>
      <c r="U9044" s="3">
        <v>41551</v>
      </c>
      <c r="V9044" s="3">
        <v>41553</v>
      </c>
      <c r="W9044" s="1">
        <v>-33.11</v>
      </c>
      <c r="X9044">
        <v>13</v>
      </c>
      <c r="Y9044">
        <v>82.53</v>
      </c>
      <c r="Z9044">
        <v>86246</v>
      </c>
      <c r="AA9044" t="str">
        <f t="shared" si="142"/>
        <v>lose</v>
      </c>
    </row>
    <row r="9045" spans="1:27" x14ac:dyDescent="0.3">
      <c r="A9045">
        <v>22749</v>
      </c>
      <c r="B9045" t="s">
        <v>72</v>
      </c>
      <c r="C9045">
        <v>0.01</v>
      </c>
      <c r="D9045">
        <v>7.08</v>
      </c>
      <c r="E9045">
        <v>2.35</v>
      </c>
      <c r="F9045">
        <v>3273</v>
      </c>
      <c r="G9045" t="s">
        <v>5360</v>
      </c>
      <c r="H9045" t="s">
        <v>27</v>
      </c>
      <c r="I9045" t="s">
        <v>105</v>
      </c>
      <c r="J9045" t="s">
        <v>29</v>
      </c>
      <c r="K9045" t="s">
        <v>39</v>
      </c>
      <c r="M9045" t="s">
        <v>40</v>
      </c>
      <c r="N9045" t="s">
        <v>5526</v>
      </c>
      <c r="O9045" t="s">
        <v>225</v>
      </c>
      <c r="P9045">
        <v>0.47</v>
      </c>
      <c r="Q9045" t="s">
        <v>78</v>
      </c>
      <c r="R9045" t="s">
        <v>116</v>
      </c>
      <c r="S9045" t="s">
        <v>5361</v>
      </c>
      <c r="T9045">
        <v>11703</v>
      </c>
      <c r="U9045" s="3">
        <v>40949</v>
      </c>
      <c r="V9045" s="3">
        <v>40950</v>
      </c>
      <c r="W9045" s="1">
        <v>35.979999999999997</v>
      </c>
      <c r="X9045">
        <v>9</v>
      </c>
      <c r="Y9045">
        <v>65.66</v>
      </c>
      <c r="Z9045">
        <v>86237</v>
      </c>
      <c r="AA9045" t="str">
        <f t="shared" si="142"/>
        <v>profit</v>
      </c>
    </row>
    <row r="9046" spans="1:27" x14ac:dyDescent="0.3">
      <c r="A9046">
        <v>22642</v>
      </c>
      <c r="B9046" t="s">
        <v>36</v>
      </c>
      <c r="C9046">
        <v>0.08</v>
      </c>
      <c r="D9046">
        <v>23.99</v>
      </c>
      <c r="E9046">
        <v>15.68</v>
      </c>
      <c r="F9046">
        <v>3273</v>
      </c>
      <c r="G9046" t="s">
        <v>5360</v>
      </c>
      <c r="H9046" t="s">
        <v>56</v>
      </c>
      <c r="I9046" t="s">
        <v>61</v>
      </c>
      <c r="J9046" t="s">
        <v>62</v>
      </c>
      <c r="K9046" t="s">
        <v>97</v>
      </c>
      <c r="M9046" t="s">
        <v>58</v>
      </c>
      <c r="N9046" t="s">
        <v>5527</v>
      </c>
      <c r="O9046" t="s">
        <v>1988</v>
      </c>
      <c r="P9046">
        <v>0.62</v>
      </c>
      <c r="Q9046" t="s">
        <v>78</v>
      </c>
      <c r="R9046" t="s">
        <v>116</v>
      </c>
      <c r="S9046" t="s">
        <v>5361</v>
      </c>
      <c r="T9046">
        <v>11703</v>
      </c>
      <c r="U9046" s="3">
        <v>41510</v>
      </c>
      <c r="V9046" s="3">
        <v>41512</v>
      </c>
      <c r="W9046" s="1">
        <v>-57.083120000000008</v>
      </c>
      <c r="X9046">
        <v>12</v>
      </c>
      <c r="Y9046">
        <v>275.33999999999997</v>
      </c>
      <c r="Z9046">
        <v>86244</v>
      </c>
      <c r="AA9046" t="str">
        <f t="shared" si="142"/>
        <v>lose</v>
      </c>
    </row>
    <row r="9047" spans="1:27" x14ac:dyDescent="0.3">
      <c r="A9047">
        <v>22643</v>
      </c>
      <c r="B9047" t="s">
        <v>36</v>
      </c>
      <c r="C9047">
        <v>0.02</v>
      </c>
      <c r="D9047">
        <v>6.48</v>
      </c>
      <c r="E9047">
        <v>6.65</v>
      </c>
      <c r="F9047">
        <v>3273</v>
      </c>
      <c r="G9047" t="s">
        <v>5360</v>
      </c>
      <c r="H9047" t="s">
        <v>27</v>
      </c>
      <c r="I9047" t="s">
        <v>61</v>
      </c>
      <c r="J9047" t="s">
        <v>29</v>
      </c>
      <c r="K9047" t="s">
        <v>45</v>
      </c>
      <c r="M9047" t="s">
        <v>31</v>
      </c>
      <c r="N9047" t="s">
        <v>5525</v>
      </c>
      <c r="O9047" t="s">
        <v>195</v>
      </c>
      <c r="P9047">
        <v>0.36</v>
      </c>
      <c r="Q9047" t="s">
        <v>78</v>
      </c>
      <c r="R9047" t="s">
        <v>116</v>
      </c>
      <c r="S9047" t="s">
        <v>5361</v>
      </c>
      <c r="T9047">
        <v>11703</v>
      </c>
      <c r="U9047" s="3">
        <v>41510</v>
      </c>
      <c r="V9047" s="3">
        <v>41511</v>
      </c>
      <c r="W9047" s="1">
        <v>-22.764560000000003</v>
      </c>
      <c r="X9047">
        <v>9</v>
      </c>
      <c r="Y9047">
        <v>60.48</v>
      </c>
      <c r="Z9047">
        <v>86244</v>
      </c>
      <c r="AA9047" t="str">
        <f t="shared" si="142"/>
        <v>lose</v>
      </c>
    </row>
    <row r="9048" spans="1:27" x14ac:dyDescent="0.3">
      <c r="A9048">
        <v>21635</v>
      </c>
      <c r="B9048" t="s">
        <v>55</v>
      </c>
      <c r="C9048">
        <v>0.1</v>
      </c>
      <c r="D9048">
        <v>4.91</v>
      </c>
      <c r="E9048">
        <v>3.05</v>
      </c>
      <c r="F9048">
        <v>3273</v>
      </c>
      <c r="G9048" t="s">
        <v>5360</v>
      </c>
      <c r="H9048" t="s">
        <v>27</v>
      </c>
      <c r="I9048" t="s">
        <v>105</v>
      </c>
      <c r="J9048" t="s">
        <v>62</v>
      </c>
      <c r="K9048" t="s">
        <v>97</v>
      </c>
      <c r="M9048" t="s">
        <v>48</v>
      </c>
      <c r="N9048" t="s">
        <v>5525</v>
      </c>
      <c r="O9048" t="s">
        <v>2993</v>
      </c>
      <c r="P9048">
        <v>0.52</v>
      </c>
      <c r="Q9048" t="s">
        <v>78</v>
      </c>
      <c r="R9048" t="s">
        <v>116</v>
      </c>
      <c r="S9048" t="s">
        <v>5361</v>
      </c>
      <c r="T9048">
        <v>11703</v>
      </c>
      <c r="U9048" s="3">
        <v>41519</v>
      </c>
      <c r="V9048" s="3">
        <v>41521</v>
      </c>
      <c r="W9048" s="1">
        <v>-36.533200000000001</v>
      </c>
      <c r="X9048">
        <v>26</v>
      </c>
      <c r="Y9048">
        <v>119.93</v>
      </c>
      <c r="Z9048">
        <v>86245</v>
      </c>
      <c r="AA9048" t="str">
        <f t="shared" si="142"/>
        <v>lose</v>
      </c>
    </row>
    <row r="9049" spans="1:27" x14ac:dyDescent="0.3">
      <c r="A9049">
        <v>21636</v>
      </c>
      <c r="B9049" t="s">
        <v>55</v>
      </c>
      <c r="C9049">
        <v>0.1</v>
      </c>
      <c r="D9049">
        <v>3.78</v>
      </c>
      <c r="E9049">
        <v>0.71</v>
      </c>
      <c r="F9049">
        <v>3273</v>
      </c>
      <c r="G9049" t="s">
        <v>5360</v>
      </c>
      <c r="H9049" t="s">
        <v>27</v>
      </c>
      <c r="I9049" t="s">
        <v>105</v>
      </c>
      <c r="J9049" t="s">
        <v>29</v>
      </c>
      <c r="K9049" t="s">
        <v>111</v>
      </c>
      <c r="M9049" t="s">
        <v>40</v>
      </c>
      <c r="N9049" t="s">
        <v>5526</v>
      </c>
      <c r="O9049" t="s">
        <v>1842</v>
      </c>
      <c r="P9049">
        <v>0.39</v>
      </c>
      <c r="Q9049" t="s">
        <v>78</v>
      </c>
      <c r="R9049" t="s">
        <v>116</v>
      </c>
      <c r="S9049" t="s">
        <v>5361</v>
      </c>
      <c r="T9049">
        <v>11703</v>
      </c>
      <c r="U9049" s="3">
        <v>41519</v>
      </c>
      <c r="V9049" s="3">
        <v>41523</v>
      </c>
      <c r="W9049" s="1">
        <v>27.194400000000002</v>
      </c>
      <c r="X9049">
        <v>12</v>
      </c>
      <c r="Y9049">
        <v>44.07</v>
      </c>
      <c r="Z9049">
        <v>86245</v>
      </c>
      <c r="AA9049" t="str">
        <f t="shared" si="142"/>
        <v>profit</v>
      </c>
    </row>
    <row r="9050" spans="1:27" x14ac:dyDescent="0.3">
      <c r="A9050">
        <v>18072</v>
      </c>
      <c r="B9050" t="s">
        <v>25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5362</v>
      </c>
      <c r="H9050" t="s">
        <v>27</v>
      </c>
      <c r="I9050" t="s">
        <v>105</v>
      </c>
      <c r="J9050" t="s">
        <v>29</v>
      </c>
      <c r="K9050" t="s">
        <v>45</v>
      </c>
      <c r="M9050" t="s">
        <v>31</v>
      </c>
      <c r="N9050" t="s">
        <v>5525</v>
      </c>
      <c r="O9050" t="s">
        <v>842</v>
      </c>
      <c r="P9050">
        <v>0.38</v>
      </c>
      <c r="Q9050" t="s">
        <v>42</v>
      </c>
      <c r="R9050" t="s">
        <v>43</v>
      </c>
      <c r="S9050" t="s">
        <v>5344</v>
      </c>
      <c r="T9050">
        <v>98270</v>
      </c>
      <c r="U9050" s="3">
        <v>41212</v>
      </c>
      <c r="V9050" s="3">
        <v>41212</v>
      </c>
      <c r="W9050" s="1">
        <v>-22.345200000000002</v>
      </c>
      <c r="X9050">
        <v>4</v>
      </c>
      <c r="Y9050">
        <v>21.65</v>
      </c>
      <c r="Z9050">
        <v>86239</v>
      </c>
      <c r="AA9050" t="str">
        <f t="shared" si="142"/>
        <v>lose</v>
      </c>
    </row>
    <row r="9051" spans="1:27" x14ac:dyDescent="0.3">
      <c r="A9051">
        <v>18073</v>
      </c>
      <c r="B9051" t="s">
        <v>25</v>
      </c>
      <c r="C9051">
        <v>0.03</v>
      </c>
      <c r="D9051">
        <v>5.78</v>
      </c>
      <c r="E9051">
        <v>5.37</v>
      </c>
      <c r="F9051">
        <v>3274</v>
      </c>
      <c r="G9051" t="s">
        <v>5362</v>
      </c>
      <c r="H9051" t="s">
        <v>27</v>
      </c>
      <c r="I9051" t="s">
        <v>105</v>
      </c>
      <c r="J9051" t="s">
        <v>29</v>
      </c>
      <c r="K9051" t="s">
        <v>45</v>
      </c>
      <c r="M9051" t="s">
        <v>31</v>
      </c>
      <c r="N9051" t="s">
        <v>5525</v>
      </c>
      <c r="O9051" t="s">
        <v>3858</v>
      </c>
      <c r="P9051">
        <v>0.36</v>
      </c>
      <c r="Q9051" t="s">
        <v>42</v>
      </c>
      <c r="R9051" t="s">
        <v>43</v>
      </c>
      <c r="S9051" t="s">
        <v>5344</v>
      </c>
      <c r="T9051">
        <v>98270</v>
      </c>
      <c r="U9051" s="3">
        <v>41212</v>
      </c>
      <c r="V9051" s="3">
        <v>41214</v>
      </c>
      <c r="W9051" s="1">
        <v>-15.7248</v>
      </c>
      <c r="X9051">
        <v>3</v>
      </c>
      <c r="Y9051">
        <v>20.85</v>
      </c>
      <c r="Z9051">
        <v>86239</v>
      </c>
      <c r="AA9051" t="str">
        <f t="shared" si="142"/>
        <v>lose</v>
      </c>
    </row>
    <row r="9052" spans="1:27" x14ac:dyDescent="0.3">
      <c r="A9052">
        <v>18544</v>
      </c>
      <c r="B9052" t="s">
        <v>72</v>
      </c>
      <c r="C9052">
        <v>0.02</v>
      </c>
      <c r="D9052">
        <v>15.99</v>
      </c>
      <c r="E9052">
        <v>13.18</v>
      </c>
      <c r="F9052">
        <v>3274</v>
      </c>
      <c r="G9052" t="s">
        <v>5362</v>
      </c>
      <c r="H9052" t="s">
        <v>27</v>
      </c>
      <c r="I9052" t="s">
        <v>105</v>
      </c>
      <c r="J9052" t="s">
        <v>29</v>
      </c>
      <c r="K9052" t="s">
        <v>127</v>
      </c>
      <c r="M9052" t="s">
        <v>31</v>
      </c>
      <c r="N9052" t="s">
        <v>5525</v>
      </c>
      <c r="O9052" t="s">
        <v>1602</v>
      </c>
      <c r="P9052">
        <v>0.37</v>
      </c>
      <c r="Q9052" t="s">
        <v>42</v>
      </c>
      <c r="R9052" t="s">
        <v>43</v>
      </c>
      <c r="S9052" t="s">
        <v>5344</v>
      </c>
      <c r="T9052">
        <v>98270</v>
      </c>
      <c r="U9052" s="3">
        <v>41552</v>
      </c>
      <c r="V9052" s="3">
        <v>41552</v>
      </c>
      <c r="W9052" s="1">
        <v>-30.7395</v>
      </c>
      <c r="X9052">
        <v>2</v>
      </c>
      <c r="Y9052">
        <v>41.69</v>
      </c>
      <c r="Z9052">
        <v>86247</v>
      </c>
      <c r="AA9052" t="str">
        <f t="shared" si="142"/>
        <v>lose</v>
      </c>
    </row>
    <row r="9053" spans="1:27" x14ac:dyDescent="0.3">
      <c r="A9053">
        <v>18545</v>
      </c>
      <c r="B9053" t="s">
        <v>72</v>
      </c>
      <c r="C9053">
        <v>0</v>
      </c>
      <c r="D9053">
        <v>125.99</v>
      </c>
      <c r="E9053">
        <v>7.69</v>
      </c>
      <c r="F9053">
        <v>3274</v>
      </c>
      <c r="G9053" t="s">
        <v>5362</v>
      </c>
      <c r="H9053" t="s">
        <v>27</v>
      </c>
      <c r="I9053" t="s">
        <v>105</v>
      </c>
      <c r="J9053" t="s">
        <v>50</v>
      </c>
      <c r="K9053" t="s">
        <v>51</v>
      </c>
      <c r="M9053" t="s">
        <v>31</v>
      </c>
      <c r="N9053" t="s">
        <v>5525</v>
      </c>
      <c r="O9053" t="s">
        <v>377</v>
      </c>
      <c r="P9053">
        <v>0.57999999999999996</v>
      </c>
      <c r="Q9053" t="s">
        <v>42</v>
      </c>
      <c r="R9053" t="s">
        <v>43</v>
      </c>
      <c r="S9053" t="s">
        <v>5344</v>
      </c>
      <c r="T9053">
        <v>98270</v>
      </c>
      <c r="U9053" s="3">
        <v>41552</v>
      </c>
      <c r="V9053" s="3">
        <v>41553</v>
      </c>
      <c r="W9053" s="1">
        <v>600.41700000000003</v>
      </c>
      <c r="X9053">
        <v>13</v>
      </c>
      <c r="Y9053">
        <v>1489.64</v>
      </c>
      <c r="Z9053">
        <v>86247</v>
      </c>
      <c r="AA9053" t="str">
        <f t="shared" si="142"/>
        <v>profit</v>
      </c>
    </row>
    <row r="9054" spans="1:27" x14ac:dyDescent="0.3">
      <c r="A9054">
        <v>19047</v>
      </c>
      <c r="B9054" t="s">
        <v>55</v>
      </c>
      <c r="C9054">
        <v>0.02</v>
      </c>
      <c r="D9054">
        <v>13.48</v>
      </c>
      <c r="E9054">
        <v>4.51</v>
      </c>
      <c r="F9054">
        <v>3275</v>
      </c>
      <c r="G9054" t="s">
        <v>5363</v>
      </c>
      <c r="H9054" t="s">
        <v>27</v>
      </c>
      <c r="I9054" t="s">
        <v>61</v>
      </c>
      <c r="J9054" t="s">
        <v>29</v>
      </c>
      <c r="K9054" t="s">
        <v>147</v>
      </c>
      <c r="M9054" t="s">
        <v>31</v>
      </c>
      <c r="N9054" t="s">
        <v>5525</v>
      </c>
      <c r="O9054" t="s">
        <v>1138</v>
      </c>
      <c r="P9054">
        <v>0.59</v>
      </c>
      <c r="Q9054" t="s">
        <v>42</v>
      </c>
      <c r="R9054" t="s">
        <v>43</v>
      </c>
      <c r="S9054" t="s">
        <v>3901</v>
      </c>
      <c r="T9054">
        <v>98273</v>
      </c>
      <c r="U9054" s="3">
        <v>40258</v>
      </c>
      <c r="V9054" s="3">
        <v>40260</v>
      </c>
      <c r="W9054" s="1">
        <v>34.520000000000003</v>
      </c>
      <c r="X9054">
        <v>9</v>
      </c>
      <c r="Y9054">
        <v>127.12</v>
      </c>
      <c r="Z9054">
        <v>86233</v>
      </c>
      <c r="AA9054" t="str">
        <f t="shared" si="142"/>
        <v>profit</v>
      </c>
    </row>
    <row r="9055" spans="1:27" x14ac:dyDescent="0.3">
      <c r="A9055">
        <v>19232</v>
      </c>
      <c r="B9055" t="s">
        <v>55</v>
      </c>
      <c r="C9055">
        <v>0.04</v>
      </c>
      <c r="D9055">
        <v>449.99</v>
      </c>
      <c r="E9055">
        <v>24.49</v>
      </c>
      <c r="F9055">
        <v>3275</v>
      </c>
      <c r="G9055" t="s">
        <v>5363</v>
      </c>
      <c r="H9055" t="s">
        <v>27</v>
      </c>
      <c r="I9055" t="s">
        <v>105</v>
      </c>
      <c r="J9055" t="s">
        <v>50</v>
      </c>
      <c r="K9055" t="s">
        <v>205</v>
      </c>
      <c r="M9055" t="s">
        <v>148</v>
      </c>
      <c r="N9055" t="s">
        <v>5529</v>
      </c>
      <c r="O9055" t="s">
        <v>206</v>
      </c>
      <c r="P9055">
        <v>0.52</v>
      </c>
      <c r="Q9055" t="s">
        <v>42</v>
      </c>
      <c r="R9055" t="s">
        <v>43</v>
      </c>
      <c r="S9055" t="s">
        <v>3901</v>
      </c>
      <c r="T9055">
        <v>98273</v>
      </c>
      <c r="U9055" s="3">
        <v>40360</v>
      </c>
      <c r="V9055" s="3">
        <v>40364</v>
      </c>
      <c r="W9055" s="1">
        <v>3576.8840999999998</v>
      </c>
      <c r="X9055">
        <v>12</v>
      </c>
      <c r="Y9055">
        <v>5183.8900000000003</v>
      </c>
      <c r="Z9055">
        <v>86234</v>
      </c>
      <c r="AA9055" t="str">
        <f t="shared" si="142"/>
        <v>profit</v>
      </c>
    </row>
    <row r="9056" spans="1:27" x14ac:dyDescent="0.3">
      <c r="A9056">
        <v>19233</v>
      </c>
      <c r="B9056" t="s">
        <v>55</v>
      </c>
      <c r="C9056">
        <v>0.01</v>
      </c>
      <c r="D9056">
        <v>5.84</v>
      </c>
      <c r="E9056">
        <v>1.2</v>
      </c>
      <c r="F9056">
        <v>3275</v>
      </c>
      <c r="G9056" t="s">
        <v>5363</v>
      </c>
      <c r="H9056" t="s">
        <v>27</v>
      </c>
      <c r="I9056" t="s">
        <v>105</v>
      </c>
      <c r="J9056" t="s">
        <v>29</v>
      </c>
      <c r="K9056" t="s">
        <v>39</v>
      </c>
      <c r="M9056" t="s">
        <v>40</v>
      </c>
      <c r="N9056" t="s">
        <v>5526</v>
      </c>
      <c r="O9056" t="s">
        <v>285</v>
      </c>
      <c r="P9056">
        <v>0.55000000000000004</v>
      </c>
      <c r="Q9056" t="s">
        <v>42</v>
      </c>
      <c r="R9056" t="s">
        <v>43</v>
      </c>
      <c r="S9056" t="s">
        <v>3901</v>
      </c>
      <c r="T9056">
        <v>98273</v>
      </c>
      <c r="U9056" s="3">
        <v>40360</v>
      </c>
      <c r="V9056" s="3">
        <v>40369</v>
      </c>
      <c r="W9056" s="1">
        <v>20.38</v>
      </c>
      <c r="X9056">
        <v>6</v>
      </c>
      <c r="Y9056">
        <v>36.090000000000003</v>
      </c>
      <c r="Z9056">
        <v>86234</v>
      </c>
      <c r="AA9056" t="str">
        <f t="shared" si="142"/>
        <v>profit</v>
      </c>
    </row>
    <row r="9057" spans="1:27" x14ac:dyDescent="0.3">
      <c r="A9057">
        <v>19035</v>
      </c>
      <c r="B9057" t="s">
        <v>53</v>
      </c>
      <c r="C9057">
        <v>7.0000000000000007E-2</v>
      </c>
      <c r="D9057">
        <v>92.23</v>
      </c>
      <c r="E9057">
        <v>39.61</v>
      </c>
      <c r="F9057">
        <v>3275</v>
      </c>
      <c r="G9057" t="s">
        <v>5363</v>
      </c>
      <c r="H9057" t="s">
        <v>27</v>
      </c>
      <c r="I9057" t="s">
        <v>61</v>
      </c>
      <c r="J9057" t="s">
        <v>62</v>
      </c>
      <c r="K9057" t="s">
        <v>97</v>
      </c>
      <c r="M9057" t="s">
        <v>143</v>
      </c>
      <c r="N9057" t="s">
        <v>5528</v>
      </c>
      <c r="O9057" t="s">
        <v>326</v>
      </c>
      <c r="P9057">
        <v>0.67</v>
      </c>
      <c r="Q9057" t="s">
        <v>42</v>
      </c>
      <c r="R9057" t="s">
        <v>43</v>
      </c>
      <c r="S9057" t="s">
        <v>3901</v>
      </c>
      <c r="T9057">
        <v>98273</v>
      </c>
      <c r="U9057" s="3">
        <v>40670</v>
      </c>
      <c r="V9057" s="3">
        <v>40671</v>
      </c>
      <c r="W9057" s="1">
        <v>46.8</v>
      </c>
      <c r="X9057">
        <v>4</v>
      </c>
      <c r="Y9057">
        <v>359.73</v>
      </c>
      <c r="Z9057">
        <v>86235</v>
      </c>
      <c r="AA9057" t="str">
        <f t="shared" si="142"/>
        <v>profit</v>
      </c>
    </row>
    <row r="9058" spans="1:27" x14ac:dyDescent="0.3">
      <c r="A9058">
        <v>19036</v>
      </c>
      <c r="B9058" t="s">
        <v>53</v>
      </c>
      <c r="C9058">
        <v>0.04</v>
      </c>
      <c r="D9058">
        <v>4.28</v>
      </c>
      <c r="E9058">
        <v>6.72</v>
      </c>
      <c r="F9058">
        <v>3275</v>
      </c>
      <c r="G9058" t="s">
        <v>5363</v>
      </c>
      <c r="H9058" t="s">
        <v>27</v>
      </c>
      <c r="I9058" t="s">
        <v>61</v>
      </c>
      <c r="J9058" t="s">
        <v>29</v>
      </c>
      <c r="K9058" t="s">
        <v>45</v>
      </c>
      <c r="M9058" t="s">
        <v>31</v>
      </c>
      <c r="N9058" t="s">
        <v>5525</v>
      </c>
      <c r="O9058" t="s">
        <v>2101</v>
      </c>
      <c r="P9058">
        <v>0.4</v>
      </c>
      <c r="Q9058" t="s">
        <v>42</v>
      </c>
      <c r="R9058" t="s">
        <v>43</v>
      </c>
      <c r="S9058" t="s">
        <v>3901</v>
      </c>
      <c r="T9058">
        <v>98273</v>
      </c>
      <c r="U9058" s="3">
        <v>40670</v>
      </c>
      <c r="V9058" s="3">
        <v>40673</v>
      </c>
      <c r="W9058" s="1">
        <v>-14.81</v>
      </c>
      <c r="X9058">
        <v>1</v>
      </c>
      <c r="Y9058">
        <v>6.35</v>
      </c>
      <c r="Z9058">
        <v>86235</v>
      </c>
      <c r="AA9058" t="str">
        <f t="shared" si="142"/>
        <v>lose</v>
      </c>
    </row>
    <row r="9059" spans="1:27" x14ac:dyDescent="0.3">
      <c r="A9059">
        <v>18692</v>
      </c>
      <c r="B9059" t="s">
        <v>25</v>
      </c>
      <c r="C9059">
        <v>0.02</v>
      </c>
      <c r="D9059">
        <v>6.48</v>
      </c>
      <c r="E9059">
        <v>7.37</v>
      </c>
      <c r="F9059">
        <v>3275</v>
      </c>
      <c r="G9059" t="s">
        <v>5363</v>
      </c>
      <c r="H9059" t="s">
        <v>27</v>
      </c>
      <c r="I9059" t="s">
        <v>105</v>
      </c>
      <c r="J9059" t="s">
        <v>29</v>
      </c>
      <c r="K9059" t="s">
        <v>45</v>
      </c>
      <c r="M9059" t="s">
        <v>31</v>
      </c>
      <c r="N9059" t="s">
        <v>5525</v>
      </c>
      <c r="O9059" t="s">
        <v>436</v>
      </c>
      <c r="P9059">
        <v>0.37</v>
      </c>
      <c r="Q9059" t="s">
        <v>42</v>
      </c>
      <c r="R9059" t="s">
        <v>43</v>
      </c>
      <c r="S9059" t="s">
        <v>3901</v>
      </c>
      <c r="T9059">
        <v>98273</v>
      </c>
      <c r="U9059" s="3">
        <v>41388</v>
      </c>
      <c r="V9059" s="3">
        <v>41391</v>
      </c>
      <c r="W9059" s="1">
        <v>-25.95</v>
      </c>
      <c r="X9059">
        <v>2</v>
      </c>
      <c r="Y9059">
        <v>15.82</v>
      </c>
      <c r="Z9059">
        <v>86243</v>
      </c>
      <c r="AA9059" t="str">
        <f t="shared" si="142"/>
        <v>lose</v>
      </c>
    </row>
    <row r="9060" spans="1:27" x14ac:dyDescent="0.3">
      <c r="A9060">
        <v>18902</v>
      </c>
      <c r="B9060" t="s">
        <v>72</v>
      </c>
      <c r="C9060">
        <v>0.1</v>
      </c>
      <c r="D9060">
        <v>30.42</v>
      </c>
      <c r="E9060">
        <v>8.65</v>
      </c>
      <c r="F9060">
        <v>3275</v>
      </c>
      <c r="G9060" t="s">
        <v>5363</v>
      </c>
      <c r="H9060" t="s">
        <v>27</v>
      </c>
      <c r="I9060" t="s">
        <v>61</v>
      </c>
      <c r="J9060" t="s">
        <v>50</v>
      </c>
      <c r="K9060" t="s">
        <v>168</v>
      </c>
      <c r="M9060" t="s">
        <v>31</v>
      </c>
      <c r="N9060" t="s">
        <v>5525</v>
      </c>
      <c r="O9060" t="s">
        <v>1289</v>
      </c>
      <c r="P9060">
        <v>0.74</v>
      </c>
      <c r="Q9060" t="s">
        <v>42</v>
      </c>
      <c r="R9060" t="s">
        <v>43</v>
      </c>
      <c r="S9060" t="s">
        <v>3901</v>
      </c>
      <c r="T9060">
        <v>98273</v>
      </c>
      <c r="U9060" s="3">
        <v>41559</v>
      </c>
      <c r="V9060" s="3">
        <v>41561</v>
      </c>
      <c r="W9060" s="1">
        <v>-141.02000000000001</v>
      </c>
      <c r="X9060">
        <v>8</v>
      </c>
      <c r="Y9060">
        <v>238.97</v>
      </c>
      <c r="Z9060">
        <v>86248</v>
      </c>
      <c r="AA9060" t="str">
        <f t="shared" si="142"/>
        <v>lose</v>
      </c>
    </row>
    <row r="9061" spans="1:27" x14ac:dyDescent="0.3">
      <c r="A9061">
        <v>18903</v>
      </c>
      <c r="B9061" t="s">
        <v>72</v>
      </c>
      <c r="C9061">
        <v>0.06</v>
      </c>
      <c r="D9061">
        <v>1.95</v>
      </c>
      <c r="E9061">
        <v>1.63</v>
      </c>
      <c r="F9061">
        <v>3275</v>
      </c>
      <c r="G9061" t="s">
        <v>5363</v>
      </c>
      <c r="H9061" t="s">
        <v>27</v>
      </c>
      <c r="I9061" t="s">
        <v>61</v>
      </c>
      <c r="J9061" t="s">
        <v>29</v>
      </c>
      <c r="K9061" t="s">
        <v>39</v>
      </c>
      <c r="M9061" t="s">
        <v>40</v>
      </c>
      <c r="N9061" t="s">
        <v>5526</v>
      </c>
      <c r="O9061" t="s">
        <v>2183</v>
      </c>
      <c r="P9061">
        <v>0.46</v>
      </c>
      <c r="Q9061" t="s">
        <v>42</v>
      </c>
      <c r="R9061" t="s">
        <v>43</v>
      </c>
      <c r="S9061" t="s">
        <v>3901</v>
      </c>
      <c r="T9061">
        <v>98273</v>
      </c>
      <c r="U9061" s="3">
        <v>41559</v>
      </c>
      <c r="V9061" s="3">
        <v>41560</v>
      </c>
      <c r="W9061" s="1">
        <v>-16.149999999999999</v>
      </c>
      <c r="X9061">
        <v>11</v>
      </c>
      <c r="Y9061">
        <v>21.06</v>
      </c>
      <c r="Z9061">
        <v>86248</v>
      </c>
      <c r="AA9061" t="str">
        <f t="shared" si="142"/>
        <v>lose</v>
      </c>
    </row>
    <row r="9062" spans="1:27" x14ac:dyDescent="0.3">
      <c r="A9062">
        <v>22750</v>
      </c>
      <c r="B9062" t="s">
        <v>72</v>
      </c>
      <c r="C9062">
        <v>0</v>
      </c>
      <c r="D9062">
        <v>120.33</v>
      </c>
      <c r="E9062">
        <v>19.989999999999998</v>
      </c>
      <c r="F9062">
        <v>3276</v>
      </c>
      <c r="G9062" t="s">
        <v>5364</v>
      </c>
      <c r="H9062" t="s">
        <v>27</v>
      </c>
      <c r="I9062" t="s">
        <v>105</v>
      </c>
      <c r="J9062" t="s">
        <v>29</v>
      </c>
      <c r="K9062" t="s">
        <v>147</v>
      </c>
      <c r="M9062" t="s">
        <v>31</v>
      </c>
      <c r="N9062" t="s">
        <v>5525</v>
      </c>
      <c r="O9062" t="s">
        <v>799</v>
      </c>
      <c r="P9062">
        <v>0.59</v>
      </c>
      <c r="Q9062" t="s">
        <v>42</v>
      </c>
      <c r="R9062" t="s">
        <v>43</v>
      </c>
      <c r="S9062" t="s">
        <v>5365</v>
      </c>
      <c r="T9062">
        <v>98502</v>
      </c>
      <c r="U9062" s="3">
        <v>40949</v>
      </c>
      <c r="V9062" s="3">
        <v>40951</v>
      </c>
      <c r="W9062" s="1">
        <v>-64.78</v>
      </c>
      <c r="X9062">
        <v>1</v>
      </c>
      <c r="Y9062">
        <v>134.96</v>
      </c>
      <c r="Z9062">
        <v>86237</v>
      </c>
      <c r="AA9062" t="str">
        <f t="shared" si="142"/>
        <v>lose</v>
      </c>
    </row>
    <row r="9063" spans="1:27" x14ac:dyDescent="0.3">
      <c r="A9063">
        <v>22751</v>
      </c>
      <c r="B9063" t="s">
        <v>72</v>
      </c>
      <c r="C9063">
        <v>0.06</v>
      </c>
      <c r="D9063">
        <v>205.99</v>
      </c>
      <c r="E9063">
        <v>8.99</v>
      </c>
      <c r="F9063">
        <v>3276</v>
      </c>
      <c r="G9063" t="s">
        <v>5364</v>
      </c>
      <c r="H9063" t="s">
        <v>38</v>
      </c>
      <c r="I9063" t="s">
        <v>105</v>
      </c>
      <c r="J9063" t="s">
        <v>50</v>
      </c>
      <c r="K9063" t="s">
        <v>51</v>
      </c>
      <c r="M9063" t="s">
        <v>31</v>
      </c>
      <c r="N9063" t="s">
        <v>5525</v>
      </c>
      <c r="O9063" t="s">
        <v>203</v>
      </c>
      <c r="P9063">
        <v>0.56000000000000005</v>
      </c>
      <c r="Q9063" t="s">
        <v>42</v>
      </c>
      <c r="R9063" t="s">
        <v>43</v>
      </c>
      <c r="S9063" t="s">
        <v>5365</v>
      </c>
      <c r="T9063">
        <v>98502</v>
      </c>
      <c r="U9063" s="3">
        <v>40949</v>
      </c>
      <c r="V9063" s="3">
        <v>40950</v>
      </c>
      <c r="W9063" s="1">
        <v>-620.82899999999995</v>
      </c>
      <c r="X9063">
        <v>2</v>
      </c>
      <c r="Y9063">
        <v>343.3</v>
      </c>
      <c r="Z9063">
        <v>86237</v>
      </c>
      <c r="AA9063" t="str">
        <f t="shared" si="142"/>
        <v>lose</v>
      </c>
    </row>
    <row r="9064" spans="1:27" x14ac:dyDescent="0.3">
      <c r="A9064">
        <v>25206</v>
      </c>
      <c r="B9064" t="s">
        <v>25</v>
      </c>
      <c r="C9064">
        <v>0.1</v>
      </c>
      <c r="D9064">
        <v>2.62</v>
      </c>
      <c r="E9064">
        <v>0.8</v>
      </c>
      <c r="F9064">
        <v>3276</v>
      </c>
      <c r="G9064" t="s">
        <v>5364</v>
      </c>
      <c r="H9064" t="s">
        <v>27</v>
      </c>
      <c r="I9064" t="s">
        <v>61</v>
      </c>
      <c r="J9064" t="s">
        <v>29</v>
      </c>
      <c r="K9064" t="s">
        <v>111</v>
      </c>
      <c r="M9064" t="s">
        <v>40</v>
      </c>
      <c r="N9064" t="s">
        <v>5526</v>
      </c>
      <c r="O9064" t="s">
        <v>922</v>
      </c>
      <c r="P9064">
        <v>0.39</v>
      </c>
      <c r="Q9064" t="s">
        <v>42</v>
      </c>
      <c r="R9064" t="s">
        <v>43</v>
      </c>
      <c r="S9064" t="s">
        <v>5365</v>
      </c>
      <c r="T9064">
        <v>98502</v>
      </c>
      <c r="U9064" s="3">
        <v>41283</v>
      </c>
      <c r="V9064" s="3">
        <v>41284</v>
      </c>
      <c r="W9064" s="1">
        <v>16.180399999999999</v>
      </c>
      <c r="X9064">
        <v>13</v>
      </c>
      <c r="Y9064">
        <v>30.87</v>
      </c>
      <c r="Z9064">
        <v>86240</v>
      </c>
      <c r="AA9064" t="str">
        <f t="shared" si="142"/>
        <v>profit</v>
      </c>
    </row>
    <row r="9065" spans="1:27" x14ac:dyDescent="0.3">
      <c r="A9065">
        <v>25207</v>
      </c>
      <c r="B9065" t="s">
        <v>25</v>
      </c>
      <c r="C9065">
        <v>0.05</v>
      </c>
      <c r="D9065">
        <v>16.739999999999998</v>
      </c>
      <c r="E9065">
        <v>7.04</v>
      </c>
      <c r="F9065">
        <v>3276</v>
      </c>
      <c r="G9065" t="s">
        <v>5364</v>
      </c>
      <c r="H9065" t="s">
        <v>27</v>
      </c>
      <c r="I9065" t="s">
        <v>61</v>
      </c>
      <c r="J9065" t="s">
        <v>29</v>
      </c>
      <c r="K9065" t="s">
        <v>147</v>
      </c>
      <c r="M9065" t="s">
        <v>31</v>
      </c>
      <c r="N9065" t="s">
        <v>5525</v>
      </c>
      <c r="O9065" t="s">
        <v>1529</v>
      </c>
      <c r="P9065">
        <v>0.81</v>
      </c>
      <c r="Q9065" t="s">
        <v>42</v>
      </c>
      <c r="R9065" t="s">
        <v>43</v>
      </c>
      <c r="S9065" t="s">
        <v>5365</v>
      </c>
      <c r="T9065">
        <v>98502</v>
      </c>
      <c r="U9065" s="3">
        <v>41283</v>
      </c>
      <c r="V9065" s="3">
        <v>41285</v>
      </c>
      <c r="W9065" s="1">
        <v>-58.949599999999997</v>
      </c>
      <c r="X9065">
        <v>1</v>
      </c>
      <c r="Y9065">
        <v>17.79</v>
      </c>
      <c r="Z9065">
        <v>86240</v>
      </c>
      <c r="AA9065" t="str">
        <f t="shared" si="142"/>
        <v>lose</v>
      </c>
    </row>
    <row r="9066" spans="1:27" x14ac:dyDescent="0.3">
      <c r="A9066">
        <v>22800</v>
      </c>
      <c r="B9066" t="s">
        <v>36</v>
      </c>
      <c r="C9066">
        <v>0.06</v>
      </c>
      <c r="D9066">
        <v>6.75</v>
      </c>
      <c r="E9066">
        <v>2.99</v>
      </c>
      <c r="F9066">
        <v>3276</v>
      </c>
      <c r="G9066" t="s">
        <v>5364</v>
      </c>
      <c r="H9066" t="s">
        <v>27</v>
      </c>
      <c r="I9066" t="s">
        <v>105</v>
      </c>
      <c r="J9066" t="s">
        <v>29</v>
      </c>
      <c r="K9066" t="s">
        <v>127</v>
      </c>
      <c r="M9066" t="s">
        <v>31</v>
      </c>
      <c r="N9066" t="s">
        <v>5525</v>
      </c>
      <c r="O9066" t="s">
        <v>2450</v>
      </c>
      <c r="P9066">
        <v>0.35</v>
      </c>
      <c r="Q9066" t="s">
        <v>42</v>
      </c>
      <c r="R9066" t="s">
        <v>43</v>
      </c>
      <c r="S9066" t="s">
        <v>5365</v>
      </c>
      <c r="T9066">
        <v>98502</v>
      </c>
      <c r="U9066" s="3">
        <v>41312</v>
      </c>
      <c r="V9066" s="3">
        <v>41314</v>
      </c>
      <c r="W9066" s="1">
        <v>38.742999999999995</v>
      </c>
      <c r="X9066">
        <v>11</v>
      </c>
      <c r="Y9066">
        <v>73.319999999999993</v>
      </c>
      <c r="Z9066">
        <v>86241</v>
      </c>
      <c r="AA9066" t="str">
        <f t="shared" si="142"/>
        <v>profit</v>
      </c>
    </row>
    <row r="9067" spans="1:27" x14ac:dyDescent="0.3">
      <c r="A9067">
        <v>26247</v>
      </c>
      <c r="B9067" t="s">
        <v>72</v>
      </c>
      <c r="C9067">
        <v>0.02</v>
      </c>
      <c r="D9067">
        <v>35.99</v>
      </c>
      <c r="E9067">
        <v>1.1000000000000001</v>
      </c>
      <c r="F9067">
        <v>3277</v>
      </c>
      <c r="G9067" t="s">
        <v>5366</v>
      </c>
      <c r="H9067" t="s">
        <v>27</v>
      </c>
      <c r="I9067" t="s">
        <v>105</v>
      </c>
      <c r="J9067" t="s">
        <v>50</v>
      </c>
      <c r="K9067" t="s">
        <v>51</v>
      </c>
      <c r="M9067" t="s">
        <v>31</v>
      </c>
      <c r="N9067" t="s">
        <v>5525</v>
      </c>
      <c r="O9067" t="s">
        <v>571</v>
      </c>
      <c r="P9067">
        <v>0.55000000000000004</v>
      </c>
      <c r="Q9067" t="s">
        <v>42</v>
      </c>
      <c r="R9067" t="s">
        <v>43</v>
      </c>
      <c r="S9067" t="s">
        <v>5367</v>
      </c>
      <c r="T9067">
        <v>98444</v>
      </c>
      <c r="U9067" s="3">
        <v>41624</v>
      </c>
      <c r="V9067" s="3">
        <v>41625</v>
      </c>
      <c r="W9067" s="1">
        <v>537.83429999999998</v>
      </c>
      <c r="X9067">
        <v>25</v>
      </c>
      <c r="Y9067">
        <v>779.47</v>
      </c>
      <c r="Z9067">
        <v>86249</v>
      </c>
      <c r="AA9067" t="str">
        <f t="shared" si="142"/>
        <v>profit</v>
      </c>
    </row>
    <row r="9068" spans="1:27" x14ac:dyDescent="0.3">
      <c r="A9068">
        <v>20039</v>
      </c>
      <c r="B9068" t="s">
        <v>36</v>
      </c>
      <c r="C9068">
        <v>0.06</v>
      </c>
      <c r="D9068">
        <v>89.83</v>
      </c>
      <c r="E9068">
        <v>35</v>
      </c>
      <c r="F9068">
        <v>3279</v>
      </c>
      <c r="G9068" t="s">
        <v>5368</v>
      </c>
      <c r="H9068" t="s">
        <v>27</v>
      </c>
      <c r="I9068" t="s">
        <v>61</v>
      </c>
      <c r="J9068" t="s">
        <v>29</v>
      </c>
      <c r="K9068" t="s">
        <v>147</v>
      </c>
      <c r="M9068" t="s">
        <v>148</v>
      </c>
      <c r="N9068" t="s">
        <v>5529</v>
      </c>
      <c r="O9068" t="s">
        <v>1784</v>
      </c>
      <c r="P9068">
        <v>0.83</v>
      </c>
      <c r="Q9068" t="s">
        <v>246</v>
      </c>
      <c r="R9068" t="s">
        <v>2112</v>
      </c>
      <c r="S9068" t="s">
        <v>3946</v>
      </c>
      <c r="T9068">
        <v>29203</v>
      </c>
      <c r="U9068" s="3">
        <v>40274</v>
      </c>
      <c r="V9068" s="3">
        <v>40276</v>
      </c>
      <c r="W9068" s="1">
        <v>31.11</v>
      </c>
      <c r="X9068">
        <v>4</v>
      </c>
      <c r="Y9068">
        <v>366.26</v>
      </c>
      <c r="Z9068">
        <v>90766</v>
      </c>
      <c r="AA9068" t="str">
        <f t="shared" si="142"/>
        <v>profit</v>
      </c>
    </row>
    <row r="9069" spans="1:27" x14ac:dyDescent="0.3">
      <c r="A9069">
        <v>20040</v>
      </c>
      <c r="B9069" t="s">
        <v>36</v>
      </c>
      <c r="C9069">
        <v>0.1</v>
      </c>
      <c r="D9069">
        <v>13.43</v>
      </c>
      <c r="E9069">
        <v>5.5</v>
      </c>
      <c r="F9069">
        <v>3279</v>
      </c>
      <c r="G9069" t="s">
        <v>5368</v>
      </c>
      <c r="H9069" t="s">
        <v>27</v>
      </c>
      <c r="I9069" t="s">
        <v>61</v>
      </c>
      <c r="J9069" t="s">
        <v>29</v>
      </c>
      <c r="K9069" t="s">
        <v>147</v>
      </c>
      <c r="M9069" t="s">
        <v>31</v>
      </c>
      <c r="N9069" t="s">
        <v>5525</v>
      </c>
      <c r="O9069" t="s">
        <v>3447</v>
      </c>
      <c r="P9069">
        <v>0.56999999999999995</v>
      </c>
      <c r="Q9069" t="s">
        <v>246</v>
      </c>
      <c r="R9069" t="s">
        <v>2112</v>
      </c>
      <c r="S9069" t="s">
        <v>3946</v>
      </c>
      <c r="T9069">
        <v>29203</v>
      </c>
      <c r="U9069" s="3">
        <v>40274</v>
      </c>
      <c r="V9069" s="3">
        <v>40276</v>
      </c>
      <c r="W9069" s="1">
        <v>358.29539999999997</v>
      </c>
      <c r="X9069">
        <v>12</v>
      </c>
      <c r="Y9069">
        <v>157.99</v>
      </c>
      <c r="Z9069">
        <v>90766</v>
      </c>
      <c r="AA9069" t="str">
        <f t="shared" si="142"/>
        <v>profit</v>
      </c>
    </row>
    <row r="9070" spans="1:27" x14ac:dyDescent="0.3">
      <c r="A9070">
        <v>20041</v>
      </c>
      <c r="B9070" t="s">
        <v>36</v>
      </c>
      <c r="C9070">
        <v>0.01</v>
      </c>
      <c r="D9070">
        <v>125.99</v>
      </c>
      <c r="E9070">
        <v>7.69</v>
      </c>
      <c r="F9070">
        <v>3279</v>
      </c>
      <c r="G9070" t="s">
        <v>5368</v>
      </c>
      <c r="H9070" t="s">
        <v>27</v>
      </c>
      <c r="I9070" t="s">
        <v>61</v>
      </c>
      <c r="J9070" t="s">
        <v>50</v>
      </c>
      <c r="K9070" t="s">
        <v>51</v>
      </c>
      <c r="M9070" t="s">
        <v>31</v>
      </c>
      <c r="N9070" t="s">
        <v>5525</v>
      </c>
      <c r="O9070" t="s">
        <v>377</v>
      </c>
      <c r="P9070">
        <v>0.57999999999999996</v>
      </c>
      <c r="Q9070" t="s">
        <v>246</v>
      </c>
      <c r="R9070" t="s">
        <v>2112</v>
      </c>
      <c r="S9070" t="s">
        <v>3946</v>
      </c>
      <c r="T9070">
        <v>29203</v>
      </c>
      <c r="U9070" s="3">
        <v>40274</v>
      </c>
      <c r="V9070" s="3">
        <v>40274</v>
      </c>
      <c r="W9070" s="1">
        <v>8.3219999999999992</v>
      </c>
      <c r="X9070">
        <v>11</v>
      </c>
      <c r="Y9070">
        <v>1212.8800000000001</v>
      </c>
      <c r="Z9070">
        <v>90766</v>
      </c>
      <c r="AA9070" t="str">
        <f t="shared" si="142"/>
        <v>profit</v>
      </c>
    </row>
    <row r="9071" spans="1:27" x14ac:dyDescent="0.3">
      <c r="A9071">
        <v>21620</v>
      </c>
      <c r="B9071" t="s">
        <v>53</v>
      </c>
      <c r="C9071">
        <v>0.01</v>
      </c>
      <c r="D9071">
        <v>45.99</v>
      </c>
      <c r="E9071">
        <v>4.99</v>
      </c>
      <c r="F9071">
        <v>3279</v>
      </c>
      <c r="G9071" t="s">
        <v>5368</v>
      </c>
      <c r="H9071" t="s">
        <v>27</v>
      </c>
      <c r="I9071" t="s">
        <v>61</v>
      </c>
      <c r="J9071" t="s">
        <v>50</v>
      </c>
      <c r="K9071" t="s">
        <v>51</v>
      </c>
      <c r="M9071" t="s">
        <v>31</v>
      </c>
      <c r="N9071" t="s">
        <v>5525</v>
      </c>
      <c r="O9071" t="s">
        <v>231</v>
      </c>
      <c r="P9071">
        <v>0.56000000000000005</v>
      </c>
      <c r="Q9071" t="s">
        <v>246</v>
      </c>
      <c r="R9071" t="s">
        <v>2112</v>
      </c>
      <c r="S9071" t="s">
        <v>3946</v>
      </c>
      <c r="T9071">
        <v>29203</v>
      </c>
      <c r="U9071" s="3">
        <v>40435</v>
      </c>
      <c r="V9071" s="3">
        <v>40437</v>
      </c>
      <c r="W9071" s="1">
        <v>24.018000000000001</v>
      </c>
      <c r="X9071">
        <v>3</v>
      </c>
      <c r="Y9071">
        <v>125.19</v>
      </c>
      <c r="Z9071">
        <v>90767</v>
      </c>
      <c r="AA9071" t="str">
        <f t="shared" si="142"/>
        <v>profit</v>
      </c>
    </row>
    <row r="9072" spans="1:27" x14ac:dyDescent="0.3">
      <c r="A9072">
        <v>22869</v>
      </c>
      <c r="B9072" t="s">
        <v>25</v>
      </c>
      <c r="C9072">
        <v>0.1</v>
      </c>
      <c r="D9072">
        <v>4.91</v>
      </c>
      <c r="E9072">
        <v>5.68</v>
      </c>
      <c r="F9072">
        <v>3279</v>
      </c>
      <c r="G9072" t="s">
        <v>5368</v>
      </c>
      <c r="H9072" t="s">
        <v>27</v>
      </c>
      <c r="I9072" t="s">
        <v>61</v>
      </c>
      <c r="J9072" t="s">
        <v>29</v>
      </c>
      <c r="K9072" t="s">
        <v>127</v>
      </c>
      <c r="M9072" t="s">
        <v>31</v>
      </c>
      <c r="N9072" t="s">
        <v>5525</v>
      </c>
      <c r="O9072" t="s">
        <v>2930</v>
      </c>
      <c r="P9072">
        <v>0.36</v>
      </c>
      <c r="Q9072" t="s">
        <v>246</v>
      </c>
      <c r="R9072" t="s">
        <v>2112</v>
      </c>
      <c r="S9072" t="s">
        <v>3946</v>
      </c>
      <c r="T9072">
        <v>29203</v>
      </c>
      <c r="U9072" s="3">
        <v>41155</v>
      </c>
      <c r="V9072" s="3">
        <v>41156</v>
      </c>
      <c r="W9072" s="1">
        <v>340.90739999999994</v>
      </c>
      <c r="X9072">
        <v>2</v>
      </c>
      <c r="Y9072">
        <v>12.39</v>
      </c>
      <c r="Z9072">
        <v>90769</v>
      </c>
      <c r="AA9072" t="str">
        <f t="shared" si="142"/>
        <v>profit</v>
      </c>
    </row>
    <row r="9073" spans="1:27" x14ac:dyDescent="0.3">
      <c r="A9073">
        <v>21480</v>
      </c>
      <c r="B9073" t="s">
        <v>72</v>
      </c>
      <c r="C9073">
        <v>0</v>
      </c>
      <c r="D9073">
        <v>100.98</v>
      </c>
      <c r="E9073">
        <v>56.22</v>
      </c>
      <c r="F9073">
        <v>3279</v>
      </c>
      <c r="G9073" t="s">
        <v>5368</v>
      </c>
      <c r="H9073" t="s">
        <v>56</v>
      </c>
      <c r="I9073" t="s">
        <v>61</v>
      </c>
      <c r="J9073" t="s">
        <v>62</v>
      </c>
      <c r="K9073" t="s">
        <v>82</v>
      </c>
      <c r="M9073" t="s">
        <v>83</v>
      </c>
      <c r="N9073" t="s">
        <v>5527</v>
      </c>
      <c r="O9073" t="s">
        <v>3143</v>
      </c>
      <c r="P9073">
        <v>0.6</v>
      </c>
      <c r="Q9073" t="s">
        <v>246</v>
      </c>
      <c r="R9073" t="s">
        <v>2112</v>
      </c>
      <c r="S9073" t="s">
        <v>3946</v>
      </c>
      <c r="T9073">
        <v>29203</v>
      </c>
      <c r="U9073" s="3">
        <v>41322</v>
      </c>
      <c r="V9073" s="3">
        <v>41324</v>
      </c>
      <c r="W9073" s="1">
        <v>-319.5367</v>
      </c>
      <c r="X9073">
        <v>4</v>
      </c>
      <c r="Y9073">
        <v>431.11</v>
      </c>
      <c r="Z9073">
        <v>90770</v>
      </c>
      <c r="AA9073" t="str">
        <f t="shared" si="142"/>
        <v>lose</v>
      </c>
    </row>
    <row r="9074" spans="1:27" x14ac:dyDescent="0.3">
      <c r="A9074">
        <v>21481</v>
      </c>
      <c r="B9074" t="s">
        <v>72</v>
      </c>
      <c r="C9074">
        <v>0.06</v>
      </c>
      <c r="D9074">
        <v>14.58</v>
      </c>
      <c r="E9074">
        <v>57.4</v>
      </c>
      <c r="F9074">
        <v>3279</v>
      </c>
      <c r="G9074" t="s">
        <v>5368</v>
      </c>
      <c r="H9074" t="s">
        <v>27</v>
      </c>
      <c r="I9074" t="s">
        <v>61</v>
      </c>
      <c r="J9074" t="s">
        <v>62</v>
      </c>
      <c r="K9074" t="s">
        <v>97</v>
      </c>
      <c r="M9074" t="s">
        <v>31</v>
      </c>
      <c r="N9074" t="s">
        <v>5525</v>
      </c>
      <c r="O9074" t="s">
        <v>861</v>
      </c>
      <c r="P9074">
        <v>0.48</v>
      </c>
      <c r="Q9074" t="s">
        <v>246</v>
      </c>
      <c r="R9074" t="s">
        <v>2112</v>
      </c>
      <c r="S9074" t="s">
        <v>3946</v>
      </c>
      <c r="T9074">
        <v>29203</v>
      </c>
      <c r="U9074" s="3">
        <v>41322</v>
      </c>
      <c r="V9074" s="3">
        <v>41323</v>
      </c>
      <c r="W9074" s="1">
        <v>-79.492000000000004</v>
      </c>
      <c r="X9074">
        <v>2</v>
      </c>
      <c r="Y9074">
        <v>32.07</v>
      </c>
      <c r="Z9074">
        <v>90770</v>
      </c>
      <c r="AA9074" t="str">
        <f t="shared" si="142"/>
        <v>lose</v>
      </c>
    </row>
    <row r="9075" spans="1:27" x14ac:dyDescent="0.3">
      <c r="A9075">
        <v>22977</v>
      </c>
      <c r="B9075" t="s">
        <v>25</v>
      </c>
      <c r="C9075">
        <v>0</v>
      </c>
      <c r="D9075">
        <v>3.58</v>
      </c>
      <c r="E9075">
        <v>5.47</v>
      </c>
      <c r="F9075">
        <v>3280</v>
      </c>
      <c r="G9075" t="s">
        <v>5369</v>
      </c>
      <c r="H9075" t="s">
        <v>27</v>
      </c>
      <c r="I9075" t="s">
        <v>61</v>
      </c>
      <c r="J9075" t="s">
        <v>29</v>
      </c>
      <c r="K9075" t="s">
        <v>127</v>
      </c>
      <c r="M9075" t="s">
        <v>31</v>
      </c>
      <c r="N9075" t="s">
        <v>5525</v>
      </c>
      <c r="O9075" t="s">
        <v>1095</v>
      </c>
      <c r="P9075">
        <v>0.37</v>
      </c>
      <c r="Q9075" t="s">
        <v>246</v>
      </c>
      <c r="R9075" t="s">
        <v>2112</v>
      </c>
      <c r="S9075" t="s">
        <v>1978</v>
      </c>
      <c r="T9075">
        <v>29501</v>
      </c>
      <c r="U9075" s="3">
        <v>40630</v>
      </c>
      <c r="V9075" s="3">
        <v>40632</v>
      </c>
      <c r="W9075" s="1">
        <v>17.879399999999997</v>
      </c>
      <c r="X9075">
        <v>6</v>
      </c>
      <c r="Y9075">
        <v>24.08</v>
      </c>
      <c r="Z9075">
        <v>90768</v>
      </c>
      <c r="AA9075" t="str">
        <f t="shared" si="142"/>
        <v>profit</v>
      </c>
    </row>
    <row r="9076" spans="1:27" x14ac:dyDescent="0.3">
      <c r="A9076">
        <v>22978</v>
      </c>
      <c r="B9076" t="s">
        <v>25</v>
      </c>
      <c r="C9076">
        <v>0.08</v>
      </c>
      <c r="D9076">
        <v>1.81</v>
      </c>
      <c r="E9076">
        <v>0.75</v>
      </c>
      <c r="F9076">
        <v>3280</v>
      </c>
      <c r="G9076" t="s">
        <v>5369</v>
      </c>
      <c r="H9076" t="s">
        <v>27</v>
      </c>
      <c r="I9076" t="s">
        <v>61</v>
      </c>
      <c r="J9076" t="s">
        <v>29</v>
      </c>
      <c r="K9076" t="s">
        <v>111</v>
      </c>
      <c r="M9076" t="s">
        <v>40</v>
      </c>
      <c r="N9076" t="s">
        <v>5526</v>
      </c>
      <c r="O9076" t="s">
        <v>1328</v>
      </c>
      <c r="P9076">
        <v>0.52</v>
      </c>
      <c r="Q9076" t="s">
        <v>246</v>
      </c>
      <c r="R9076" t="s">
        <v>2112</v>
      </c>
      <c r="S9076" t="s">
        <v>1978</v>
      </c>
      <c r="T9076">
        <v>29501</v>
      </c>
      <c r="U9076" s="3">
        <v>40630</v>
      </c>
      <c r="V9076" s="3">
        <v>40632</v>
      </c>
      <c r="W9076" s="1">
        <v>-52.402000000000001</v>
      </c>
      <c r="X9076">
        <v>11</v>
      </c>
      <c r="Y9076">
        <v>18.5</v>
      </c>
      <c r="Z9076">
        <v>90768</v>
      </c>
      <c r="AA9076" t="str">
        <f t="shared" si="142"/>
        <v>lose</v>
      </c>
    </row>
    <row r="9077" spans="1:27" x14ac:dyDescent="0.3">
      <c r="A9077">
        <v>22870</v>
      </c>
      <c r="B9077" t="s">
        <v>25</v>
      </c>
      <c r="C9077">
        <v>0.01</v>
      </c>
      <c r="D9077">
        <v>107.53</v>
      </c>
      <c r="E9077">
        <v>5.81</v>
      </c>
      <c r="F9077">
        <v>3280</v>
      </c>
      <c r="G9077" t="s">
        <v>5369</v>
      </c>
      <c r="H9077" t="s">
        <v>27</v>
      </c>
      <c r="I9077" t="s">
        <v>61</v>
      </c>
      <c r="J9077" t="s">
        <v>62</v>
      </c>
      <c r="K9077" t="s">
        <v>97</v>
      </c>
      <c r="M9077" t="s">
        <v>143</v>
      </c>
      <c r="N9077" t="s">
        <v>5528</v>
      </c>
      <c r="O9077" t="s">
        <v>1235</v>
      </c>
      <c r="P9077">
        <v>0.65</v>
      </c>
      <c r="Q9077" t="s">
        <v>246</v>
      </c>
      <c r="R9077" t="s">
        <v>2112</v>
      </c>
      <c r="S9077" t="s">
        <v>1978</v>
      </c>
      <c r="T9077">
        <v>29501</v>
      </c>
      <c r="U9077" s="3">
        <v>41155</v>
      </c>
      <c r="V9077" s="3">
        <v>41157</v>
      </c>
      <c r="W9077" s="1">
        <v>-78.825600000000009</v>
      </c>
      <c r="X9077">
        <v>18</v>
      </c>
      <c r="Y9077">
        <v>1916.19</v>
      </c>
      <c r="Z9077">
        <v>90769</v>
      </c>
      <c r="AA9077" t="str">
        <f t="shared" si="142"/>
        <v>lose</v>
      </c>
    </row>
    <row r="9078" spans="1:27" x14ac:dyDescent="0.3">
      <c r="A9078">
        <v>20033</v>
      </c>
      <c r="B9078" t="s">
        <v>25</v>
      </c>
      <c r="C9078">
        <v>7.0000000000000007E-2</v>
      </c>
      <c r="D9078">
        <v>19.98</v>
      </c>
      <c r="E9078">
        <v>5.77</v>
      </c>
      <c r="F9078">
        <v>3282</v>
      </c>
      <c r="G9078" t="s">
        <v>5370</v>
      </c>
      <c r="H9078" t="s">
        <v>27</v>
      </c>
      <c r="I9078" t="s">
        <v>230</v>
      </c>
      <c r="J9078" t="s">
        <v>29</v>
      </c>
      <c r="K9078" t="s">
        <v>45</v>
      </c>
      <c r="M9078" t="s">
        <v>31</v>
      </c>
      <c r="N9078" t="s">
        <v>5525</v>
      </c>
      <c r="O9078" t="s">
        <v>843</v>
      </c>
      <c r="P9078">
        <v>0.38</v>
      </c>
      <c r="Q9078" t="s">
        <v>246</v>
      </c>
      <c r="R9078" t="s">
        <v>920</v>
      </c>
      <c r="S9078" t="s">
        <v>5256</v>
      </c>
      <c r="T9078">
        <v>33458</v>
      </c>
      <c r="U9078" s="3">
        <v>41084</v>
      </c>
      <c r="V9078" s="3">
        <v>41086</v>
      </c>
      <c r="W9078" s="1">
        <v>-208.41800000000001</v>
      </c>
      <c r="X9078">
        <v>18</v>
      </c>
      <c r="Y9078">
        <v>343.51</v>
      </c>
      <c r="Z9078">
        <v>90755</v>
      </c>
      <c r="AA9078" t="str">
        <f t="shared" si="142"/>
        <v>lose</v>
      </c>
    </row>
    <row r="9079" spans="1:27" x14ac:dyDescent="0.3">
      <c r="A9079">
        <v>20034</v>
      </c>
      <c r="B9079" t="s">
        <v>25</v>
      </c>
      <c r="C9079">
        <v>0.01</v>
      </c>
      <c r="D9079">
        <v>34.58</v>
      </c>
      <c r="E9079">
        <v>8.99</v>
      </c>
      <c r="F9079">
        <v>3282</v>
      </c>
      <c r="G9079" t="s">
        <v>5370</v>
      </c>
      <c r="H9079" t="s">
        <v>27</v>
      </c>
      <c r="I9079" t="s">
        <v>230</v>
      </c>
      <c r="J9079" t="s">
        <v>29</v>
      </c>
      <c r="K9079" t="s">
        <v>39</v>
      </c>
      <c r="M9079" t="s">
        <v>48</v>
      </c>
      <c r="N9079" t="s">
        <v>5525</v>
      </c>
      <c r="O9079" t="s">
        <v>2025</v>
      </c>
      <c r="P9079">
        <v>0.56000000000000005</v>
      </c>
      <c r="Q9079" t="s">
        <v>246</v>
      </c>
      <c r="R9079" t="s">
        <v>920</v>
      </c>
      <c r="S9079" t="s">
        <v>5256</v>
      </c>
      <c r="T9079">
        <v>33458</v>
      </c>
      <c r="U9079" s="3">
        <v>41084</v>
      </c>
      <c r="V9079" s="3">
        <v>41085</v>
      </c>
      <c r="W9079" s="1">
        <v>-8.9459999999999997</v>
      </c>
      <c r="X9079">
        <v>19</v>
      </c>
      <c r="Y9079">
        <v>686.68</v>
      </c>
      <c r="Z9079">
        <v>90755</v>
      </c>
      <c r="AA9079" t="str">
        <f t="shared" si="142"/>
        <v>lose</v>
      </c>
    </row>
    <row r="9080" spans="1:27" x14ac:dyDescent="0.3">
      <c r="A9080">
        <v>23022</v>
      </c>
      <c r="B9080" t="s">
        <v>72</v>
      </c>
      <c r="C9080">
        <v>0.05</v>
      </c>
      <c r="D9080">
        <v>363.25</v>
      </c>
      <c r="E9080">
        <v>19.989999999999998</v>
      </c>
      <c r="F9080">
        <v>3283</v>
      </c>
      <c r="G9080" t="s">
        <v>5371</v>
      </c>
      <c r="H9080" t="s">
        <v>38</v>
      </c>
      <c r="I9080" t="s">
        <v>28</v>
      </c>
      <c r="J9080" t="s">
        <v>29</v>
      </c>
      <c r="K9080" t="s">
        <v>69</v>
      </c>
      <c r="M9080" t="s">
        <v>31</v>
      </c>
      <c r="N9080" t="s">
        <v>5525</v>
      </c>
      <c r="O9080" t="s">
        <v>2661</v>
      </c>
      <c r="P9080">
        <v>0.56999999999999995</v>
      </c>
      <c r="Q9080" t="s">
        <v>246</v>
      </c>
      <c r="R9080" t="s">
        <v>920</v>
      </c>
      <c r="S9080" t="s">
        <v>5372</v>
      </c>
      <c r="T9080">
        <v>33156</v>
      </c>
      <c r="U9080" s="3">
        <v>40289</v>
      </c>
      <c r="V9080" s="3">
        <v>40289</v>
      </c>
      <c r="W9080" s="1">
        <v>-269.75549999999998</v>
      </c>
      <c r="X9080">
        <v>5</v>
      </c>
      <c r="Y9080">
        <v>1867.04</v>
      </c>
      <c r="Z9080">
        <v>90752</v>
      </c>
      <c r="AA9080" t="str">
        <f t="shared" si="142"/>
        <v>lose</v>
      </c>
    </row>
    <row r="9081" spans="1:27" x14ac:dyDescent="0.3">
      <c r="A9081">
        <v>23211</v>
      </c>
      <c r="B9081" t="s">
        <v>36</v>
      </c>
      <c r="C9081">
        <v>0.03</v>
      </c>
      <c r="D9081">
        <v>17.48</v>
      </c>
      <c r="E9081">
        <v>1.99</v>
      </c>
      <c r="F9081">
        <v>3283</v>
      </c>
      <c r="G9081" t="s">
        <v>5371</v>
      </c>
      <c r="H9081" t="s">
        <v>27</v>
      </c>
      <c r="I9081" t="s">
        <v>28</v>
      </c>
      <c r="J9081" t="s">
        <v>50</v>
      </c>
      <c r="K9081" t="s">
        <v>168</v>
      </c>
      <c r="M9081" t="s">
        <v>48</v>
      </c>
      <c r="N9081" t="s">
        <v>5525</v>
      </c>
      <c r="O9081" t="s">
        <v>919</v>
      </c>
      <c r="P9081">
        <v>0.45</v>
      </c>
      <c r="Q9081" t="s">
        <v>246</v>
      </c>
      <c r="R9081" t="s">
        <v>920</v>
      </c>
      <c r="S9081" t="s">
        <v>5372</v>
      </c>
      <c r="T9081">
        <v>33156</v>
      </c>
      <c r="U9081" s="3">
        <v>40492</v>
      </c>
      <c r="V9081" s="3">
        <v>40493</v>
      </c>
      <c r="W9081" s="1">
        <v>710.80739999999992</v>
      </c>
      <c r="X9081">
        <v>31</v>
      </c>
      <c r="Y9081">
        <v>537.79999999999995</v>
      </c>
      <c r="Z9081">
        <v>90753</v>
      </c>
      <c r="AA9081" t="str">
        <f t="shared" si="142"/>
        <v>profit</v>
      </c>
    </row>
    <row r="9082" spans="1:27" x14ac:dyDescent="0.3">
      <c r="A9082">
        <v>21881</v>
      </c>
      <c r="B9082" t="s">
        <v>72</v>
      </c>
      <c r="C9082">
        <v>0.05</v>
      </c>
      <c r="D9082">
        <v>3.75</v>
      </c>
      <c r="E9082">
        <v>7.5</v>
      </c>
      <c r="F9082">
        <v>3283</v>
      </c>
      <c r="G9082" t="s">
        <v>5371</v>
      </c>
      <c r="H9082" t="s">
        <v>27</v>
      </c>
      <c r="I9082" t="s">
        <v>28</v>
      </c>
      <c r="J9082" t="s">
        <v>29</v>
      </c>
      <c r="K9082" t="s">
        <v>30</v>
      </c>
      <c r="M9082" t="s">
        <v>31</v>
      </c>
      <c r="N9082" t="s">
        <v>5525</v>
      </c>
      <c r="O9082" t="s">
        <v>4744</v>
      </c>
      <c r="P9082">
        <v>0.37</v>
      </c>
      <c r="Q9082" t="s">
        <v>246</v>
      </c>
      <c r="R9082" t="s">
        <v>920</v>
      </c>
      <c r="S9082" t="s">
        <v>5372</v>
      </c>
      <c r="T9082">
        <v>33156</v>
      </c>
      <c r="U9082" s="3">
        <v>41208</v>
      </c>
      <c r="V9082" s="3">
        <v>41211</v>
      </c>
      <c r="W9082" s="1">
        <v>-75.95</v>
      </c>
      <c r="X9082">
        <v>9</v>
      </c>
      <c r="Y9082">
        <v>35.619999999999997</v>
      </c>
      <c r="Z9082">
        <v>90758</v>
      </c>
      <c r="AA9082" t="str">
        <f t="shared" si="142"/>
        <v>lose</v>
      </c>
    </row>
    <row r="9083" spans="1:27" x14ac:dyDescent="0.3">
      <c r="A9083">
        <v>23023</v>
      </c>
      <c r="B9083" t="s">
        <v>72</v>
      </c>
      <c r="C9083">
        <v>0.06</v>
      </c>
      <c r="D9083">
        <v>7.59</v>
      </c>
      <c r="E9083">
        <v>4</v>
      </c>
      <c r="F9083">
        <v>3283</v>
      </c>
      <c r="G9083" t="s">
        <v>5371</v>
      </c>
      <c r="H9083" t="s">
        <v>38</v>
      </c>
      <c r="I9083" t="s">
        <v>28</v>
      </c>
      <c r="J9083" t="s">
        <v>62</v>
      </c>
      <c r="K9083" t="s">
        <v>97</v>
      </c>
      <c r="M9083" t="s">
        <v>40</v>
      </c>
      <c r="N9083" t="s">
        <v>5526</v>
      </c>
      <c r="O9083" t="s">
        <v>121</v>
      </c>
      <c r="P9083">
        <v>0.42</v>
      </c>
      <c r="Q9083" t="s">
        <v>246</v>
      </c>
      <c r="R9083" t="s">
        <v>920</v>
      </c>
      <c r="S9083" t="s">
        <v>5372</v>
      </c>
      <c r="T9083">
        <v>33156</v>
      </c>
      <c r="U9083" s="3">
        <v>41385</v>
      </c>
      <c r="V9083" s="3">
        <v>41385</v>
      </c>
      <c r="W9083" s="1">
        <v>-5.1520000000000294</v>
      </c>
      <c r="X9083">
        <v>5</v>
      </c>
      <c r="Y9083">
        <v>37.22</v>
      </c>
      <c r="Z9083">
        <v>90759</v>
      </c>
      <c r="AA9083" t="str">
        <f t="shared" si="142"/>
        <v>lose</v>
      </c>
    </row>
    <row r="9084" spans="1:27" x14ac:dyDescent="0.3">
      <c r="A9084">
        <v>26141</v>
      </c>
      <c r="B9084" t="s">
        <v>36</v>
      </c>
      <c r="C9084">
        <v>0.05</v>
      </c>
      <c r="D9084">
        <v>19.23</v>
      </c>
      <c r="E9084">
        <v>6.15</v>
      </c>
      <c r="F9084">
        <v>3284</v>
      </c>
      <c r="G9084" t="s">
        <v>5373</v>
      </c>
      <c r="H9084" t="s">
        <v>38</v>
      </c>
      <c r="I9084" t="s">
        <v>28</v>
      </c>
      <c r="J9084" t="s">
        <v>62</v>
      </c>
      <c r="K9084" t="s">
        <v>97</v>
      </c>
      <c r="M9084" t="s">
        <v>48</v>
      </c>
      <c r="N9084" t="s">
        <v>5525</v>
      </c>
      <c r="O9084" t="s">
        <v>1197</v>
      </c>
      <c r="P9084">
        <v>0.44</v>
      </c>
      <c r="Q9084" t="s">
        <v>246</v>
      </c>
      <c r="R9084" t="s">
        <v>920</v>
      </c>
      <c r="S9084" t="s">
        <v>5374</v>
      </c>
      <c r="T9084">
        <v>34741</v>
      </c>
      <c r="U9084" s="3">
        <v>40229</v>
      </c>
      <c r="V9084" s="3">
        <v>40231</v>
      </c>
      <c r="W9084" s="1">
        <v>-2133.2780000000002</v>
      </c>
      <c r="X9084">
        <v>6</v>
      </c>
      <c r="Y9084">
        <v>119.78</v>
      </c>
      <c r="Z9084">
        <v>90751</v>
      </c>
      <c r="AA9084" t="str">
        <f t="shared" si="142"/>
        <v>lose</v>
      </c>
    </row>
    <row r="9085" spans="1:27" x14ac:dyDescent="0.3">
      <c r="A9085">
        <v>25118</v>
      </c>
      <c r="B9085" t="s">
        <v>25</v>
      </c>
      <c r="C9085">
        <v>0.1</v>
      </c>
      <c r="D9085">
        <v>387.99</v>
      </c>
      <c r="E9085">
        <v>19.989999999999998</v>
      </c>
      <c r="F9085">
        <v>3284</v>
      </c>
      <c r="G9085" t="s">
        <v>5373</v>
      </c>
      <c r="H9085" t="s">
        <v>27</v>
      </c>
      <c r="I9085" t="s">
        <v>230</v>
      </c>
      <c r="J9085" t="s">
        <v>29</v>
      </c>
      <c r="K9085" t="s">
        <v>127</v>
      </c>
      <c r="M9085" t="s">
        <v>31</v>
      </c>
      <c r="N9085" t="s">
        <v>5525</v>
      </c>
      <c r="O9085" t="s">
        <v>1245</v>
      </c>
      <c r="P9085">
        <v>0.38</v>
      </c>
      <c r="Q9085" t="s">
        <v>246</v>
      </c>
      <c r="R9085" t="s">
        <v>920</v>
      </c>
      <c r="S9085" t="s">
        <v>5374</v>
      </c>
      <c r="T9085">
        <v>34741</v>
      </c>
      <c r="U9085" s="3">
        <v>40980</v>
      </c>
      <c r="V9085" s="3">
        <v>40982</v>
      </c>
      <c r="W9085" s="1">
        <v>179.59799999999998</v>
      </c>
      <c r="X9085">
        <v>6</v>
      </c>
      <c r="Y9085">
        <v>2262.7600000000002</v>
      </c>
      <c r="Z9085">
        <v>90754</v>
      </c>
      <c r="AA9085" t="str">
        <f t="shared" si="142"/>
        <v>profit</v>
      </c>
    </row>
    <row r="9086" spans="1:27" x14ac:dyDescent="0.3">
      <c r="A9086">
        <v>25193</v>
      </c>
      <c r="B9086" t="s">
        <v>25</v>
      </c>
      <c r="C9086">
        <v>0.03</v>
      </c>
      <c r="D9086">
        <v>3.75</v>
      </c>
      <c r="E9086">
        <v>7.5</v>
      </c>
      <c r="F9086">
        <v>3284</v>
      </c>
      <c r="G9086" t="s">
        <v>5373</v>
      </c>
      <c r="H9086" t="s">
        <v>27</v>
      </c>
      <c r="I9086" t="s">
        <v>230</v>
      </c>
      <c r="J9086" t="s">
        <v>29</v>
      </c>
      <c r="K9086" t="s">
        <v>30</v>
      </c>
      <c r="M9086" t="s">
        <v>31</v>
      </c>
      <c r="N9086" t="s">
        <v>5525</v>
      </c>
      <c r="O9086" t="s">
        <v>4744</v>
      </c>
      <c r="P9086">
        <v>0.37</v>
      </c>
      <c r="Q9086" t="s">
        <v>246</v>
      </c>
      <c r="R9086" t="s">
        <v>920</v>
      </c>
      <c r="S9086" t="s">
        <v>5374</v>
      </c>
      <c r="T9086">
        <v>34741</v>
      </c>
      <c r="U9086" s="3">
        <v>41145</v>
      </c>
      <c r="V9086" s="3">
        <v>41147</v>
      </c>
      <c r="W9086" s="1">
        <v>155.17439999999999</v>
      </c>
      <c r="X9086">
        <v>22</v>
      </c>
      <c r="Y9086">
        <v>83.78</v>
      </c>
      <c r="Z9086">
        <v>90756</v>
      </c>
      <c r="AA9086" t="str">
        <f t="shared" si="142"/>
        <v>profit</v>
      </c>
    </row>
    <row r="9087" spans="1:27" x14ac:dyDescent="0.3">
      <c r="A9087">
        <v>24051</v>
      </c>
      <c r="B9087" t="s">
        <v>53</v>
      </c>
      <c r="C9087">
        <v>0.01</v>
      </c>
      <c r="D9087">
        <v>9.7799999999999994</v>
      </c>
      <c r="E9087">
        <v>5.76</v>
      </c>
      <c r="F9087">
        <v>3284</v>
      </c>
      <c r="G9087" t="s">
        <v>5373</v>
      </c>
      <c r="H9087" t="s">
        <v>27</v>
      </c>
      <c r="I9087" t="s">
        <v>230</v>
      </c>
      <c r="J9087" t="s">
        <v>29</v>
      </c>
      <c r="K9087" t="s">
        <v>93</v>
      </c>
      <c r="M9087" t="s">
        <v>31</v>
      </c>
      <c r="N9087" t="s">
        <v>5525</v>
      </c>
      <c r="O9087" t="s">
        <v>425</v>
      </c>
      <c r="P9087">
        <v>0.35</v>
      </c>
      <c r="Q9087" t="s">
        <v>246</v>
      </c>
      <c r="R9087" t="s">
        <v>920</v>
      </c>
      <c r="S9087" t="s">
        <v>5374</v>
      </c>
      <c r="T9087">
        <v>34741</v>
      </c>
      <c r="U9087" s="3">
        <v>41435</v>
      </c>
      <c r="V9087" s="3">
        <v>41436</v>
      </c>
      <c r="W9087" s="1">
        <v>661.1400000000001</v>
      </c>
      <c r="X9087">
        <v>1</v>
      </c>
      <c r="Y9087">
        <v>11.89</v>
      </c>
      <c r="Z9087">
        <v>90761</v>
      </c>
      <c r="AA9087" t="str">
        <f t="shared" si="142"/>
        <v>profit</v>
      </c>
    </row>
    <row r="9088" spans="1:27" x14ac:dyDescent="0.3">
      <c r="A9088">
        <v>24052</v>
      </c>
      <c r="B9088" t="s">
        <v>53</v>
      </c>
      <c r="C9088">
        <v>0.04</v>
      </c>
      <c r="D9088">
        <v>21.38</v>
      </c>
      <c r="E9088">
        <v>8.99</v>
      </c>
      <c r="F9088">
        <v>3284</v>
      </c>
      <c r="G9088" t="s">
        <v>5373</v>
      </c>
      <c r="H9088" t="s">
        <v>27</v>
      </c>
      <c r="I9088" t="s">
        <v>230</v>
      </c>
      <c r="J9088" t="s">
        <v>29</v>
      </c>
      <c r="K9088" t="s">
        <v>39</v>
      </c>
      <c r="M9088" t="s">
        <v>48</v>
      </c>
      <c r="N9088" t="s">
        <v>5525</v>
      </c>
      <c r="O9088" t="s">
        <v>165</v>
      </c>
      <c r="P9088">
        <v>0.59</v>
      </c>
      <c r="Q9088" t="s">
        <v>246</v>
      </c>
      <c r="R9088" t="s">
        <v>920</v>
      </c>
      <c r="S9088" t="s">
        <v>5374</v>
      </c>
      <c r="T9088">
        <v>34741</v>
      </c>
      <c r="U9088" s="3">
        <v>41435</v>
      </c>
      <c r="V9088" s="3">
        <v>41437</v>
      </c>
      <c r="W9088" s="1">
        <v>-606.6062002000001</v>
      </c>
      <c r="X9088">
        <v>4</v>
      </c>
      <c r="Y9088">
        <v>85.37</v>
      </c>
      <c r="Z9088">
        <v>90761</v>
      </c>
      <c r="AA9088" t="str">
        <f t="shared" si="142"/>
        <v>lose</v>
      </c>
    </row>
    <row r="9089" spans="1:27" x14ac:dyDescent="0.3">
      <c r="A9089">
        <v>24053</v>
      </c>
      <c r="B9089" t="s">
        <v>53</v>
      </c>
      <c r="C9089">
        <v>0.01</v>
      </c>
      <c r="D9089">
        <v>145.97999999999999</v>
      </c>
      <c r="E9089">
        <v>51.92</v>
      </c>
      <c r="F9089">
        <v>3284</v>
      </c>
      <c r="G9089" t="s">
        <v>5373</v>
      </c>
      <c r="H9089" t="s">
        <v>56</v>
      </c>
      <c r="I9089" t="s">
        <v>230</v>
      </c>
      <c r="J9089" t="s">
        <v>62</v>
      </c>
      <c r="K9089" t="s">
        <v>88</v>
      </c>
      <c r="M9089" t="s">
        <v>83</v>
      </c>
      <c r="N9089" t="s">
        <v>5527</v>
      </c>
      <c r="O9089" t="s">
        <v>794</v>
      </c>
      <c r="P9089">
        <v>0.69</v>
      </c>
      <c r="Q9089" t="s">
        <v>246</v>
      </c>
      <c r="R9089" t="s">
        <v>920</v>
      </c>
      <c r="S9089" t="s">
        <v>5374</v>
      </c>
      <c r="T9089">
        <v>34741</v>
      </c>
      <c r="U9089" s="3">
        <v>41435</v>
      </c>
      <c r="V9089" s="3">
        <v>41437</v>
      </c>
      <c r="W9089" s="1">
        <v>176.52599999999998</v>
      </c>
      <c r="X9089">
        <v>1</v>
      </c>
      <c r="Y9089">
        <v>166.16</v>
      </c>
      <c r="Z9089">
        <v>90761</v>
      </c>
      <c r="AA9089" t="str">
        <f t="shared" si="142"/>
        <v>profit</v>
      </c>
    </row>
    <row r="9090" spans="1:27" x14ac:dyDescent="0.3">
      <c r="A9090">
        <v>20350</v>
      </c>
      <c r="B9090" t="s">
        <v>25</v>
      </c>
      <c r="C9090">
        <v>0.06</v>
      </c>
      <c r="D9090">
        <v>1.7</v>
      </c>
      <c r="E9090">
        <v>1.99</v>
      </c>
      <c r="F9090">
        <v>3285</v>
      </c>
      <c r="G9090" t="s">
        <v>5375</v>
      </c>
      <c r="H9090" t="s">
        <v>27</v>
      </c>
      <c r="I9090" t="s">
        <v>230</v>
      </c>
      <c r="J9090" t="s">
        <v>50</v>
      </c>
      <c r="K9090" t="s">
        <v>168</v>
      </c>
      <c r="M9090" t="s">
        <v>48</v>
      </c>
      <c r="N9090" t="s">
        <v>5525</v>
      </c>
      <c r="O9090" t="s">
        <v>1475</v>
      </c>
      <c r="P9090">
        <v>0.51</v>
      </c>
      <c r="Q9090" t="s">
        <v>246</v>
      </c>
      <c r="R9090" t="s">
        <v>247</v>
      </c>
      <c r="S9090" t="s">
        <v>5376</v>
      </c>
      <c r="T9090">
        <v>20170</v>
      </c>
      <c r="U9090" s="3">
        <v>40184</v>
      </c>
      <c r="V9090" s="3">
        <v>40185</v>
      </c>
      <c r="W9090" s="1">
        <v>80.071200000000005</v>
      </c>
      <c r="X9090">
        <v>7</v>
      </c>
      <c r="Y9090">
        <v>12.15</v>
      </c>
      <c r="Z9090">
        <v>90750</v>
      </c>
      <c r="AA9090" t="str">
        <f t="shared" si="142"/>
        <v>profit</v>
      </c>
    </row>
    <row r="9091" spans="1:27" x14ac:dyDescent="0.3">
      <c r="A9091">
        <v>20351</v>
      </c>
      <c r="B9091" t="s">
        <v>25</v>
      </c>
      <c r="C9091">
        <v>0.01</v>
      </c>
      <c r="D9091">
        <v>30.98</v>
      </c>
      <c r="E9091">
        <v>5.09</v>
      </c>
      <c r="F9091">
        <v>3285</v>
      </c>
      <c r="G9091" t="s">
        <v>5375</v>
      </c>
      <c r="H9091" t="s">
        <v>27</v>
      </c>
      <c r="I9091" t="s">
        <v>230</v>
      </c>
      <c r="J9091" t="s">
        <v>29</v>
      </c>
      <c r="K9091" t="s">
        <v>45</v>
      </c>
      <c r="M9091" t="s">
        <v>31</v>
      </c>
      <c r="N9091" t="s">
        <v>5525</v>
      </c>
      <c r="O9091" t="s">
        <v>1430</v>
      </c>
      <c r="P9091">
        <v>0.4</v>
      </c>
      <c r="Q9091" t="s">
        <v>246</v>
      </c>
      <c r="R9091" t="s">
        <v>247</v>
      </c>
      <c r="S9091" t="s">
        <v>5376</v>
      </c>
      <c r="T9091">
        <v>20170</v>
      </c>
      <c r="U9091" s="3">
        <v>40184</v>
      </c>
      <c r="V9091" s="3">
        <v>40186</v>
      </c>
      <c r="W9091" s="1">
        <v>896.40599999999995</v>
      </c>
      <c r="X9091">
        <v>9</v>
      </c>
      <c r="Y9091">
        <v>288.42</v>
      </c>
      <c r="Z9091">
        <v>90750</v>
      </c>
      <c r="AA9091" t="str">
        <f t="shared" ref="AA9091:AA9154" si="143">IF(W9091&gt;0,"profit","lose")</f>
        <v>profit</v>
      </c>
    </row>
    <row r="9092" spans="1:27" x14ac:dyDescent="0.3">
      <c r="A9092">
        <v>21098</v>
      </c>
      <c r="B9092" t="s">
        <v>72</v>
      </c>
      <c r="C9092">
        <v>0.1</v>
      </c>
      <c r="D9092">
        <v>29.14</v>
      </c>
      <c r="E9092">
        <v>4.8600000000000003</v>
      </c>
      <c r="F9092">
        <v>3285</v>
      </c>
      <c r="G9092" t="s">
        <v>5375</v>
      </c>
      <c r="H9092" t="s">
        <v>27</v>
      </c>
      <c r="I9092" t="s">
        <v>28</v>
      </c>
      <c r="J9092" t="s">
        <v>29</v>
      </c>
      <c r="K9092" t="s">
        <v>45</v>
      </c>
      <c r="M9092" t="s">
        <v>40</v>
      </c>
      <c r="N9092" t="s">
        <v>5526</v>
      </c>
      <c r="O9092" t="s">
        <v>315</v>
      </c>
      <c r="P9092">
        <v>0.38</v>
      </c>
      <c r="Q9092" t="s">
        <v>246</v>
      </c>
      <c r="R9092" t="s">
        <v>247</v>
      </c>
      <c r="S9092" t="s">
        <v>5376</v>
      </c>
      <c r="T9092">
        <v>20170</v>
      </c>
      <c r="U9092" s="3">
        <v>41171</v>
      </c>
      <c r="V9092" s="3">
        <v>41173</v>
      </c>
      <c r="W9092" s="1">
        <v>-59.430000000000007</v>
      </c>
      <c r="X9092">
        <v>18</v>
      </c>
      <c r="Y9092">
        <v>502.75</v>
      </c>
      <c r="Z9092">
        <v>90757</v>
      </c>
      <c r="AA9092" t="str">
        <f t="shared" si="143"/>
        <v>lose</v>
      </c>
    </row>
    <row r="9093" spans="1:27" x14ac:dyDescent="0.3">
      <c r="A9093">
        <v>20418</v>
      </c>
      <c r="B9093" t="s">
        <v>72</v>
      </c>
      <c r="C9093">
        <v>0.09</v>
      </c>
      <c r="D9093">
        <v>6.48</v>
      </c>
      <c r="E9093">
        <v>9.5399999999999991</v>
      </c>
      <c r="F9093">
        <v>3285</v>
      </c>
      <c r="G9093" t="s">
        <v>5375</v>
      </c>
      <c r="H9093" t="s">
        <v>27</v>
      </c>
      <c r="I9093" t="s">
        <v>230</v>
      </c>
      <c r="J9093" t="s">
        <v>29</v>
      </c>
      <c r="K9093" t="s">
        <v>45</v>
      </c>
      <c r="M9093" t="s">
        <v>31</v>
      </c>
      <c r="N9093" t="s">
        <v>5525</v>
      </c>
      <c r="O9093" t="s">
        <v>1015</v>
      </c>
      <c r="P9093">
        <v>0.37</v>
      </c>
      <c r="Q9093" t="s">
        <v>246</v>
      </c>
      <c r="R9093" t="s">
        <v>247</v>
      </c>
      <c r="S9093" t="s">
        <v>5376</v>
      </c>
      <c r="T9093">
        <v>20170</v>
      </c>
      <c r="U9093" s="3">
        <v>41419</v>
      </c>
      <c r="V9093" s="3">
        <v>41419</v>
      </c>
      <c r="W9093" s="1">
        <v>-44.730000000000004</v>
      </c>
      <c r="X9093">
        <v>1</v>
      </c>
      <c r="Y9093">
        <v>15.73</v>
      </c>
      <c r="Z9093">
        <v>90760</v>
      </c>
      <c r="AA9093" t="str">
        <f t="shared" si="143"/>
        <v>lose</v>
      </c>
    </row>
    <row r="9094" spans="1:27" x14ac:dyDescent="0.3">
      <c r="A9094">
        <v>20419</v>
      </c>
      <c r="B9094" t="s">
        <v>72</v>
      </c>
      <c r="C9094">
        <v>0.1</v>
      </c>
      <c r="D9094">
        <v>30.98</v>
      </c>
      <c r="E9094">
        <v>17.079999999999998</v>
      </c>
      <c r="F9094">
        <v>3285</v>
      </c>
      <c r="G9094" t="s">
        <v>5375</v>
      </c>
      <c r="H9094" t="s">
        <v>27</v>
      </c>
      <c r="I9094" t="s">
        <v>230</v>
      </c>
      <c r="J9094" t="s">
        <v>29</v>
      </c>
      <c r="K9094" t="s">
        <v>45</v>
      </c>
      <c r="M9094" t="s">
        <v>31</v>
      </c>
      <c r="N9094" t="s">
        <v>5525</v>
      </c>
      <c r="O9094" t="s">
        <v>153</v>
      </c>
      <c r="P9094">
        <v>0.4</v>
      </c>
      <c r="Q9094" t="s">
        <v>246</v>
      </c>
      <c r="R9094" t="s">
        <v>247</v>
      </c>
      <c r="S9094" t="s">
        <v>5376</v>
      </c>
      <c r="T9094">
        <v>20170</v>
      </c>
      <c r="U9094" s="3">
        <v>41419</v>
      </c>
      <c r="V9094" s="3">
        <v>41421</v>
      </c>
      <c r="W9094" s="1">
        <v>1710.876</v>
      </c>
      <c r="X9094">
        <v>11</v>
      </c>
      <c r="Y9094">
        <v>327.39999999999998</v>
      </c>
      <c r="Z9094">
        <v>90760</v>
      </c>
      <c r="AA9094" t="str">
        <f t="shared" si="143"/>
        <v>profit</v>
      </c>
    </row>
    <row r="9095" spans="1:27" x14ac:dyDescent="0.3">
      <c r="A9095">
        <v>20420</v>
      </c>
      <c r="B9095" t="s">
        <v>72</v>
      </c>
      <c r="C9095">
        <v>0.06</v>
      </c>
      <c r="D9095">
        <v>200.99</v>
      </c>
      <c r="E9095">
        <v>8.08</v>
      </c>
      <c r="F9095">
        <v>3285</v>
      </c>
      <c r="G9095" t="s">
        <v>5375</v>
      </c>
      <c r="H9095" t="s">
        <v>27</v>
      </c>
      <c r="I9095" t="s">
        <v>230</v>
      </c>
      <c r="J9095" t="s">
        <v>50</v>
      </c>
      <c r="K9095" t="s">
        <v>51</v>
      </c>
      <c r="M9095" t="s">
        <v>31</v>
      </c>
      <c r="N9095" t="s">
        <v>5525</v>
      </c>
      <c r="O9095" t="s">
        <v>473</v>
      </c>
      <c r="P9095">
        <v>0.59</v>
      </c>
      <c r="Q9095" t="s">
        <v>246</v>
      </c>
      <c r="R9095" t="s">
        <v>247</v>
      </c>
      <c r="S9095" t="s">
        <v>5376</v>
      </c>
      <c r="T9095">
        <v>20170</v>
      </c>
      <c r="U9095" s="3">
        <v>41419</v>
      </c>
      <c r="V9095" s="3">
        <v>41421</v>
      </c>
      <c r="W9095" s="1">
        <v>-195.65</v>
      </c>
      <c r="X9095">
        <v>8</v>
      </c>
      <c r="Y9095">
        <v>1323.27</v>
      </c>
      <c r="Z9095">
        <v>90760</v>
      </c>
      <c r="AA9095" t="str">
        <f t="shared" si="143"/>
        <v>lose</v>
      </c>
    </row>
    <row r="9096" spans="1:27" x14ac:dyDescent="0.3">
      <c r="A9096">
        <v>21567</v>
      </c>
      <c r="B9096" t="s">
        <v>55</v>
      </c>
      <c r="C9096">
        <v>0.08</v>
      </c>
      <c r="D9096">
        <v>30.56</v>
      </c>
      <c r="E9096">
        <v>2.99</v>
      </c>
      <c r="F9096">
        <v>3287</v>
      </c>
      <c r="G9096" t="s">
        <v>5377</v>
      </c>
      <c r="H9096" t="s">
        <v>27</v>
      </c>
      <c r="I9096" t="s">
        <v>105</v>
      </c>
      <c r="J9096" t="s">
        <v>29</v>
      </c>
      <c r="K9096" t="s">
        <v>127</v>
      </c>
      <c r="M9096" t="s">
        <v>31</v>
      </c>
      <c r="N9096" t="s">
        <v>5525</v>
      </c>
      <c r="O9096" t="s">
        <v>1367</v>
      </c>
      <c r="P9096">
        <v>0.35</v>
      </c>
      <c r="Q9096" t="s">
        <v>42</v>
      </c>
      <c r="R9096" t="s">
        <v>65</v>
      </c>
      <c r="S9096" t="s">
        <v>5378</v>
      </c>
      <c r="T9096">
        <v>95746</v>
      </c>
      <c r="U9096" s="3">
        <v>40323</v>
      </c>
      <c r="V9096" s="3">
        <v>40325</v>
      </c>
      <c r="W9096" s="1">
        <v>352.87979999999999</v>
      </c>
      <c r="X9096">
        <v>17</v>
      </c>
      <c r="Y9096">
        <v>511.42</v>
      </c>
      <c r="Z9096">
        <v>89897</v>
      </c>
      <c r="AA9096" t="str">
        <f t="shared" si="143"/>
        <v>profit</v>
      </c>
    </row>
    <row r="9097" spans="1:27" x14ac:dyDescent="0.3">
      <c r="A9097">
        <v>20865</v>
      </c>
      <c r="B9097" t="s">
        <v>53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5377</v>
      </c>
      <c r="H9097" t="s">
        <v>27</v>
      </c>
      <c r="I9097" t="s">
        <v>105</v>
      </c>
      <c r="J9097" t="s">
        <v>29</v>
      </c>
      <c r="K9097" t="s">
        <v>147</v>
      </c>
      <c r="M9097" t="s">
        <v>31</v>
      </c>
      <c r="N9097" t="s">
        <v>5525</v>
      </c>
      <c r="O9097" t="s">
        <v>400</v>
      </c>
      <c r="P9097">
        <v>0.66</v>
      </c>
      <c r="Q9097" t="s">
        <v>42</v>
      </c>
      <c r="R9097" t="s">
        <v>65</v>
      </c>
      <c r="S9097" t="s">
        <v>5378</v>
      </c>
      <c r="T9097">
        <v>95746</v>
      </c>
      <c r="U9097" s="3">
        <v>40769</v>
      </c>
      <c r="V9097" s="3">
        <v>40769</v>
      </c>
      <c r="W9097" s="1">
        <v>890.78240000000005</v>
      </c>
      <c r="X9097">
        <v>14</v>
      </c>
      <c r="Y9097">
        <v>2177.2600000000002</v>
      </c>
      <c r="Z9097">
        <v>89898</v>
      </c>
      <c r="AA9097" t="str">
        <f t="shared" si="143"/>
        <v>profit</v>
      </c>
    </row>
    <row r="9098" spans="1:27" x14ac:dyDescent="0.3">
      <c r="A9098">
        <v>26025</v>
      </c>
      <c r="B9098" t="s">
        <v>36</v>
      </c>
      <c r="C9098">
        <v>0.09</v>
      </c>
      <c r="D9098">
        <v>4.28</v>
      </c>
      <c r="E9098">
        <v>5.68</v>
      </c>
      <c r="F9098">
        <v>3287</v>
      </c>
      <c r="G9098" t="s">
        <v>5377</v>
      </c>
      <c r="H9098" t="s">
        <v>27</v>
      </c>
      <c r="I9098" t="s">
        <v>105</v>
      </c>
      <c r="J9098" t="s">
        <v>29</v>
      </c>
      <c r="K9098" t="s">
        <v>45</v>
      </c>
      <c r="M9098" t="s">
        <v>31</v>
      </c>
      <c r="N9098" t="s">
        <v>5525</v>
      </c>
      <c r="O9098" t="s">
        <v>2572</v>
      </c>
      <c r="P9098">
        <v>0.4</v>
      </c>
      <c r="Q9098" t="s">
        <v>42</v>
      </c>
      <c r="R9098" t="s">
        <v>65</v>
      </c>
      <c r="S9098" t="s">
        <v>5378</v>
      </c>
      <c r="T9098">
        <v>95746</v>
      </c>
      <c r="U9098" s="3">
        <v>41054</v>
      </c>
      <c r="V9098" s="3">
        <v>41055</v>
      </c>
      <c r="W9098" s="1">
        <v>-111.87</v>
      </c>
      <c r="X9098">
        <v>13</v>
      </c>
      <c r="Y9098">
        <v>55.4</v>
      </c>
      <c r="Z9098">
        <v>89899</v>
      </c>
      <c r="AA9098" t="str">
        <f t="shared" si="143"/>
        <v>lose</v>
      </c>
    </row>
    <row r="9099" spans="1:27" x14ac:dyDescent="0.3">
      <c r="A9099">
        <v>26026</v>
      </c>
      <c r="B9099" t="s">
        <v>36</v>
      </c>
      <c r="C9099">
        <v>0.09</v>
      </c>
      <c r="D9099">
        <v>125.99</v>
      </c>
      <c r="E9099">
        <v>8.8000000000000007</v>
      </c>
      <c r="F9099">
        <v>3287</v>
      </c>
      <c r="G9099" t="s">
        <v>5377</v>
      </c>
      <c r="H9099" t="s">
        <v>27</v>
      </c>
      <c r="I9099" t="s">
        <v>105</v>
      </c>
      <c r="J9099" t="s">
        <v>50</v>
      </c>
      <c r="K9099" t="s">
        <v>51</v>
      </c>
      <c r="M9099" t="s">
        <v>31</v>
      </c>
      <c r="N9099" t="s">
        <v>5525</v>
      </c>
      <c r="O9099" t="s">
        <v>442</v>
      </c>
      <c r="P9099">
        <v>0.59</v>
      </c>
      <c r="Q9099" t="s">
        <v>42</v>
      </c>
      <c r="R9099" t="s">
        <v>65</v>
      </c>
      <c r="S9099" t="s">
        <v>5378</v>
      </c>
      <c r="T9099">
        <v>95746</v>
      </c>
      <c r="U9099" s="3">
        <v>41054</v>
      </c>
      <c r="V9099" s="3">
        <v>41055</v>
      </c>
      <c r="W9099" s="1">
        <v>851.31</v>
      </c>
      <c r="X9099">
        <v>20</v>
      </c>
      <c r="Y9099">
        <v>1949.07</v>
      </c>
      <c r="Z9099">
        <v>89899</v>
      </c>
      <c r="AA9099" t="str">
        <f t="shared" si="143"/>
        <v>profit</v>
      </c>
    </row>
    <row r="9100" spans="1:27" x14ac:dyDescent="0.3">
      <c r="A9100">
        <v>25623</v>
      </c>
      <c r="B9100" t="s">
        <v>25</v>
      </c>
      <c r="C9100">
        <v>0.01</v>
      </c>
      <c r="D9100">
        <v>7.35</v>
      </c>
      <c r="E9100">
        <v>5.96</v>
      </c>
      <c r="F9100">
        <v>3287</v>
      </c>
      <c r="G9100" t="s">
        <v>5377</v>
      </c>
      <c r="H9100" t="s">
        <v>27</v>
      </c>
      <c r="I9100" t="s">
        <v>105</v>
      </c>
      <c r="J9100" t="s">
        <v>29</v>
      </c>
      <c r="K9100" t="s">
        <v>45</v>
      </c>
      <c r="M9100" t="s">
        <v>31</v>
      </c>
      <c r="N9100" t="s">
        <v>5525</v>
      </c>
      <c r="O9100" t="s">
        <v>1782</v>
      </c>
      <c r="P9100">
        <v>0.38</v>
      </c>
      <c r="Q9100" t="s">
        <v>42</v>
      </c>
      <c r="R9100" t="s">
        <v>65</v>
      </c>
      <c r="S9100" t="s">
        <v>5378</v>
      </c>
      <c r="T9100">
        <v>95746</v>
      </c>
      <c r="U9100" s="3">
        <v>41352</v>
      </c>
      <c r="V9100" s="3">
        <v>41354</v>
      </c>
      <c r="W9100" s="1">
        <v>-30.04</v>
      </c>
      <c r="X9100">
        <v>4</v>
      </c>
      <c r="Y9100">
        <v>31.18</v>
      </c>
      <c r="Z9100">
        <v>89901</v>
      </c>
      <c r="AA9100" t="str">
        <f t="shared" si="143"/>
        <v>lose</v>
      </c>
    </row>
    <row r="9101" spans="1:27" x14ac:dyDescent="0.3">
      <c r="A9101">
        <v>19254</v>
      </c>
      <c r="B9101" t="s">
        <v>36</v>
      </c>
      <c r="C9101">
        <v>0.03</v>
      </c>
      <c r="D9101">
        <v>12.44</v>
      </c>
      <c r="E9101">
        <v>6.27</v>
      </c>
      <c r="F9101">
        <v>3288</v>
      </c>
      <c r="G9101" t="s">
        <v>5379</v>
      </c>
      <c r="H9101" t="s">
        <v>27</v>
      </c>
      <c r="I9101" t="s">
        <v>105</v>
      </c>
      <c r="J9101" t="s">
        <v>29</v>
      </c>
      <c r="K9101" t="s">
        <v>147</v>
      </c>
      <c r="M9101" t="s">
        <v>143</v>
      </c>
      <c r="N9101" t="s">
        <v>5528</v>
      </c>
      <c r="O9101" t="s">
        <v>2599</v>
      </c>
      <c r="P9101">
        <v>0.56999999999999995</v>
      </c>
      <c r="Q9101" t="s">
        <v>246</v>
      </c>
      <c r="R9101" t="s">
        <v>2112</v>
      </c>
      <c r="S9101" t="s">
        <v>1978</v>
      </c>
      <c r="T9101">
        <v>29501</v>
      </c>
      <c r="U9101" s="3">
        <v>41070</v>
      </c>
      <c r="V9101" s="3">
        <v>41072</v>
      </c>
      <c r="W9101" s="1">
        <v>207.684</v>
      </c>
      <c r="X9101">
        <v>9</v>
      </c>
      <c r="Y9101">
        <v>115.4</v>
      </c>
      <c r="Z9101">
        <v>89900</v>
      </c>
      <c r="AA9101" t="str">
        <f t="shared" si="143"/>
        <v>profit</v>
      </c>
    </row>
    <row r="9102" spans="1:27" x14ac:dyDescent="0.3">
      <c r="A9102">
        <v>5538</v>
      </c>
      <c r="B9102" t="s">
        <v>72</v>
      </c>
      <c r="C9102">
        <v>0.1</v>
      </c>
      <c r="D9102">
        <v>40.98</v>
      </c>
      <c r="E9102">
        <v>2.99</v>
      </c>
      <c r="F9102">
        <v>3289</v>
      </c>
      <c r="G9102" t="s">
        <v>5380</v>
      </c>
      <c r="H9102" t="s">
        <v>38</v>
      </c>
      <c r="I9102" t="s">
        <v>28</v>
      </c>
      <c r="J9102" t="s">
        <v>29</v>
      </c>
      <c r="K9102" t="s">
        <v>127</v>
      </c>
      <c r="M9102" t="s">
        <v>31</v>
      </c>
      <c r="N9102" t="s">
        <v>5525</v>
      </c>
      <c r="O9102" t="s">
        <v>2047</v>
      </c>
      <c r="P9102">
        <v>0.36</v>
      </c>
      <c r="Q9102" t="s">
        <v>42</v>
      </c>
      <c r="R9102" t="s">
        <v>65</v>
      </c>
      <c r="S9102" t="s">
        <v>1643</v>
      </c>
      <c r="T9102">
        <v>90049</v>
      </c>
      <c r="U9102" s="3">
        <v>40812</v>
      </c>
      <c r="V9102" s="3">
        <v>40813</v>
      </c>
      <c r="W9102" s="1">
        <v>112.05550000000001</v>
      </c>
      <c r="X9102">
        <v>16</v>
      </c>
      <c r="Y9102">
        <v>663.96</v>
      </c>
      <c r="Z9102">
        <v>39238</v>
      </c>
      <c r="AA9102" t="str">
        <f t="shared" si="143"/>
        <v>profit</v>
      </c>
    </row>
    <row r="9103" spans="1:27" x14ac:dyDescent="0.3">
      <c r="A9103">
        <v>5391</v>
      </c>
      <c r="B9103" t="s">
        <v>53</v>
      </c>
      <c r="C9103">
        <v>0.09</v>
      </c>
      <c r="D9103">
        <v>2.88</v>
      </c>
      <c r="E9103">
        <v>0.7</v>
      </c>
      <c r="F9103">
        <v>3289</v>
      </c>
      <c r="G9103" t="s">
        <v>5380</v>
      </c>
      <c r="H9103" t="s">
        <v>27</v>
      </c>
      <c r="I9103" t="s">
        <v>28</v>
      </c>
      <c r="J9103" t="s">
        <v>29</v>
      </c>
      <c r="K9103" t="s">
        <v>39</v>
      </c>
      <c r="M9103" t="s">
        <v>40</v>
      </c>
      <c r="N9103" t="s">
        <v>5526</v>
      </c>
      <c r="O9103" t="s">
        <v>302</v>
      </c>
      <c r="P9103">
        <v>0.56000000000000005</v>
      </c>
      <c r="Q9103" t="s">
        <v>42</v>
      </c>
      <c r="R9103" t="s">
        <v>65</v>
      </c>
      <c r="S9103" t="s">
        <v>1643</v>
      </c>
      <c r="T9103">
        <v>90049</v>
      </c>
      <c r="U9103" s="3">
        <v>40847</v>
      </c>
      <c r="V9103" s="3">
        <v>40849</v>
      </c>
      <c r="W9103" s="1">
        <v>15</v>
      </c>
      <c r="X9103">
        <v>83</v>
      </c>
      <c r="Y9103">
        <v>236.19</v>
      </c>
      <c r="Z9103">
        <v>38337</v>
      </c>
      <c r="AA9103" t="str">
        <f t="shared" si="143"/>
        <v>profit</v>
      </c>
    </row>
    <row r="9104" spans="1:27" x14ac:dyDescent="0.3">
      <c r="A9104">
        <v>66</v>
      </c>
      <c r="B9104" t="s">
        <v>36</v>
      </c>
      <c r="C9104">
        <v>0.02</v>
      </c>
      <c r="D9104">
        <v>3.69</v>
      </c>
      <c r="E9104">
        <v>0.5</v>
      </c>
      <c r="F9104">
        <v>3289</v>
      </c>
      <c r="G9104" t="s">
        <v>5380</v>
      </c>
      <c r="H9104" t="s">
        <v>27</v>
      </c>
      <c r="I9104" t="s">
        <v>28</v>
      </c>
      <c r="J9104" t="s">
        <v>29</v>
      </c>
      <c r="K9104" t="s">
        <v>30</v>
      </c>
      <c r="M9104" t="s">
        <v>31</v>
      </c>
      <c r="N9104" t="s">
        <v>5525</v>
      </c>
      <c r="O9104" t="s">
        <v>323</v>
      </c>
      <c r="P9104">
        <v>0.38</v>
      </c>
      <c r="Q9104" t="s">
        <v>42</v>
      </c>
      <c r="R9104" t="s">
        <v>65</v>
      </c>
      <c r="S9104" t="s">
        <v>1643</v>
      </c>
      <c r="T9104">
        <v>90049</v>
      </c>
      <c r="U9104" s="3">
        <v>40932</v>
      </c>
      <c r="V9104" s="3">
        <v>40934</v>
      </c>
      <c r="W9104" s="1">
        <v>-4.8000000000000397E-2</v>
      </c>
      <c r="X9104">
        <v>4</v>
      </c>
      <c r="Y9104">
        <v>14.96</v>
      </c>
      <c r="Z9104">
        <v>386</v>
      </c>
      <c r="AA9104" t="str">
        <f t="shared" si="143"/>
        <v>lose</v>
      </c>
    </row>
    <row r="9105" spans="1:27" x14ac:dyDescent="0.3">
      <c r="A9105">
        <v>67</v>
      </c>
      <c r="B9105" t="s">
        <v>36</v>
      </c>
      <c r="C9105">
        <v>0.09</v>
      </c>
      <c r="D9105">
        <v>3.85</v>
      </c>
      <c r="E9105">
        <v>0.7</v>
      </c>
      <c r="F9105">
        <v>3289</v>
      </c>
      <c r="G9105" t="s">
        <v>5380</v>
      </c>
      <c r="H9105" t="s">
        <v>27</v>
      </c>
      <c r="I9105" t="s">
        <v>28</v>
      </c>
      <c r="J9105" t="s">
        <v>29</v>
      </c>
      <c r="K9105" t="s">
        <v>39</v>
      </c>
      <c r="M9105" t="s">
        <v>40</v>
      </c>
      <c r="N9105" t="s">
        <v>5526</v>
      </c>
      <c r="O9105" t="s">
        <v>385</v>
      </c>
      <c r="P9105">
        <v>0.44</v>
      </c>
      <c r="Q9105" t="s">
        <v>42</v>
      </c>
      <c r="R9105" t="s">
        <v>65</v>
      </c>
      <c r="S9105" t="s">
        <v>1643</v>
      </c>
      <c r="T9105">
        <v>90049</v>
      </c>
      <c r="U9105" s="3">
        <v>40932</v>
      </c>
      <c r="V9105" s="3">
        <v>40934</v>
      </c>
      <c r="W9105" s="1">
        <v>-2.544</v>
      </c>
      <c r="X9105">
        <v>4</v>
      </c>
      <c r="Y9105">
        <v>15.69</v>
      </c>
      <c r="Z9105">
        <v>386</v>
      </c>
      <c r="AA9105" t="str">
        <f t="shared" si="143"/>
        <v>lose</v>
      </c>
    </row>
    <row r="9106" spans="1:27" x14ac:dyDescent="0.3">
      <c r="A9106">
        <v>3349</v>
      </c>
      <c r="B9106" t="s">
        <v>72</v>
      </c>
      <c r="C9106">
        <v>0.05</v>
      </c>
      <c r="D9106">
        <v>6.48</v>
      </c>
      <c r="E9106">
        <v>5.84</v>
      </c>
      <c r="F9106">
        <v>3289</v>
      </c>
      <c r="G9106" t="s">
        <v>5380</v>
      </c>
      <c r="H9106" t="s">
        <v>27</v>
      </c>
      <c r="I9106" t="s">
        <v>28</v>
      </c>
      <c r="J9106" t="s">
        <v>29</v>
      </c>
      <c r="K9106" t="s">
        <v>45</v>
      </c>
      <c r="M9106" t="s">
        <v>31</v>
      </c>
      <c r="N9106" t="s">
        <v>5525</v>
      </c>
      <c r="O9106" t="s">
        <v>975</v>
      </c>
      <c r="P9106">
        <v>0.37</v>
      </c>
      <c r="Q9106" t="s">
        <v>42</v>
      </c>
      <c r="R9106" t="s">
        <v>65</v>
      </c>
      <c r="S9106" t="s">
        <v>1643</v>
      </c>
      <c r="T9106">
        <v>90049</v>
      </c>
      <c r="U9106" s="3">
        <v>40972</v>
      </c>
      <c r="V9106" s="3">
        <v>40975</v>
      </c>
      <c r="W9106" s="1">
        <v>-41.99</v>
      </c>
      <c r="X9106">
        <v>21</v>
      </c>
      <c r="Y9106">
        <v>140.9</v>
      </c>
      <c r="Z9106">
        <v>23968</v>
      </c>
      <c r="AA9106" t="str">
        <f t="shared" si="143"/>
        <v>lose</v>
      </c>
    </row>
    <row r="9107" spans="1:27" x14ac:dyDescent="0.3">
      <c r="A9107">
        <v>5761</v>
      </c>
      <c r="B9107" t="s">
        <v>25</v>
      </c>
      <c r="C9107">
        <v>0.03</v>
      </c>
      <c r="D9107">
        <v>7.4</v>
      </c>
      <c r="E9107">
        <v>1.71</v>
      </c>
      <c r="F9107">
        <v>3289</v>
      </c>
      <c r="G9107" t="s">
        <v>5380</v>
      </c>
      <c r="H9107" t="s">
        <v>38</v>
      </c>
      <c r="I9107" t="s">
        <v>28</v>
      </c>
      <c r="J9107" t="s">
        <v>29</v>
      </c>
      <c r="K9107" t="s">
        <v>45</v>
      </c>
      <c r="M9107" t="s">
        <v>40</v>
      </c>
      <c r="N9107" t="s">
        <v>5526</v>
      </c>
      <c r="O9107" t="s">
        <v>1794</v>
      </c>
      <c r="P9107">
        <v>0.4</v>
      </c>
      <c r="Q9107" t="s">
        <v>42</v>
      </c>
      <c r="R9107" t="s">
        <v>65</v>
      </c>
      <c r="S9107" t="s">
        <v>1643</v>
      </c>
      <c r="T9107">
        <v>90049</v>
      </c>
      <c r="U9107" s="3">
        <v>41154</v>
      </c>
      <c r="V9107" s="3">
        <v>41155</v>
      </c>
      <c r="W9107" s="1">
        <v>42.86</v>
      </c>
      <c r="X9107">
        <v>41</v>
      </c>
      <c r="Y9107">
        <v>304.04000000000002</v>
      </c>
      <c r="Z9107">
        <v>40896</v>
      </c>
      <c r="AA9107" t="str">
        <f t="shared" si="143"/>
        <v>profit</v>
      </c>
    </row>
    <row r="9108" spans="1:27" x14ac:dyDescent="0.3">
      <c r="A9108">
        <v>1713</v>
      </c>
      <c r="B9108" t="s">
        <v>72</v>
      </c>
      <c r="C9108">
        <v>0.05</v>
      </c>
      <c r="D9108">
        <v>15.23</v>
      </c>
      <c r="E9108">
        <v>27.75</v>
      </c>
      <c r="F9108">
        <v>3289</v>
      </c>
      <c r="G9108" t="s">
        <v>5380</v>
      </c>
      <c r="H9108" t="s">
        <v>56</v>
      </c>
      <c r="I9108" t="s">
        <v>28</v>
      </c>
      <c r="J9108" t="s">
        <v>62</v>
      </c>
      <c r="K9108" t="s">
        <v>88</v>
      </c>
      <c r="M9108" t="s">
        <v>83</v>
      </c>
      <c r="N9108" t="s">
        <v>5527</v>
      </c>
      <c r="O9108" t="s">
        <v>152</v>
      </c>
      <c r="P9108">
        <v>0.76</v>
      </c>
      <c r="Q9108" t="s">
        <v>42</v>
      </c>
      <c r="R9108" t="s">
        <v>65</v>
      </c>
      <c r="S9108" t="s">
        <v>1643</v>
      </c>
      <c r="T9108">
        <v>90049</v>
      </c>
      <c r="U9108" s="3">
        <v>41263</v>
      </c>
      <c r="V9108" s="3">
        <v>41265</v>
      </c>
      <c r="W9108" s="1">
        <v>11.650950000000002</v>
      </c>
      <c r="X9108">
        <v>70</v>
      </c>
      <c r="Y9108">
        <v>1078.42</v>
      </c>
      <c r="Z9108">
        <v>12320</v>
      </c>
      <c r="AA9108" t="str">
        <f t="shared" si="143"/>
        <v>profit</v>
      </c>
    </row>
    <row r="9109" spans="1:27" x14ac:dyDescent="0.3">
      <c r="A9109">
        <v>2570</v>
      </c>
      <c r="B9109" t="s">
        <v>55</v>
      </c>
      <c r="C9109">
        <v>0.1</v>
      </c>
      <c r="D9109">
        <v>8.33</v>
      </c>
      <c r="E9109">
        <v>1.99</v>
      </c>
      <c r="F9109">
        <v>3289</v>
      </c>
      <c r="G9109" t="s">
        <v>5380</v>
      </c>
      <c r="H9109" t="s">
        <v>38</v>
      </c>
      <c r="I9109" t="s">
        <v>28</v>
      </c>
      <c r="J9109" t="s">
        <v>50</v>
      </c>
      <c r="K9109" t="s">
        <v>168</v>
      </c>
      <c r="M9109" t="s">
        <v>48</v>
      </c>
      <c r="N9109" t="s">
        <v>5525</v>
      </c>
      <c r="O9109" t="s">
        <v>819</v>
      </c>
      <c r="P9109">
        <v>0.52</v>
      </c>
      <c r="Q9109" t="s">
        <v>42</v>
      </c>
      <c r="R9109" t="s">
        <v>65</v>
      </c>
      <c r="S9109" t="s">
        <v>1643</v>
      </c>
      <c r="T9109">
        <v>90049</v>
      </c>
      <c r="U9109" s="3">
        <v>41273</v>
      </c>
      <c r="V9109" s="3">
        <v>41273</v>
      </c>
      <c r="W9109" s="1">
        <v>21.68</v>
      </c>
      <c r="X9109">
        <v>72</v>
      </c>
      <c r="Y9109">
        <v>565.16</v>
      </c>
      <c r="Z9109">
        <v>18534</v>
      </c>
      <c r="AA9109" t="str">
        <f t="shared" si="143"/>
        <v>profit</v>
      </c>
    </row>
    <row r="9110" spans="1:27" x14ac:dyDescent="0.3">
      <c r="A9110">
        <v>2532</v>
      </c>
      <c r="B9110" t="s">
        <v>72</v>
      </c>
      <c r="C9110">
        <v>0.09</v>
      </c>
      <c r="D9110">
        <v>207.48</v>
      </c>
      <c r="E9110">
        <v>0.99</v>
      </c>
      <c r="F9110">
        <v>3289</v>
      </c>
      <c r="G9110" t="s">
        <v>5380</v>
      </c>
      <c r="H9110" t="s">
        <v>27</v>
      </c>
      <c r="I9110" t="s">
        <v>28</v>
      </c>
      <c r="J9110" t="s">
        <v>29</v>
      </c>
      <c r="K9110" t="s">
        <v>69</v>
      </c>
      <c r="M9110" t="s">
        <v>31</v>
      </c>
      <c r="N9110" t="s">
        <v>5525</v>
      </c>
      <c r="O9110" t="s">
        <v>1661</v>
      </c>
      <c r="P9110">
        <v>0.55000000000000004</v>
      </c>
      <c r="Q9110" t="s">
        <v>42</v>
      </c>
      <c r="R9110" t="s">
        <v>65</v>
      </c>
      <c r="S9110" t="s">
        <v>1643</v>
      </c>
      <c r="T9110">
        <v>90049</v>
      </c>
      <c r="U9110" s="3">
        <v>41376</v>
      </c>
      <c r="V9110" s="3">
        <v>41376</v>
      </c>
      <c r="W9110" s="1">
        <v>2164.64</v>
      </c>
      <c r="X9110">
        <v>35</v>
      </c>
      <c r="Y9110">
        <v>6608.24</v>
      </c>
      <c r="Z9110">
        <v>18373</v>
      </c>
      <c r="AA9110" t="str">
        <f t="shared" si="143"/>
        <v>profit</v>
      </c>
    </row>
    <row r="9111" spans="1:27" x14ac:dyDescent="0.3">
      <c r="A9111">
        <v>1633</v>
      </c>
      <c r="B9111" t="s">
        <v>25</v>
      </c>
      <c r="C9111">
        <v>0.06</v>
      </c>
      <c r="D9111">
        <v>150.97999999999999</v>
      </c>
      <c r="E9111">
        <v>39.25</v>
      </c>
      <c r="F9111">
        <v>3289</v>
      </c>
      <c r="G9111" t="s">
        <v>5380</v>
      </c>
      <c r="H9111" t="s">
        <v>56</v>
      </c>
      <c r="I9111" t="s">
        <v>28</v>
      </c>
      <c r="J9111" t="s">
        <v>62</v>
      </c>
      <c r="K9111" t="s">
        <v>88</v>
      </c>
      <c r="M9111" t="s">
        <v>83</v>
      </c>
      <c r="N9111" t="s">
        <v>5527</v>
      </c>
      <c r="O9111" t="s">
        <v>429</v>
      </c>
      <c r="P9111">
        <v>0.75</v>
      </c>
      <c r="Q9111" t="s">
        <v>42</v>
      </c>
      <c r="R9111" t="s">
        <v>65</v>
      </c>
      <c r="S9111" t="s">
        <v>1643</v>
      </c>
      <c r="T9111">
        <v>90049</v>
      </c>
      <c r="U9111" s="3">
        <v>41486</v>
      </c>
      <c r="V9111" s="3">
        <v>41487</v>
      </c>
      <c r="W9111" s="1">
        <v>25.20675</v>
      </c>
      <c r="X9111">
        <v>1</v>
      </c>
      <c r="Y9111">
        <v>148.34</v>
      </c>
      <c r="Z9111">
        <v>11808</v>
      </c>
      <c r="AA9111" t="str">
        <f t="shared" si="143"/>
        <v>profit</v>
      </c>
    </row>
    <row r="9112" spans="1:27" x14ac:dyDescent="0.3">
      <c r="A9112">
        <v>1642</v>
      </c>
      <c r="B9112" t="s">
        <v>53</v>
      </c>
      <c r="C9112">
        <v>0</v>
      </c>
      <c r="D9112">
        <v>30.42</v>
      </c>
      <c r="E9112">
        <v>8.65</v>
      </c>
      <c r="F9112">
        <v>3289</v>
      </c>
      <c r="G9112" t="s">
        <v>5380</v>
      </c>
      <c r="H9112" t="s">
        <v>27</v>
      </c>
      <c r="I9112" t="s">
        <v>28</v>
      </c>
      <c r="J9112" t="s">
        <v>50</v>
      </c>
      <c r="K9112" t="s">
        <v>168</v>
      </c>
      <c r="M9112" t="s">
        <v>31</v>
      </c>
      <c r="N9112" t="s">
        <v>5525</v>
      </c>
      <c r="O9112" t="s">
        <v>1289</v>
      </c>
      <c r="P9112">
        <v>0.74</v>
      </c>
      <c r="Q9112" t="s">
        <v>42</v>
      </c>
      <c r="R9112" t="s">
        <v>65</v>
      </c>
      <c r="S9112" t="s">
        <v>1643</v>
      </c>
      <c r="T9112">
        <v>90049</v>
      </c>
      <c r="U9112" s="3">
        <v>41526</v>
      </c>
      <c r="V9112" s="3">
        <v>41528</v>
      </c>
      <c r="W9112" s="1">
        <v>-82.13</v>
      </c>
      <c r="X9112">
        <v>2</v>
      </c>
      <c r="Y9112">
        <v>80.58</v>
      </c>
      <c r="Z9112">
        <v>11874</v>
      </c>
      <c r="AA9112" t="str">
        <f t="shared" si="143"/>
        <v>lose</v>
      </c>
    </row>
    <row r="9113" spans="1:27" x14ac:dyDescent="0.3">
      <c r="A9113">
        <v>1643</v>
      </c>
      <c r="B9113" t="s">
        <v>53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5380</v>
      </c>
      <c r="H9113" t="s">
        <v>27</v>
      </c>
      <c r="I9113" t="s">
        <v>28</v>
      </c>
      <c r="J9113" t="s">
        <v>29</v>
      </c>
      <c r="K9113" t="s">
        <v>93</v>
      </c>
      <c r="M9113" t="s">
        <v>31</v>
      </c>
      <c r="N9113" t="s">
        <v>5525</v>
      </c>
      <c r="O9113" t="s">
        <v>1501</v>
      </c>
      <c r="P9113">
        <v>0.4</v>
      </c>
      <c r="Q9113" t="s">
        <v>42</v>
      </c>
      <c r="R9113" t="s">
        <v>65</v>
      </c>
      <c r="S9113" t="s">
        <v>1643</v>
      </c>
      <c r="T9113">
        <v>90049</v>
      </c>
      <c r="U9113" s="3">
        <v>41526</v>
      </c>
      <c r="V9113" s="3">
        <v>41526</v>
      </c>
      <c r="W9113" s="1">
        <v>179.37</v>
      </c>
      <c r="X9113">
        <v>42</v>
      </c>
      <c r="Y9113">
        <v>1629.12</v>
      </c>
      <c r="Z9113">
        <v>11874</v>
      </c>
      <c r="AA9113" t="str">
        <f t="shared" si="143"/>
        <v>profit</v>
      </c>
    </row>
    <row r="9114" spans="1:27" x14ac:dyDescent="0.3">
      <c r="A9114">
        <v>23761</v>
      </c>
      <c r="B9114" t="s">
        <v>25</v>
      </c>
      <c r="C9114">
        <v>0.03</v>
      </c>
      <c r="D9114">
        <v>7.4</v>
      </c>
      <c r="E9114">
        <v>1.71</v>
      </c>
      <c r="F9114">
        <v>3290</v>
      </c>
      <c r="G9114" t="s">
        <v>5381</v>
      </c>
      <c r="H9114" t="s">
        <v>38</v>
      </c>
      <c r="I9114" t="s">
        <v>28</v>
      </c>
      <c r="J9114" t="s">
        <v>29</v>
      </c>
      <c r="K9114" t="s">
        <v>45</v>
      </c>
      <c r="M9114" t="s">
        <v>40</v>
      </c>
      <c r="N9114" t="s">
        <v>5526</v>
      </c>
      <c r="O9114" t="s">
        <v>1794</v>
      </c>
      <c r="P9114">
        <v>0.4</v>
      </c>
      <c r="Q9114" t="s">
        <v>78</v>
      </c>
      <c r="R9114" t="s">
        <v>455</v>
      </c>
      <c r="S9114" t="s">
        <v>2081</v>
      </c>
      <c r="T9114">
        <v>6484</v>
      </c>
      <c r="U9114" s="3">
        <v>41154</v>
      </c>
      <c r="V9114" s="3">
        <v>41155</v>
      </c>
      <c r="W9114" s="1">
        <v>42.86</v>
      </c>
      <c r="X9114">
        <v>10</v>
      </c>
      <c r="Y9114">
        <v>74.16</v>
      </c>
      <c r="Z9114">
        <v>86209</v>
      </c>
      <c r="AA9114" t="str">
        <f t="shared" si="143"/>
        <v>profit</v>
      </c>
    </row>
    <row r="9115" spans="1:27" x14ac:dyDescent="0.3">
      <c r="A9115">
        <v>20570</v>
      </c>
      <c r="B9115" t="s">
        <v>55</v>
      </c>
      <c r="C9115">
        <v>0.1</v>
      </c>
      <c r="D9115">
        <v>8.33</v>
      </c>
      <c r="E9115">
        <v>1.99</v>
      </c>
      <c r="F9115">
        <v>3291</v>
      </c>
      <c r="G9115" t="s">
        <v>5382</v>
      </c>
      <c r="H9115" t="s">
        <v>38</v>
      </c>
      <c r="I9115" t="s">
        <v>28</v>
      </c>
      <c r="J9115" t="s">
        <v>50</v>
      </c>
      <c r="K9115" t="s">
        <v>168</v>
      </c>
      <c r="M9115" t="s">
        <v>48</v>
      </c>
      <c r="N9115" t="s">
        <v>5525</v>
      </c>
      <c r="O9115" t="s">
        <v>819</v>
      </c>
      <c r="P9115">
        <v>0.52</v>
      </c>
      <c r="Q9115" t="s">
        <v>78</v>
      </c>
      <c r="R9115" t="s">
        <v>350</v>
      </c>
      <c r="S9115" t="s">
        <v>1560</v>
      </c>
      <c r="T9115">
        <v>4038</v>
      </c>
      <c r="U9115" s="3">
        <v>41273</v>
      </c>
      <c r="V9115" s="3">
        <v>41273</v>
      </c>
      <c r="W9115" s="1">
        <v>32.519999999999996</v>
      </c>
      <c r="X9115">
        <v>18</v>
      </c>
      <c r="Y9115">
        <v>141.29</v>
      </c>
      <c r="Z9115">
        <v>86211</v>
      </c>
      <c r="AA9115" t="str">
        <f t="shared" si="143"/>
        <v>profit</v>
      </c>
    </row>
    <row r="9116" spans="1:27" x14ac:dyDescent="0.3">
      <c r="A9116">
        <v>21349</v>
      </c>
      <c r="B9116" t="s">
        <v>72</v>
      </c>
      <c r="C9116">
        <v>0.05</v>
      </c>
      <c r="D9116">
        <v>6.48</v>
      </c>
      <c r="E9116">
        <v>5.84</v>
      </c>
      <c r="F9116">
        <v>3292</v>
      </c>
      <c r="G9116" t="s">
        <v>5383</v>
      </c>
      <c r="H9116" t="s">
        <v>27</v>
      </c>
      <c r="I9116" t="s">
        <v>28</v>
      </c>
      <c r="J9116" t="s">
        <v>29</v>
      </c>
      <c r="K9116" t="s">
        <v>45</v>
      </c>
      <c r="M9116" t="s">
        <v>31</v>
      </c>
      <c r="N9116" t="s">
        <v>5525</v>
      </c>
      <c r="O9116" t="s">
        <v>975</v>
      </c>
      <c r="P9116">
        <v>0.37</v>
      </c>
      <c r="Q9116" t="s">
        <v>78</v>
      </c>
      <c r="R9116" t="s">
        <v>90</v>
      </c>
      <c r="S9116" t="s">
        <v>4600</v>
      </c>
      <c r="T9116">
        <v>7621</v>
      </c>
      <c r="U9116" s="3">
        <v>40972</v>
      </c>
      <c r="V9116" s="3">
        <v>40975</v>
      </c>
      <c r="W9116" s="1">
        <v>-41.99</v>
      </c>
      <c r="X9116">
        <v>5</v>
      </c>
      <c r="Y9116">
        <v>33.549999999999997</v>
      </c>
      <c r="Z9116">
        <v>86208</v>
      </c>
      <c r="AA9116" t="str">
        <f t="shared" si="143"/>
        <v>lose</v>
      </c>
    </row>
    <row r="9117" spans="1:27" x14ac:dyDescent="0.3">
      <c r="A9117">
        <v>23538</v>
      </c>
      <c r="B9117" t="s">
        <v>72</v>
      </c>
      <c r="C9117">
        <v>0.1</v>
      </c>
      <c r="D9117">
        <v>40.98</v>
      </c>
      <c r="E9117">
        <v>2.99</v>
      </c>
      <c r="F9117">
        <v>3293</v>
      </c>
      <c r="G9117" t="s">
        <v>5384</v>
      </c>
      <c r="H9117" t="s">
        <v>38</v>
      </c>
      <c r="I9117" t="s">
        <v>28</v>
      </c>
      <c r="J9117" t="s">
        <v>29</v>
      </c>
      <c r="K9117" t="s">
        <v>127</v>
      </c>
      <c r="M9117" t="s">
        <v>31</v>
      </c>
      <c r="N9117" t="s">
        <v>5525</v>
      </c>
      <c r="O9117" t="s">
        <v>2047</v>
      </c>
      <c r="P9117">
        <v>0.36</v>
      </c>
      <c r="Q9117" t="s">
        <v>78</v>
      </c>
      <c r="R9117" t="s">
        <v>90</v>
      </c>
      <c r="S9117" t="s">
        <v>2960</v>
      </c>
      <c r="T9117">
        <v>8028</v>
      </c>
      <c r="U9117" s="3">
        <v>40812</v>
      </c>
      <c r="V9117" s="3">
        <v>40813</v>
      </c>
      <c r="W9117" s="1">
        <v>112.05550000000001</v>
      </c>
      <c r="X9117">
        <v>4</v>
      </c>
      <c r="Y9117">
        <v>165.99</v>
      </c>
      <c r="Z9117">
        <v>86205</v>
      </c>
      <c r="AA9117" t="str">
        <f t="shared" si="143"/>
        <v>profit</v>
      </c>
    </row>
    <row r="9118" spans="1:27" x14ac:dyDescent="0.3">
      <c r="A9118">
        <v>20532</v>
      </c>
      <c r="B9118" t="s">
        <v>72</v>
      </c>
      <c r="C9118">
        <v>0.09</v>
      </c>
      <c r="D9118">
        <v>207.48</v>
      </c>
      <c r="E9118">
        <v>0.99</v>
      </c>
      <c r="F9118">
        <v>3294</v>
      </c>
      <c r="G9118" t="s">
        <v>5385</v>
      </c>
      <c r="H9118" t="s">
        <v>27</v>
      </c>
      <c r="I9118" t="s">
        <v>28</v>
      </c>
      <c r="J9118" t="s">
        <v>29</v>
      </c>
      <c r="K9118" t="s">
        <v>69</v>
      </c>
      <c r="M9118" t="s">
        <v>31</v>
      </c>
      <c r="N9118" t="s">
        <v>5525</v>
      </c>
      <c r="O9118" t="s">
        <v>1661</v>
      </c>
      <c r="P9118">
        <v>0.55000000000000004</v>
      </c>
      <c r="Q9118" t="s">
        <v>78</v>
      </c>
      <c r="R9118" t="s">
        <v>90</v>
      </c>
      <c r="S9118" t="s">
        <v>5386</v>
      </c>
      <c r="T9118">
        <v>7094</v>
      </c>
      <c r="U9118" s="3">
        <v>41376</v>
      </c>
      <c r="V9118" s="3">
        <v>41376</v>
      </c>
      <c r="W9118" s="1">
        <v>1172.4893999999999</v>
      </c>
      <c r="X9118">
        <v>9</v>
      </c>
      <c r="Y9118">
        <v>1699.26</v>
      </c>
      <c r="Z9118">
        <v>86212</v>
      </c>
      <c r="AA9118" t="str">
        <f t="shared" si="143"/>
        <v>profit</v>
      </c>
    </row>
    <row r="9119" spans="1:27" x14ac:dyDescent="0.3">
      <c r="A9119">
        <v>18066</v>
      </c>
      <c r="B9119" t="s">
        <v>36</v>
      </c>
      <c r="C9119">
        <v>0.02</v>
      </c>
      <c r="D9119">
        <v>3.69</v>
      </c>
      <c r="E9119">
        <v>0.5</v>
      </c>
      <c r="F9119">
        <v>3295</v>
      </c>
      <c r="G9119" t="s">
        <v>5387</v>
      </c>
      <c r="H9119" t="s">
        <v>27</v>
      </c>
      <c r="I9119" t="s">
        <v>28</v>
      </c>
      <c r="J9119" t="s">
        <v>29</v>
      </c>
      <c r="K9119" t="s">
        <v>30</v>
      </c>
      <c r="M9119" t="s">
        <v>31</v>
      </c>
      <c r="N9119" t="s">
        <v>5525</v>
      </c>
      <c r="O9119" t="s">
        <v>323</v>
      </c>
      <c r="P9119">
        <v>0.38</v>
      </c>
      <c r="Q9119" t="s">
        <v>78</v>
      </c>
      <c r="R9119" t="s">
        <v>383</v>
      </c>
      <c r="S9119" t="s">
        <v>3901</v>
      </c>
      <c r="T9119">
        <v>43050</v>
      </c>
      <c r="U9119" s="3">
        <v>40932</v>
      </c>
      <c r="V9119" s="3">
        <v>40934</v>
      </c>
      <c r="W9119" s="1">
        <v>-3.7200000000000309E-2</v>
      </c>
      <c r="X9119">
        <v>1</v>
      </c>
      <c r="Y9119">
        <v>3.74</v>
      </c>
      <c r="Z9119">
        <v>86207</v>
      </c>
      <c r="AA9119" t="str">
        <f t="shared" si="143"/>
        <v>lose</v>
      </c>
    </row>
    <row r="9120" spans="1:27" x14ac:dyDescent="0.3">
      <c r="A9120">
        <v>18067</v>
      </c>
      <c r="B9120" t="s">
        <v>36</v>
      </c>
      <c r="C9120">
        <v>0.09</v>
      </c>
      <c r="D9120">
        <v>3.85</v>
      </c>
      <c r="E9120">
        <v>0.7</v>
      </c>
      <c r="F9120">
        <v>3295</v>
      </c>
      <c r="G9120" t="s">
        <v>5387</v>
      </c>
      <c r="H9120" t="s">
        <v>27</v>
      </c>
      <c r="I9120" t="s">
        <v>28</v>
      </c>
      <c r="J9120" t="s">
        <v>29</v>
      </c>
      <c r="K9120" t="s">
        <v>39</v>
      </c>
      <c r="M9120" t="s">
        <v>40</v>
      </c>
      <c r="N9120" t="s">
        <v>5526</v>
      </c>
      <c r="O9120" t="s">
        <v>385</v>
      </c>
      <c r="P9120">
        <v>0.44</v>
      </c>
      <c r="Q9120" t="s">
        <v>78</v>
      </c>
      <c r="R9120" t="s">
        <v>383</v>
      </c>
      <c r="S9120" t="s">
        <v>3901</v>
      </c>
      <c r="T9120">
        <v>43050</v>
      </c>
      <c r="U9120" s="3">
        <v>40932</v>
      </c>
      <c r="V9120" s="3">
        <v>40934</v>
      </c>
      <c r="W9120" s="1">
        <v>-1.9716</v>
      </c>
      <c r="X9120">
        <v>1</v>
      </c>
      <c r="Y9120">
        <v>3.92</v>
      </c>
      <c r="Z9120">
        <v>86207</v>
      </c>
      <c r="AA9120" t="str">
        <f t="shared" si="143"/>
        <v>lose</v>
      </c>
    </row>
    <row r="9121" spans="1:27" x14ac:dyDescent="0.3">
      <c r="A9121">
        <v>19633</v>
      </c>
      <c r="B9121" t="s">
        <v>25</v>
      </c>
      <c r="C9121">
        <v>0.06</v>
      </c>
      <c r="D9121">
        <v>150.97999999999999</v>
      </c>
      <c r="E9121">
        <v>39.25</v>
      </c>
      <c r="F9121">
        <v>3295</v>
      </c>
      <c r="G9121" t="s">
        <v>5387</v>
      </c>
      <c r="H9121" t="s">
        <v>56</v>
      </c>
      <c r="I9121" t="s">
        <v>28</v>
      </c>
      <c r="J9121" t="s">
        <v>62</v>
      </c>
      <c r="K9121" t="s">
        <v>88</v>
      </c>
      <c r="M9121" t="s">
        <v>83</v>
      </c>
      <c r="N9121" t="s">
        <v>5527</v>
      </c>
      <c r="O9121" t="s">
        <v>429</v>
      </c>
      <c r="P9121">
        <v>0.75</v>
      </c>
      <c r="Q9121" t="s">
        <v>78</v>
      </c>
      <c r="R9121" t="s">
        <v>383</v>
      </c>
      <c r="S9121" t="s">
        <v>3901</v>
      </c>
      <c r="T9121">
        <v>43050</v>
      </c>
      <c r="U9121" s="3">
        <v>41486</v>
      </c>
      <c r="V9121" s="3">
        <v>41487</v>
      </c>
      <c r="W9121" s="1">
        <v>27.424944</v>
      </c>
      <c r="X9121">
        <v>1</v>
      </c>
      <c r="Y9121">
        <v>148.34</v>
      </c>
      <c r="Z9121">
        <v>86213</v>
      </c>
      <c r="AA9121" t="str">
        <f t="shared" si="143"/>
        <v>profit</v>
      </c>
    </row>
    <row r="9122" spans="1:27" x14ac:dyDescent="0.3">
      <c r="A9122">
        <v>19642</v>
      </c>
      <c r="B9122" t="s">
        <v>53</v>
      </c>
      <c r="C9122">
        <v>0</v>
      </c>
      <c r="D9122">
        <v>30.42</v>
      </c>
      <c r="E9122">
        <v>8.65</v>
      </c>
      <c r="F9122">
        <v>3295</v>
      </c>
      <c r="G9122" t="s">
        <v>5387</v>
      </c>
      <c r="H9122" t="s">
        <v>27</v>
      </c>
      <c r="I9122" t="s">
        <v>28</v>
      </c>
      <c r="J9122" t="s">
        <v>50</v>
      </c>
      <c r="K9122" t="s">
        <v>168</v>
      </c>
      <c r="M9122" t="s">
        <v>31</v>
      </c>
      <c r="N9122" t="s">
        <v>5525</v>
      </c>
      <c r="O9122" t="s">
        <v>1289</v>
      </c>
      <c r="P9122">
        <v>0.74</v>
      </c>
      <c r="Q9122" t="s">
        <v>78</v>
      </c>
      <c r="R9122" t="s">
        <v>383</v>
      </c>
      <c r="S9122" t="s">
        <v>3901</v>
      </c>
      <c r="T9122">
        <v>43050</v>
      </c>
      <c r="U9122" s="3">
        <v>41526</v>
      </c>
      <c r="V9122" s="3">
        <v>41528</v>
      </c>
      <c r="W9122" s="1">
        <v>-75.559599999999989</v>
      </c>
      <c r="X9122">
        <v>1</v>
      </c>
      <c r="Y9122">
        <v>40.29</v>
      </c>
      <c r="Z9122">
        <v>86214</v>
      </c>
      <c r="AA9122" t="str">
        <f t="shared" si="143"/>
        <v>lose</v>
      </c>
    </row>
    <row r="9123" spans="1:27" x14ac:dyDescent="0.3">
      <c r="A9123">
        <v>19643</v>
      </c>
      <c r="B9123" t="s">
        <v>53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5387</v>
      </c>
      <c r="H9123" t="s">
        <v>27</v>
      </c>
      <c r="I9123" t="s">
        <v>28</v>
      </c>
      <c r="J9123" t="s">
        <v>29</v>
      </c>
      <c r="K9123" t="s">
        <v>93</v>
      </c>
      <c r="M9123" t="s">
        <v>31</v>
      </c>
      <c r="N9123" t="s">
        <v>5525</v>
      </c>
      <c r="O9123" t="s">
        <v>1501</v>
      </c>
      <c r="P9123">
        <v>0.4</v>
      </c>
      <c r="Q9123" t="s">
        <v>78</v>
      </c>
      <c r="R9123" t="s">
        <v>383</v>
      </c>
      <c r="S9123" t="s">
        <v>3901</v>
      </c>
      <c r="T9123">
        <v>43050</v>
      </c>
      <c r="U9123" s="3">
        <v>41526</v>
      </c>
      <c r="V9123" s="3">
        <v>41526</v>
      </c>
      <c r="W9123" s="1">
        <v>193.71960000000001</v>
      </c>
      <c r="X9123">
        <v>11</v>
      </c>
      <c r="Y9123">
        <v>426.67</v>
      </c>
      <c r="Z9123">
        <v>86214</v>
      </c>
      <c r="AA9123" t="str">
        <f t="shared" si="143"/>
        <v>profit</v>
      </c>
    </row>
    <row r="9124" spans="1:27" x14ac:dyDescent="0.3">
      <c r="A9124">
        <v>23391</v>
      </c>
      <c r="B9124" t="s">
        <v>53</v>
      </c>
      <c r="C9124">
        <v>0.09</v>
      </c>
      <c r="D9124">
        <v>2.88</v>
      </c>
      <c r="E9124">
        <v>0.7</v>
      </c>
      <c r="F9124">
        <v>3296</v>
      </c>
      <c r="G9124" t="s">
        <v>5388</v>
      </c>
      <c r="H9124" t="s">
        <v>27</v>
      </c>
      <c r="I9124" t="s">
        <v>28</v>
      </c>
      <c r="J9124" t="s">
        <v>29</v>
      </c>
      <c r="K9124" t="s">
        <v>39</v>
      </c>
      <c r="M9124" t="s">
        <v>40</v>
      </c>
      <c r="N9124" t="s">
        <v>5526</v>
      </c>
      <c r="O9124" t="s">
        <v>302</v>
      </c>
      <c r="P9124">
        <v>0.56000000000000005</v>
      </c>
      <c r="Q9124" t="s">
        <v>78</v>
      </c>
      <c r="R9124" t="s">
        <v>346</v>
      </c>
      <c r="S9124" t="s">
        <v>347</v>
      </c>
      <c r="T9124">
        <v>5401</v>
      </c>
      <c r="U9124" s="3">
        <v>40847</v>
      </c>
      <c r="V9124" s="3">
        <v>40849</v>
      </c>
      <c r="W9124" s="1">
        <v>17.25</v>
      </c>
      <c r="X9124">
        <v>21</v>
      </c>
      <c r="Y9124">
        <v>59.76</v>
      </c>
      <c r="Z9124">
        <v>86206</v>
      </c>
      <c r="AA9124" t="str">
        <f t="shared" si="143"/>
        <v>profit</v>
      </c>
    </row>
    <row r="9125" spans="1:27" x14ac:dyDescent="0.3">
      <c r="A9125">
        <v>19713</v>
      </c>
      <c r="B9125" t="s">
        <v>72</v>
      </c>
      <c r="C9125">
        <v>0.05</v>
      </c>
      <c r="D9125">
        <v>15.23</v>
      </c>
      <c r="E9125">
        <v>27.75</v>
      </c>
      <c r="F9125">
        <v>3297</v>
      </c>
      <c r="G9125" t="s">
        <v>5389</v>
      </c>
      <c r="H9125" t="s">
        <v>56</v>
      </c>
      <c r="I9125" t="s">
        <v>28</v>
      </c>
      <c r="J9125" t="s">
        <v>62</v>
      </c>
      <c r="K9125" t="s">
        <v>88</v>
      </c>
      <c r="M9125" t="s">
        <v>83</v>
      </c>
      <c r="N9125" t="s">
        <v>5527</v>
      </c>
      <c r="O9125" t="s">
        <v>152</v>
      </c>
      <c r="P9125">
        <v>0.76</v>
      </c>
      <c r="Q9125" t="s">
        <v>78</v>
      </c>
      <c r="R9125" t="s">
        <v>346</v>
      </c>
      <c r="S9125" t="s">
        <v>606</v>
      </c>
      <c r="T9125">
        <v>5403</v>
      </c>
      <c r="U9125" s="3">
        <v>41263</v>
      </c>
      <c r="V9125" s="3">
        <v>41265</v>
      </c>
      <c r="W9125" s="1">
        <v>17.476425000000003</v>
      </c>
      <c r="X9125">
        <v>18</v>
      </c>
      <c r="Y9125">
        <v>277.31</v>
      </c>
      <c r="Z9125">
        <v>86210</v>
      </c>
      <c r="AA9125" t="str">
        <f t="shared" si="143"/>
        <v>profit</v>
      </c>
    </row>
    <row r="9126" spans="1:27" x14ac:dyDescent="0.3">
      <c r="A9126">
        <v>18447</v>
      </c>
      <c r="B9126" t="s">
        <v>53</v>
      </c>
      <c r="C9126">
        <v>0.01</v>
      </c>
      <c r="D9126">
        <v>6.48</v>
      </c>
      <c r="E9126">
        <v>6.6</v>
      </c>
      <c r="F9126">
        <v>3299</v>
      </c>
      <c r="G9126" t="s">
        <v>5390</v>
      </c>
      <c r="H9126" t="s">
        <v>38</v>
      </c>
      <c r="I9126" t="s">
        <v>230</v>
      </c>
      <c r="J9126" t="s">
        <v>29</v>
      </c>
      <c r="K9126" t="s">
        <v>45</v>
      </c>
      <c r="M9126" t="s">
        <v>31</v>
      </c>
      <c r="N9126" t="s">
        <v>5525</v>
      </c>
      <c r="O9126" t="s">
        <v>73</v>
      </c>
      <c r="P9126">
        <v>0.37</v>
      </c>
      <c r="Q9126" t="s">
        <v>246</v>
      </c>
      <c r="R9126" t="s">
        <v>920</v>
      </c>
      <c r="S9126" t="s">
        <v>5391</v>
      </c>
      <c r="T9126">
        <v>33404</v>
      </c>
      <c r="U9126" s="3">
        <v>40644</v>
      </c>
      <c r="V9126" s="3">
        <v>40645</v>
      </c>
      <c r="W9126" s="1">
        <v>-413.59780000000001</v>
      </c>
      <c r="X9126">
        <v>3</v>
      </c>
      <c r="Y9126">
        <v>22.71</v>
      </c>
      <c r="Z9126">
        <v>87973</v>
      </c>
      <c r="AA9126" t="str">
        <f t="shared" si="143"/>
        <v>lose</v>
      </c>
    </row>
    <row r="9127" spans="1:27" x14ac:dyDescent="0.3">
      <c r="A9127">
        <v>19688</v>
      </c>
      <c r="B9127" t="s">
        <v>25</v>
      </c>
      <c r="C9127">
        <v>0.04</v>
      </c>
      <c r="D9127">
        <v>17.98</v>
      </c>
      <c r="E9127">
        <v>8.51</v>
      </c>
      <c r="F9127">
        <v>3299</v>
      </c>
      <c r="G9127" t="s">
        <v>5390</v>
      </c>
      <c r="H9127" t="s">
        <v>27</v>
      </c>
      <c r="I9127" t="s">
        <v>230</v>
      </c>
      <c r="J9127" t="s">
        <v>50</v>
      </c>
      <c r="K9127" t="s">
        <v>57</v>
      </c>
      <c r="M9127" t="s">
        <v>143</v>
      </c>
      <c r="N9127" t="s">
        <v>5528</v>
      </c>
      <c r="O9127" t="s">
        <v>201</v>
      </c>
      <c r="P9127">
        <v>0.4</v>
      </c>
      <c r="Q9127" t="s">
        <v>246</v>
      </c>
      <c r="R9127" t="s">
        <v>920</v>
      </c>
      <c r="S9127" t="s">
        <v>5391</v>
      </c>
      <c r="T9127">
        <v>33404</v>
      </c>
      <c r="U9127" s="3">
        <v>40696</v>
      </c>
      <c r="V9127" s="3">
        <v>40697</v>
      </c>
      <c r="W9127" s="1">
        <v>233.80199999999999</v>
      </c>
      <c r="X9127">
        <v>12</v>
      </c>
      <c r="Y9127">
        <v>224.82</v>
      </c>
      <c r="Z9127">
        <v>87974</v>
      </c>
      <c r="AA9127" t="str">
        <f t="shared" si="143"/>
        <v>profit</v>
      </c>
    </row>
    <row r="9128" spans="1:27" x14ac:dyDescent="0.3">
      <c r="A9128">
        <v>19689</v>
      </c>
      <c r="B9128" t="s">
        <v>25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5390</v>
      </c>
      <c r="H9128" t="s">
        <v>27</v>
      </c>
      <c r="I9128" t="s">
        <v>230</v>
      </c>
      <c r="J9128" t="s">
        <v>29</v>
      </c>
      <c r="K9128" t="s">
        <v>147</v>
      </c>
      <c r="M9128" t="s">
        <v>31</v>
      </c>
      <c r="N9128" t="s">
        <v>5525</v>
      </c>
      <c r="O9128" t="s">
        <v>631</v>
      </c>
      <c r="P9128">
        <v>0.57999999999999996</v>
      </c>
      <c r="Q9128" t="s">
        <v>246</v>
      </c>
      <c r="R9128" t="s">
        <v>920</v>
      </c>
      <c r="S9128" t="s">
        <v>5391</v>
      </c>
      <c r="T9128">
        <v>33404</v>
      </c>
      <c r="U9128" s="3">
        <v>40696</v>
      </c>
      <c r="V9128" s="3">
        <v>40696</v>
      </c>
      <c r="W9128" s="1">
        <v>-15.077999999999999</v>
      </c>
      <c r="X9128">
        <v>9</v>
      </c>
      <c r="Y9128">
        <v>3719.14</v>
      </c>
      <c r="Z9128">
        <v>87974</v>
      </c>
      <c r="AA9128" t="str">
        <f t="shared" si="143"/>
        <v>lose</v>
      </c>
    </row>
    <row r="9129" spans="1:27" x14ac:dyDescent="0.3">
      <c r="A9129">
        <v>21209</v>
      </c>
      <c r="B9129" t="s">
        <v>55</v>
      </c>
      <c r="C9129">
        <v>0.02</v>
      </c>
      <c r="D9129">
        <v>7.68</v>
      </c>
      <c r="E9129">
        <v>6.16</v>
      </c>
      <c r="F9129">
        <v>3299</v>
      </c>
      <c r="G9129" t="s">
        <v>5390</v>
      </c>
      <c r="H9129" t="s">
        <v>27</v>
      </c>
      <c r="I9129" t="s">
        <v>230</v>
      </c>
      <c r="J9129" t="s">
        <v>29</v>
      </c>
      <c r="K9129" t="s">
        <v>127</v>
      </c>
      <c r="M9129" t="s">
        <v>31</v>
      </c>
      <c r="N9129" t="s">
        <v>5525</v>
      </c>
      <c r="O9129" t="s">
        <v>437</v>
      </c>
      <c r="P9129">
        <v>0.35</v>
      </c>
      <c r="Q9129" t="s">
        <v>246</v>
      </c>
      <c r="R9129" t="s">
        <v>920</v>
      </c>
      <c r="S9129" t="s">
        <v>5391</v>
      </c>
      <c r="T9129">
        <v>33404</v>
      </c>
      <c r="U9129" s="3">
        <v>40744</v>
      </c>
      <c r="V9129" s="3">
        <v>40751</v>
      </c>
      <c r="W9129" s="1">
        <v>284.93399999999997</v>
      </c>
      <c r="X9129">
        <v>6</v>
      </c>
      <c r="Y9129">
        <v>49.63</v>
      </c>
      <c r="Z9129">
        <v>87975</v>
      </c>
      <c r="AA9129" t="str">
        <f t="shared" si="143"/>
        <v>profit</v>
      </c>
    </row>
    <row r="9130" spans="1:27" x14ac:dyDescent="0.3">
      <c r="A9130">
        <v>21210</v>
      </c>
      <c r="B9130" t="s">
        <v>55</v>
      </c>
      <c r="C9130">
        <v>0.08</v>
      </c>
      <c r="D9130">
        <v>367.99</v>
      </c>
      <c r="E9130">
        <v>19.989999999999998</v>
      </c>
      <c r="F9130">
        <v>3299</v>
      </c>
      <c r="G9130" t="s">
        <v>5390</v>
      </c>
      <c r="H9130" t="s">
        <v>27</v>
      </c>
      <c r="I9130" t="s">
        <v>230</v>
      </c>
      <c r="J9130" t="s">
        <v>29</v>
      </c>
      <c r="K9130" t="s">
        <v>127</v>
      </c>
      <c r="M9130" t="s">
        <v>31</v>
      </c>
      <c r="N9130" t="s">
        <v>5525</v>
      </c>
      <c r="O9130" t="s">
        <v>339</v>
      </c>
      <c r="P9130">
        <v>0.4</v>
      </c>
      <c r="Q9130" t="s">
        <v>246</v>
      </c>
      <c r="R9130" t="s">
        <v>920</v>
      </c>
      <c r="S9130" t="s">
        <v>5391</v>
      </c>
      <c r="T9130">
        <v>33404</v>
      </c>
      <c r="U9130" s="3">
        <v>40744</v>
      </c>
      <c r="V9130" s="3">
        <v>40746</v>
      </c>
      <c r="W9130" s="1">
        <v>-14.350000000000001</v>
      </c>
      <c r="X9130">
        <v>2</v>
      </c>
      <c r="Y9130">
        <v>724.5</v>
      </c>
      <c r="Z9130">
        <v>87975</v>
      </c>
      <c r="AA9130" t="str">
        <f t="shared" si="143"/>
        <v>lose</v>
      </c>
    </row>
    <row r="9131" spans="1:27" x14ac:dyDescent="0.3">
      <c r="A9131">
        <v>21211</v>
      </c>
      <c r="B9131" t="s">
        <v>55</v>
      </c>
      <c r="C9131">
        <v>0.08</v>
      </c>
      <c r="D9131">
        <v>262.11</v>
      </c>
      <c r="E9131">
        <v>62.74</v>
      </c>
      <c r="F9131">
        <v>3299</v>
      </c>
      <c r="G9131" t="s">
        <v>5390</v>
      </c>
      <c r="H9131" t="s">
        <v>56</v>
      </c>
      <c r="I9131" t="s">
        <v>230</v>
      </c>
      <c r="J9131" t="s">
        <v>62</v>
      </c>
      <c r="K9131" t="s">
        <v>88</v>
      </c>
      <c r="M9131" t="s">
        <v>83</v>
      </c>
      <c r="N9131" t="s">
        <v>5527</v>
      </c>
      <c r="O9131" t="s">
        <v>653</v>
      </c>
      <c r="P9131">
        <v>0.75</v>
      </c>
      <c r="Q9131" t="s">
        <v>246</v>
      </c>
      <c r="R9131" t="s">
        <v>920</v>
      </c>
      <c r="S9131" t="s">
        <v>5391</v>
      </c>
      <c r="T9131">
        <v>33404</v>
      </c>
      <c r="U9131" s="3">
        <v>40744</v>
      </c>
      <c r="V9131" s="3">
        <v>40751</v>
      </c>
      <c r="W9131" s="1">
        <v>22.397999999999996</v>
      </c>
      <c r="X9131">
        <v>3</v>
      </c>
      <c r="Y9131">
        <v>792.89</v>
      </c>
      <c r="Z9131">
        <v>87975</v>
      </c>
      <c r="AA9131" t="str">
        <f t="shared" si="143"/>
        <v>profit</v>
      </c>
    </row>
    <row r="9132" spans="1:27" x14ac:dyDescent="0.3">
      <c r="A9132">
        <v>22353</v>
      </c>
      <c r="B9132" t="s">
        <v>53</v>
      </c>
      <c r="C9132">
        <v>0.05</v>
      </c>
      <c r="D9132">
        <v>120.98</v>
      </c>
      <c r="E9132">
        <v>30</v>
      </c>
      <c r="F9132">
        <v>3300</v>
      </c>
      <c r="G9132" t="s">
        <v>5392</v>
      </c>
      <c r="H9132" t="s">
        <v>56</v>
      </c>
      <c r="I9132" t="s">
        <v>230</v>
      </c>
      <c r="J9132" t="s">
        <v>62</v>
      </c>
      <c r="K9132" t="s">
        <v>63</v>
      </c>
      <c r="M9132" t="s">
        <v>58</v>
      </c>
      <c r="N9132" t="s">
        <v>5527</v>
      </c>
      <c r="O9132" t="s">
        <v>1934</v>
      </c>
      <c r="P9132">
        <v>0.64</v>
      </c>
      <c r="Q9132" t="s">
        <v>246</v>
      </c>
      <c r="R9132" t="s">
        <v>920</v>
      </c>
      <c r="S9132" t="s">
        <v>5393</v>
      </c>
      <c r="T9132">
        <v>33411</v>
      </c>
      <c r="U9132" s="3">
        <v>41597</v>
      </c>
      <c r="V9132" s="3">
        <v>41598</v>
      </c>
      <c r="W9132" s="1">
        <v>3.4259999999999997</v>
      </c>
      <c r="X9132">
        <v>23</v>
      </c>
      <c r="Y9132">
        <v>2854.99</v>
      </c>
      <c r="Z9132">
        <v>87976</v>
      </c>
      <c r="AA9132" t="str">
        <f t="shared" si="143"/>
        <v>profit</v>
      </c>
    </row>
    <row r="9133" spans="1:27" x14ac:dyDescent="0.3">
      <c r="A9133">
        <v>22354</v>
      </c>
      <c r="B9133" t="s">
        <v>53</v>
      </c>
      <c r="C9133">
        <v>0.03</v>
      </c>
      <c r="D9133">
        <v>2.78</v>
      </c>
      <c r="E9133">
        <v>1.2</v>
      </c>
      <c r="F9133">
        <v>3300</v>
      </c>
      <c r="G9133" t="s">
        <v>5392</v>
      </c>
      <c r="H9133" t="s">
        <v>27</v>
      </c>
      <c r="I9133" t="s">
        <v>230</v>
      </c>
      <c r="J9133" t="s">
        <v>29</v>
      </c>
      <c r="K9133" t="s">
        <v>39</v>
      </c>
      <c r="M9133" t="s">
        <v>40</v>
      </c>
      <c r="N9133" t="s">
        <v>5526</v>
      </c>
      <c r="O9133" t="s">
        <v>890</v>
      </c>
      <c r="P9133">
        <v>0.57999999999999996</v>
      </c>
      <c r="Q9133" t="s">
        <v>246</v>
      </c>
      <c r="R9133" t="s">
        <v>920</v>
      </c>
      <c r="S9133" t="s">
        <v>5393</v>
      </c>
      <c r="T9133">
        <v>33411</v>
      </c>
      <c r="U9133" s="3">
        <v>41597</v>
      </c>
      <c r="V9133" s="3">
        <v>41598</v>
      </c>
      <c r="W9133" s="1">
        <v>276.99</v>
      </c>
      <c r="X9133">
        <v>43</v>
      </c>
      <c r="Y9133">
        <v>120.51</v>
      </c>
      <c r="Z9133">
        <v>87976</v>
      </c>
      <c r="AA9133" t="str">
        <f t="shared" si="143"/>
        <v>profit</v>
      </c>
    </row>
    <row r="9134" spans="1:27" x14ac:dyDescent="0.3">
      <c r="A9134">
        <v>18384</v>
      </c>
      <c r="B9134" t="s">
        <v>36</v>
      </c>
      <c r="C9134">
        <v>0.05</v>
      </c>
      <c r="D9134">
        <v>279.81</v>
      </c>
      <c r="E9134">
        <v>23.19</v>
      </c>
      <c r="F9134">
        <v>3302</v>
      </c>
      <c r="G9134" t="s">
        <v>5394</v>
      </c>
      <c r="H9134" t="s">
        <v>56</v>
      </c>
      <c r="I9134" t="s">
        <v>61</v>
      </c>
      <c r="J9134" t="s">
        <v>29</v>
      </c>
      <c r="K9134" t="s">
        <v>69</v>
      </c>
      <c r="M9134" t="s">
        <v>58</v>
      </c>
      <c r="N9134" t="s">
        <v>5527</v>
      </c>
      <c r="O9134" t="s">
        <v>848</v>
      </c>
      <c r="P9134">
        <v>0.59</v>
      </c>
      <c r="Q9134" t="s">
        <v>246</v>
      </c>
      <c r="R9134" t="s">
        <v>920</v>
      </c>
      <c r="S9134" t="s">
        <v>5374</v>
      </c>
      <c r="T9134">
        <v>34741</v>
      </c>
      <c r="U9134" s="3">
        <v>41198</v>
      </c>
      <c r="V9134" s="3">
        <v>41200</v>
      </c>
      <c r="W9134" s="1">
        <v>16332.413999999999</v>
      </c>
      <c r="X9134">
        <v>15</v>
      </c>
      <c r="Y9134">
        <v>4158.38</v>
      </c>
      <c r="Z9134">
        <v>87802</v>
      </c>
      <c r="AA9134" t="str">
        <f t="shared" si="143"/>
        <v>profit</v>
      </c>
    </row>
    <row r="9135" spans="1:27" x14ac:dyDescent="0.3">
      <c r="A9135">
        <v>18385</v>
      </c>
      <c r="B9135" t="s">
        <v>36</v>
      </c>
      <c r="C9135">
        <v>0.02</v>
      </c>
      <c r="D9135">
        <v>65.989999999999995</v>
      </c>
      <c r="E9135">
        <v>8.99</v>
      </c>
      <c r="F9135">
        <v>3302</v>
      </c>
      <c r="G9135" t="s">
        <v>5394</v>
      </c>
      <c r="H9135" t="s">
        <v>27</v>
      </c>
      <c r="I9135" t="s">
        <v>61</v>
      </c>
      <c r="J9135" t="s">
        <v>50</v>
      </c>
      <c r="K9135" t="s">
        <v>51</v>
      </c>
      <c r="M9135" t="s">
        <v>31</v>
      </c>
      <c r="N9135" t="s">
        <v>5525</v>
      </c>
      <c r="O9135" t="s">
        <v>2617</v>
      </c>
      <c r="P9135">
        <v>0.55000000000000004</v>
      </c>
      <c r="Q9135" t="s">
        <v>246</v>
      </c>
      <c r="R9135" t="s">
        <v>920</v>
      </c>
      <c r="S9135" t="s">
        <v>5374</v>
      </c>
      <c r="T9135">
        <v>34741</v>
      </c>
      <c r="U9135" s="3">
        <v>41198</v>
      </c>
      <c r="V9135" s="3">
        <v>41199</v>
      </c>
      <c r="W9135" s="1">
        <v>974.21939999999984</v>
      </c>
      <c r="X9135">
        <v>18</v>
      </c>
      <c r="Y9135">
        <v>1042.6500000000001</v>
      </c>
      <c r="Z9135">
        <v>87802</v>
      </c>
      <c r="AA9135" t="str">
        <f t="shared" si="143"/>
        <v>profit</v>
      </c>
    </row>
    <row r="9136" spans="1:27" x14ac:dyDescent="0.3">
      <c r="A9136">
        <v>23198</v>
      </c>
      <c r="B9136" t="s">
        <v>55</v>
      </c>
      <c r="C9136">
        <v>0.04</v>
      </c>
      <c r="D9136">
        <v>33.89</v>
      </c>
      <c r="E9136">
        <v>5.0999999999999996</v>
      </c>
      <c r="F9136">
        <v>3303</v>
      </c>
      <c r="G9136" t="s">
        <v>5395</v>
      </c>
      <c r="H9136" t="s">
        <v>27</v>
      </c>
      <c r="I9136" t="s">
        <v>61</v>
      </c>
      <c r="J9136" t="s">
        <v>29</v>
      </c>
      <c r="K9136" t="s">
        <v>147</v>
      </c>
      <c r="M9136" t="s">
        <v>31</v>
      </c>
      <c r="N9136" t="s">
        <v>5525</v>
      </c>
      <c r="O9136" t="s">
        <v>5164</v>
      </c>
      <c r="P9136">
        <v>0.6</v>
      </c>
      <c r="Q9136" t="s">
        <v>246</v>
      </c>
      <c r="R9136" t="s">
        <v>920</v>
      </c>
      <c r="S9136" t="s">
        <v>5396</v>
      </c>
      <c r="T9136">
        <v>33461</v>
      </c>
      <c r="U9136" s="3">
        <v>40366</v>
      </c>
      <c r="V9136" s="3">
        <v>40371</v>
      </c>
      <c r="W9136" s="1">
        <v>68.675999999999988</v>
      </c>
      <c r="X9136">
        <v>6</v>
      </c>
      <c r="Y9136">
        <v>200.64</v>
      </c>
      <c r="Z9136">
        <v>87795</v>
      </c>
      <c r="AA9136" t="str">
        <f t="shared" si="143"/>
        <v>profit</v>
      </c>
    </row>
    <row r="9137" spans="1:27" x14ac:dyDescent="0.3">
      <c r="A9137">
        <v>22761</v>
      </c>
      <c r="B9137" t="s">
        <v>72</v>
      </c>
      <c r="C9137">
        <v>0</v>
      </c>
      <c r="D9137">
        <v>7.04</v>
      </c>
      <c r="E9137">
        <v>2.17</v>
      </c>
      <c r="F9137">
        <v>3303</v>
      </c>
      <c r="G9137" t="s">
        <v>5395</v>
      </c>
      <c r="H9137" t="s">
        <v>27</v>
      </c>
      <c r="I9137" t="s">
        <v>61</v>
      </c>
      <c r="J9137" t="s">
        <v>29</v>
      </c>
      <c r="K9137" t="s">
        <v>45</v>
      </c>
      <c r="M9137" t="s">
        <v>40</v>
      </c>
      <c r="N9137" t="s">
        <v>5526</v>
      </c>
      <c r="O9137" t="s">
        <v>585</v>
      </c>
      <c r="P9137">
        <v>0.38</v>
      </c>
      <c r="Q9137" t="s">
        <v>246</v>
      </c>
      <c r="R9137" t="s">
        <v>920</v>
      </c>
      <c r="S9137" t="s">
        <v>5396</v>
      </c>
      <c r="T9137">
        <v>33461</v>
      </c>
      <c r="U9137" s="3">
        <v>40662</v>
      </c>
      <c r="V9137" s="3">
        <v>40663</v>
      </c>
      <c r="W9137" s="1">
        <v>-25.9</v>
      </c>
      <c r="X9137">
        <v>5</v>
      </c>
      <c r="Y9137">
        <v>36.159999999999997</v>
      </c>
      <c r="Z9137">
        <v>87797</v>
      </c>
      <c r="AA9137" t="str">
        <f t="shared" si="143"/>
        <v>lose</v>
      </c>
    </row>
    <row r="9138" spans="1:27" x14ac:dyDescent="0.3">
      <c r="A9138">
        <v>21557</v>
      </c>
      <c r="B9138" t="s">
        <v>25</v>
      </c>
      <c r="C9138">
        <v>0</v>
      </c>
      <c r="D9138">
        <v>80.98</v>
      </c>
      <c r="E9138">
        <v>4.5</v>
      </c>
      <c r="F9138">
        <v>3303</v>
      </c>
      <c r="G9138" t="s">
        <v>5395</v>
      </c>
      <c r="H9138" t="s">
        <v>27</v>
      </c>
      <c r="I9138" t="s">
        <v>61</v>
      </c>
      <c r="J9138" t="s">
        <v>29</v>
      </c>
      <c r="K9138" t="s">
        <v>69</v>
      </c>
      <c r="M9138" t="s">
        <v>31</v>
      </c>
      <c r="N9138" t="s">
        <v>5525</v>
      </c>
      <c r="O9138" t="s">
        <v>596</v>
      </c>
      <c r="P9138">
        <v>0.59</v>
      </c>
      <c r="Q9138" t="s">
        <v>246</v>
      </c>
      <c r="R9138" t="s">
        <v>920</v>
      </c>
      <c r="S9138" t="s">
        <v>5396</v>
      </c>
      <c r="T9138">
        <v>33461</v>
      </c>
      <c r="U9138" s="3">
        <v>40880</v>
      </c>
      <c r="V9138" s="3">
        <v>40882</v>
      </c>
      <c r="W9138" s="1">
        <v>971.7947999999999</v>
      </c>
      <c r="X9138">
        <v>14</v>
      </c>
      <c r="Y9138">
        <v>1156.4000000000001</v>
      </c>
      <c r="Z9138">
        <v>87799</v>
      </c>
      <c r="AA9138" t="str">
        <f t="shared" si="143"/>
        <v>profit</v>
      </c>
    </row>
    <row r="9139" spans="1:27" x14ac:dyDescent="0.3">
      <c r="A9139">
        <v>21558</v>
      </c>
      <c r="B9139" t="s">
        <v>25</v>
      </c>
      <c r="C9139">
        <v>0.06</v>
      </c>
      <c r="D9139">
        <v>2.1</v>
      </c>
      <c r="E9139">
        <v>0.7</v>
      </c>
      <c r="F9139">
        <v>3303</v>
      </c>
      <c r="G9139" t="s">
        <v>5395</v>
      </c>
      <c r="H9139" t="s">
        <v>27</v>
      </c>
      <c r="I9139" t="s">
        <v>61</v>
      </c>
      <c r="J9139" t="s">
        <v>29</v>
      </c>
      <c r="K9139" t="s">
        <v>39</v>
      </c>
      <c r="M9139" t="s">
        <v>40</v>
      </c>
      <c r="N9139" t="s">
        <v>5526</v>
      </c>
      <c r="O9139" t="s">
        <v>1763</v>
      </c>
      <c r="P9139">
        <v>0.56999999999999995</v>
      </c>
      <c r="Q9139" t="s">
        <v>246</v>
      </c>
      <c r="R9139" t="s">
        <v>920</v>
      </c>
      <c r="S9139" t="s">
        <v>5396</v>
      </c>
      <c r="T9139">
        <v>33461</v>
      </c>
      <c r="U9139" s="3">
        <v>40880</v>
      </c>
      <c r="V9139" s="3">
        <v>40882</v>
      </c>
      <c r="W9139" s="1">
        <v>22.163999999999998</v>
      </c>
      <c r="X9139">
        <v>11</v>
      </c>
      <c r="Y9139">
        <v>23.35</v>
      </c>
      <c r="Z9139">
        <v>87799</v>
      </c>
      <c r="AA9139" t="str">
        <f t="shared" si="143"/>
        <v>profit</v>
      </c>
    </row>
    <row r="9140" spans="1:27" x14ac:dyDescent="0.3">
      <c r="A9140">
        <v>24943</v>
      </c>
      <c r="B9140" t="s">
        <v>55</v>
      </c>
      <c r="C9140">
        <v>0.1</v>
      </c>
      <c r="D9140">
        <v>54.96</v>
      </c>
      <c r="E9140">
        <v>10.75</v>
      </c>
      <c r="F9140">
        <v>3303</v>
      </c>
      <c r="G9140" t="s">
        <v>5395</v>
      </c>
      <c r="H9140" t="s">
        <v>27</v>
      </c>
      <c r="I9140" t="s">
        <v>61</v>
      </c>
      <c r="J9140" t="s">
        <v>29</v>
      </c>
      <c r="K9140" t="s">
        <v>45</v>
      </c>
      <c r="M9140" t="s">
        <v>31</v>
      </c>
      <c r="N9140" t="s">
        <v>5525</v>
      </c>
      <c r="O9140" t="s">
        <v>935</v>
      </c>
      <c r="P9140">
        <v>0.36</v>
      </c>
      <c r="Q9140" t="s">
        <v>246</v>
      </c>
      <c r="R9140" t="s">
        <v>920</v>
      </c>
      <c r="S9140" t="s">
        <v>5396</v>
      </c>
      <c r="T9140">
        <v>33461</v>
      </c>
      <c r="U9140" s="3">
        <v>40975</v>
      </c>
      <c r="V9140" s="3">
        <v>40980</v>
      </c>
      <c r="W9140" s="1">
        <v>102.78</v>
      </c>
      <c r="X9140">
        <v>9</v>
      </c>
      <c r="Y9140">
        <v>461.46</v>
      </c>
      <c r="Z9140">
        <v>87801</v>
      </c>
      <c r="AA9140" t="str">
        <f t="shared" si="143"/>
        <v>profit</v>
      </c>
    </row>
    <row r="9141" spans="1:27" x14ac:dyDescent="0.3">
      <c r="A9141">
        <v>21728</v>
      </c>
      <c r="B9141" t="s">
        <v>53</v>
      </c>
      <c r="C9141">
        <v>0.06</v>
      </c>
      <c r="D9141">
        <v>40.98</v>
      </c>
      <c r="E9141">
        <v>7.47</v>
      </c>
      <c r="F9141">
        <v>3303</v>
      </c>
      <c r="G9141" t="s">
        <v>5395</v>
      </c>
      <c r="H9141" t="s">
        <v>27</v>
      </c>
      <c r="I9141" t="s">
        <v>61</v>
      </c>
      <c r="J9141" t="s">
        <v>29</v>
      </c>
      <c r="K9141" t="s">
        <v>127</v>
      </c>
      <c r="M9141" t="s">
        <v>31</v>
      </c>
      <c r="N9141" t="s">
        <v>5525</v>
      </c>
      <c r="O9141" t="s">
        <v>2876</v>
      </c>
      <c r="P9141">
        <v>0.37</v>
      </c>
      <c r="Q9141" t="s">
        <v>246</v>
      </c>
      <c r="R9141" t="s">
        <v>920</v>
      </c>
      <c r="S9141" t="s">
        <v>5396</v>
      </c>
      <c r="T9141">
        <v>33461</v>
      </c>
      <c r="U9141" s="3">
        <v>41546</v>
      </c>
      <c r="V9141" s="3">
        <v>41548</v>
      </c>
      <c r="W9141" s="1">
        <v>-162.428</v>
      </c>
      <c r="X9141">
        <v>15</v>
      </c>
      <c r="Y9141">
        <v>593.38</v>
      </c>
      <c r="Z9141">
        <v>87803</v>
      </c>
      <c r="AA9141" t="str">
        <f t="shared" si="143"/>
        <v>lose</v>
      </c>
    </row>
    <row r="9142" spans="1:27" x14ac:dyDescent="0.3">
      <c r="A9142">
        <v>20148</v>
      </c>
      <c r="B9142" t="s">
        <v>72</v>
      </c>
      <c r="C9142">
        <v>0</v>
      </c>
      <c r="D9142">
        <v>4.9800000000000004</v>
      </c>
      <c r="E9142">
        <v>4.32</v>
      </c>
      <c r="F9142">
        <v>3304</v>
      </c>
      <c r="G9142" t="s">
        <v>5397</v>
      </c>
      <c r="H9142" t="s">
        <v>38</v>
      </c>
      <c r="I9142" t="s">
        <v>61</v>
      </c>
      <c r="J9142" t="s">
        <v>50</v>
      </c>
      <c r="K9142" t="s">
        <v>168</v>
      </c>
      <c r="M9142" t="s">
        <v>48</v>
      </c>
      <c r="N9142" t="s">
        <v>5525</v>
      </c>
      <c r="O9142" t="s">
        <v>1935</v>
      </c>
      <c r="P9142">
        <v>0.64</v>
      </c>
      <c r="Q9142" t="s">
        <v>78</v>
      </c>
      <c r="R9142" t="s">
        <v>586</v>
      </c>
      <c r="S9142" t="s">
        <v>5398</v>
      </c>
      <c r="T9142">
        <v>18201</v>
      </c>
      <c r="U9142" s="3">
        <v>40580</v>
      </c>
      <c r="V9142" s="3">
        <v>40582</v>
      </c>
      <c r="W9142" s="1">
        <v>-111.89</v>
      </c>
      <c r="X9142">
        <v>11</v>
      </c>
      <c r="Y9142">
        <v>58.49</v>
      </c>
      <c r="Z9142">
        <v>87796</v>
      </c>
      <c r="AA9142" t="str">
        <f t="shared" si="143"/>
        <v>lose</v>
      </c>
    </row>
    <row r="9143" spans="1:27" x14ac:dyDescent="0.3">
      <c r="A9143">
        <v>20149</v>
      </c>
      <c r="B9143" t="s">
        <v>72</v>
      </c>
      <c r="C9143">
        <v>7.0000000000000007E-2</v>
      </c>
      <c r="D9143">
        <v>40.98</v>
      </c>
      <c r="E9143">
        <v>6.5</v>
      </c>
      <c r="F9143">
        <v>3304</v>
      </c>
      <c r="G9143" t="s">
        <v>5397</v>
      </c>
      <c r="H9143" t="s">
        <v>27</v>
      </c>
      <c r="I9143" t="s">
        <v>61</v>
      </c>
      <c r="J9143" t="s">
        <v>50</v>
      </c>
      <c r="K9143" t="s">
        <v>168</v>
      </c>
      <c r="M9143" t="s">
        <v>31</v>
      </c>
      <c r="N9143" t="s">
        <v>5525</v>
      </c>
      <c r="O9143" t="s">
        <v>1162</v>
      </c>
      <c r="P9143">
        <v>0.74</v>
      </c>
      <c r="Q9143" t="s">
        <v>78</v>
      </c>
      <c r="R9143" t="s">
        <v>586</v>
      </c>
      <c r="S9143" t="s">
        <v>5398</v>
      </c>
      <c r="T9143">
        <v>18201</v>
      </c>
      <c r="U9143" s="3">
        <v>40580</v>
      </c>
      <c r="V9143" s="3">
        <v>40580</v>
      </c>
      <c r="W9143" s="1">
        <v>-53.81</v>
      </c>
      <c r="X9143">
        <v>7</v>
      </c>
      <c r="Y9143">
        <v>284.35000000000002</v>
      </c>
      <c r="Z9143">
        <v>87796</v>
      </c>
      <c r="AA9143" t="str">
        <f t="shared" si="143"/>
        <v>lose</v>
      </c>
    </row>
    <row r="9144" spans="1:27" x14ac:dyDescent="0.3">
      <c r="A9144">
        <v>20150</v>
      </c>
      <c r="B9144" t="s">
        <v>72</v>
      </c>
      <c r="C9144">
        <v>0.01</v>
      </c>
      <c r="D9144">
        <v>2.6</v>
      </c>
      <c r="E9144">
        <v>2.4</v>
      </c>
      <c r="F9144">
        <v>3304</v>
      </c>
      <c r="G9144" t="s">
        <v>5397</v>
      </c>
      <c r="H9144" t="s">
        <v>27</v>
      </c>
      <c r="I9144" t="s">
        <v>61</v>
      </c>
      <c r="J9144" t="s">
        <v>29</v>
      </c>
      <c r="K9144" t="s">
        <v>39</v>
      </c>
      <c r="M9144" t="s">
        <v>40</v>
      </c>
      <c r="N9144" t="s">
        <v>5526</v>
      </c>
      <c r="O9144" t="s">
        <v>264</v>
      </c>
      <c r="P9144">
        <v>0.57999999999999996</v>
      </c>
      <c r="Q9144" t="s">
        <v>78</v>
      </c>
      <c r="R9144" t="s">
        <v>586</v>
      </c>
      <c r="S9144" t="s">
        <v>5398</v>
      </c>
      <c r="T9144">
        <v>18201</v>
      </c>
      <c r="U9144" s="3">
        <v>40580</v>
      </c>
      <c r="V9144" s="3">
        <v>40581</v>
      </c>
      <c r="W9144" s="1">
        <v>-51.3</v>
      </c>
      <c r="X9144">
        <v>11</v>
      </c>
      <c r="Y9144">
        <v>31.19</v>
      </c>
      <c r="Z9144">
        <v>87796</v>
      </c>
      <c r="AA9144" t="str">
        <f t="shared" si="143"/>
        <v>lose</v>
      </c>
    </row>
    <row r="9145" spans="1:27" x14ac:dyDescent="0.3">
      <c r="A9145">
        <v>19981</v>
      </c>
      <c r="B9145" t="s">
        <v>55</v>
      </c>
      <c r="C9145">
        <v>0.06</v>
      </c>
      <c r="D9145">
        <v>4.18</v>
      </c>
      <c r="E9145">
        <v>6.92</v>
      </c>
      <c r="F9145">
        <v>3304</v>
      </c>
      <c r="G9145" t="s">
        <v>5397</v>
      </c>
      <c r="H9145" t="s">
        <v>27</v>
      </c>
      <c r="I9145" t="s">
        <v>61</v>
      </c>
      <c r="J9145" t="s">
        <v>62</v>
      </c>
      <c r="K9145" t="s">
        <v>97</v>
      </c>
      <c r="M9145" t="s">
        <v>31</v>
      </c>
      <c r="N9145" t="s">
        <v>5525</v>
      </c>
      <c r="O9145" t="s">
        <v>2774</v>
      </c>
      <c r="P9145">
        <v>0.49</v>
      </c>
      <c r="Q9145" t="s">
        <v>78</v>
      </c>
      <c r="R9145" t="s">
        <v>586</v>
      </c>
      <c r="S9145" t="s">
        <v>5398</v>
      </c>
      <c r="T9145">
        <v>18201</v>
      </c>
      <c r="U9145" s="3">
        <v>40694</v>
      </c>
      <c r="V9145" s="3">
        <v>40698</v>
      </c>
      <c r="W9145" s="1">
        <v>-95.41</v>
      </c>
      <c r="X9145">
        <v>9</v>
      </c>
      <c r="Y9145">
        <v>38.67</v>
      </c>
      <c r="Z9145">
        <v>87798</v>
      </c>
      <c r="AA9145" t="str">
        <f t="shared" si="143"/>
        <v>lose</v>
      </c>
    </row>
    <row r="9146" spans="1:27" x14ac:dyDescent="0.3">
      <c r="A9146">
        <v>19982</v>
      </c>
      <c r="B9146" t="s">
        <v>55</v>
      </c>
      <c r="C9146">
        <v>0.04</v>
      </c>
      <c r="D9146">
        <v>55.99</v>
      </c>
      <c r="E9146">
        <v>3.3</v>
      </c>
      <c r="F9146">
        <v>3304</v>
      </c>
      <c r="G9146" t="s">
        <v>5397</v>
      </c>
      <c r="H9146" t="s">
        <v>27</v>
      </c>
      <c r="I9146" t="s">
        <v>61</v>
      </c>
      <c r="J9146" t="s">
        <v>50</v>
      </c>
      <c r="K9146" t="s">
        <v>51</v>
      </c>
      <c r="M9146" t="s">
        <v>48</v>
      </c>
      <c r="N9146" t="s">
        <v>5525</v>
      </c>
      <c r="O9146" t="s">
        <v>2516</v>
      </c>
      <c r="P9146">
        <v>0.59</v>
      </c>
      <c r="Q9146" t="s">
        <v>78</v>
      </c>
      <c r="R9146" t="s">
        <v>586</v>
      </c>
      <c r="S9146" t="s">
        <v>5398</v>
      </c>
      <c r="T9146">
        <v>18201</v>
      </c>
      <c r="U9146" s="3">
        <v>40694</v>
      </c>
      <c r="V9146" s="3">
        <v>40699</v>
      </c>
      <c r="W9146" s="1">
        <v>296.65800000000002</v>
      </c>
      <c r="X9146">
        <v>13</v>
      </c>
      <c r="Y9146">
        <v>593.94000000000005</v>
      </c>
      <c r="Z9146">
        <v>87798</v>
      </c>
      <c r="AA9146" t="str">
        <f t="shared" si="143"/>
        <v>profit</v>
      </c>
    </row>
    <row r="9147" spans="1:27" x14ac:dyDescent="0.3">
      <c r="A9147">
        <v>19983</v>
      </c>
      <c r="B9147" t="s">
        <v>55</v>
      </c>
      <c r="C9147">
        <v>0.05</v>
      </c>
      <c r="D9147">
        <v>35.99</v>
      </c>
      <c r="E9147">
        <v>5</v>
      </c>
      <c r="F9147">
        <v>3304</v>
      </c>
      <c r="G9147" t="s">
        <v>5397</v>
      </c>
      <c r="H9147" t="s">
        <v>27</v>
      </c>
      <c r="I9147" t="s">
        <v>61</v>
      </c>
      <c r="J9147" t="s">
        <v>50</v>
      </c>
      <c r="K9147" t="s">
        <v>51</v>
      </c>
      <c r="M9147" t="s">
        <v>31</v>
      </c>
      <c r="N9147" t="s">
        <v>5525</v>
      </c>
      <c r="O9147" t="s">
        <v>438</v>
      </c>
      <c r="P9147">
        <v>0.85</v>
      </c>
      <c r="Q9147" t="s">
        <v>78</v>
      </c>
      <c r="R9147" t="s">
        <v>586</v>
      </c>
      <c r="S9147" t="s">
        <v>5398</v>
      </c>
      <c r="T9147">
        <v>18201</v>
      </c>
      <c r="U9147" s="3">
        <v>40694</v>
      </c>
      <c r="V9147" s="3">
        <v>40696</v>
      </c>
      <c r="W9147" s="1">
        <v>-158.60900000000001</v>
      </c>
      <c r="X9147">
        <v>11</v>
      </c>
      <c r="Y9147">
        <v>343.57</v>
      </c>
      <c r="Z9147">
        <v>87798</v>
      </c>
      <c r="AA9147" t="str">
        <f t="shared" si="143"/>
        <v>lose</v>
      </c>
    </row>
    <row r="9148" spans="1:27" x14ac:dyDescent="0.3">
      <c r="A9148">
        <v>20185</v>
      </c>
      <c r="B9148" t="s">
        <v>72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5397</v>
      </c>
      <c r="H9148" t="s">
        <v>56</v>
      </c>
      <c r="I9148" t="s">
        <v>61</v>
      </c>
      <c r="J9148" t="s">
        <v>62</v>
      </c>
      <c r="K9148" t="s">
        <v>63</v>
      </c>
      <c r="M9148" t="s">
        <v>58</v>
      </c>
      <c r="N9148" t="s">
        <v>5527</v>
      </c>
      <c r="O9148" t="s">
        <v>673</v>
      </c>
      <c r="P9148">
        <v>0.56000000000000005</v>
      </c>
      <c r="Q9148" t="s">
        <v>78</v>
      </c>
      <c r="R9148" t="s">
        <v>586</v>
      </c>
      <c r="S9148" t="s">
        <v>5398</v>
      </c>
      <c r="T9148">
        <v>18201</v>
      </c>
      <c r="U9148" s="3">
        <v>40926</v>
      </c>
      <c r="V9148" s="3">
        <v>40927</v>
      </c>
      <c r="W9148" s="1">
        <v>459.38960000000003</v>
      </c>
      <c r="X9148">
        <v>5</v>
      </c>
      <c r="Y9148">
        <v>1501.51</v>
      </c>
      <c r="Z9148">
        <v>87800</v>
      </c>
      <c r="AA9148" t="str">
        <f t="shared" si="143"/>
        <v>profit</v>
      </c>
    </row>
    <row r="9149" spans="1:27" x14ac:dyDescent="0.3">
      <c r="A9149">
        <v>20447</v>
      </c>
      <c r="B9149" t="s">
        <v>53</v>
      </c>
      <c r="C9149">
        <v>0.06</v>
      </c>
      <c r="D9149">
        <v>11.33</v>
      </c>
      <c r="E9149">
        <v>6.12</v>
      </c>
      <c r="F9149">
        <v>3306</v>
      </c>
      <c r="G9149" t="s">
        <v>5399</v>
      </c>
      <c r="H9149" t="s">
        <v>27</v>
      </c>
      <c r="I9149" t="s">
        <v>105</v>
      </c>
      <c r="J9149" t="s">
        <v>29</v>
      </c>
      <c r="K9149" t="s">
        <v>69</v>
      </c>
      <c r="M9149" t="s">
        <v>143</v>
      </c>
      <c r="N9149" t="s">
        <v>5528</v>
      </c>
      <c r="O9149" t="s">
        <v>1677</v>
      </c>
      <c r="P9149">
        <v>0.42</v>
      </c>
      <c r="Q9149" t="s">
        <v>78</v>
      </c>
      <c r="R9149" t="s">
        <v>455</v>
      </c>
      <c r="S9149" t="s">
        <v>2887</v>
      </c>
      <c r="T9149">
        <v>6320</v>
      </c>
      <c r="U9149" s="3">
        <v>40269</v>
      </c>
      <c r="V9149" s="3">
        <v>40271</v>
      </c>
      <c r="W9149" s="1">
        <v>-15.92</v>
      </c>
      <c r="X9149">
        <v>1</v>
      </c>
      <c r="Y9149">
        <v>17.62</v>
      </c>
      <c r="Z9149">
        <v>90461</v>
      </c>
      <c r="AA9149" t="str">
        <f t="shared" si="143"/>
        <v>lose</v>
      </c>
    </row>
    <row r="9150" spans="1:27" x14ac:dyDescent="0.3">
      <c r="A9150">
        <v>22732</v>
      </c>
      <c r="B9150" t="s">
        <v>55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5400</v>
      </c>
      <c r="H9150" t="s">
        <v>27</v>
      </c>
      <c r="I9150" t="s">
        <v>105</v>
      </c>
      <c r="J9150" t="s">
        <v>29</v>
      </c>
      <c r="K9150" t="s">
        <v>147</v>
      </c>
      <c r="M9150" t="s">
        <v>31</v>
      </c>
      <c r="N9150" t="s">
        <v>5525</v>
      </c>
      <c r="O9150" t="s">
        <v>1529</v>
      </c>
      <c r="P9150">
        <v>0.81</v>
      </c>
      <c r="Q9150" t="s">
        <v>78</v>
      </c>
      <c r="R9150" t="s">
        <v>79</v>
      </c>
      <c r="S9150" t="s">
        <v>5401</v>
      </c>
      <c r="T9150">
        <v>1001</v>
      </c>
      <c r="U9150" s="3">
        <v>40385</v>
      </c>
      <c r="V9150" s="3">
        <v>40392</v>
      </c>
      <c r="W9150" s="1">
        <v>-114.2</v>
      </c>
      <c r="X9150">
        <v>5</v>
      </c>
      <c r="Y9150">
        <v>80.58</v>
      </c>
      <c r="Z9150">
        <v>90462</v>
      </c>
      <c r="AA9150" t="str">
        <f t="shared" si="143"/>
        <v>lose</v>
      </c>
    </row>
    <row r="9151" spans="1:27" x14ac:dyDescent="0.3">
      <c r="A9151">
        <v>23564</v>
      </c>
      <c r="B9151" t="s">
        <v>25</v>
      </c>
      <c r="C9151">
        <v>0.09</v>
      </c>
      <c r="D9151">
        <v>9.49</v>
      </c>
      <c r="E9151">
        <v>5.76</v>
      </c>
      <c r="F9151">
        <v>3308</v>
      </c>
      <c r="G9151" t="s">
        <v>5402</v>
      </c>
      <c r="H9151" t="s">
        <v>27</v>
      </c>
      <c r="I9151" t="s">
        <v>105</v>
      </c>
      <c r="J9151" t="s">
        <v>50</v>
      </c>
      <c r="K9151" t="s">
        <v>57</v>
      </c>
      <c r="M9151" t="s">
        <v>143</v>
      </c>
      <c r="N9151" t="s">
        <v>5528</v>
      </c>
      <c r="O9151" t="s">
        <v>1619</v>
      </c>
      <c r="P9151">
        <v>0.39</v>
      </c>
      <c r="Q9151" t="s">
        <v>78</v>
      </c>
      <c r="R9151" t="s">
        <v>79</v>
      </c>
      <c r="S9151" t="s">
        <v>4270</v>
      </c>
      <c r="T9151">
        <v>1301</v>
      </c>
      <c r="U9151" s="3">
        <v>40864</v>
      </c>
      <c r="V9151" s="3">
        <v>40866</v>
      </c>
      <c r="W9151" s="1">
        <v>6.4867200000000054</v>
      </c>
      <c r="X9151">
        <v>20</v>
      </c>
      <c r="Y9151">
        <v>189.82</v>
      </c>
      <c r="Z9151">
        <v>90463</v>
      </c>
      <c r="AA9151" t="str">
        <f t="shared" si="143"/>
        <v>profit</v>
      </c>
    </row>
    <row r="9152" spans="1:27" x14ac:dyDescent="0.3">
      <c r="A9152">
        <v>23451</v>
      </c>
      <c r="B9152" t="s">
        <v>72</v>
      </c>
      <c r="C9152">
        <v>0.1</v>
      </c>
      <c r="D9152">
        <v>6.64</v>
      </c>
      <c r="E9152">
        <v>54.95</v>
      </c>
      <c r="F9152">
        <v>3309</v>
      </c>
      <c r="G9152" t="s">
        <v>5403</v>
      </c>
      <c r="H9152" t="s">
        <v>27</v>
      </c>
      <c r="I9152" t="s">
        <v>105</v>
      </c>
      <c r="J9152" t="s">
        <v>62</v>
      </c>
      <c r="K9152" t="s">
        <v>97</v>
      </c>
      <c r="M9152" t="s">
        <v>48</v>
      </c>
      <c r="N9152" t="s">
        <v>5525</v>
      </c>
      <c r="O9152" t="s">
        <v>1431</v>
      </c>
      <c r="P9152">
        <v>0.37</v>
      </c>
      <c r="Q9152" t="s">
        <v>78</v>
      </c>
      <c r="R9152" t="s">
        <v>79</v>
      </c>
      <c r="S9152" t="s">
        <v>5404</v>
      </c>
      <c r="T9152">
        <v>1760</v>
      </c>
      <c r="U9152" s="3">
        <v>40261</v>
      </c>
      <c r="V9152" s="3">
        <v>40263</v>
      </c>
      <c r="W9152" s="1">
        <v>-25</v>
      </c>
      <c r="X9152">
        <v>4</v>
      </c>
      <c r="Y9152">
        <v>25.31</v>
      </c>
      <c r="Z9152">
        <v>90460</v>
      </c>
      <c r="AA9152" t="str">
        <f t="shared" si="143"/>
        <v>lose</v>
      </c>
    </row>
    <row r="9153" spans="1:27" x14ac:dyDescent="0.3">
      <c r="A9153">
        <v>23452</v>
      </c>
      <c r="B9153" t="s">
        <v>72</v>
      </c>
      <c r="C9153">
        <v>0.05</v>
      </c>
      <c r="D9153">
        <v>90.48</v>
      </c>
      <c r="E9153">
        <v>19.989999999999998</v>
      </c>
      <c r="F9153">
        <v>3310</v>
      </c>
      <c r="G9153" t="s">
        <v>5405</v>
      </c>
      <c r="H9153" t="s">
        <v>27</v>
      </c>
      <c r="I9153" t="s">
        <v>105</v>
      </c>
      <c r="J9153" t="s">
        <v>29</v>
      </c>
      <c r="K9153" t="s">
        <v>93</v>
      </c>
      <c r="M9153" t="s">
        <v>31</v>
      </c>
      <c r="N9153" t="s">
        <v>5525</v>
      </c>
      <c r="O9153" t="s">
        <v>1246</v>
      </c>
      <c r="P9153">
        <v>0.4</v>
      </c>
      <c r="Q9153" t="s">
        <v>78</v>
      </c>
      <c r="R9153" t="s">
        <v>79</v>
      </c>
      <c r="S9153" t="s">
        <v>5406</v>
      </c>
      <c r="T9153">
        <v>2563</v>
      </c>
      <c r="U9153" s="3">
        <v>40261</v>
      </c>
      <c r="V9153" s="3">
        <v>40262</v>
      </c>
      <c r="W9153" s="1">
        <v>255.14819999999997</v>
      </c>
      <c r="X9153">
        <v>4</v>
      </c>
      <c r="Y9153">
        <v>369.78</v>
      </c>
      <c r="Z9153">
        <v>90460</v>
      </c>
      <c r="AA9153" t="str">
        <f t="shared" si="143"/>
        <v>profit</v>
      </c>
    </row>
    <row r="9154" spans="1:27" x14ac:dyDescent="0.3">
      <c r="A9154">
        <v>22734</v>
      </c>
      <c r="B9154" t="s">
        <v>55</v>
      </c>
      <c r="C9154">
        <v>0.06</v>
      </c>
      <c r="D9154">
        <v>6.45</v>
      </c>
      <c r="E9154">
        <v>1.34</v>
      </c>
      <c r="F9154">
        <v>3311</v>
      </c>
      <c r="G9154" t="s">
        <v>5407</v>
      </c>
      <c r="H9154" t="s">
        <v>27</v>
      </c>
      <c r="I9154" t="s">
        <v>105</v>
      </c>
      <c r="J9154" t="s">
        <v>29</v>
      </c>
      <c r="K9154" t="s">
        <v>45</v>
      </c>
      <c r="M9154" t="s">
        <v>40</v>
      </c>
      <c r="N9154" t="s">
        <v>5526</v>
      </c>
      <c r="O9154" t="s">
        <v>1540</v>
      </c>
      <c r="P9154">
        <v>0.36</v>
      </c>
      <c r="Q9154" t="s">
        <v>78</v>
      </c>
      <c r="R9154" t="s">
        <v>79</v>
      </c>
      <c r="S9154" t="s">
        <v>4640</v>
      </c>
      <c r="T9154">
        <v>1890</v>
      </c>
      <c r="U9154" s="3">
        <v>40385</v>
      </c>
      <c r="V9154" s="3">
        <v>40390</v>
      </c>
      <c r="W9154" s="1">
        <v>39.426600000000001</v>
      </c>
      <c r="X9154">
        <v>9</v>
      </c>
      <c r="Y9154">
        <v>57.14</v>
      </c>
      <c r="Z9154">
        <v>90462</v>
      </c>
      <c r="AA9154" t="str">
        <f t="shared" si="143"/>
        <v>profit</v>
      </c>
    </row>
    <row r="9155" spans="1:27" x14ac:dyDescent="0.3">
      <c r="A9155">
        <v>20998</v>
      </c>
      <c r="B9155" t="s">
        <v>25</v>
      </c>
      <c r="C9155">
        <v>0.06</v>
      </c>
      <c r="D9155">
        <v>17.48</v>
      </c>
      <c r="E9155">
        <v>1.99</v>
      </c>
      <c r="F9155">
        <v>3312</v>
      </c>
      <c r="G9155" t="s">
        <v>5408</v>
      </c>
      <c r="H9155" t="s">
        <v>27</v>
      </c>
      <c r="I9155" t="s">
        <v>105</v>
      </c>
      <c r="J9155" t="s">
        <v>50</v>
      </c>
      <c r="K9155" t="s">
        <v>168</v>
      </c>
      <c r="M9155" t="s">
        <v>48</v>
      </c>
      <c r="N9155" t="s">
        <v>5525</v>
      </c>
      <c r="O9155" t="s">
        <v>2324</v>
      </c>
      <c r="P9155">
        <v>0.46</v>
      </c>
      <c r="Q9155" t="s">
        <v>78</v>
      </c>
      <c r="R9155" t="s">
        <v>90</v>
      </c>
      <c r="S9155" t="s">
        <v>2332</v>
      </c>
      <c r="T9155">
        <v>7008</v>
      </c>
      <c r="U9155" s="3">
        <v>40930</v>
      </c>
      <c r="V9155" s="3">
        <v>40931</v>
      </c>
      <c r="W9155" s="1">
        <v>98.338800000000006</v>
      </c>
      <c r="X9155">
        <v>8</v>
      </c>
      <c r="Y9155">
        <v>142.52000000000001</v>
      </c>
      <c r="Z9155">
        <v>90464</v>
      </c>
      <c r="AA9155" t="str">
        <f t="shared" ref="AA9155:AA9218" si="144">IF(W9155&gt;0,"profit","lose")</f>
        <v>profit</v>
      </c>
    </row>
    <row r="9156" spans="1:27" x14ac:dyDescent="0.3">
      <c r="A9156">
        <v>20467</v>
      </c>
      <c r="B9156" t="s">
        <v>36</v>
      </c>
      <c r="C9156">
        <v>0.01</v>
      </c>
      <c r="D9156">
        <v>68.81</v>
      </c>
      <c r="E9156">
        <v>60</v>
      </c>
      <c r="F9156">
        <v>3313</v>
      </c>
      <c r="G9156" t="s">
        <v>5409</v>
      </c>
      <c r="H9156" t="s">
        <v>56</v>
      </c>
      <c r="I9156" t="s">
        <v>105</v>
      </c>
      <c r="J9156" t="s">
        <v>29</v>
      </c>
      <c r="K9156" t="s">
        <v>69</v>
      </c>
      <c r="M9156" t="s">
        <v>58</v>
      </c>
      <c r="N9156" t="s">
        <v>5527</v>
      </c>
      <c r="O9156" t="s">
        <v>1773</v>
      </c>
      <c r="P9156">
        <v>0.41</v>
      </c>
      <c r="Q9156" t="s">
        <v>78</v>
      </c>
      <c r="R9156" t="s">
        <v>90</v>
      </c>
      <c r="S9156" t="s">
        <v>3095</v>
      </c>
      <c r="T9156">
        <v>7631</v>
      </c>
      <c r="U9156" s="3">
        <v>41506</v>
      </c>
      <c r="V9156" s="3">
        <v>41508</v>
      </c>
      <c r="W9156" s="1">
        <v>-211.79223999999999</v>
      </c>
      <c r="X9156">
        <v>11</v>
      </c>
      <c r="Y9156">
        <v>780.77</v>
      </c>
      <c r="Z9156">
        <v>90466</v>
      </c>
      <c r="AA9156" t="str">
        <f t="shared" si="144"/>
        <v>lose</v>
      </c>
    </row>
    <row r="9157" spans="1:27" x14ac:dyDescent="0.3">
      <c r="A9157">
        <v>22733</v>
      </c>
      <c r="B9157" t="s">
        <v>55</v>
      </c>
      <c r="C9157">
        <v>0.05</v>
      </c>
      <c r="D9157">
        <v>122.99</v>
      </c>
      <c r="E9157">
        <v>70.2</v>
      </c>
      <c r="F9157">
        <v>3314</v>
      </c>
      <c r="G9157" t="s">
        <v>5410</v>
      </c>
      <c r="H9157" t="s">
        <v>56</v>
      </c>
      <c r="I9157" t="s">
        <v>105</v>
      </c>
      <c r="J9157" t="s">
        <v>62</v>
      </c>
      <c r="K9157" t="s">
        <v>63</v>
      </c>
      <c r="M9157" t="s">
        <v>58</v>
      </c>
      <c r="N9157" t="s">
        <v>5527</v>
      </c>
      <c r="O9157" t="s">
        <v>341</v>
      </c>
      <c r="P9157">
        <v>0.74</v>
      </c>
      <c r="Q9157" t="s">
        <v>78</v>
      </c>
      <c r="R9157" t="s">
        <v>90</v>
      </c>
      <c r="S9157" t="s">
        <v>680</v>
      </c>
      <c r="T9157">
        <v>7024</v>
      </c>
      <c r="U9157" s="3">
        <v>40385</v>
      </c>
      <c r="V9157" s="3">
        <v>40389</v>
      </c>
      <c r="W9157" s="1">
        <v>-722.23</v>
      </c>
      <c r="X9157">
        <v>4</v>
      </c>
      <c r="Y9157">
        <v>498.31</v>
      </c>
      <c r="Z9157">
        <v>90462</v>
      </c>
      <c r="AA9157" t="str">
        <f t="shared" si="144"/>
        <v>lose</v>
      </c>
    </row>
    <row r="9158" spans="1:27" x14ac:dyDescent="0.3">
      <c r="A9158">
        <v>20468</v>
      </c>
      <c r="B9158" t="s">
        <v>36</v>
      </c>
      <c r="C9158">
        <v>0</v>
      </c>
      <c r="D9158">
        <v>5.84</v>
      </c>
      <c r="E9158">
        <v>1.2</v>
      </c>
      <c r="F9158">
        <v>3315</v>
      </c>
      <c r="G9158" t="s">
        <v>5411</v>
      </c>
      <c r="H9158" t="s">
        <v>27</v>
      </c>
      <c r="I9158" t="s">
        <v>105</v>
      </c>
      <c r="J9158" t="s">
        <v>29</v>
      </c>
      <c r="K9158" t="s">
        <v>39</v>
      </c>
      <c r="M9158" t="s">
        <v>40</v>
      </c>
      <c r="N9158" t="s">
        <v>5526</v>
      </c>
      <c r="O9158" t="s">
        <v>285</v>
      </c>
      <c r="P9158">
        <v>0.55000000000000004</v>
      </c>
      <c r="Q9158" t="s">
        <v>78</v>
      </c>
      <c r="R9158" t="s">
        <v>90</v>
      </c>
      <c r="S9158" t="s">
        <v>1040</v>
      </c>
      <c r="T9158">
        <v>8873</v>
      </c>
      <c r="U9158" s="3">
        <v>41506</v>
      </c>
      <c r="V9158" s="3">
        <v>41508</v>
      </c>
      <c r="W9158" s="1">
        <v>29.565760000000001</v>
      </c>
      <c r="X9158">
        <v>9</v>
      </c>
      <c r="Y9158">
        <v>55.82</v>
      </c>
      <c r="Z9158">
        <v>90466</v>
      </c>
      <c r="AA9158" t="str">
        <f t="shared" si="144"/>
        <v>profit</v>
      </c>
    </row>
    <row r="9159" spans="1:27" x14ac:dyDescent="0.3">
      <c r="A9159">
        <v>20997</v>
      </c>
      <c r="B9159" t="s">
        <v>25</v>
      </c>
      <c r="C9159">
        <v>0.06</v>
      </c>
      <c r="D9159">
        <v>32.979999999999997</v>
      </c>
      <c r="E9159">
        <v>5.5</v>
      </c>
      <c r="F9159">
        <v>3316</v>
      </c>
      <c r="G9159" t="s">
        <v>5412</v>
      </c>
      <c r="H9159" t="s">
        <v>38</v>
      </c>
      <c r="I9159" t="s">
        <v>105</v>
      </c>
      <c r="J9159" t="s">
        <v>50</v>
      </c>
      <c r="K9159" t="s">
        <v>168</v>
      </c>
      <c r="M9159" t="s">
        <v>31</v>
      </c>
      <c r="N9159" t="s">
        <v>5525</v>
      </c>
      <c r="O9159" t="s">
        <v>608</v>
      </c>
      <c r="P9159">
        <v>0.75</v>
      </c>
      <c r="Q9159" t="s">
        <v>78</v>
      </c>
      <c r="R9159" t="s">
        <v>346</v>
      </c>
      <c r="S9159" t="s">
        <v>347</v>
      </c>
      <c r="T9159">
        <v>5401</v>
      </c>
      <c r="U9159" s="3">
        <v>40930</v>
      </c>
      <c r="V9159" s="3">
        <v>40931</v>
      </c>
      <c r="W9159" s="1">
        <v>-111.97199999999999</v>
      </c>
      <c r="X9159">
        <v>12</v>
      </c>
      <c r="Y9159">
        <v>383.64</v>
      </c>
      <c r="Z9159">
        <v>90464</v>
      </c>
      <c r="AA9159" t="str">
        <f t="shared" si="144"/>
        <v>lose</v>
      </c>
    </row>
    <row r="9160" spans="1:27" x14ac:dyDescent="0.3">
      <c r="A9160">
        <v>19717</v>
      </c>
      <c r="B9160" t="s">
        <v>72</v>
      </c>
      <c r="C9160">
        <v>0.05</v>
      </c>
      <c r="D9160">
        <v>29.34</v>
      </c>
      <c r="E9160">
        <v>57.87</v>
      </c>
      <c r="F9160">
        <v>3316</v>
      </c>
      <c r="G9160" t="s">
        <v>5412</v>
      </c>
      <c r="H9160" t="s">
        <v>27</v>
      </c>
      <c r="I9160" t="s">
        <v>105</v>
      </c>
      <c r="J9160" t="s">
        <v>62</v>
      </c>
      <c r="K9160" t="s">
        <v>97</v>
      </c>
      <c r="M9160" t="s">
        <v>31</v>
      </c>
      <c r="N9160" t="s">
        <v>5525</v>
      </c>
      <c r="O9160" t="s">
        <v>1419</v>
      </c>
      <c r="P9160">
        <v>0.54</v>
      </c>
      <c r="Q9160" t="s">
        <v>78</v>
      </c>
      <c r="R9160" t="s">
        <v>346</v>
      </c>
      <c r="S9160" t="s">
        <v>347</v>
      </c>
      <c r="T9160">
        <v>5401</v>
      </c>
      <c r="U9160" s="3">
        <v>40941</v>
      </c>
      <c r="V9160" s="3">
        <v>40943</v>
      </c>
      <c r="W9160" s="1">
        <v>-0.37000000000000099</v>
      </c>
      <c r="X9160">
        <v>1</v>
      </c>
      <c r="Y9160">
        <v>30.96</v>
      </c>
      <c r="Z9160">
        <v>90465</v>
      </c>
      <c r="AA9160" t="str">
        <f t="shared" si="144"/>
        <v>lose</v>
      </c>
    </row>
    <row r="9161" spans="1:27" x14ac:dyDescent="0.3">
      <c r="A9161">
        <v>20466</v>
      </c>
      <c r="B9161" t="s">
        <v>36</v>
      </c>
      <c r="C9161">
        <v>0.03</v>
      </c>
      <c r="D9161">
        <v>30.98</v>
      </c>
      <c r="E9161">
        <v>19.510000000000002</v>
      </c>
      <c r="F9161">
        <v>3317</v>
      </c>
      <c r="G9161" t="s">
        <v>5413</v>
      </c>
      <c r="H9161" t="s">
        <v>27</v>
      </c>
      <c r="I9161" t="s">
        <v>105</v>
      </c>
      <c r="J9161" t="s">
        <v>29</v>
      </c>
      <c r="K9161" t="s">
        <v>93</v>
      </c>
      <c r="M9161" t="s">
        <v>31</v>
      </c>
      <c r="N9161" t="s">
        <v>5525</v>
      </c>
      <c r="O9161" t="s">
        <v>1752</v>
      </c>
      <c r="P9161">
        <v>0.36</v>
      </c>
      <c r="Q9161" t="s">
        <v>78</v>
      </c>
      <c r="R9161" t="s">
        <v>346</v>
      </c>
      <c r="S9161" t="s">
        <v>602</v>
      </c>
      <c r="T9161">
        <v>5439</v>
      </c>
      <c r="U9161" s="3">
        <v>41506</v>
      </c>
      <c r="V9161" s="3">
        <v>41508</v>
      </c>
      <c r="W9161" s="1">
        <v>-2.8492800000000003</v>
      </c>
      <c r="X9161">
        <v>15</v>
      </c>
      <c r="Y9161">
        <v>487.56</v>
      </c>
      <c r="Z9161">
        <v>90466</v>
      </c>
      <c r="AA9161" t="str">
        <f t="shared" si="144"/>
        <v>lose</v>
      </c>
    </row>
    <row r="9162" spans="1:27" x14ac:dyDescent="0.3">
      <c r="A9162">
        <v>19422</v>
      </c>
      <c r="B9162" t="s">
        <v>55</v>
      </c>
      <c r="C9162">
        <v>0.03</v>
      </c>
      <c r="D9162">
        <v>20.98</v>
      </c>
      <c r="E9162">
        <v>1.49</v>
      </c>
      <c r="F9162">
        <v>3319</v>
      </c>
      <c r="G9162" t="s">
        <v>5414</v>
      </c>
      <c r="H9162" t="s">
        <v>27</v>
      </c>
      <c r="I9162" t="s">
        <v>105</v>
      </c>
      <c r="J9162" t="s">
        <v>29</v>
      </c>
      <c r="K9162" t="s">
        <v>127</v>
      </c>
      <c r="M9162" t="s">
        <v>31</v>
      </c>
      <c r="N9162" t="s">
        <v>5525</v>
      </c>
      <c r="O9162" t="s">
        <v>908</v>
      </c>
      <c r="P9162">
        <v>0.35</v>
      </c>
      <c r="Q9162" t="s">
        <v>246</v>
      </c>
      <c r="R9162" t="s">
        <v>609</v>
      </c>
      <c r="S9162" t="s">
        <v>5308</v>
      </c>
      <c r="T9162">
        <v>37075</v>
      </c>
      <c r="U9162" s="3">
        <v>40503</v>
      </c>
      <c r="V9162" s="3">
        <v>40503</v>
      </c>
      <c r="W9162" s="1">
        <v>30.023999999999997</v>
      </c>
      <c r="X9162">
        <v>20</v>
      </c>
      <c r="Y9162">
        <v>431.43</v>
      </c>
      <c r="Z9162">
        <v>90104</v>
      </c>
      <c r="AA9162" t="str">
        <f t="shared" si="144"/>
        <v>profit</v>
      </c>
    </row>
    <row r="9163" spans="1:27" x14ac:dyDescent="0.3">
      <c r="A9163">
        <v>20203</v>
      </c>
      <c r="B9163" t="s">
        <v>25</v>
      </c>
      <c r="C9163">
        <v>0.08</v>
      </c>
      <c r="D9163">
        <v>3.28</v>
      </c>
      <c r="E9163">
        <v>3.97</v>
      </c>
      <c r="F9163">
        <v>3320</v>
      </c>
      <c r="G9163" t="s">
        <v>5415</v>
      </c>
      <c r="H9163" t="s">
        <v>27</v>
      </c>
      <c r="I9163" t="s">
        <v>105</v>
      </c>
      <c r="J9163" t="s">
        <v>29</v>
      </c>
      <c r="K9163" t="s">
        <v>39</v>
      </c>
      <c r="M9163" t="s">
        <v>40</v>
      </c>
      <c r="N9163" t="s">
        <v>5526</v>
      </c>
      <c r="O9163" t="s">
        <v>661</v>
      </c>
      <c r="P9163">
        <v>0.56000000000000005</v>
      </c>
      <c r="Q9163" t="s">
        <v>246</v>
      </c>
      <c r="R9163" t="s">
        <v>609</v>
      </c>
      <c r="S9163" t="s">
        <v>3389</v>
      </c>
      <c r="T9163">
        <v>38301</v>
      </c>
      <c r="U9163" s="3">
        <v>40478</v>
      </c>
      <c r="V9163" s="3">
        <v>40479</v>
      </c>
      <c r="W9163" s="1">
        <v>0.42660000000000337</v>
      </c>
      <c r="X9163">
        <v>18</v>
      </c>
      <c r="Y9163">
        <v>57.24</v>
      </c>
      <c r="Z9163">
        <v>90103</v>
      </c>
      <c r="AA9163" t="str">
        <f t="shared" si="144"/>
        <v>profit</v>
      </c>
    </row>
    <row r="9164" spans="1:27" x14ac:dyDescent="0.3">
      <c r="A9164">
        <v>20204</v>
      </c>
      <c r="B9164" t="s">
        <v>25</v>
      </c>
      <c r="C9164">
        <v>0.09</v>
      </c>
      <c r="D9164">
        <v>40.97</v>
      </c>
      <c r="E9164">
        <v>8.99</v>
      </c>
      <c r="F9164">
        <v>3320</v>
      </c>
      <c r="G9164" t="s">
        <v>5415</v>
      </c>
      <c r="H9164" t="s">
        <v>38</v>
      </c>
      <c r="I9164" t="s">
        <v>105</v>
      </c>
      <c r="J9164" t="s">
        <v>29</v>
      </c>
      <c r="K9164" t="s">
        <v>39</v>
      </c>
      <c r="M9164" t="s">
        <v>48</v>
      </c>
      <c r="N9164" t="s">
        <v>5525</v>
      </c>
      <c r="O9164" t="s">
        <v>791</v>
      </c>
      <c r="P9164">
        <v>0.59</v>
      </c>
      <c r="Q9164" t="s">
        <v>246</v>
      </c>
      <c r="R9164" t="s">
        <v>609</v>
      </c>
      <c r="S9164" t="s">
        <v>3389</v>
      </c>
      <c r="T9164">
        <v>38301</v>
      </c>
      <c r="U9164" s="3">
        <v>40478</v>
      </c>
      <c r="V9164" s="3">
        <v>40480</v>
      </c>
      <c r="W9164" s="1">
        <v>66.215999999999994</v>
      </c>
      <c r="X9164">
        <v>22</v>
      </c>
      <c r="Y9164">
        <v>824.7</v>
      </c>
      <c r="Z9164">
        <v>90103</v>
      </c>
      <c r="AA9164" t="str">
        <f t="shared" si="144"/>
        <v>profit</v>
      </c>
    </row>
    <row r="9165" spans="1:27" x14ac:dyDescent="0.3">
      <c r="A9165">
        <v>20848</v>
      </c>
      <c r="B9165" t="s">
        <v>55</v>
      </c>
      <c r="C9165">
        <v>0.03</v>
      </c>
      <c r="D9165">
        <v>2.94</v>
      </c>
      <c r="E9165">
        <v>0.96</v>
      </c>
      <c r="F9165">
        <v>3320</v>
      </c>
      <c r="G9165" t="s">
        <v>5415</v>
      </c>
      <c r="H9165" t="s">
        <v>27</v>
      </c>
      <c r="I9165" t="s">
        <v>105</v>
      </c>
      <c r="J9165" t="s">
        <v>29</v>
      </c>
      <c r="K9165" t="s">
        <v>39</v>
      </c>
      <c r="M9165" t="s">
        <v>40</v>
      </c>
      <c r="N9165" t="s">
        <v>5526</v>
      </c>
      <c r="O9165" t="s">
        <v>580</v>
      </c>
      <c r="P9165">
        <v>0.57999999999999996</v>
      </c>
      <c r="Q9165" t="s">
        <v>246</v>
      </c>
      <c r="R9165" t="s">
        <v>609</v>
      </c>
      <c r="S9165" t="s">
        <v>3389</v>
      </c>
      <c r="T9165">
        <v>38301</v>
      </c>
      <c r="U9165" s="3">
        <v>40801</v>
      </c>
      <c r="V9165" s="3">
        <v>40803</v>
      </c>
      <c r="W9165" s="1">
        <v>-58.967999999999996</v>
      </c>
      <c r="X9165">
        <v>18</v>
      </c>
      <c r="Y9165">
        <v>53.83</v>
      </c>
      <c r="Z9165">
        <v>90105</v>
      </c>
      <c r="AA9165" t="str">
        <f t="shared" si="144"/>
        <v>lose</v>
      </c>
    </row>
    <row r="9166" spans="1:27" x14ac:dyDescent="0.3">
      <c r="A9166">
        <v>21218</v>
      </c>
      <c r="B9166" t="s">
        <v>53</v>
      </c>
      <c r="C9166">
        <v>0.02</v>
      </c>
      <c r="D9166">
        <v>6.98</v>
      </c>
      <c r="E9166">
        <v>2.83</v>
      </c>
      <c r="F9166">
        <v>3320</v>
      </c>
      <c r="G9166" t="s">
        <v>5415</v>
      </c>
      <c r="H9166" t="s">
        <v>38</v>
      </c>
      <c r="I9166" t="s">
        <v>105</v>
      </c>
      <c r="J9166" t="s">
        <v>62</v>
      </c>
      <c r="K9166" t="s">
        <v>97</v>
      </c>
      <c r="M9166" t="s">
        <v>48</v>
      </c>
      <c r="N9166" t="s">
        <v>5525</v>
      </c>
      <c r="O9166" t="s">
        <v>1621</v>
      </c>
      <c r="P9166">
        <v>0.37</v>
      </c>
      <c r="Q9166" t="s">
        <v>246</v>
      </c>
      <c r="R9166" t="s">
        <v>609</v>
      </c>
      <c r="S9166" t="s">
        <v>3389</v>
      </c>
      <c r="T9166">
        <v>38301</v>
      </c>
      <c r="U9166" s="3">
        <v>41008</v>
      </c>
      <c r="V9166" s="3">
        <v>41009</v>
      </c>
      <c r="W9166" s="1">
        <v>1.6559999999999999</v>
      </c>
      <c r="X9166">
        <v>1</v>
      </c>
      <c r="Y9166">
        <v>10.31</v>
      </c>
      <c r="Z9166">
        <v>90107</v>
      </c>
      <c r="AA9166" t="str">
        <f t="shared" si="144"/>
        <v>profit</v>
      </c>
    </row>
    <row r="9167" spans="1:27" x14ac:dyDescent="0.3">
      <c r="A9167">
        <v>21219</v>
      </c>
      <c r="B9167" t="s">
        <v>53</v>
      </c>
      <c r="C9167">
        <v>0.01</v>
      </c>
      <c r="D9167">
        <v>5.81</v>
      </c>
      <c r="E9167">
        <v>3.37</v>
      </c>
      <c r="F9167">
        <v>3321</v>
      </c>
      <c r="G9167" t="s">
        <v>5416</v>
      </c>
      <c r="H9167" t="s">
        <v>27</v>
      </c>
      <c r="I9167" t="s">
        <v>105</v>
      </c>
      <c r="J9167" t="s">
        <v>29</v>
      </c>
      <c r="K9167" t="s">
        <v>111</v>
      </c>
      <c r="M9167" t="s">
        <v>40</v>
      </c>
      <c r="N9167" t="s">
        <v>5526</v>
      </c>
      <c r="O9167" t="s">
        <v>243</v>
      </c>
      <c r="P9167">
        <v>0.54</v>
      </c>
      <c r="Q9167" t="s">
        <v>246</v>
      </c>
      <c r="R9167" t="s">
        <v>609</v>
      </c>
      <c r="S9167" t="s">
        <v>5417</v>
      </c>
      <c r="T9167">
        <v>37604</v>
      </c>
      <c r="U9167" s="3">
        <v>41008</v>
      </c>
      <c r="V9167" s="3">
        <v>41011</v>
      </c>
      <c r="W9167" s="1">
        <v>-269.48879999999997</v>
      </c>
      <c r="X9167">
        <v>7</v>
      </c>
      <c r="Y9167">
        <v>41.65</v>
      </c>
      <c r="Z9167">
        <v>90107</v>
      </c>
      <c r="AA9167" t="str">
        <f t="shared" si="144"/>
        <v>lose</v>
      </c>
    </row>
    <row r="9168" spans="1:27" x14ac:dyDescent="0.3">
      <c r="A9168">
        <v>21460</v>
      </c>
      <c r="B9168" t="s">
        <v>25</v>
      </c>
      <c r="C9168">
        <v>0.09</v>
      </c>
      <c r="D9168">
        <v>15.67</v>
      </c>
      <c r="E9168">
        <v>1.39</v>
      </c>
      <c r="F9168">
        <v>3321</v>
      </c>
      <c r="G9168" t="s">
        <v>5416</v>
      </c>
      <c r="H9168" t="s">
        <v>27</v>
      </c>
      <c r="I9168" t="s">
        <v>105</v>
      </c>
      <c r="J9168" t="s">
        <v>29</v>
      </c>
      <c r="K9168" t="s">
        <v>93</v>
      </c>
      <c r="M9168" t="s">
        <v>31</v>
      </c>
      <c r="N9168" t="s">
        <v>5525</v>
      </c>
      <c r="O9168" t="s">
        <v>612</v>
      </c>
      <c r="P9168">
        <v>0.38</v>
      </c>
      <c r="Q9168" t="s">
        <v>246</v>
      </c>
      <c r="R9168" t="s">
        <v>609</v>
      </c>
      <c r="S9168" t="s">
        <v>5417</v>
      </c>
      <c r="T9168">
        <v>37604</v>
      </c>
      <c r="U9168" s="3">
        <v>41014</v>
      </c>
      <c r="V9168" s="3">
        <v>41015</v>
      </c>
      <c r="W9168" s="1">
        <v>-1.3201999999999998</v>
      </c>
      <c r="X9168">
        <v>13</v>
      </c>
      <c r="Y9168">
        <v>187.23</v>
      </c>
      <c r="Z9168">
        <v>90108</v>
      </c>
      <c r="AA9168" t="str">
        <f t="shared" si="144"/>
        <v>lose</v>
      </c>
    </row>
    <row r="9169" spans="1:27" x14ac:dyDescent="0.3">
      <c r="A9169">
        <v>21461</v>
      </c>
      <c r="B9169" t="s">
        <v>25</v>
      </c>
      <c r="C9169">
        <v>0</v>
      </c>
      <c r="D9169">
        <v>2.88</v>
      </c>
      <c r="E9169">
        <v>0.7</v>
      </c>
      <c r="F9169">
        <v>3321</v>
      </c>
      <c r="G9169" t="s">
        <v>5416</v>
      </c>
      <c r="H9169" t="s">
        <v>27</v>
      </c>
      <c r="I9169" t="s">
        <v>105</v>
      </c>
      <c r="J9169" t="s">
        <v>29</v>
      </c>
      <c r="K9169" t="s">
        <v>39</v>
      </c>
      <c r="M9169" t="s">
        <v>40</v>
      </c>
      <c r="N9169" t="s">
        <v>5526</v>
      </c>
      <c r="O9169" t="s">
        <v>302</v>
      </c>
      <c r="P9169">
        <v>0.56000000000000005</v>
      </c>
      <c r="Q9169" t="s">
        <v>246</v>
      </c>
      <c r="R9169" t="s">
        <v>609</v>
      </c>
      <c r="S9169" t="s">
        <v>5417</v>
      </c>
      <c r="T9169">
        <v>37604</v>
      </c>
      <c r="U9169" s="3">
        <v>41014</v>
      </c>
      <c r="V9169" s="3">
        <v>41016</v>
      </c>
      <c r="W9169" s="1">
        <v>-56.35</v>
      </c>
      <c r="X9169">
        <v>6</v>
      </c>
      <c r="Y9169">
        <v>17.48</v>
      </c>
      <c r="Z9169">
        <v>90108</v>
      </c>
      <c r="AA9169" t="str">
        <f t="shared" si="144"/>
        <v>lose</v>
      </c>
    </row>
    <row r="9170" spans="1:27" x14ac:dyDescent="0.3">
      <c r="A9170">
        <v>25288</v>
      </c>
      <c r="B9170" t="s">
        <v>36</v>
      </c>
      <c r="C9170">
        <v>0.05</v>
      </c>
      <c r="D9170">
        <v>123.38</v>
      </c>
      <c r="E9170">
        <v>24.49</v>
      </c>
      <c r="F9170">
        <v>3322</v>
      </c>
      <c r="G9170" t="s">
        <v>5418</v>
      </c>
      <c r="H9170" t="s">
        <v>27</v>
      </c>
      <c r="I9170" t="s">
        <v>105</v>
      </c>
      <c r="J9170" t="s">
        <v>29</v>
      </c>
      <c r="K9170" t="s">
        <v>69</v>
      </c>
      <c r="M9170" t="s">
        <v>148</v>
      </c>
      <c r="N9170" t="s">
        <v>5529</v>
      </c>
      <c r="O9170" t="s">
        <v>3899</v>
      </c>
      <c r="P9170">
        <v>0.46</v>
      </c>
      <c r="Q9170" t="s">
        <v>246</v>
      </c>
      <c r="R9170" t="s">
        <v>609</v>
      </c>
      <c r="S9170" t="s">
        <v>610</v>
      </c>
      <c r="T9170">
        <v>37664</v>
      </c>
      <c r="U9170" s="3">
        <v>40934</v>
      </c>
      <c r="V9170" s="3">
        <v>40935</v>
      </c>
      <c r="W9170" s="1">
        <v>-9.1</v>
      </c>
      <c r="X9170">
        <v>3</v>
      </c>
      <c r="Y9170">
        <v>387.11</v>
      </c>
      <c r="Z9170">
        <v>90106</v>
      </c>
      <c r="AA9170" t="str">
        <f t="shared" si="144"/>
        <v>lose</v>
      </c>
    </row>
    <row r="9171" spans="1:27" x14ac:dyDescent="0.3">
      <c r="A9171">
        <v>25289</v>
      </c>
      <c r="B9171" t="s">
        <v>36</v>
      </c>
      <c r="C9171">
        <v>0.05</v>
      </c>
      <c r="D9171">
        <v>8.6</v>
      </c>
      <c r="E9171">
        <v>6.19</v>
      </c>
      <c r="F9171">
        <v>3322</v>
      </c>
      <c r="G9171" t="s">
        <v>5418</v>
      </c>
      <c r="H9171" t="s">
        <v>27</v>
      </c>
      <c r="I9171" t="s">
        <v>105</v>
      </c>
      <c r="J9171" t="s">
        <v>29</v>
      </c>
      <c r="K9171" t="s">
        <v>127</v>
      </c>
      <c r="M9171" t="s">
        <v>31</v>
      </c>
      <c r="N9171" t="s">
        <v>5525</v>
      </c>
      <c r="O9171" t="s">
        <v>1035</v>
      </c>
      <c r="P9171">
        <v>0.38</v>
      </c>
      <c r="Q9171" t="s">
        <v>246</v>
      </c>
      <c r="R9171" t="s">
        <v>609</v>
      </c>
      <c r="S9171" t="s">
        <v>610</v>
      </c>
      <c r="T9171">
        <v>37664</v>
      </c>
      <c r="U9171" s="3">
        <v>40934</v>
      </c>
      <c r="V9171" s="3">
        <v>40935</v>
      </c>
      <c r="W9171" s="1">
        <v>-33.356400000000001</v>
      </c>
      <c r="X9171">
        <v>1</v>
      </c>
      <c r="Y9171">
        <v>11.59</v>
      </c>
      <c r="Z9171">
        <v>90106</v>
      </c>
      <c r="AA9171" t="str">
        <f t="shared" si="144"/>
        <v>lose</v>
      </c>
    </row>
    <row r="9172" spans="1:27" x14ac:dyDescent="0.3">
      <c r="A9172">
        <v>25330</v>
      </c>
      <c r="B9172" t="s">
        <v>53</v>
      </c>
      <c r="C9172">
        <v>0.05</v>
      </c>
      <c r="D9172">
        <v>6.48</v>
      </c>
      <c r="E9172">
        <v>8.19</v>
      </c>
      <c r="F9172">
        <v>3324</v>
      </c>
      <c r="G9172" t="s">
        <v>5419</v>
      </c>
      <c r="H9172" t="s">
        <v>27</v>
      </c>
      <c r="I9172" t="s">
        <v>230</v>
      </c>
      <c r="J9172" t="s">
        <v>29</v>
      </c>
      <c r="K9172" t="s">
        <v>45</v>
      </c>
      <c r="M9172" t="s">
        <v>31</v>
      </c>
      <c r="N9172" t="s">
        <v>5525</v>
      </c>
      <c r="O9172" t="s">
        <v>1220</v>
      </c>
      <c r="P9172">
        <v>0.37</v>
      </c>
      <c r="Q9172" t="s">
        <v>42</v>
      </c>
      <c r="R9172" t="s">
        <v>754</v>
      </c>
      <c r="S9172" t="s">
        <v>755</v>
      </c>
      <c r="T9172">
        <v>85335</v>
      </c>
      <c r="U9172" s="3">
        <v>40221</v>
      </c>
      <c r="V9172" s="3">
        <v>40224</v>
      </c>
      <c r="W9172" s="1">
        <v>-164.18</v>
      </c>
      <c r="X9172">
        <v>9</v>
      </c>
      <c r="Y9172">
        <v>58.5</v>
      </c>
      <c r="Z9172">
        <v>90985</v>
      </c>
      <c r="AA9172" t="str">
        <f t="shared" si="144"/>
        <v>lose</v>
      </c>
    </row>
    <row r="9173" spans="1:27" x14ac:dyDescent="0.3">
      <c r="A9173">
        <v>26108</v>
      </c>
      <c r="B9173" t="s">
        <v>55</v>
      </c>
      <c r="C9173">
        <v>0.01</v>
      </c>
      <c r="D9173">
        <v>20.99</v>
      </c>
      <c r="E9173">
        <v>0.99</v>
      </c>
      <c r="F9173">
        <v>3324</v>
      </c>
      <c r="G9173" t="s">
        <v>5419</v>
      </c>
      <c r="H9173" t="s">
        <v>27</v>
      </c>
      <c r="I9173" t="s">
        <v>230</v>
      </c>
      <c r="J9173" t="s">
        <v>50</v>
      </c>
      <c r="K9173" t="s">
        <v>51</v>
      </c>
      <c r="M9173" t="s">
        <v>40</v>
      </c>
      <c r="N9173" t="s">
        <v>5526</v>
      </c>
      <c r="O9173" t="s">
        <v>1001</v>
      </c>
      <c r="P9173">
        <v>0.56999999999999995</v>
      </c>
      <c r="Q9173" t="s">
        <v>42</v>
      </c>
      <c r="R9173" t="s">
        <v>754</v>
      </c>
      <c r="S9173" t="s">
        <v>755</v>
      </c>
      <c r="T9173">
        <v>85335</v>
      </c>
      <c r="U9173" s="3">
        <v>40640</v>
      </c>
      <c r="V9173" s="3">
        <v>40644</v>
      </c>
      <c r="W9173" s="1">
        <v>127.9674</v>
      </c>
      <c r="X9173">
        <v>10</v>
      </c>
      <c r="Y9173">
        <v>185.46</v>
      </c>
      <c r="Z9173">
        <v>90988</v>
      </c>
      <c r="AA9173" t="str">
        <f t="shared" si="144"/>
        <v>profit</v>
      </c>
    </row>
    <row r="9174" spans="1:27" x14ac:dyDescent="0.3">
      <c r="A9174">
        <v>25940</v>
      </c>
      <c r="B9174" t="s">
        <v>55</v>
      </c>
      <c r="C9174">
        <v>0.01</v>
      </c>
      <c r="D9174">
        <v>48.04</v>
      </c>
      <c r="E9174">
        <v>7.23</v>
      </c>
      <c r="F9174">
        <v>3324</v>
      </c>
      <c r="G9174" t="s">
        <v>5419</v>
      </c>
      <c r="H9174" t="s">
        <v>27</v>
      </c>
      <c r="I9174" t="s">
        <v>230</v>
      </c>
      <c r="J9174" t="s">
        <v>29</v>
      </c>
      <c r="K9174" t="s">
        <v>45</v>
      </c>
      <c r="M9174" t="s">
        <v>31</v>
      </c>
      <c r="N9174" t="s">
        <v>5525</v>
      </c>
      <c r="O9174" t="s">
        <v>1451</v>
      </c>
      <c r="P9174">
        <v>0.37</v>
      </c>
      <c r="Q9174" t="s">
        <v>42</v>
      </c>
      <c r="R9174" t="s">
        <v>754</v>
      </c>
      <c r="S9174" t="s">
        <v>755</v>
      </c>
      <c r="T9174">
        <v>85335</v>
      </c>
      <c r="U9174" s="3">
        <v>40945</v>
      </c>
      <c r="V9174" s="3">
        <v>40950</v>
      </c>
      <c r="W9174" s="1">
        <v>247.19249999999997</v>
      </c>
      <c r="X9174">
        <v>7</v>
      </c>
      <c r="Y9174">
        <v>358.25</v>
      </c>
      <c r="Z9174">
        <v>90991</v>
      </c>
      <c r="AA9174" t="str">
        <f t="shared" si="144"/>
        <v>profit</v>
      </c>
    </row>
    <row r="9175" spans="1:27" x14ac:dyDescent="0.3">
      <c r="A9175">
        <v>20488</v>
      </c>
      <c r="B9175" t="s">
        <v>55</v>
      </c>
      <c r="C9175">
        <v>0</v>
      </c>
      <c r="D9175">
        <v>8.74</v>
      </c>
      <c r="E9175">
        <v>8.2899999999999991</v>
      </c>
      <c r="F9175">
        <v>3325</v>
      </c>
      <c r="G9175" t="s">
        <v>5420</v>
      </c>
      <c r="H9175" t="s">
        <v>27</v>
      </c>
      <c r="I9175" t="s">
        <v>230</v>
      </c>
      <c r="J9175" t="s">
        <v>29</v>
      </c>
      <c r="K9175" t="s">
        <v>93</v>
      </c>
      <c r="M9175" t="s">
        <v>31</v>
      </c>
      <c r="N9175" t="s">
        <v>5525</v>
      </c>
      <c r="O9175" t="s">
        <v>1406</v>
      </c>
      <c r="P9175">
        <v>0.38</v>
      </c>
      <c r="Q9175" t="s">
        <v>42</v>
      </c>
      <c r="R9175" t="s">
        <v>196</v>
      </c>
      <c r="S9175" t="s">
        <v>2768</v>
      </c>
      <c r="T9175">
        <v>97420</v>
      </c>
      <c r="U9175" s="3">
        <v>40353</v>
      </c>
      <c r="V9175" s="3">
        <v>40355</v>
      </c>
      <c r="W9175" s="1">
        <v>-79.400000000000006</v>
      </c>
      <c r="X9175">
        <v>14</v>
      </c>
      <c r="Y9175">
        <v>131.62</v>
      </c>
      <c r="Z9175">
        <v>90986</v>
      </c>
      <c r="AA9175" t="str">
        <f t="shared" si="144"/>
        <v>lose</v>
      </c>
    </row>
    <row r="9176" spans="1:27" x14ac:dyDescent="0.3">
      <c r="A9176">
        <v>23476</v>
      </c>
      <c r="B9176" t="s">
        <v>72</v>
      </c>
      <c r="C9176">
        <v>7.0000000000000007E-2</v>
      </c>
      <c r="D9176">
        <v>5.58</v>
      </c>
      <c r="E9176">
        <v>1.99</v>
      </c>
      <c r="F9176">
        <v>3325</v>
      </c>
      <c r="G9176" t="s">
        <v>5420</v>
      </c>
      <c r="H9176" t="s">
        <v>27</v>
      </c>
      <c r="I9176" t="s">
        <v>230</v>
      </c>
      <c r="J9176" t="s">
        <v>29</v>
      </c>
      <c r="K9176" t="s">
        <v>39</v>
      </c>
      <c r="M9176" t="s">
        <v>40</v>
      </c>
      <c r="N9176" t="s">
        <v>5526</v>
      </c>
      <c r="O9176" t="s">
        <v>3915</v>
      </c>
      <c r="P9176">
        <v>0.46</v>
      </c>
      <c r="Q9176" t="s">
        <v>42</v>
      </c>
      <c r="R9176" t="s">
        <v>196</v>
      </c>
      <c r="S9176" t="s">
        <v>2768</v>
      </c>
      <c r="T9176">
        <v>97420</v>
      </c>
      <c r="U9176" s="3">
        <v>40475</v>
      </c>
      <c r="V9176" s="3">
        <v>40477</v>
      </c>
      <c r="W9176" s="1">
        <v>23.045999999999999</v>
      </c>
      <c r="X9176">
        <v>23</v>
      </c>
      <c r="Y9176">
        <v>121.46</v>
      </c>
      <c r="Z9176">
        <v>90987</v>
      </c>
      <c r="AA9176" t="str">
        <f t="shared" si="144"/>
        <v>profit</v>
      </c>
    </row>
    <row r="9177" spans="1:27" x14ac:dyDescent="0.3">
      <c r="A9177">
        <v>21998</v>
      </c>
      <c r="B9177" t="s">
        <v>36</v>
      </c>
      <c r="C9177">
        <v>0.09</v>
      </c>
      <c r="D9177">
        <v>85.99</v>
      </c>
      <c r="E9177">
        <v>0.99</v>
      </c>
      <c r="F9177">
        <v>3325</v>
      </c>
      <c r="G9177" t="s">
        <v>5420</v>
      </c>
      <c r="H9177" t="s">
        <v>27</v>
      </c>
      <c r="I9177" t="s">
        <v>230</v>
      </c>
      <c r="J9177" t="s">
        <v>50</v>
      </c>
      <c r="K9177" t="s">
        <v>51</v>
      </c>
      <c r="M9177" t="s">
        <v>40</v>
      </c>
      <c r="N9177" t="s">
        <v>5526</v>
      </c>
      <c r="O9177" t="s">
        <v>75</v>
      </c>
      <c r="P9177">
        <v>0.55000000000000004</v>
      </c>
      <c r="Q9177" t="s">
        <v>42</v>
      </c>
      <c r="R9177" t="s">
        <v>196</v>
      </c>
      <c r="S9177" t="s">
        <v>2768</v>
      </c>
      <c r="T9177">
        <v>97420</v>
      </c>
      <c r="U9177" s="3">
        <v>40716</v>
      </c>
      <c r="V9177" s="3">
        <v>40718</v>
      </c>
      <c r="W9177" s="1">
        <v>-270.12479999999994</v>
      </c>
      <c r="X9177">
        <v>2</v>
      </c>
      <c r="Y9177">
        <v>134.36000000000001</v>
      </c>
      <c r="Z9177">
        <v>90989</v>
      </c>
      <c r="AA9177" t="str">
        <f t="shared" si="144"/>
        <v>lose</v>
      </c>
    </row>
    <row r="9178" spans="1:27" x14ac:dyDescent="0.3">
      <c r="A9178">
        <v>25134</v>
      </c>
      <c r="B9178" t="s">
        <v>36</v>
      </c>
      <c r="C9178">
        <v>0.08</v>
      </c>
      <c r="D9178">
        <v>10.23</v>
      </c>
      <c r="E9178">
        <v>4.68</v>
      </c>
      <c r="F9178">
        <v>3325</v>
      </c>
      <c r="G9178" t="s">
        <v>5420</v>
      </c>
      <c r="H9178" t="s">
        <v>27</v>
      </c>
      <c r="I9178" t="s">
        <v>230</v>
      </c>
      <c r="J9178" t="s">
        <v>29</v>
      </c>
      <c r="K9178" t="s">
        <v>47</v>
      </c>
      <c r="M9178" t="s">
        <v>48</v>
      </c>
      <c r="N9178" t="s">
        <v>5525</v>
      </c>
      <c r="O9178" t="s">
        <v>574</v>
      </c>
      <c r="P9178">
        <v>0.59</v>
      </c>
      <c r="Q9178" t="s">
        <v>42</v>
      </c>
      <c r="R9178" t="s">
        <v>196</v>
      </c>
      <c r="S9178" t="s">
        <v>2768</v>
      </c>
      <c r="T9178">
        <v>97420</v>
      </c>
      <c r="U9178" s="3">
        <v>40786</v>
      </c>
      <c r="V9178" s="3">
        <v>40786</v>
      </c>
      <c r="W9178" s="1">
        <v>-26.052000000000003</v>
      </c>
      <c r="X9178">
        <v>17</v>
      </c>
      <c r="Y9178">
        <v>168.55</v>
      </c>
      <c r="Z9178">
        <v>90990</v>
      </c>
      <c r="AA9178" t="str">
        <f t="shared" si="144"/>
        <v>lose</v>
      </c>
    </row>
    <row r="9179" spans="1:27" x14ac:dyDescent="0.3">
      <c r="A9179">
        <v>23460</v>
      </c>
      <c r="B9179" t="s">
        <v>55</v>
      </c>
      <c r="C9179">
        <v>0.05</v>
      </c>
      <c r="D9179">
        <v>3.28</v>
      </c>
      <c r="E9179">
        <v>5</v>
      </c>
      <c r="F9179">
        <v>3325</v>
      </c>
      <c r="G9179" t="s">
        <v>5420</v>
      </c>
      <c r="H9179" t="s">
        <v>27</v>
      </c>
      <c r="I9179" t="s">
        <v>230</v>
      </c>
      <c r="J9179" t="s">
        <v>29</v>
      </c>
      <c r="K9179" t="s">
        <v>39</v>
      </c>
      <c r="M9179" t="s">
        <v>40</v>
      </c>
      <c r="N9179" t="s">
        <v>5526</v>
      </c>
      <c r="O9179" t="s">
        <v>504</v>
      </c>
      <c r="P9179">
        <v>0.56000000000000005</v>
      </c>
      <c r="Q9179" t="s">
        <v>42</v>
      </c>
      <c r="R9179" t="s">
        <v>196</v>
      </c>
      <c r="S9179" t="s">
        <v>2768</v>
      </c>
      <c r="T9179">
        <v>97420</v>
      </c>
      <c r="U9179" s="3">
        <v>41126</v>
      </c>
      <c r="V9179" s="3">
        <v>41126</v>
      </c>
      <c r="W9179" s="1">
        <v>-40.523600000000002</v>
      </c>
      <c r="X9179">
        <v>11</v>
      </c>
      <c r="Y9179">
        <v>39.520000000000003</v>
      </c>
      <c r="Z9179">
        <v>90992</v>
      </c>
      <c r="AA9179" t="str">
        <f t="shared" si="144"/>
        <v>lose</v>
      </c>
    </row>
    <row r="9180" spans="1:27" x14ac:dyDescent="0.3">
      <c r="A9180">
        <v>23475</v>
      </c>
      <c r="B9180" t="s">
        <v>72</v>
      </c>
      <c r="C9180">
        <v>0.02</v>
      </c>
      <c r="D9180">
        <v>14.45</v>
      </c>
      <c r="E9180">
        <v>7.17</v>
      </c>
      <c r="F9180">
        <v>3325</v>
      </c>
      <c r="G9180" t="s">
        <v>5420</v>
      </c>
      <c r="H9180" t="s">
        <v>27</v>
      </c>
      <c r="I9180" t="s">
        <v>230</v>
      </c>
      <c r="J9180" t="s">
        <v>29</v>
      </c>
      <c r="K9180" t="s">
        <v>127</v>
      </c>
      <c r="M9180" t="s">
        <v>31</v>
      </c>
      <c r="N9180" t="s">
        <v>5525</v>
      </c>
      <c r="O9180" t="s">
        <v>565</v>
      </c>
      <c r="P9180">
        <v>0.38</v>
      </c>
      <c r="Q9180" t="s">
        <v>42</v>
      </c>
      <c r="R9180" t="s">
        <v>196</v>
      </c>
      <c r="S9180" t="s">
        <v>2768</v>
      </c>
      <c r="T9180">
        <v>97420</v>
      </c>
      <c r="U9180" s="3">
        <v>41571</v>
      </c>
      <c r="V9180" s="3">
        <v>41572</v>
      </c>
      <c r="W9180" s="1">
        <v>28.457999999999998</v>
      </c>
      <c r="X9180">
        <v>13</v>
      </c>
      <c r="Y9180">
        <v>197.03</v>
      </c>
      <c r="Z9180">
        <v>90993</v>
      </c>
      <c r="AA9180" t="str">
        <f t="shared" si="144"/>
        <v>profit</v>
      </c>
    </row>
    <row r="9181" spans="1:27" x14ac:dyDescent="0.3">
      <c r="A9181">
        <v>18259</v>
      </c>
      <c r="B9181" t="s">
        <v>25</v>
      </c>
      <c r="C9181">
        <v>0.06</v>
      </c>
      <c r="D9181">
        <v>113.98</v>
      </c>
      <c r="E9181">
        <v>30</v>
      </c>
      <c r="F9181">
        <v>3327</v>
      </c>
      <c r="G9181" t="s">
        <v>5421</v>
      </c>
      <c r="H9181" t="s">
        <v>56</v>
      </c>
      <c r="I9181" t="s">
        <v>105</v>
      </c>
      <c r="J9181" t="s">
        <v>62</v>
      </c>
      <c r="K9181" t="s">
        <v>63</v>
      </c>
      <c r="M9181" t="s">
        <v>58</v>
      </c>
      <c r="N9181" t="s">
        <v>5527</v>
      </c>
      <c r="O9181" t="s">
        <v>1003</v>
      </c>
      <c r="P9181">
        <v>0.69</v>
      </c>
      <c r="Q9181" t="s">
        <v>33</v>
      </c>
      <c r="R9181" t="s">
        <v>751</v>
      </c>
      <c r="S9181" t="s">
        <v>5054</v>
      </c>
      <c r="T9181">
        <v>48060</v>
      </c>
      <c r="U9181" s="3">
        <v>40243</v>
      </c>
      <c r="V9181" s="3">
        <v>40245</v>
      </c>
      <c r="W9181" s="1">
        <v>-127.3</v>
      </c>
      <c r="X9181">
        <v>3</v>
      </c>
      <c r="Y9181">
        <v>356.14</v>
      </c>
      <c r="Z9181">
        <v>87272</v>
      </c>
      <c r="AA9181" t="str">
        <f t="shared" si="144"/>
        <v>lose</v>
      </c>
    </row>
    <row r="9182" spans="1:27" x14ac:dyDescent="0.3">
      <c r="A9182">
        <v>18260</v>
      </c>
      <c r="B9182" t="s">
        <v>25</v>
      </c>
      <c r="C9182">
        <v>0.05</v>
      </c>
      <c r="D9182">
        <v>6.48</v>
      </c>
      <c r="E9182">
        <v>6.86</v>
      </c>
      <c r="F9182">
        <v>3327</v>
      </c>
      <c r="G9182" t="s">
        <v>5421</v>
      </c>
      <c r="H9182" t="s">
        <v>27</v>
      </c>
      <c r="I9182" t="s">
        <v>105</v>
      </c>
      <c r="J9182" t="s">
        <v>29</v>
      </c>
      <c r="K9182" t="s">
        <v>45</v>
      </c>
      <c r="M9182" t="s">
        <v>31</v>
      </c>
      <c r="N9182" t="s">
        <v>5525</v>
      </c>
      <c r="O9182" t="s">
        <v>2108</v>
      </c>
      <c r="P9182">
        <v>0.37</v>
      </c>
      <c r="Q9182" t="s">
        <v>33</v>
      </c>
      <c r="R9182" t="s">
        <v>751</v>
      </c>
      <c r="S9182" t="s">
        <v>5054</v>
      </c>
      <c r="T9182">
        <v>48060</v>
      </c>
      <c r="U9182" s="3">
        <v>40243</v>
      </c>
      <c r="V9182" s="3">
        <v>40245</v>
      </c>
      <c r="W9182" s="1">
        <v>-52.77</v>
      </c>
      <c r="X9182">
        <v>4</v>
      </c>
      <c r="Y9182">
        <v>27.08</v>
      </c>
      <c r="Z9182">
        <v>87272</v>
      </c>
      <c r="AA9182" t="str">
        <f t="shared" si="144"/>
        <v>lose</v>
      </c>
    </row>
    <row r="9183" spans="1:27" x14ac:dyDescent="0.3">
      <c r="A9183">
        <v>19167</v>
      </c>
      <c r="B9183" t="s">
        <v>72</v>
      </c>
      <c r="C9183">
        <v>0</v>
      </c>
      <c r="D9183">
        <v>20.95</v>
      </c>
      <c r="E9183">
        <v>4</v>
      </c>
      <c r="F9183">
        <v>3328</v>
      </c>
      <c r="G9183" t="s">
        <v>5422</v>
      </c>
      <c r="H9183" t="s">
        <v>27</v>
      </c>
      <c r="I9183" t="s">
        <v>105</v>
      </c>
      <c r="J9183" t="s">
        <v>50</v>
      </c>
      <c r="K9183" t="s">
        <v>168</v>
      </c>
      <c r="M9183" t="s">
        <v>31</v>
      </c>
      <c r="N9183" t="s">
        <v>5525</v>
      </c>
      <c r="O9183" t="s">
        <v>1836</v>
      </c>
      <c r="P9183">
        <v>0.6</v>
      </c>
      <c r="Q9183" t="s">
        <v>33</v>
      </c>
      <c r="R9183" t="s">
        <v>751</v>
      </c>
      <c r="S9183" t="s">
        <v>5423</v>
      </c>
      <c r="T9183">
        <v>48239</v>
      </c>
      <c r="U9183" s="3">
        <v>40898</v>
      </c>
      <c r="V9183" s="3">
        <v>40899</v>
      </c>
      <c r="W9183" s="1">
        <v>148.965</v>
      </c>
      <c r="X9183">
        <v>15</v>
      </c>
      <c r="Y9183">
        <v>331.78</v>
      </c>
      <c r="Z9183">
        <v>87273</v>
      </c>
      <c r="AA9183" t="str">
        <f t="shared" si="144"/>
        <v>profit</v>
      </c>
    </row>
    <row r="9184" spans="1:27" x14ac:dyDescent="0.3">
      <c r="A9184">
        <v>19509</v>
      </c>
      <c r="B9184" t="s">
        <v>53</v>
      </c>
      <c r="C9184">
        <v>0.06</v>
      </c>
      <c r="D9184">
        <v>5.74</v>
      </c>
      <c r="E9184">
        <v>5.01</v>
      </c>
      <c r="F9184">
        <v>3328</v>
      </c>
      <c r="G9184" t="s">
        <v>5422</v>
      </c>
      <c r="H9184" t="s">
        <v>27</v>
      </c>
      <c r="I9184" t="s">
        <v>105</v>
      </c>
      <c r="J9184" t="s">
        <v>29</v>
      </c>
      <c r="K9184" t="s">
        <v>127</v>
      </c>
      <c r="M9184" t="s">
        <v>31</v>
      </c>
      <c r="N9184" t="s">
        <v>5525</v>
      </c>
      <c r="O9184" t="s">
        <v>1298</v>
      </c>
      <c r="P9184">
        <v>0.39</v>
      </c>
      <c r="Q9184" t="s">
        <v>33</v>
      </c>
      <c r="R9184" t="s">
        <v>751</v>
      </c>
      <c r="S9184" t="s">
        <v>5423</v>
      </c>
      <c r="T9184">
        <v>48239</v>
      </c>
      <c r="U9184" s="3">
        <v>40978</v>
      </c>
      <c r="V9184" s="3">
        <v>40978</v>
      </c>
      <c r="W9184" s="1">
        <v>-49.323500000000003</v>
      </c>
      <c r="X9184">
        <v>6</v>
      </c>
      <c r="Y9184">
        <v>35.299999999999997</v>
      </c>
      <c r="Z9184">
        <v>87274</v>
      </c>
      <c r="AA9184" t="str">
        <f t="shared" si="144"/>
        <v>lose</v>
      </c>
    </row>
    <row r="9185" spans="1:27" x14ac:dyDescent="0.3">
      <c r="A9185">
        <v>24380</v>
      </c>
      <c r="B9185" t="s">
        <v>55</v>
      </c>
      <c r="C9185">
        <v>0.05</v>
      </c>
      <c r="D9185">
        <v>39.24</v>
      </c>
      <c r="E9185">
        <v>1.99</v>
      </c>
      <c r="F9185">
        <v>3328</v>
      </c>
      <c r="G9185" t="s">
        <v>5422</v>
      </c>
      <c r="H9185" t="s">
        <v>27</v>
      </c>
      <c r="I9185" t="s">
        <v>105</v>
      </c>
      <c r="J9185" t="s">
        <v>50</v>
      </c>
      <c r="K9185" t="s">
        <v>168</v>
      </c>
      <c r="M9185" t="s">
        <v>48</v>
      </c>
      <c r="N9185" t="s">
        <v>5525</v>
      </c>
      <c r="O9185" t="s">
        <v>255</v>
      </c>
      <c r="P9185">
        <v>0.51</v>
      </c>
      <c r="Q9185" t="s">
        <v>33</v>
      </c>
      <c r="R9185" t="s">
        <v>751</v>
      </c>
      <c r="S9185" t="s">
        <v>5423</v>
      </c>
      <c r="T9185">
        <v>48239</v>
      </c>
      <c r="U9185" s="3">
        <v>41334</v>
      </c>
      <c r="V9185" s="3">
        <v>41341</v>
      </c>
      <c r="W9185" s="1">
        <v>247.70309999999998</v>
      </c>
      <c r="X9185">
        <v>9</v>
      </c>
      <c r="Y9185">
        <v>358.99</v>
      </c>
      <c r="Z9185">
        <v>87275</v>
      </c>
      <c r="AA9185" t="str">
        <f t="shared" si="144"/>
        <v>profit</v>
      </c>
    </row>
    <row r="9186" spans="1:27" x14ac:dyDescent="0.3">
      <c r="A9186">
        <v>24381</v>
      </c>
      <c r="B9186" t="s">
        <v>55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5422</v>
      </c>
      <c r="H9186" t="s">
        <v>27</v>
      </c>
      <c r="I9186" t="s">
        <v>105</v>
      </c>
      <c r="J9186" t="s">
        <v>62</v>
      </c>
      <c r="K9186" t="s">
        <v>97</v>
      </c>
      <c r="M9186" t="s">
        <v>31</v>
      </c>
      <c r="N9186" t="s">
        <v>5525</v>
      </c>
      <c r="O9186" t="s">
        <v>2862</v>
      </c>
      <c r="P9186">
        <v>0.55000000000000004</v>
      </c>
      <c r="Q9186" t="s">
        <v>33</v>
      </c>
      <c r="R9186" t="s">
        <v>751</v>
      </c>
      <c r="S9186" t="s">
        <v>5423</v>
      </c>
      <c r="T9186">
        <v>48239</v>
      </c>
      <c r="U9186" s="3">
        <v>41334</v>
      </c>
      <c r="V9186" s="3">
        <v>41341</v>
      </c>
      <c r="W9186" s="1">
        <v>165.78629999999998</v>
      </c>
      <c r="X9186">
        <v>7</v>
      </c>
      <c r="Y9186">
        <v>240.27</v>
      </c>
      <c r="Z9186">
        <v>87275</v>
      </c>
      <c r="AA9186" t="str">
        <f t="shared" si="144"/>
        <v>profit</v>
      </c>
    </row>
    <row r="9187" spans="1:27" x14ac:dyDescent="0.3">
      <c r="A9187">
        <v>22056</v>
      </c>
      <c r="B9187" t="s">
        <v>36</v>
      </c>
      <c r="C9187">
        <v>0.1</v>
      </c>
      <c r="D9187">
        <v>40.99</v>
      </c>
      <c r="E9187">
        <v>5.86</v>
      </c>
      <c r="F9187">
        <v>3328</v>
      </c>
      <c r="G9187" t="s">
        <v>5422</v>
      </c>
      <c r="H9187" t="s">
        <v>27</v>
      </c>
      <c r="I9187" t="s">
        <v>105</v>
      </c>
      <c r="J9187" t="s">
        <v>29</v>
      </c>
      <c r="K9187" t="s">
        <v>45</v>
      </c>
      <c r="M9187" t="s">
        <v>31</v>
      </c>
      <c r="N9187" t="s">
        <v>5525</v>
      </c>
      <c r="O9187" t="s">
        <v>5025</v>
      </c>
      <c r="P9187">
        <v>0.36</v>
      </c>
      <c r="Q9187" t="s">
        <v>33</v>
      </c>
      <c r="R9187" t="s">
        <v>751</v>
      </c>
      <c r="S9187" t="s">
        <v>5423</v>
      </c>
      <c r="T9187">
        <v>48239</v>
      </c>
      <c r="U9187" s="3">
        <v>41436</v>
      </c>
      <c r="V9187" s="3">
        <v>41437</v>
      </c>
      <c r="W9187" s="1">
        <v>235.25549999999998</v>
      </c>
      <c r="X9187">
        <v>9</v>
      </c>
      <c r="Y9187">
        <v>340.95</v>
      </c>
      <c r="Z9187">
        <v>87276</v>
      </c>
      <c r="AA9187" t="str">
        <f t="shared" si="144"/>
        <v>profit</v>
      </c>
    </row>
    <row r="9188" spans="1:27" x14ac:dyDescent="0.3">
      <c r="A9188">
        <v>18136</v>
      </c>
      <c r="B9188" t="s">
        <v>25</v>
      </c>
      <c r="C9188">
        <v>0.04</v>
      </c>
      <c r="D9188">
        <v>70.97</v>
      </c>
      <c r="E9188">
        <v>3.5</v>
      </c>
      <c r="F9188">
        <v>3330</v>
      </c>
      <c r="G9188" t="s">
        <v>5424</v>
      </c>
      <c r="H9188" t="s">
        <v>27</v>
      </c>
      <c r="I9188" t="s">
        <v>28</v>
      </c>
      <c r="J9188" t="s">
        <v>29</v>
      </c>
      <c r="K9188" t="s">
        <v>69</v>
      </c>
      <c r="M9188" t="s">
        <v>31</v>
      </c>
      <c r="N9188" t="s">
        <v>5525</v>
      </c>
      <c r="O9188" t="s">
        <v>318</v>
      </c>
      <c r="P9188">
        <v>0.59</v>
      </c>
      <c r="Q9188" t="s">
        <v>246</v>
      </c>
      <c r="R9188" t="s">
        <v>920</v>
      </c>
      <c r="S9188" t="s">
        <v>5189</v>
      </c>
      <c r="T9188">
        <v>32839</v>
      </c>
      <c r="U9188" s="3">
        <v>40713</v>
      </c>
      <c r="V9188" s="3">
        <v>40713</v>
      </c>
      <c r="W9188" s="1">
        <v>-11.8979</v>
      </c>
      <c r="X9188">
        <v>9</v>
      </c>
      <c r="Y9188">
        <v>649.97</v>
      </c>
      <c r="Z9188">
        <v>86285</v>
      </c>
      <c r="AA9188" t="str">
        <f t="shared" si="144"/>
        <v>lose</v>
      </c>
    </row>
    <row r="9189" spans="1:27" x14ac:dyDescent="0.3">
      <c r="A9189">
        <v>18081</v>
      </c>
      <c r="B9189" t="s">
        <v>72</v>
      </c>
      <c r="C9189">
        <v>7.0000000000000007E-2</v>
      </c>
      <c r="D9189">
        <v>10.89</v>
      </c>
      <c r="E9189">
        <v>4.5</v>
      </c>
      <c r="F9189">
        <v>3330</v>
      </c>
      <c r="G9189" t="s">
        <v>5424</v>
      </c>
      <c r="H9189" t="s">
        <v>27</v>
      </c>
      <c r="I9189" t="s">
        <v>28</v>
      </c>
      <c r="J9189" t="s">
        <v>29</v>
      </c>
      <c r="K9189" t="s">
        <v>69</v>
      </c>
      <c r="M9189" t="s">
        <v>31</v>
      </c>
      <c r="N9189" t="s">
        <v>5525</v>
      </c>
      <c r="O9189" t="s">
        <v>636</v>
      </c>
      <c r="P9189">
        <v>0.59</v>
      </c>
      <c r="Q9189" t="s">
        <v>246</v>
      </c>
      <c r="R9189" t="s">
        <v>920</v>
      </c>
      <c r="S9189" t="s">
        <v>5189</v>
      </c>
      <c r="T9189">
        <v>32839</v>
      </c>
      <c r="U9189" s="3">
        <v>41503</v>
      </c>
      <c r="V9189" s="3">
        <v>41504</v>
      </c>
      <c r="W9189" s="1">
        <v>160.602</v>
      </c>
      <c r="X9189">
        <v>10</v>
      </c>
      <c r="Y9189">
        <v>110.74</v>
      </c>
      <c r="Z9189">
        <v>86290</v>
      </c>
      <c r="AA9189" t="str">
        <f t="shared" si="144"/>
        <v>profit</v>
      </c>
    </row>
    <row r="9190" spans="1:27" x14ac:dyDescent="0.3">
      <c r="A9190">
        <v>21588</v>
      </c>
      <c r="B9190" t="s">
        <v>53</v>
      </c>
      <c r="C9190">
        <v>0.09</v>
      </c>
      <c r="D9190">
        <v>5.98</v>
      </c>
      <c r="E9190">
        <v>4.6900000000000004</v>
      </c>
      <c r="F9190">
        <v>3331</v>
      </c>
      <c r="G9190" t="s">
        <v>5425</v>
      </c>
      <c r="H9190" t="s">
        <v>27</v>
      </c>
      <c r="I9190" t="s">
        <v>28</v>
      </c>
      <c r="J9190" t="s">
        <v>29</v>
      </c>
      <c r="K9190" t="s">
        <v>147</v>
      </c>
      <c r="M9190" t="s">
        <v>31</v>
      </c>
      <c r="N9190" t="s">
        <v>5525</v>
      </c>
      <c r="O9190" t="s">
        <v>1396</v>
      </c>
      <c r="P9190">
        <v>0.68</v>
      </c>
      <c r="Q9190" t="s">
        <v>246</v>
      </c>
      <c r="R9190" t="s">
        <v>920</v>
      </c>
      <c r="S9190" t="s">
        <v>3891</v>
      </c>
      <c r="T9190">
        <v>32174</v>
      </c>
      <c r="U9190" s="3">
        <v>40183</v>
      </c>
      <c r="V9190" s="3">
        <v>40184</v>
      </c>
      <c r="W9190" s="1">
        <v>-781.13419999999996</v>
      </c>
      <c r="X9190">
        <v>11</v>
      </c>
      <c r="Y9190">
        <v>65.849999999999994</v>
      </c>
      <c r="Z9190">
        <v>86283</v>
      </c>
      <c r="AA9190" t="str">
        <f t="shared" si="144"/>
        <v>lose</v>
      </c>
    </row>
    <row r="9191" spans="1:27" x14ac:dyDescent="0.3">
      <c r="A9191">
        <v>23294</v>
      </c>
      <c r="B9191" t="s">
        <v>25</v>
      </c>
      <c r="C9191">
        <v>0.02</v>
      </c>
      <c r="D9191">
        <v>4</v>
      </c>
      <c r="E9191">
        <v>1.3</v>
      </c>
      <c r="F9191">
        <v>3331</v>
      </c>
      <c r="G9191" t="s">
        <v>5425</v>
      </c>
      <c r="H9191" t="s">
        <v>27</v>
      </c>
      <c r="I9191" t="s">
        <v>28</v>
      </c>
      <c r="J9191" t="s">
        <v>29</v>
      </c>
      <c r="K9191" t="s">
        <v>45</v>
      </c>
      <c r="M9191" t="s">
        <v>40</v>
      </c>
      <c r="N9191" t="s">
        <v>5526</v>
      </c>
      <c r="O9191" t="s">
        <v>498</v>
      </c>
      <c r="P9191">
        <v>0.37</v>
      </c>
      <c r="Q9191" t="s">
        <v>246</v>
      </c>
      <c r="R9191" t="s">
        <v>920</v>
      </c>
      <c r="S9191" t="s">
        <v>3891</v>
      </c>
      <c r="T9191">
        <v>32174</v>
      </c>
      <c r="U9191" s="3">
        <v>40368</v>
      </c>
      <c r="V9191" s="3">
        <v>40368</v>
      </c>
      <c r="W9191" s="1">
        <v>-23.295999999999999</v>
      </c>
      <c r="X9191">
        <v>12</v>
      </c>
      <c r="Y9191">
        <v>50.71</v>
      </c>
      <c r="Z9191">
        <v>86284</v>
      </c>
      <c r="AA9191" t="str">
        <f t="shared" si="144"/>
        <v>lose</v>
      </c>
    </row>
    <row r="9192" spans="1:27" x14ac:dyDescent="0.3">
      <c r="A9192">
        <v>20042</v>
      </c>
      <c r="B9192" t="s">
        <v>53</v>
      </c>
      <c r="C9192">
        <v>0.02</v>
      </c>
      <c r="D9192">
        <v>15.98</v>
      </c>
      <c r="E9192">
        <v>4</v>
      </c>
      <c r="F9192">
        <v>3331</v>
      </c>
      <c r="G9192" t="s">
        <v>5425</v>
      </c>
      <c r="H9192" t="s">
        <v>27</v>
      </c>
      <c r="I9192" t="s">
        <v>28</v>
      </c>
      <c r="J9192" t="s">
        <v>50</v>
      </c>
      <c r="K9192" t="s">
        <v>168</v>
      </c>
      <c r="M9192" t="s">
        <v>31</v>
      </c>
      <c r="N9192" t="s">
        <v>5525</v>
      </c>
      <c r="O9192" t="s">
        <v>772</v>
      </c>
      <c r="P9192">
        <v>0.37</v>
      </c>
      <c r="Q9192" t="s">
        <v>246</v>
      </c>
      <c r="R9192" t="s">
        <v>920</v>
      </c>
      <c r="S9192" t="s">
        <v>3891</v>
      </c>
      <c r="T9192">
        <v>32174</v>
      </c>
      <c r="U9192" s="3">
        <v>40742</v>
      </c>
      <c r="V9192" s="3">
        <v>40742</v>
      </c>
      <c r="W9192" s="1">
        <v>31.487399999999997</v>
      </c>
      <c r="X9192">
        <v>14</v>
      </c>
      <c r="Y9192">
        <v>227.04</v>
      </c>
      <c r="Z9192">
        <v>86286</v>
      </c>
      <c r="AA9192" t="str">
        <f t="shared" si="144"/>
        <v>profit</v>
      </c>
    </row>
    <row r="9193" spans="1:27" x14ac:dyDescent="0.3">
      <c r="A9193">
        <v>20706</v>
      </c>
      <c r="B9193" t="s">
        <v>55</v>
      </c>
      <c r="C9193">
        <v>0.08</v>
      </c>
      <c r="D9193">
        <v>2.62</v>
      </c>
      <c r="E9193">
        <v>0.8</v>
      </c>
      <c r="F9193">
        <v>3331</v>
      </c>
      <c r="G9193" t="s">
        <v>5425</v>
      </c>
      <c r="H9193" t="s">
        <v>27</v>
      </c>
      <c r="I9193" t="s">
        <v>28</v>
      </c>
      <c r="J9193" t="s">
        <v>29</v>
      </c>
      <c r="K9193" t="s">
        <v>111</v>
      </c>
      <c r="M9193" t="s">
        <v>40</v>
      </c>
      <c r="N9193" t="s">
        <v>5526</v>
      </c>
      <c r="O9193" t="s">
        <v>922</v>
      </c>
      <c r="P9193">
        <v>0.39</v>
      </c>
      <c r="Q9193" t="s">
        <v>246</v>
      </c>
      <c r="R9193" t="s">
        <v>920</v>
      </c>
      <c r="S9193" t="s">
        <v>3891</v>
      </c>
      <c r="T9193">
        <v>32174</v>
      </c>
      <c r="U9193" s="3">
        <v>41212</v>
      </c>
      <c r="V9193" s="3">
        <v>41216</v>
      </c>
      <c r="W9193" s="1">
        <v>-158.31200000000001</v>
      </c>
      <c r="X9193">
        <v>13</v>
      </c>
      <c r="Y9193">
        <v>33.299999999999997</v>
      </c>
      <c r="Z9193">
        <v>86287</v>
      </c>
      <c r="AA9193" t="str">
        <f t="shared" si="144"/>
        <v>lose</v>
      </c>
    </row>
    <row r="9194" spans="1:27" x14ac:dyDescent="0.3">
      <c r="A9194">
        <v>20707</v>
      </c>
      <c r="B9194" t="s">
        <v>55</v>
      </c>
      <c r="C9194">
        <v>0.05</v>
      </c>
      <c r="D9194">
        <v>33.89</v>
      </c>
      <c r="E9194">
        <v>5.0999999999999996</v>
      </c>
      <c r="F9194">
        <v>3331</v>
      </c>
      <c r="G9194" t="s">
        <v>5425</v>
      </c>
      <c r="H9194" t="s">
        <v>27</v>
      </c>
      <c r="I9194" t="s">
        <v>28</v>
      </c>
      <c r="J9194" t="s">
        <v>29</v>
      </c>
      <c r="K9194" t="s">
        <v>147</v>
      </c>
      <c r="M9194" t="s">
        <v>31</v>
      </c>
      <c r="N9194" t="s">
        <v>5525</v>
      </c>
      <c r="O9194" t="s">
        <v>5164</v>
      </c>
      <c r="P9194">
        <v>0.6</v>
      </c>
      <c r="Q9194" t="s">
        <v>246</v>
      </c>
      <c r="R9194" t="s">
        <v>920</v>
      </c>
      <c r="S9194" t="s">
        <v>3891</v>
      </c>
      <c r="T9194">
        <v>32174</v>
      </c>
      <c r="U9194" s="3">
        <v>41212</v>
      </c>
      <c r="V9194" s="3">
        <v>41212</v>
      </c>
      <c r="W9194" s="1">
        <v>1055.8319999999999</v>
      </c>
      <c r="X9194">
        <v>4</v>
      </c>
      <c r="Y9194">
        <v>138.78</v>
      </c>
      <c r="Z9194">
        <v>86287</v>
      </c>
      <c r="AA9194" t="str">
        <f t="shared" si="144"/>
        <v>profit</v>
      </c>
    </row>
    <row r="9195" spans="1:27" x14ac:dyDescent="0.3">
      <c r="A9195">
        <v>24197</v>
      </c>
      <c r="B9195" t="s">
        <v>36</v>
      </c>
      <c r="C9195">
        <v>0.04</v>
      </c>
      <c r="D9195">
        <v>73.98</v>
      </c>
      <c r="E9195">
        <v>14.52</v>
      </c>
      <c r="F9195">
        <v>3331</v>
      </c>
      <c r="G9195" t="s">
        <v>5425</v>
      </c>
      <c r="H9195" t="s">
        <v>27</v>
      </c>
      <c r="I9195" t="s">
        <v>28</v>
      </c>
      <c r="J9195" t="s">
        <v>50</v>
      </c>
      <c r="K9195" t="s">
        <v>168</v>
      </c>
      <c r="M9195" t="s">
        <v>31</v>
      </c>
      <c r="N9195" t="s">
        <v>5525</v>
      </c>
      <c r="O9195" t="s">
        <v>2399</v>
      </c>
      <c r="P9195">
        <v>0.65</v>
      </c>
      <c r="Q9195" t="s">
        <v>246</v>
      </c>
      <c r="R9195" t="s">
        <v>920</v>
      </c>
      <c r="S9195" t="s">
        <v>3891</v>
      </c>
      <c r="T9195">
        <v>32174</v>
      </c>
      <c r="U9195" s="3">
        <v>41313</v>
      </c>
      <c r="V9195" s="3">
        <v>41314</v>
      </c>
      <c r="W9195" s="1">
        <v>583.89659999999992</v>
      </c>
      <c r="X9195">
        <v>13</v>
      </c>
      <c r="Y9195">
        <v>936.28</v>
      </c>
      <c r="Z9195">
        <v>86288</v>
      </c>
      <c r="AA9195" t="str">
        <f t="shared" si="144"/>
        <v>profit</v>
      </c>
    </row>
    <row r="9196" spans="1:27" x14ac:dyDescent="0.3">
      <c r="A9196">
        <v>23293</v>
      </c>
      <c r="B9196" t="s">
        <v>25</v>
      </c>
      <c r="C9196">
        <v>0.04</v>
      </c>
      <c r="D9196">
        <v>3.81</v>
      </c>
      <c r="E9196">
        <v>5.44</v>
      </c>
      <c r="F9196">
        <v>3331</v>
      </c>
      <c r="G9196" t="s">
        <v>5425</v>
      </c>
      <c r="H9196" t="s">
        <v>27</v>
      </c>
      <c r="I9196" t="s">
        <v>28</v>
      </c>
      <c r="J9196" t="s">
        <v>29</v>
      </c>
      <c r="K9196" t="s">
        <v>127</v>
      </c>
      <c r="M9196" t="s">
        <v>31</v>
      </c>
      <c r="N9196" t="s">
        <v>5525</v>
      </c>
      <c r="O9196" t="s">
        <v>1630</v>
      </c>
      <c r="P9196">
        <v>0.36</v>
      </c>
      <c r="Q9196" t="s">
        <v>246</v>
      </c>
      <c r="R9196" t="s">
        <v>920</v>
      </c>
      <c r="S9196" t="s">
        <v>3891</v>
      </c>
      <c r="T9196">
        <v>32174</v>
      </c>
      <c r="U9196" s="3">
        <v>41464</v>
      </c>
      <c r="V9196" s="3">
        <v>41466</v>
      </c>
      <c r="W9196" s="1">
        <v>-341.04470400000002</v>
      </c>
      <c r="X9196">
        <v>2</v>
      </c>
      <c r="Y9196">
        <v>9.64</v>
      </c>
      <c r="Z9196">
        <v>86289</v>
      </c>
      <c r="AA9196" t="str">
        <f t="shared" si="144"/>
        <v>lose</v>
      </c>
    </row>
    <row r="9197" spans="1:27" x14ac:dyDescent="0.3">
      <c r="A9197">
        <v>21539</v>
      </c>
      <c r="B9197" t="s">
        <v>53</v>
      </c>
      <c r="C9197">
        <v>0</v>
      </c>
      <c r="D9197">
        <v>85.99</v>
      </c>
      <c r="E9197">
        <v>2.5</v>
      </c>
      <c r="F9197">
        <v>3333</v>
      </c>
      <c r="G9197" t="s">
        <v>5426</v>
      </c>
      <c r="H9197" t="s">
        <v>27</v>
      </c>
      <c r="I9197" t="s">
        <v>61</v>
      </c>
      <c r="J9197" t="s">
        <v>50</v>
      </c>
      <c r="K9197" t="s">
        <v>51</v>
      </c>
      <c r="M9197" t="s">
        <v>31</v>
      </c>
      <c r="N9197" t="s">
        <v>5525</v>
      </c>
      <c r="O9197" t="s">
        <v>1223</v>
      </c>
      <c r="P9197">
        <v>0.35</v>
      </c>
      <c r="Q9197" t="s">
        <v>78</v>
      </c>
      <c r="R9197" t="s">
        <v>1047</v>
      </c>
      <c r="S9197" t="s">
        <v>2167</v>
      </c>
      <c r="T9197">
        <v>21222</v>
      </c>
      <c r="U9197" s="3">
        <v>40911</v>
      </c>
      <c r="V9197" s="3">
        <v>40913</v>
      </c>
      <c r="W9197" s="1">
        <v>323.78249999999997</v>
      </c>
      <c r="X9197">
        <v>6</v>
      </c>
      <c r="Y9197">
        <v>469.25</v>
      </c>
      <c r="Z9197">
        <v>90374</v>
      </c>
      <c r="AA9197" t="str">
        <f t="shared" si="144"/>
        <v>profit</v>
      </c>
    </row>
    <row r="9198" spans="1:27" x14ac:dyDescent="0.3">
      <c r="A9198">
        <v>20479</v>
      </c>
      <c r="B9198" t="s">
        <v>53</v>
      </c>
      <c r="C9198">
        <v>0.09</v>
      </c>
      <c r="D9198">
        <v>120.97</v>
      </c>
      <c r="E9198">
        <v>26.3</v>
      </c>
      <c r="F9198">
        <v>3333</v>
      </c>
      <c r="G9198" t="s">
        <v>5426</v>
      </c>
      <c r="H9198" t="s">
        <v>56</v>
      </c>
      <c r="I9198" t="s">
        <v>61</v>
      </c>
      <c r="J9198" t="s">
        <v>50</v>
      </c>
      <c r="K9198" t="s">
        <v>57</v>
      </c>
      <c r="M9198" t="s">
        <v>58</v>
      </c>
      <c r="N9198" t="s">
        <v>5527</v>
      </c>
      <c r="O9198" t="s">
        <v>59</v>
      </c>
      <c r="P9198">
        <v>0.38</v>
      </c>
      <c r="Q9198" t="s">
        <v>78</v>
      </c>
      <c r="R9198" t="s">
        <v>1047</v>
      </c>
      <c r="S9198" t="s">
        <v>2167</v>
      </c>
      <c r="T9198">
        <v>21222</v>
      </c>
      <c r="U9198" s="3">
        <v>40963</v>
      </c>
      <c r="V9198" s="3">
        <v>40964</v>
      </c>
      <c r="W9198" s="1">
        <v>899.27009999999996</v>
      </c>
      <c r="X9198">
        <v>11</v>
      </c>
      <c r="Y9198">
        <v>1303.29</v>
      </c>
      <c r="Z9198">
        <v>90375</v>
      </c>
      <c r="AA9198" t="str">
        <f t="shared" si="144"/>
        <v>profit</v>
      </c>
    </row>
    <row r="9199" spans="1:27" x14ac:dyDescent="0.3">
      <c r="A9199">
        <v>20480</v>
      </c>
      <c r="B9199" t="s">
        <v>53</v>
      </c>
      <c r="C9199">
        <v>7.0000000000000007E-2</v>
      </c>
      <c r="D9199">
        <v>5.78</v>
      </c>
      <c r="E9199">
        <v>7.64</v>
      </c>
      <c r="F9199">
        <v>3333</v>
      </c>
      <c r="G9199" t="s">
        <v>5426</v>
      </c>
      <c r="H9199" t="s">
        <v>27</v>
      </c>
      <c r="I9199" t="s">
        <v>61</v>
      </c>
      <c r="J9199" t="s">
        <v>29</v>
      </c>
      <c r="K9199" t="s">
        <v>45</v>
      </c>
      <c r="M9199" t="s">
        <v>31</v>
      </c>
      <c r="N9199" t="s">
        <v>5525</v>
      </c>
      <c r="O9199" t="s">
        <v>745</v>
      </c>
      <c r="P9199">
        <v>0.36</v>
      </c>
      <c r="Q9199" t="s">
        <v>78</v>
      </c>
      <c r="R9199" t="s">
        <v>1047</v>
      </c>
      <c r="S9199" t="s">
        <v>2167</v>
      </c>
      <c r="T9199">
        <v>21222</v>
      </c>
      <c r="U9199" s="3">
        <v>40963</v>
      </c>
      <c r="V9199" s="3">
        <v>40964</v>
      </c>
      <c r="W9199" s="1">
        <v>-149.84</v>
      </c>
      <c r="X9199">
        <v>10</v>
      </c>
      <c r="Y9199">
        <v>56.54</v>
      </c>
      <c r="Z9199">
        <v>90375</v>
      </c>
      <c r="AA9199" t="str">
        <f t="shared" si="144"/>
        <v>lose</v>
      </c>
    </row>
    <row r="9200" spans="1:27" x14ac:dyDescent="0.3">
      <c r="A9200">
        <v>19605</v>
      </c>
      <c r="B9200" t="s">
        <v>25</v>
      </c>
      <c r="C9200">
        <v>0.06</v>
      </c>
      <c r="D9200">
        <v>40.97</v>
      </c>
      <c r="E9200">
        <v>8.99</v>
      </c>
      <c r="F9200">
        <v>3333</v>
      </c>
      <c r="G9200" t="s">
        <v>5426</v>
      </c>
      <c r="H9200" t="s">
        <v>27</v>
      </c>
      <c r="I9200" t="s">
        <v>61</v>
      </c>
      <c r="J9200" t="s">
        <v>29</v>
      </c>
      <c r="K9200" t="s">
        <v>39</v>
      </c>
      <c r="M9200" t="s">
        <v>48</v>
      </c>
      <c r="N9200" t="s">
        <v>5525</v>
      </c>
      <c r="O9200" t="s">
        <v>791</v>
      </c>
      <c r="P9200">
        <v>0.59</v>
      </c>
      <c r="Q9200" t="s">
        <v>78</v>
      </c>
      <c r="R9200" t="s">
        <v>1047</v>
      </c>
      <c r="S9200" t="s">
        <v>2167</v>
      </c>
      <c r="T9200">
        <v>21222</v>
      </c>
      <c r="U9200" s="3">
        <v>41541</v>
      </c>
      <c r="V9200" s="3">
        <v>41543</v>
      </c>
      <c r="W9200" s="1">
        <v>157.9392</v>
      </c>
      <c r="X9200">
        <v>14</v>
      </c>
      <c r="Y9200">
        <v>587.14</v>
      </c>
      <c r="Z9200">
        <v>90377</v>
      </c>
      <c r="AA9200" t="str">
        <f t="shared" si="144"/>
        <v>profit</v>
      </c>
    </row>
    <row r="9201" spans="1:27" x14ac:dyDescent="0.3">
      <c r="A9201">
        <v>22645</v>
      </c>
      <c r="B9201" t="s">
        <v>36</v>
      </c>
      <c r="C9201">
        <v>0.06</v>
      </c>
      <c r="D9201">
        <v>111.03</v>
      </c>
      <c r="E9201">
        <v>8.64</v>
      </c>
      <c r="F9201">
        <v>3334</v>
      </c>
      <c r="G9201" t="s">
        <v>5427</v>
      </c>
      <c r="H9201" t="s">
        <v>27</v>
      </c>
      <c r="I9201" t="s">
        <v>61</v>
      </c>
      <c r="J9201" t="s">
        <v>29</v>
      </c>
      <c r="K9201" t="s">
        <v>147</v>
      </c>
      <c r="M9201" t="s">
        <v>31</v>
      </c>
      <c r="N9201" t="s">
        <v>5525</v>
      </c>
      <c r="O9201" t="s">
        <v>548</v>
      </c>
      <c r="P9201">
        <v>0.78</v>
      </c>
      <c r="Q9201" t="s">
        <v>78</v>
      </c>
      <c r="R9201" t="s">
        <v>1047</v>
      </c>
      <c r="S9201" t="s">
        <v>5428</v>
      </c>
      <c r="T9201">
        <v>21113</v>
      </c>
      <c r="U9201" s="3">
        <v>41105</v>
      </c>
      <c r="V9201" s="3">
        <v>41107</v>
      </c>
      <c r="W9201" s="1">
        <v>525.15</v>
      </c>
      <c r="X9201">
        <v>16</v>
      </c>
      <c r="Y9201">
        <v>1772.96</v>
      </c>
      <c r="Z9201">
        <v>90376</v>
      </c>
      <c r="AA9201" t="str">
        <f t="shared" si="144"/>
        <v>profit</v>
      </c>
    </row>
    <row r="9202" spans="1:27" x14ac:dyDescent="0.3">
      <c r="A9202">
        <v>19604</v>
      </c>
      <c r="B9202" t="s">
        <v>25</v>
      </c>
      <c r="C9202">
        <v>0.08</v>
      </c>
      <c r="D9202">
        <v>8.32</v>
      </c>
      <c r="E9202">
        <v>2.38</v>
      </c>
      <c r="F9202">
        <v>3335</v>
      </c>
      <c r="G9202" t="s">
        <v>5429</v>
      </c>
      <c r="H9202" t="s">
        <v>27</v>
      </c>
      <c r="I9202" t="s">
        <v>61</v>
      </c>
      <c r="J9202" t="s">
        <v>50</v>
      </c>
      <c r="K9202" t="s">
        <v>168</v>
      </c>
      <c r="M9202" t="s">
        <v>48</v>
      </c>
      <c r="N9202" t="s">
        <v>5525</v>
      </c>
      <c r="O9202" t="s">
        <v>1514</v>
      </c>
      <c r="P9202">
        <v>0.74</v>
      </c>
      <c r="Q9202" t="s">
        <v>78</v>
      </c>
      <c r="R9202" t="s">
        <v>90</v>
      </c>
      <c r="S9202" t="s">
        <v>1185</v>
      </c>
      <c r="T9202">
        <v>7628</v>
      </c>
      <c r="U9202" s="3">
        <v>41541</v>
      </c>
      <c r="V9202" s="3">
        <v>41542</v>
      </c>
      <c r="W9202" s="1">
        <v>-42.218800000000002</v>
      </c>
      <c r="X9202">
        <v>16</v>
      </c>
      <c r="Y9202">
        <v>129.86000000000001</v>
      </c>
      <c r="Z9202">
        <v>90377</v>
      </c>
      <c r="AA9202" t="str">
        <f t="shared" si="144"/>
        <v>lose</v>
      </c>
    </row>
    <row r="9203" spans="1:27" x14ac:dyDescent="0.3">
      <c r="A9203">
        <v>18026</v>
      </c>
      <c r="B9203" t="s">
        <v>36</v>
      </c>
      <c r="C9203">
        <v>0.02</v>
      </c>
      <c r="D9203">
        <v>65.989999999999995</v>
      </c>
      <c r="E9203">
        <v>8.99</v>
      </c>
      <c r="F9203">
        <v>3337</v>
      </c>
      <c r="G9203" t="s">
        <v>5430</v>
      </c>
      <c r="H9203" t="s">
        <v>38</v>
      </c>
      <c r="I9203" t="s">
        <v>230</v>
      </c>
      <c r="J9203" t="s">
        <v>50</v>
      </c>
      <c r="K9203" t="s">
        <v>51</v>
      </c>
      <c r="M9203" t="s">
        <v>31</v>
      </c>
      <c r="N9203" t="s">
        <v>5525</v>
      </c>
      <c r="O9203" t="s">
        <v>2617</v>
      </c>
      <c r="P9203">
        <v>0.55000000000000004</v>
      </c>
      <c r="Q9203" t="s">
        <v>246</v>
      </c>
      <c r="R9203" t="s">
        <v>920</v>
      </c>
      <c r="S9203" t="s">
        <v>5339</v>
      </c>
      <c r="T9203">
        <v>33319</v>
      </c>
      <c r="U9203" s="3">
        <v>41163</v>
      </c>
      <c r="V9203" s="3">
        <v>41165</v>
      </c>
      <c r="W9203" s="1">
        <v>400.46940000000001</v>
      </c>
      <c r="X9203">
        <v>5</v>
      </c>
      <c r="Y9203">
        <v>283.97000000000003</v>
      </c>
      <c r="Z9203">
        <v>85983</v>
      </c>
      <c r="AA9203" t="str">
        <f t="shared" si="144"/>
        <v>profit</v>
      </c>
    </row>
    <row r="9204" spans="1:27" x14ac:dyDescent="0.3">
      <c r="A9204">
        <v>21429</v>
      </c>
      <c r="B9204" t="s">
        <v>36</v>
      </c>
      <c r="C9204">
        <v>0.08</v>
      </c>
      <c r="D9204">
        <v>6.48</v>
      </c>
      <c r="E9204">
        <v>8.4</v>
      </c>
      <c r="F9204">
        <v>3338</v>
      </c>
      <c r="G9204" t="s">
        <v>5431</v>
      </c>
      <c r="H9204" t="s">
        <v>27</v>
      </c>
      <c r="I9204" t="s">
        <v>230</v>
      </c>
      <c r="J9204" t="s">
        <v>29</v>
      </c>
      <c r="K9204" t="s">
        <v>45</v>
      </c>
      <c r="M9204" t="s">
        <v>31</v>
      </c>
      <c r="N9204" t="s">
        <v>5525</v>
      </c>
      <c r="O9204" t="s">
        <v>1790</v>
      </c>
      <c r="P9204">
        <v>0.37</v>
      </c>
      <c r="Q9204" t="s">
        <v>246</v>
      </c>
      <c r="R9204" t="s">
        <v>920</v>
      </c>
      <c r="S9204" t="s">
        <v>5432</v>
      </c>
      <c r="T9204">
        <v>33614</v>
      </c>
      <c r="U9204" s="3">
        <v>40305</v>
      </c>
      <c r="V9204" s="3">
        <v>40305</v>
      </c>
      <c r="W9204" s="1">
        <v>58.811999999999998</v>
      </c>
      <c r="X9204">
        <v>7</v>
      </c>
      <c r="Y9204">
        <v>45</v>
      </c>
      <c r="Z9204">
        <v>85979</v>
      </c>
      <c r="AA9204" t="str">
        <f t="shared" si="144"/>
        <v>profit</v>
      </c>
    </row>
    <row r="9205" spans="1:27" x14ac:dyDescent="0.3">
      <c r="A9205">
        <v>22076</v>
      </c>
      <c r="B9205" t="s">
        <v>36</v>
      </c>
      <c r="C9205">
        <v>0.02</v>
      </c>
      <c r="D9205">
        <v>6.48</v>
      </c>
      <c r="E9205">
        <v>6.35</v>
      </c>
      <c r="F9205">
        <v>3338</v>
      </c>
      <c r="G9205" t="s">
        <v>5431</v>
      </c>
      <c r="H9205" t="s">
        <v>27</v>
      </c>
      <c r="I9205" t="s">
        <v>230</v>
      </c>
      <c r="J9205" t="s">
        <v>29</v>
      </c>
      <c r="K9205" t="s">
        <v>45</v>
      </c>
      <c r="M9205" t="s">
        <v>31</v>
      </c>
      <c r="N9205" t="s">
        <v>5525</v>
      </c>
      <c r="O9205" t="s">
        <v>1903</v>
      </c>
      <c r="P9205">
        <v>0.37</v>
      </c>
      <c r="Q9205" t="s">
        <v>246</v>
      </c>
      <c r="R9205" t="s">
        <v>920</v>
      </c>
      <c r="S9205" t="s">
        <v>5432</v>
      </c>
      <c r="T9205">
        <v>33614</v>
      </c>
      <c r="U9205" s="3">
        <v>40546</v>
      </c>
      <c r="V9205" s="3">
        <v>40548</v>
      </c>
      <c r="W9205" s="1">
        <v>-1.722</v>
      </c>
      <c r="X9205">
        <v>11</v>
      </c>
      <c r="Y9205">
        <v>73.569999999999993</v>
      </c>
      <c r="Z9205">
        <v>85982</v>
      </c>
      <c r="AA9205" t="str">
        <f t="shared" si="144"/>
        <v>lose</v>
      </c>
    </row>
    <row r="9206" spans="1:27" x14ac:dyDescent="0.3">
      <c r="A9206">
        <v>22077</v>
      </c>
      <c r="B9206" t="s">
        <v>36</v>
      </c>
      <c r="C9206">
        <v>0.06</v>
      </c>
      <c r="D9206">
        <v>5.84</v>
      </c>
      <c r="E9206">
        <v>1</v>
      </c>
      <c r="F9206">
        <v>3338</v>
      </c>
      <c r="G9206" t="s">
        <v>5431</v>
      </c>
      <c r="H9206" t="s">
        <v>27</v>
      </c>
      <c r="I9206" t="s">
        <v>230</v>
      </c>
      <c r="J9206" t="s">
        <v>29</v>
      </c>
      <c r="K9206" t="s">
        <v>39</v>
      </c>
      <c r="M9206" t="s">
        <v>40</v>
      </c>
      <c r="N9206" t="s">
        <v>5526</v>
      </c>
      <c r="O9206" t="s">
        <v>942</v>
      </c>
      <c r="P9206">
        <v>0.38</v>
      </c>
      <c r="Q9206" t="s">
        <v>246</v>
      </c>
      <c r="R9206" t="s">
        <v>920</v>
      </c>
      <c r="S9206" t="s">
        <v>5432</v>
      </c>
      <c r="T9206">
        <v>33614</v>
      </c>
      <c r="U9206" s="3">
        <v>40546</v>
      </c>
      <c r="V9206" s="3">
        <v>40547</v>
      </c>
      <c r="W9206" s="1">
        <v>-160.86840000000001</v>
      </c>
      <c r="X9206">
        <v>6</v>
      </c>
      <c r="Y9206">
        <v>33.53</v>
      </c>
      <c r="Z9206">
        <v>85982</v>
      </c>
      <c r="AA9206" t="str">
        <f t="shared" si="144"/>
        <v>lose</v>
      </c>
    </row>
    <row r="9207" spans="1:27" x14ac:dyDescent="0.3">
      <c r="A9207">
        <v>22078</v>
      </c>
      <c r="B9207" t="s">
        <v>36</v>
      </c>
      <c r="C9207">
        <v>0.04</v>
      </c>
      <c r="D9207">
        <v>24.98</v>
      </c>
      <c r="E9207">
        <v>8.7899999999999991</v>
      </c>
      <c r="F9207">
        <v>3338</v>
      </c>
      <c r="G9207" t="s">
        <v>5431</v>
      </c>
      <c r="H9207" t="s">
        <v>27</v>
      </c>
      <c r="I9207" t="s">
        <v>230</v>
      </c>
      <c r="J9207" t="s">
        <v>29</v>
      </c>
      <c r="K9207" t="s">
        <v>147</v>
      </c>
      <c r="M9207" t="s">
        <v>31</v>
      </c>
      <c r="N9207" t="s">
        <v>5525</v>
      </c>
      <c r="O9207" t="s">
        <v>2207</v>
      </c>
      <c r="P9207">
        <v>0.66</v>
      </c>
      <c r="Q9207" t="s">
        <v>246</v>
      </c>
      <c r="R9207" t="s">
        <v>920</v>
      </c>
      <c r="S9207" t="s">
        <v>5432</v>
      </c>
      <c r="T9207">
        <v>33614</v>
      </c>
      <c r="U9207" s="3">
        <v>40546</v>
      </c>
      <c r="V9207" s="3">
        <v>40546</v>
      </c>
      <c r="W9207" s="1">
        <v>51.306000000000004</v>
      </c>
      <c r="X9207">
        <v>10</v>
      </c>
      <c r="Y9207">
        <v>246.75</v>
      </c>
      <c r="Z9207">
        <v>85982</v>
      </c>
      <c r="AA9207" t="str">
        <f t="shared" si="144"/>
        <v>profit</v>
      </c>
    </row>
    <row r="9208" spans="1:27" x14ac:dyDescent="0.3">
      <c r="A9208">
        <v>21489</v>
      </c>
      <c r="B9208" t="s">
        <v>36</v>
      </c>
      <c r="C9208">
        <v>0.04</v>
      </c>
      <c r="D9208">
        <v>3.69</v>
      </c>
      <c r="E9208">
        <v>2.5</v>
      </c>
      <c r="F9208">
        <v>3338</v>
      </c>
      <c r="G9208" t="s">
        <v>5431</v>
      </c>
      <c r="H9208" t="s">
        <v>27</v>
      </c>
      <c r="I9208" t="s">
        <v>230</v>
      </c>
      <c r="J9208" t="s">
        <v>29</v>
      </c>
      <c r="K9208" t="s">
        <v>93</v>
      </c>
      <c r="M9208" t="s">
        <v>31</v>
      </c>
      <c r="N9208" t="s">
        <v>5525</v>
      </c>
      <c r="O9208" t="s">
        <v>2766</v>
      </c>
      <c r="P9208">
        <v>0.39</v>
      </c>
      <c r="Q9208" t="s">
        <v>246</v>
      </c>
      <c r="R9208" t="s">
        <v>920</v>
      </c>
      <c r="S9208" t="s">
        <v>5432</v>
      </c>
      <c r="T9208">
        <v>33614</v>
      </c>
      <c r="U9208" s="3">
        <v>41352</v>
      </c>
      <c r="V9208" s="3">
        <v>41353</v>
      </c>
      <c r="W9208" s="1">
        <v>-124.18</v>
      </c>
      <c r="X9208">
        <v>12</v>
      </c>
      <c r="Y9208">
        <v>45.71</v>
      </c>
      <c r="Z9208">
        <v>85986</v>
      </c>
      <c r="AA9208" t="str">
        <f t="shared" si="144"/>
        <v>lose</v>
      </c>
    </row>
    <row r="9209" spans="1:27" x14ac:dyDescent="0.3">
      <c r="A9209">
        <v>20673</v>
      </c>
      <c r="B9209" t="s">
        <v>55</v>
      </c>
      <c r="C9209">
        <v>0.06</v>
      </c>
      <c r="D9209">
        <v>37.700000000000003</v>
      </c>
      <c r="E9209">
        <v>2.99</v>
      </c>
      <c r="F9209">
        <v>3338</v>
      </c>
      <c r="G9209" t="s">
        <v>5431</v>
      </c>
      <c r="H9209" t="s">
        <v>27</v>
      </c>
      <c r="I9209" t="s">
        <v>230</v>
      </c>
      <c r="J9209" t="s">
        <v>29</v>
      </c>
      <c r="K9209" t="s">
        <v>127</v>
      </c>
      <c r="M9209" t="s">
        <v>31</v>
      </c>
      <c r="N9209" t="s">
        <v>5525</v>
      </c>
      <c r="O9209" t="s">
        <v>1412</v>
      </c>
      <c r="P9209">
        <v>0.35</v>
      </c>
      <c r="Q9209" t="s">
        <v>246</v>
      </c>
      <c r="R9209" t="s">
        <v>920</v>
      </c>
      <c r="S9209" t="s">
        <v>5432</v>
      </c>
      <c r="T9209">
        <v>33614</v>
      </c>
      <c r="U9209" s="3">
        <v>41540</v>
      </c>
      <c r="V9209" s="3">
        <v>41549</v>
      </c>
      <c r="W9209" s="1">
        <v>1131.8480999999999</v>
      </c>
      <c r="X9209">
        <v>11</v>
      </c>
      <c r="Y9209">
        <v>413.21</v>
      </c>
      <c r="Z9209">
        <v>85989</v>
      </c>
      <c r="AA9209" t="str">
        <f t="shared" si="144"/>
        <v>profit</v>
      </c>
    </row>
    <row r="9210" spans="1:27" x14ac:dyDescent="0.3">
      <c r="A9210">
        <v>20674</v>
      </c>
      <c r="B9210" t="s">
        <v>55</v>
      </c>
      <c r="C9210">
        <v>7.0000000000000007E-2</v>
      </c>
      <c r="D9210">
        <v>8.56</v>
      </c>
      <c r="E9210">
        <v>5.16</v>
      </c>
      <c r="F9210">
        <v>3338</v>
      </c>
      <c r="G9210" t="s">
        <v>5431</v>
      </c>
      <c r="H9210" t="s">
        <v>27</v>
      </c>
      <c r="I9210" t="s">
        <v>230</v>
      </c>
      <c r="J9210" t="s">
        <v>29</v>
      </c>
      <c r="K9210" t="s">
        <v>45</v>
      </c>
      <c r="M9210" t="s">
        <v>40</v>
      </c>
      <c r="N9210" t="s">
        <v>5526</v>
      </c>
      <c r="O9210" t="s">
        <v>3186</v>
      </c>
      <c r="P9210">
        <v>0.38</v>
      </c>
      <c r="Q9210" t="s">
        <v>246</v>
      </c>
      <c r="R9210" t="s">
        <v>920</v>
      </c>
      <c r="S9210" t="s">
        <v>5432</v>
      </c>
      <c r="T9210">
        <v>33614</v>
      </c>
      <c r="U9210" s="3">
        <v>41540</v>
      </c>
      <c r="V9210" s="3">
        <v>41547</v>
      </c>
      <c r="W9210" s="1">
        <v>720.12299999999993</v>
      </c>
      <c r="X9210">
        <v>23</v>
      </c>
      <c r="Y9210">
        <v>195.01</v>
      </c>
      <c r="Z9210">
        <v>85989</v>
      </c>
      <c r="AA9210" t="str">
        <f t="shared" si="144"/>
        <v>profit</v>
      </c>
    </row>
    <row r="9211" spans="1:27" x14ac:dyDescent="0.3">
      <c r="A9211">
        <v>25613</v>
      </c>
      <c r="B9211" t="s">
        <v>36</v>
      </c>
      <c r="C9211">
        <v>0.03</v>
      </c>
      <c r="D9211">
        <v>2.61</v>
      </c>
      <c r="E9211">
        <v>0.5</v>
      </c>
      <c r="F9211">
        <v>3339</v>
      </c>
      <c r="G9211" t="s">
        <v>5433</v>
      </c>
      <c r="H9211" t="s">
        <v>27</v>
      </c>
      <c r="I9211" t="s">
        <v>230</v>
      </c>
      <c r="J9211" t="s">
        <v>29</v>
      </c>
      <c r="K9211" t="s">
        <v>30</v>
      </c>
      <c r="M9211" t="s">
        <v>31</v>
      </c>
      <c r="N9211" t="s">
        <v>5525</v>
      </c>
      <c r="O9211" t="s">
        <v>709</v>
      </c>
      <c r="P9211">
        <v>0.39</v>
      </c>
      <c r="Q9211" t="s">
        <v>246</v>
      </c>
      <c r="R9211" t="s">
        <v>920</v>
      </c>
      <c r="S9211" t="s">
        <v>3568</v>
      </c>
      <c r="T9211">
        <v>32780</v>
      </c>
      <c r="U9211" s="3">
        <v>40526</v>
      </c>
      <c r="V9211" s="3">
        <v>40527</v>
      </c>
      <c r="W9211" s="1">
        <v>4.0442999999999998</v>
      </c>
      <c r="X9211">
        <v>7</v>
      </c>
      <c r="Y9211">
        <v>19.02</v>
      </c>
      <c r="Z9211">
        <v>85981</v>
      </c>
      <c r="AA9211" t="str">
        <f t="shared" si="144"/>
        <v>profit</v>
      </c>
    </row>
    <row r="9212" spans="1:27" x14ac:dyDescent="0.3">
      <c r="A9212">
        <v>25614</v>
      </c>
      <c r="B9212" t="s">
        <v>36</v>
      </c>
      <c r="C9212">
        <v>0.01</v>
      </c>
      <c r="D9212">
        <v>11.66</v>
      </c>
      <c r="E9212">
        <v>7.95</v>
      </c>
      <c r="F9212">
        <v>3339</v>
      </c>
      <c r="G9212" t="s">
        <v>5433</v>
      </c>
      <c r="H9212" t="s">
        <v>27</v>
      </c>
      <c r="I9212" t="s">
        <v>230</v>
      </c>
      <c r="J9212" t="s">
        <v>29</v>
      </c>
      <c r="K9212" t="s">
        <v>39</v>
      </c>
      <c r="M9212" t="s">
        <v>48</v>
      </c>
      <c r="N9212" t="s">
        <v>5525</v>
      </c>
      <c r="O9212" t="s">
        <v>291</v>
      </c>
      <c r="P9212">
        <v>0.57999999999999996</v>
      </c>
      <c r="Q9212" t="s">
        <v>246</v>
      </c>
      <c r="R9212" t="s">
        <v>920</v>
      </c>
      <c r="S9212" t="s">
        <v>3568</v>
      </c>
      <c r="T9212">
        <v>32780</v>
      </c>
      <c r="U9212" s="3">
        <v>40526</v>
      </c>
      <c r="V9212" s="3">
        <v>40527</v>
      </c>
      <c r="W9212" s="1">
        <v>-10.368400000000001</v>
      </c>
      <c r="X9212">
        <v>16</v>
      </c>
      <c r="Y9212">
        <v>193.87</v>
      </c>
      <c r="Z9212">
        <v>85981</v>
      </c>
      <c r="AA9212" t="str">
        <f t="shared" si="144"/>
        <v>lose</v>
      </c>
    </row>
    <row r="9213" spans="1:27" x14ac:dyDescent="0.3">
      <c r="A9213">
        <v>22857</v>
      </c>
      <c r="B9213" t="s">
        <v>53</v>
      </c>
      <c r="C9213">
        <v>0.08</v>
      </c>
      <c r="D9213">
        <v>125.99</v>
      </c>
      <c r="E9213">
        <v>4.2</v>
      </c>
      <c r="F9213">
        <v>3340</v>
      </c>
      <c r="G9213" t="s">
        <v>5434</v>
      </c>
      <c r="H9213" t="s">
        <v>27</v>
      </c>
      <c r="I9213" t="s">
        <v>230</v>
      </c>
      <c r="J9213" t="s">
        <v>50</v>
      </c>
      <c r="K9213" t="s">
        <v>51</v>
      </c>
      <c r="M9213" t="s">
        <v>31</v>
      </c>
      <c r="N9213" t="s">
        <v>5525</v>
      </c>
      <c r="O9213" t="s">
        <v>2721</v>
      </c>
      <c r="P9213">
        <v>0.56999999999999995</v>
      </c>
      <c r="Q9213" t="s">
        <v>42</v>
      </c>
      <c r="R9213" t="s">
        <v>196</v>
      </c>
      <c r="S9213" t="s">
        <v>5435</v>
      </c>
      <c r="T9213">
        <v>97060</v>
      </c>
      <c r="U9213" s="3">
        <v>40372</v>
      </c>
      <c r="V9213" s="3">
        <v>40373</v>
      </c>
      <c r="W9213" s="1">
        <v>989.81189999999992</v>
      </c>
      <c r="X9213">
        <v>14</v>
      </c>
      <c r="Y9213">
        <v>1434.51</v>
      </c>
      <c r="Z9213">
        <v>85980</v>
      </c>
      <c r="AA9213" t="str">
        <f t="shared" si="144"/>
        <v>profit</v>
      </c>
    </row>
    <row r="9214" spans="1:27" x14ac:dyDescent="0.3">
      <c r="A9214">
        <v>22079</v>
      </c>
      <c r="B9214" t="s">
        <v>36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5434</v>
      </c>
      <c r="H9214" t="s">
        <v>56</v>
      </c>
      <c r="I9214" t="s">
        <v>230</v>
      </c>
      <c r="J9214" t="s">
        <v>62</v>
      </c>
      <c r="K9214" t="s">
        <v>82</v>
      </c>
      <c r="M9214" t="s">
        <v>83</v>
      </c>
      <c r="N9214" t="s">
        <v>5527</v>
      </c>
      <c r="O9214" t="s">
        <v>1846</v>
      </c>
      <c r="P9214">
        <v>0.62</v>
      </c>
      <c r="Q9214" t="s">
        <v>42</v>
      </c>
      <c r="R9214" t="s">
        <v>196</v>
      </c>
      <c r="S9214" t="s">
        <v>5435</v>
      </c>
      <c r="T9214">
        <v>97060</v>
      </c>
      <c r="U9214" s="3">
        <v>40546</v>
      </c>
      <c r="V9214" s="3">
        <v>40548</v>
      </c>
      <c r="W9214" s="1">
        <v>4748.7317999999996</v>
      </c>
      <c r="X9214">
        <v>8</v>
      </c>
      <c r="Y9214">
        <v>6882.22</v>
      </c>
      <c r="Z9214">
        <v>85982</v>
      </c>
      <c r="AA9214" t="str">
        <f t="shared" si="144"/>
        <v>profit</v>
      </c>
    </row>
    <row r="9215" spans="1:27" x14ac:dyDescent="0.3">
      <c r="A9215">
        <v>23593</v>
      </c>
      <c r="B9215" t="s">
        <v>55</v>
      </c>
      <c r="C9215">
        <v>0.03</v>
      </c>
      <c r="D9215">
        <v>2.88</v>
      </c>
      <c r="E9215">
        <v>0.5</v>
      </c>
      <c r="F9215">
        <v>3340</v>
      </c>
      <c r="G9215" t="s">
        <v>5434</v>
      </c>
      <c r="H9215" t="s">
        <v>27</v>
      </c>
      <c r="I9215" t="s">
        <v>230</v>
      </c>
      <c r="J9215" t="s">
        <v>29</v>
      </c>
      <c r="K9215" t="s">
        <v>30</v>
      </c>
      <c r="M9215" t="s">
        <v>31</v>
      </c>
      <c r="N9215" t="s">
        <v>5525</v>
      </c>
      <c r="O9215" t="s">
        <v>665</v>
      </c>
      <c r="P9215">
        <v>0.36</v>
      </c>
      <c r="Q9215" t="s">
        <v>42</v>
      </c>
      <c r="R9215" t="s">
        <v>196</v>
      </c>
      <c r="S9215" t="s">
        <v>5435</v>
      </c>
      <c r="T9215">
        <v>97060</v>
      </c>
      <c r="U9215" s="3">
        <v>41398</v>
      </c>
      <c r="V9215" s="3">
        <v>41400</v>
      </c>
      <c r="W9215" s="1">
        <v>1.17</v>
      </c>
      <c r="X9215">
        <v>2</v>
      </c>
      <c r="Y9215">
        <v>5.84</v>
      </c>
      <c r="Z9215">
        <v>85987</v>
      </c>
      <c r="AA9215" t="str">
        <f t="shared" si="144"/>
        <v>profit</v>
      </c>
    </row>
    <row r="9216" spans="1:27" x14ac:dyDescent="0.3">
      <c r="A9216">
        <v>23594</v>
      </c>
      <c r="B9216" t="s">
        <v>55</v>
      </c>
      <c r="C9216">
        <v>0.03</v>
      </c>
      <c r="D9216">
        <v>195.99</v>
      </c>
      <c r="E9216">
        <v>8.99</v>
      </c>
      <c r="F9216">
        <v>3340</v>
      </c>
      <c r="G9216" t="s">
        <v>5434</v>
      </c>
      <c r="H9216" t="s">
        <v>27</v>
      </c>
      <c r="I9216" t="s">
        <v>230</v>
      </c>
      <c r="J9216" t="s">
        <v>50</v>
      </c>
      <c r="K9216" t="s">
        <v>51</v>
      </c>
      <c r="M9216" t="s">
        <v>31</v>
      </c>
      <c r="N9216" t="s">
        <v>5525</v>
      </c>
      <c r="O9216" t="s">
        <v>1269</v>
      </c>
      <c r="P9216">
        <v>0.6</v>
      </c>
      <c r="Q9216" t="s">
        <v>42</v>
      </c>
      <c r="R9216" t="s">
        <v>196</v>
      </c>
      <c r="S9216" t="s">
        <v>5435</v>
      </c>
      <c r="T9216">
        <v>97060</v>
      </c>
      <c r="U9216" s="3">
        <v>41398</v>
      </c>
      <c r="V9216" s="3">
        <v>41403</v>
      </c>
      <c r="W9216" s="1">
        <v>-773.34399999999994</v>
      </c>
      <c r="X9216">
        <v>1</v>
      </c>
      <c r="Y9216">
        <v>166.44</v>
      </c>
      <c r="Z9216">
        <v>85987</v>
      </c>
      <c r="AA9216" t="str">
        <f t="shared" si="144"/>
        <v>lose</v>
      </c>
    </row>
    <row r="9217" spans="1:27" x14ac:dyDescent="0.3">
      <c r="A9217">
        <v>23464</v>
      </c>
      <c r="B9217" t="s">
        <v>25</v>
      </c>
      <c r="C9217">
        <v>0.02</v>
      </c>
      <c r="D9217">
        <v>4.9800000000000004</v>
      </c>
      <c r="E9217">
        <v>4.62</v>
      </c>
      <c r="F9217">
        <v>3340</v>
      </c>
      <c r="G9217" t="s">
        <v>5434</v>
      </c>
      <c r="H9217" t="s">
        <v>27</v>
      </c>
      <c r="I9217" t="s">
        <v>230</v>
      </c>
      <c r="J9217" t="s">
        <v>50</v>
      </c>
      <c r="K9217" t="s">
        <v>168</v>
      </c>
      <c r="M9217" t="s">
        <v>48</v>
      </c>
      <c r="N9217" t="s">
        <v>5525</v>
      </c>
      <c r="O9217" t="s">
        <v>783</v>
      </c>
      <c r="P9217">
        <v>0.64</v>
      </c>
      <c r="Q9217" t="s">
        <v>42</v>
      </c>
      <c r="R9217" t="s">
        <v>196</v>
      </c>
      <c r="S9217" t="s">
        <v>5435</v>
      </c>
      <c r="T9217">
        <v>97060</v>
      </c>
      <c r="U9217" s="3">
        <v>41414</v>
      </c>
      <c r="V9217" s="3">
        <v>41415</v>
      </c>
      <c r="W9217" s="1">
        <v>-18.03</v>
      </c>
      <c r="X9217">
        <v>1</v>
      </c>
      <c r="Y9217">
        <v>9.6999999999999993</v>
      </c>
      <c r="Z9217">
        <v>85988</v>
      </c>
      <c r="AA9217" t="str">
        <f t="shared" si="144"/>
        <v>lose</v>
      </c>
    </row>
    <row r="9218" spans="1:27" x14ac:dyDescent="0.3">
      <c r="A9218">
        <v>19346</v>
      </c>
      <c r="B9218" t="s">
        <v>72</v>
      </c>
      <c r="C9218">
        <v>0.04</v>
      </c>
      <c r="D9218">
        <v>30.98</v>
      </c>
      <c r="E9218">
        <v>11.63</v>
      </c>
      <c r="F9218">
        <v>3341</v>
      </c>
      <c r="G9218" t="s">
        <v>5436</v>
      </c>
      <c r="H9218" t="s">
        <v>27</v>
      </c>
      <c r="I9218" t="s">
        <v>230</v>
      </c>
      <c r="J9218" t="s">
        <v>29</v>
      </c>
      <c r="K9218" t="s">
        <v>127</v>
      </c>
      <c r="M9218" t="s">
        <v>31</v>
      </c>
      <c r="N9218" t="s">
        <v>5525</v>
      </c>
      <c r="O9218" t="s">
        <v>2576</v>
      </c>
      <c r="P9218">
        <v>0.37</v>
      </c>
      <c r="Q9218" t="s">
        <v>246</v>
      </c>
      <c r="R9218" t="s">
        <v>2112</v>
      </c>
      <c r="S9218" t="s">
        <v>3140</v>
      </c>
      <c r="T9218">
        <v>29687</v>
      </c>
      <c r="U9218" s="3">
        <v>41251</v>
      </c>
      <c r="V9218" s="3">
        <v>41252</v>
      </c>
      <c r="W9218" s="1">
        <v>-79.757999999999996</v>
      </c>
      <c r="X9218">
        <v>12</v>
      </c>
      <c r="Y9218">
        <v>391.51</v>
      </c>
      <c r="Z9218">
        <v>85984</v>
      </c>
      <c r="AA9218" t="str">
        <f t="shared" si="144"/>
        <v>lose</v>
      </c>
    </row>
    <row r="9219" spans="1:27" x14ac:dyDescent="0.3">
      <c r="A9219">
        <v>19347</v>
      </c>
      <c r="B9219" t="s">
        <v>72</v>
      </c>
      <c r="C9219">
        <v>0.06</v>
      </c>
      <c r="D9219">
        <v>4.91</v>
      </c>
      <c r="E9219">
        <v>0.5</v>
      </c>
      <c r="F9219">
        <v>3341</v>
      </c>
      <c r="G9219" t="s">
        <v>5436</v>
      </c>
      <c r="H9219" t="s">
        <v>27</v>
      </c>
      <c r="I9219" t="s">
        <v>230</v>
      </c>
      <c r="J9219" t="s">
        <v>29</v>
      </c>
      <c r="K9219" t="s">
        <v>30</v>
      </c>
      <c r="M9219" t="s">
        <v>31</v>
      </c>
      <c r="N9219" t="s">
        <v>5525</v>
      </c>
      <c r="O9219" t="s">
        <v>962</v>
      </c>
      <c r="P9219">
        <v>0.36</v>
      </c>
      <c r="Q9219" t="s">
        <v>246</v>
      </c>
      <c r="R9219" t="s">
        <v>2112</v>
      </c>
      <c r="S9219" t="s">
        <v>3140</v>
      </c>
      <c r="T9219">
        <v>29687</v>
      </c>
      <c r="U9219" s="3">
        <v>41251</v>
      </c>
      <c r="V9219" s="3">
        <v>41253</v>
      </c>
      <c r="W9219" s="1">
        <v>-31.43</v>
      </c>
      <c r="X9219">
        <v>2</v>
      </c>
      <c r="Y9219">
        <v>9.23</v>
      </c>
      <c r="Z9219">
        <v>85984</v>
      </c>
      <c r="AA9219" t="str">
        <f t="shared" ref="AA9219:AA9282" si="145">IF(W9219&gt;0,"profit","lose")</f>
        <v>lose</v>
      </c>
    </row>
    <row r="9220" spans="1:27" x14ac:dyDescent="0.3">
      <c r="A9220">
        <v>18048</v>
      </c>
      <c r="B9220" t="s">
        <v>36</v>
      </c>
      <c r="C9220">
        <v>0.08</v>
      </c>
      <c r="D9220">
        <v>9.9</v>
      </c>
      <c r="E9220">
        <v>1.39</v>
      </c>
      <c r="F9220">
        <v>3341</v>
      </c>
      <c r="G9220" t="s">
        <v>5436</v>
      </c>
      <c r="H9220" t="s">
        <v>27</v>
      </c>
      <c r="I9220" t="s">
        <v>230</v>
      </c>
      <c r="J9220" t="s">
        <v>29</v>
      </c>
      <c r="K9220" t="s">
        <v>93</v>
      </c>
      <c r="M9220" t="s">
        <v>31</v>
      </c>
      <c r="N9220" t="s">
        <v>5525</v>
      </c>
      <c r="O9220" t="s">
        <v>2625</v>
      </c>
      <c r="P9220">
        <v>0.37</v>
      </c>
      <c r="Q9220" t="s">
        <v>246</v>
      </c>
      <c r="R9220" t="s">
        <v>2112</v>
      </c>
      <c r="S9220" t="s">
        <v>3140</v>
      </c>
      <c r="T9220">
        <v>29687</v>
      </c>
      <c r="U9220" s="3">
        <v>41286</v>
      </c>
      <c r="V9220" s="3">
        <v>41287</v>
      </c>
      <c r="W9220" s="1">
        <v>-229.95</v>
      </c>
      <c r="X9220">
        <v>12</v>
      </c>
      <c r="Y9220">
        <v>115.15</v>
      </c>
      <c r="Z9220">
        <v>85985</v>
      </c>
      <c r="AA9220" t="str">
        <f t="shared" si="145"/>
        <v>lose</v>
      </c>
    </row>
    <row r="9221" spans="1:27" x14ac:dyDescent="0.3">
      <c r="A9221">
        <v>20675</v>
      </c>
      <c r="B9221" t="s">
        <v>55</v>
      </c>
      <c r="C9221">
        <v>0.05</v>
      </c>
      <c r="D9221">
        <v>25.38</v>
      </c>
      <c r="E9221">
        <v>8.99</v>
      </c>
      <c r="F9221">
        <v>3341</v>
      </c>
      <c r="G9221" t="s">
        <v>5436</v>
      </c>
      <c r="H9221" t="s">
        <v>27</v>
      </c>
      <c r="I9221" t="s">
        <v>230</v>
      </c>
      <c r="J9221" t="s">
        <v>62</v>
      </c>
      <c r="K9221" t="s">
        <v>97</v>
      </c>
      <c r="M9221" t="s">
        <v>48</v>
      </c>
      <c r="N9221" t="s">
        <v>5525</v>
      </c>
      <c r="O9221" t="s">
        <v>1840</v>
      </c>
      <c r="P9221">
        <v>0.5</v>
      </c>
      <c r="Q9221" t="s">
        <v>246</v>
      </c>
      <c r="R9221" t="s">
        <v>2112</v>
      </c>
      <c r="S9221" t="s">
        <v>3140</v>
      </c>
      <c r="T9221">
        <v>29687</v>
      </c>
      <c r="U9221" s="3">
        <v>41540</v>
      </c>
      <c r="V9221" s="3">
        <v>41542</v>
      </c>
      <c r="W9221" s="1">
        <v>4.8420000000000005</v>
      </c>
      <c r="X9221">
        <v>11</v>
      </c>
      <c r="Y9221">
        <v>280.54000000000002</v>
      </c>
      <c r="Z9221">
        <v>85989</v>
      </c>
      <c r="AA9221" t="str">
        <f t="shared" si="145"/>
        <v>profit</v>
      </c>
    </row>
    <row r="9222" spans="1:27" x14ac:dyDescent="0.3">
      <c r="A9222">
        <v>2986</v>
      </c>
      <c r="B9222" t="s">
        <v>72</v>
      </c>
      <c r="C9222">
        <v>0.03</v>
      </c>
      <c r="D9222">
        <v>194.3</v>
      </c>
      <c r="E9222">
        <v>11.54</v>
      </c>
      <c r="F9222">
        <v>3342</v>
      </c>
      <c r="G9222" t="s">
        <v>5437</v>
      </c>
      <c r="H9222" t="s">
        <v>27</v>
      </c>
      <c r="I9222" t="s">
        <v>61</v>
      </c>
      <c r="J9222" t="s">
        <v>62</v>
      </c>
      <c r="K9222" t="s">
        <v>97</v>
      </c>
      <c r="M9222" t="s">
        <v>148</v>
      </c>
      <c r="N9222" t="s">
        <v>5529</v>
      </c>
      <c r="O9222" t="s">
        <v>2514</v>
      </c>
      <c r="P9222">
        <v>0.59</v>
      </c>
      <c r="Q9222" t="s">
        <v>78</v>
      </c>
      <c r="R9222" t="s">
        <v>2271</v>
      </c>
      <c r="S9222" t="s">
        <v>43</v>
      </c>
      <c r="T9222">
        <v>20006</v>
      </c>
      <c r="U9222" s="3">
        <v>40222</v>
      </c>
      <c r="V9222" s="3">
        <v>40224</v>
      </c>
      <c r="W9222" s="1">
        <v>2861.01</v>
      </c>
      <c r="X9222">
        <v>42</v>
      </c>
      <c r="Y9222">
        <v>8549.0400000000009</v>
      </c>
      <c r="Z9222">
        <v>21572</v>
      </c>
      <c r="AA9222" t="str">
        <f t="shared" si="145"/>
        <v>profit</v>
      </c>
    </row>
    <row r="9223" spans="1:27" x14ac:dyDescent="0.3">
      <c r="A9223">
        <v>2336</v>
      </c>
      <c r="B9223" t="s">
        <v>36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5437</v>
      </c>
      <c r="H9223" t="s">
        <v>27</v>
      </c>
      <c r="I9223" t="s">
        <v>61</v>
      </c>
      <c r="J9223" t="s">
        <v>50</v>
      </c>
      <c r="K9223" t="s">
        <v>51</v>
      </c>
      <c r="M9223" t="s">
        <v>31</v>
      </c>
      <c r="N9223" t="s">
        <v>5525</v>
      </c>
      <c r="O9223" t="s">
        <v>1408</v>
      </c>
      <c r="P9223">
        <v>0.59</v>
      </c>
      <c r="Q9223" t="s">
        <v>78</v>
      </c>
      <c r="R9223" t="s">
        <v>2271</v>
      </c>
      <c r="S9223" t="s">
        <v>43</v>
      </c>
      <c r="T9223">
        <v>20006</v>
      </c>
      <c r="U9223" s="3">
        <v>40711</v>
      </c>
      <c r="V9223" s="3">
        <v>40713</v>
      </c>
      <c r="W9223" s="1">
        <v>-201.04700000000003</v>
      </c>
      <c r="X9223">
        <v>27</v>
      </c>
      <c r="Y9223">
        <v>1539.96</v>
      </c>
      <c r="Z9223">
        <v>16806</v>
      </c>
      <c r="AA9223" t="str">
        <f t="shared" si="145"/>
        <v>lose</v>
      </c>
    </row>
    <row r="9224" spans="1:27" x14ac:dyDescent="0.3">
      <c r="A9224">
        <v>4471</v>
      </c>
      <c r="B9224" t="s">
        <v>55</v>
      </c>
      <c r="C9224">
        <v>0.06</v>
      </c>
      <c r="D9224">
        <v>83.98</v>
      </c>
      <c r="E9224">
        <v>5.01</v>
      </c>
      <c r="F9224">
        <v>3342</v>
      </c>
      <c r="G9224" t="s">
        <v>5437</v>
      </c>
      <c r="H9224" t="s">
        <v>38</v>
      </c>
      <c r="I9224" t="s">
        <v>61</v>
      </c>
      <c r="J9224" t="s">
        <v>29</v>
      </c>
      <c r="K9224" t="s">
        <v>93</v>
      </c>
      <c r="M9224" t="s">
        <v>31</v>
      </c>
      <c r="N9224" t="s">
        <v>5525</v>
      </c>
      <c r="O9224" t="s">
        <v>2705</v>
      </c>
      <c r="P9224">
        <v>0.38</v>
      </c>
      <c r="Q9224" t="s">
        <v>78</v>
      </c>
      <c r="R9224" t="s">
        <v>2271</v>
      </c>
      <c r="S9224" t="s">
        <v>43</v>
      </c>
      <c r="T9224">
        <v>20006</v>
      </c>
      <c r="U9224" s="3">
        <v>40792</v>
      </c>
      <c r="V9224" s="3">
        <v>40796</v>
      </c>
      <c r="W9224" s="1">
        <v>1409.87</v>
      </c>
      <c r="X9224">
        <v>62</v>
      </c>
      <c r="Y9224">
        <v>5166.41</v>
      </c>
      <c r="Z9224">
        <v>31872</v>
      </c>
      <c r="AA9224" t="str">
        <f t="shared" si="145"/>
        <v>profit</v>
      </c>
    </row>
    <row r="9225" spans="1:27" x14ac:dyDescent="0.3">
      <c r="A9225">
        <v>4472</v>
      </c>
      <c r="B9225" t="s">
        <v>55</v>
      </c>
      <c r="C9225">
        <v>0.09</v>
      </c>
      <c r="D9225">
        <v>159.31</v>
      </c>
      <c r="E9225">
        <v>60</v>
      </c>
      <c r="F9225">
        <v>3342</v>
      </c>
      <c r="G9225" t="s">
        <v>5437</v>
      </c>
      <c r="H9225" t="s">
        <v>56</v>
      </c>
      <c r="I9225" t="s">
        <v>61</v>
      </c>
      <c r="J9225" t="s">
        <v>62</v>
      </c>
      <c r="K9225" t="s">
        <v>88</v>
      </c>
      <c r="M9225" t="s">
        <v>58</v>
      </c>
      <c r="N9225" t="s">
        <v>5527</v>
      </c>
      <c r="O9225" t="s">
        <v>969</v>
      </c>
      <c r="P9225">
        <v>0.55000000000000004</v>
      </c>
      <c r="Q9225" t="s">
        <v>78</v>
      </c>
      <c r="R9225" t="s">
        <v>2271</v>
      </c>
      <c r="S9225" t="s">
        <v>43</v>
      </c>
      <c r="T9225">
        <v>20006</v>
      </c>
      <c r="U9225" s="3">
        <v>40792</v>
      </c>
      <c r="V9225" s="3">
        <v>40796</v>
      </c>
      <c r="W9225" s="1">
        <v>-265.12200000000001</v>
      </c>
      <c r="X9225">
        <v>55</v>
      </c>
      <c r="Y9225">
        <v>8163.19</v>
      </c>
      <c r="Z9225">
        <v>31872</v>
      </c>
      <c r="AA9225" t="str">
        <f t="shared" si="145"/>
        <v>lose</v>
      </c>
    </row>
    <row r="9226" spans="1:27" x14ac:dyDescent="0.3">
      <c r="A9226">
        <v>7138</v>
      </c>
      <c r="B9226" t="s">
        <v>72</v>
      </c>
      <c r="C9226">
        <v>0.01</v>
      </c>
      <c r="D9226">
        <v>35.99</v>
      </c>
      <c r="E9226">
        <v>1.25</v>
      </c>
      <c r="F9226">
        <v>3342</v>
      </c>
      <c r="G9226" t="s">
        <v>5437</v>
      </c>
      <c r="H9226" t="s">
        <v>27</v>
      </c>
      <c r="I9226" t="s">
        <v>61</v>
      </c>
      <c r="J9226" t="s">
        <v>50</v>
      </c>
      <c r="K9226" t="s">
        <v>51</v>
      </c>
      <c r="M9226" t="s">
        <v>48</v>
      </c>
      <c r="N9226" t="s">
        <v>5525</v>
      </c>
      <c r="O9226" t="s">
        <v>1546</v>
      </c>
      <c r="P9226">
        <v>0.56999999999999995</v>
      </c>
      <c r="Q9226" t="s">
        <v>78</v>
      </c>
      <c r="R9226" t="s">
        <v>2271</v>
      </c>
      <c r="S9226" t="s">
        <v>43</v>
      </c>
      <c r="T9226">
        <v>20006</v>
      </c>
      <c r="U9226" s="3">
        <v>40915</v>
      </c>
      <c r="V9226" s="3">
        <v>40917</v>
      </c>
      <c r="W9226" s="1">
        <v>76.917599999999993</v>
      </c>
      <c r="X9226">
        <v>30</v>
      </c>
      <c r="Y9226">
        <v>926.74</v>
      </c>
      <c r="Z9226">
        <v>50945</v>
      </c>
      <c r="AA9226" t="str">
        <f t="shared" si="145"/>
        <v>profit</v>
      </c>
    </row>
    <row r="9227" spans="1:27" x14ac:dyDescent="0.3">
      <c r="A9227">
        <v>1288</v>
      </c>
      <c r="B9227" t="s">
        <v>72</v>
      </c>
      <c r="C9227">
        <v>0.1</v>
      </c>
      <c r="D9227">
        <v>152.47999999999999</v>
      </c>
      <c r="E9227">
        <v>4</v>
      </c>
      <c r="F9227">
        <v>3342</v>
      </c>
      <c r="G9227" t="s">
        <v>5437</v>
      </c>
      <c r="H9227" t="s">
        <v>27</v>
      </c>
      <c r="I9227" t="s">
        <v>61</v>
      </c>
      <c r="J9227" t="s">
        <v>50</v>
      </c>
      <c r="K9227" t="s">
        <v>168</v>
      </c>
      <c r="M9227" t="s">
        <v>31</v>
      </c>
      <c r="N9227" t="s">
        <v>5525</v>
      </c>
      <c r="O9227" t="s">
        <v>1139</v>
      </c>
      <c r="P9227">
        <v>0.79</v>
      </c>
      <c r="Q9227" t="s">
        <v>78</v>
      </c>
      <c r="R9227" t="s">
        <v>2271</v>
      </c>
      <c r="S9227" t="s">
        <v>43</v>
      </c>
      <c r="T9227">
        <v>20006</v>
      </c>
      <c r="U9227" s="3">
        <v>41399</v>
      </c>
      <c r="V9227" s="3">
        <v>41401</v>
      </c>
      <c r="W9227" s="1">
        <v>-390.77</v>
      </c>
      <c r="X9227">
        <v>16</v>
      </c>
      <c r="Y9227">
        <v>2283.5500000000002</v>
      </c>
      <c r="Z9227">
        <v>9409</v>
      </c>
      <c r="AA9227" t="str">
        <f t="shared" si="145"/>
        <v>lose</v>
      </c>
    </row>
    <row r="9228" spans="1:27" x14ac:dyDescent="0.3">
      <c r="A9228">
        <v>2335</v>
      </c>
      <c r="B9228" t="s">
        <v>36</v>
      </c>
      <c r="C9228">
        <v>0.1</v>
      </c>
      <c r="D9228">
        <v>43.22</v>
      </c>
      <c r="E9228">
        <v>4</v>
      </c>
      <c r="F9228">
        <v>3342</v>
      </c>
      <c r="G9228" t="s">
        <v>5437</v>
      </c>
      <c r="H9228" t="s">
        <v>27</v>
      </c>
      <c r="I9228" t="s">
        <v>61</v>
      </c>
      <c r="J9228" t="s">
        <v>50</v>
      </c>
      <c r="K9228" t="s">
        <v>168</v>
      </c>
      <c r="M9228" t="s">
        <v>31</v>
      </c>
      <c r="N9228" t="s">
        <v>5525</v>
      </c>
      <c r="O9228" t="s">
        <v>621</v>
      </c>
      <c r="P9228">
        <v>0.64</v>
      </c>
      <c r="Q9228" t="s">
        <v>78</v>
      </c>
      <c r="R9228" t="s">
        <v>2271</v>
      </c>
      <c r="S9228" t="s">
        <v>43</v>
      </c>
      <c r="T9228">
        <v>20006</v>
      </c>
      <c r="U9228" s="3">
        <v>41442</v>
      </c>
      <c r="V9228" s="3">
        <v>41443</v>
      </c>
      <c r="W9228" s="1">
        <v>-132.15</v>
      </c>
      <c r="X9228">
        <v>6</v>
      </c>
      <c r="Y9228">
        <v>251.06</v>
      </c>
      <c r="Z9228">
        <v>16806</v>
      </c>
      <c r="AA9228" t="str">
        <f t="shared" si="145"/>
        <v>lose</v>
      </c>
    </row>
    <row r="9229" spans="1:27" x14ac:dyDescent="0.3">
      <c r="A9229">
        <v>3787</v>
      </c>
      <c r="B9229" t="s">
        <v>53</v>
      </c>
      <c r="C9229">
        <v>0.08</v>
      </c>
      <c r="D9229">
        <v>55.99</v>
      </c>
      <c r="E9229">
        <v>1.25</v>
      </c>
      <c r="F9229">
        <v>3342</v>
      </c>
      <c r="G9229" t="s">
        <v>5437</v>
      </c>
      <c r="H9229" t="s">
        <v>27</v>
      </c>
      <c r="I9229" t="s">
        <v>61</v>
      </c>
      <c r="J9229" t="s">
        <v>50</v>
      </c>
      <c r="K9229" t="s">
        <v>51</v>
      </c>
      <c r="M9229" t="s">
        <v>48</v>
      </c>
      <c r="N9229" t="s">
        <v>5525</v>
      </c>
      <c r="O9229" t="s">
        <v>3243</v>
      </c>
      <c r="P9229">
        <v>0.35</v>
      </c>
      <c r="Q9229" t="s">
        <v>78</v>
      </c>
      <c r="R9229" t="s">
        <v>2271</v>
      </c>
      <c r="S9229" t="s">
        <v>43</v>
      </c>
      <c r="T9229">
        <v>20006</v>
      </c>
      <c r="U9229" s="3">
        <v>41516</v>
      </c>
      <c r="V9229" s="3">
        <v>41516</v>
      </c>
      <c r="W9229" s="1">
        <v>142.983</v>
      </c>
      <c r="X9229">
        <v>26</v>
      </c>
      <c r="Y9229">
        <v>1206.69</v>
      </c>
      <c r="Z9229">
        <v>26981</v>
      </c>
      <c r="AA9229" t="str">
        <f t="shared" si="145"/>
        <v>profit</v>
      </c>
    </row>
    <row r="9230" spans="1:27" x14ac:dyDescent="0.3">
      <c r="A9230">
        <v>3788</v>
      </c>
      <c r="B9230" t="s">
        <v>53</v>
      </c>
      <c r="C9230">
        <v>0.04</v>
      </c>
      <c r="D9230">
        <v>16.91</v>
      </c>
      <c r="E9230">
        <v>6.25</v>
      </c>
      <c r="F9230">
        <v>3342</v>
      </c>
      <c r="G9230" t="s">
        <v>5437</v>
      </c>
      <c r="H9230" t="s">
        <v>27</v>
      </c>
      <c r="I9230" t="s">
        <v>61</v>
      </c>
      <c r="J9230" t="s">
        <v>29</v>
      </c>
      <c r="K9230" t="s">
        <v>147</v>
      </c>
      <c r="M9230" t="s">
        <v>31</v>
      </c>
      <c r="N9230" t="s">
        <v>5525</v>
      </c>
      <c r="O9230" t="s">
        <v>795</v>
      </c>
      <c r="P9230">
        <v>0.57999999999999996</v>
      </c>
      <c r="Q9230" t="s">
        <v>78</v>
      </c>
      <c r="R9230" t="s">
        <v>2271</v>
      </c>
      <c r="S9230" t="s">
        <v>43</v>
      </c>
      <c r="T9230">
        <v>20006</v>
      </c>
      <c r="U9230" s="3">
        <v>41516</v>
      </c>
      <c r="V9230" s="3">
        <v>41517</v>
      </c>
      <c r="W9230" s="1">
        <v>30.17</v>
      </c>
      <c r="X9230">
        <v>88</v>
      </c>
      <c r="Y9230">
        <v>1541.06</v>
      </c>
      <c r="Z9230">
        <v>26981</v>
      </c>
      <c r="AA9230" t="str">
        <f t="shared" si="145"/>
        <v>profit</v>
      </c>
    </row>
    <row r="9231" spans="1:27" x14ac:dyDescent="0.3">
      <c r="A9231">
        <v>19288</v>
      </c>
      <c r="B9231" t="s">
        <v>72</v>
      </c>
      <c r="C9231">
        <v>0.1</v>
      </c>
      <c r="D9231">
        <v>152.47999999999999</v>
      </c>
      <c r="E9231">
        <v>4</v>
      </c>
      <c r="F9231">
        <v>3343</v>
      </c>
      <c r="G9231" t="s">
        <v>5438</v>
      </c>
      <c r="H9231" t="s">
        <v>27</v>
      </c>
      <c r="I9231" t="s">
        <v>61</v>
      </c>
      <c r="J9231" t="s">
        <v>50</v>
      </c>
      <c r="K9231" t="s">
        <v>168</v>
      </c>
      <c r="M9231" t="s">
        <v>31</v>
      </c>
      <c r="N9231" t="s">
        <v>5525</v>
      </c>
      <c r="O9231" t="s">
        <v>1139</v>
      </c>
      <c r="P9231">
        <v>0.79</v>
      </c>
      <c r="Q9231" t="s">
        <v>33</v>
      </c>
      <c r="R9231" t="s">
        <v>751</v>
      </c>
      <c r="S9231" t="s">
        <v>5423</v>
      </c>
      <c r="T9231">
        <v>48239</v>
      </c>
      <c r="U9231" s="3">
        <v>41399</v>
      </c>
      <c r="V9231" s="3">
        <v>41401</v>
      </c>
      <c r="W9231" s="1">
        <v>-390.77</v>
      </c>
      <c r="X9231">
        <v>4</v>
      </c>
      <c r="Y9231">
        <v>570.89</v>
      </c>
      <c r="Z9231">
        <v>89932</v>
      </c>
      <c r="AA9231" t="str">
        <f t="shared" si="145"/>
        <v>lose</v>
      </c>
    </row>
    <row r="9232" spans="1:27" x14ac:dyDescent="0.3">
      <c r="A9232">
        <v>20986</v>
      </c>
      <c r="B9232" t="s">
        <v>72</v>
      </c>
      <c r="C9232">
        <v>0.03</v>
      </c>
      <c r="D9232">
        <v>194.3</v>
      </c>
      <c r="E9232">
        <v>11.54</v>
      </c>
      <c r="F9232">
        <v>3344</v>
      </c>
      <c r="G9232" t="s">
        <v>5439</v>
      </c>
      <c r="H9232" t="s">
        <v>27</v>
      </c>
      <c r="I9232" t="s">
        <v>61</v>
      </c>
      <c r="J9232" t="s">
        <v>62</v>
      </c>
      <c r="K9232" t="s">
        <v>97</v>
      </c>
      <c r="M9232" t="s">
        <v>148</v>
      </c>
      <c r="N9232" t="s">
        <v>5529</v>
      </c>
      <c r="O9232" t="s">
        <v>2514</v>
      </c>
      <c r="P9232">
        <v>0.59</v>
      </c>
      <c r="Q9232" t="s">
        <v>33</v>
      </c>
      <c r="R9232" t="s">
        <v>751</v>
      </c>
      <c r="S9232" t="s">
        <v>5440</v>
      </c>
      <c r="T9232">
        <v>48307</v>
      </c>
      <c r="U9232" s="3">
        <v>40222</v>
      </c>
      <c r="V9232" s="3">
        <v>40224</v>
      </c>
      <c r="W9232" s="1">
        <v>1544.9307000000001</v>
      </c>
      <c r="X9232">
        <v>11</v>
      </c>
      <c r="Y9232">
        <v>2239.0300000000002</v>
      </c>
      <c r="Z9232">
        <v>89928</v>
      </c>
      <c r="AA9232" t="str">
        <f t="shared" si="145"/>
        <v>profit</v>
      </c>
    </row>
    <row r="9233" spans="1:27" x14ac:dyDescent="0.3">
      <c r="A9233">
        <v>20335</v>
      </c>
      <c r="B9233" t="s">
        <v>36</v>
      </c>
      <c r="C9233">
        <v>0.1</v>
      </c>
      <c r="D9233">
        <v>43.22</v>
      </c>
      <c r="E9233">
        <v>4</v>
      </c>
      <c r="F9233">
        <v>3344</v>
      </c>
      <c r="G9233" t="s">
        <v>5439</v>
      </c>
      <c r="H9233" t="s">
        <v>27</v>
      </c>
      <c r="I9233" t="s">
        <v>61</v>
      </c>
      <c r="J9233" t="s">
        <v>50</v>
      </c>
      <c r="K9233" t="s">
        <v>168</v>
      </c>
      <c r="M9233" t="s">
        <v>31</v>
      </c>
      <c r="N9233" t="s">
        <v>5525</v>
      </c>
      <c r="O9233" t="s">
        <v>621</v>
      </c>
      <c r="P9233">
        <v>0.64</v>
      </c>
      <c r="Q9233" t="s">
        <v>33</v>
      </c>
      <c r="R9233" t="s">
        <v>751</v>
      </c>
      <c r="S9233" t="s">
        <v>5440</v>
      </c>
      <c r="T9233">
        <v>48307</v>
      </c>
      <c r="U9233" s="3">
        <v>40711</v>
      </c>
      <c r="V9233" s="3">
        <v>40712</v>
      </c>
      <c r="W9233" s="1">
        <v>-105.72</v>
      </c>
      <c r="X9233">
        <v>2</v>
      </c>
      <c r="Y9233">
        <v>83.69</v>
      </c>
      <c r="Z9233">
        <v>89929</v>
      </c>
      <c r="AA9233" t="str">
        <f t="shared" si="145"/>
        <v>lose</v>
      </c>
    </row>
    <row r="9234" spans="1:27" x14ac:dyDescent="0.3">
      <c r="A9234">
        <v>20336</v>
      </c>
      <c r="B9234" t="s">
        <v>36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5439</v>
      </c>
      <c r="H9234" t="s">
        <v>27</v>
      </c>
      <c r="I9234" t="s">
        <v>61</v>
      </c>
      <c r="J9234" t="s">
        <v>50</v>
      </c>
      <c r="K9234" t="s">
        <v>51</v>
      </c>
      <c r="M9234" t="s">
        <v>31</v>
      </c>
      <c r="N9234" t="s">
        <v>5525</v>
      </c>
      <c r="O9234" t="s">
        <v>1408</v>
      </c>
      <c r="P9234">
        <v>0.59</v>
      </c>
      <c r="Q9234" t="s">
        <v>33</v>
      </c>
      <c r="R9234" t="s">
        <v>751</v>
      </c>
      <c r="S9234" t="s">
        <v>5440</v>
      </c>
      <c r="T9234">
        <v>48307</v>
      </c>
      <c r="U9234" s="3">
        <v>40711</v>
      </c>
      <c r="V9234" s="3">
        <v>40713</v>
      </c>
      <c r="W9234" s="1">
        <v>-160.83760000000001</v>
      </c>
      <c r="X9234">
        <v>7</v>
      </c>
      <c r="Y9234">
        <v>399.25</v>
      </c>
      <c r="Z9234">
        <v>89929</v>
      </c>
      <c r="AA9234" t="str">
        <f t="shared" si="145"/>
        <v>lose</v>
      </c>
    </row>
    <row r="9235" spans="1:27" x14ac:dyDescent="0.3">
      <c r="A9235">
        <v>21787</v>
      </c>
      <c r="B9235" t="s">
        <v>53</v>
      </c>
      <c r="C9235">
        <v>0.08</v>
      </c>
      <c r="D9235">
        <v>55.99</v>
      </c>
      <c r="E9235">
        <v>1.25</v>
      </c>
      <c r="F9235">
        <v>3344</v>
      </c>
      <c r="G9235" t="s">
        <v>5439</v>
      </c>
      <c r="H9235" t="s">
        <v>27</v>
      </c>
      <c r="I9235" t="s">
        <v>61</v>
      </c>
      <c r="J9235" t="s">
        <v>50</v>
      </c>
      <c r="K9235" t="s">
        <v>51</v>
      </c>
      <c r="M9235" t="s">
        <v>48</v>
      </c>
      <c r="N9235" t="s">
        <v>5525</v>
      </c>
      <c r="O9235" t="s">
        <v>3243</v>
      </c>
      <c r="P9235">
        <v>0.35</v>
      </c>
      <c r="Q9235" t="s">
        <v>33</v>
      </c>
      <c r="R9235" t="s">
        <v>751</v>
      </c>
      <c r="S9235" t="s">
        <v>5440</v>
      </c>
      <c r="T9235">
        <v>48307</v>
      </c>
      <c r="U9235" s="3">
        <v>41516</v>
      </c>
      <c r="V9235" s="3">
        <v>41516</v>
      </c>
      <c r="W9235" s="1">
        <v>224.16719999999998</v>
      </c>
      <c r="X9235">
        <v>7</v>
      </c>
      <c r="Y9235">
        <v>324.88</v>
      </c>
      <c r="Z9235">
        <v>89933</v>
      </c>
      <c r="AA9235" t="str">
        <f t="shared" si="145"/>
        <v>profit</v>
      </c>
    </row>
    <row r="9236" spans="1:27" x14ac:dyDescent="0.3">
      <c r="A9236">
        <v>22471</v>
      </c>
      <c r="B9236" t="s">
        <v>55</v>
      </c>
      <c r="C9236">
        <v>0.06</v>
      </c>
      <c r="D9236">
        <v>83.98</v>
      </c>
      <c r="E9236">
        <v>5.01</v>
      </c>
      <c r="F9236">
        <v>3345</v>
      </c>
      <c r="G9236" t="s">
        <v>5441</v>
      </c>
      <c r="H9236" t="s">
        <v>38</v>
      </c>
      <c r="I9236" t="s">
        <v>61</v>
      </c>
      <c r="J9236" t="s">
        <v>29</v>
      </c>
      <c r="K9236" t="s">
        <v>93</v>
      </c>
      <c r="M9236" t="s">
        <v>31</v>
      </c>
      <c r="N9236" t="s">
        <v>5525</v>
      </c>
      <c r="O9236" t="s">
        <v>2705</v>
      </c>
      <c r="P9236">
        <v>0.38</v>
      </c>
      <c r="Q9236" t="s">
        <v>33</v>
      </c>
      <c r="R9236" t="s">
        <v>751</v>
      </c>
      <c r="S9236" t="s">
        <v>903</v>
      </c>
      <c r="T9236">
        <v>48066</v>
      </c>
      <c r="U9236" s="3">
        <v>40792</v>
      </c>
      <c r="V9236" s="3">
        <v>40796</v>
      </c>
      <c r="W9236" s="1">
        <v>862.45859999999993</v>
      </c>
      <c r="X9236">
        <v>15</v>
      </c>
      <c r="Y9236">
        <v>1249.94</v>
      </c>
      <c r="Z9236">
        <v>89930</v>
      </c>
      <c r="AA9236" t="str">
        <f t="shared" si="145"/>
        <v>profit</v>
      </c>
    </row>
    <row r="9237" spans="1:27" x14ac:dyDescent="0.3">
      <c r="A9237">
        <v>22472</v>
      </c>
      <c r="B9237" t="s">
        <v>55</v>
      </c>
      <c r="C9237">
        <v>0.09</v>
      </c>
      <c r="D9237">
        <v>159.31</v>
      </c>
      <c r="E9237">
        <v>60</v>
      </c>
      <c r="F9237">
        <v>3345</v>
      </c>
      <c r="G9237" t="s">
        <v>5441</v>
      </c>
      <c r="H9237" t="s">
        <v>56</v>
      </c>
      <c r="I9237" t="s">
        <v>61</v>
      </c>
      <c r="J9237" t="s">
        <v>62</v>
      </c>
      <c r="K9237" t="s">
        <v>88</v>
      </c>
      <c r="M9237" t="s">
        <v>58</v>
      </c>
      <c r="N9237" t="s">
        <v>5527</v>
      </c>
      <c r="O9237" t="s">
        <v>969</v>
      </c>
      <c r="P9237">
        <v>0.55000000000000004</v>
      </c>
      <c r="Q9237" t="s">
        <v>33</v>
      </c>
      <c r="R9237" t="s">
        <v>751</v>
      </c>
      <c r="S9237" t="s">
        <v>903</v>
      </c>
      <c r="T9237">
        <v>48066</v>
      </c>
      <c r="U9237" s="3">
        <v>40792</v>
      </c>
      <c r="V9237" s="3">
        <v>40796</v>
      </c>
      <c r="W9237" s="1">
        <v>-265.12200000000001</v>
      </c>
      <c r="X9237">
        <v>14</v>
      </c>
      <c r="Y9237">
        <v>2077.9</v>
      </c>
      <c r="Z9237">
        <v>89930</v>
      </c>
      <c r="AA9237" t="str">
        <f t="shared" si="145"/>
        <v>lose</v>
      </c>
    </row>
    <row r="9238" spans="1:27" x14ac:dyDescent="0.3">
      <c r="A9238">
        <v>25138</v>
      </c>
      <c r="B9238" t="s">
        <v>72</v>
      </c>
      <c r="C9238">
        <v>0.01</v>
      </c>
      <c r="D9238">
        <v>35.99</v>
      </c>
      <c r="E9238">
        <v>1.25</v>
      </c>
      <c r="F9238">
        <v>3345</v>
      </c>
      <c r="G9238" t="s">
        <v>5441</v>
      </c>
      <c r="H9238" t="s">
        <v>27</v>
      </c>
      <c r="I9238" t="s">
        <v>61</v>
      </c>
      <c r="J9238" t="s">
        <v>50</v>
      </c>
      <c r="K9238" t="s">
        <v>51</v>
      </c>
      <c r="M9238" t="s">
        <v>48</v>
      </c>
      <c r="N9238" t="s">
        <v>5525</v>
      </c>
      <c r="O9238" t="s">
        <v>1546</v>
      </c>
      <c r="P9238">
        <v>0.56999999999999995</v>
      </c>
      <c r="Q9238" t="s">
        <v>33</v>
      </c>
      <c r="R9238" t="s">
        <v>751</v>
      </c>
      <c r="S9238" t="s">
        <v>903</v>
      </c>
      <c r="T9238">
        <v>48066</v>
      </c>
      <c r="U9238" s="3">
        <v>40915</v>
      </c>
      <c r="V9238" s="3">
        <v>40917</v>
      </c>
      <c r="W9238" s="1">
        <v>146.14344</v>
      </c>
      <c r="X9238">
        <v>8</v>
      </c>
      <c r="Y9238">
        <v>247.13</v>
      </c>
      <c r="Z9238">
        <v>89931</v>
      </c>
      <c r="AA9238" t="str">
        <f t="shared" si="145"/>
        <v>profit</v>
      </c>
    </row>
    <row r="9239" spans="1:27" x14ac:dyDescent="0.3">
      <c r="A9239">
        <v>21788</v>
      </c>
      <c r="B9239" t="s">
        <v>53</v>
      </c>
      <c r="C9239">
        <v>0.04</v>
      </c>
      <c r="D9239">
        <v>16.91</v>
      </c>
      <c r="E9239">
        <v>6.25</v>
      </c>
      <c r="F9239">
        <v>3345</v>
      </c>
      <c r="G9239" t="s">
        <v>5441</v>
      </c>
      <c r="H9239" t="s">
        <v>27</v>
      </c>
      <c r="I9239" t="s">
        <v>61</v>
      </c>
      <c r="J9239" t="s">
        <v>29</v>
      </c>
      <c r="K9239" t="s">
        <v>147</v>
      </c>
      <c r="M9239" t="s">
        <v>31</v>
      </c>
      <c r="N9239" t="s">
        <v>5525</v>
      </c>
      <c r="O9239" t="s">
        <v>795</v>
      </c>
      <c r="P9239">
        <v>0.57999999999999996</v>
      </c>
      <c r="Q9239" t="s">
        <v>33</v>
      </c>
      <c r="R9239" t="s">
        <v>751</v>
      </c>
      <c r="S9239" t="s">
        <v>903</v>
      </c>
      <c r="T9239">
        <v>48066</v>
      </c>
      <c r="U9239" s="3">
        <v>41516</v>
      </c>
      <c r="V9239" s="3">
        <v>41517</v>
      </c>
      <c r="W9239" s="1">
        <v>47.547920000000005</v>
      </c>
      <c r="X9239">
        <v>22</v>
      </c>
      <c r="Y9239">
        <v>385.27</v>
      </c>
      <c r="Z9239">
        <v>89933</v>
      </c>
      <c r="AA9239" t="str">
        <f t="shared" si="145"/>
        <v>profit</v>
      </c>
    </row>
    <row r="9240" spans="1:27" x14ac:dyDescent="0.3">
      <c r="A9240">
        <v>18947</v>
      </c>
      <c r="B9240" t="s">
        <v>53</v>
      </c>
      <c r="C9240">
        <v>7.0000000000000007E-2</v>
      </c>
      <c r="D9240">
        <v>7.68</v>
      </c>
      <c r="E9240">
        <v>6.16</v>
      </c>
      <c r="F9240">
        <v>3347</v>
      </c>
      <c r="G9240" t="s">
        <v>5442</v>
      </c>
      <c r="H9240" t="s">
        <v>38</v>
      </c>
      <c r="I9240" t="s">
        <v>230</v>
      </c>
      <c r="J9240" t="s">
        <v>29</v>
      </c>
      <c r="K9240" t="s">
        <v>127</v>
      </c>
      <c r="M9240" t="s">
        <v>31</v>
      </c>
      <c r="N9240" t="s">
        <v>5525</v>
      </c>
      <c r="O9240" t="s">
        <v>437</v>
      </c>
      <c r="P9240">
        <v>0.35</v>
      </c>
      <c r="Q9240" t="s">
        <v>246</v>
      </c>
      <c r="R9240" t="s">
        <v>920</v>
      </c>
      <c r="S9240" t="s">
        <v>5393</v>
      </c>
      <c r="T9240">
        <v>33411</v>
      </c>
      <c r="U9240" s="3">
        <v>40184</v>
      </c>
      <c r="V9240" s="3">
        <v>40186</v>
      </c>
      <c r="W9240" s="1">
        <v>125.9982</v>
      </c>
      <c r="X9240">
        <v>1</v>
      </c>
      <c r="Y9240">
        <v>22.13</v>
      </c>
      <c r="Z9240">
        <v>89355</v>
      </c>
      <c r="AA9240" t="str">
        <f t="shared" si="145"/>
        <v>profit</v>
      </c>
    </row>
    <row r="9241" spans="1:27" x14ac:dyDescent="0.3">
      <c r="A9241">
        <v>18948</v>
      </c>
      <c r="B9241" t="s">
        <v>53</v>
      </c>
      <c r="C9241">
        <v>0.05</v>
      </c>
      <c r="D9241">
        <v>6.64</v>
      </c>
      <c r="E9241">
        <v>4.95</v>
      </c>
      <c r="F9241">
        <v>3347</v>
      </c>
      <c r="G9241" t="s">
        <v>5442</v>
      </c>
      <c r="H9241" t="s">
        <v>38</v>
      </c>
      <c r="I9241" t="s">
        <v>230</v>
      </c>
      <c r="J9241" t="s">
        <v>62</v>
      </c>
      <c r="K9241" t="s">
        <v>97</v>
      </c>
      <c r="M9241" t="s">
        <v>48</v>
      </c>
      <c r="N9241" t="s">
        <v>5525</v>
      </c>
      <c r="O9241" t="s">
        <v>1431</v>
      </c>
      <c r="P9241">
        <v>0.37</v>
      </c>
      <c r="Q9241" t="s">
        <v>246</v>
      </c>
      <c r="R9241" t="s">
        <v>920</v>
      </c>
      <c r="S9241" t="s">
        <v>5393</v>
      </c>
      <c r="T9241">
        <v>33411</v>
      </c>
      <c r="U9241" s="3">
        <v>40184</v>
      </c>
      <c r="V9241" s="3">
        <v>40186</v>
      </c>
      <c r="W9241" s="1">
        <v>-92.929200000000009</v>
      </c>
      <c r="X9241">
        <v>5</v>
      </c>
      <c r="Y9241">
        <v>34.17</v>
      </c>
      <c r="Z9241">
        <v>89355</v>
      </c>
      <c r="AA9241" t="str">
        <f t="shared" si="145"/>
        <v>lose</v>
      </c>
    </row>
    <row r="9242" spans="1:27" x14ac:dyDescent="0.3">
      <c r="A9242">
        <v>19461</v>
      </c>
      <c r="B9242" t="s">
        <v>53</v>
      </c>
      <c r="C9242">
        <v>0.02</v>
      </c>
      <c r="D9242">
        <v>110.99</v>
      </c>
      <c r="E9242">
        <v>2.5</v>
      </c>
      <c r="F9242">
        <v>3347</v>
      </c>
      <c r="G9242" t="s">
        <v>5442</v>
      </c>
      <c r="H9242" t="s">
        <v>27</v>
      </c>
      <c r="I9242" t="s">
        <v>230</v>
      </c>
      <c r="J9242" t="s">
        <v>50</v>
      </c>
      <c r="K9242" t="s">
        <v>51</v>
      </c>
      <c r="M9242" t="s">
        <v>31</v>
      </c>
      <c r="N9242" t="s">
        <v>5525</v>
      </c>
      <c r="O9242" t="s">
        <v>1259</v>
      </c>
      <c r="P9242">
        <v>0.56999999999999995</v>
      </c>
      <c r="Q9242" t="s">
        <v>246</v>
      </c>
      <c r="R9242" t="s">
        <v>920</v>
      </c>
      <c r="S9242" t="s">
        <v>5393</v>
      </c>
      <c r="T9242">
        <v>33411</v>
      </c>
      <c r="U9242" s="3">
        <v>40205</v>
      </c>
      <c r="V9242" s="3">
        <v>40207</v>
      </c>
      <c r="W9242" s="1">
        <v>-39.808999999999997</v>
      </c>
      <c r="X9242">
        <v>1</v>
      </c>
      <c r="Y9242">
        <v>94.3</v>
      </c>
      <c r="Z9242">
        <v>89356</v>
      </c>
      <c r="AA9242" t="str">
        <f t="shared" si="145"/>
        <v>lose</v>
      </c>
    </row>
    <row r="9243" spans="1:27" x14ac:dyDescent="0.3">
      <c r="A9243">
        <v>24934</v>
      </c>
      <c r="B9243" t="s">
        <v>53</v>
      </c>
      <c r="C9243">
        <v>7.0000000000000007E-2</v>
      </c>
      <c r="D9243">
        <v>120.97</v>
      </c>
      <c r="E9243">
        <v>26.3</v>
      </c>
      <c r="F9243">
        <v>3347</v>
      </c>
      <c r="G9243" t="s">
        <v>5442</v>
      </c>
      <c r="H9243" t="s">
        <v>56</v>
      </c>
      <c r="I9243" t="s">
        <v>230</v>
      </c>
      <c r="J9243" t="s">
        <v>50</v>
      </c>
      <c r="K9243" t="s">
        <v>57</v>
      </c>
      <c r="M9243" t="s">
        <v>58</v>
      </c>
      <c r="N9243" t="s">
        <v>5527</v>
      </c>
      <c r="O9243" t="s">
        <v>59</v>
      </c>
      <c r="P9243">
        <v>0.38</v>
      </c>
      <c r="Q9243" t="s">
        <v>246</v>
      </c>
      <c r="R9243" t="s">
        <v>920</v>
      </c>
      <c r="S9243" t="s">
        <v>5393</v>
      </c>
      <c r="T9243">
        <v>33411</v>
      </c>
      <c r="U9243" s="3">
        <v>41117</v>
      </c>
      <c r="V9243" s="3">
        <v>41119</v>
      </c>
      <c r="W9243" s="1">
        <v>169.26600000000002</v>
      </c>
      <c r="X9243">
        <v>16</v>
      </c>
      <c r="Y9243">
        <v>1953.18</v>
      </c>
      <c r="Z9243">
        <v>89357</v>
      </c>
      <c r="AA9243" t="str">
        <f t="shared" si="145"/>
        <v>profit</v>
      </c>
    </row>
    <row r="9244" spans="1:27" x14ac:dyDescent="0.3">
      <c r="A9244">
        <v>20732</v>
      </c>
      <c r="B9244" t="s">
        <v>55</v>
      </c>
      <c r="C9244">
        <v>0.03</v>
      </c>
      <c r="D9244">
        <v>13.99</v>
      </c>
      <c r="E9244">
        <v>7.51</v>
      </c>
      <c r="F9244">
        <v>3347</v>
      </c>
      <c r="G9244" t="s">
        <v>5442</v>
      </c>
      <c r="H9244" t="s">
        <v>27</v>
      </c>
      <c r="I9244" t="s">
        <v>230</v>
      </c>
      <c r="J9244" t="s">
        <v>50</v>
      </c>
      <c r="K9244" t="s">
        <v>57</v>
      </c>
      <c r="M9244" t="s">
        <v>143</v>
      </c>
      <c r="N9244" t="s">
        <v>5528</v>
      </c>
      <c r="O9244" t="s">
        <v>1938</v>
      </c>
      <c r="P9244">
        <v>0.39</v>
      </c>
      <c r="Q9244" t="s">
        <v>246</v>
      </c>
      <c r="R9244" t="s">
        <v>920</v>
      </c>
      <c r="S9244" t="s">
        <v>5393</v>
      </c>
      <c r="T9244">
        <v>33411</v>
      </c>
      <c r="U9244" s="3">
        <v>41449</v>
      </c>
      <c r="V9244" s="3">
        <v>41454</v>
      </c>
      <c r="W9244" s="1">
        <v>-1356.6677124000003</v>
      </c>
      <c r="X9244">
        <v>2</v>
      </c>
      <c r="Y9244">
        <v>29.92</v>
      </c>
      <c r="Z9244">
        <v>89359</v>
      </c>
      <c r="AA9244" t="str">
        <f t="shared" si="145"/>
        <v>lose</v>
      </c>
    </row>
    <row r="9245" spans="1:27" x14ac:dyDescent="0.3">
      <c r="A9245">
        <v>25272</v>
      </c>
      <c r="B9245" t="s">
        <v>72</v>
      </c>
      <c r="C9245">
        <v>0.1</v>
      </c>
      <c r="D9245">
        <v>55.99</v>
      </c>
      <c r="E9245">
        <v>5</v>
      </c>
      <c r="F9245">
        <v>3348</v>
      </c>
      <c r="G9245" t="s">
        <v>5443</v>
      </c>
      <c r="H9245" t="s">
        <v>27</v>
      </c>
      <c r="I9245" t="s">
        <v>230</v>
      </c>
      <c r="J9245" t="s">
        <v>50</v>
      </c>
      <c r="K9245" t="s">
        <v>51</v>
      </c>
      <c r="M9245" t="s">
        <v>48</v>
      </c>
      <c r="N9245" t="s">
        <v>5525</v>
      </c>
      <c r="O9245" t="s">
        <v>994</v>
      </c>
      <c r="P9245">
        <v>0.83</v>
      </c>
      <c r="Q9245" t="s">
        <v>246</v>
      </c>
      <c r="R9245" t="s">
        <v>920</v>
      </c>
      <c r="S9245" t="s">
        <v>1404</v>
      </c>
      <c r="T9245">
        <v>34769</v>
      </c>
      <c r="U9245" s="3">
        <v>41339</v>
      </c>
      <c r="V9245" s="3">
        <v>41340</v>
      </c>
      <c r="W9245" s="1">
        <v>259.42680000000001</v>
      </c>
      <c r="X9245">
        <v>1</v>
      </c>
      <c r="Y9245">
        <v>47.53</v>
      </c>
      <c r="Z9245">
        <v>89358</v>
      </c>
      <c r="AA9245" t="str">
        <f t="shared" si="145"/>
        <v>profit</v>
      </c>
    </row>
    <row r="9246" spans="1:27" x14ac:dyDescent="0.3">
      <c r="A9246">
        <v>21485</v>
      </c>
      <c r="B9246" t="s">
        <v>53</v>
      </c>
      <c r="C9246">
        <v>0.01</v>
      </c>
      <c r="D9246">
        <v>73.98</v>
      </c>
      <c r="E9246">
        <v>12.14</v>
      </c>
      <c r="F9246">
        <v>3350</v>
      </c>
      <c r="G9246" t="s">
        <v>5444</v>
      </c>
      <c r="H9246" t="s">
        <v>27</v>
      </c>
      <c r="I9246" t="s">
        <v>105</v>
      </c>
      <c r="J9246" t="s">
        <v>50</v>
      </c>
      <c r="K9246" t="s">
        <v>168</v>
      </c>
      <c r="M9246" t="s">
        <v>31</v>
      </c>
      <c r="N9246" t="s">
        <v>5525</v>
      </c>
      <c r="O9246" t="s">
        <v>949</v>
      </c>
      <c r="P9246">
        <v>0.67</v>
      </c>
      <c r="Q9246" t="s">
        <v>42</v>
      </c>
      <c r="R9246" t="s">
        <v>43</v>
      </c>
      <c r="S9246" t="s">
        <v>5367</v>
      </c>
      <c r="T9246">
        <v>98444</v>
      </c>
      <c r="U9246" s="3">
        <v>40201</v>
      </c>
      <c r="V9246" s="3">
        <v>40203</v>
      </c>
      <c r="W9246" s="1">
        <v>-29.065600000000003</v>
      </c>
      <c r="X9246">
        <v>5</v>
      </c>
      <c r="Y9246">
        <v>384.22</v>
      </c>
      <c r="Z9246">
        <v>91296</v>
      </c>
      <c r="AA9246" t="str">
        <f t="shared" si="145"/>
        <v>lose</v>
      </c>
    </row>
    <row r="9247" spans="1:27" x14ac:dyDescent="0.3">
      <c r="A9247">
        <v>22987</v>
      </c>
      <c r="B9247" t="s">
        <v>36</v>
      </c>
      <c r="C9247">
        <v>0.03</v>
      </c>
      <c r="D9247">
        <v>5.84</v>
      </c>
      <c r="E9247">
        <v>1.2</v>
      </c>
      <c r="F9247">
        <v>3350</v>
      </c>
      <c r="G9247" t="s">
        <v>5444</v>
      </c>
      <c r="H9247" t="s">
        <v>38</v>
      </c>
      <c r="I9247" t="s">
        <v>105</v>
      </c>
      <c r="J9247" t="s">
        <v>29</v>
      </c>
      <c r="K9247" t="s">
        <v>39</v>
      </c>
      <c r="M9247" t="s">
        <v>40</v>
      </c>
      <c r="N9247" t="s">
        <v>5526</v>
      </c>
      <c r="O9247" t="s">
        <v>285</v>
      </c>
      <c r="P9247">
        <v>0.55000000000000004</v>
      </c>
      <c r="Q9247" t="s">
        <v>42</v>
      </c>
      <c r="R9247" t="s">
        <v>43</v>
      </c>
      <c r="S9247" t="s">
        <v>5367</v>
      </c>
      <c r="T9247">
        <v>98444</v>
      </c>
      <c r="U9247" s="3">
        <v>40884</v>
      </c>
      <c r="V9247" s="3">
        <v>40886</v>
      </c>
      <c r="W9247" s="1">
        <v>3.12</v>
      </c>
      <c r="X9247">
        <v>3</v>
      </c>
      <c r="Y9247">
        <v>19.13</v>
      </c>
      <c r="Z9247">
        <v>91302</v>
      </c>
      <c r="AA9247" t="str">
        <f t="shared" si="145"/>
        <v>profit</v>
      </c>
    </row>
    <row r="9248" spans="1:27" x14ac:dyDescent="0.3">
      <c r="A9248">
        <v>22988</v>
      </c>
      <c r="B9248" t="s">
        <v>36</v>
      </c>
      <c r="C9248">
        <v>0.03</v>
      </c>
      <c r="D9248">
        <v>35.99</v>
      </c>
      <c r="E9248">
        <v>1.1000000000000001</v>
      </c>
      <c r="F9248">
        <v>3350</v>
      </c>
      <c r="G9248" t="s">
        <v>5444</v>
      </c>
      <c r="H9248" t="s">
        <v>27</v>
      </c>
      <c r="I9248" t="s">
        <v>105</v>
      </c>
      <c r="J9248" t="s">
        <v>50</v>
      </c>
      <c r="K9248" t="s">
        <v>51</v>
      </c>
      <c r="M9248" t="s">
        <v>31</v>
      </c>
      <c r="N9248" t="s">
        <v>5525</v>
      </c>
      <c r="O9248" t="s">
        <v>571</v>
      </c>
      <c r="P9248">
        <v>0.55000000000000004</v>
      </c>
      <c r="Q9248" t="s">
        <v>42</v>
      </c>
      <c r="R9248" t="s">
        <v>43</v>
      </c>
      <c r="S9248" t="s">
        <v>5367</v>
      </c>
      <c r="T9248">
        <v>98444</v>
      </c>
      <c r="U9248" s="3">
        <v>40884</v>
      </c>
      <c r="V9248" s="3">
        <v>40886</v>
      </c>
      <c r="W9248" s="1">
        <v>412.36469999999997</v>
      </c>
      <c r="X9248">
        <v>19</v>
      </c>
      <c r="Y9248">
        <v>597.63</v>
      </c>
      <c r="Z9248">
        <v>91302</v>
      </c>
      <c r="AA9248" t="str">
        <f t="shared" si="145"/>
        <v>profit</v>
      </c>
    </row>
    <row r="9249" spans="1:27" x14ac:dyDescent="0.3">
      <c r="A9249">
        <v>23248</v>
      </c>
      <c r="B9249" t="s">
        <v>72</v>
      </c>
      <c r="C9249">
        <v>0.1</v>
      </c>
      <c r="D9249">
        <v>10.89</v>
      </c>
      <c r="E9249">
        <v>4.5</v>
      </c>
      <c r="F9249">
        <v>3351</v>
      </c>
      <c r="G9249" t="s">
        <v>5445</v>
      </c>
      <c r="H9249" t="s">
        <v>27</v>
      </c>
      <c r="I9249" t="s">
        <v>105</v>
      </c>
      <c r="J9249" t="s">
        <v>29</v>
      </c>
      <c r="K9249" t="s">
        <v>69</v>
      </c>
      <c r="M9249" t="s">
        <v>31</v>
      </c>
      <c r="N9249" t="s">
        <v>5525</v>
      </c>
      <c r="O9249" t="s">
        <v>636</v>
      </c>
      <c r="P9249">
        <v>0.59</v>
      </c>
      <c r="Q9249" t="s">
        <v>42</v>
      </c>
      <c r="R9249" t="s">
        <v>43</v>
      </c>
      <c r="S9249" t="s">
        <v>5446</v>
      </c>
      <c r="T9249">
        <v>99301</v>
      </c>
      <c r="U9249" s="3">
        <v>40394</v>
      </c>
      <c r="V9249" s="3">
        <v>40396</v>
      </c>
      <c r="W9249" s="1">
        <v>-19.2972</v>
      </c>
      <c r="X9249">
        <v>17</v>
      </c>
      <c r="Y9249">
        <v>178.68</v>
      </c>
      <c r="Z9249">
        <v>91297</v>
      </c>
      <c r="AA9249" t="str">
        <f t="shared" si="145"/>
        <v>lose</v>
      </c>
    </row>
    <row r="9250" spans="1:27" x14ac:dyDescent="0.3">
      <c r="A9250">
        <v>23474</v>
      </c>
      <c r="B9250" t="s">
        <v>36</v>
      </c>
      <c r="C9250">
        <v>0.06</v>
      </c>
      <c r="D9250">
        <v>6.7</v>
      </c>
      <c r="E9250">
        <v>1.56</v>
      </c>
      <c r="F9250">
        <v>3351</v>
      </c>
      <c r="G9250" t="s">
        <v>5445</v>
      </c>
      <c r="H9250" t="s">
        <v>38</v>
      </c>
      <c r="I9250" t="s">
        <v>105</v>
      </c>
      <c r="J9250" t="s">
        <v>29</v>
      </c>
      <c r="K9250" t="s">
        <v>39</v>
      </c>
      <c r="M9250" t="s">
        <v>40</v>
      </c>
      <c r="N9250" t="s">
        <v>5526</v>
      </c>
      <c r="O9250" t="s">
        <v>1727</v>
      </c>
      <c r="P9250">
        <v>0.52</v>
      </c>
      <c r="Q9250" t="s">
        <v>42</v>
      </c>
      <c r="R9250" t="s">
        <v>43</v>
      </c>
      <c r="S9250" t="s">
        <v>5446</v>
      </c>
      <c r="T9250">
        <v>99301</v>
      </c>
      <c r="U9250" s="3">
        <v>40397</v>
      </c>
      <c r="V9250" s="3">
        <v>40399</v>
      </c>
      <c r="W9250" s="1">
        <v>40.6556</v>
      </c>
      <c r="X9250">
        <v>12</v>
      </c>
      <c r="Y9250">
        <v>79.39</v>
      </c>
      <c r="Z9250">
        <v>91298</v>
      </c>
      <c r="AA9250" t="str">
        <f t="shared" si="145"/>
        <v>profit</v>
      </c>
    </row>
    <row r="9251" spans="1:27" x14ac:dyDescent="0.3">
      <c r="A9251">
        <v>25878</v>
      </c>
      <c r="B9251" t="s">
        <v>53</v>
      </c>
      <c r="C9251">
        <v>0.05</v>
      </c>
      <c r="D9251">
        <v>40.99</v>
      </c>
      <c r="E9251">
        <v>17.48</v>
      </c>
      <c r="F9251">
        <v>3351</v>
      </c>
      <c r="G9251" t="s">
        <v>5445</v>
      </c>
      <c r="H9251" t="s">
        <v>27</v>
      </c>
      <c r="I9251" t="s">
        <v>105</v>
      </c>
      <c r="J9251" t="s">
        <v>29</v>
      </c>
      <c r="K9251" t="s">
        <v>45</v>
      </c>
      <c r="M9251" t="s">
        <v>31</v>
      </c>
      <c r="N9251" t="s">
        <v>5525</v>
      </c>
      <c r="O9251" t="s">
        <v>677</v>
      </c>
      <c r="P9251">
        <v>0.36</v>
      </c>
      <c r="Q9251" t="s">
        <v>42</v>
      </c>
      <c r="R9251" t="s">
        <v>43</v>
      </c>
      <c r="S9251" t="s">
        <v>5446</v>
      </c>
      <c r="T9251">
        <v>99301</v>
      </c>
      <c r="U9251" s="3">
        <v>40554</v>
      </c>
      <c r="V9251" s="3">
        <v>40555</v>
      </c>
      <c r="W9251" s="1">
        <v>251.98560000000001</v>
      </c>
      <c r="X9251">
        <v>11</v>
      </c>
      <c r="Y9251">
        <v>462.91</v>
      </c>
      <c r="Z9251">
        <v>91299</v>
      </c>
      <c r="AA9251" t="str">
        <f t="shared" si="145"/>
        <v>profit</v>
      </c>
    </row>
    <row r="9252" spans="1:27" x14ac:dyDescent="0.3">
      <c r="A9252">
        <v>25738</v>
      </c>
      <c r="B9252" t="s">
        <v>53</v>
      </c>
      <c r="C9252">
        <v>0.04</v>
      </c>
      <c r="D9252">
        <v>1.76</v>
      </c>
      <c r="E9252">
        <v>4.8600000000000003</v>
      </c>
      <c r="F9252">
        <v>3351</v>
      </c>
      <c r="G9252" t="s">
        <v>5445</v>
      </c>
      <c r="H9252" t="s">
        <v>38</v>
      </c>
      <c r="I9252" t="s">
        <v>105</v>
      </c>
      <c r="J9252" t="s">
        <v>62</v>
      </c>
      <c r="K9252" t="s">
        <v>97</v>
      </c>
      <c r="M9252" t="s">
        <v>31</v>
      </c>
      <c r="N9252" t="s">
        <v>5525</v>
      </c>
      <c r="O9252" t="s">
        <v>1805</v>
      </c>
      <c r="P9252">
        <v>0.41</v>
      </c>
      <c r="Q9252" t="s">
        <v>42</v>
      </c>
      <c r="R9252" t="s">
        <v>43</v>
      </c>
      <c r="S9252" t="s">
        <v>5446</v>
      </c>
      <c r="T9252">
        <v>99301</v>
      </c>
      <c r="U9252" s="3">
        <v>40604</v>
      </c>
      <c r="V9252" s="3">
        <v>40606</v>
      </c>
      <c r="W9252" s="1">
        <v>-4.13</v>
      </c>
      <c r="X9252">
        <v>2</v>
      </c>
      <c r="Y9252">
        <v>8.61</v>
      </c>
      <c r="Z9252">
        <v>91300</v>
      </c>
      <c r="AA9252" t="str">
        <f t="shared" si="145"/>
        <v>lose</v>
      </c>
    </row>
    <row r="9253" spans="1:27" x14ac:dyDescent="0.3">
      <c r="A9253">
        <v>24555</v>
      </c>
      <c r="B9253" t="s">
        <v>25</v>
      </c>
      <c r="C9253">
        <v>0.01</v>
      </c>
      <c r="D9253">
        <v>62.18</v>
      </c>
      <c r="E9253">
        <v>10.84</v>
      </c>
      <c r="F9253">
        <v>3351</v>
      </c>
      <c r="G9253" t="s">
        <v>5445</v>
      </c>
      <c r="H9253" t="s">
        <v>38</v>
      </c>
      <c r="I9253" t="s">
        <v>105</v>
      </c>
      <c r="J9253" t="s">
        <v>62</v>
      </c>
      <c r="K9253" t="s">
        <v>97</v>
      </c>
      <c r="M9253" t="s">
        <v>143</v>
      </c>
      <c r="N9253" t="s">
        <v>5528</v>
      </c>
      <c r="O9253" t="s">
        <v>2915</v>
      </c>
      <c r="P9253">
        <v>0.63</v>
      </c>
      <c r="Q9253" t="s">
        <v>42</v>
      </c>
      <c r="R9253" t="s">
        <v>43</v>
      </c>
      <c r="S9253" t="s">
        <v>5446</v>
      </c>
      <c r="T9253">
        <v>99301</v>
      </c>
      <c r="U9253" s="3">
        <v>40799</v>
      </c>
      <c r="V9253" s="3">
        <v>40800</v>
      </c>
      <c r="W9253" s="1">
        <v>97.97999999999999</v>
      </c>
      <c r="X9253">
        <v>2</v>
      </c>
      <c r="Y9253">
        <v>142</v>
      </c>
      <c r="Z9253">
        <v>91301</v>
      </c>
      <c r="AA9253" t="str">
        <f t="shared" si="145"/>
        <v>profit</v>
      </c>
    </row>
    <row r="9254" spans="1:27" x14ac:dyDescent="0.3">
      <c r="A9254">
        <v>24741</v>
      </c>
      <c r="B9254" t="s">
        <v>36</v>
      </c>
      <c r="C9254">
        <v>0.06</v>
      </c>
      <c r="D9254">
        <v>17.48</v>
      </c>
      <c r="E9254">
        <v>1.99</v>
      </c>
      <c r="F9254">
        <v>3351</v>
      </c>
      <c r="G9254" t="s">
        <v>5445</v>
      </c>
      <c r="H9254" t="s">
        <v>27</v>
      </c>
      <c r="I9254" t="s">
        <v>105</v>
      </c>
      <c r="J9254" t="s">
        <v>50</v>
      </c>
      <c r="K9254" t="s">
        <v>168</v>
      </c>
      <c r="M9254" t="s">
        <v>48</v>
      </c>
      <c r="N9254" t="s">
        <v>5525</v>
      </c>
      <c r="O9254" t="s">
        <v>919</v>
      </c>
      <c r="P9254">
        <v>0.45</v>
      </c>
      <c r="Q9254" t="s">
        <v>42</v>
      </c>
      <c r="R9254" t="s">
        <v>43</v>
      </c>
      <c r="S9254" t="s">
        <v>5446</v>
      </c>
      <c r="T9254">
        <v>99301</v>
      </c>
      <c r="U9254" s="3">
        <v>41499</v>
      </c>
      <c r="V9254" s="3">
        <v>41500</v>
      </c>
      <c r="W9254" s="1">
        <v>42.158000000000001</v>
      </c>
      <c r="X9254">
        <v>6</v>
      </c>
      <c r="Y9254">
        <v>107.47</v>
      </c>
      <c r="Z9254">
        <v>91303</v>
      </c>
      <c r="AA9254" t="str">
        <f t="shared" si="145"/>
        <v>profit</v>
      </c>
    </row>
    <row r="9255" spans="1:27" x14ac:dyDescent="0.3">
      <c r="A9255">
        <v>25879</v>
      </c>
      <c r="B9255" t="s">
        <v>53</v>
      </c>
      <c r="C9255">
        <v>0.01</v>
      </c>
      <c r="D9255">
        <v>180.98</v>
      </c>
      <c r="E9255">
        <v>55.24</v>
      </c>
      <c r="F9255">
        <v>3352</v>
      </c>
      <c r="G9255" t="s">
        <v>5447</v>
      </c>
      <c r="H9255" t="s">
        <v>56</v>
      </c>
      <c r="I9255" t="s">
        <v>105</v>
      </c>
      <c r="J9255" t="s">
        <v>29</v>
      </c>
      <c r="K9255" t="s">
        <v>69</v>
      </c>
      <c r="M9255" t="s">
        <v>58</v>
      </c>
      <c r="N9255" t="s">
        <v>5527</v>
      </c>
      <c r="O9255" t="s">
        <v>1539</v>
      </c>
      <c r="P9255">
        <v>0.56999999999999995</v>
      </c>
      <c r="Q9255" t="s">
        <v>42</v>
      </c>
      <c r="R9255" t="s">
        <v>43</v>
      </c>
      <c r="S9255" t="s">
        <v>5448</v>
      </c>
      <c r="T9255">
        <v>99163</v>
      </c>
      <c r="U9255" s="3">
        <v>40554</v>
      </c>
      <c r="V9255" s="3">
        <v>40556</v>
      </c>
      <c r="W9255" s="1">
        <v>45.394799999999996</v>
      </c>
      <c r="X9255">
        <v>3</v>
      </c>
      <c r="Y9255">
        <v>590.20000000000005</v>
      </c>
      <c r="Z9255">
        <v>91299</v>
      </c>
      <c r="AA9255" t="str">
        <f t="shared" si="145"/>
        <v>profit</v>
      </c>
    </row>
    <row r="9256" spans="1:27" x14ac:dyDescent="0.3">
      <c r="A9256">
        <v>25880</v>
      </c>
      <c r="B9256" t="s">
        <v>53</v>
      </c>
      <c r="C9256">
        <v>0.08</v>
      </c>
      <c r="D9256">
        <v>29.18</v>
      </c>
      <c r="E9256">
        <v>8.5500000000000007</v>
      </c>
      <c r="F9256">
        <v>3352</v>
      </c>
      <c r="G9256" t="s">
        <v>5447</v>
      </c>
      <c r="H9256" t="s">
        <v>38</v>
      </c>
      <c r="I9256" t="s">
        <v>105</v>
      </c>
      <c r="J9256" t="s">
        <v>62</v>
      </c>
      <c r="K9256" t="s">
        <v>97</v>
      </c>
      <c r="M9256" t="s">
        <v>31</v>
      </c>
      <c r="N9256" t="s">
        <v>5525</v>
      </c>
      <c r="O9256" t="s">
        <v>2225</v>
      </c>
      <c r="P9256">
        <v>0.42</v>
      </c>
      <c r="Q9256" t="s">
        <v>42</v>
      </c>
      <c r="R9256" t="s">
        <v>43</v>
      </c>
      <c r="S9256" t="s">
        <v>5448</v>
      </c>
      <c r="T9256">
        <v>99163</v>
      </c>
      <c r="U9256" s="3">
        <v>40554</v>
      </c>
      <c r="V9256" s="3">
        <v>40555</v>
      </c>
      <c r="W9256" s="1">
        <v>224.91929999999999</v>
      </c>
      <c r="X9256">
        <v>12</v>
      </c>
      <c r="Y9256">
        <v>325.97000000000003</v>
      </c>
      <c r="Z9256">
        <v>91299</v>
      </c>
      <c r="AA9256" t="str">
        <f t="shared" si="145"/>
        <v>profit</v>
      </c>
    </row>
    <row r="9257" spans="1:27" x14ac:dyDescent="0.3">
      <c r="A9257">
        <v>19838</v>
      </c>
      <c r="B9257" t="s">
        <v>36</v>
      </c>
      <c r="C9257">
        <v>0.03</v>
      </c>
      <c r="D9257">
        <v>28.53</v>
      </c>
      <c r="E9257">
        <v>1.49</v>
      </c>
      <c r="F9257">
        <v>3354</v>
      </c>
      <c r="G9257" t="s">
        <v>5449</v>
      </c>
      <c r="H9257" t="s">
        <v>27</v>
      </c>
      <c r="I9257" t="s">
        <v>28</v>
      </c>
      <c r="J9257" t="s">
        <v>29</v>
      </c>
      <c r="K9257" t="s">
        <v>127</v>
      </c>
      <c r="M9257" t="s">
        <v>31</v>
      </c>
      <c r="N9257" t="s">
        <v>5525</v>
      </c>
      <c r="O9257" t="s">
        <v>851</v>
      </c>
      <c r="P9257">
        <v>0.38</v>
      </c>
      <c r="Q9257" t="s">
        <v>42</v>
      </c>
      <c r="R9257" t="s">
        <v>65</v>
      </c>
      <c r="S9257" t="s">
        <v>5450</v>
      </c>
      <c r="T9257">
        <v>92231</v>
      </c>
      <c r="U9257" s="3">
        <v>40314</v>
      </c>
      <c r="V9257" s="3">
        <v>40315</v>
      </c>
      <c r="W9257" s="1">
        <v>137.67569999999998</v>
      </c>
      <c r="X9257">
        <v>7</v>
      </c>
      <c r="Y9257">
        <v>199.53</v>
      </c>
      <c r="Z9257">
        <v>88589</v>
      </c>
      <c r="AA9257" t="str">
        <f t="shared" si="145"/>
        <v>profit</v>
      </c>
    </row>
    <row r="9258" spans="1:27" x14ac:dyDescent="0.3">
      <c r="A9258">
        <v>19839</v>
      </c>
      <c r="B9258" t="s">
        <v>36</v>
      </c>
      <c r="C9258">
        <v>7.0000000000000007E-2</v>
      </c>
      <c r="D9258">
        <v>5.98</v>
      </c>
      <c r="E9258">
        <v>7.15</v>
      </c>
      <c r="F9258">
        <v>3354</v>
      </c>
      <c r="G9258" t="s">
        <v>5449</v>
      </c>
      <c r="H9258" t="s">
        <v>27</v>
      </c>
      <c r="I9258" t="s">
        <v>28</v>
      </c>
      <c r="J9258" t="s">
        <v>29</v>
      </c>
      <c r="K9258" t="s">
        <v>45</v>
      </c>
      <c r="M9258" t="s">
        <v>31</v>
      </c>
      <c r="N9258" t="s">
        <v>5525</v>
      </c>
      <c r="O9258" t="s">
        <v>1716</v>
      </c>
      <c r="P9258">
        <v>0.36</v>
      </c>
      <c r="Q9258" t="s">
        <v>42</v>
      </c>
      <c r="R9258" t="s">
        <v>65</v>
      </c>
      <c r="S9258" t="s">
        <v>5450</v>
      </c>
      <c r="T9258">
        <v>92231</v>
      </c>
      <c r="U9258" s="3">
        <v>40314</v>
      </c>
      <c r="V9258" s="3">
        <v>40316</v>
      </c>
      <c r="W9258" s="1">
        <v>-62</v>
      </c>
      <c r="X9258">
        <v>6</v>
      </c>
      <c r="Y9258">
        <v>37.049999999999997</v>
      </c>
      <c r="Z9258">
        <v>88589</v>
      </c>
      <c r="AA9258" t="str">
        <f t="shared" si="145"/>
        <v>lose</v>
      </c>
    </row>
    <row r="9259" spans="1:27" x14ac:dyDescent="0.3">
      <c r="A9259">
        <v>19666</v>
      </c>
      <c r="B9259" t="s">
        <v>25</v>
      </c>
      <c r="C9259">
        <v>0.04</v>
      </c>
      <c r="D9259">
        <v>3.69</v>
      </c>
      <c r="E9259">
        <v>0.5</v>
      </c>
      <c r="F9259">
        <v>3354</v>
      </c>
      <c r="G9259" t="s">
        <v>5449</v>
      </c>
      <c r="H9259" t="s">
        <v>27</v>
      </c>
      <c r="I9259" t="s">
        <v>28</v>
      </c>
      <c r="J9259" t="s">
        <v>29</v>
      </c>
      <c r="K9259" t="s">
        <v>30</v>
      </c>
      <c r="M9259" t="s">
        <v>31</v>
      </c>
      <c r="N9259" t="s">
        <v>5525</v>
      </c>
      <c r="O9259" t="s">
        <v>708</v>
      </c>
      <c r="P9259">
        <v>0.38</v>
      </c>
      <c r="Q9259" t="s">
        <v>42</v>
      </c>
      <c r="R9259" t="s">
        <v>65</v>
      </c>
      <c r="S9259" t="s">
        <v>5450</v>
      </c>
      <c r="T9259">
        <v>92231</v>
      </c>
      <c r="U9259" s="3">
        <v>40448</v>
      </c>
      <c r="V9259" s="3">
        <v>40450</v>
      </c>
      <c r="W9259" s="1">
        <v>47.527199999999993</v>
      </c>
      <c r="X9259">
        <v>19</v>
      </c>
      <c r="Y9259">
        <v>68.88</v>
      </c>
      <c r="Z9259">
        <v>88590</v>
      </c>
      <c r="AA9259" t="str">
        <f t="shared" si="145"/>
        <v>profit</v>
      </c>
    </row>
    <row r="9260" spans="1:27" x14ac:dyDescent="0.3">
      <c r="A9260">
        <v>22334</v>
      </c>
      <c r="B9260" t="s">
        <v>36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5449</v>
      </c>
      <c r="H9260" t="s">
        <v>27</v>
      </c>
      <c r="I9260" t="s">
        <v>28</v>
      </c>
      <c r="J9260" t="s">
        <v>29</v>
      </c>
      <c r="K9260" t="s">
        <v>147</v>
      </c>
      <c r="M9260" t="s">
        <v>31</v>
      </c>
      <c r="N9260" t="s">
        <v>5525</v>
      </c>
      <c r="O9260" t="s">
        <v>675</v>
      </c>
      <c r="P9260">
        <v>0.6</v>
      </c>
      <c r="Q9260" t="s">
        <v>42</v>
      </c>
      <c r="R9260" t="s">
        <v>65</v>
      </c>
      <c r="S9260" t="s">
        <v>5450</v>
      </c>
      <c r="T9260">
        <v>92231</v>
      </c>
      <c r="U9260" s="3">
        <v>40715</v>
      </c>
      <c r="V9260" s="3">
        <v>40716</v>
      </c>
      <c r="W9260" s="1">
        <v>-121.44000000000001</v>
      </c>
      <c r="X9260">
        <v>9</v>
      </c>
      <c r="Y9260">
        <v>87.84</v>
      </c>
      <c r="Z9260">
        <v>88592</v>
      </c>
      <c r="AA9260" t="str">
        <f t="shared" si="145"/>
        <v>lose</v>
      </c>
    </row>
    <row r="9261" spans="1:27" x14ac:dyDescent="0.3">
      <c r="A9261">
        <v>22914</v>
      </c>
      <c r="B9261" t="s">
        <v>25</v>
      </c>
      <c r="C9261">
        <v>0.01</v>
      </c>
      <c r="D9261">
        <v>18.649999999999999</v>
      </c>
      <c r="E9261">
        <v>3.77</v>
      </c>
      <c r="F9261">
        <v>3354</v>
      </c>
      <c r="G9261" t="s">
        <v>5449</v>
      </c>
      <c r="H9261" t="s">
        <v>27</v>
      </c>
      <c r="I9261" t="s">
        <v>28</v>
      </c>
      <c r="J9261" t="s">
        <v>62</v>
      </c>
      <c r="K9261" t="s">
        <v>97</v>
      </c>
      <c r="M9261" t="s">
        <v>48</v>
      </c>
      <c r="N9261" t="s">
        <v>5525</v>
      </c>
      <c r="O9261" t="s">
        <v>877</v>
      </c>
      <c r="P9261">
        <v>0.39</v>
      </c>
      <c r="Q9261" t="s">
        <v>42</v>
      </c>
      <c r="R9261" t="s">
        <v>65</v>
      </c>
      <c r="S9261" t="s">
        <v>5450</v>
      </c>
      <c r="T9261">
        <v>92231</v>
      </c>
      <c r="U9261" s="3">
        <v>40757</v>
      </c>
      <c r="V9261" s="3">
        <v>40759</v>
      </c>
      <c r="W9261" s="1">
        <v>41.627699999999997</v>
      </c>
      <c r="X9261">
        <v>3</v>
      </c>
      <c r="Y9261">
        <v>60.33</v>
      </c>
      <c r="Z9261">
        <v>88593</v>
      </c>
      <c r="AA9261" t="str">
        <f t="shared" si="145"/>
        <v>profit</v>
      </c>
    </row>
    <row r="9262" spans="1:27" x14ac:dyDescent="0.3">
      <c r="A9262">
        <v>22915</v>
      </c>
      <c r="B9262" t="s">
        <v>25</v>
      </c>
      <c r="C9262">
        <v>0.06</v>
      </c>
      <c r="D9262">
        <v>34.76</v>
      </c>
      <c r="E9262">
        <v>5.49</v>
      </c>
      <c r="F9262">
        <v>3354</v>
      </c>
      <c r="G9262" t="s">
        <v>5449</v>
      </c>
      <c r="H9262" t="s">
        <v>38</v>
      </c>
      <c r="I9262" t="s">
        <v>28</v>
      </c>
      <c r="J9262" t="s">
        <v>29</v>
      </c>
      <c r="K9262" t="s">
        <v>147</v>
      </c>
      <c r="M9262" t="s">
        <v>31</v>
      </c>
      <c r="N9262" t="s">
        <v>5525</v>
      </c>
      <c r="O9262" t="s">
        <v>1321</v>
      </c>
      <c r="P9262">
        <v>0.6</v>
      </c>
      <c r="Q9262" t="s">
        <v>42</v>
      </c>
      <c r="R9262" t="s">
        <v>65</v>
      </c>
      <c r="S9262" t="s">
        <v>5450</v>
      </c>
      <c r="T9262">
        <v>92231</v>
      </c>
      <c r="U9262" s="3">
        <v>40757</v>
      </c>
      <c r="V9262" s="3">
        <v>40759</v>
      </c>
      <c r="W9262" s="1">
        <v>177.62959999999998</v>
      </c>
      <c r="X9262">
        <v>11</v>
      </c>
      <c r="Y9262">
        <v>373.2</v>
      </c>
      <c r="Z9262">
        <v>88593</v>
      </c>
      <c r="AA9262" t="str">
        <f t="shared" si="145"/>
        <v>profit</v>
      </c>
    </row>
    <row r="9263" spans="1:27" x14ac:dyDescent="0.3">
      <c r="A9263">
        <v>19530</v>
      </c>
      <c r="B9263" t="s">
        <v>36</v>
      </c>
      <c r="C9263">
        <v>0.05</v>
      </c>
      <c r="D9263">
        <v>11.7</v>
      </c>
      <c r="E9263">
        <v>5.63</v>
      </c>
      <c r="F9263">
        <v>3354</v>
      </c>
      <c r="G9263" t="s">
        <v>5449</v>
      </c>
      <c r="H9263" t="s">
        <v>27</v>
      </c>
      <c r="I9263" t="s">
        <v>28</v>
      </c>
      <c r="J9263" t="s">
        <v>29</v>
      </c>
      <c r="K9263" t="s">
        <v>127</v>
      </c>
      <c r="M9263" t="s">
        <v>31</v>
      </c>
      <c r="N9263" t="s">
        <v>5525</v>
      </c>
      <c r="O9263" t="s">
        <v>2470</v>
      </c>
      <c r="P9263">
        <v>0.4</v>
      </c>
      <c r="Q9263" t="s">
        <v>42</v>
      </c>
      <c r="R9263" t="s">
        <v>65</v>
      </c>
      <c r="S9263" t="s">
        <v>5450</v>
      </c>
      <c r="T9263">
        <v>92231</v>
      </c>
      <c r="U9263" s="3">
        <v>40793</v>
      </c>
      <c r="V9263" s="3">
        <v>40795</v>
      </c>
      <c r="W9263" s="1">
        <v>1.1560000000000001</v>
      </c>
      <c r="X9263">
        <v>6</v>
      </c>
      <c r="Y9263">
        <v>73.290000000000006</v>
      </c>
      <c r="Z9263">
        <v>88594</v>
      </c>
      <c r="AA9263" t="str">
        <f t="shared" si="145"/>
        <v>profit</v>
      </c>
    </row>
    <row r="9264" spans="1:27" x14ac:dyDescent="0.3">
      <c r="A9264">
        <v>20274</v>
      </c>
      <c r="B9264" t="s">
        <v>72</v>
      </c>
      <c r="C9264">
        <v>0.04</v>
      </c>
      <c r="D9264">
        <v>22.98</v>
      </c>
      <c r="E9264">
        <v>4.5</v>
      </c>
      <c r="F9264">
        <v>3354</v>
      </c>
      <c r="G9264" t="s">
        <v>5449</v>
      </c>
      <c r="H9264" t="s">
        <v>38</v>
      </c>
      <c r="I9264" t="s">
        <v>28</v>
      </c>
      <c r="J9264" t="s">
        <v>29</v>
      </c>
      <c r="K9264" t="s">
        <v>69</v>
      </c>
      <c r="M9264" t="s">
        <v>31</v>
      </c>
      <c r="N9264" t="s">
        <v>5525</v>
      </c>
      <c r="O9264" t="s">
        <v>3075</v>
      </c>
      <c r="P9264">
        <v>0.55000000000000004</v>
      </c>
      <c r="Q9264" t="s">
        <v>42</v>
      </c>
      <c r="R9264" t="s">
        <v>65</v>
      </c>
      <c r="S9264" t="s">
        <v>5450</v>
      </c>
      <c r="T9264">
        <v>92231</v>
      </c>
      <c r="U9264" s="3">
        <v>41123</v>
      </c>
      <c r="V9264" s="3">
        <v>41124</v>
      </c>
      <c r="W9264" s="1">
        <v>13.542000000000002</v>
      </c>
      <c r="X9264">
        <v>3</v>
      </c>
      <c r="Y9264">
        <v>78.97</v>
      </c>
      <c r="Z9264">
        <v>88595</v>
      </c>
      <c r="AA9264" t="str">
        <f t="shared" si="145"/>
        <v>profit</v>
      </c>
    </row>
    <row r="9265" spans="1:27" x14ac:dyDescent="0.3">
      <c r="A9265">
        <v>23906</v>
      </c>
      <c r="B9265" t="s">
        <v>55</v>
      </c>
      <c r="C9265">
        <v>0.1</v>
      </c>
      <c r="D9265">
        <v>120.98</v>
      </c>
      <c r="E9265">
        <v>9.07</v>
      </c>
      <c r="F9265">
        <v>3355</v>
      </c>
      <c r="G9265" t="s">
        <v>5451</v>
      </c>
      <c r="H9265" t="s">
        <v>27</v>
      </c>
      <c r="I9265" t="s">
        <v>28</v>
      </c>
      <c r="J9265" t="s">
        <v>29</v>
      </c>
      <c r="K9265" t="s">
        <v>127</v>
      </c>
      <c r="M9265" t="s">
        <v>31</v>
      </c>
      <c r="N9265" t="s">
        <v>5525</v>
      </c>
      <c r="O9265" t="s">
        <v>652</v>
      </c>
      <c r="P9265">
        <v>0.35</v>
      </c>
      <c r="Q9265" t="s">
        <v>42</v>
      </c>
      <c r="R9265" t="s">
        <v>65</v>
      </c>
      <c r="S9265" t="s">
        <v>5452</v>
      </c>
      <c r="T9265">
        <v>93010</v>
      </c>
      <c r="U9265" s="3">
        <v>40237</v>
      </c>
      <c r="V9265" s="3">
        <v>40246</v>
      </c>
      <c r="W9265" s="1">
        <v>379.3965</v>
      </c>
      <c r="X9265">
        <v>5</v>
      </c>
      <c r="Y9265">
        <v>549.85</v>
      </c>
      <c r="Z9265">
        <v>88587</v>
      </c>
      <c r="AA9265" t="str">
        <f t="shared" si="145"/>
        <v>profit</v>
      </c>
    </row>
    <row r="9266" spans="1:27" x14ac:dyDescent="0.3">
      <c r="A9266">
        <v>23907</v>
      </c>
      <c r="B9266" t="s">
        <v>55</v>
      </c>
      <c r="C9266">
        <v>0.08</v>
      </c>
      <c r="D9266">
        <v>8.32</v>
      </c>
      <c r="E9266">
        <v>2.38</v>
      </c>
      <c r="F9266">
        <v>3355</v>
      </c>
      <c r="G9266" t="s">
        <v>5451</v>
      </c>
      <c r="H9266" t="s">
        <v>38</v>
      </c>
      <c r="I9266" t="s">
        <v>28</v>
      </c>
      <c r="J9266" t="s">
        <v>50</v>
      </c>
      <c r="K9266" t="s">
        <v>168</v>
      </c>
      <c r="M9266" t="s">
        <v>48</v>
      </c>
      <c r="N9266" t="s">
        <v>5525</v>
      </c>
      <c r="O9266" t="s">
        <v>1514</v>
      </c>
      <c r="P9266">
        <v>0.74</v>
      </c>
      <c r="Q9266" t="s">
        <v>42</v>
      </c>
      <c r="R9266" t="s">
        <v>65</v>
      </c>
      <c r="S9266" t="s">
        <v>5452</v>
      </c>
      <c r="T9266">
        <v>93010</v>
      </c>
      <c r="U9266" s="3">
        <v>40237</v>
      </c>
      <c r="V9266" s="3">
        <v>40241</v>
      </c>
      <c r="W9266" s="1">
        <v>-41.83</v>
      </c>
      <c r="X9266">
        <v>6</v>
      </c>
      <c r="Y9266">
        <v>48.99</v>
      </c>
      <c r="Z9266">
        <v>88587</v>
      </c>
      <c r="AA9266" t="str">
        <f t="shared" si="145"/>
        <v>lose</v>
      </c>
    </row>
    <row r="9267" spans="1:27" x14ac:dyDescent="0.3">
      <c r="A9267">
        <v>23908</v>
      </c>
      <c r="B9267" t="s">
        <v>55</v>
      </c>
      <c r="C9267">
        <v>0.1</v>
      </c>
      <c r="D9267">
        <v>125.99</v>
      </c>
      <c r="E9267">
        <v>4.2</v>
      </c>
      <c r="F9267">
        <v>3355</v>
      </c>
      <c r="G9267" t="s">
        <v>5451</v>
      </c>
      <c r="H9267" t="s">
        <v>27</v>
      </c>
      <c r="I9267" t="s">
        <v>28</v>
      </c>
      <c r="J9267" t="s">
        <v>50</v>
      </c>
      <c r="K9267" t="s">
        <v>51</v>
      </c>
      <c r="M9267" t="s">
        <v>31</v>
      </c>
      <c r="N9267" t="s">
        <v>5525</v>
      </c>
      <c r="O9267" t="s">
        <v>1181</v>
      </c>
      <c r="P9267">
        <v>0.59</v>
      </c>
      <c r="Q9267" t="s">
        <v>42</v>
      </c>
      <c r="R9267" t="s">
        <v>65</v>
      </c>
      <c r="S9267" t="s">
        <v>5452</v>
      </c>
      <c r="T9267">
        <v>93010</v>
      </c>
      <c r="U9267" s="3">
        <v>40237</v>
      </c>
      <c r="V9267" s="3">
        <v>40237</v>
      </c>
      <c r="W9267" s="1">
        <v>372.40199999999999</v>
      </c>
      <c r="X9267">
        <v>7</v>
      </c>
      <c r="Y9267">
        <v>681.42</v>
      </c>
      <c r="Z9267">
        <v>88587</v>
      </c>
      <c r="AA9267" t="str">
        <f t="shared" si="145"/>
        <v>profit</v>
      </c>
    </row>
    <row r="9268" spans="1:27" x14ac:dyDescent="0.3">
      <c r="A9268">
        <v>23289</v>
      </c>
      <c r="B9268" t="s">
        <v>55</v>
      </c>
      <c r="C9268">
        <v>0.01</v>
      </c>
      <c r="D9268">
        <v>13.99</v>
      </c>
      <c r="E9268">
        <v>7.51</v>
      </c>
      <c r="F9268">
        <v>3355</v>
      </c>
      <c r="G9268" t="s">
        <v>5451</v>
      </c>
      <c r="H9268" t="s">
        <v>27</v>
      </c>
      <c r="I9268" t="s">
        <v>28</v>
      </c>
      <c r="J9268" t="s">
        <v>50</v>
      </c>
      <c r="K9268" t="s">
        <v>57</v>
      </c>
      <c r="M9268" t="s">
        <v>143</v>
      </c>
      <c r="N9268" t="s">
        <v>5528</v>
      </c>
      <c r="O9268" t="s">
        <v>1938</v>
      </c>
      <c r="P9268">
        <v>0.39</v>
      </c>
      <c r="Q9268" t="s">
        <v>42</v>
      </c>
      <c r="R9268" t="s">
        <v>65</v>
      </c>
      <c r="S9268" t="s">
        <v>5452</v>
      </c>
      <c r="T9268">
        <v>93010</v>
      </c>
      <c r="U9268" s="3">
        <v>40551</v>
      </c>
      <c r="V9268" s="3">
        <v>40551</v>
      </c>
      <c r="W9268" s="1">
        <v>-6.0089160000000001</v>
      </c>
      <c r="X9268">
        <v>8</v>
      </c>
      <c r="Y9268">
        <v>115.94</v>
      </c>
      <c r="Z9268">
        <v>88591</v>
      </c>
      <c r="AA9268" t="str">
        <f t="shared" si="145"/>
        <v>lose</v>
      </c>
    </row>
    <row r="9269" spans="1:27" x14ac:dyDescent="0.3">
      <c r="A9269">
        <v>24781</v>
      </c>
      <c r="B9269" t="s">
        <v>72</v>
      </c>
      <c r="C9269">
        <v>0.03</v>
      </c>
      <c r="D9269">
        <v>7.64</v>
      </c>
      <c r="E9269">
        <v>1.39</v>
      </c>
      <c r="F9269">
        <v>3355</v>
      </c>
      <c r="G9269" t="s">
        <v>5451</v>
      </c>
      <c r="H9269" t="s">
        <v>27</v>
      </c>
      <c r="I9269" t="s">
        <v>28</v>
      </c>
      <c r="J9269" t="s">
        <v>29</v>
      </c>
      <c r="K9269" t="s">
        <v>93</v>
      </c>
      <c r="M9269" t="s">
        <v>31</v>
      </c>
      <c r="N9269" t="s">
        <v>5525</v>
      </c>
      <c r="O9269" t="s">
        <v>259</v>
      </c>
      <c r="P9269">
        <v>0.36</v>
      </c>
      <c r="Q9269" t="s">
        <v>42</v>
      </c>
      <c r="R9269" t="s">
        <v>65</v>
      </c>
      <c r="S9269" t="s">
        <v>5452</v>
      </c>
      <c r="T9269">
        <v>93010</v>
      </c>
      <c r="U9269" s="3">
        <v>41373</v>
      </c>
      <c r="V9269" s="3">
        <v>41374</v>
      </c>
      <c r="W9269" s="1">
        <v>65.287800000000004</v>
      </c>
      <c r="X9269">
        <v>12</v>
      </c>
      <c r="Y9269">
        <v>94.62</v>
      </c>
      <c r="Z9269">
        <v>88596</v>
      </c>
      <c r="AA9269" t="str">
        <f t="shared" si="145"/>
        <v>profit</v>
      </c>
    </row>
    <row r="9270" spans="1:27" x14ac:dyDescent="0.3">
      <c r="A9270">
        <v>22916</v>
      </c>
      <c r="B9270" t="s">
        <v>25</v>
      </c>
      <c r="C9270">
        <v>0.01</v>
      </c>
      <c r="D9270">
        <v>46.89</v>
      </c>
      <c r="E9270">
        <v>5.0999999999999996</v>
      </c>
      <c r="F9270">
        <v>3355</v>
      </c>
      <c r="G9270" t="s">
        <v>5451</v>
      </c>
      <c r="H9270" t="s">
        <v>27</v>
      </c>
      <c r="I9270" t="s">
        <v>28</v>
      </c>
      <c r="J9270" t="s">
        <v>29</v>
      </c>
      <c r="K9270" t="s">
        <v>69</v>
      </c>
      <c r="M9270" t="s">
        <v>143</v>
      </c>
      <c r="N9270" t="s">
        <v>5528</v>
      </c>
      <c r="O9270" t="s">
        <v>605</v>
      </c>
      <c r="P9270">
        <v>0.46</v>
      </c>
      <c r="Q9270" t="s">
        <v>42</v>
      </c>
      <c r="R9270" t="s">
        <v>65</v>
      </c>
      <c r="S9270" t="s">
        <v>5452</v>
      </c>
      <c r="T9270">
        <v>93010</v>
      </c>
      <c r="U9270" s="3">
        <v>41488</v>
      </c>
      <c r="V9270" s="3">
        <v>41490</v>
      </c>
      <c r="W9270" s="1">
        <v>193.94519999999997</v>
      </c>
      <c r="X9270">
        <v>6</v>
      </c>
      <c r="Y9270">
        <v>281.08</v>
      </c>
      <c r="Z9270">
        <v>88597</v>
      </c>
      <c r="AA9270" t="str">
        <f t="shared" si="145"/>
        <v>profit</v>
      </c>
    </row>
    <row r="9271" spans="1:27" x14ac:dyDescent="0.3">
      <c r="A9271">
        <v>18628</v>
      </c>
      <c r="B9271" t="s">
        <v>53</v>
      </c>
      <c r="C9271">
        <v>7.0000000000000007E-2</v>
      </c>
      <c r="D9271">
        <v>5.34</v>
      </c>
      <c r="E9271">
        <v>5.63</v>
      </c>
      <c r="F9271">
        <v>3356</v>
      </c>
      <c r="G9271" t="s">
        <v>5453</v>
      </c>
      <c r="H9271" t="s">
        <v>27</v>
      </c>
      <c r="I9271" t="s">
        <v>28</v>
      </c>
      <c r="J9271" t="s">
        <v>29</v>
      </c>
      <c r="K9271" t="s">
        <v>127</v>
      </c>
      <c r="M9271" t="s">
        <v>31</v>
      </c>
      <c r="N9271" t="s">
        <v>5525</v>
      </c>
      <c r="O9271" t="s">
        <v>1241</v>
      </c>
      <c r="P9271">
        <v>0.39</v>
      </c>
      <c r="Q9271" t="s">
        <v>42</v>
      </c>
      <c r="R9271" t="s">
        <v>2275</v>
      </c>
      <c r="S9271" t="s">
        <v>2276</v>
      </c>
      <c r="T9271">
        <v>83616</v>
      </c>
      <c r="U9271" s="3">
        <v>40302</v>
      </c>
      <c r="V9271" s="3">
        <v>40304</v>
      </c>
      <c r="W9271" s="1">
        <v>-116.3455</v>
      </c>
      <c r="X9271">
        <v>13</v>
      </c>
      <c r="Y9271">
        <v>66.650000000000006</v>
      </c>
      <c r="Z9271">
        <v>88588</v>
      </c>
      <c r="AA9271" t="str">
        <f t="shared" si="145"/>
        <v>lose</v>
      </c>
    </row>
    <row r="9272" spans="1:27" x14ac:dyDescent="0.3">
      <c r="A9272">
        <v>18629</v>
      </c>
      <c r="B9272" t="s">
        <v>53</v>
      </c>
      <c r="C9272">
        <v>0.03</v>
      </c>
      <c r="D9272">
        <v>160.97999999999999</v>
      </c>
      <c r="E9272">
        <v>30</v>
      </c>
      <c r="F9272">
        <v>3356</v>
      </c>
      <c r="G9272" t="s">
        <v>5453</v>
      </c>
      <c r="H9272" t="s">
        <v>56</v>
      </c>
      <c r="I9272" t="s">
        <v>28</v>
      </c>
      <c r="J9272" t="s">
        <v>62</v>
      </c>
      <c r="K9272" t="s">
        <v>63</v>
      </c>
      <c r="M9272" t="s">
        <v>58</v>
      </c>
      <c r="N9272" t="s">
        <v>5527</v>
      </c>
      <c r="O9272" t="s">
        <v>432</v>
      </c>
      <c r="P9272">
        <v>0.62</v>
      </c>
      <c r="Q9272" t="s">
        <v>42</v>
      </c>
      <c r="R9272" t="s">
        <v>2275</v>
      </c>
      <c r="S9272" t="s">
        <v>2276</v>
      </c>
      <c r="T9272">
        <v>83616</v>
      </c>
      <c r="U9272" s="3">
        <v>40302</v>
      </c>
      <c r="V9272" s="3">
        <v>40303</v>
      </c>
      <c r="W9272" s="1">
        <v>1304.9000000000001</v>
      </c>
      <c r="X9272">
        <v>18</v>
      </c>
      <c r="Y9272">
        <v>2934.16</v>
      </c>
      <c r="Z9272">
        <v>88588</v>
      </c>
      <c r="AA9272" t="str">
        <f t="shared" si="145"/>
        <v>profit</v>
      </c>
    </row>
    <row r="9273" spans="1:27" x14ac:dyDescent="0.3">
      <c r="A9273">
        <v>18630</v>
      </c>
      <c r="B9273" t="s">
        <v>53</v>
      </c>
      <c r="C9273">
        <v>0.04</v>
      </c>
      <c r="D9273">
        <v>65.989999999999995</v>
      </c>
      <c r="E9273">
        <v>5.63</v>
      </c>
      <c r="F9273">
        <v>3356</v>
      </c>
      <c r="G9273" t="s">
        <v>5453</v>
      </c>
      <c r="H9273" t="s">
        <v>38</v>
      </c>
      <c r="I9273" t="s">
        <v>28</v>
      </c>
      <c r="J9273" t="s">
        <v>50</v>
      </c>
      <c r="K9273" t="s">
        <v>51</v>
      </c>
      <c r="M9273" t="s">
        <v>31</v>
      </c>
      <c r="N9273" t="s">
        <v>5525</v>
      </c>
      <c r="O9273" t="s">
        <v>2316</v>
      </c>
      <c r="P9273">
        <v>0.56000000000000005</v>
      </c>
      <c r="Q9273" t="s">
        <v>42</v>
      </c>
      <c r="R9273" t="s">
        <v>2275</v>
      </c>
      <c r="S9273" t="s">
        <v>2276</v>
      </c>
      <c r="T9273">
        <v>83616</v>
      </c>
      <c r="U9273" s="3">
        <v>40302</v>
      </c>
      <c r="V9273" s="3">
        <v>40302</v>
      </c>
      <c r="W9273" s="1">
        <v>605.04719999999998</v>
      </c>
      <c r="X9273">
        <v>15</v>
      </c>
      <c r="Y9273">
        <v>876.88</v>
      </c>
      <c r="Z9273">
        <v>88588</v>
      </c>
      <c r="AA9273" t="str">
        <f t="shared" si="145"/>
        <v>profit</v>
      </c>
    </row>
    <row r="9274" spans="1:27" x14ac:dyDescent="0.3">
      <c r="A9274">
        <v>19531</v>
      </c>
      <c r="B9274" t="s">
        <v>36</v>
      </c>
      <c r="C9274">
        <v>7.0000000000000007E-2</v>
      </c>
      <c r="D9274">
        <v>7.64</v>
      </c>
      <c r="E9274">
        <v>1.39</v>
      </c>
      <c r="F9274">
        <v>3356</v>
      </c>
      <c r="G9274" t="s">
        <v>5453</v>
      </c>
      <c r="H9274" t="s">
        <v>27</v>
      </c>
      <c r="I9274" t="s">
        <v>28</v>
      </c>
      <c r="J9274" t="s">
        <v>29</v>
      </c>
      <c r="K9274" t="s">
        <v>93</v>
      </c>
      <c r="M9274" t="s">
        <v>31</v>
      </c>
      <c r="N9274" t="s">
        <v>5525</v>
      </c>
      <c r="O9274" t="s">
        <v>259</v>
      </c>
      <c r="P9274">
        <v>0.36</v>
      </c>
      <c r="Q9274" t="s">
        <v>42</v>
      </c>
      <c r="R9274" t="s">
        <v>2275</v>
      </c>
      <c r="S9274" t="s">
        <v>2276</v>
      </c>
      <c r="T9274">
        <v>83616</v>
      </c>
      <c r="U9274" s="3">
        <v>40793</v>
      </c>
      <c r="V9274" s="3">
        <v>40794</v>
      </c>
      <c r="W9274" s="1">
        <v>91.335299999999989</v>
      </c>
      <c r="X9274">
        <v>18</v>
      </c>
      <c r="Y9274">
        <v>132.37</v>
      </c>
      <c r="Z9274">
        <v>88594</v>
      </c>
      <c r="AA9274" t="str">
        <f t="shared" si="145"/>
        <v>profit</v>
      </c>
    </row>
    <row r="9275" spans="1:27" x14ac:dyDescent="0.3">
      <c r="A9275">
        <v>22284</v>
      </c>
      <c r="B9275" t="s">
        <v>36</v>
      </c>
      <c r="C9275">
        <v>0.03</v>
      </c>
      <c r="D9275">
        <v>15.22</v>
      </c>
      <c r="E9275">
        <v>9.73</v>
      </c>
      <c r="F9275">
        <v>3358</v>
      </c>
      <c r="G9275" t="s">
        <v>5454</v>
      </c>
      <c r="H9275" t="s">
        <v>27</v>
      </c>
      <c r="I9275" t="s">
        <v>61</v>
      </c>
      <c r="J9275" t="s">
        <v>29</v>
      </c>
      <c r="K9275" t="s">
        <v>127</v>
      </c>
      <c r="M9275" t="s">
        <v>31</v>
      </c>
      <c r="N9275" t="s">
        <v>5525</v>
      </c>
      <c r="O9275" t="s">
        <v>2649</v>
      </c>
      <c r="P9275">
        <v>0.36</v>
      </c>
      <c r="Q9275" t="s">
        <v>33</v>
      </c>
      <c r="R9275" t="s">
        <v>3172</v>
      </c>
      <c r="S9275" t="s">
        <v>5315</v>
      </c>
      <c r="T9275">
        <v>54401</v>
      </c>
      <c r="U9275" s="3">
        <v>41239</v>
      </c>
      <c r="V9275" s="3">
        <v>41240</v>
      </c>
      <c r="W9275" s="1">
        <v>5.7339000000000055</v>
      </c>
      <c r="X9275">
        <v>24</v>
      </c>
      <c r="Y9275">
        <v>369.75</v>
      </c>
      <c r="Z9275">
        <v>91441</v>
      </c>
      <c r="AA9275" t="str">
        <f t="shared" si="145"/>
        <v>profit</v>
      </c>
    </row>
    <row r="9276" spans="1:27" x14ac:dyDescent="0.3">
      <c r="A9276">
        <v>22285</v>
      </c>
      <c r="B9276" t="s">
        <v>36</v>
      </c>
      <c r="C9276">
        <v>0.04</v>
      </c>
      <c r="D9276">
        <v>11.09</v>
      </c>
      <c r="E9276">
        <v>5.25</v>
      </c>
      <c r="F9276">
        <v>3358</v>
      </c>
      <c r="G9276" t="s">
        <v>5454</v>
      </c>
      <c r="H9276" t="s">
        <v>38</v>
      </c>
      <c r="I9276" t="s">
        <v>61</v>
      </c>
      <c r="J9276" t="s">
        <v>29</v>
      </c>
      <c r="K9276" t="s">
        <v>93</v>
      </c>
      <c r="M9276" t="s">
        <v>31</v>
      </c>
      <c r="N9276" t="s">
        <v>5525</v>
      </c>
      <c r="O9276" t="s">
        <v>895</v>
      </c>
      <c r="P9276">
        <v>0.36</v>
      </c>
      <c r="Q9276" t="s">
        <v>33</v>
      </c>
      <c r="R9276" t="s">
        <v>3172</v>
      </c>
      <c r="S9276" t="s">
        <v>5315</v>
      </c>
      <c r="T9276">
        <v>54401</v>
      </c>
      <c r="U9276" s="3">
        <v>41239</v>
      </c>
      <c r="V9276" s="3">
        <v>41240</v>
      </c>
      <c r="W9276" s="1">
        <v>60.61</v>
      </c>
      <c r="X9276">
        <v>20</v>
      </c>
      <c r="Y9276">
        <v>228.1</v>
      </c>
      <c r="Z9276">
        <v>91441</v>
      </c>
      <c r="AA9276" t="str">
        <f t="shared" si="145"/>
        <v>profit</v>
      </c>
    </row>
    <row r="9277" spans="1:27" x14ac:dyDescent="0.3">
      <c r="A9277">
        <v>22286</v>
      </c>
      <c r="B9277" t="s">
        <v>36</v>
      </c>
      <c r="C9277">
        <v>0.05</v>
      </c>
      <c r="D9277">
        <v>11.34</v>
      </c>
      <c r="E9277">
        <v>5.01</v>
      </c>
      <c r="F9277">
        <v>3358</v>
      </c>
      <c r="G9277" t="s">
        <v>5454</v>
      </c>
      <c r="H9277" t="s">
        <v>27</v>
      </c>
      <c r="I9277" t="s">
        <v>61</v>
      </c>
      <c r="J9277" t="s">
        <v>29</v>
      </c>
      <c r="K9277" t="s">
        <v>45</v>
      </c>
      <c r="M9277" t="s">
        <v>31</v>
      </c>
      <c r="N9277" t="s">
        <v>5525</v>
      </c>
      <c r="O9277" t="s">
        <v>1465</v>
      </c>
      <c r="P9277">
        <v>0.36</v>
      </c>
      <c r="Q9277" t="s">
        <v>33</v>
      </c>
      <c r="R9277" t="s">
        <v>3172</v>
      </c>
      <c r="S9277" t="s">
        <v>5315</v>
      </c>
      <c r="T9277">
        <v>54401</v>
      </c>
      <c r="U9277" s="3">
        <v>41239</v>
      </c>
      <c r="V9277" s="3">
        <v>41241</v>
      </c>
      <c r="W9277" s="1">
        <v>180.81800000000001</v>
      </c>
      <c r="X9277">
        <v>38</v>
      </c>
      <c r="Y9277">
        <v>434.07</v>
      </c>
      <c r="Z9277">
        <v>91441</v>
      </c>
      <c r="AA9277" t="str">
        <f t="shared" si="145"/>
        <v>profit</v>
      </c>
    </row>
    <row r="9278" spans="1:27" x14ac:dyDescent="0.3">
      <c r="A9278">
        <v>22597</v>
      </c>
      <c r="B9278" t="s">
        <v>36</v>
      </c>
      <c r="C9278">
        <v>0.09</v>
      </c>
      <c r="D9278">
        <v>28.53</v>
      </c>
      <c r="E9278">
        <v>1.49</v>
      </c>
      <c r="F9278">
        <v>3359</v>
      </c>
      <c r="G9278" t="s">
        <v>5455</v>
      </c>
      <c r="H9278" t="s">
        <v>27</v>
      </c>
      <c r="I9278" t="s">
        <v>61</v>
      </c>
      <c r="J9278" t="s">
        <v>29</v>
      </c>
      <c r="K9278" t="s">
        <v>127</v>
      </c>
      <c r="M9278" t="s">
        <v>31</v>
      </c>
      <c r="N9278" t="s">
        <v>5525</v>
      </c>
      <c r="O9278" t="s">
        <v>851</v>
      </c>
      <c r="P9278">
        <v>0.38</v>
      </c>
      <c r="Q9278" t="s">
        <v>33</v>
      </c>
      <c r="R9278" t="s">
        <v>3172</v>
      </c>
      <c r="S9278" t="s">
        <v>5456</v>
      </c>
      <c r="T9278">
        <v>53213</v>
      </c>
      <c r="U9278" s="3">
        <v>40479</v>
      </c>
      <c r="V9278" s="3">
        <v>40481</v>
      </c>
      <c r="W9278" s="1">
        <v>107.45461999999999</v>
      </c>
      <c r="X9278">
        <v>6</v>
      </c>
      <c r="Y9278">
        <v>157.33000000000001</v>
      </c>
      <c r="Z9278">
        <v>91437</v>
      </c>
      <c r="AA9278" t="str">
        <f t="shared" si="145"/>
        <v>profit</v>
      </c>
    </row>
    <row r="9279" spans="1:27" x14ac:dyDescent="0.3">
      <c r="A9279">
        <v>23228</v>
      </c>
      <c r="B9279" t="s">
        <v>55</v>
      </c>
      <c r="C9279">
        <v>7.0000000000000007E-2</v>
      </c>
      <c r="D9279">
        <v>155.99</v>
      </c>
      <c r="E9279">
        <v>8.99</v>
      </c>
      <c r="F9279">
        <v>3359</v>
      </c>
      <c r="G9279" t="s">
        <v>5455</v>
      </c>
      <c r="H9279" t="s">
        <v>38</v>
      </c>
      <c r="I9279" t="s">
        <v>61</v>
      </c>
      <c r="J9279" t="s">
        <v>50</v>
      </c>
      <c r="K9279" t="s">
        <v>51</v>
      </c>
      <c r="M9279" t="s">
        <v>31</v>
      </c>
      <c r="N9279" t="s">
        <v>5525</v>
      </c>
      <c r="O9279" t="s">
        <v>824</v>
      </c>
      <c r="P9279">
        <v>0.57999999999999996</v>
      </c>
      <c r="Q9279" t="s">
        <v>33</v>
      </c>
      <c r="R9279" t="s">
        <v>3172</v>
      </c>
      <c r="S9279" t="s">
        <v>5456</v>
      </c>
      <c r="T9279">
        <v>53213</v>
      </c>
      <c r="U9279" s="3">
        <v>41223</v>
      </c>
      <c r="V9279" s="3">
        <v>41227</v>
      </c>
      <c r="W9279" s="1">
        <v>683.298</v>
      </c>
      <c r="X9279">
        <v>18</v>
      </c>
      <c r="Y9279">
        <v>2341.48</v>
      </c>
      <c r="Z9279">
        <v>91440</v>
      </c>
      <c r="AA9279" t="str">
        <f t="shared" si="145"/>
        <v>profit</v>
      </c>
    </row>
    <row r="9280" spans="1:27" x14ac:dyDescent="0.3">
      <c r="A9280">
        <v>22287</v>
      </c>
      <c r="B9280" t="s">
        <v>36</v>
      </c>
      <c r="C9280">
        <v>0.04</v>
      </c>
      <c r="D9280">
        <v>180.98</v>
      </c>
      <c r="E9280">
        <v>23.58</v>
      </c>
      <c r="F9280">
        <v>3359</v>
      </c>
      <c r="G9280" t="s">
        <v>5455</v>
      </c>
      <c r="H9280" t="s">
        <v>56</v>
      </c>
      <c r="I9280" t="s">
        <v>61</v>
      </c>
      <c r="J9280" t="s">
        <v>62</v>
      </c>
      <c r="K9280" t="s">
        <v>82</v>
      </c>
      <c r="M9280" t="s">
        <v>83</v>
      </c>
      <c r="N9280" t="s">
        <v>5527</v>
      </c>
      <c r="O9280" t="s">
        <v>3812</v>
      </c>
      <c r="P9280">
        <v>0.74</v>
      </c>
      <c r="Q9280" t="s">
        <v>33</v>
      </c>
      <c r="R9280" t="s">
        <v>3172</v>
      </c>
      <c r="S9280" t="s">
        <v>5456</v>
      </c>
      <c r="T9280">
        <v>53213</v>
      </c>
      <c r="U9280" s="3">
        <v>41239</v>
      </c>
      <c r="V9280" s="3">
        <v>41241</v>
      </c>
      <c r="W9280" s="1">
        <v>16.562000000000012</v>
      </c>
      <c r="X9280">
        <v>8</v>
      </c>
      <c r="Y9280">
        <v>1508.18</v>
      </c>
      <c r="Z9280">
        <v>91441</v>
      </c>
      <c r="AA9280" t="str">
        <f t="shared" si="145"/>
        <v>profit</v>
      </c>
    </row>
    <row r="9281" spans="1:27" x14ac:dyDescent="0.3">
      <c r="A9281">
        <v>22492</v>
      </c>
      <c r="B9281" t="s">
        <v>55</v>
      </c>
      <c r="C9281">
        <v>0.05</v>
      </c>
      <c r="D9281">
        <v>3.29</v>
      </c>
      <c r="E9281">
        <v>1.35</v>
      </c>
      <c r="F9281">
        <v>3359</v>
      </c>
      <c r="G9281" t="s">
        <v>5455</v>
      </c>
      <c r="H9281" t="s">
        <v>27</v>
      </c>
      <c r="I9281" t="s">
        <v>61</v>
      </c>
      <c r="J9281" t="s">
        <v>29</v>
      </c>
      <c r="K9281" t="s">
        <v>111</v>
      </c>
      <c r="M9281" t="s">
        <v>40</v>
      </c>
      <c r="N9281" t="s">
        <v>5526</v>
      </c>
      <c r="O9281" t="s">
        <v>627</v>
      </c>
      <c r="P9281">
        <v>0.4</v>
      </c>
      <c r="Q9281" t="s">
        <v>33</v>
      </c>
      <c r="R9281" t="s">
        <v>3172</v>
      </c>
      <c r="S9281" t="s">
        <v>5456</v>
      </c>
      <c r="T9281">
        <v>53213</v>
      </c>
      <c r="U9281" s="3">
        <v>41530</v>
      </c>
      <c r="V9281" s="3">
        <v>41532</v>
      </c>
      <c r="W9281" s="1">
        <v>26.945999999999998</v>
      </c>
      <c r="X9281">
        <v>26</v>
      </c>
      <c r="Y9281">
        <v>86.04</v>
      </c>
      <c r="Z9281">
        <v>91442</v>
      </c>
      <c r="AA9281" t="str">
        <f t="shared" si="145"/>
        <v>profit</v>
      </c>
    </row>
    <row r="9282" spans="1:27" x14ac:dyDescent="0.3">
      <c r="A9282">
        <v>22493</v>
      </c>
      <c r="B9282" t="s">
        <v>55</v>
      </c>
      <c r="C9282">
        <v>0.02</v>
      </c>
      <c r="D9282">
        <v>550.98</v>
      </c>
      <c r="E9282">
        <v>147.12</v>
      </c>
      <c r="F9282">
        <v>3359</v>
      </c>
      <c r="G9282" t="s">
        <v>5455</v>
      </c>
      <c r="H9282" t="s">
        <v>56</v>
      </c>
      <c r="I9282" t="s">
        <v>61</v>
      </c>
      <c r="J9282" t="s">
        <v>62</v>
      </c>
      <c r="K9282" t="s">
        <v>88</v>
      </c>
      <c r="M9282" t="s">
        <v>83</v>
      </c>
      <c r="N9282" t="s">
        <v>5527</v>
      </c>
      <c r="O9282" t="s">
        <v>1152</v>
      </c>
      <c r="P9282">
        <v>0.8</v>
      </c>
      <c r="Q9282" t="s">
        <v>33</v>
      </c>
      <c r="R9282" t="s">
        <v>3172</v>
      </c>
      <c r="S9282" t="s">
        <v>5456</v>
      </c>
      <c r="T9282">
        <v>53213</v>
      </c>
      <c r="U9282" s="3">
        <v>41530</v>
      </c>
      <c r="V9282" s="3">
        <v>41537</v>
      </c>
      <c r="W9282" s="1">
        <v>-1009.0339200000001</v>
      </c>
      <c r="X9282">
        <v>14</v>
      </c>
      <c r="Y9282">
        <v>8167.83</v>
      </c>
      <c r="Z9282">
        <v>91442</v>
      </c>
      <c r="AA9282" t="str">
        <f t="shared" si="145"/>
        <v>lose</v>
      </c>
    </row>
    <row r="9283" spans="1:27" x14ac:dyDescent="0.3">
      <c r="A9283">
        <v>23359</v>
      </c>
      <c r="B9283" t="s">
        <v>25</v>
      </c>
      <c r="C9283">
        <v>0.02</v>
      </c>
      <c r="D9283">
        <v>9.11</v>
      </c>
      <c r="E9283">
        <v>2.15</v>
      </c>
      <c r="F9283">
        <v>3360</v>
      </c>
      <c r="G9283" t="s">
        <v>5457</v>
      </c>
      <c r="H9283" t="s">
        <v>27</v>
      </c>
      <c r="I9283" t="s">
        <v>61</v>
      </c>
      <c r="J9283" t="s">
        <v>29</v>
      </c>
      <c r="K9283" t="s">
        <v>45</v>
      </c>
      <c r="M9283" t="s">
        <v>40</v>
      </c>
      <c r="N9283" t="s">
        <v>5526</v>
      </c>
      <c r="O9283" t="s">
        <v>334</v>
      </c>
      <c r="P9283">
        <v>0.4</v>
      </c>
      <c r="Q9283" t="s">
        <v>33</v>
      </c>
      <c r="R9283" t="s">
        <v>3172</v>
      </c>
      <c r="S9283" t="s">
        <v>5458</v>
      </c>
      <c r="T9283">
        <v>53214</v>
      </c>
      <c r="U9283" s="3">
        <v>40257</v>
      </c>
      <c r="V9283" s="3">
        <v>40259</v>
      </c>
      <c r="W9283" s="1">
        <v>18.41</v>
      </c>
      <c r="X9283">
        <v>3</v>
      </c>
      <c r="Y9283">
        <v>27.37</v>
      </c>
      <c r="Z9283">
        <v>91435</v>
      </c>
      <c r="AA9283" t="str">
        <f t="shared" ref="AA9283:AA9346" si="146">IF(W9283&gt;0,"profit","lose")</f>
        <v>profit</v>
      </c>
    </row>
    <row r="9284" spans="1:27" x14ac:dyDescent="0.3">
      <c r="A9284">
        <v>23229</v>
      </c>
      <c r="B9284" t="s">
        <v>55</v>
      </c>
      <c r="C9284">
        <v>0.09</v>
      </c>
      <c r="D9284">
        <v>17.7</v>
      </c>
      <c r="E9284">
        <v>9.4700000000000006</v>
      </c>
      <c r="F9284">
        <v>3360</v>
      </c>
      <c r="G9284" t="s">
        <v>5457</v>
      </c>
      <c r="H9284" t="s">
        <v>27</v>
      </c>
      <c r="I9284" t="s">
        <v>61</v>
      </c>
      <c r="J9284" t="s">
        <v>29</v>
      </c>
      <c r="K9284" t="s">
        <v>147</v>
      </c>
      <c r="M9284" t="s">
        <v>31</v>
      </c>
      <c r="N9284" t="s">
        <v>5525</v>
      </c>
      <c r="O9284" t="s">
        <v>467</v>
      </c>
      <c r="P9284">
        <v>0.59</v>
      </c>
      <c r="Q9284" t="s">
        <v>33</v>
      </c>
      <c r="R9284" t="s">
        <v>3172</v>
      </c>
      <c r="S9284" t="s">
        <v>5458</v>
      </c>
      <c r="T9284">
        <v>53214</v>
      </c>
      <c r="U9284" s="3">
        <v>41223</v>
      </c>
      <c r="V9284" s="3">
        <v>41230</v>
      </c>
      <c r="W9284" s="1">
        <v>30.480000000000018</v>
      </c>
      <c r="X9284">
        <v>34</v>
      </c>
      <c r="Y9284">
        <v>577.59</v>
      </c>
      <c r="Z9284">
        <v>91440</v>
      </c>
      <c r="AA9284" t="str">
        <f t="shared" si="146"/>
        <v>profit</v>
      </c>
    </row>
    <row r="9285" spans="1:27" x14ac:dyDescent="0.3">
      <c r="A9285">
        <v>23230</v>
      </c>
      <c r="B9285" t="s">
        <v>55</v>
      </c>
      <c r="C9285">
        <v>0.01</v>
      </c>
      <c r="D9285">
        <v>135.31</v>
      </c>
      <c r="E9285">
        <v>35</v>
      </c>
      <c r="F9285">
        <v>3360</v>
      </c>
      <c r="G9285" t="s">
        <v>5457</v>
      </c>
      <c r="H9285" t="s">
        <v>27</v>
      </c>
      <c r="I9285" t="s">
        <v>61</v>
      </c>
      <c r="J9285" t="s">
        <v>29</v>
      </c>
      <c r="K9285" t="s">
        <v>147</v>
      </c>
      <c r="M9285" t="s">
        <v>148</v>
      </c>
      <c r="N9285" t="s">
        <v>5529</v>
      </c>
      <c r="O9285" t="s">
        <v>4200</v>
      </c>
      <c r="P9285">
        <v>0.84</v>
      </c>
      <c r="Q9285" t="s">
        <v>33</v>
      </c>
      <c r="R9285" t="s">
        <v>3172</v>
      </c>
      <c r="S9285" t="s">
        <v>5458</v>
      </c>
      <c r="T9285">
        <v>53214</v>
      </c>
      <c r="U9285" s="3">
        <v>41223</v>
      </c>
      <c r="V9285" s="3">
        <v>41228</v>
      </c>
      <c r="W9285" s="1">
        <v>148.69000000000017</v>
      </c>
      <c r="X9285">
        <v>32</v>
      </c>
      <c r="Y9285">
        <v>4358.96</v>
      </c>
      <c r="Z9285">
        <v>91440</v>
      </c>
      <c r="AA9285" t="str">
        <f t="shared" si="146"/>
        <v>profit</v>
      </c>
    </row>
    <row r="9286" spans="1:27" x14ac:dyDescent="0.3">
      <c r="A9286">
        <v>23360</v>
      </c>
      <c r="B9286" t="s">
        <v>25</v>
      </c>
      <c r="C9286">
        <v>0.06</v>
      </c>
      <c r="D9286">
        <v>12.64</v>
      </c>
      <c r="E9286">
        <v>4.9800000000000004</v>
      </c>
      <c r="F9286">
        <v>3361</v>
      </c>
      <c r="G9286" t="s">
        <v>5459</v>
      </c>
      <c r="H9286" t="s">
        <v>27</v>
      </c>
      <c r="I9286" t="s">
        <v>61</v>
      </c>
      <c r="J9286" t="s">
        <v>62</v>
      </c>
      <c r="K9286" t="s">
        <v>97</v>
      </c>
      <c r="M9286" t="s">
        <v>48</v>
      </c>
      <c r="N9286" t="s">
        <v>5525</v>
      </c>
      <c r="O9286" t="s">
        <v>1574</v>
      </c>
      <c r="P9286">
        <v>0.48</v>
      </c>
      <c r="Q9286" t="s">
        <v>33</v>
      </c>
      <c r="R9286" t="s">
        <v>3172</v>
      </c>
      <c r="S9286" t="s">
        <v>5460</v>
      </c>
      <c r="T9286">
        <v>53095</v>
      </c>
      <c r="U9286" s="3">
        <v>40257</v>
      </c>
      <c r="V9286" s="3">
        <v>40259</v>
      </c>
      <c r="W9286" s="1">
        <v>65.63</v>
      </c>
      <c r="X9286">
        <v>8</v>
      </c>
      <c r="Y9286">
        <v>98.16</v>
      </c>
      <c r="Z9286">
        <v>91435</v>
      </c>
      <c r="AA9286" t="str">
        <f t="shared" si="146"/>
        <v>profit</v>
      </c>
    </row>
    <row r="9287" spans="1:27" x14ac:dyDescent="0.3">
      <c r="A9287">
        <v>24802</v>
      </c>
      <c r="B9287" t="s">
        <v>53</v>
      </c>
      <c r="C9287">
        <v>0.04</v>
      </c>
      <c r="D9287">
        <v>7.96</v>
      </c>
      <c r="E9287">
        <v>4.95</v>
      </c>
      <c r="F9287">
        <v>3361</v>
      </c>
      <c r="G9287" t="s">
        <v>5459</v>
      </c>
      <c r="H9287" t="s">
        <v>27</v>
      </c>
      <c r="I9287" t="s">
        <v>61</v>
      </c>
      <c r="J9287" t="s">
        <v>62</v>
      </c>
      <c r="K9287" t="s">
        <v>97</v>
      </c>
      <c r="M9287" t="s">
        <v>31</v>
      </c>
      <c r="N9287" t="s">
        <v>5525</v>
      </c>
      <c r="O9287" t="s">
        <v>801</v>
      </c>
      <c r="P9287">
        <v>0.41</v>
      </c>
      <c r="Q9287" t="s">
        <v>33</v>
      </c>
      <c r="R9287" t="s">
        <v>3172</v>
      </c>
      <c r="S9287" t="s">
        <v>5460</v>
      </c>
      <c r="T9287">
        <v>53095</v>
      </c>
      <c r="U9287" s="3">
        <v>40385</v>
      </c>
      <c r="V9287" s="3">
        <v>40385</v>
      </c>
      <c r="W9287" s="1">
        <v>-7.73</v>
      </c>
      <c r="X9287">
        <v>15</v>
      </c>
      <c r="Y9287">
        <v>116.11</v>
      </c>
      <c r="Z9287">
        <v>91436</v>
      </c>
      <c r="AA9287" t="str">
        <f t="shared" si="146"/>
        <v>lose</v>
      </c>
    </row>
    <row r="9288" spans="1:27" x14ac:dyDescent="0.3">
      <c r="A9288">
        <v>23887</v>
      </c>
      <c r="B9288" t="s">
        <v>53</v>
      </c>
      <c r="C9288">
        <v>0.03</v>
      </c>
      <c r="D9288">
        <v>4.9800000000000004</v>
      </c>
      <c r="E9288">
        <v>4.95</v>
      </c>
      <c r="F9288">
        <v>3361</v>
      </c>
      <c r="G9288" t="s">
        <v>5459</v>
      </c>
      <c r="H9288" t="s">
        <v>27</v>
      </c>
      <c r="I9288" t="s">
        <v>61</v>
      </c>
      <c r="J9288" t="s">
        <v>29</v>
      </c>
      <c r="K9288" t="s">
        <v>127</v>
      </c>
      <c r="M9288" t="s">
        <v>31</v>
      </c>
      <c r="N9288" t="s">
        <v>5525</v>
      </c>
      <c r="O9288" t="s">
        <v>1545</v>
      </c>
      <c r="P9288">
        <v>0.37</v>
      </c>
      <c r="Q9288" t="s">
        <v>33</v>
      </c>
      <c r="R9288" t="s">
        <v>3172</v>
      </c>
      <c r="S9288" t="s">
        <v>5460</v>
      </c>
      <c r="T9288">
        <v>53095</v>
      </c>
      <c r="U9288" s="3">
        <v>40521</v>
      </c>
      <c r="V9288" s="3">
        <v>40523</v>
      </c>
      <c r="W9288" s="1">
        <v>-47.995249999999999</v>
      </c>
      <c r="X9288">
        <v>19</v>
      </c>
      <c r="Y9288">
        <v>95</v>
      </c>
      <c r="Z9288">
        <v>91438</v>
      </c>
      <c r="AA9288" t="str">
        <f t="shared" si="146"/>
        <v>lose</v>
      </c>
    </row>
    <row r="9289" spans="1:27" x14ac:dyDescent="0.3">
      <c r="A9289">
        <v>24369</v>
      </c>
      <c r="B9289" t="s">
        <v>55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5459</v>
      </c>
      <c r="H9289" t="s">
        <v>27</v>
      </c>
      <c r="I9289" t="s">
        <v>61</v>
      </c>
      <c r="J9289" t="s">
        <v>50</v>
      </c>
      <c r="K9289" t="s">
        <v>205</v>
      </c>
      <c r="M9289" t="s">
        <v>148</v>
      </c>
      <c r="N9289" t="s">
        <v>5529</v>
      </c>
      <c r="O9289" t="s">
        <v>2413</v>
      </c>
      <c r="P9289">
        <v>0.37</v>
      </c>
      <c r="Q9289" t="s">
        <v>33</v>
      </c>
      <c r="R9289" t="s">
        <v>3172</v>
      </c>
      <c r="S9289" t="s">
        <v>5460</v>
      </c>
      <c r="T9289">
        <v>53095</v>
      </c>
      <c r="U9289" s="3">
        <v>40711</v>
      </c>
      <c r="V9289" s="3">
        <v>40720</v>
      </c>
      <c r="W9289" s="1">
        <v>3638.3768999999998</v>
      </c>
      <c r="X9289">
        <v>9</v>
      </c>
      <c r="Y9289">
        <v>5273.01</v>
      </c>
      <c r="Z9289">
        <v>91439</v>
      </c>
      <c r="AA9289" t="str">
        <f t="shared" si="146"/>
        <v>profit</v>
      </c>
    </row>
    <row r="9290" spans="1:27" x14ac:dyDescent="0.3">
      <c r="A9290">
        <v>24370</v>
      </c>
      <c r="B9290" t="s">
        <v>55</v>
      </c>
      <c r="C9290">
        <v>0.08</v>
      </c>
      <c r="D9290">
        <v>2.62</v>
      </c>
      <c r="E9290">
        <v>0.8</v>
      </c>
      <c r="F9290">
        <v>3361</v>
      </c>
      <c r="G9290" t="s">
        <v>5459</v>
      </c>
      <c r="H9290" t="s">
        <v>27</v>
      </c>
      <c r="I9290" t="s">
        <v>61</v>
      </c>
      <c r="J9290" t="s">
        <v>29</v>
      </c>
      <c r="K9290" t="s">
        <v>111</v>
      </c>
      <c r="M9290" t="s">
        <v>40</v>
      </c>
      <c r="N9290" t="s">
        <v>5526</v>
      </c>
      <c r="O9290" t="s">
        <v>922</v>
      </c>
      <c r="P9290">
        <v>0.39</v>
      </c>
      <c r="Q9290" t="s">
        <v>33</v>
      </c>
      <c r="R9290" t="s">
        <v>3172</v>
      </c>
      <c r="S9290" t="s">
        <v>5460</v>
      </c>
      <c r="T9290">
        <v>53095</v>
      </c>
      <c r="U9290" s="3">
        <v>40711</v>
      </c>
      <c r="V9290" s="3">
        <v>40718</v>
      </c>
      <c r="W9290" s="1">
        <v>3.1799999999999997</v>
      </c>
      <c r="X9290">
        <v>4</v>
      </c>
      <c r="Y9290">
        <v>10.44</v>
      </c>
      <c r="Z9290">
        <v>91439</v>
      </c>
      <c r="AA9290" t="str">
        <f t="shared" si="146"/>
        <v>profit</v>
      </c>
    </row>
    <row r="9291" spans="1:27" x14ac:dyDescent="0.3">
      <c r="A9291">
        <v>19856</v>
      </c>
      <c r="B9291" t="s">
        <v>25</v>
      </c>
      <c r="C9291">
        <v>7.0000000000000007E-2</v>
      </c>
      <c r="D9291">
        <v>3.8</v>
      </c>
      <c r="E9291">
        <v>1.49</v>
      </c>
      <c r="F9291">
        <v>3363</v>
      </c>
      <c r="G9291" t="s">
        <v>5461</v>
      </c>
      <c r="H9291" t="s">
        <v>38</v>
      </c>
      <c r="I9291" t="s">
        <v>230</v>
      </c>
      <c r="J9291" t="s">
        <v>29</v>
      </c>
      <c r="K9291" t="s">
        <v>127</v>
      </c>
      <c r="M9291" t="s">
        <v>31</v>
      </c>
      <c r="N9291" t="s">
        <v>5525</v>
      </c>
      <c r="O9291" t="s">
        <v>282</v>
      </c>
      <c r="P9291">
        <v>0.38</v>
      </c>
      <c r="Q9291" t="s">
        <v>78</v>
      </c>
      <c r="R9291" t="s">
        <v>1047</v>
      </c>
      <c r="S9291" t="s">
        <v>5333</v>
      </c>
      <c r="T9291">
        <v>20906</v>
      </c>
      <c r="U9291" s="3">
        <v>40656</v>
      </c>
      <c r="V9291" s="3">
        <v>40657</v>
      </c>
      <c r="W9291" s="1">
        <v>18.091799999999999</v>
      </c>
      <c r="X9291">
        <v>6</v>
      </c>
      <c r="Y9291">
        <v>26.22</v>
      </c>
      <c r="Z9291">
        <v>87646</v>
      </c>
      <c r="AA9291" t="str">
        <f t="shared" si="146"/>
        <v>profit</v>
      </c>
    </row>
    <row r="9292" spans="1:27" x14ac:dyDescent="0.3">
      <c r="A9292">
        <v>22762</v>
      </c>
      <c r="B9292" t="s">
        <v>25</v>
      </c>
      <c r="C9292">
        <v>0.03</v>
      </c>
      <c r="D9292">
        <v>5.58</v>
      </c>
      <c r="E9292">
        <v>5.3</v>
      </c>
      <c r="F9292">
        <v>3363</v>
      </c>
      <c r="G9292" t="s">
        <v>5461</v>
      </c>
      <c r="H9292" t="s">
        <v>27</v>
      </c>
      <c r="I9292" t="s">
        <v>230</v>
      </c>
      <c r="J9292" t="s">
        <v>29</v>
      </c>
      <c r="K9292" t="s">
        <v>93</v>
      </c>
      <c r="M9292" t="s">
        <v>31</v>
      </c>
      <c r="N9292" t="s">
        <v>5525</v>
      </c>
      <c r="O9292" t="s">
        <v>956</v>
      </c>
      <c r="P9292">
        <v>0.35</v>
      </c>
      <c r="Q9292" t="s">
        <v>78</v>
      </c>
      <c r="R9292" t="s">
        <v>1047</v>
      </c>
      <c r="S9292" t="s">
        <v>5333</v>
      </c>
      <c r="T9292">
        <v>20906</v>
      </c>
      <c r="U9292" s="3">
        <v>40716</v>
      </c>
      <c r="V9292" s="3">
        <v>40717</v>
      </c>
      <c r="W9292" s="1">
        <v>-36.128</v>
      </c>
      <c r="X9292">
        <v>8</v>
      </c>
      <c r="Y9292">
        <v>45.66</v>
      </c>
      <c r="Z9292">
        <v>87647</v>
      </c>
      <c r="AA9292" t="str">
        <f t="shared" si="146"/>
        <v>lose</v>
      </c>
    </row>
    <row r="9293" spans="1:27" x14ac:dyDescent="0.3">
      <c r="A9293">
        <v>18348</v>
      </c>
      <c r="B9293" t="s">
        <v>25</v>
      </c>
      <c r="C9293">
        <v>0.01</v>
      </c>
      <c r="D9293">
        <v>2.84</v>
      </c>
      <c r="E9293">
        <v>5.44</v>
      </c>
      <c r="F9293">
        <v>3363</v>
      </c>
      <c r="G9293" t="s">
        <v>5461</v>
      </c>
      <c r="H9293" t="s">
        <v>38</v>
      </c>
      <c r="I9293" t="s">
        <v>230</v>
      </c>
      <c r="J9293" t="s">
        <v>29</v>
      </c>
      <c r="K9293" t="s">
        <v>127</v>
      </c>
      <c r="M9293" t="s">
        <v>31</v>
      </c>
      <c r="N9293" t="s">
        <v>5525</v>
      </c>
      <c r="O9293" t="s">
        <v>1898</v>
      </c>
      <c r="P9293">
        <v>0.36</v>
      </c>
      <c r="Q9293" t="s">
        <v>78</v>
      </c>
      <c r="R9293" t="s">
        <v>1047</v>
      </c>
      <c r="S9293" t="s">
        <v>5333</v>
      </c>
      <c r="T9293">
        <v>20906</v>
      </c>
      <c r="U9293" s="3">
        <v>40844</v>
      </c>
      <c r="V9293" s="3">
        <v>40846</v>
      </c>
      <c r="W9293" s="1">
        <v>-78.519240000000011</v>
      </c>
      <c r="X9293">
        <v>9</v>
      </c>
      <c r="Y9293">
        <v>33.5</v>
      </c>
      <c r="Z9293">
        <v>87648</v>
      </c>
      <c r="AA9293" t="str">
        <f t="shared" si="146"/>
        <v>lose</v>
      </c>
    </row>
    <row r="9294" spans="1:27" x14ac:dyDescent="0.3">
      <c r="A9294">
        <v>25972</v>
      </c>
      <c r="B9294" t="s">
        <v>72</v>
      </c>
      <c r="C9294">
        <v>0.01</v>
      </c>
      <c r="D9294">
        <v>3.98</v>
      </c>
      <c r="E9294">
        <v>5.26</v>
      </c>
      <c r="F9294">
        <v>3363</v>
      </c>
      <c r="G9294" t="s">
        <v>5461</v>
      </c>
      <c r="H9294" t="s">
        <v>27</v>
      </c>
      <c r="I9294" t="s">
        <v>230</v>
      </c>
      <c r="J9294" t="s">
        <v>29</v>
      </c>
      <c r="K9294" t="s">
        <v>127</v>
      </c>
      <c r="M9294" t="s">
        <v>31</v>
      </c>
      <c r="N9294" t="s">
        <v>5525</v>
      </c>
      <c r="O9294" t="s">
        <v>741</v>
      </c>
      <c r="P9294">
        <v>0.38</v>
      </c>
      <c r="Q9294" t="s">
        <v>78</v>
      </c>
      <c r="R9294" t="s">
        <v>1047</v>
      </c>
      <c r="S9294" t="s">
        <v>5333</v>
      </c>
      <c r="T9294">
        <v>20906</v>
      </c>
      <c r="U9294" s="3">
        <v>40976</v>
      </c>
      <c r="V9294" s="3">
        <v>40977</v>
      </c>
      <c r="W9294" s="1">
        <v>-56.166000000000004</v>
      </c>
      <c r="X9294">
        <v>5</v>
      </c>
      <c r="Y9294">
        <v>21.84</v>
      </c>
      <c r="Z9294">
        <v>87649</v>
      </c>
      <c r="AA9294" t="str">
        <f t="shared" si="146"/>
        <v>lose</v>
      </c>
    </row>
    <row r="9295" spans="1:27" x14ac:dyDescent="0.3">
      <c r="A9295">
        <v>24385</v>
      </c>
      <c r="B9295" t="s">
        <v>72</v>
      </c>
      <c r="C9295">
        <v>0.08</v>
      </c>
      <c r="D9295">
        <v>370.98</v>
      </c>
      <c r="E9295">
        <v>99</v>
      </c>
      <c r="F9295">
        <v>3363</v>
      </c>
      <c r="G9295" t="s">
        <v>5461</v>
      </c>
      <c r="H9295" t="s">
        <v>56</v>
      </c>
      <c r="I9295" t="s">
        <v>230</v>
      </c>
      <c r="J9295" t="s">
        <v>29</v>
      </c>
      <c r="K9295" t="s">
        <v>147</v>
      </c>
      <c r="M9295" t="s">
        <v>58</v>
      </c>
      <c r="N9295" t="s">
        <v>5527</v>
      </c>
      <c r="O9295" t="s">
        <v>1813</v>
      </c>
      <c r="P9295">
        <v>0.65</v>
      </c>
      <c r="Q9295" t="s">
        <v>78</v>
      </c>
      <c r="R9295" t="s">
        <v>1047</v>
      </c>
      <c r="S9295" t="s">
        <v>5333</v>
      </c>
      <c r="T9295">
        <v>20906</v>
      </c>
      <c r="U9295" s="3">
        <v>41245</v>
      </c>
      <c r="V9295" s="3">
        <v>41246</v>
      </c>
      <c r="W9295" s="1">
        <v>-277.99</v>
      </c>
      <c r="X9295">
        <v>10</v>
      </c>
      <c r="Y9295">
        <v>3499.25</v>
      </c>
      <c r="Z9295">
        <v>87650</v>
      </c>
      <c r="AA9295" t="str">
        <f t="shared" si="146"/>
        <v>lose</v>
      </c>
    </row>
    <row r="9296" spans="1:27" x14ac:dyDescent="0.3">
      <c r="A9296">
        <v>25973</v>
      </c>
      <c r="B9296" t="s">
        <v>72</v>
      </c>
      <c r="C9296">
        <v>0.09</v>
      </c>
      <c r="D9296">
        <v>4.28</v>
      </c>
      <c r="E9296">
        <v>6.72</v>
      </c>
      <c r="F9296">
        <v>3364</v>
      </c>
      <c r="G9296" t="s">
        <v>5462</v>
      </c>
      <c r="H9296" t="s">
        <v>27</v>
      </c>
      <c r="I9296" t="s">
        <v>230</v>
      </c>
      <c r="J9296" t="s">
        <v>29</v>
      </c>
      <c r="K9296" t="s">
        <v>45</v>
      </c>
      <c r="M9296" t="s">
        <v>31</v>
      </c>
      <c r="N9296" t="s">
        <v>5525</v>
      </c>
      <c r="O9296" t="s">
        <v>2101</v>
      </c>
      <c r="P9296">
        <v>0.4</v>
      </c>
      <c r="Q9296" t="s">
        <v>78</v>
      </c>
      <c r="R9296" t="s">
        <v>1047</v>
      </c>
      <c r="S9296" t="s">
        <v>5463</v>
      </c>
      <c r="T9296">
        <v>21215</v>
      </c>
      <c r="U9296" s="3">
        <v>40976</v>
      </c>
      <c r="V9296" s="3">
        <v>40977</v>
      </c>
      <c r="W9296" s="1">
        <v>-19.059999999999999</v>
      </c>
      <c r="X9296">
        <v>1</v>
      </c>
      <c r="Y9296">
        <v>5.81</v>
      </c>
      <c r="Z9296">
        <v>87649</v>
      </c>
      <c r="AA9296" t="str">
        <f t="shared" si="146"/>
        <v>lose</v>
      </c>
    </row>
    <row r="9297" spans="1:32" x14ac:dyDescent="0.3">
      <c r="A9297">
        <v>19749</v>
      </c>
      <c r="B9297" t="s">
        <v>55</v>
      </c>
      <c r="C9297">
        <v>0.1</v>
      </c>
      <c r="D9297">
        <v>80.97</v>
      </c>
      <c r="E9297">
        <v>33.6</v>
      </c>
      <c r="F9297">
        <v>3366</v>
      </c>
      <c r="G9297" t="s">
        <v>5464</v>
      </c>
      <c r="H9297" t="s">
        <v>56</v>
      </c>
      <c r="I9297" t="s">
        <v>61</v>
      </c>
      <c r="J9297" t="s">
        <v>50</v>
      </c>
      <c r="K9297" t="s">
        <v>57</v>
      </c>
      <c r="M9297" t="s">
        <v>58</v>
      </c>
      <c r="N9297" t="s">
        <v>5527</v>
      </c>
      <c r="O9297" t="s">
        <v>2826</v>
      </c>
      <c r="P9297">
        <v>0.37</v>
      </c>
      <c r="Q9297" t="s">
        <v>78</v>
      </c>
      <c r="R9297" t="s">
        <v>383</v>
      </c>
      <c r="S9297" t="s">
        <v>292</v>
      </c>
      <c r="T9297">
        <v>45373</v>
      </c>
      <c r="U9297" s="3">
        <v>40322</v>
      </c>
      <c r="V9297" s="3">
        <v>40327</v>
      </c>
      <c r="W9297" s="1">
        <v>66.22</v>
      </c>
      <c r="X9297">
        <v>11</v>
      </c>
      <c r="Y9297">
        <v>837.57</v>
      </c>
      <c r="Z9297">
        <v>90501</v>
      </c>
      <c r="AA9297" t="str">
        <f t="shared" si="146"/>
        <v>profit</v>
      </c>
    </row>
    <row r="9298" spans="1:32" x14ac:dyDescent="0.3">
      <c r="A9298">
        <v>19750</v>
      </c>
      <c r="B9298" t="s">
        <v>55</v>
      </c>
      <c r="C9298">
        <v>0.02</v>
      </c>
      <c r="D9298">
        <v>6.48</v>
      </c>
      <c r="E9298">
        <v>5.1100000000000003</v>
      </c>
      <c r="F9298">
        <v>3366</v>
      </c>
      <c r="G9298" t="s">
        <v>5464</v>
      </c>
      <c r="H9298" t="s">
        <v>27</v>
      </c>
      <c r="I9298" t="s">
        <v>61</v>
      </c>
      <c r="J9298" t="s">
        <v>29</v>
      </c>
      <c r="K9298" t="s">
        <v>45</v>
      </c>
      <c r="M9298" t="s">
        <v>31</v>
      </c>
      <c r="N9298" t="s">
        <v>5525</v>
      </c>
      <c r="O9298" t="s">
        <v>2231</v>
      </c>
      <c r="P9298">
        <v>0.37</v>
      </c>
      <c r="Q9298" t="s">
        <v>78</v>
      </c>
      <c r="R9298" t="s">
        <v>383</v>
      </c>
      <c r="S9298" t="s">
        <v>292</v>
      </c>
      <c r="T9298">
        <v>45373</v>
      </c>
      <c r="U9298" s="3">
        <v>40322</v>
      </c>
      <c r="V9298" s="3">
        <v>40326</v>
      </c>
      <c r="W9298" s="1">
        <v>-23.53</v>
      </c>
      <c r="X9298">
        <v>8</v>
      </c>
      <c r="Y9298">
        <v>56.22</v>
      </c>
      <c r="Z9298">
        <v>90501</v>
      </c>
      <c r="AA9298" t="str">
        <f t="shared" si="146"/>
        <v>lose</v>
      </c>
    </row>
    <row r="9299" spans="1:32" x14ac:dyDescent="0.3">
      <c r="A9299">
        <v>20918</v>
      </c>
      <c r="B9299" t="s">
        <v>53</v>
      </c>
      <c r="C9299">
        <v>7.0000000000000007E-2</v>
      </c>
      <c r="D9299">
        <v>122.99</v>
      </c>
      <c r="E9299">
        <v>70.2</v>
      </c>
      <c r="F9299">
        <v>3366</v>
      </c>
      <c r="G9299" t="s">
        <v>5464</v>
      </c>
      <c r="H9299" t="s">
        <v>56</v>
      </c>
      <c r="I9299" t="s">
        <v>28</v>
      </c>
      <c r="J9299" t="s">
        <v>62</v>
      </c>
      <c r="K9299" t="s">
        <v>63</v>
      </c>
      <c r="M9299" t="s">
        <v>58</v>
      </c>
      <c r="N9299" t="s">
        <v>5527</v>
      </c>
      <c r="O9299" t="s">
        <v>341</v>
      </c>
      <c r="P9299">
        <v>0.74</v>
      </c>
      <c r="Q9299" t="s">
        <v>78</v>
      </c>
      <c r="R9299" t="s">
        <v>383</v>
      </c>
      <c r="S9299" t="s">
        <v>292</v>
      </c>
      <c r="T9299">
        <v>45373</v>
      </c>
      <c r="U9299" s="3">
        <v>41118</v>
      </c>
      <c r="V9299" s="3">
        <v>41120</v>
      </c>
      <c r="W9299" s="1">
        <v>-331.08</v>
      </c>
      <c r="X9299">
        <v>1</v>
      </c>
      <c r="Y9299">
        <v>139.94</v>
      </c>
      <c r="Z9299">
        <v>90505</v>
      </c>
      <c r="AA9299" t="str">
        <f t="shared" si="146"/>
        <v>lose</v>
      </c>
    </row>
    <row r="9300" spans="1:32" x14ac:dyDescent="0.3">
      <c r="A9300">
        <v>21032</v>
      </c>
      <c r="B9300" t="s">
        <v>55</v>
      </c>
      <c r="C9300">
        <v>0.04</v>
      </c>
      <c r="D9300">
        <v>99.99</v>
      </c>
      <c r="E9300">
        <v>19.989999999999998</v>
      </c>
      <c r="F9300">
        <v>3366</v>
      </c>
      <c r="G9300" t="s">
        <v>5464</v>
      </c>
      <c r="H9300" t="s">
        <v>27</v>
      </c>
      <c r="I9300" t="s">
        <v>61</v>
      </c>
      <c r="J9300" t="s">
        <v>50</v>
      </c>
      <c r="K9300" t="s">
        <v>168</v>
      </c>
      <c r="M9300" t="s">
        <v>31</v>
      </c>
      <c r="N9300" t="s">
        <v>5525</v>
      </c>
      <c r="O9300" t="s">
        <v>413</v>
      </c>
      <c r="P9300">
        <v>0.52</v>
      </c>
      <c r="Q9300" t="s">
        <v>78</v>
      </c>
      <c r="R9300" t="s">
        <v>383</v>
      </c>
      <c r="S9300" t="s">
        <v>292</v>
      </c>
      <c r="T9300">
        <v>45373</v>
      </c>
      <c r="U9300" s="3">
        <v>41400</v>
      </c>
      <c r="V9300" s="3">
        <v>41404</v>
      </c>
      <c r="W9300" s="1">
        <v>1033.3800000000001</v>
      </c>
      <c r="X9300">
        <v>15</v>
      </c>
      <c r="Y9300">
        <v>1547.17</v>
      </c>
      <c r="Z9300">
        <v>90510</v>
      </c>
      <c r="AA9300" t="str">
        <f t="shared" si="146"/>
        <v>profit</v>
      </c>
    </row>
    <row r="9301" spans="1:32" x14ac:dyDescent="0.3">
      <c r="A9301">
        <v>21033</v>
      </c>
      <c r="B9301" t="s">
        <v>55</v>
      </c>
      <c r="C9301">
        <v>0.01</v>
      </c>
      <c r="D9301">
        <v>20.99</v>
      </c>
      <c r="E9301">
        <v>4.8099999999999996</v>
      </c>
      <c r="F9301">
        <v>3366</v>
      </c>
      <c r="G9301" t="s">
        <v>5464</v>
      </c>
      <c r="H9301" t="s">
        <v>27</v>
      </c>
      <c r="I9301" t="s">
        <v>61</v>
      </c>
      <c r="J9301" t="s">
        <v>50</v>
      </c>
      <c r="K9301" t="s">
        <v>51</v>
      </c>
      <c r="M9301" t="s">
        <v>143</v>
      </c>
      <c r="N9301" t="s">
        <v>5528</v>
      </c>
      <c r="O9301" t="s">
        <v>933</v>
      </c>
      <c r="P9301">
        <v>0.57999999999999996</v>
      </c>
      <c r="Q9301" t="s">
        <v>78</v>
      </c>
      <c r="R9301" t="s">
        <v>383</v>
      </c>
      <c r="S9301" t="s">
        <v>292</v>
      </c>
      <c r="T9301">
        <v>45373</v>
      </c>
      <c r="U9301" s="3">
        <v>41400</v>
      </c>
      <c r="V9301" s="3">
        <v>41400</v>
      </c>
      <c r="W9301" s="1">
        <v>-99.978999999999999</v>
      </c>
      <c r="X9301">
        <v>1</v>
      </c>
      <c r="Y9301">
        <v>20.41</v>
      </c>
      <c r="Z9301">
        <v>90510</v>
      </c>
      <c r="AA9301" t="str">
        <f t="shared" si="146"/>
        <v>lose</v>
      </c>
    </row>
    <row r="9302" spans="1:32" x14ac:dyDescent="0.3">
      <c r="A9302">
        <v>20448</v>
      </c>
      <c r="B9302" t="s">
        <v>55</v>
      </c>
      <c r="C9302">
        <v>0</v>
      </c>
      <c r="D9302">
        <v>100.98</v>
      </c>
      <c r="E9302">
        <v>57.38</v>
      </c>
      <c r="F9302">
        <v>3366</v>
      </c>
      <c r="G9302" t="s">
        <v>5464</v>
      </c>
      <c r="H9302" t="s">
        <v>56</v>
      </c>
      <c r="I9302" t="s">
        <v>61</v>
      </c>
      <c r="J9302" t="s">
        <v>62</v>
      </c>
      <c r="K9302" t="s">
        <v>82</v>
      </c>
      <c r="M9302" t="s">
        <v>83</v>
      </c>
      <c r="N9302" t="s">
        <v>5527</v>
      </c>
      <c r="O9302" t="s">
        <v>979</v>
      </c>
      <c r="P9302">
        <v>0.78</v>
      </c>
      <c r="Q9302" t="s">
        <v>78</v>
      </c>
      <c r="R9302" t="s">
        <v>383</v>
      </c>
      <c r="S9302" t="s">
        <v>292</v>
      </c>
      <c r="T9302">
        <v>45373</v>
      </c>
      <c r="U9302" s="3">
        <v>41465</v>
      </c>
      <c r="V9302" s="3">
        <v>41467</v>
      </c>
      <c r="W9302" s="1">
        <v>-443.34143999999998</v>
      </c>
      <c r="X9302">
        <v>4</v>
      </c>
      <c r="Y9302">
        <v>430.91</v>
      </c>
      <c r="Z9302">
        <v>90511</v>
      </c>
      <c r="AA9302" t="str">
        <f t="shared" si="146"/>
        <v>lose</v>
      </c>
    </row>
    <row r="9303" spans="1:32" x14ac:dyDescent="0.3">
      <c r="A9303">
        <v>20449</v>
      </c>
      <c r="B9303" t="s">
        <v>55</v>
      </c>
      <c r="C9303">
        <v>0.02</v>
      </c>
      <c r="D9303">
        <v>3.69</v>
      </c>
      <c r="E9303">
        <v>2.5</v>
      </c>
      <c r="F9303">
        <v>3366</v>
      </c>
      <c r="G9303" t="s">
        <v>5464</v>
      </c>
      <c r="H9303" t="s">
        <v>27</v>
      </c>
      <c r="I9303" t="s">
        <v>61</v>
      </c>
      <c r="J9303" t="s">
        <v>29</v>
      </c>
      <c r="K9303" t="s">
        <v>93</v>
      </c>
      <c r="M9303" t="s">
        <v>31</v>
      </c>
      <c r="N9303" t="s">
        <v>5525</v>
      </c>
      <c r="O9303" t="s">
        <v>2766</v>
      </c>
      <c r="P9303">
        <v>0.39</v>
      </c>
      <c r="Q9303" t="s">
        <v>78</v>
      </c>
      <c r="R9303" t="s">
        <v>383</v>
      </c>
      <c r="S9303" t="s">
        <v>292</v>
      </c>
      <c r="T9303">
        <v>45373</v>
      </c>
      <c r="U9303" s="3">
        <v>41465</v>
      </c>
      <c r="V9303" s="3">
        <v>41469</v>
      </c>
      <c r="W9303" s="1">
        <v>-8.1076800000000002</v>
      </c>
      <c r="X9303">
        <v>6</v>
      </c>
      <c r="Y9303">
        <v>23.07</v>
      </c>
      <c r="Z9303">
        <v>90511</v>
      </c>
      <c r="AA9303" t="str">
        <f t="shared" si="146"/>
        <v>lose</v>
      </c>
    </row>
    <row r="9304" spans="1:32" x14ac:dyDescent="0.3">
      <c r="A9304">
        <v>23428</v>
      </c>
      <c r="B9304" t="s">
        <v>72</v>
      </c>
      <c r="C9304">
        <v>0.08</v>
      </c>
      <c r="D9304">
        <v>30.97</v>
      </c>
      <c r="E9304">
        <v>4</v>
      </c>
      <c r="F9304">
        <v>3367</v>
      </c>
      <c r="G9304" t="s">
        <v>5465</v>
      </c>
      <c r="H9304" t="s">
        <v>27</v>
      </c>
      <c r="I9304" t="s">
        <v>61</v>
      </c>
      <c r="J9304" t="s">
        <v>50</v>
      </c>
      <c r="K9304" t="s">
        <v>168</v>
      </c>
      <c r="M9304" t="s">
        <v>31</v>
      </c>
      <c r="N9304" t="s">
        <v>5525</v>
      </c>
      <c r="O9304" t="s">
        <v>245</v>
      </c>
      <c r="P9304">
        <v>0.74</v>
      </c>
      <c r="Q9304" t="s">
        <v>78</v>
      </c>
      <c r="R9304" t="s">
        <v>383</v>
      </c>
      <c r="S9304" t="s">
        <v>5466</v>
      </c>
      <c r="T9304">
        <v>43221</v>
      </c>
      <c r="U9304" s="3">
        <v>40484</v>
      </c>
      <c r="V9304" s="3">
        <v>40485</v>
      </c>
      <c r="W9304" s="1">
        <v>10.680000000000014</v>
      </c>
      <c r="X9304">
        <v>26</v>
      </c>
      <c r="Y9304">
        <v>758.97</v>
      </c>
      <c r="Z9304">
        <v>90502</v>
      </c>
      <c r="AA9304" t="str">
        <f t="shared" si="146"/>
        <v>profit</v>
      </c>
      <c r="AB9304" s="4"/>
      <c r="AC9304" s="4" t="s">
        <v>5520</v>
      </c>
      <c r="AD9304" s="4" t="s">
        <v>5516</v>
      </c>
      <c r="AE9304" s="4"/>
    </row>
    <row r="9305" spans="1:32" x14ac:dyDescent="0.3">
      <c r="A9305">
        <v>23429</v>
      </c>
      <c r="B9305" t="s">
        <v>72</v>
      </c>
      <c r="C9305">
        <v>0.1</v>
      </c>
      <c r="D9305">
        <v>4.13</v>
      </c>
      <c r="E9305">
        <v>0.5</v>
      </c>
      <c r="F9305">
        <v>3367</v>
      </c>
      <c r="G9305" t="s">
        <v>5465</v>
      </c>
      <c r="H9305" t="s">
        <v>38</v>
      </c>
      <c r="I9305" t="s">
        <v>61</v>
      </c>
      <c r="J9305" t="s">
        <v>29</v>
      </c>
      <c r="K9305" t="s">
        <v>30</v>
      </c>
      <c r="M9305" t="s">
        <v>31</v>
      </c>
      <c r="N9305" t="s">
        <v>5525</v>
      </c>
      <c r="O9305" t="s">
        <v>252</v>
      </c>
      <c r="P9305">
        <v>0.39</v>
      </c>
      <c r="Q9305" t="s">
        <v>78</v>
      </c>
      <c r="R9305" t="s">
        <v>383</v>
      </c>
      <c r="S9305" t="s">
        <v>5466</v>
      </c>
      <c r="T9305">
        <v>43221</v>
      </c>
      <c r="U9305" s="3">
        <v>40484</v>
      </c>
      <c r="V9305" s="3">
        <v>40486</v>
      </c>
      <c r="W9305" s="1">
        <v>58.263599999999997</v>
      </c>
      <c r="X9305">
        <v>18</v>
      </c>
      <c r="Y9305">
        <v>84.44</v>
      </c>
      <c r="Z9305">
        <v>90502</v>
      </c>
      <c r="AA9305" t="str">
        <f t="shared" si="146"/>
        <v>profit</v>
      </c>
      <c r="AB9305" s="4"/>
      <c r="AC9305" s="4" t="s">
        <v>29</v>
      </c>
      <c r="AD9305" s="4" t="s">
        <v>5523</v>
      </c>
      <c r="AF9305" s="4" t="s">
        <v>5513</v>
      </c>
    </row>
    <row r="9306" spans="1:32" x14ac:dyDescent="0.3">
      <c r="A9306">
        <v>22717</v>
      </c>
      <c r="B9306" t="s">
        <v>72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5465</v>
      </c>
      <c r="H9306" t="s">
        <v>56</v>
      </c>
      <c r="I9306" t="s">
        <v>28</v>
      </c>
      <c r="J9306" t="s">
        <v>62</v>
      </c>
      <c r="K9306" t="s">
        <v>88</v>
      </c>
      <c r="M9306" t="s">
        <v>83</v>
      </c>
      <c r="N9306" t="s">
        <v>5527</v>
      </c>
      <c r="O9306" t="s">
        <v>429</v>
      </c>
      <c r="P9306">
        <v>0.7</v>
      </c>
      <c r="Q9306" t="s">
        <v>78</v>
      </c>
      <c r="R9306" t="s">
        <v>383</v>
      </c>
      <c r="S9306" t="s">
        <v>5466</v>
      </c>
      <c r="T9306">
        <v>43221</v>
      </c>
      <c r="U9306" s="3">
        <v>40820</v>
      </c>
      <c r="V9306" s="3">
        <v>40820</v>
      </c>
      <c r="W9306" s="1">
        <v>102.163608</v>
      </c>
      <c r="X9306">
        <v>7</v>
      </c>
      <c r="Y9306">
        <v>1060.53</v>
      </c>
      <c r="Z9306">
        <v>90503</v>
      </c>
      <c r="AA9306" t="str">
        <f t="shared" si="146"/>
        <v>profit</v>
      </c>
      <c r="AE9306" s="1"/>
      <c r="AF9306" t="s">
        <v>5521</v>
      </c>
    </row>
    <row r="9307" spans="1:32" x14ac:dyDescent="0.3">
      <c r="A9307">
        <v>22704</v>
      </c>
      <c r="B9307" t="s">
        <v>36</v>
      </c>
      <c r="C9307">
        <v>0.03</v>
      </c>
      <c r="D9307">
        <v>6.24</v>
      </c>
      <c r="E9307">
        <v>5.22</v>
      </c>
      <c r="F9307">
        <v>3367</v>
      </c>
      <c r="G9307" t="s">
        <v>5465</v>
      </c>
      <c r="H9307" t="s">
        <v>27</v>
      </c>
      <c r="I9307" t="s">
        <v>28</v>
      </c>
      <c r="J9307" t="s">
        <v>62</v>
      </c>
      <c r="K9307" t="s">
        <v>97</v>
      </c>
      <c r="M9307" t="s">
        <v>31</v>
      </c>
      <c r="N9307" t="s">
        <v>5525</v>
      </c>
      <c r="O9307" t="s">
        <v>1631</v>
      </c>
      <c r="P9307">
        <v>0.6</v>
      </c>
      <c r="Q9307" t="s">
        <v>78</v>
      </c>
      <c r="R9307" t="s">
        <v>383</v>
      </c>
      <c r="S9307" t="s">
        <v>5466</v>
      </c>
      <c r="T9307">
        <v>43221</v>
      </c>
      <c r="U9307" s="3">
        <v>41245</v>
      </c>
      <c r="V9307" s="3">
        <v>41246</v>
      </c>
      <c r="W9307" s="1">
        <v>-48.475000000000001</v>
      </c>
      <c r="X9307">
        <v>21</v>
      </c>
      <c r="Y9307">
        <v>133.53</v>
      </c>
      <c r="Z9307">
        <v>90508</v>
      </c>
      <c r="AA9307" t="str">
        <f t="shared" si="146"/>
        <v>lose</v>
      </c>
      <c r="AF9307" t="s">
        <v>5522</v>
      </c>
    </row>
    <row r="9308" spans="1:32" x14ac:dyDescent="0.3">
      <c r="A9308">
        <v>22705</v>
      </c>
      <c r="B9308" t="s">
        <v>36</v>
      </c>
      <c r="C9308">
        <v>0.06</v>
      </c>
      <c r="D9308">
        <v>40.99</v>
      </c>
      <c r="E9308">
        <v>17.48</v>
      </c>
      <c r="F9308">
        <v>3367</v>
      </c>
      <c r="G9308" t="s">
        <v>5465</v>
      </c>
      <c r="H9308" t="s">
        <v>27</v>
      </c>
      <c r="I9308" t="s">
        <v>28</v>
      </c>
      <c r="J9308" t="s">
        <v>29</v>
      </c>
      <c r="K9308" t="s">
        <v>45</v>
      </c>
      <c r="M9308" t="s">
        <v>31</v>
      </c>
      <c r="N9308" t="s">
        <v>5525</v>
      </c>
      <c r="O9308" t="s">
        <v>677</v>
      </c>
      <c r="P9308">
        <v>0.36</v>
      </c>
      <c r="Q9308" t="s">
        <v>78</v>
      </c>
      <c r="R9308" t="s">
        <v>383</v>
      </c>
      <c r="S9308" t="s">
        <v>5466</v>
      </c>
      <c r="T9308">
        <v>43221</v>
      </c>
      <c r="U9308" s="3">
        <v>41245</v>
      </c>
      <c r="V9308" s="3">
        <v>41245</v>
      </c>
      <c r="W9308" s="1">
        <v>19.815000000000001</v>
      </c>
      <c r="X9308">
        <v>6</v>
      </c>
      <c r="Y9308">
        <v>245.34</v>
      </c>
      <c r="Z9308">
        <v>90508</v>
      </c>
      <c r="AA9308" t="str">
        <f t="shared" si="146"/>
        <v>profit</v>
      </c>
    </row>
    <row r="9309" spans="1:32" x14ac:dyDescent="0.3">
      <c r="A9309">
        <v>21034</v>
      </c>
      <c r="B9309" t="s">
        <v>55</v>
      </c>
      <c r="C9309">
        <v>0.1</v>
      </c>
      <c r="D9309">
        <v>15.67</v>
      </c>
      <c r="E9309">
        <v>1.39</v>
      </c>
      <c r="F9309">
        <v>3367</v>
      </c>
      <c r="G9309" t="s">
        <v>5465</v>
      </c>
      <c r="H9309" t="s">
        <v>27</v>
      </c>
      <c r="I9309" t="s">
        <v>61</v>
      </c>
      <c r="J9309" t="s">
        <v>29</v>
      </c>
      <c r="K9309" t="s">
        <v>93</v>
      </c>
      <c r="M9309" t="s">
        <v>31</v>
      </c>
      <c r="N9309" t="s">
        <v>5525</v>
      </c>
      <c r="O9309" t="s">
        <v>612</v>
      </c>
      <c r="P9309">
        <v>0.38</v>
      </c>
      <c r="Q9309" t="s">
        <v>78</v>
      </c>
      <c r="R9309" t="s">
        <v>383</v>
      </c>
      <c r="S9309" t="s">
        <v>5466</v>
      </c>
      <c r="T9309">
        <v>43221</v>
      </c>
      <c r="U9309" s="3">
        <v>41400</v>
      </c>
      <c r="V9309" s="3">
        <v>41407</v>
      </c>
      <c r="W9309" s="1">
        <v>132.82499999999999</v>
      </c>
      <c r="X9309">
        <v>13</v>
      </c>
      <c r="Y9309">
        <v>192.5</v>
      </c>
      <c r="Z9309">
        <v>90510</v>
      </c>
      <c r="AA9309" t="str">
        <f t="shared" si="146"/>
        <v>profit</v>
      </c>
    </row>
    <row r="9310" spans="1:32" x14ac:dyDescent="0.3">
      <c r="A9310">
        <v>21035</v>
      </c>
      <c r="B9310" t="s">
        <v>55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5465</v>
      </c>
      <c r="H9310" t="s">
        <v>27</v>
      </c>
      <c r="I9310" t="s">
        <v>61</v>
      </c>
      <c r="J9310" t="s">
        <v>29</v>
      </c>
      <c r="K9310" t="s">
        <v>111</v>
      </c>
      <c r="M9310" t="s">
        <v>40</v>
      </c>
      <c r="N9310" t="s">
        <v>5526</v>
      </c>
      <c r="O9310" t="s">
        <v>1914</v>
      </c>
      <c r="P9310">
        <v>0.38</v>
      </c>
      <c r="Q9310" t="s">
        <v>78</v>
      </c>
      <c r="R9310" t="s">
        <v>383</v>
      </c>
      <c r="S9310" t="s">
        <v>5466</v>
      </c>
      <c r="T9310">
        <v>43221</v>
      </c>
      <c r="U9310" s="3">
        <v>41400</v>
      </c>
      <c r="V9310" s="3">
        <v>41405</v>
      </c>
      <c r="W9310" s="1">
        <v>-3.19</v>
      </c>
      <c r="X9310">
        <v>10</v>
      </c>
      <c r="Y9310">
        <v>11.04</v>
      </c>
      <c r="Z9310">
        <v>90510</v>
      </c>
      <c r="AA9310" t="str">
        <f t="shared" si="146"/>
        <v>lose</v>
      </c>
    </row>
    <row r="9311" spans="1:32" x14ac:dyDescent="0.3">
      <c r="A9311">
        <v>24528</v>
      </c>
      <c r="B9311" t="s">
        <v>72</v>
      </c>
      <c r="C9311">
        <v>0.08</v>
      </c>
      <c r="D9311">
        <v>165.98</v>
      </c>
      <c r="E9311">
        <v>19.989999999999998</v>
      </c>
      <c r="F9311">
        <v>3368</v>
      </c>
      <c r="G9311" t="s">
        <v>5467</v>
      </c>
      <c r="H9311" t="s">
        <v>27</v>
      </c>
      <c r="I9311" t="s">
        <v>61</v>
      </c>
      <c r="J9311" t="s">
        <v>29</v>
      </c>
      <c r="K9311" t="s">
        <v>127</v>
      </c>
      <c r="M9311" t="s">
        <v>31</v>
      </c>
      <c r="N9311" t="s">
        <v>5525</v>
      </c>
      <c r="O9311" t="s">
        <v>639</v>
      </c>
      <c r="P9311">
        <v>0.4</v>
      </c>
      <c r="Q9311" t="s">
        <v>78</v>
      </c>
      <c r="R9311" t="s">
        <v>383</v>
      </c>
      <c r="S9311" t="s">
        <v>4049</v>
      </c>
      <c r="T9311">
        <v>44483</v>
      </c>
      <c r="U9311" s="3">
        <v>40919</v>
      </c>
      <c r="V9311" s="3">
        <v>40920</v>
      </c>
      <c r="W9311" s="1">
        <v>1469.5137</v>
      </c>
      <c r="X9311">
        <v>13</v>
      </c>
      <c r="Y9311">
        <v>2129.73</v>
      </c>
      <c r="Z9311">
        <v>90504</v>
      </c>
      <c r="AA9311" t="str">
        <f t="shared" si="146"/>
        <v>profit</v>
      </c>
    </row>
    <row r="9312" spans="1:32" x14ac:dyDescent="0.3">
      <c r="A9312">
        <v>24529</v>
      </c>
      <c r="B9312" t="s">
        <v>72</v>
      </c>
      <c r="C9312">
        <v>0.08</v>
      </c>
      <c r="D9312">
        <v>39.479999999999997</v>
      </c>
      <c r="E9312">
        <v>1.99</v>
      </c>
      <c r="F9312">
        <v>3368</v>
      </c>
      <c r="G9312" t="s">
        <v>5467</v>
      </c>
      <c r="H9312" t="s">
        <v>38</v>
      </c>
      <c r="I9312" t="s">
        <v>61</v>
      </c>
      <c r="J9312" t="s">
        <v>50</v>
      </c>
      <c r="K9312" t="s">
        <v>168</v>
      </c>
      <c r="M9312" t="s">
        <v>48</v>
      </c>
      <c r="N9312" t="s">
        <v>5525</v>
      </c>
      <c r="O9312" t="s">
        <v>730</v>
      </c>
      <c r="P9312">
        <v>0.54</v>
      </c>
      <c r="Q9312" t="s">
        <v>78</v>
      </c>
      <c r="R9312" t="s">
        <v>383</v>
      </c>
      <c r="S9312" t="s">
        <v>4049</v>
      </c>
      <c r="T9312">
        <v>44483</v>
      </c>
      <c r="U9312" s="3">
        <v>40919</v>
      </c>
      <c r="V9312" s="3">
        <v>40921</v>
      </c>
      <c r="W9312" s="1">
        <v>299.58420000000001</v>
      </c>
      <c r="X9312">
        <v>11</v>
      </c>
      <c r="Y9312">
        <v>434.18</v>
      </c>
      <c r="Z9312">
        <v>90504</v>
      </c>
      <c r="AA9312" t="str">
        <f t="shared" si="146"/>
        <v>profit</v>
      </c>
      <c r="AC9312">
        <f>SUMIFS(Y:Y,J:J,"technology",Q:Q,"south")</f>
        <v>677134.59000000008</v>
      </c>
    </row>
    <row r="9313" spans="1:29" x14ac:dyDescent="0.3">
      <c r="A9313">
        <v>24530</v>
      </c>
      <c r="B9313" t="s">
        <v>72</v>
      </c>
      <c r="C9313">
        <v>0.04</v>
      </c>
      <c r="D9313">
        <v>6.48</v>
      </c>
      <c r="E9313">
        <v>5.4</v>
      </c>
      <c r="F9313">
        <v>3368</v>
      </c>
      <c r="G9313" t="s">
        <v>5467</v>
      </c>
      <c r="H9313" t="s">
        <v>27</v>
      </c>
      <c r="I9313" t="s">
        <v>61</v>
      </c>
      <c r="J9313" t="s">
        <v>29</v>
      </c>
      <c r="K9313" t="s">
        <v>45</v>
      </c>
      <c r="M9313" t="s">
        <v>31</v>
      </c>
      <c r="N9313" t="s">
        <v>5525</v>
      </c>
      <c r="O9313" t="s">
        <v>3470</v>
      </c>
      <c r="P9313">
        <v>0.37</v>
      </c>
      <c r="Q9313" t="s">
        <v>78</v>
      </c>
      <c r="R9313" t="s">
        <v>383</v>
      </c>
      <c r="S9313" t="s">
        <v>4049</v>
      </c>
      <c r="T9313">
        <v>44483</v>
      </c>
      <c r="U9313" s="3">
        <v>40919</v>
      </c>
      <c r="V9313" s="3">
        <v>40921</v>
      </c>
      <c r="W9313" s="1">
        <v>-11.0236</v>
      </c>
      <c r="X9313">
        <v>1</v>
      </c>
      <c r="Y9313">
        <v>11.87</v>
      </c>
      <c r="Z9313">
        <v>90504</v>
      </c>
      <c r="AA9313" t="str">
        <f t="shared" si="146"/>
        <v>lose</v>
      </c>
    </row>
    <row r="9314" spans="1:29" x14ac:dyDescent="0.3">
      <c r="A9314">
        <v>25403</v>
      </c>
      <c r="B9314" t="s">
        <v>36</v>
      </c>
      <c r="C9314">
        <v>0.04</v>
      </c>
      <c r="D9314">
        <v>29.99</v>
      </c>
      <c r="E9314">
        <v>5.5</v>
      </c>
      <c r="F9314">
        <v>3368</v>
      </c>
      <c r="G9314" t="s">
        <v>5467</v>
      </c>
      <c r="H9314" t="s">
        <v>38</v>
      </c>
      <c r="I9314" t="s">
        <v>28</v>
      </c>
      <c r="J9314" t="s">
        <v>50</v>
      </c>
      <c r="K9314" t="s">
        <v>168</v>
      </c>
      <c r="M9314" t="s">
        <v>31</v>
      </c>
      <c r="N9314" t="s">
        <v>5525</v>
      </c>
      <c r="O9314" t="s">
        <v>674</v>
      </c>
      <c r="P9314">
        <v>0.51</v>
      </c>
      <c r="Q9314" t="s">
        <v>78</v>
      </c>
      <c r="R9314" t="s">
        <v>383</v>
      </c>
      <c r="S9314" t="s">
        <v>4049</v>
      </c>
      <c r="T9314">
        <v>44483</v>
      </c>
      <c r="U9314" s="3">
        <v>41180</v>
      </c>
      <c r="V9314" s="3">
        <v>41180</v>
      </c>
      <c r="W9314" s="1">
        <v>60.7</v>
      </c>
      <c r="X9314">
        <v>10</v>
      </c>
      <c r="Y9314">
        <v>298.27999999999997</v>
      </c>
      <c r="Z9314">
        <v>90506</v>
      </c>
      <c r="AA9314" t="str">
        <f t="shared" si="146"/>
        <v>profit</v>
      </c>
      <c r="AC9314" t="s">
        <v>5519</v>
      </c>
    </row>
    <row r="9315" spans="1:29" x14ac:dyDescent="0.3">
      <c r="A9315">
        <v>25007</v>
      </c>
      <c r="B9315" t="s">
        <v>55</v>
      </c>
      <c r="C9315">
        <v>7.0000000000000007E-2</v>
      </c>
      <c r="D9315">
        <v>34.58</v>
      </c>
      <c r="E9315">
        <v>8.99</v>
      </c>
      <c r="F9315">
        <v>3368</v>
      </c>
      <c r="G9315" t="s">
        <v>5467</v>
      </c>
      <c r="H9315" t="s">
        <v>27</v>
      </c>
      <c r="I9315" t="s">
        <v>61</v>
      </c>
      <c r="J9315" t="s">
        <v>29</v>
      </c>
      <c r="K9315" t="s">
        <v>39</v>
      </c>
      <c r="M9315" t="s">
        <v>48</v>
      </c>
      <c r="N9315" t="s">
        <v>5525</v>
      </c>
      <c r="O9315" t="s">
        <v>2025</v>
      </c>
      <c r="P9315">
        <v>0.56000000000000005</v>
      </c>
      <c r="Q9315" t="s">
        <v>78</v>
      </c>
      <c r="R9315" t="s">
        <v>383</v>
      </c>
      <c r="S9315" t="s">
        <v>4049</v>
      </c>
      <c r="T9315">
        <v>44483</v>
      </c>
      <c r="U9315" s="3">
        <v>41598</v>
      </c>
      <c r="V9315" s="3">
        <v>41600</v>
      </c>
      <c r="W9315" s="1">
        <v>527.41920000000005</v>
      </c>
      <c r="X9315">
        <v>39</v>
      </c>
      <c r="Y9315">
        <v>1362.71</v>
      </c>
      <c r="Z9315">
        <v>90512</v>
      </c>
      <c r="AA9315" t="str">
        <f t="shared" si="146"/>
        <v>profit</v>
      </c>
    </row>
    <row r="9316" spans="1:29" x14ac:dyDescent="0.3">
      <c r="A9316">
        <v>25008</v>
      </c>
      <c r="B9316" t="s">
        <v>55</v>
      </c>
      <c r="C9316">
        <v>0.1</v>
      </c>
      <c r="D9316">
        <v>89.83</v>
      </c>
      <c r="E9316">
        <v>35</v>
      </c>
      <c r="F9316">
        <v>3368</v>
      </c>
      <c r="G9316" t="s">
        <v>5467</v>
      </c>
      <c r="H9316" t="s">
        <v>27</v>
      </c>
      <c r="I9316" t="s">
        <v>61</v>
      </c>
      <c r="J9316" t="s">
        <v>29</v>
      </c>
      <c r="K9316" t="s">
        <v>147</v>
      </c>
      <c r="M9316" t="s">
        <v>148</v>
      </c>
      <c r="N9316" t="s">
        <v>5529</v>
      </c>
      <c r="O9316" t="s">
        <v>1784</v>
      </c>
      <c r="P9316">
        <v>0.83</v>
      </c>
      <c r="Q9316" t="s">
        <v>78</v>
      </c>
      <c r="R9316" t="s">
        <v>383</v>
      </c>
      <c r="S9316" t="s">
        <v>4049</v>
      </c>
      <c r="T9316">
        <v>44483</v>
      </c>
      <c r="U9316" s="3">
        <v>41598</v>
      </c>
      <c r="V9316" s="3">
        <v>41598</v>
      </c>
      <c r="W9316" s="1">
        <v>368.85216000000014</v>
      </c>
      <c r="X9316">
        <v>22</v>
      </c>
      <c r="Y9316">
        <v>1846.29</v>
      </c>
      <c r="Z9316">
        <v>90512</v>
      </c>
      <c r="AA9316" t="str">
        <f t="shared" si="146"/>
        <v>profit</v>
      </c>
    </row>
    <row r="9317" spans="1:29" x14ac:dyDescent="0.3">
      <c r="A9317">
        <v>26104</v>
      </c>
      <c r="B9317" t="s">
        <v>53</v>
      </c>
      <c r="C9317">
        <v>0.06</v>
      </c>
      <c r="D9317">
        <v>7.1</v>
      </c>
      <c r="E9317">
        <v>6.05</v>
      </c>
      <c r="F9317">
        <v>3369</v>
      </c>
      <c r="G9317" t="s">
        <v>5468</v>
      </c>
      <c r="H9317" t="s">
        <v>27</v>
      </c>
      <c r="I9317" t="s">
        <v>61</v>
      </c>
      <c r="J9317" t="s">
        <v>29</v>
      </c>
      <c r="K9317" t="s">
        <v>127</v>
      </c>
      <c r="M9317" t="s">
        <v>31</v>
      </c>
      <c r="N9317" t="s">
        <v>5525</v>
      </c>
      <c r="O9317" t="s">
        <v>529</v>
      </c>
      <c r="P9317">
        <v>0.39</v>
      </c>
      <c r="Q9317" t="s">
        <v>78</v>
      </c>
      <c r="R9317" t="s">
        <v>383</v>
      </c>
      <c r="S9317" t="s">
        <v>3157</v>
      </c>
      <c r="T9317">
        <v>43081</v>
      </c>
      <c r="U9317" s="3">
        <v>40221</v>
      </c>
      <c r="V9317" s="3">
        <v>40222</v>
      </c>
      <c r="W9317" s="1">
        <v>-42.170500000000004</v>
      </c>
      <c r="X9317">
        <v>4</v>
      </c>
      <c r="Y9317">
        <v>29.99</v>
      </c>
      <c r="Z9317">
        <v>90500</v>
      </c>
      <c r="AA9317" t="str">
        <f t="shared" si="146"/>
        <v>lose</v>
      </c>
    </row>
    <row r="9318" spans="1:29" x14ac:dyDescent="0.3">
      <c r="A9318">
        <v>25984</v>
      </c>
      <c r="B9318" t="s">
        <v>53</v>
      </c>
      <c r="C9318">
        <v>0.05</v>
      </c>
      <c r="D9318">
        <v>1.68</v>
      </c>
      <c r="E9318">
        <v>1.02</v>
      </c>
      <c r="F9318">
        <v>3369</v>
      </c>
      <c r="G9318" t="s">
        <v>5468</v>
      </c>
      <c r="H9318" t="s">
        <v>38</v>
      </c>
      <c r="I9318" t="s">
        <v>61</v>
      </c>
      <c r="J9318" t="s">
        <v>29</v>
      </c>
      <c r="K9318" t="s">
        <v>111</v>
      </c>
      <c r="M9318" t="s">
        <v>40</v>
      </c>
      <c r="N9318" t="s">
        <v>5526</v>
      </c>
      <c r="O9318" t="s">
        <v>5469</v>
      </c>
      <c r="P9318">
        <v>0.81</v>
      </c>
      <c r="Q9318" t="s">
        <v>78</v>
      </c>
      <c r="R9318" t="s">
        <v>383</v>
      </c>
      <c r="S9318" t="s">
        <v>3157</v>
      </c>
      <c r="T9318">
        <v>43081</v>
      </c>
      <c r="U9318" s="3">
        <v>41213</v>
      </c>
      <c r="V9318" s="3">
        <v>41214</v>
      </c>
      <c r="W9318" s="1">
        <v>-3.0131999999999999</v>
      </c>
      <c r="X9318">
        <v>3</v>
      </c>
      <c r="Y9318">
        <v>7.43</v>
      </c>
      <c r="Z9318">
        <v>90507</v>
      </c>
      <c r="AA9318" t="str">
        <f t="shared" si="146"/>
        <v>lose</v>
      </c>
    </row>
    <row r="9319" spans="1:29" x14ac:dyDescent="0.3">
      <c r="A9319">
        <v>26105</v>
      </c>
      <c r="B9319" t="s">
        <v>53</v>
      </c>
      <c r="C9319">
        <v>0.02</v>
      </c>
      <c r="D9319">
        <v>2.78</v>
      </c>
      <c r="E9319">
        <v>0.97</v>
      </c>
      <c r="F9319">
        <v>3369</v>
      </c>
      <c r="G9319" t="s">
        <v>5468</v>
      </c>
      <c r="H9319" t="s">
        <v>27</v>
      </c>
      <c r="I9319" t="s">
        <v>61</v>
      </c>
      <c r="J9319" t="s">
        <v>29</v>
      </c>
      <c r="K9319" t="s">
        <v>39</v>
      </c>
      <c r="M9319" t="s">
        <v>40</v>
      </c>
      <c r="N9319" t="s">
        <v>5526</v>
      </c>
      <c r="O9319" t="s">
        <v>295</v>
      </c>
      <c r="P9319">
        <v>0.59</v>
      </c>
      <c r="Q9319" t="s">
        <v>78</v>
      </c>
      <c r="R9319" t="s">
        <v>383</v>
      </c>
      <c r="S9319" t="s">
        <v>3157</v>
      </c>
      <c r="T9319">
        <v>43081</v>
      </c>
      <c r="U9319" s="3">
        <v>41317</v>
      </c>
      <c r="V9319" s="3">
        <v>41318</v>
      </c>
      <c r="W9319" s="1">
        <v>5.7</v>
      </c>
      <c r="X9319">
        <v>8</v>
      </c>
      <c r="Y9319">
        <v>23.79</v>
      </c>
      <c r="Z9319">
        <v>90509</v>
      </c>
      <c r="AA9319" t="str">
        <f t="shared" si="146"/>
        <v>profit</v>
      </c>
    </row>
    <row r="9320" spans="1:29" x14ac:dyDescent="0.3">
      <c r="A9320">
        <v>23440</v>
      </c>
      <c r="B9320" t="s">
        <v>53</v>
      </c>
      <c r="C9320">
        <v>7.0000000000000007E-2</v>
      </c>
      <c r="D9320">
        <v>195.99</v>
      </c>
      <c r="E9320">
        <v>3.99</v>
      </c>
      <c r="F9320">
        <v>3371</v>
      </c>
      <c r="G9320" t="s">
        <v>5470</v>
      </c>
      <c r="H9320" t="s">
        <v>27</v>
      </c>
      <c r="I9320" t="s">
        <v>61</v>
      </c>
      <c r="J9320" t="s">
        <v>50</v>
      </c>
      <c r="K9320" t="s">
        <v>51</v>
      </c>
      <c r="M9320" t="s">
        <v>31</v>
      </c>
      <c r="N9320" t="s">
        <v>5525</v>
      </c>
      <c r="O9320" t="s">
        <v>1874</v>
      </c>
      <c r="P9320">
        <v>0.57999999999999996</v>
      </c>
      <c r="Q9320" t="s">
        <v>78</v>
      </c>
      <c r="R9320" t="s">
        <v>1047</v>
      </c>
      <c r="S9320" t="s">
        <v>5463</v>
      </c>
      <c r="T9320">
        <v>21215</v>
      </c>
      <c r="U9320" s="3">
        <v>40650</v>
      </c>
      <c r="V9320" s="3">
        <v>40651</v>
      </c>
      <c r="W9320" s="1">
        <v>44.55</v>
      </c>
      <c r="X9320">
        <v>3</v>
      </c>
      <c r="Y9320">
        <v>501.97</v>
      </c>
      <c r="Z9320">
        <v>91473</v>
      </c>
      <c r="AA9320" t="str">
        <f t="shared" si="146"/>
        <v>profit</v>
      </c>
    </row>
    <row r="9321" spans="1:29" x14ac:dyDescent="0.3">
      <c r="A9321">
        <v>24284</v>
      </c>
      <c r="B9321" t="s">
        <v>53</v>
      </c>
      <c r="C9321">
        <v>0.1</v>
      </c>
      <c r="D9321">
        <v>54.96</v>
      </c>
      <c r="E9321">
        <v>10.75</v>
      </c>
      <c r="F9321">
        <v>3371</v>
      </c>
      <c r="G9321" t="s">
        <v>5470</v>
      </c>
      <c r="H9321" t="s">
        <v>27</v>
      </c>
      <c r="I9321" t="s">
        <v>61</v>
      </c>
      <c r="J9321" t="s">
        <v>29</v>
      </c>
      <c r="K9321" t="s">
        <v>45</v>
      </c>
      <c r="M9321" t="s">
        <v>31</v>
      </c>
      <c r="N9321" t="s">
        <v>5525</v>
      </c>
      <c r="O9321" t="s">
        <v>935</v>
      </c>
      <c r="P9321">
        <v>0.36</v>
      </c>
      <c r="Q9321" t="s">
        <v>78</v>
      </c>
      <c r="R9321" t="s">
        <v>1047</v>
      </c>
      <c r="S9321" t="s">
        <v>5463</v>
      </c>
      <c r="T9321">
        <v>21215</v>
      </c>
      <c r="U9321" s="3">
        <v>40675</v>
      </c>
      <c r="V9321" s="3">
        <v>40677</v>
      </c>
      <c r="W9321" s="1">
        <v>328.27439999999996</v>
      </c>
      <c r="X9321">
        <v>9</v>
      </c>
      <c r="Y9321">
        <v>475.76</v>
      </c>
      <c r="Z9321">
        <v>91474</v>
      </c>
      <c r="AA9321" t="str">
        <f t="shared" si="146"/>
        <v>profit</v>
      </c>
    </row>
    <row r="9322" spans="1:29" x14ac:dyDescent="0.3">
      <c r="A9322">
        <v>24079</v>
      </c>
      <c r="B9322" t="s">
        <v>25</v>
      </c>
      <c r="C9322">
        <v>0.06</v>
      </c>
      <c r="D9322">
        <v>113.98</v>
      </c>
      <c r="E9322">
        <v>30</v>
      </c>
      <c r="F9322">
        <v>3371</v>
      </c>
      <c r="G9322" t="s">
        <v>5470</v>
      </c>
      <c r="H9322" t="s">
        <v>56</v>
      </c>
      <c r="I9322" t="s">
        <v>61</v>
      </c>
      <c r="J9322" t="s">
        <v>62</v>
      </c>
      <c r="K9322" t="s">
        <v>63</v>
      </c>
      <c r="M9322" t="s">
        <v>58</v>
      </c>
      <c r="N9322" t="s">
        <v>5527</v>
      </c>
      <c r="O9322" t="s">
        <v>1003</v>
      </c>
      <c r="P9322">
        <v>0.69</v>
      </c>
      <c r="Q9322" t="s">
        <v>78</v>
      </c>
      <c r="R9322" t="s">
        <v>1047</v>
      </c>
      <c r="S9322" t="s">
        <v>5463</v>
      </c>
      <c r="T9322">
        <v>21215</v>
      </c>
      <c r="U9322" s="3">
        <v>40710</v>
      </c>
      <c r="V9322" s="3">
        <v>40710</v>
      </c>
      <c r="W9322" s="1">
        <v>-141.52799999999999</v>
      </c>
      <c r="X9322">
        <v>12</v>
      </c>
      <c r="Y9322">
        <v>1322.32</v>
      </c>
      <c r="Z9322">
        <v>91475</v>
      </c>
      <c r="AA9322" t="str">
        <f t="shared" si="146"/>
        <v>lose</v>
      </c>
    </row>
    <row r="9323" spans="1:29" x14ac:dyDescent="0.3">
      <c r="A9323">
        <v>22845</v>
      </c>
      <c r="B9323" t="s">
        <v>72</v>
      </c>
      <c r="C9323">
        <v>0.08</v>
      </c>
      <c r="D9323">
        <v>100.98</v>
      </c>
      <c r="E9323">
        <v>57.38</v>
      </c>
      <c r="F9323">
        <v>3371</v>
      </c>
      <c r="G9323" t="s">
        <v>5470</v>
      </c>
      <c r="H9323" t="s">
        <v>56</v>
      </c>
      <c r="I9323" t="s">
        <v>61</v>
      </c>
      <c r="J9323" t="s">
        <v>62</v>
      </c>
      <c r="K9323" t="s">
        <v>82</v>
      </c>
      <c r="M9323" t="s">
        <v>83</v>
      </c>
      <c r="N9323" t="s">
        <v>5527</v>
      </c>
      <c r="O9323" t="s">
        <v>979</v>
      </c>
      <c r="P9323">
        <v>0.78</v>
      </c>
      <c r="Q9323" t="s">
        <v>78</v>
      </c>
      <c r="R9323" t="s">
        <v>1047</v>
      </c>
      <c r="S9323" t="s">
        <v>5463</v>
      </c>
      <c r="T9323">
        <v>21215</v>
      </c>
      <c r="U9323" s="3">
        <v>41306</v>
      </c>
      <c r="V9323" s="3">
        <v>41307</v>
      </c>
      <c r="W9323" s="1">
        <v>-1456.31</v>
      </c>
      <c r="X9323">
        <v>8</v>
      </c>
      <c r="Y9323">
        <v>765.45</v>
      </c>
      <c r="Z9323">
        <v>91477</v>
      </c>
      <c r="AA9323" t="str">
        <f t="shared" si="146"/>
        <v>lose</v>
      </c>
    </row>
    <row r="9324" spans="1:29" x14ac:dyDescent="0.3">
      <c r="A9324">
        <v>22512</v>
      </c>
      <c r="B9324" t="s">
        <v>53</v>
      </c>
      <c r="C9324">
        <v>0.02</v>
      </c>
      <c r="D9324">
        <v>6.48</v>
      </c>
      <c r="E9324">
        <v>6.22</v>
      </c>
      <c r="F9324">
        <v>3371</v>
      </c>
      <c r="G9324" t="s">
        <v>5470</v>
      </c>
      <c r="H9324" t="s">
        <v>27</v>
      </c>
      <c r="I9324" t="s">
        <v>61</v>
      </c>
      <c r="J9324" t="s">
        <v>29</v>
      </c>
      <c r="K9324" t="s">
        <v>45</v>
      </c>
      <c r="M9324" t="s">
        <v>31</v>
      </c>
      <c r="N9324" t="s">
        <v>5525</v>
      </c>
      <c r="O9324" t="s">
        <v>3002</v>
      </c>
      <c r="P9324">
        <v>0.37</v>
      </c>
      <c r="Q9324" t="s">
        <v>78</v>
      </c>
      <c r="R9324" t="s">
        <v>1047</v>
      </c>
      <c r="S9324" t="s">
        <v>5463</v>
      </c>
      <c r="T9324">
        <v>21215</v>
      </c>
      <c r="U9324" s="3">
        <v>41622</v>
      </c>
      <c r="V9324" s="3">
        <v>41624</v>
      </c>
      <c r="W9324" s="1">
        <v>-3.4910399999999999</v>
      </c>
      <c r="X9324">
        <v>1</v>
      </c>
      <c r="Y9324">
        <v>9.91</v>
      </c>
      <c r="Z9324">
        <v>91479</v>
      </c>
      <c r="AA9324" t="str">
        <f t="shared" si="146"/>
        <v>lose</v>
      </c>
    </row>
    <row r="9325" spans="1:29" x14ac:dyDescent="0.3">
      <c r="A9325">
        <v>24293</v>
      </c>
      <c r="B9325" t="s">
        <v>72</v>
      </c>
      <c r="C9325">
        <v>0.05</v>
      </c>
      <c r="D9325">
        <v>3.58</v>
      </c>
      <c r="E9325">
        <v>1.63</v>
      </c>
      <c r="F9325">
        <v>3372</v>
      </c>
      <c r="G9325" t="s">
        <v>5471</v>
      </c>
      <c r="H9325" t="s">
        <v>27</v>
      </c>
      <c r="I9325" t="s">
        <v>61</v>
      </c>
      <c r="J9325" t="s">
        <v>29</v>
      </c>
      <c r="K9325" t="s">
        <v>111</v>
      </c>
      <c r="M9325" t="s">
        <v>40</v>
      </c>
      <c r="N9325" t="s">
        <v>5526</v>
      </c>
      <c r="O9325" t="s">
        <v>112</v>
      </c>
      <c r="P9325">
        <v>0.36</v>
      </c>
      <c r="Q9325" t="s">
        <v>78</v>
      </c>
      <c r="R9325" t="s">
        <v>1047</v>
      </c>
      <c r="S9325" t="s">
        <v>4122</v>
      </c>
      <c r="T9325">
        <v>20814</v>
      </c>
      <c r="U9325" s="3">
        <v>40626</v>
      </c>
      <c r="V9325" s="3">
        <v>40627</v>
      </c>
      <c r="W9325" s="1">
        <v>4.26</v>
      </c>
      <c r="X9325">
        <v>4</v>
      </c>
      <c r="Y9325">
        <v>14.72</v>
      </c>
      <c r="Z9325">
        <v>91472</v>
      </c>
      <c r="AA9325" t="str">
        <f t="shared" si="146"/>
        <v>profit</v>
      </c>
    </row>
    <row r="9326" spans="1:29" x14ac:dyDescent="0.3">
      <c r="A9326">
        <v>24687</v>
      </c>
      <c r="B9326" t="s">
        <v>55</v>
      </c>
      <c r="C9326">
        <v>0.04</v>
      </c>
      <c r="D9326">
        <v>15.98</v>
      </c>
      <c r="E9326">
        <v>4</v>
      </c>
      <c r="F9326">
        <v>3372</v>
      </c>
      <c r="G9326" t="s">
        <v>5471</v>
      </c>
      <c r="H9326" t="s">
        <v>27</v>
      </c>
      <c r="I9326" t="s">
        <v>61</v>
      </c>
      <c r="J9326" t="s">
        <v>50</v>
      </c>
      <c r="K9326" t="s">
        <v>168</v>
      </c>
      <c r="M9326" t="s">
        <v>31</v>
      </c>
      <c r="N9326" t="s">
        <v>5525</v>
      </c>
      <c r="O9326" t="s">
        <v>772</v>
      </c>
      <c r="P9326">
        <v>0.37</v>
      </c>
      <c r="Q9326" t="s">
        <v>78</v>
      </c>
      <c r="R9326" t="s">
        <v>1047</v>
      </c>
      <c r="S9326" t="s">
        <v>4122</v>
      </c>
      <c r="T9326">
        <v>20814</v>
      </c>
      <c r="U9326" s="3">
        <v>40749</v>
      </c>
      <c r="V9326" s="3">
        <v>40751</v>
      </c>
      <c r="W9326" s="1">
        <v>101.83709999999999</v>
      </c>
      <c r="X9326">
        <v>9</v>
      </c>
      <c r="Y9326">
        <v>147.59</v>
      </c>
      <c r="Z9326">
        <v>91476</v>
      </c>
      <c r="AA9326" t="str">
        <f t="shared" si="146"/>
        <v>profit</v>
      </c>
    </row>
    <row r="9327" spans="1:29" x14ac:dyDescent="0.3">
      <c r="A9327">
        <v>25089</v>
      </c>
      <c r="B9327" t="s">
        <v>53</v>
      </c>
      <c r="C9327">
        <v>0.1</v>
      </c>
      <c r="D9327">
        <v>70.98</v>
      </c>
      <c r="E9327">
        <v>30</v>
      </c>
      <c r="F9327">
        <v>3372</v>
      </c>
      <c r="G9327" t="s">
        <v>5471</v>
      </c>
      <c r="H9327" t="s">
        <v>56</v>
      </c>
      <c r="I9327" t="s">
        <v>61</v>
      </c>
      <c r="J9327" t="s">
        <v>62</v>
      </c>
      <c r="K9327" t="s">
        <v>63</v>
      </c>
      <c r="M9327" t="s">
        <v>58</v>
      </c>
      <c r="N9327" t="s">
        <v>5527</v>
      </c>
      <c r="O9327" t="s">
        <v>1012</v>
      </c>
      <c r="P9327">
        <v>0.73</v>
      </c>
      <c r="Q9327" t="s">
        <v>78</v>
      </c>
      <c r="R9327" t="s">
        <v>1047</v>
      </c>
      <c r="S9327" t="s">
        <v>4122</v>
      </c>
      <c r="T9327">
        <v>20814</v>
      </c>
      <c r="U9327" s="3">
        <v>41310</v>
      </c>
      <c r="V9327" s="3">
        <v>41311</v>
      </c>
      <c r="W9327" s="1">
        <v>-436.23</v>
      </c>
      <c r="X9327">
        <v>6</v>
      </c>
      <c r="Y9327">
        <v>410.64</v>
      </c>
      <c r="Z9327">
        <v>91478</v>
      </c>
      <c r="AA9327" t="str">
        <f t="shared" si="146"/>
        <v>lose</v>
      </c>
    </row>
    <row r="9328" spans="1:29" x14ac:dyDescent="0.3">
      <c r="A9328">
        <v>18311</v>
      </c>
      <c r="B9328" t="s">
        <v>53</v>
      </c>
      <c r="C9328">
        <v>0.01</v>
      </c>
      <c r="D9328">
        <v>179.29</v>
      </c>
      <c r="E9328">
        <v>29.21</v>
      </c>
      <c r="F9328">
        <v>3374</v>
      </c>
      <c r="G9328" t="s">
        <v>5472</v>
      </c>
      <c r="H9328" t="s">
        <v>56</v>
      </c>
      <c r="I9328" t="s">
        <v>28</v>
      </c>
      <c r="J9328" t="s">
        <v>62</v>
      </c>
      <c r="K9328" t="s">
        <v>88</v>
      </c>
      <c r="M9328" t="s">
        <v>83</v>
      </c>
      <c r="N9328" t="s">
        <v>5527</v>
      </c>
      <c r="O9328" t="s">
        <v>1049</v>
      </c>
      <c r="P9328">
        <v>0.76</v>
      </c>
      <c r="Q9328" t="s">
        <v>78</v>
      </c>
      <c r="R9328" t="s">
        <v>1047</v>
      </c>
      <c r="S9328" t="s">
        <v>5428</v>
      </c>
      <c r="T9328">
        <v>21113</v>
      </c>
      <c r="U9328" s="3">
        <v>40331</v>
      </c>
      <c r="V9328" s="3">
        <v>40333</v>
      </c>
      <c r="W9328" s="1">
        <v>66.362220000000008</v>
      </c>
      <c r="X9328">
        <v>8</v>
      </c>
      <c r="Y9328">
        <v>1487.9</v>
      </c>
      <c r="Z9328">
        <v>87473</v>
      </c>
      <c r="AA9328" t="str">
        <f t="shared" si="146"/>
        <v>profit</v>
      </c>
    </row>
    <row r="9329" spans="1:27" x14ac:dyDescent="0.3">
      <c r="A9329">
        <v>18320</v>
      </c>
      <c r="B9329" t="s">
        <v>36</v>
      </c>
      <c r="C9329">
        <v>0.05</v>
      </c>
      <c r="D9329">
        <v>73.98</v>
      </c>
      <c r="E9329">
        <v>12.14</v>
      </c>
      <c r="F9329">
        <v>3374</v>
      </c>
      <c r="G9329" t="s">
        <v>5472</v>
      </c>
      <c r="H9329" t="s">
        <v>27</v>
      </c>
      <c r="I9329" t="s">
        <v>61</v>
      </c>
      <c r="J9329" t="s">
        <v>50</v>
      </c>
      <c r="K9329" t="s">
        <v>168</v>
      </c>
      <c r="M9329" t="s">
        <v>31</v>
      </c>
      <c r="N9329" t="s">
        <v>5525</v>
      </c>
      <c r="O9329" t="s">
        <v>949</v>
      </c>
      <c r="P9329">
        <v>0.67</v>
      </c>
      <c r="Q9329" t="s">
        <v>78</v>
      </c>
      <c r="R9329" t="s">
        <v>1047</v>
      </c>
      <c r="S9329" t="s">
        <v>5428</v>
      </c>
      <c r="T9329">
        <v>21113</v>
      </c>
      <c r="U9329" s="3">
        <v>40358</v>
      </c>
      <c r="V9329" s="3">
        <v>40359</v>
      </c>
      <c r="W9329" s="1">
        <v>-1.904000000000019</v>
      </c>
      <c r="X9329">
        <v>8</v>
      </c>
      <c r="Y9329">
        <v>600.4</v>
      </c>
      <c r="Z9329">
        <v>87474</v>
      </c>
      <c r="AA9329" t="str">
        <f t="shared" si="146"/>
        <v>lose</v>
      </c>
    </row>
    <row r="9330" spans="1:27" x14ac:dyDescent="0.3">
      <c r="A9330">
        <v>18321</v>
      </c>
      <c r="B9330" t="s">
        <v>36</v>
      </c>
      <c r="C9330">
        <v>0</v>
      </c>
      <c r="D9330">
        <v>5.98</v>
      </c>
      <c r="E9330">
        <v>7.15</v>
      </c>
      <c r="F9330">
        <v>3374</v>
      </c>
      <c r="G9330" t="s">
        <v>5472</v>
      </c>
      <c r="H9330" t="s">
        <v>27</v>
      </c>
      <c r="I9330" t="s">
        <v>61</v>
      </c>
      <c r="J9330" t="s">
        <v>29</v>
      </c>
      <c r="K9330" t="s">
        <v>45</v>
      </c>
      <c r="M9330" t="s">
        <v>31</v>
      </c>
      <c r="N9330" t="s">
        <v>5525</v>
      </c>
      <c r="O9330" t="s">
        <v>1716</v>
      </c>
      <c r="P9330">
        <v>0.36</v>
      </c>
      <c r="Q9330" t="s">
        <v>78</v>
      </c>
      <c r="R9330" t="s">
        <v>1047</v>
      </c>
      <c r="S9330" t="s">
        <v>5428</v>
      </c>
      <c r="T9330">
        <v>21113</v>
      </c>
      <c r="U9330" s="3">
        <v>40358</v>
      </c>
      <c r="V9330" s="3">
        <v>40360</v>
      </c>
      <c r="W9330" s="1">
        <v>-37.048000000000002</v>
      </c>
      <c r="X9330">
        <v>5</v>
      </c>
      <c r="Y9330">
        <v>34.25</v>
      </c>
      <c r="Z9330">
        <v>87474</v>
      </c>
      <c r="AA9330" t="str">
        <f t="shared" si="146"/>
        <v>lose</v>
      </c>
    </row>
    <row r="9331" spans="1:27" x14ac:dyDescent="0.3">
      <c r="A9331">
        <v>18322</v>
      </c>
      <c r="B9331" t="s">
        <v>36</v>
      </c>
      <c r="C9331">
        <v>0.09</v>
      </c>
      <c r="D9331">
        <v>3.57</v>
      </c>
      <c r="E9331">
        <v>4.17</v>
      </c>
      <c r="F9331">
        <v>3374</v>
      </c>
      <c r="G9331" t="s">
        <v>5472</v>
      </c>
      <c r="H9331" t="s">
        <v>27</v>
      </c>
      <c r="I9331" t="s">
        <v>61</v>
      </c>
      <c r="J9331" t="s">
        <v>29</v>
      </c>
      <c r="K9331" t="s">
        <v>39</v>
      </c>
      <c r="M9331" t="s">
        <v>48</v>
      </c>
      <c r="N9331" t="s">
        <v>5525</v>
      </c>
      <c r="O9331" t="s">
        <v>371</v>
      </c>
      <c r="P9331">
        <v>0.59</v>
      </c>
      <c r="Q9331" t="s">
        <v>78</v>
      </c>
      <c r="R9331" t="s">
        <v>1047</v>
      </c>
      <c r="S9331" t="s">
        <v>5428</v>
      </c>
      <c r="T9331">
        <v>21113</v>
      </c>
      <c r="U9331" s="3">
        <v>40358</v>
      </c>
      <c r="V9331" s="3">
        <v>40360</v>
      </c>
      <c r="W9331" s="1">
        <v>-56.887999999999998</v>
      </c>
      <c r="X9331">
        <v>9</v>
      </c>
      <c r="Y9331">
        <v>31.45</v>
      </c>
      <c r="Z9331">
        <v>87474</v>
      </c>
      <c r="AA9331" t="str">
        <f t="shared" si="146"/>
        <v>lose</v>
      </c>
    </row>
    <row r="9332" spans="1:27" x14ac:dyDescent="0.3">
      <c r="A9332">
        <v>19493</v>
      </c>
      <c r="B9332" t="s">
        <v>25</v>
      </c>
      <c r="C9332">
        <v>0.1</v>
      </c>
      <c r="D9332">
        <v>6.78</v>
      </c>
      <c r="E9332">
        <v>6.18</v>
      </c>
      <c r="F9332">
        <v>3374</v>
      </c>
      <c r="G9332" t="s">
        <v>5472</v>
      </c>
      <c r="H9332" t="s">
        <v>27</v>
      </c>
      <c r="I9332" t="s">
        <v>61</v>
      </c>
      <c r="J9332" t="s">
        <v>29</v>
      </c>
      <c r="K9332" t="s">
        <v>45</v>
      </c>
      <c r="M9332" t="s">
        <v>31</v>
      </c>
      <c r="N9332" t="s">
        <v>5525</v>
      </c>
      <c r="O9332" t="s">
        <v>624</v>
      </c>
      <c r="P9332">
        <v>0.39</v>
      </c>
      <c r="Q9332" t="s">
        <v>78</v>
      </c>
      <c r="R9332" t="s">
        <v>1047</v>
      </c>
      <c r="S9332" t="s">
        <v>5428</v>
      </c>
      <c r="T9332">
        <v>21113</v>
      </c>
      <c r="U9332" s="3">
        <v>40729</v>
      </c>
      <c r="V9332" s="3">
        <v>40730</v>
      </c>
      <c r="W9332" s="1">
        <v>-11.85</v>
      </c>
      <c r="X9332">
        <v>1</v>
      </c>
      <c r="Y9332">
        <v>9.68</v>
      </c>
      <c r="Z9332">
        <v>87476</v>
      </c>
      <c r="AA9332" t="str">
        <f t="shared" si="146"/>
        <v>lose</v>
      </c>
    </row>
    <row r="9333" spans="1:27" x14ac:dyDescent="0.3">
      <c r="A9333">
        <v>18641</v>
      </c>
      <c r="B9333" t="s">
        <v>72</v>
      </c>
      <c r="C9333">
        <v>0.02</v>
      </c>
      <c r="D9333">
        <v>120.97</v>
      </c>
      <c r="E9333">
        <v>7.11</v>
      </c>
      <c r="F9333">
        <v>3374</v>
      </c>
      <c r="G9333" t="s">
        <v>5472</v>
      </c>
      <c r="H9333" t="s">
        <v>27</v>
      </c>
      <c r="I9333" t="s">
        <v>230</v>
      </c>
      <c r="J9333" t="s">
        <v>50</v>
      </c>
      <c r="K9333" t="s">
        <v>57</v>
      </c>
      <c r="M9333" t="s">
        <v>143</v>
      </c>
      <c r="N9333" t="s">
        <v>5528</v>
      </c>
      <c r="O9333" t="s">
        <v>1492</v>
      </c>
      <c r="P9333">
        <v>0.36</v>
      </c>
      <c r="Q9333" t="s">
        <v>78</v>
      </c>
      <c r="R9333" t="s">
        <v>1047</v>
      </c>
      <c r="S9333" t="s">
        <v>5428</v>
      </c>
      <c r="T9333">
        <v>21113</v>
      </c>
      <c r="U9333" s="3">
        <v>41349</v>
      </c>
      <c r="V9333" s="3">
        <v>41350</v>
      </c>
      <c r="W9333" s="1">
        <v>49.45</v>
      </c>
      <c r="X9333">
        <v>2</v>
      </c>
      <c r="Y9333">
        <v>253.7</v>
      </c>
      <c r="Z9333">
        <v>87480</v>
      </c>
      <c r="AA9333" t="str">
        <f t="shared" si="146"/>
        <v>profit</v>
      </c>
    </row>
    <row r="9334" spans="1:27" x14ac:dyDescent="0.3">
      <c r="A9334">
        <v>21139</v>
      </c>
      <c r="B9334" t="s">
        <v>53</v>
      </c>
      <c r="C9334">
        <v>0.02</v>
      </c>
      <c r="D9334">
        <v>56.96</v>
      </c>
      <c r="E9334">
        <v>13.22</v>
      </c>
      <c r="F9334">
        <v>3375</v>
      </c>
      <c r="G9334" t="s">
        <v>5473</v>
      </c>
      <c r="H9334" t="s">
        <v>27</v>
      </c>
      <c r="I9334" t="s">
        <v>61</v>
      </c>
      <c r="J9334" t="s">
        <v>29</v>
      </c>
      <c r="K9334" t="s">
        <v>69</v>
      </c>
      <c r="M9334" t="s">
        <v>31</v>
      </c>
      <c r="N9334" t="s">
        <v>5525</v>
      </c>
      <c r="O9334" t="s">
        <v>1568</v>
      </c>
      <c r="P9334">
        <v>0.56000000000000005</v>
      </c>
      <c r="Q9334" t="s">
        <v>78</v>
      </c>
      <c r="R9334" t="s">
        <v>1047</v>
      </c>
      <c r="S9334" t="s">
        <v>5474</v>
      </c>
      <c r="T9334">
        <v>20832</v>
      </c>
      <c r="U9334" s="3">
        <v>40670</v>
      </c>
      <c r="V9334" s="3">
        <v>40670</v>
      </c>
      <c r="W9334" s="1">
        <v>245.88</v>
      </c>
      <c r="X9334">
        <v>10</v>
      </c>
      <c r="Y9334">
        <v>579.67999999999995</v>
      </c>
      <c r="Z9334">
        <v>87475</v>
      </c>
      <c r="AA9334" t="str">
        <f t="shared" si="146"/>
        <v>profit</v>
      </c>
    </row>
    <row r="9335" spans="1:27" x14ac:dyDescent="0.3">
      <c r="A9335">
        <v>19494</v>
      </c>
      <c r="B9335" t="s">
        <v>25</v>
      </c>
      <c r="C9335">
        <v>0.09</v>
      </c>
      <c r="D9335">
        <v>6.81</v>
      </c>
      <c r="E9335">
        <v>5.48</v>
      </c>
      <c r="F9335">
        <v>3375</v>
      </c>
      <c r="G9335" t="s">
        <v>5473</v>
      </c>
      <c r="H9335" t="s">
        <v>27</v>
      </c>
      <c r="I9335" t="s">
        <v>61</v>
      </c>
      <c r="J9335" t="s">
        <v>29</v>
      </c>
      <c r="K9335" t="s">
        <v>127</v>
      </c>
      <c r="M9335" t="s">
        <v>31</v>
      </c>
      <c r="N9335" t="s">
        <v>5525</v>
      </c>
      <c r="O9335" t="s">
        <v>1361</v>
      </c>
      <c r="P9335">
        <v>0.37</v>
      </c>
      <c r="Q9335" t="s">
        <v>78</v>
      </c>
      <c r="R9335" t="s">
        <v>1047</v>
      </c>
      <c r="S9335" t="s">
        <v>5474</v>
      </c>
      <c r="T9335">
        <v>20832</v>
      </c>
      <c r="U9335" s="3">
        <v>40729</v>
      </c>
      <c r="V9335" s="3">
        <v>40731</v>
      </c>
      <c r="W9335" s="1">
        <v>-54.441000000000003</v>
      </c>
      <c r="X9335">
        <v>9</v>
      </c>
      <c r="Y9335">
        <v>61.88</v>
      </c>
      <c r="Z9335">
        <v>87476</v>
      </c>
      <c r="AA9335" t="str">
        <f t="shared" si="146"/>
        <v>lose</v>
      </c>
    </row>
    <row r="9336" spans="1:27" x14ac:dyDescent="0.3">
      <c r="A9336">
        <v>19861</v>
      </c>
      <c r="B9336" t="s">
        <v>53</v>
      </c>
      <c r="C9336">
        <v>0</v>
      </c>
      <c r="D9336">
        <v>259.70999999999998</v>
      </c>
      <c r="E9336">
        <v>66.67</v>
      </c>
      <c r="F9336">
        <v>3375</v>
      </c>
      <c r="G9336" t="s">
        <v>5473</v>
      </c>
      <c r="H9336" t="s">
        <v>56</v>
      </c>
      <c r="I9336" t="s">
        <v>230</v>
      </c>
      <c r="J9336" t="s">
        <v>62</v>
      </c>
      <c r="K9336" t="s">
        <v>88</v>
      </c>
      <c r="M9336" t="s">
        <v>83</v>
      </c>
      <c r="N9336" t="s">
        <v>5527</v>
      </c>
      <c r="O9336" t="s">
        <v>872</v>
      </c>
      <c r="P9336">
        <v>0.65</v>
      </c>
      <c r="Q9336" t="s">
        <v>78</v>
      </c>
      <c r="R9336" t="s">
        <v>1047</v>
      </c>
      <c r="S9336" t="s">
        <v>5474</v>
      </c>
      <c r="T9336">
        <v>20832</v>
      </c>
      <c r="U9336" s="3">
        <v>41138</v>
      </c>
      <c r="V9336" s="3">
        <v>41138</v>
      </c>
      <c r="W9336" s="1">
        <v>-326.37340164</v>
      </c>
      <c r="X9336">
        <v>20</v>
      </c>
      <c r="Y9336">
        <v>5226.72</v>
      </c>
      <c r="Z9336">
        <v>87478</v>
      </c>
      <c r="AA9336" t="str">
        <f t="shared" si="146"/>
        <v>lose</v>
      </c>
    </row>
    <row r="9337" spans="1:27" x14ac:dyDescent="0.3">
      <c r="A9337">
        <v>20000</v>
      </c>
      <c r="B9337" t="s">
        <v>53</v>
      </c>
      <c r="C9337">
        <v>7.0000000000000007E-2</v>
      </c>
      <c r="D9337">
        <v>80.98</v>
      </c>
      <c r="E9337">
        <v>4.5</v>
      </c>
      <c r="F9337">
        <v>3375</v>
      </c>
      <c r="G9337" t="s">
        <v>5473</v>
      </c>
      <c r="H9337" t="s">
        <v>27</v>
      </c>
      <c r="I9337" t="s">
        <v>61</v>
      </c>
      <c r="J9337" t="s">
        <v>29</v>
      </c>
      <c r="K9337" t="s">
        <v>69</v>
      </c>
      <c r="M9337" t="s">
        <v>31</v>
      </c>
      <c r="N9337" t="s">
        <v>5525</v>
      </c>
      <c r="O9337" t="s">
        <v>596</v>
      </c>
      <c r="P9337">
        <v>0.59</v>
      </c>
      <c r="Q9337" t="s">
        <v>78</v>
      </c>
      <c r="R9337" t="s">
        <v>1047</v>
      </c>
      <c r="S9337" t="s">
        <v>5474</v>
      </c>
      <c r="T9337">
        <v>20832</v>
      </c>
      <c r="U9337" s="3">
        <v>41317</v>
      </c>
      <c r="V9337" s="3">
        <v>41319</v>
      </c>
      <c r="W9337" s="1">
        <v>415.71809999999999</v>
      </c>
      <c r="X9337">
        <v>8</v>
      </c>
      <c r="Y9337">
        <v>602.49</v>
      </c>
      <c r="Z9337">
        <v>87479</v>
      </c>
      <c r="AA9337" t="str">
        <f t="shared" si="146"/>
        <v>profit</v>
      </c>
    </row>
    <row r="9338" spans="1:27" x14ac:dyDescent="0.3">
      <c r="A9338">
        <v>24102</v>
      </c>
      <c r="B9338" t="s">
        <v>72</v>
      </c>
      <c r="C9338">
        <v>0.04</v>
      </c>
      <c r="D9338">
        <v>6.48</v>
      </c>
      <c r="E9338">
        <v>6.35</v>
      </c>
      <c r="F9338">
        <v>3375</v>
      </c>
      <c r="G9338" t="s">
        <v>5473</v>
      </c>
      <c r="H9338" t="s">
        <v>38</v>
      </c>
      <c r="I9338" t="s">
        <v>61</v>
      </c>
      <c r="J9338" t="s">
        <v>29</v>
      </c>
      <c r="K9338" t="s">
        <v>45</v>
      </c>
      <c r="M9338" t="s">
        <v>31</v>
      </c>
      <c r="N9338" t="s">
        <v>5525</v>
      </c>
      <c r="O9338" t="s">
        <v>1903</v>
      </c>
      <c r="P9338">
        <v>0.37</v>
      </c>
      <c r="Q9338" t="s">
        <v>78</v>
      </c>
      <c r="R9338" t="s">
        <v>1047</v>
      </c>
      <c r="S9338" t="s">
        <v>5474</v>
      </c>
      <c r="T9338">
        <v>20832</v>
      </c>
      <c r="U9338" s="3">
        <v>41444</v>
      </c>
      <c r="V9338" s="3">
        <v>41446</v>
      </c>
      <c r="W9338" s="1">
        <v>-57.527999999999999</v>
      </c>
      <c r="X9338">
        <v>11</v>
      </c>
      <c r="Y9338">
        <v>74.61</v>
      </c>
      <c r="Z9338">
        <v>87481</v>
      </c>
      <c r="AA9338" t="str">
        <f t="shared" si="146"/>
        <v>lose</v>
      </c>
    </row>
    <row r="9339" spans="1:27" x14ac:dyDescent="0.3">
      <c r="A9339">
        <v>21543</v>
      </c>
      <c r="B9339" t="s">
        <v>53</v>
      </c>
      <c r="C9339">
        <v>0.09</v>
      </c>
      <c r="D9339">
        <v>28.53</v>
      </c>
      <c r="E9339">
        <v>1.49</v>
      </c>
      <c r="F9339">
        <v>3375</v>
      </c>
      <c r="G9339" t="s">
        <v>5473</v>
      </c>
      <c r="H9339" t="s">
        <v>27</v>
      </c>
      <c r="I9339" t="s">
        <v>230</v>
      </c>
      <c r="J9339" t="s">
        <v>29</v>
      </c>
      <c r="K9339" t="s">
        <v>127</v>
      </c>
      <c r="M9339" t="s">
        <v>31</v>
      </c>
      <c r="N9339" t="s">
        <v>5525</v>
      </c>
      <c r="O9339" t="s">
        <v>851</v>
      </c>
      <c r="P9339">
        <v>0.38</v>
      </c>
      <c r="Q9339" t="s">
        <v>78</v>
      </c>
      <c r="R9339" t="s">
        <v>1047</v>
      </c>
      <c r="S9339" t="s">
        <v>5474</v>
      </c>
      <c r="T9339">
        <v>20832</v>
      </c>
      <c r="U9339" s="3">
        <v>41584</v>
      </c>
      <c r="V9339" s="3">
        <v>41586</v>
      </c>
      <c r="W9339" s="1">
        <v>583.09829999999999</v>
      </c>
      <c r="X9339">
        <v>31</v>
      </c>
      <c r="Y9339">
        <v>845.07</v>
      </c>
      <c r="Z9339">
        <v>87483</v>
      </c>
      <c r="AA9339" t="str">
        <f t="shared" si="146"/>
        <v>profit</v>
      </c>
    </row>
    <row r="9340" spans="1:27" x14ac:dyDescent="0.3">
      <c r="A9340">
        <v>24758</v>
      </c>
      <c r="B9340" t="s">
        <v>25</v>
      </c>
      <c r="C9340">
        <v>0.01</v>
      </c>
      <c r="D9340">
        <v>7.77</v>
      </c>
      <c r="E9340">
        <v>9.23</v>
      </c>
      <c r="F9340">
        <v>3376</v>
      </c>
      <c r="G9340" t="s">
        <v>5475</v>
      </c>
      <c r="H9340" t="s">
        <v>27</v>
      </c>
      <c r="I9340" t="s">
        <v>61</v>
      </c>
      <c r="J9340" t="s">
        <v>29</v>
      </c>
      <c r="K9340" t="s">
        <v>69</v>
      </c>
      <c r="M9340" t="s">
        <v>31</v>
      </c>
      <c r="N9340" t="s">
        <v>5525</v>
      </c>
      <c r="O9340" t="s">
        <v>133</v>
      </c>
      <c r="P9340">
        <v>0.57999999999999996</v>
      </c>
      <c r="Q9340" t="s">
        <v>78</v>
      </c>
      <c r="R9340" t="s">
        <v>1047</v>
      </c>
      <c r="S9340" t="s">
        <v>5476</v>
      </c>
      <c r="T9340">
        <v>21117</v>
      </c>
      <c r="U9340" s="3">
        <v>41052</v>
      </c>
      <c r="V9340" s="3">
        <v>41054</v>
      </c>
      <c r="W9340" s="1">
        <v>-95.64</v>
      </c>
      <c r="X9340">
        <v>6</v>
      </c>
      <c r="Y9340">
        <v>52.38</v>
      </c>
      <c r="Z9340">
        <v>87477</v>
      </c>
      <c r="AA9340" t="str">
        <f t="shared" si="146"/>
        <v>lose</v>
      </c>
    </row>
    <row r="9341" spans="1:27" x14ac:dyDescent="0.3">
      <c r="A9341">
        <v>24759</v>
      </c>
      <c r="B9341" t="s">
        <v>25</v>
      </c>
      <c r="C9341">
        <v>0.09</v>
      </c>
      <c r="D9341">
        <v>195.99</v>
      </c>
      <c r="E9341">
        <v>8.99</v>
      </c>
      <c r="F9341">
        <v>3376</v>
      </c>
      <c r="G9341" t="s">
        <v>5475</v>
      </c>
      <c r="H9341" t="s">
        <v>27</v>
      </c>
      <c r="I9341" t="s">
        <v>61</v>
      </c>
      <c r="J9341" t="s">
        <v>50</v>
      </c>
      <c r="K9341" t="s">
        <v>51</v>
      </c>
      <c r="M9341" t="s">
        <v>31</v>
      </c>
      <c r="N9341" t="s">
        <v>5525</v>
      </c>
      <c r="O9341" t="s">
        <v>1691</v>
      </c>
      <c r="P9341">
        <v>0.57999999999999996</v>
      </c>
      <c r="Q9341" t="s">
        <v>78</v>
      </c>
      <c r="R9341" t="s">
        <v>1047</v>
      </c>
      <c r="S9341" t="s">
        <v>5476</v>
      </c>
      <c r="T9341">
        <v>21117</v>
      </c>
      <c r="U9341" s="3">
        <v>41052</v>
      </c>
      <c r="V9341" s="3">
        <v>41053</v>
      </c>
      <c r="W9341" s="1">
        <v>1197.855</v>
      </c>
      <c r="X9341">
        <v>15</v>
      </c>
      <c r="Y9341">
        <v>2319.4499999999998</v>
      </c>
      <c r="Z9341">
        <v>87477</v>
      </c>
      <c r="AA9341" t="str">
        <f t="shared" si="146"/>
        <v>profit</v>
      </c>
    </row>
    <row r="9342" spans="1:27" x14ac:dyDescent="0.3">
      <c r="A9342">
        <v>26216</v>
      </c>
      <c r="B9342" t="s">
        <v>53</v>
      </c>
      <c r="C9342">
        <v>0.03</v>
      </c>
      <c r="D9342">
        <v>26.48</v>
      </c>
      <c r="E9342">
        <v>6.93</v>
      </c>
      <c r="F9342">
        <v>3376</v>
      </c>
      <c r="G9342" t="s">
        <v>5475</v>
      </c>
      <c r="H9342" t="s">
        <v>27</v>
      </c>
      <c r="I9342" t="s">
        <v>61</v>
      </c>
      <c r="J9342" t="s">
        <v>62</v>
      </c>
      <c r="K9342" t="s">
        <v>97</v>
      </c>
      <c r="M9342" t="s">
        <v>31</v>
      </c>
      <c r="N9342" t="s">
        <v>5525</v>
      </c>
      <c r="O9342" t="s">
        <v>135</v>
      </c>
      <c r="P9342">
        <v>0.49</v>
      </c>
      <c r="Q9342" t="s">
        <v>78</v>
      </c>
      <c r="R9342" t="s">
        <v>1047</v>
      </c>
      <c r="S9342" t="s">
        <v>5476</v>
      </c>
      <c r="T9342">
        <v>21117</v>
      </c>
      <c r="U9342" s="3">
        <v>41461</v>
      </c>
      <c r="V9342" s="3">
        <v>41462</v>
      </c>
      <c r="W9342" s="1">
        <v>126.9738</v>
      </c>
      <c r="X9342">
        <v>7</v>
      </c>
      <c r="Y9342">
        <v>184.02</v>
      </c>
      <c r="Z9342">
        <v>87482</v>
      </c>
      <c r="AA9342" t="str">
        <f t="shared" si="146"/>
        <v>profit</v>
      </c>
    </row>
    <row r="9343" spans="1:27" x14ac:dyDescent="0.3">
      <c r="A9343">
        <v>18730</v>
      </c>
      <c r="B9343" t="s">
        <v>25</v>
      </c>
      <c r="C9343">
        <v>0.08</v>
      </c>
      <c r="D9343">
        <v>65.989999999999995</v>
      </c>
      <c r="E9343">
        <v>8.99</v>
      </c>
      <c r="F9343">
        <v>3378</v>
      </c>
      <c r="G9343" t="s">
        <v>5477</v>
      </c>
      <c r="H9343" t="s">
        <v>27</v>
      </c>
      <c r="I9343" t="s">
        <v>28</v>
      </c>
      <c r="J9343" t="s">
        <v>50</v>
      </c>
      <c r="K9343" t="s">
        <v>51</v>
      </c>
      <c r="M9343" t="s">
        <v>31</v>
      </c>
      <c r="N9343" t="s">
        <v>5525</v>
      </c>
      <c r="O9343" t="s">
        <v>359</v>
      </c>
      <c r="P9343">
        <v>0.56000000000000005</v>
      </c>
      <c r="Q9343" t="s">
        <v>246</v>
      </c>
      <c r="R9343" t="s">
        <v>972</v>
      </c>
      <c r="S9343" t="s">
        <v>5298</v>
      </c>
      <c r="T9343">
        <v>31313</v>
      </c>
      <c r="U9343" s="3">
        <v>41480</v>
      </c>
      <c r="V9343" s="3">
        <v>41482</v>
      </c>
      <c r="W9343" s="1">
        <v>136.554</v>
      </c>
      <c r="X9343">
        <v>11</v>
      </c>
      <c r="Y9343">
        <v>615.77</v>
      </c>
      <c r="Z9343">
        <v>88848</v>
      </c>
      <c r="AA9343" t="str">
        <f t="shared" si="146"/>
        <v>profit</v>
      </c>
    </row>
    <row r="9344" spans="1:27" x14ac:dyDescent="0.3">
      <c r="A9344">
        <v>19200</v>
      </c>
      <c r="B9344" t="s">
        <v>25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5477</v>
      </c>
      <c r="H9344" t="s">
        <v>27</v>
      </c>
      <c r="I9344" t="s">
        <v>28</v>
      </c>
      <c r="J9344" t="s">
        <v>29</v>
      </c>
      <c r="K9344" t="s">
        <v>147</v>
      </c>
      <c r="M9344" t="s">
        <v>31</v>
      </c>
      <c r="N9344" t="s">
        <v>5525</v>
      </c>
      <c r="O9344" t="s">
        <v>568</v>
      </c>
      <c r="P9344">
        <v>0.71</v>
      </c>
      <c r="Q9344" t="s">
        <v>246</v>
      </c>
      <c r="R9344" t="s">
        <v>972</v>
      </c>
      <c r="S9344" t="s">
        <v>5298</v>
      </c>
      <c r="T9344">
        <v>31313</v>
      </c>
      <c r="U9344" s="3">
        <v>41628</v>
      </c>
      <c r="V9344" s="3">
        <v>41629</v>
      </c>
      <c r="W9344" s="1">
        <v>-24.085599999999999</v>
      </c>
      <c r="X9344">
        <v>3</v>
      </c>
      <c r="Y9344">
        <v>592.05999999999995</v>
      </c>
      <c r="Z9344">
        <v>88851</v>
      </c>
      <c r="AA9344" t="str">
        <f t="shared" si="146"/>
        <v>lose</v>
      </c>
    </row>
    <row r="9345" spans="1:27" x14ac:dyDescent="0.3">
      <c r="A9345">
        <v>22378</v>
      </c>
      <c r="B9345" t="s">
        <v>72</v>
      </c>
      <c r="C9345">
        <v>0</v>
      </c>
      <c r="D9345">
        <v>19.98</v>
      </c>
      <c r="E9345">
        <v>5.97</v>
      </c>
      <c r="F9345">
        <v>3379</v>
      </c>
      <c r="G9345" t="s">
        <v>5478</v>
      </c>
      <c r="H9345" t="s">
        <v>38</v>
      </c>
      <c r="I9345" t="s">
        <v>28</v>
      </c>
      <c r="J9345" t="s">
        <v>29</v>
      </c>
      <c r="K9345" t="s">
        <v>45</v>
      </c>
      <c r="M9345" t="s">
        <v>31</v>
      </c>
      <c r="N9345" t="s">
        <v>5525</v>
      </c>
      <c r="O9345" t="s">
        <v>1359</v>
      </c>
      <c r="P9345">
        <v>0.38</v>
      </c>
      <c r="Q9345" t="s">
        <v>246</v>
      </c>
      <c r="R9345" t="s">
        <v>972</v>
      </c>
      <c r="S9345" t="s">
        <v>5479</v>
      </c>
      <c r="T9345">
        <v>30144</v>
      </c>
      <c r="U9345" s="3">
        <v>40447</v>
      </c>
      <c r="V9345" s="3">
        <v>40450</v>
      </c>
      <c r="W9345" s="1">
        <v>-189.714</v>
      </c>
      <c r="X9345">
        <v>12</v>
      </c>
      <c r="Y9345">
        <v>249.07</v>
      </c>
      <c r="Z9345">
        <v>88837</v>
      </c>
      <c r="AA9345" t="str">
        <f t="shared" si="146"/>
        <v>lose</v>
      </c>
    </row>
    <row r="9346" spans="1:27" x14ac:dyDescent="0.3">
      <c r="A9346">
        <v>20366</v>
      </c>
      <c r="B9346" t="s">
        <v>72</v>
      </c>
      <c r="C9346">
        <v>0.05</v>
      </c>
      <c r="D9346">
        <v>3.14</v>
      </c>
      <c r="E9346">
        <v>1.92</v>
      </c>
      <c r="F9346">
        <v>3379</v>
      </c>
      <c r="G9346" t="s">
        <v>5478</v>
      </c>
      <c r="H9346" t="s">
        <v>38</v>
      </c>
      <c r="I9346" t="s">
        <v>61</v>
      </c>
      <c r="J9346" t="s">
        <v>29</v>
      </c>
      <c r="K9346" t="s">
        <v>47</v>
      </c>
      <c r="M9346" t="s">
        <v>40</v>
      </c>
      <c r="N9346" t="s">
        <v>5526</v>
      </c>
      <c r="O9346" t="s">
        <v>2593</v>
      </c>
      <c r="P9346">
        <v>0.84</v>
      </c>
      <c r="Q9346" t="s">
        <v>246</v>
      </c>
      <c r="R9346" t="s">
        <v>972</v>
      </c>
      <c r="S9346" t="s">
        <v>5479</v>
      </c>
      <c r="T9346">
        <v>30144</v>
      </c>
      <c r="U9346" s="3">
        <v>40476</v>
      </c>
      <c r="V9346" s="3">
        <v>40477</v>
      </c>
      <c r="W9346" s="1">
        <v>1628.37</v>
      </c>
      <c r="X9346">
        <v>18</v>
      </c>
      <c r="Y9346">
        <v>59.22</v>
      </c>
      <c r="Z9346">
        <v>88839</v>
      </c>
      <c r="AA9346" t="str">
        <f t="shared" si="146"/>
        <v>profit</v>
      </c>
    </row>
    <row r="9347" spans="1:27" x14ac:dyDescent="0.3">
      <c r="A9347">
        <v>21843</v>
      </c>
      <c r="B9347" t="s">
        <v>55</v>
      </c>
      <c r="C9347">
        <v>0.01</v>
      </c>
      <c r="D9347">
        <v>9.99</v>
      </c>
      <c r="E9347">
        <v>4.78</v>
      </c>
      <c r="F9347">
        <v>3379</v>
      </c>
      <c r="G9347" t="s">
        <v>5478</v>
      </c>
      <c r="H9347" t="s">
        <v>27</v>
      </c>
      <c r="I9347" t="s">
        <v>61</v>
      </c>
      <c r="J9347" t="s">
        <v>29</v>
      </c>
      <c r="K9347" t="s">
        <v>45</v>
      </c>
      <c r="M9347" t="s">
        <v>31</v>
      </c>
      <c r="N9347" t="s">
        <v>5525</v>
      </c>
      <c r="O9347" t="s">
        <v>2928</v>
      </c>
      <c r="P9347">
        <v>0.4</v>
      </c>
      <c r="Q9347" t="s">
        <v>246</v>
      </c>
      <c r="R9347" t="s">
        <v>972</v>
      </c>
      <c r="S9347" t="s">
        <v>5479</v>
      </c>
      <c r="T9347">
        <v>30144</v>
      </c>
      <c r="U9347" s="3">
        <v>40597</v>
      </c>
      <c r="V9347" s="3">
        <v>40599</v>
      </c>
      <c r="W9347" s="1">
        <v>-1641.85</v>
      </c>
      <c r="X9347">
        <v>10</v>
      </c>
      <c r="Y9347">
        <v>106.99</v>
      </c>
      <c r="Z9347">
        <v>88841</v>
      </c>
      <c r="AA9347" t="str">
        <f t="shared" ref="AA9347:AA9410" si="147">IF(W9347&gt;0,"profit","lose")</f>
        <v>lose</v>
      </c>
    </row>
    <row r="9348" spans="1:27" x14ac:dyDescent="0.3">
      <c r="A9348">
        <v>21844</v>
      </c>
      <c r="B9348" t="s">
        <v>55</v>
      </c>
      <c r="C9348">
        <v>0.02</v>
      </c>
      <c r="D9348">
        <v>12.88</v>
      </c>
      <c r="E9348">
        <v>4.59</v>
      </c>
      <c r="F9348">
        <v>3379</v>
      </c>
      <c r="G9348" t="s">
        <v>5478</v>
      </c>
      <c r="H9348" t="s">
        <v>38</v>
      </c>
      <c r="I9348" t="s">
        <v>61</v>
      </c>
      <c r="J9348" t="s">
        <v>29</v>
      </c>
      <c r="K9348" t="s">
        <v>47</v>
      </c>
      <c r="M9348" t="s">
        <v>40</v>
      </c>
      <c r="N9348" t="s">
        <v>5526</v>
      </c>
      <c r="O9348" t="s">
        <v>767</v>
      </c>
      <c r="P9348">
        <v>0.82</v>
      </c>
      <c r="Q9348" t="s">
        <v>246</v>
      </c>
      <c r="R9348" t="s">
        <v>972</v>
      </c>
      <c r="S9348" t="s">
        <v>5479</v>
      </c>
      <c r="T9348">
        <v>30144</v>
      </c>
      <c r="U9348" s="3">
        <v>40597</v>
      </c>
      <c r="V9348" s="3">
        <v>40604</v>
      </c>
      <c r="W9348" s="1">
        <v>-136.55600000000001</v>
      </c>
      <c r="X9348">
        <v>8</v>
      </c>
      <c r="Y9348">
        <v>104.25</v>
      </c>
      <c r="Z9348">
        <v>88841</v>
      </c>
      <c r="AA9348" t="str">
        <f t="shared" si="147"/>
        <v>lose</v>
      </c>
    </row>
    <row r="9349" spans="1:27" x14ac:dyDescent="0.3">
      <c r="A9349">
        <v>21736</v>
      </c>
      <c r="B9349" t="s">
        <v>53</v>
      </c>
      <c r="C9349">
        <v>0.06</v>
      </c>
      <c r="D9349">
        <v>55.99</v>
      </c>
      <c r="E9349">
        <v>1.25</v>
      </c>
      <c r="F9349">
        <v>3379</v>
      </c>
      <c r="G9349" t="s">
        <v>5478</v>
      </c>
      <c r="H9349" t="s">
        <v>38</v>
      </c>
      <c r="I9349" t="s">
        <v>28</v>
      </c>
      <c r="J9349" t="s">
        <v>50</v>
      </c>
      <c r="K9349" t="s">
        <v>51</v>
      </c>
      <c r="M9349" t="s">
        <v>48</v>
      </c>
      <c r="N9349" t="s">
        <v>5525</v>
      </c>
      <c r="O9349" t="s">
        <v>1735</v>
      </c>
      <c r="P9349">
        <v>0.55000000000000004</v>
      </c>
      <c r="Q9349" t="s">
        <v>246</v>
      </c>
      <c r="R9349" t="s">
        <v>972</v>
      </c>
      <c r="S9349" t="s">
        <v>5479</v>
      </c>
      <c r="T9349">
        <v>30144</v>
      </c>
      <c r="U9349" s="3">
        <v>40776</v>
      </c>
      <c r="V9349" s="3">
        <v>40778</v>
      </c>
      <c r="W9349" s="1">
        <v>-15.372</v>
      </c>
      <c r="X9349">
        <v>20</v>
      </c>
      <c r="Y9349">
        <v>952.26</v>
      </c>
      <c r="Z9349">
        <v>88843</v>
      </c>
      <c r="AA9349" t="str">
        <f t="shared" si="147"/>
        <v>lose</v>
      </c>
    </row>
    <row r="9350" spans="1:27" x14ac:dyDescent="0.3">
      <c r="A9350">
        <v>22566</v>
      </c>
      <c r="B9350" t="s">
        <v>25</v>
      </c>
      <c r="C9350">
        <v>0.1</v>
      </c>
      <c r="D9350">
        <v>300.98</v>
      </c>
      <c r="E9350">
        <v>64.73</v>
      </c>
      <c r="F9350">
        <v>3379</v>
      </c>
      <c r="G9350" t="s">
        <v>5478</v>
      </c>
      <c r="H9350" t="s">
        <v>56</v>
      </c>
      <c r="I9350" t="s">
        <v>28</v>
      </c>
      <c r="J9350" t="s">
        <v>62</v>
      </c>
      <c r="K9350" t="s">
        <v>63</v>
      </c>
      <c r="M9350" t="s">
        <v>58</v>
      </c>
      <c r="N9350" t="s">
        <v>5527</v>
      </c>
      <c r="O9350" t="s">
        <v>673</v>
      </c>
      <c r="P9350">
        <v>0.56000000000000005</v>
      </c>
      <c r="Q9350" t="s">
        <v>246</v>
      </c>
      <c r="R9350" t="s">
        <v>972</v>
      </c>
      <c r="S9350" t="s">
        <v>5479</v>
      </c>
      <c r="T9350">
        <v>30144</v>
      </c>
      <c r="U9350" s="3">
        <v>40943</v>
      </c>
      <c r="V9350" s="3">
        <v>40944</v>
      </c>
      <c r="W9350" s="1">
        <v>-63.405999999999999</v>
      </c>
      <c r="X9350">
        <v>3</v>
      </c>
      <c r="Y9350">
        <v>834.22</v>
      </c>
      <c r="Z9350">
        <v>88844</v>
      </c>
      <c r="AA9350" t="str">
        <f t="shared" si="147"/>
        <v>lose</v>
      </c>
    </row>
    <row r="9351" spans="1:27" x14ac:dyDescent="0.3">
      <c r="A9351">
        <v>22905</v>
      </c>
      <c r="B9351" t="s">
        <v>53</v>
      </c>
      <c r="C9351">
        <v>0</v>
      </c>
      <c r="D9351">
        <v>6.81</v>
      </c>
      <c r="E9351">
        <v>5.48</v>
      </c>
      <c r="F9351">
        <v>3379</v>
      </c>
      <c r="G9351" t="s">
        <v>5478</v>
      </c>
      <c r="H9351" t="s">
        <v>27</v>
      </c>
      <c r="I9351" t="s">
        <v>61</v>
      </c>
      <c r="J9351" t="s">
        <v>29</v>
      </c>
      <c r="K9351" t="s">
        <v>127</v>
      </c>
      <c r="M9351" t="s">
        <v>31</v>
      </c>
      <c r="N9351" t="s">
        <v>5525</v>
      </c>
      <c r="O9351" t="s">
        <v>1361</v>
      </c>
      <c r="P9351">
        <v>0.37</v>
      </c>
      <c r="Q9351" t="s">
        <v>246</v>
      </c>
      <c r="R9351" t="s">
        <v>972</v>
      </c>
      <c r="S9351" t="s">
        <v>5479</v>
      </c>
      <c r="T9351">
        <v>30144</v>
      </c>
      <c r="U9351" s="3">
        <v>41235</v>
      </c>
      <c r="V9351" s="3">
        <v>41237</v>
      </c>
      <c r="W9351" s="1">
        <v>-312.89999999999998</v>
      </c>
      <c r="X9351">
        <v>13</v>
      </c>
      <c r="Y9351">
        <v>93.28</v>
      </c>
      <c r="Z9351">
        <v>88846</v>
      </c>
      <c r="AA9351" t="str">
        <f t="shared" si="147"/>
        <v>lose</v>
      </c>
    </row>
    <row r="9352" spans="1:27" x14ac:dyDescent="0.3">
      <c r="A9352">
        <v>19201</v>
      </c>
      <c r="B9352" t="s">
        <v>25</v>
      </c>
      <c r="C9352">
        <v>0.02</v>
      </c>
      <c r="D9352">
        <v>30.56</v>
      </c>
      <c r="E9352">
        <v>2.99</v>
      </c>
      <c r="F9352">
        <v>3379</v>
      </c>
      <c r="G9352" t="s">
        <v>5478</v>
      </c>
      <c r="H9352" t="s">
        <v>27</v>
      </c>
      <c r="I9352" t="s">
        <v>28</v>
      </c>
      <c r="J9352" t="s">
        <v>29</v>
      </c>
      <c r="K9352" t="s">
        <v>127</v>
      </c>
      <c r="M9352" t="s">
        <v>31</v>
      </c>
      <c r="N9352" t="s">
        <v>5525</v>
      </c>
      <c r="O9352" t="s">
        <v>1367</v>
      </c>
      <c r="P9352">
        <v>0.35</v>
      </c>
      <c r="Q9352" t="s">
        <v>246</v>
      </c>
      <c r="R9352" t="s">
        <v>972</v>
      </c>
      <c r="S9352" t="s">
        <v>5479</v>
      </c>
      <c r="T9352">
        <v>30144</v>
      </c>
      <c r="U9352" s="3">
        <v>41628</v>
      </c>
      <c r="V9352" s="3">
        <v>41631</v>
      </c>
      <c r="W9352" s="1">
        <v>114.36</v>
      </c>
      <c r="X9352">
        <v>9</v>
      </c>
      <c r="Y9352">
        <v>272.23</v>
      </c>
      <c r="Z9352">
        <v>88851</v>
      </c>
      <c r="AA9352" t="str">
        <f t="shared" si="147"/>
        <v>profit</v>
      </c>
    </row>
    <row r="9353" spans="1:27" x14ac:dyDescent="0.3">
      <c r="A9353">
        <v>23181</v>
      </c>
      <c r="B9353" t="s">
        <v>72</v>
      </c>
      <c r="C9353">
        <v>0.03</v>
      </c>
      <c r="D9353">
        <v>315.98</v>
      </c>
      <c r="E9353">
        <v>19.989999999999998</v>
      </c>
      <c r="F9353">
        <v>3380</v>
      </c>
      <c r="G9353" t="s">
        <v>5480</v>
      </c>
      <c r="H9353" t="s">
        <v>27</v>
      </c>
      <c r="I9353" t="s">
        <v>61</v>
      </c>
      <c r="J9353" t="s">
        <v>29</v>
      </c>
      <c r="K9353" t="s">
        <v>127</v>
      </c>
      <c r="M9353" t="s">
        <v>31</v>
      </c>
      <c r="N9353" t="s">
        <v>5525</v>
      </c>
      <c r="O9353" t="s">
        <v>2794</v>
      </c>
      <c r="P9353">
        <v>0.38</v>
      </c>
      <c r="Q9353" t="s">
        <v>246</v>
      </c>
      <c r="R9353" t="s">
        <v>972</v>
      </c>
      <c r="S9353" t="s">
        <v>5481</v>
      </c>
      <c r="T9353">
        <v>30240</v>
      </c>
      <c r="U9353" s="3">
        <v>40471</v>
      </c>
      <c r="V9353" s="3">
        <v>40473</v>
      </c>
      <c r="W9353" s="1">
        <v>-4.4800000000000004</v>
      </c>
      <c r="X9353">
        <v>18</v>
      </c>
      <c r="Y9353">
        <v>5572.18</v>
      </c>
      <c r="Z9353">
        <v>88838</v>
      </c>
      <c r="AA9353" t="str">
        <f t="shared" si="147"/>
        <v>lose</v>
      </c>
    </row>
    <row r="9354" spans="1:27" x14ac:dyDescent="0.3">
      <c r="A9354">
        <v>23182</v>
      </c>
      <c r="B9354" t="s">
        <v>72</v>
      </c>
      <c r="C9354">
        <v>0.09</v>
      </c>
      <c r="D9354">
        <v>276.2</v>
      </c>
      <c r="E9354">
        <v>24.49</v>
      </c>
      <c r="F9354">
        <v>3380</v>
      </c>
      <c r="G9354" t="s">
        <v>5480</v>
      </c>
      <c r="H9354" t="s">
        <v>27</v>
      </c>
      <c r="I9354" t="s">
        <v>61</v>
      </c>
      <c r="J9354" t="s">
        <v>62</v>
      </c>
      <c r="K9354" t="s">
        <v>63</v>
      </c>
      <c r="M9354" t="s">
        <v>148</v>
      </c>
      <c r="N9354" t="s">
        <v>5529</v>
      </c>
      <c r="O9354" t="s">
        <v>267</v>
      </c>
      <c r="Q9354" t="s">
        <v>246</v>
      </c>
      <c r="R9354" t="s">
        <v>972</v>
      </c>
      <c r="S9354" t="s">
        <v>5481</v>
      </c>
      <c r="T9354">
        <v>30240</v>
      </c>
      <c r="U9354" s="3">
        <v>40471</v>
      </c>
      <c r="V9354" s="3">
        <v>40472</v>
      </c>
      <c r="W9354" s="1">
        <v>3193.2840000000001</v>
      </c>
      <c r="X9354">
        <v>11</v>
      </c>
      <c r="Y9354">
        <v>2941.42</v>
      </c>
      <c r="Z9354">
        <v>88838</v>
      </c>
      <c r="AA9354" t="str">
        <f t="shared" si="147"/>
        <v>profit</v>
      </c>
    </row>
    <row r="9355" spans="1:27" x14ac:dyDescent="0.3">
      <c r="A9355">
        <v>23183</v>
      </c>
      <c r="B9355" t="s">
        <v>72</v>
      </c>
      <c r="C9355">
        <v>0.03</v>
      </c>
      <c r="D9355">
        <v>63.94</v>
      </c>
      <c r="E9355">
        <v>14.48</v>
      </c>
      <c r="F9355">
        <v>3380</v>
      </c>
      <c r="G9355" t="s">
        <v>5480</v>
      </c>
      <c r="H9355" t="s">
        <v>27</v>
      </c>
      <c r="I9355" t="s">
        <v>61</v>
      </c>
      <c r="J9355" t="s">
        <v>62</v>
      </c>
      <c r="K9355" t="s">
        <v>97</v>
      </c>
      <c r="M9355" t="s">
        <v>31</v>
      </c>
      <c r="N9355" t="s">
        <v>5525</v>
      </c>
      <c r="O9355" t="s">
        <v>1287</v>
      </c>
      <c r="P9355">
        <v>0.46</v>
      </c>
      <c r="Q9355" t="s">
        <v>246</v>
      </c>
      <c r="R9355" t="s">
        <v>972</v>
      </c>
      <c r="S9355" t="s">
        <v>5481</v>
      </c>
      <c r="T9355">
        <v>30240</v>
      </c>
      <c r="U9355" s="3">
        <v>40471</v>
      </c>
      <c r="V9355" s="3">
        <v>40472</v>
      </c>
      <c r="W9355" s="1">
        <v>43.691699999999997</v>
      </c>
      <c r="X9355">
        <v>8</v>
      </c>
      <c r="Y9355">
        <v>522.46</v>
      </c>
      <c r="Z9355">
        <v>88838</v>
      </c>
      <c r="AA9355" t="str">
        <f t="shared" si="147"/>
        <v>profit</v>
      </c>
    </row>
    <row r="9356" spans="1:27" x14ac:dyDescent="0.3">
      <c r="A9356">
        <v>23155</v>
      </c>
      <c r="B9356" t="s">
        <v>25</v>
      </c>
      <c r="C9356">
        <v>0.01</v>
      </c>
      <c r="D9356">
        <v>12.99</v>
      </c>
      <c r="E9356">
        <v>9.44</v>
      </c>
      <c r="F9356">
        <v>3380</v>
      </c>
      <c r="G9356" t="s">
        <v>5480</v>
      </c>
      <c r="H9356" t="s">
        <v>27</v>
      </c>
      <c r="I9356" t="s">
        <v>28</v>
      </c>
      <c r="J9356" t="s">
        <v>50</v>
      </c>
      <c r="K9356" t="s">
        <v>57</v>
      </c>
      <c r="M9356" t="s">
        <v>143</v>
      </c>
      <c r="N9356" t="s">
        <v>5528</v>
      </c>
      <c r="O9356" t="s">
        <v>144</v>
      </c>
      <c r="P9356">
        <v>0.39</v>
      </c>
      <c r="Q9356" t="s">
        <v>246</v>
      </c>
      <c r="R9356" t="s">
        <v>972</v>
      </c>
      <c r="S9356" t="s">
        <v>5481</v>
      </c>
      <c r="T9356">
        <v>30240</v>
      </c>
      <c r="U9356" s="3">
        <v>41171</v>
      </c>
      <c r="V9356" s="3">
        <v>41173</v>
      </c>
      <c r="W9356" s="1">
        <v>417.70199999999994</v>
      </c>
      <c r="X9356">
        <v>22</v>
      </c>
      <c r="Y9356">
        <v>304.41000000000003</v>
      </c>
      <c r="Z9356">
        <v>88845</v>
      </c>
      <c r="AA9356" t="str">
        <f t="shared" si="147"/>
        <v>profit</v>
      </c>
    </row>
    <row r="9357" spans="1:27" x14ac:dyDescent="0.3">
      <c r="A9357">
        <v>23156</v>
      </c>
      <c r="B9357" t="s">
        <v>25</v>
      </c>
      <c r="C9357">
        <v>7.0000000000000007E-2</v>
      </c>
      <c r="D9357">
        <v>125.99</v>
      </c>
      <c r="E9357">
        <v>7.69</v>
      </c>
      <c r="F9357">
        <v>3380</v>
      </c>
      <c r="G9357" t="s">
        <v>5480</v>
      </c>
      <c r="H9357" t="s">
        <v>27</v>
      </c>
      <c r="I9357" t="s">
        <v>28</v>
      </c>
      <c r="J9357" t="s">
        <v>50</v>
      </c>
      <c r="K9357" t="s">
        <v>51</v>
      </c>
      <c r="M9357" t="s">
        <v>31</v>
      </c>
      <c r="N9357" t="s">
        <v>5525</v>
      </c>
      <c r="O9357" t="s">
        <v>377</v>
      </c>
      <c r="P9357">
        <v>0.57999999999999996</v>
      </c>
      <c r="Q9357" t="s">
        <v>246</v>
      </c>
      <c r="R9357" t="s">
        <v>972</v>
      </c>
      <c r="S9357" t="s">
        <v>5481</v>
      </c>
      <c r="T9357">
        <v>30240</v>
      </c>
      <c r="U9357" s="3">
        <v>41171</v>
      </c>
      <c r="V9357" s="3">
        <v>41173</v>
      </c>
      <c r="W9357" s="1">
        <v>2.3409</v>
      </c>
      <c r="X9357">
        <v>12</v>
      </c>
      <c r="Y9357">
        <v>1254.9000000000001</v>
      </c>
      <c r="Z9357">
        <v>88845</v>
      </c>
      <c r="AA9357" t="str">
        <f t="shared" si="147"/>
        <v>profit</v>
      </c>
    </row>
    <row r="9358" spans="1:27" x14ac:dyDescent="0.3">
      <c r="A9358">
        <v>24161</v>
      </c>
      <c r="B9358" t="s">
        <v>25</v>
      </c>
      <c r="C9358">
        <v>0.05</v>
      </c>
      <c r="D9358">
        <v>11.97</v>
      </c>
      <c r="E9358">
        <v>5.81</v>
      </c>
      <c r="F9358">
        <v>3381</v>
      </c>
      <c r="G9358" t="s">
        <v>5482</v>
      </c>
      <c r="H9358" t="s">
        <v>27</v>
      </c>
      <c r="I9358" t="s">
        <v>28</v>
      </c>
      <c r="J9358" t="s">
        <v>29</v>
      </c>
      <c r="K9358" t="s">
        <v>39</v>
      </c>
      <c r="M9358" t="s">
        <v>48</v>
      </c>
      <c r="N9358" t="s">
        <v>5525</v>
      </c>
      <c r="O9358" t="s">
        <v>968</v>
      </c>
      <c r="P9358">
        <v>0.6</v>
      </c>
      <c r="Q9358" t="s">
        <v>246</v>
      </c>
      <c r="R9358" t="s">
        <v>972</v>
      </c>
      <c r="S9358" t="s">
        <v>5483</v>
      </c>
      <c r="T9358">
        <v>31204</v>
      </c>
      <c r="U9358" s="3">
        <v>40260</v>
      </c>
      <c r="V9358" s="3">
        <v>40262</v>
      </c>
      <c r="W9358" s="1">
        <v>349.05930000000001</v>
      </c>
      <c r="X9358">
        <v>2</v>
      </c>
      <c r="Y9358">
        <v>25.31</v>
      </c>
      <c r="Z9358">
        <v>88836</v>
      </c>
      <c r="AA9358" t="str">
        <f t="shared" si="147"/>
        <v>profit</v>
      </c>
    </row>
    <row r="9359" spans="1:27" x14ac:dyDescent="0.3">
      <c r="A9359">
        <v>25841</v>
      </c>
      <c r="B9359" t="s">
        <v>53</v>
      </c>
      <c r="C9359">
        <v>0.02</v>
      </c>
      <c r="D9359">
        <v>28.53</v>
      </c>
      <c r="E9359">
        <v>1.49</v>
      </c>
      <c r="F9359">
        <v>3381</v>
      </c>
      <c r="G9359" t="s">
        <v>5482</v>
      </c>
      <c r="H9359" t="s">
        <v>27</v>
      </c>
      <c r="I9359" t="s">
        <v>61</v>
      </c>
      <c r="J9359" t="s">
        <v>29</v>
      </c>
      <c r="K9359" t="s">
        <v>127</v>
      </c>
      <c r="M9359" t="s">
        <v>31</v>
      </c>
      <c r="N9359" t="s">
        <v>5525</v>
      </c>
      <c r="O9359" t="s">
        <v>851</v>
      </c>
      <c r="P9359">
        <v>0.38</v>
      </c>
      <c r="Q9359" t="s">
        <v>246</v>
      </c>
      <c r="R9359" t="s">
        <v>972</v>
      </c>
      <c r="S9359" t="s">
        <v>5483</v>
      </c>
      <c r="T9359">
        <v>31204</v>
      </c>
      <c r="U9359" s="3">
        <v>40480</v>
      </c>
      <c r="V9359" s="3">
        <v>40480</v>
      </c>
      <c r="W9359" s="1">
        <v>1.9919999999999998</v>
      </c>
      <c r="X9359">
        <v>18</v>
      </c>
      <c r="Y9359">
        <v>513.33000000000004</v>
      </c>
      <c r="Z9359">
        <v>88840</v>
      </c>
      <c r="AA9359" t="str">
        <f t="shared" si="147"/>
        <v>profit</v>
      </c>
    </row>
    <row r="9360" spans="1:27" x14ac:dyDescent="0.3">
      <c r="A9360">
        <v>24160</v>
      </c>
      <c r="B9360" t="s">
        <v>25</v>
      </c>
      <c r="C9360">
        <v>0.06</v>
      </c>
      <c r="D9360">
        <v>599.99</v>
      </c>
      <c r="E9360">
        <v>24.49</v>
      </c>
      <c r="F9360">
        <v>3381</v>
      </c>
      <c r="G9360" t="s">
        <v>5482</v>
      </c>
      <c r="H9360" t="s">
        <v>27</v>
      </c>
      <c r="I9360" t="s">
        <v>28</v>
      </c>
      <c r="J9360" t="s">
        <v>50</v>
      </c>
      <c r="K9360" t="s">
        <v>205</v>
      </c>
      <c r="M9360" t="s">
        <v>148</v>
      </c>
      <c r="N9360" t="s">
        <v>5529</v>
      </c>
      <c r="O9360" t="s">
        <v>2243</v>
      </c>
      <c r="P9360">
        <v>0.5</v>
      </c>
      <c r="Q9360" t="s">
        <v>246</v>
      </c>
      <c r="R9360" t="s">
        <v>972</v>
      </c>
      <c r="S9360" t="s">
        <v>5483</v>
      </c>
      <c r="T9360">
        <v>31204</v>
      </c>
      <c r="U9360" s="3">
        <v>41356</v>
      </c>
      <c r="V9360" s="3">
        <v>41357</v>
      </c>
      <c r="W9360" s="1">
        <v>55.936800000000005</v>
      </c>
      <c r="X9360">
        <v>1</v>
      </c>
      <c r="Y9360">
        <v>586.54999999999995</v>
      </c>
      <c r="Z9360">
        <v>88847</v>
      </c>
      <c r="AA9360" t="str">
        <f t="shared" si="147"/>
        <v>profit</v>
      </c>
    </row>
    <row r="9361" spans="1:27" x14ac:dyDescent="0.3">
      <c r="A9361">
        <v>25689</v>
      </c>
      <c r="B9361" t="s">
        <v>72</v>
      </c>
      <c r="C9361">
        <v>0.1</v>
      </c>
      <c r="D9361">
        <v>4.9800000000000004</v>
      </c>
      <c r="E9361">
        <v>4.7</v>
      </c>
      <c r="F9361">
        <v>3381</v>
      </c>
      <c r="G9361" t="s">
        <v>5482</v>
      </c>
      <c r="H9361" t="s">
        <v>27</v>
      </c>
      <c r="I9361" t="s">
        <v>61</v>
      </c>
      <c r="J9361" t="s">
        <v>29</v>
      </c>
      <c r="K9361" t="s">
        <v>45</v>
      </c>
      <c r="M9361" t="s">
        <v>31</v>
      </c>
      <c r="N9361" t="s">
        <v>5525</v>
      </c>
      <c r="O9361" t="s">
        <v>213</v>
      </c>
      <c r="P9361">
        <v>0.38</v>
      </c>
      <c r="Q9361" t="s">
        <v>246</v>
      </c>
      <c r="R9361" t="s">
        <v>972</v>
      </c>
      <c r="S9361" t="s">
        <v>5483</v>
      </c>
      <c r="T9361">
        <v>31204</v>
      </c>
      <c r="U9361" s="3">
        <v>41556</v>
      </c>
      <c r="V9361" s="3">
        <v>41558</v>
      </c>
      <c r="W9361" s="1">
        <v>174.38399999999999</v>
      </c>
      <c r="X9361">
        <v>15</v>
      </c>
      <c r="Y9361">
        <v>69.66</v>
      </c>
      <c r="Z9361">
        <v>88850</v>
      </c>
      <c r="AA9361" t="str">
        <f t="shared" si="147"/>
        <v>profit</v>
      </c>
    </row>
    <row r="9362" spans="1:27" x14ac:dyDescent="0.3">
      <c r="A9362">
        <v>26152</v>
      </c>
      <c r="B9362" t="s">
        <v>25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56</v>
      </c>
      <c r="I9362" t="s">
        <v>28</v>
      </c>
      <c r="J9362" t="s">
        <v>62</v>
      </c>
      <c r="K9362" t="s">
        <v>82</v>
      </c>
      <c r="M9362" t="s">
        <v>83</v>
      </c>
      <c r="N9362" t="s">
        <v>5527</v>
      </c>
      <c r="O9362" t="s">
        <v>1663</v>
      </c>
      <c r="P9362">
        <v>0.61</v>
      </c>
      <c r="Q9362" t="s">
        <v>246</v>
      </c>
      <c r="R9362" t="s">
        <v>972</v>
      </c>
      <c r="S9362" t="s">
        <v>3483</v>
      </c>
      <c r="T9362">
        <v>30062</v>
      </c>
      <c r="U9362" s="3">
        <v>40684</v>
      </c>
      <c r="V9362" s="3">
        <v>40684</v>
      </c>
      <c r="W9362" s="1">
        <v>12.426</v>
      </c>
      <c r="X9362">
        <v>13</v>
      </c>
      <c r="Y9362">
        <v>807.21</v>
      </c>
      <c r="Z9362">
        <v>88842</v>
      </c>
      <c r="AA9362" t="str">
        <f t="shared" si="147"/>
        <v>profit</v>
      </c>
    </row>
    <row r="9363" spans="1:27" x14ac:dyDescent="0.3">
      <c r="A9363">
        <v>26153</v>
      </c>
      <c r="B9363" t="s">
        <v>25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27</v>
      </c>
      <c r="I9363" t="s">
        <v>28</v>
      </c>
      <c r="J9363" t="s">
        <v>50</v>
      </c>
      <c r="K9363" t="s">
        <v>168</v>
      </c>
      <c r="M9363" t="s">
        <v>31</v>
      </c>
      <c r="N9363" t="s">
        <v>5525</v>
      </c>
      <c r="O9363" t="s">
        <v>674</v>
      </c>
      <c r="P9363">
        <v>0.51</v>
      </c>
      <c r="Q9363" t="s">
        <v>246</v>
      </c>
      <c r="R9363" t="s">
        <v>972</v>
      </c>
      <c r="S9363" t="s">
        <v>3483</v>
      </c>
      <c r="T9363">
        <v>30062</v>
      </c>
      <c r="U9363" s="3">
        <v>40684</v>
      </c>
      <c r="V9363" s="3">
        <v>40685</v>
      </c>
      <c r="W9363" s="1">
        <v>-94.556000000000012</v>
      </c>
      <c r="X9363">
        <v>7</v>
      </c>
      <c r="Y9363">
        <v>218.15</v>
      </c>
      <c r="Z9363">
        <v>88842</v>
      </c>
      <c r="AA9363" t="str">
        <f t="shared" si="147"/>
        <v>lose</v>
      </c>
    </row>
    <row r="9364" spans="1:27" x14ac:dyDescent="0.3">
      <c r="A9364">
        <v>26154</v>
      </c>
      <c r="B9364" t="s">
        <v>25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27</v>
      </c>
      <c r="I9364" t="s">
        <v>28</v>
      </c>
      <c r="J9364" t="s">
        <v>62</v>
      </c>
      <c r="K9364" t="s">
        <v>97</v>
      </c>
      <c r="M9364" t="s">
        <v>31</v>
      </c>
      <c r="N9364" t="s">
        <v>5525</v>
      </c>
      <c r="O9364" t="s">
        <v>2756</v>
      </c>
      <c r="P9364">
        <v>0.5</v>
      </c>
      <c r="Q9364" t="s">
        <v>246</v>
      </c>
      <c r="R9364" t="s">
        <v>972</v>
      </c>
      <c r="S9364" t="s">
        <v>3483</v>
      </c>
      <c r="T9364">
        <v>30062</v>
      </c>
      <c r="U9364" s="3">
        <v>40684</v>
      </c>
      <c r="V9364" s="3">
        <v>40686</v>
      </c>
      <c r="W9364" s="1">
        <v>-5257.0463400000008</v>
      </c>
      <c r="X9364">
        <v>1</v>
      </c>
      <c r="Y9364">
        <v>20.170000000000002</v>
      </c>
      <c r="Z9364">
        <v>88842</v>
      </c>
      <c r="AA9364" t="str">
        <f t="shared" si="147"/>
        <v>lose</v>
      </c>
    </row>
    <row r="9365" spans="1:27" x14ac:dyDescent="0.3">
      <c r="A9365">
        <v>26140</v>
      </c>
      <c r="B9365" t="s">
        <v>25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27</v>
      </c>
      <c r="I9365" t="s">
        <v>28</v>
      </c>
      <c r="J9365" t="s">
        <v>29</v>
      </c>
      <c r="K9365" t="s">
        <v>45</v>
      </c>
      <c r="M9365" t="s">
        <v>31</v>
      </c>
      <c r="N9365" t="s">
        <v>5525</v>
      </c>
      <c r="O9365" t="s">
        <v>1716</v>
      </c>
      <c r="P9365">
        <v>0.36</v>
      </c>
      <c r="Q9365" t="s">
        <v>246</v>
      </c>
      <c r="R9365" t="s">
        <v>972</v>
      </c>
      <c r="S9365" t="s">
        <v>3483</v>
      </c>
      <c r="T9365">
        <v>30062</v>
      </c>
      <c r="U9365" s="3">
        <v>41554</v>
      </c>
      <c r="V9365" s="3">
        <v>41556</v>
      </c>
      <c r="W9365" s="1">
        <v>-85.903999999999996</v>
      </c>
      <c r="X9365">
        <v>3</v>
      </c>
      <c r="Y9365">
        <v>21.86</v>
      </c>
      <c r="Z9365">
        <v>88849</v>
      </c>
      <c r="AA9365" t="str">
        <f t="shared" si="147"/>
        <v>lose</v>
      </c>
    </row>
    <row r="9366" spans="1:27" x14ac:dyDescent="0.3">
      <c r="A9366">
        <v>18705</v>
      </c>
      <c r="B9366" t="s">
        <v>25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27</v>
      </c>
      <c r="I9366" t="s">
        <v>28</v>
      </c>
      <c r="J9366" t="s">
        <v>29</v>
      </c>
      <c r="K9366" t="s">
        <v>47</v>
      </c>
      <c r="M9366" t="s">
        <v>40</v>
      </c>
      <c r="N9366" t="s">
        <v>5526</v>
      </c>
      <c r="O9366" t="s">
        <v>1729</v>
      </c>
      <c r="P9366">
        <v>0.83</v>
      </c>
      <c r="Q9366" t="s">
        <v>78</v>
      </c>
      <c r="R9366" t="s">
        <v>383</v>
      </c>
      <c r="S9366" t="s">
        <v>5348</v>
      </c>
      <c r="T9366">
        <v>45431</v>
      </c>
      <c r="U9366" s="3">
        <v>40687</v>
      </c>
      <c r="V9366" s="3">
        <v>40690</v>
      </c>
      <c r="W9366" s="1">
        <v>-31.95</v>
      </c>
      <c r="X9366">
        <v>11</v>
      </c>
      <c r="Y9366">
        <v>39.1</v>
      </c>
      <c r="Z9366">
        <v>88748</v>
      </c>
      <c r="AA9366" t="str">
        <f t="shared" si="147"/>
        <v>lose</v>
      </c>
    </row>
    <row r="9367" spans="1:27" x14ac:dyDescent="0.3">
      <c r="A9367">
        <v>22341</v>
      </c>
      <c r="B9367" t="s">
        <v>55</v>
      </c>
      <c r="C9367">
        <v>0.04</v>
      </c>
      <c r="D9367">
        <v>2.98</v>
      </c>
      <c r="E9367">
        <v>2.0299999999999998</v>
      </c>
      <c r="F9367">
        <v>3385</v>
      </c>
      <c r="G9367" t="s">
        <v>5486</v>
      </c>
      <c r="H9367" t="s">
        <v>38</v>
      </c>
      <c r="I9367" t="s">
        <v>28</v>
      </c>
      <c r="J9367" t="s">
        <v>29</v>
      </c>
      <c r="K9367" t="s">
        <v>39</v>
      </c>
      <c r="M9367" t="s">
        <v>40</v>
      </c>
      <c r="N9367" t="s">
        <v>5526</v>
      </c>
      <c r="O9367" t="s">
        <v>2622</v>
      </c>
      <c r="P9367">
        <v>0.56999999999999995</v>
      </c>
      <c r="Q9367" t="s">
        <v>78</v>
      </c>
      <c r="R9367" t="s">
        <v>383</v>
      </c>
      <c r="S9367" t="s">
        <v>5487</v>
      </c>
      <c r="T9367">
        <v>44512</v>
      </c>
      <c r="U9367" s="3">
        <v>40194</v>
      </c>
      <c r="V9367" s="3">
        <v>40194</v>
      </c>
      <c r="W9367" s="1">
        <v>-22.009999999999998</v>
      </c>
      <c r="X9367">
        <v>5</v>
      </c>
      <c r="Y9367">
        <v>15.7</v>
      </c>
      <c r="Z9367">
        <v>88745</v>
      </c>
      <c r="AA9367" t="str">
        <f t="shared" si="147"/>
        <v>lose</v>
      </c>
    </row>
    <row r="9368" spans="1:27" x14ac:dyDescent="0.3">
      <c r="A9368">
        <v>22342</v>
      </c>
      <c r="B9368" t="s">
        <v>55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27</v>
      </c>
      <c r="I9368" t="s">
        <v>28</v>
      </c>
      <c r="J9368" t="s">
        <v>50</v>
      </c>
      <c r="K9368" t="s">
        <v>51</v>
      </c>
      <c r="M9368" t="s">
        <v>31</v>
      </c>
      <c r="N9368" t="s">
        <v>5525</v>
      </c>
      <c r="O9368" t="s">
        <v>1172</v>
      </c>
      <c r="P9368">
        <v>0.59</v>
      </c>
      <c r="Q9368" t="s">
        <v>78</v>
      </c>
      <c r="R9368" t="s">
        <v>383</v>
      </c>
      <c r="S9368" t="s">
        <v>5487</v>
      </c>
      <c r="T9368">
        <v>44512</v>
      </c>
      <c r="U9368" s="3">
        <v>40194</v>
      </c>
      <c r="V9368" s="3">
        <v>40199</v>
      </c>
      <c r="W9368" s="1">
        <v>426.46032000000002</v>
      </c>
      <c r="X9368">
        <v>6</v>
      </c>
      <c r="Y9368">
        <v>680.65</v>
      </c>
      <c r="Z9368">
        <v>88745</v>
      </c>
      <c r="AA9368" t="str">
        <f t="shared" si="147"/>
        <v>profit</v>
      </c>
    </row>
    <row r="9369" spans="1:27" x14ac:dyDescent="0.3">
      <c r="A9369">
        <v>19828</v>
      </c>
      <c r="B9369" t="s">
        <v>36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27</v>
      </c>
      <c r="I9369" t="s">
        <v>28</v>
      </c>
      <c r="J9369" t="s">
        <v>50</v>
      </c>
      <c r="K9369" t="s">
        <v>168</v>
      </c>
      <c r="M9369" t="s">
        <v>31</v>
      </c>
      <c r="N9369" t="s">
        <v>5525</v>
      </c>
      <c r="O9369" t="s">
        <v>1103</v>
      </c>
      <c r="P9369">
        <v>0.79</v>
      </c>
      <c r="Q9369" t="s">
        <v>78</v>
      </c>
      <c r="R9369" t="s">
        <v>383</v>
      </c>
      <c r="S9369" t="s">
        <v>5487</v>
      </c>
      <c r="T9369">
        <v>44512</v>
      </c>
      <c r="U9369" s="3">
        <v>40609</v>
      </c>
      <c r="V9369" s="3">
        <v>40610</v>
      </c>
      <c r="W9369" s="1">
        <v>-27.99</v>
      </c>
      <c r="X9369">
        <v>9</v>
      </c>
      <c r="Y9369">
        <v>302.75</v>
      </c>
      <c r="Z9369">
        <v>88747</v>
      </c>
      <c r="AA9369" t="str">
        <f t="shared" si="147"/>
        <v>lose</v>
      </c>
    </row>
    <row r="9370" spans="1:27" x14ac:dyDescent="0.3">
      <c r="A9370">
        <v>19829</v>
      </c>
      <c r="B9370" t="s">
        <v>36</v>
      </c>
      <c r="C9370">
        <v>7.0000000000000007E-2</v>
      </c>
      <c r="D9370">
        <v>205.99</v>
      </c>
      <c r="E9370">
        <v>8.99</v>
      </c>
      <c r="F9370">
        <v>3385</v>
      </c>
      <c r="G9370" t="s">
        <v>5486</v>
      </c>
      <c r="H9370" t="s">
        <v>27</v>
      </c>
      <c r="I9370" t="s">
        <v>28</v>
      </c>
      <c r="J9370" t="s">
        <v>50</v>
      </c>
      <c r="K9370" t="s">
        <v>51</v>
      </c>
      <c r="M9370" t="s">
        <v>31</v>
      </c>
      <c r="N9370" t="s">
        <v>5525</v>
      </c>
      <c r="O9370" t="s">
        <v>656</v>
      </c>
      <c r="P9370">
        <v>0.57999999999999996</v>
      </c>
      <c r="Q9370" t="s">
        <v>78</v>
      </c>
      <c r="R9370" t="s">
        <v>383</v>
      </c>
      <c r="S9370" t="s">
        <v>5487</v>
      </c>
      <c r="T9370">
        <v>44512</v>
      </c>
      <c r="U9370" s="3">
        <v>40609</v>
      </c>
      <c r="V9370" s="3">
        <v>40612</v>
      </c>
      <c r="W9370" s="1">
        <v>849.41069999999991</v>
      </c>
      <c r="X9370">
        <v>7</v>
      </c>
      <c r="Y9370">
        <v>1231.03</v>
      </c>
      <c r="Z9370">
        <v>88747</v>
      </c>
      <c r="AA9370" t="str">
        <f t="shared" si="147"/>
        <v>profit</v>
      </c>
    </row>
    <row r="9371" spans="1:27" x14ac:dyDescent="0.3">
      <c r="A9371">
        <v>21020</v>
      </c>
      <c r="B9371" t="s">
        <v>55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27</v>
      </c>
      <c r="I9371" t="s">
        <v>28</v>
      </c>
      <c r="J9371" t="s">
        <v>29</v>
      </c>
      <c r="K9371" t="s">
        <v>127</v>
      </c>
      <c r="M9371" t="s">
        <v>31</v>
      </c>
      <c r="N9371" t="s">
        <v>5525</v>
      </c>
      <c r="O9371" t="s">
        <v>999</v>
      </c>
      <c r="P9371">
        <v>0.38</v>
      </c>
      <c r="Q9371" t="s">
        <v>78</v>
      </c>
      <c r="R9371" t="s">
        <v>383</v>
      </c>
      <c r="S9371" t="s">
        <v>5487</v>
      </c>
      <c r="T9371">
        <v>44512</v>
      </c>
      <c r="U9371" s="3">
        <v>41614</v>
      </c>
      <c r="V9371" s="3">
        <v>41618</v>
      </c>
      <c r="W9371" s="1">
        <v>-31.197935999999999</v>
      </c>
      <c r="X9371">
        <v>14</v>
      </c>
      <c r="Y9371">
        <v>60.49</v>
      </c>
      <c r="Z9371">
        <v>88752</v>
      </c>
      <c r="AA9371" t="str">
        <f t="shared" si="147"/>
        <v>lose</v>
      </c>
    </row>
    <row r="9372" spans="1:27" x14ac:dyDescent="0.3">
      <c r="A9372">
        <v>21021</v>
      </c>
      <c r="B9372" t="s">
        <v>55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27</v>
      </c>
      <c r="I9372" t="s">
        <v>28</v>
      </c>
      <c r="J9372" t="s">
        <v>62</v>
      </c>
      <c r="K9372" t="s">
        <v>97</v>
      </c>
      <c r="M9372" t="s">
        <v>143</v>
      </c>
      <c r="N9372" t="s">
        <v>5528</v>
      </c>
      <c r="O9372" t="s">
        <v>617</v>
      </c>
      <c r="P9372">
        <v>0.74</v>
      </c>
      <c r="Q9372" t="s">
        <v>78</v>
      </c>
      <c r="R9372" t="s">
        <v>383</v>
      </c>
      <c r="S9372" t="s">
        <v>5487</v>
      </c>
      <c r="T9372">
        <v>44512</v>
      </c>
      <c r="U9372" s="3">
        <v>41614</v>
      </c>
      <c r="V9372" s="3">
        <v>41621</v>
      </c>
      <c r="W9372" s="1">
        <v>-86.328479999999985</v>
      </c>
      <c r="X9372">
        <v>7</v>
      </c>
      <c r="Y9372">
        <v>541.33000000000004</v>
      </c>
      <c r="Z9372">
        <v>88752</v>
      </c>
      <c r="AA9372" t="str">
        <f t="shared" si="147"/>
        <v>lose</v>
      </c>
    </row>
    <row r="9373" spans="1:27" x14ac:dyDescent="0.3">
      <c r="A9373">
        <v>23190</v>
      </c>
      <c r="B9373" t="s">
        <v>72</v>
      </c>
      <c r="C9373">
        <v>0</v>
      </c>
      <c r="D9373">
        <v>2.61</v>
      </c>
      <c r="E9373">
        <v>0.5</v>
      </c>
      <c r="F9373">
        <v>3386</v>
      </c>
      <c r="G9373" t="s">
        <v>5488</v>
      </c>
      <c r="H9373" t="s">
        <v>27</v>
      </c>
      <c r="I9373" t="s">
        <v>28</v>
      </c>
      <c r="J9373" t="s">
        <v>29</v>
      </c>
      <c r="K9373" t="s">
        <v>30</v>
      </c>
      <c r="M9373" t="s">
        <v>31</v>
      </c>
      <c r="N9373" t="s">
        <v>5525</v>
      </c>
      <c r="O9373" t="s">
        <v>709</v>
      </c>
      <c r="P9373">
        <v>0.39</v>
      </c>
      <c r="Q9373" t="s">
        <v>78</v>
      </c>
      <c r="R9373" t="s">
        <v>383</v>
      </c>
      <c r="S9373" t="s">
        <v>1550</v>
      </c>
      <c r="T9373">
        <v>43402</v>
      </c>
      <c r="U9373" s="3">
        <v>40485</v>
      </c>
      <c r="V9373" s="3">
        <v>40487</v>
      </c>
      <c r="W9373" s="1">
        <v>19.554599999999997</v>
      </c>
      <c r="X9373">
        <v>10</v>
      </c>
      <c r="Y9373">
        <v>28.34</v>
      </c>
      <c r="Z9373">
        <v>88746</v>
      </c>
      <c r="AA9373" t="str">
        <f t="shared" si="147"/>
        <v>profit</v>
      </c>
    </row>
    <row r="9374" spans="1:27" x14ac:dyDescent="0.3">
      <c r="A9374">
        <v>23191</v>
      </c>
      <c r="B9374" t="s">
        <v>72</v>
      </c>
      <c r="C9374">
        <v>0.04</v>
      </c>
      <c r="D9374">
        <v>25.38</v>
      </c>
      <c r="E9374">
        <v>8.99</v>
      </c>
      <c r="F9374">
        <v>3386</v>
      </c>
      <c r="G9374" t="s">
        <v>5488</v>
      </c>
      <c r="H9374" t="s">
        <v>38</v>
      </c>
      <c r="I9374" t="s">
        <v>28</v>
      </c>
      <c r="J9374" t="s">
        <v>62</v>
      </c>
      <c r="K9374" t="s">
        <v>97</v>
      </c>
      <c r="M9374" t="s">
        <v>48</v>
      </c>
      <c r="N9374" t="s">
        <v>5525</v>
      </c>
      <c r="O9374" t="s">
        <v>1840</v>
      </c>
      <c r="P9374">
        <v>0.5</v>
      </c>
      <c r="Q9374" t="s">
        <v>78</v>
      </c>
      <c r="R9374" t="s">
        <v>383</v>
      </c>
      <c r="S9374" t="s">
        <v>1550</v>
      </c>
      <c r="T9374">
        <v>43402</v>
      </c>
      <c r="U9374" s="3">
        <v>40485</v>
      </c>
      <c r="V9374" s="3">
        <v>40488</v>
      </c>
      <c r="W9374" s="1">
        <v>152.48200000000003</v>
      </c>
      <c r="X9374">
        <v>35</v>
      </c>
      <c r="Y9374">
        <v>861.3</v>
      </c>
      <c r="Z9374">
        <v>88746</v>
      </c>
      <c r="AA9374" t="str">
        <f t="shared" si="147"/>
        <v>profit</v>
      </c>
    </row>
    <row r="9375" spans="1:27" x14ac:dyDescent="0.3">
      <c r="A9375">
        <v>24651</v>
      </c>
      <c r="B9375" t="s">
        <v>53</v>
      </c>
      <c r="C9375">
        <v>0.1</v>
      </c>
      <c r="D9375">
        <v>30.98</v>
      </c>
      <c r="E9375">
        <v>11.63</v>
      </c>
      <c r="F9375">
        <v>3386</v>
      </c>
      <c r="G9375" t="s">
        <v>5488</v>
      </c>
      <c r="H9375" t="s">
        <v>27</v>
      </c>
      <c r="I9375" t="s">
        <v>28</v>
      </c>
      <c r="J9375" t="s">
        <v>29</v>
      </c>
      <c r="K9375" t="s">
        <v>127</v>
      </c>
      <c r="M9375" t="s">
        <v>31</v>
      </c>
      <c r="N9375" t="s">
        <v>5525</v>
      </c>
      <c r="O9375" t="s">
        <v>2576</v>
      </c>
      <c r="P9375">
        <v>0.37</v>
      </c>
      <c r="Q9375" t="s">
        <v>78</v>
      </c>
      <c r="R9375" t="s">
        <v>383</v>
      </c>
      <c r="S9375" t="s">
        <v>1550</v>
      </c>
      <c r="T9375">
        <v>43402</v>
      </c>
      <c r="U9375" s="3">
        <v>41248</v>
      </c>
      <c r="V9375" s="3">
        <v>41249</v>
      </c>
      <c r="W9375" s="1">
        <v>339.80025000000001</v>
      </c>
      <c r="X9375">
        <v>24</v>
      </c>
      <c r="Y9375">
        <v>721.95</v>
      </c>
      <c r="Z9375">
        <v>88749</v>
      </c>
      <c r="AA9375" t="str">
        <f t="shared" si="147"/>
        <v>profit</v>
      </c>
    </row>
    <row r="9376" spans="1:27" x14ac:dyDescent="0.3">
      <c r="A9376">
        <v>24652</v>
      </c>
      <c r="B9376" t="s">
        <v>53</v>
      </c>
      <c r="C9376">
        <v>0.03</v>
      </c>
      <c r="D9376">
        <v>7.64</v>
      </c>
      <c r="E9376">
        <v>1.39</v>
      </c>
      <c r="F9376">
        <v>3386</v>
      </c>
      <c r="G9376" t="s">
        <v>5488</v>
      </c>
      <c r="H9376" t="s">
        <v>27</v>
      </c>
      <c r="I9376" t="s">
        <v>28</v>
      </c>
      <c r="J9376" t="s">
        <v>29</v>
      </c>
      <c r="K9376" t="s">
        <v>93</v>
      </c>
      <c r="M9376" t="s">
        <v>31</v>
      </c>
      <c r="N9376" t="s">
        <v>5525</v>
      </c>
      <c r="O9376" t="s">
        <v>259</v>
      </c>
      <c r="P9376">
        <v>0.36</v>
      </c>
      <c r="Q9376" t="s">
        <v>78</v>
      </c>
      <c r="R9376" t="s">
        <v>383</v>
      </c>
      <c r="S9376" t="s">
        <v>1550</v>
      </c>
      <c r="T9376">
        <v>43402</v>
      </c>
      <c r="U9376" s="3">
        <v>41248</v>
      </c>
      <c r="V9376" s="3">
        <v>41249</v>
      </c>
      <c r="W9376" s="1">
        <v>18.96</v>
      </c>
      <c r="X9376">
        <v>4</v>
      </c>
      <c r="Y9376">
        <v>32.51</v>
      </c>
      <c r="Z9376">
        <v>88749</v>
      </c>
      <c r="AA9376" t="str">
        <f t="shared" si="147"/>
        <v>profit</v>
      </c>
    </row>
    <row r="9377" spans="1:27" x14ac:dyDescent="0.3">
      <c r="A9377">
        <v>24653</v>
      </c>
      <c r="B9377" t="s">
        <v>53</v>
      </c>
      <c r="C9377">
        <v>0.04</v>
      </c>
      <c r="D9377">
        <v>6.48</v>
      </c>
      <c r="E9377">
        <v>7.37</v>
      </c>
      <c r="F9377">
        <v>3386</v>
      </c>
      <c r="G9377" t="s">
        <v>5488</v>
      </c>
      <c r="H9377" t="s">
        <v>38</v>
      </c>
      <c r="I9377" t="s">
        <v>28</v>
      </c>
      <c r="J9377" t="s">
        <v>29</v>
      </c>
      <c r="K9377" t="s">
        <v>45</v>
      </c>
      <c r="M9377" t="s">
        <v>31</v>
      </c>
      <c r="N9377" t="s">
        <v>5525</v>
      </c>
      <c r="O9377" t="s">
        <v>436</v>
      </c>
      <c r="P9377">
        <v>0.37</v>
      </c>
      <c r="Q9377" t="s">
        <v>78</v>
      </c>
      <c r="R9377" t="s">
        <v>383</v>
      </c>
      <c r="S9377" t="s">
        <v>1550</v>
      </c>
      <c r="T9377">
        <v>43402</v>
      </c>
      <c r="U9377" s="3">
        <v>41248</v>
      </c>
      <c r="V9377" s="3">
        <v>41250</v>
      </c>
      <c r="W9377" s="1">
        <v>-71.790000000000006</v>
      </c>
      <c r="X9377">
        <v>23</v>
      </c>
      <c r="Y9377">
        <v>157.88999999999999</v>
      </c>
      <c r="Z9377">
        <v>88749</v>
      </c>
      <c r="AA9377" t="str">
        <f t="shared" si="147"/>
        <v>lose</v>
      </c>
    </row>
    <row r="9378" spans="1:27" x14ac:dyDescent="0.3">
      <c r="A9378">
        <v>22577</v>
      </c>
      <c r="B9378" t="s">
        <v>36</v>
      </c>
      <c r="C9378">
        <v>0.05</v>
      </c>
      <c r="D9378">
        <v>70.97</v>
      </c>
      <c r="E9378">
        <v>3.5</v>
      </c>
      <c r="F9378">
        <v>3386</v>
      </c>
      <c r="G9378" t="s">
        <v>5488</v>
      </c>
      <c r="H9378" t="s">
        <v>27</v>
      </c>
      <c r="I9378" t="s">
        <v>28</v>
      </c>
      <c r="J9378" t="s">
        <v>29</v>
      </c>
      <c r="K9378" t="s">
        <v>69</v>
      </c>
      <c r="M9378" t="s">
        <v>31</v>
      </c>
      <c r="N9378" t="s">
        <v>5525</v>
      </c>
      <c r="O9378" t="s">
        <v>318</v>
      </c>
      <c r="P9378">
        <v>0.59</v>
      </c>
      <c r="Q9378" t="s">
        <v>78</v>
      </c>
      <c r="R9378" t="s">
        <v>383</v>
      </c>
      <c r="S9378" t="s">
        <v>1550</v>
      </c>
      <c r="T9378">
        <v>43402</v>
      </c>
      <c r="U9378" s="3">
        <v>41416</v>
      </c>
      <c r="V9378" s="3">
        <v>41418</v>
      </c>
      <c r="W9378" s="1">
        <v>312.52</v>
      </c>
      <c r="X9378">
        <v>7</v>
      </c>
      <c r="Y9378">
        <v>476.67</v>
      </c>
      <c r="Z9378">
        <v>88750</v>
      </c>
      <c r="AA9378" t="str">
        <f t="shared" si="147"/>
        <v>profit</v>
      </c>
    </row>
    <row r="9379" spans="1:27" x14ac:dyDescent="0.3">
      <c r="A9379">
        <v>23192</v>
      </c>
      <c r="B9379" t="s">
        <v>72</v>
      </c>
      <c r="C9379">
        <v>0.04</v>
      </c>
      <c r="D9379">
        <v>167.27</v>
      </c>
      <c r="E9379">
        <v>35</v>
      </c>
      <c r="F9379">
        <v>3386</v>
      </c>
      <c r="G9379" t="s">
        <v>5488</v>
      </c>
      <c r="H9379" t="s">
        <v>27</v>
      </c>
      <c r="I9379" t="s">
        <v>28</v>
      </c>
      <c r="J9379" t="s">
        <v>29</v>
      </c>
      <c r="K9379" t="s">
        <v>147</v>
      </c>
      <c r="M9379" t="s">
        <v>148</v>
      </c>
      <c r="N9379" t="s">
        <v>5529</v>
      </c>
      <c r="O9379" t="s">
        <v>941</v>
      </c>
      <c r="P9379">
        <v>0.85</v>
      </c>
      <c r="Q9379" t="s">
        <v>78</v>
      </c>
      <c r="R9379" t="s">
        <v>383</v>
      </c>
      <c r="S9379" t="s">
        <v>1550</v>
      </c>
      <c r="T9379">
        <v>43402</v>
      </c>
      <c r="U9379" s="3">
        <v>41581</v>
      </c>
      <c r="V9379" s="3">
        <v>41581</v>
      </c>
      <c r="W9379" s="1">
        <v>253.79872000000012</v>
      </c>
      <c r="X9379">
        <v>19</v>
      </c>
      <c r="Y9379">
        <v>3174.2</v>
      </c>
      <c r="Z9379">
        <v>88751</v>
      </c>
      <c r="AA9379" t="str">
        <f t="shared" si="147"/>
        <v>profit</v>
      </c>
    </row>
    <row r="9380" spans="1:27" x14ac:dyDescent="0.3">
      <c r="A9380">
        <v>19464</v>
      </c>
      <c r="B9380" t="s">
        <v>25</v>
      </c>
      <c r="C9380">
        <v>0.03</v>
      </c>
      <c r="D9380">
        <v>95.99</v>
      </c>
      <c r="E9380">
        <v>35</v>
      </c>
      <c r="F9380">
        <v>3388</v>
      </c>
      <c r="G9380" t="s">
        <v>5489</v>
      </c>
      <c r="H9380" t="s">
        <v>27</v>
      </c>
      <c r="I9380" t="s">
        <v>28</v>
      </c>
      <c r="J9380" t="s">
        <v>29</v>
      </c>
      <c r="K9380" t="s">
        <v>147</v>
      </c>
      <c r="M9380" t="s">
        <v>148</v>
      </c>
      <c r="N9380" t="s">
        <v>5529</v>
      </c>
      <c r="O9380" t="s">
        <v>1338</v>
      </c>
      <c r="Q9380" t="s">
        <v>42</v>
      </c>
      <c r="R9380" t="s">
        <v>65</v>
      </c>
      <c r="S9380" t="s">
        <v>982</v>
      </c>
      <c r="T9380">
        <v>94533</v>
      </c>
      <c r="U9380" s="3">
        <v>40493</v>
      </c>
      <c r="V9380" s="3">
        <v>40494</v>
      </c>
      <c r="W9380" s="1">
        <v>67.012000000000057</v>
      </c>
      <c r="X9380">
        <v>9</v>
      </c>
      <c r="Y9380">
        <v>894.64</v>
      </c>
      <c r="Z9380">
        <v>90154</v>
      </c>
      <c r="AA9380" t="str">
        <f t="shared" si="147"/>
        <v>profit</v>
      </c>
    </row>
    <row r="9381" spans="1:27" x14ac:dyDescent="0.3">
      <c r="A9381">
        <v>19774</v>
      </c>
      <c r="B9381" t="s">
        <v>55</v>
      </c>
      <c r="C9381">
        <v>0</v>
      </c>
      <c r="D9381">
        <v>3.28</v>
      </c>
      <c r="E9381">
        <v>0.98</v>
      </c>
      <c r="F9381">
        <v>3388</v>
      </c>
      <c r="G9381" t="s">
        <v>5489</v>
      </c>
      <c r="H9381" t="s">
        <v>38</v>
      </c>
      <c r="I9381" t="s">
        <v>28</v>
      </c>
      <c r="J9381" t="s">
        <v>29</v>
      </c>
      <c r="K9381" t="s">
        <v>39</v>
      </c>
      <c r="M9381" t="s">
        <v>40</v>
      </c>
      <c r="N9381" t="s">
        <v>5526</v>
      </c>
      <c r="O9381" t="s">
        <v>1335</v>
      </c>
      <c r="P9381">
        <v>0.52</v>
      </c>
      <c r="Q9381" t="s">
        <v>42</v>
      </c>
      <c r="R9381" t="s">
        <v>65</v>
      </c>
      <c r="S9381" t="s">
        <v>982</v>
      </c>
      <c r="T9381">
        <v>94533</v>
      </c>
      <c r="U9381" s="3">
        <v>40550</v>
      </c>
      <c r="V9381" s="3">
        <v>40555</v>
      </c>
      <c r="W9381" s="1">
        <v>26.3568</v>
      </c>
      <c r="X9381">
        <v>11</v>
      </c>
      <c r="Y9381">
        <v>39.85</v>
      </c>
      <c r="Z9381">
        <v>90155</v>
      </c>
      <c r="AA9381" t="str">
        <f t="shared" si="147"/>
        <v>profit</v>
      </c>
    </row>
    <row r="9382" spans="1:27" x14ac:dyDescent="0.3">
      <c r="A9382">
        <v>22719</v>
      </c>
      <c r="B9382" t="s">
        <v>36</v>
      </c>
      <c r="C9382">
        <v>0.04</v>
      </c>
      <c r="D9382">
        <v>5.4</v>
      </c>
      <c r="E9382">
        <v>7.78</v>
      </c>
      <c r="F9382">
        <v>3388</v>
      </c>
      <c r="G9382" t="s">
        <v>5489</v>
      </c>
      <c r="H9382" t="s">
        <v>27</v>
      </c>
      <c r="I9382" t="s">
        <v>28</v>
      </c>
      <c r="J9382" t="s">
        <v>29</v>
      </c>
      <c r="K9382" t="s">
        <v>127</v>
      </c>
      <c r="M9382" t="s">
        <v>31</v>
      </c>
      <c r="N9382" t="s">
        <v>5525</v>
      </c>
      <c r="O9382" t="s">
        <v>778</v>
      </c>
      <c r="P9382">
        <v>0.37</v>
      </c>
      <c r="Q9382" t="s">
        <v>42</v>
      </c>
      <c r="R9382" t="s">
        <v>65</v>
      </c>
      <c r="S9382" t="s">
        <v>982</v>
      </c>
      <c r="T9382">
        <v>94533</v>
      </c>
      <c r="U9382" s="3">
        <v>41139</v>
      </c>
      <c r="V9382" s="3">
        <v>41141</v>
      </c>
      <c r="W9382" s="1">
        <v>-29.278080000000003</v>
      </c>
      <c r="X9382">
        <v>5</v>
      </c>
      <c r="Y9382">
        <v>29.81</v>
      </c>
      <c r="Z9382">
        <v>90157</v>
      </c>
      <c r="AA9382" t="str">
        <f t="shared" si="147"/>
        <v>lose</v>
      </c>
    </row>
    <row r="9383" spans="1:27" x14ac:dyDescent="0.3">
      <c r="A9383">
        <v>23093</v>
      </c>
      <c r="B9383" t="s">
        <v>53</v>
      </c>
      <c r="C9383">
        <v>0.04</v>
      </c>
      <c r="D9383">
        <v>12.95</v>
      </c>
      <c r="E9383">
        <v>4.9800000000000004</v>
      </c>
      <c r="F9383">
        <v>3389</v>
      </c>
      <c r="G9383" t="s">
        <v>5490</v>
      </c>
      <c r="H9383" t="s">
        <v>27</v>
      </c>
      <c r="I9383" t="s">
        <v>28</v>
      </c>
      <c r="J9383" t="s">
        <v>29</v>
      </c>
      <c r="K9383" t="s">
        <v>127</v>
      </c>
      <c r="M9383" t="s">
        <v>31</v>
      </c>
      <c r="N9383" t="s">
        <v>5525</v>
      </c>
      <c r="O9383" t="s">
        <v>260</v>
      </c>
      <c r="P9383">
        <v>0.4</v>
      </c>
      <c r="Q9383" t="s">
        <v>78</v>
      </c>
      <c r="R9383" t="s">
        <v>455</v>
      </c>
      <c r="S9383" t="s">
        <v>5491</v>
      </c>
      <c r="T9383">
        <v>6820</v>
      </c>
      <c r="U9383" s="3">
        <v>41506</v>
      </c>
      <c r="V9383" s="3">
        <v>41508</v>
      </c>
      <c r="W9383" s="1">
        <v>157.93884</v>
      </c>
      <c r="X9383">
        <v>23</v>
      </c>
      <c r="Y9383">
        <v>305.58</v>
      </c>
      <c r="Z9383">
        <v>90159</v>
      </c>
      <c r="AA9383" t="str">
        <f t="shared" si="147"/>
        <v>profit</v>
      </c>
    </row>
    <row r="9384" spans="1:27" x14ac:dyDescent="0.3">
      <c r="A9384">
        <v>22967</v>
      </c>
      <c r="B9384" t="s">
        <v>72</v>
      </c>
      <c r="C9384">
        <v>0.04</v>
      </c>
      <c r="D9384">
        <v>8.8800000000000008</v>
      </c>
      <c r="E9384">
        <v>6.28</v>
      </c>
      <c r="F9384">
        <v>3390</v>
      </c>
      <c r="G9384" t="s">
        <v>5492</v>
      </c>
      <c r="H9384" t="s">
        <v>27</v>
      </c>
      <c r="I9384" t="s">
        <v>28</v>
      </c>
      <c r="J9384" t="s">
        <v>29</v>
      </c>
      <c r="K9384" t="s">
        <v>127</v>
      </c>
      <c r="M9384" t="s">
        <v>31</v>
      </c>
      <c r="N9384" t="s">
        <v>5525</v>
      </c>
      <c r="O9384" t="s">
        <v>1254</v>
      </c>
      <c r="P9384">
        <v>0.35</v>
      </c>
      <c r="Q9384" t="s">
        <v>78</v>
      </c>
      <c r="R9384" t="s">
        <v>85</v>
      </c>
      <c r="S9384" t="s">
        <v>483</v>
      </c>
      <c r="T9384">
        <v>3820</v>
      </c>
      <c r="U9384" s="3">
        <v>41017</v>
      </c>
      <c r="V9384" s="3">
        <v>41019</v>
      </c>
      <c r="W9384" s="1">
        <v>-16.387499999999999</v>
      </c>
      <c r="X9384">
        <v>1</v>
      </c>
      <c r="Y9384">
        <v>10.27</v>
      </c>
      <c r="Z9384">
        <v>90156</v>
      </c>
      <c r="AA9384" t="str">
        <f t="shared" si="147"/>
        <v>lose</v>
      </c>
    </row>
    <row r="9385" spans="1:27" x14ac:dyDescent="0.3">
      <c r="A9385">
        <v>26161</v>
      </c>
      <c r="B9385" t="s">
        <v>25</v>
      </c>
      <c r="C9385">
        <v>7.0000000000000007E-2</v>
      </c>
      <c r="D9385">
        <v>3.29</v>
      </c>
      <c r="E9385">
        <v>1.35</v>
      </c>
      <c r="F9385">
        <v>3391</v>
      </c>
      <c r="G9385" t="s">
        <v>5493</v>
      </c>
      <c r="H9385" t="s">
        <v>27</v>
      </c>
      <c r="I9385" t="s">
        <v>28</v>
      </c>
      <c r="J9385" t="s">
        <v>29</v>
      </c>
      <c r="K9385" t="s">
        <v>111</v>
      </c>
      <c r="M9385" t="s">
        <v>40</v>
      </c>
      <c r="N9385" t="s">
        <v>5526</v>
      </c>
      <c r="O9385" t="s">
        <v>627</v>
      </c>
      <c r="P9385">
        <v>0.4</v>
      </c>
      <c r="Q9385" t="s">
        <v>78</v>
      </c>
      <c r="R9385" t="s">
        <v>90</v>
      </c>
      <c r="S9385" t="s">
        <v>1831</v>
      </c>
      <c r="T9385">
        <v>7060</v>
      </c>
      <c r="U9385" s="3">
        <v>41283</v>
      </c>
      <c r="V9385" s="3">
        <v>41285</v>
      </c>
      <c r="W9385" s="1">
        <v>8.6032000000000011</v>
      </c>
      <c r="X9385">
        <v>11</v>
      </c>
      <c r="Y9385">
        <v>34.369999999999997</v>
      </c>
      <c r="Z9385">
        <v>90158</v>
      </c>
      <c r="AA9385" t="str">
        <f t="shared" si="147"/>
        <v>profit</v>
      </c>
    </row>
    <row r="9386" spans="1:27" x14ac:dyDescent="0.3">
      <c r="A9386">
        <v>18640</v>
      </c>
      <c r="B9386" t="s">
        <v>53</v>
      </c>
      <c r="C9386">
        <v>0.08</v>
      </c>
      <c r="D9386">
        <v>125.99</v>
      </c>
      <c r="E9386">
        <v>7.69</v>
      </c>
      <c r="F9386">
        <v>3393</v>
      </c>
      <c r="G9386" t="s">
        <v>5494</v>
      </c>
      <c r="H9386" t="s">
        <v>27</v>
      </c>
      <c r="I9386" t="s">
        <v>230</v>
      </c>
      <c r="J9386" t="s">
        <v>50</v>
      </c>
      <c r="K9386" t="s">
        <v>51</v>
      </c>
      <c r="M9386" t="s">
        <v>31</v>
      </c>
      <c r="N9386" t="s">
        <v>5525</v>
      </c>
      <c r="O9386" t="s">
        <v>202</v>
      </c>
      <c r="P9386">
        <v>0.59</v>
      </c>
      <c r="Q9386" t="s">
        <v>42</v>
      </c>
      <c r="R9386" t="s">
        <v>43</v>
      </c>
      <c r="S9386" t="s">
        <v>5448</v>
      </c>
      <c r="T9386">
        <v>99163</v>
      </c>
      <c r="U9386" s="3">
        <v>40297</v>
      </c>
      <c r="V9386" s="3">
        <v>40298</v>
      </c>
      <c r="W9386" s="1">
        <v>374.625</v>
      </c>
      <c r="X9386">
        <v>7</v>
      </c>
      <c r="Y9386">
        <v>710.36</v>
      </c>
      <c r="Z9386">
        <v>87908</v>
      </c>
      <c r="AA9386" t="str">
        <f t="shared" si="147"/>
        <v>profit</v>
      </c>
    </row>
    <row r="9387" spans="1:27" x14ac:dyDescent="0.3">
      <c r="A9387">
        <v>19635</v>
      </c>
      <c r="B9387" t="s">
        <v>72</v>
      </c>
      <c r="C9387">
        <v>0.08</v>
      </c>
      <c r="D9387">
        <v>4.4800000000000004</v>
      </c>
      <c r="E9387">
        <v>2.5</v>
      </c>
      <c r="F9387">
        <v>3393</v>
      </c>
      <c r="G9387" t="s">
        <v>5494</v>
      </c>
      <c r="H9387" t="s">
        <v>27</v>
      </c>
      <c r="I9387" t="s">
        <v>230</v>
      </c>
      <c r="J9387" t="s">
        <v>29</v>
      </c>
      <c r="K9387" t="s">
        <v>93</v>
      </c>
      <c r="M9387" t="s">
        <v>31</v>
      </c>
      <c r="N9387" t="s">
        <v>5525</v>
      </c>
      <c r="O9387" t="s">
        <v>2473</v>
      </c>
      <c r="P9387">
        <v>0.37</v>
      </c>
      <c r="Q9387" t="s">
        <v>42</v>
      </c>
      <c r="R9387" t="s">
        <v>43</v>
      </c>
      <c r="S9387" t="s">
        <v>5448</v>
      </c>
      <c r="T9387">
        <v>99163</v>
      </c>
      <c r="U9387" s="3">
        <v>40404</v>
      </c>
      <c r="V9387" s="3">
        <v>40405</v>
      </c>
      <c r="W9387" s="1">
        <v>-3.2448000000000001</v>
      </c>
      <c r="X9387">
        <v>19</v>
      </c>
      <c r="Y9387">
        <v>80.2</v>
      </c>
      <c r="Z9387">
        <v>87909</v>
      </c>
      <c r="AA9387" t="str">
        <f t="shared" si="147"/>
        <v>lose</v>
      </c>
    </row>
    <row r="9388" spans="1:27" x14ac:dyDescent="0.3">
      <c r="A9388">
        <v>18429</v>
      </c>
      <c r="B9388" t="s">
        <v>36</v>
      </c>
      <c r="C9388">
        <v>0.03</v>
      </c>
      <c r="D9388">
        <v>160.97999999999999</v>
      </c>
      <c r="E9388">
        <v>30</v>
      </c>
      <c r="F9388">
        <v>3393</v>
      </c>
      <c r="G9388" t="s">
        <v>5494</v>
      </c>
      <c r="H9388" t="s">
        <v>56</v>
      </c>
      <c r="I9388" t="s">
        <v>230</v>
      </c>
      <c r="J9388" t="s">
        <v>62</v>
      </c>
      <c r="K9388" t="s">
        <v>63</v>
      </c>
      <c r="M9388" t="s">
        <v>58</v>
      </c>
      <c r="N9388" t="s">
        <v>5527</v>
      </c>
      <c r="O9388" t="s">
        <v>432</v>
      </c>
      <c r="P9388">
        <v>0.62</v>
      </c>
      <c r="Q9388" t="s">
        <v>42</v>
      </c>
      <c r="R9388" t="s">
        <v>43</v>
      </c>
      <c r="S9388" t="s">
        <v>5448</v>
      </c>
      <c r="T9388">
        <v>99163</v>
      </c>
      <c r="U9388" s="3">
        <v>41142</v>
      </c>
      <c r="V9388" s="3">
        <v>41144</v>
      </c>
      <c r="W9388" s="1">
        <v>836.70320000000004</v>
      </c>
      <c r="X9388">
        <v>11</v>
      </c>
      <c r="Y9388">
        <v>1852.24</v>
      </c>
      <c r="Z9388">
        <v>87912</v>
      </c>
      <c r="AA9388" t="str">
        <f t="shared" si="147"/>
        <v>profit</v>
      </c>
    </row>
    <row r="9389" spans="1:27" x14ac:dyDescent="0.3">
      <c r="A9389">
        <v>18430</v>
      </c>
      <c r="B9389" t="s">
        <v>36</v>
      </c>
      <c r="C9389">
        <v>7.0000000000000007E-2</v>
      </c>
      <c r="D9389">
        <v>40.98</v>
      </c>
      <c r="E9389">
        <v>1.99</v>
      </c>
      <c r="F9389">
        <v>3393</v>
      </c>
      <c r="G9389" t="s">
        <v>5494</v>
      </c>
      <c r="H9389" t="s">
        <v>27</v>
      </c>
      <c r="I9389" t="s">
        <v>230</v>
      </c>
      <c r="J9389" t="s">
        <v>50</v>
      </c>
      <c r="K9389" t="s">
        <v>168</v>
      </c>
      <c r="M9389" t="s">
        <v>48</v>
      </c>
      <c r="N9389" t="s">
        <v>5525</v>
      </c>
      <c r="O9389" t="s">
        <v>1876</v>
      </c>
      <c r="P9389">
        <v>0.44</v>
      </c>
      <c r="Q9389" t="s">
        <v>42</v>
      </c>
      <c r="R9389" t="s">
        <v>43</v>
      </c>
      <c r="S9389" t="s">
        <v>5448</v>
      </c>
      <c r="T9389">
        <v>99163</v>
      </c>
      <c r="U9389" s="3">
        <v>41142</v>
      </c>
      <c r="V9389" s="3">
        <v>41143</v>
      </c>
      <c r="W9389" s="1">
        <v>18.662799999999997</v>
      </c>
      <c r="X9389">
        <v>4</v>
      </c>
      <c r="Y9389">
        <v>158.54</v>
      </c>
      <c r="Z9389">
        <v>87912</v>
      </c>
      <c r="AA9389" t="str">
        <f t="shared" si="147"/>
        <v>profit</v>
      </c>
    </row>
    <row r="9390" spans="1:27" x14ac:dyDescent="0.3">
      <c r="A9390">
        <v>19722</v>
      </c>
      <c r="B9390" t="s">
        <v>72</v>
      </c>
      <c r="C9390">
        <v>0.02</v>
      </c>
      <c r="D9390">
        <v>5.98</v>
      </c>
      <c r="E9390">
        <v>5.35</v>
      </c>
      <c r="F9390">
        <v>3393</v>
      </c>
      <c r="G9390" t="s">
        <v>5494</v>
      </c>
      <c r="H9390" t="s">
        <v>27</v>
      </c>
      <c r="I9390" t="s">
        <v>230</v>
      </c>
      <c r="J9390" t="s">
        <v>29</v>
      </c>
      <c r="K9390" t="s">
        <v>45</v>
      </c>
      <c r="M9390" t="s">
        <v>31</v>
      </c>
      <c r="N9390" t="s">
        <v>5525</v>
      </c>
      <c r="O9390" t="s">
        <v>3006</v>
      </c>
      <c r="P9390">
        <v>0.4</v>
      </c>
      <c r="Q9390" t="s">
        <v>42</v>
      </c>
      <c r="R9390" t="s">
        <v>43</v>
      </c>
      <c r="S9390" t="s">
        <v>5448</v>
      </c>
      <c r="T9390">
        <v>99163</v>
      </c>
      <c r="U9390" s="3">
        <v>41565</v>
      </c>
      <c r="V9390" s="3">
        <v>41568</v>
      </c>
      <c r="W9390" s="1">
        <v>-70.849999999999994</v>
      </c>
      <c r="X9390">
        <v>20</v>
      </c>
      <c r="Y9390">
        <v>124.64</v>
      </c>
      <c r="Z9390">
        <v>87914</v>
      </c>
      <c r="AA9390" t="str">
        <f t="shared" si="147"/>
        <v>lose</v>
      </c>
    </row>
    <row r="9391" spans="1:27" x14ac:dyDescent="0.3">
      <c r="A9391">
        <v>21333</v>
      </c>
      <c r="B9391" t="s">
        <v>55</v>
      </c>
      <c r="C9391">
        <v>0.1</v>
      </c>
      <c r="D9391">
        <v>6.68</v>
      </c>
      <c r="E9391">
        <v>6.92</v>
      </c>
      <c r="F9391">
        <v>3394</v>
      </c>
      <c r="G9391" t="s">
        <v>5495</v>
      </c>
      <c r="H9391" t="s">
        <v>27</v>
      </c>
      <c r="I9391" t="s">
        <v>230</v>
      </c>
      <c r="J9391" t="s">
        <v>29</v>
      </c>
      <c r="K9391" t="s">
        <v>45</v>
      </c>
      <c r="M9391" t="s">
        <v>31</v>
      </c>
      <c r="N9391" t="s">
        <v>5525</v>
      </c>
      <c r="O9391" t="s">
        <v>1159</v>
      </c>
      <c r="P9391">
        <v>0.37</v>
      </c>
      <c r="Q9391" t="s">
        <v>42</v>
      </c>
      <c r="R9391" t="s">
        <v>43</v>
      </c>
      <c r="S9391" t="s">
        <v>232</v>
      </c>
      <c r="T9391">
        <v>98373</v>
      </c>
      <c r="U9391" s="3">
        <v>40803</v>
      </c>
      <c r="V9391" s="3">
        <v>40810</v>
      </c>
      <c r="W9391" s="1">
        <v>-74.03</v>
      </c>
      <c r="X9391">
        <v>9</v>
      </c>
      <c r="Y9391">
        <v>57.22</v>
      </c>
      <c r="Z9391">
        <v>87910</v>
      </c>
      <c r="AA9391" t="str">
        <f t="shared" si="147"/>
        <v>lose</v>
      </c>
    </row>
    <row r="9392" spans="1:27" x14ac:dyDescent="0.3">
      <c r="A9392">
        <v>23658</v>
      </c>
      <c r="B9392" t="s">
        <v>53</v>
      </c>
      <c r="C9392">
        <v>0</v>
      </c>
      <c r="D9392">
        <v>12.28</v>
      </c>
      <c r="E9392">
        <v>4.8600000000000003</v>
      </c>
      <c r="F9392">
        <v>3394</v>
      </c>
      <c r="G9392" t="s">
        <v>5495</v>
      </c>
      <c r="H9392" t="s">
        <v>38</v>
      </c>
      <c r="I9392" t="s">
        <v>230</v>
      </c>
      <c r="J9392" t="s">
        <v>29</v>
      </c>
      <c r="K9392" t="s">
        <v>45</v>
      </c>
      <c r="M9392" t="s">
        <v>31</v>
      </c>
      <c r="N9392" t="s">
        <v>5525</v>
      </c>
      <c r="O9392" t="s">
        <v>77</v>
      </c>
      <c r="P9392">
        <v>0.38</v>
      </c>
      <c r="Q9392" t="s">
        <v>42</v>
      </c>
      <c r="R9392" t="s">
        <v>43</v>
      </c>
      <c r="S9392" t="s">
        <v>232</v>
      </c>
      <c r="T9392">
        <v>98373</v>
      </c>
      <c r="U9392" s="3">
        <v>40978</v>
      </c>
      <c r="V9392" s="3">
        <v>40979</v>
      </c>
      <c r="W9392" s="1">
        <v>115.21619999999999</v>
      </c>
      <c r="X9392">
        <v>13</v>
      </c>
      <c r="Y9392">
        <v>166.98</v>
      </c>
      <c r="Z9392">
        <v>87911</v>
      </c>
      <c r="AA9392" t="str">
        <f t="shared" si="147"/>
        <v>profit</v>
      </c>
    </row>
    <row r="9393" spans="1:27" x14ac:dyDescent="0.3">
      <c r="A9393">
        <v>22578</v>
      </c>
      <c r="B9393" t="s">
        <v>25</v>
      </c>
      <c r="C9393">
        <v>0.04</v>
      </c>
      <c r="D9393">
        <v>6.84</v>
      </c>
      <c r="E9393">
        <v>8.3699999999999992</v>
      </c>
      <c r="F9393">
        <v>3394</v>
      </c>
      <c r="G9393" t="s">
        <v>5495</v>
      </c>
      <c r="H9393" t="s">
        <v>27</v>
      </c>
      <c r="I9393" t="s">
        <v>230</v>
      </c>
      <c r="J9393" t="s">
        <v>29</v>
      </c>
      <c r="K9393" t="s">
        <v>47</v>
      </c>
      <c r="M9393" t="s">
        <v>48</v>
      </c>
      <c r="N9393" t="s">
        <v>5525</v>
      </c>
      <c r="O9393" t="s">
        <v>1817</v>
      </c>
      <c r="P9393">
        <v>0.57999999999999996</v>
      </c>
      <c r="Q9393" t="s">
        <v>42</v>
      </c>
      <c r="R9393" t="s">
        <v>43</v>
      </c>
      <c r="S9393" t="s">
        <v>232</v>
      </c>
      <c r="T9393">
        <v>98373</v>
      </c>
      <c r="U9393" s="3">
        <v>41505</v>
      </c>
      <c r="V9393" s="3">
        <v>41506</v>
      </c>
      <c r="W9393" s="1">
        <v>-117.25296000000003</v>
      </c>
      <c r="X9393">
        <v>24</v>
      </c>
      <c r="Y9393">
        <v>161.87</v>
      </c>
      <c r="Z9393">
        <v>87913</v>
      </c>
      <c r="AA9393" t="str">
        <f t="shared" si="147"/>
        <v>lose</v>
      </c>
    </row>
    <row r="9394" spans="1:27" x14ac:dyDescent="0.3">
      <c r="A9394">
        <v>22579</v>
      </c>
      <c r="B9394" t="s">
        <v>25</v>
      </c>
      <c r="C9394">
        <v>7.0000000000000007E-2</v>
      </c>
      <c r="D9394">
        <v>125.99</v>
      </c>
      <c r="E9394">
        <v>7.69</v>
      </c>
      <c r="F9394">
        <v>3394</v>
      </c>
      <c r="G9394" t="s">
        <v>5495</v>
      </c>
      <c r="H9394" t="s">
        <v>27</v>
      </c>
      <c r="I9394" t="s">
        <v>230</v>
      </c>
      <c r="J9394" t="s">
        <v>50</v>
      </c>
      <c r="K9394" t="s">
        <v>51</v>
      </c>
      <c r="M9394" t="s">
        <v>31</v>
      </c>
      <c r="N9394" t="s">
        <v>5525</v>
      </c>
      <c r="O9394" t="s">
        <v>377</v>
      </c>
      <c r="P9394">
        <v>0.57999999999999996</v>
      </c>
      <c r="Q9394" t="s">
        <v>42</v>
      </c>
      <c r="R9394" t="s">
        <v>43</v>
      </c>
      <c r="S9394" t="s">
        <v>232</v>
      </c>
      <c r="T9394">
        <v>98373</v>
      </c>
      <c r="U9394" s="3">
        <v>41505</v>
      </c>
      <c r="V9394" s="3">
        <v>41506</v>
      </c>
      <c r="W9394" s="1">
        <v>139.258512</v>
      </c>
      <c r="X9394">
        <v>10</v>
      </c>
      <c r="Y9394">
        <v>995.95</v>
      </c>
      <c r="Z9394">
        <v>87913</v>
      </c>
      <c r="AA9394" t="str">
        <f t="shared" si="147"/>
        <v>profit</v>
      </c>
    </row>
    <row r="9395" spans="1:27" x14ac:dyDescent="0.3">
      <c r="A9395">
        <v>18988</v>
      </c>
      <c r="B9395" t="s">
        <v>55</v>
      </c>
      <c r="C9395">
        <v>0.02</v>
      </c>
      <c r="D9395">
        <v>276.2</v>
      </c>
      <c r="E9395">
        <v>24.49</v>
      </c>
      <c r="F9395">
        <v>3396</v>
      </c>
      <c r="G9395" t="s">
        <v>5496</v>
      </c>
      <c r="H9395" t="s">
        <v>27</v>
      </c>
      <c r="I9395" t="s">
        <v>28</v>
      </c>
      <c r="J9395" t="s">
        <v>62</v>
      </c>
      <c r="K9395" t="s">
        <v>63</v>
      </c>
      <c r="M9395" t="s">
        <v>148</v>
      </c>
      <c r="N9395" t="s">
        <v>5529</v>
      </c>
      <c r="O9395" t="s">
        <v>267</v>
      </c>
      <c r="Q9395" t="s">
        <v>33</v>
      </c>
      <c r="R9395" t="s">
        <v>34</v>
      </c>
      <c r="S9395" t="s">
        <v>5497</v>
      </c>
      <c r="T9395">
        <v>60014</v>
      </c>
      <c r="U9395" s="3">
        <v>41128</v>
      </c>
      <c r="V9395" s="3">
        <v>41132</v>
      </c>
      <c r="W9395" s="1">
        <v>2206.6889999999999</v>
      </c>
      <c r="X9395">
        <v>11</v>
      </c>
      <c r="Y9395">
        <v>3198.1</v>
      </c>
      <c r="Z9395">
        <v>87541</v>
      </c>
      <c r="AA9395" t="str">
        <f t="shared" si="147"/>
        <v>profit</v>
      </c>
    </row>
    <row r="9396" spans="1:27" x14ac:dyDescent="0.3">
      <c r="A9396">
        <v>19370</v>
      </c>
      <c r="B9396" t="s">
        <v>36</v>
      </c>
      <c r="C9396">
        <v>0</v>
      </c>
      <c r="D9396">
        <v>140.97999999999999</v>
      </c>
      <c r="E9396">
        <v>53.48</v>
      </c>
      <c r="F9396">
        <v>3396</v>
      </c>
      <c r="G9396" t="s">
        <v>5496</v>
      </c>
      <c r="H9396" t="s">
        <v>56</v>
      </c>
      <c r="I9396" t="s">
        <v>28</v>
      </c>
      <c r="J9396" t="s">
        <v>62</v>
      </c>
      <c r="K9396" t="s">
        <v>82</v>
      </c>
      <c r="M9396" t="s">
        <v>83</v>
      </c>
      <c r="N9396" t="s">
        <v>5527</v>
      </c>
      <c r="O9396" t="s">
        <v>737</v>
      </c>
      <c r="P9396">
        <v>0.65</v>
      </c>
      <c r="Q9396" t="s">
        <v>33</v>
      </c>
      <c r="R9396" t="s">
        <v>34</v>
      </c>
      <c r="S9396" t="s">
        <v>5497</v>
      </c>
      <c r="T9396">
        <v>60014</v>
      </c>
      <c r="U9396" s="3">
        <v>41137</v>
      </c>
      <c r="V9396" s="3">
        <v>41138</v>
      </c>
      <c r="W9396" s="1">
        <v>-140.7276</v>
      </c>
      <c r="X9396">
        <v>16</v>
      </c>
      <c r="Y9396">
        <v>2327.54</v>
      </c>
      <c r="Z9396">
        <v>87542</v>
      </c>
      <c r="AA9396" t="str">
        <f t="shared" si="147"/>
        <v>lose</v>
      </c>
    </row>
    <row r="9397" spans="1:27" x14ac:dyDescent="0.3">
      <c r="A9397">
        <v>19371</v>
      </c>
      <c r="B9397" t="s">
        <v>36</v>
      </c>
      <c r="C9397">
        <v>0.01</v>
      </c>
      <c r="D9397">
        <v>218.08</v>
      </c>
      <c r="E9397">
        <v>18.059999999999999</v>
      </c>
      <c r="F9397">
        <v>3396</v>
      </c>
      <c r="G9397" t="s">
        <v>5496</v>
      </c>
      <c r="H9397" t="s">
        <v>27</v>
      </c>
      <c r="I9397" t="s">
        <v>28</v>
      </c>
      <c r="J9397" t="s">
        <v>62</v>
      </c>
      <c r="K9397" t="s">
        <v>63</v>
      </c>
      <c r="M9397" t="s">
        <v>148</v>
      </c>
      <c r="N9397" t="s">
        <v>5529</v>
      </c>
      <c r="O9397" t="s">
        <v>1016</v>
      </c>
      <c r="P9397">
        <v>0.56999999999999995</v>
      </c>
      <c r="Q9397" t="s">
        <v>33</v>
      </c>
      <c r="R9397" t="s">
        <v>34</v>
      </c>
      <c r="S9397" t="s">
        <v>5497</v>
      </c>
      <c r="T9397">
        <v>60014</v>
      </c>
      <c r="U9397" s="3">
        <v>41137</v>
      </c>
      <c r="V9397" s="3">
        <v>41138</v>
      </c>
      <c r="W9397" s="1">
        <v>3480.2219999999998</v>
      </c>
      <c r="X9397">
        <v>22</v>
      </c>
      <c r="Y9397">
        <v>5043.8</v>
      </c>
      <c r="Z9397">
        <v>87542</v>
      </c>
      <c r="AA9397" t="str">
        <f t="shared" si="147"/>
        <v>profit</v>
      </c>
    </row>
    <row r="9398" spans="1:27" x14ac:dyDescent="0.3">
      <c r="A9398">
        <v>19372</v>
      </c>
      <c r="B9398" t="s">
        <v>36</v>
      </c>
      <c r="C9398">
        <v>0.09</v>
      </c>
      <c r="D9398">
        <v>50.98</v>
      </c>
      <c r="E9398">
        <v>6.5</v>
      </c>
      <c r="F9398">
        <v>3396</v>
      </c>
      <c r="G9398" t="s">
        <v>5496</v>
      </c>
      <c r="H9398" t="s">
        <v>38</v>
      </c>
      <c r="I9398" t="s">
        <v>28</v>
      </c>
      <c r="J9398" t="s">
        <v>50</v>
      </c>
      <c r="K9398" t="s">
        <v>168</v>
      </c>
      <c r="M9398" t="s">
        <v>31</v>
      </c>
      <c r="N9398" t="s">
        <v>5525</v>
      </c>
      <c r="O9398" t="s">
        <v>1908</v>
      </c>
      <c r="P9398">
        <v>0.73</v>
      </c>
      <c r="Q9398" t="s">
        <v>33</v>
      </c>
      <c r="R9398" t="s">
        <v>34</v>
      </c>
      <c r="S9398" t="s">
        <v>5497</v>
      </c>
      <c r="T9398">
        <v>60014</v>
      </c>
      <c r="U9398" s="3">
        <v>41137</v>
      </c>
      <c r="V9398" s="3">
        <v>41138</v>
      </c>
      <c r="W9398" s="1">
        <v>-42.723199999999999</v>
      </c>
      <c r="X9398">
        <v>17</v>
      </c>
      <c r="Y9398">
        <v>804.04</v>
      </c>
      <c r="Z9398">
        <v>87542</v>
      </c>
      <c r="AA9398" t="str">
        <f t="shared" si="147"/>
        <v>lose</v>
      </c>
    </row>
    <row r="9399" spans="1:27" x14ac:dyDescent="0.3">
      <c r="A9399">
        <v>18863</v>
      </c>
      <c r="B9399" t="s">
        <v>55</v>
      </c>
      <c r="C9399">
        <v>0.04</v>
      </c>
      <c r="D9399">
        <v>6.48</v>
      </c>
      <c r="E9399">
        <v>6.65</v>
      </c>
      <c r="F9399">
        <v>3396</v>
      </c>
      <c r="G9399" t="s">
        <v>5496</v>
      </c>
      <c r="H9399" t="s">
        <v>27</v>
      </c>
      <c r="I9399" t="s">
        <v>28</v>
      </c>
      <c r="J9399" t="s">
        <v>29</v>
      </c>
      <c r="K9399" t="s">
        <v>45</v>
      </c>
      <c r="M9399" t="s">
        <v>31</v>
      </c>
      <c r="N9399" t="s">
        <v>5525</v>
      </c>
      <c r="O9399" t="s">
        <v>195</v>
      </c>
      <c r="P9399">
        <v>0.36</v>
      </c>
      <c r="Q9399" t="s">
        <v>33</v>
      </c>
      <c r="R9399" t="s">
        <v>34</v>
      </c>
      <c r="S9399" t="s">
        <v>5497</v>
      </c>
      <c r="T9399">
        <v>60014</v>
      </c>
      <c r="U9399" s="3">
        <v>41476</v>
      </c>
      <c r="V9399" s="3">
        <v>41483</v>
      </c>
      <c r="W9399" s="1">
        <v>-106.51248000000001</v>
      </c>
      <c r="X9399">
        <v>14</v>
      </c>
      <c r="Y9399">
        <v>89.42</v>
      </c>
      <c r="Z9399">
        <v>87548</v>
      </c>
      <c r="AA9399" t="str">
        <f t="shared" si="147"/>
        <v>lose</v>
      </c>
    </row>
    <row r="9400" spans="1:27" x14ac:dyDescent="0.3">
      <c r="A9400">
        <v>18864</v>
      </c>
      <c r="B9400" t="s">
        <v>55</v>
      </c>
      <c r="C9400">
        <v>0.04</v>
      </c>
      <c r="D9400">
        <v>6.48</v>
      </c>
      <c r="E9400">
        <v>7.86</v>
      </c>
      <c r="F9400">
        <v>3396</v>
      </c>
      <c r="G9400" t="s">
        <v>5496</v>
      </c>
      <c r="H9400" t="s">
        <v>38</v>
      </c>
      <c r="I9400" t="s">
        <v>28</v>
      </c>
      <c r="J9400" t="s">
        <v>29</v>
      </c>
      <c r="K9400" t="s">
        <v>45</v>
      </c>
      <c r="M9400" t="s">
        <v>31</v>
      </c>
      <c r="N9400" t="s">
        <v>5525</v>
      </c>
      <c r="O9400" t="s">
        <v>113</v>
      </c>
      <c r="P9400">
        <v>0.37</v>
      </c>
      <c r="Q9400" t="s">
        <v>33</v>
      </c>
      <c r="R9400" t="s">
        <v>34</v>
      </c>
      <c r="S9400" t="s">
        <v>5497</v>
      </c>
      <c r="T9400">
        <v>60014</v>
      </c>
      <c r="U9400" s="3">
        <v>41476</v>
      </c>
      <c r="V9400" s="3">
        <v>41480</v>
      </c>
      <c r="W9400" s="1">
        <v>-61.359360000000002</v>
      </c>
      <c r="X9400">
        <v>6</v>
      </c>
      <c r="Y9400">
        <v>43.44</v>
      </c>
      <c r="Z9400">
        <v>87548</v>
      </c>
      <c r="AA9400" t="str">
        <f t="shared" si="147"/>
        <v>lose</v>
      </c>
    </row>
    <row r="9401" spans="1:27" x14ac:dyDescent="0.3">
      <c r="A9401">
        <v>18330</v>
      </c>
      <c r="B9401" t="s">
        <v>25</v>
      </c>
      <c r="C9401">
        <v>0.08</v>
      </c>
      <c r="D9401">
        <v>6.08</v>
      </c>
      <c r="E9401">
        <v>1.17</v>
      </c>
      <c r="F9401">
        <v>3396</v>
      </c>
      <c r="G9401" t="s">
        <v>5496</v>
      </c>
      <c r="H9401" t="s">
        <v>27</v>
      </c>
      <c r="I9401" t="s">
        <v>105</v>
      </c>
      <c r="J9401" t="s">
        <v>29</v>
      </c>
      <c r="K9401" t="s">
        <v>39</v>
      </c>
      <c r="M9401" t="s">
        <v>40</v>
      </c>
      <c r="N9401" t="s">
        <v>5526</v>
      </c>
      <c r="O9401" t="s">
        <v>2304</v>
      </c>
      <c r="P9401">
        <v>0.56000000000000005</v>
      </c>
      <c r="Q9401" t="s">
        <v>33</v>
      </c>
      <c r="R9401" t="s">
        <v>34</v>
      </c>
      <c r="S9401" t="s">
        <v>5497</v>
      </c>
      <c r="T9401">
        <v>60014</v>
      </c>
      <c r="U9401" s="3">
        <v>41568</v>
      </c>
      <c r="V9401" s="3">
        <v>41569</v>
      </c>
      <c r="W9401" s="1">
        <v>41.67</v>
      </c>
      <c r="X9401">
        <v>26</v>
      </c>
      <c r="Y9401">
        <v>147.51</v>
      </c>
      <c r="Z9401">
        <v>87550</v>
      </c>
      <c r="AA9401" t="str">
        <f t="shared" si="147"/>
        <v>profit</v>
      </c>
    </row>
    <row r="9402" spans="1:27" x14ac:dyDescent="0.3">
      <c r="A9402">
        <v>20624</v>
      </c>
      <c r="B9402" t="s">
        <v>55</v>
      </c>
      <c r="C9402">
        <v>0</v>
      </c>
      <c r="D9402">
        <v>1270.99</v>
      </c>
      <c r="E9402">
        <v>19.989999999999998</v>
      </c>
      <c r="F9402">
        <v>3397</v>
      </c>
      <c r="G9402" t="s">
        <v>5498</v>
      </c>
      <c r="H9402" t="s">
        <v>27</v>
      </c>
      <c r="I9402" t="s">
        <v>105</v>
      </c>
      <c r="J9402" t="s">
        <v>29</v>
      </c>
      <c r="K9402" t="s">
        <v>127</v>
      </c>
      <c r="M9402" t="s">
        <v>31</v>
      </c>
      <c r="N9402" t="s">
        <v>5525</v>
      </c>
      <c r="O9402" t="s">
        <v>1153</v>
      </c>
      <c r="P9402">
        <v>0.35</v>
      </c>
      <c r="Q9402" t="s">
        <v>33</v>
      </c>
      <c r="R9402" t="s">
        <v>34</v>
      </c>
      <c r="S9402" t="s">
        <v>2840</v>
      </c>
      <c r="T9402">
        <v>61832</v>
      </c>
      <c r="U9402" s="3">
        <v>40336</v>
      </c>
      <c r="V9402" s="3">
        <v>40338</v>
      </c>
      <c r="W9402" s="1">
        <v>6384.4388999999992</v>
      </c>
      <c r="X9402">
        <v>7</v>
      </c>
      <c r="Y9402">
        <v>9252.81</v>
      </c>
      <c r="Z9402">
        <v>87535</v>
      </c>
      <c r="AA9402" t="str">
        <f t="shared" si="147"/>
        <v>profit</v>
      </c>
    </row>
    <row r="9403" spans="1:27" x14ac:dyDescent="0.3">
      <c r="A9403">
        <v>19842</v>
      </c>
      <c r="B9403" t="s">
        <v>36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27</v>
      </c>
      <c r="I9403" t="s">
        <v>105</v>
      </c>
      <c r="J9403" t="s">
        <v>29</v>
      </c>
      <c r="K9403" t="s">
        <v>147</v>
      </c>
      <c r="M9403" t="s">
        <v>31</v>
      </c>
      <c r="N9403" t="s">
        <v>5525</v>
      </c>
      <c r="O9403" t="s">
        <v>644</v>
      </c>
      <c r="P9403">
        <v>0.59</v>
      </c>
      <c r="Q9403" t="s">
        <v>33</v>
      </c>
      <c r="R9403" t="s">
        <v>34</v>
      </c>
      <c r="S9403" t="s">
        <v>2840</v>
      </c>
      <c r="T9403">
        <v>61832</v>
      </c>
      <c r="U9403" s="3">
        <v>40432</v>
      </c>
      <c r="V9403" s="3">
        <v>40433</v>
      </c>
      <c r="W9403" s="1">
        <v>-116.76</v>
      </c>
      <c r="X9403">
        <v>18</v>
      </c>
      <c r="Y9403">
        <v>207.31</v>
      </c>
      <c r="Z9403">
        <v>87536</v>
      </c>
      <c r="AA9403" t="str">
        <f t="shared" si="147"/>
        <v>lose</v>
      </c>
    </row>
    <row r="9404" spans="1:27" x14ac:dyDescent="0.3">
      <c r="A9404">
        <v>19843</v>
      </c>
      <c r="B9404" t="s">
        <v>36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27</v>
      </c>
      <c r="I9404" t="s">
        <v>105</v>
      </c>
      <c r="J9404" t="s">
        <v>50</v>
      </c>
      <c r="K9404" t="s">
        <v>51</v>
      </c>
      <c r="M9404" t="s">
        <v>143</v>
      </c>
      <c r="N9404" t="s">
        <v>5528</v>
      </c>
      <c r="O9404" t="s">
        <v>430</v>
      </c>
      <c r="P9404">
        <v>0.6</v>
      </c>
      <c r="Q9404" t="s">
        <v>33</v>
      </c>
      <c r="R9404" t="s">
        <v>34</v>
      </c>
      <c r="S9404" t="s">
        <v>2840</v>
      </c>
      <c r="T9404">
        <v>61832</v>
      </c>
      <c r="U9404" s="3">
        <v>40432</v>
      </c>
      <c r="V9404" s="3">
        <v>40433</v>
      </c>
      <c r="W9404" s="1">
        <v>-160.952</v>
      </c>
      <c r="X9404">
        <v>22</v>
      </c>
      <c r="Y9404">
        <v>143.12</v>
      </c>
      <c r="Z9404">
        <v>87536</v>
      </c>
      <c r="AA9404" t="str">
        <f t="shared" si="147"/>
        <v>lose</v>
      </c>
    </row>
    <row r="9405" spans="1:27" x14ac:dyDescent="0.3">
      <c r="A9405">
        <v>19913</v>
      </c>
      <c r="B9405" t="s">
        <v>55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27</v>
      </c>
      <c r="I9405" t="s">
        <v>105</v>
      </c>
      <c r="J9405" t="s">
        <v>29</v>
      </c>
      <c r="K9405" t="s">
        <v>45</v>
      </c>
      <c r="M9405" t="s">
        <v>31</v>
      </c>
      <c r="N9405" t="s">
        <v>5525</v>
      </c>
      <c r="O9405" t="s">
        <v>1909</v>
      </c>
      <c r="P9405">
        <v>0.38</v>
      </c>
      <c r="Q9405" t="s">
        <v>33</v>
      </c>
      <c r="R9405" t="s">
        <v>34</v>
      </c>
      <c r="S9405" t="s">
        <v>2840</v>
      </c>
      <c r="T9405">
        <v>61832</v>
      </c>
      <c r="U9405" s="3">
        <v>41162</v>
      </c>
      <c r="V9405" s="3">
        <v>41166</v>
      </c>
      <c r="W9405" s="1">
        <v>12.32</v>
      </c>
      <c r="X9405">
        <v>3</v>
      </c>
      <c r="Y9405">
        <v>104.5</v>
      </c>
      <c r="Z9405">
        <v>87543</v>
      </c>
      <c r="AA9405" t="str">
        <f t="shared" si="147"/>
        <v>profit</v>
      </c>
    </row>
    <row r="9406" spans="1:27" x14ac:dyDescent="0.3">
      <c r="A9406">
        <v>22193</v>
      </c>
      <c r="B9406" t="s">
        <v>36</v>
      </c>
      <c r="C9406">
        <v>0.05</v>
      </c>
      <c r="D9406">
        <v>387.99</v>
      </c>
      <c r="E9406">
        <v>19.989999999999998</v>
      </c>
      <c r="F9406">
        <v>3397</v>
      </c>
      <c r="G9406" t="s">
        <v>5498</v>
      </c>
      <c r="H9406" t="s">
        <v>27</v>
      </c>
      <c r="I9406" t="s">
        <v>105</v>
      </c>
      <c r="J9406" t="s">
        <v>29</v>
      </c>
      <c r="K9406" t="s">
        <v>127</v>
      </c>
      <c r="M9406" t="s">
        <v>31</v>
      </c>
      <c r="N9406" t="s">
        <v>5525</v>
      </c>
      <c r="O9406" t="s">
        <v>1245</v>
      </c>
      <c r="P9406">
        <v>0.38</v>
      </c>
      <c r="Q9406" t="s">
        <v>33</v>
      </c>
      <c r="R9406" t="s">
        <v>34</v>
      </c>
      <c r="S9406" t="s">
        <v>2840</v>
      </c>
      <c r="T9406">
        <v>61832</v>
      </c>
      <c r="U9406" s="3">
        <v>41238</v>
      </c>
      <c r="V9406" s="3">
        <v>41239</v>
      </c>
      <c r="W9406" s="1">
        <v>11429.477399999998</v>
      </c>
      <c r="X9406">
        <v>42</v>
      </c>
      <c r="Y9406">
        <v>16564.46</v>
      </c>
      <c r="Z9406">
        <v>87544</v>
      </c>
      <c r="AA9406" t="str">
        <f t="shared" si="147"/>
        <v>profit</v>
      </c>
    </row>
    <row r="9407" spans="1:27" x14ac:dyDescent="0.3">
      <c r="A9407">
        <v>21952</v>
      </c>
      <c r="B9407" t="s">
        <v>25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27</v>
      </c>
      <c r="I9407" t="s">
        <v>28</v>
      </c>
      <c r="J9407" t="s">
        <v>29</v>
      </c>
      <c r="K9407" t="s">
        <v>127</v>
      </c>
      <c r="M9407" t="s">
        <v>31</v>
      </c>
      <c r="N9407" t="s">
        <v>5525</v>
      </c>
      <c r="O9407" t="s">
        <v>2203</v>
      </c>
      <c r="P9407">
        <v>0.38</v>
      </c>
      <c r="Q9407" t="s">
        <v>33</v>
      </c>
      <c r="R9407" t="s">
        <v>34</v>
      </c>
      <c r="S9407" t="s">
        <v>2840</v>
      </c>
      <c r="T9407">
        <v>61832</v>
      </c>
      <c r="U9407" s="3">
        <v>41464</v>
      </c>
      <c r="V9407" s="3">
        <v>41466</v>
      </c>
      <c r="W9407" s="1">
        <v>-11.673144000000001</v>
      </c>
      <c r="X9407">
        <v>1</v>
      </c>
      <c r="Y9407">
        <v>12.48</v>
      </c>
      <c r="Z9407">
        <v>87547</v>
      </c>
      <c r="AA9407" t="str">
        <f t="shared" si="147"/>
        <v>lose</v>
      </c>
    </row>
    <row r="9408" spans="1:27" x14ac:dyDescent="0.3">
      <c r="A9408">
        <v>22599</v>
      </c>
      <c r="B9408" t="s">
        <v>72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27</v>
      </c>
      <c r="I9408" t="s">
        <v>28</v>
      </c>
      <c r="J9408" t="s">
        <v>29</v>
      </c>
      <c r="K9408" t="s">
        <v>69</v>
      </c>
      <c r="M9408" t="s">
        <v>31</v>
      </c>
      <c r="N9408" t="s">
        <v>5525</v>
      </c>
      <c r="O9408" t="s">
        <v>3114</v>
      </c>
      <c r="P9408">
        <v>0.56000000000000005</v>
      </c>
      <c r="Q9408" t="s">
        <v>33</v>
      </c>
      <c r="R9408" t="s">
        <v>34</v>
      </c>
      <c r="S9408" t="s">
        <v>3237</v>
      </c>
      <c r="T9408">
        <v>62521</v>
      </c>
      <c r="U9408" s="3">
        <v>40670</v>
      </c>
      <c r="V9408" s="3">
        <v>40672</v>
      </c>
      <c r="W9408" s="1">
        <v>902.10599999999999</v>
      </c>
      <c r="X9408">
        <v>7</v>
      </c>
      <c r="Y9408">
        <v>1307.4000000000001</v>
      </c>
      <c r="Z9408">
        <v>87538</v>
      </c>
      <c r="AA9408" t="str">
        <f t="shared" si="147"/>
        <v>profit</v>
      </c>
    </row>
    <row r="9409" spans="1:27" x14ac:dyDescent="0.3">
      <c r="A9409">
        <v>23074</v>
      </c>
      <c r="B9409" t="s">
        <v>55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27</v>
      </c>
      <c r="I9409" t="s">
        <v>28</v>
      </c>
      <c r="J9409" t="s">
        <v>50</v>
      </c>
      <c r="K9409" t="s">
        <v>51</v>
      </c>
      <c r="M9409" t="s">
        <v>31</v>
      </c>
      <c r="N9409" t="s">
        <v>5525</v>
      </c>
      <c r="O9409" t="s">
        <v>1761</v>
      </c>
      <c r="P9409">
        <v>0.55000000000000004</v>
      </c>
      <c r="Q9409" t="s">
        <v>33</v>
      </c>
      <c r="R9409" t="s">
        <v>34</v>
      </c>
      <c r="S9409" t="s">
        <v>3237</v>
      </c>
      <c r="T9409">
        <v>62521</v>
      </c>
      <c r="U9409" s="3">
        <v>40869</v>
      </c>
      <c r="V9409" s="3">
        <v>40869</v>
      </c>
      <c r="W9409" s="1">
        <v>82.665000000000077</v>
      </c>
      <c r="X9409">
        <v>5</v>
      </c>
      <c r="Y9409">
        <v>689.14</v>
      </c>
      <c r="Z9409">
        <v>87539</v>
      </c>
      <c r="AA9409" t="str">
        <f t="shared" si="147"/>
        <v>profit</v>
      </c>
    </row>
    <row r="9410" spans="1:27" x14ac:dyDescent="0.3">
      <c r="A9410">
        <v>22194</v>
      </c>
      <c r="B9410" t="s">
        <v>36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5499</v>
      </c>
      <c r="H9410" t="s">
        <v>56</v>
      </c>
      <c r="I9410" t="s">
        <v>105</v>
      </c>
      <c r="J9410" t="s">
        <v>62</v>
      </c>
      <c r="K9410" t="s">
        <v>82</v>
      </c>
      <c r="M9410" t="s">
        <v>83</v>
      </c>
      <c r="N9410" t="s">
        <v>5527</v>
      </c>
      <c r="O9410" t="s">
        <v>1820</v>
      </c>
      <c r="P9410">
        <v>0.72</v>
      </c>
      <c r="Q9410" t="s">
        <v>33</v>
      </c>
      <c r="R9410" t="s">
        <v>34</v>
      </c>
      <c r="S9410" t="s">
        <v>3237</v>
      </c>
      <c r="T9410">
        <v>62521</v>
      </c>
      <c r="U9410" s="3">
        <v>41238</v>
      </c>
      <c r="V9410" s="3">
        <v>41239</v>
      </c>
      <c r="W9410" s="1">
        <v>1790.4260000000004</v>
      </c>
      <c r="X9410">
        <v>41</v>
      </c>
      <c r="Y9410">
        <v>7158.1</v>
      </c>
      <c r="Z9410">
        <v>87544</v>
      </c>
      <c r="AA9410" t="str">
        <f t="shared" si="147"/>
        <v>profit</v>
      </c>
    </row>
    <row r="9411" spans="1:27" x14ac:dyDescent="0.3">
      <c r="A9411">
        <v>26208</v>
      </c>
      <c r="B9411" t="s">
        <v>25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27</v>
      </c>
      <c r="I9411" t="s">
        <v>105</v>
      </c>
      <c r="J9411" t="s">
        <v>29</v>
      </c>
      <c r="K9411" t="s">
        <v>39</v>
      </c>
      <c r="M9411" t="s">
        <v>48</v>
      </c>
      <c r="N9411" t="s">
        <v>5525</v>
      </c>
      <c r="O9411" t="s">
        <v>968</v>
      </c>
      <c r="P9411">
        <v>0.6</v>
      </c>
      <c r="Q9411" t="s">
        <v>33</v>
      </c>
      <c r="R9411" t="s">
        <v>34</v>
      </c>
      <c r="S9411" t="s">
        <v>3177</v>
      </c>
      <c r="T9411">
        <v>60016</v>
      </c>
      <c r="U9411" s="3">
        <v>40266</v>
      </c>
      <c r="V9411" s="3">
        <v>40268</v>
      </c>
      <c r="W9411" s="1">
        <v>-41.87</v>
      </c>
      <c r="X9411">
        <v>5</v>
      </c>
      <c r="Y9411">
        <v>59.98</v>
      </c>
      <c r="Z9411">
        <v>87534</v>
      </c>
      <c r="AA9411" t="str">
        <f t="shared" ref="AA9411:AA9427" si="148">IF(W9411&gt;0,"profit","lose")</f>
        <v>lose</v>
      </c>
    </row>
    <row r="9412" spans="1:27" x14ac:dyDescent="0.3">
      <c r="A9412">
        <v>26073</v>
      </c>
      <c r="B9412" t="s">
        <v>72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27</v>
      </c>
      <c r="I9412" t="s">
        <v>105</v>
      </c>
      <c r="J9412" t="s">
        <v>29</v>
      </c>
      <c r="K9412" t="s">
        <v>127</v>
      </c>
      <c r="M9412" t="s">
        <v>31</v>
      </c>
      <c r="N9412" t="s">
        <v>5525</v>
      </c>
      <c r="O9412" t="s">
        <v>1607</v>
      </c>
      <c r="P9412">
        <v>0.39</v>
      </c>
      <c r="Q9412" t="s">
        <v>33</v>
      </c>
      <c r="R9412" t="s">
        <v>34</v>
      </c>
      <c r="S9412" t="s">
        <v>3177</v>
      </c>
      <c r="T9412">
        <v>60016</v>
      </c>
      <c r="U9412" s="3">
        <v>41589</v>
      </c>
      <c r="V9412" s="3">
        <v>41591</v>
      </c>
      <c r="W9412" s="1">
        <v>1176.9123</v>
      </c>
      <c r="X9412">
        <v>29</v>
      </c>
      <c r="Y9412">
        <v>1705.67</v>
      </c>
      <c r="Z9412">
        <v>87551</v>
      </c>
      <c r="AA9412" t="str">
        <f t="shared" si="148"/>
        <v>profit</v>
      </c>
    </row>
    <row r="9413" spans="1:27" x14ac:dyDescent="0.3">
      <c r="A9413">
        <v>26074</v>
      </c>
      <c r="B9413" t="s">
        <v>72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27</v>
      </c>
      <c r="I9413" t="s">
        <v>105</v>
      </c>
      <c r="J9413" t="s">
        <v>29</v>
      </c>
      <c r="K9413" t="s">
        <v>30</v>
      </c>
      <c r="M9413" t="s">
        <v>31</v>
      </c>
      <c r="N9413" t="s">
        <v>5525</v>
      </c>
      <c r="O9413" t="s">
        <v>252</v>
      </c>
      <c r="P9413">
        <v>0.39</v>
      </c>
      <c r="Q9413" t="s">
        <v>33</v>
      </c>
      <c r="R9413" t="s">
        <v>34</v>
      </c>
      <c r="S9413" t="s">
        <v>3177</v>
      </c>
      <c r="T9413">
        <v>60016</v>
      </c>
      <c r="U9413" s="3">
        <v>41589</v>
      </c>
      <c r="V9413" s="3">
        <v>41591</v>
      </c>
      <c r="W9413" s="1">
        <v>117.26549999999999</v>
      </c>
      <c r="X9413">
        <v>40</v>
      </c>
      <c r="Y9413">
        <v>169.95</v>
      </c>
      <c r="Z9413">
        <v>87551</v>
      </c>
      <c r="AA9413" t="str">
        <f t="shared" si="148"/>
        <v>profit</v>
      </c>
    </row>
    <row r="9414" spans="1:27" x14ac:dyDescent="0.3">
      <c r="A9414">
        <v>26075</v>
      </c>
      <c r="B9414" t="s">
        <v>72</v>
      </c>
      <c r="C9414">
        <v>0.01</v>
      </c>
      <c r="D9414">
        <v>30.98</v>
      </c>
      <c r="E9414">
        <v>17.079999999999998</v>
      </c>
      <c r="F9414">
        <v>3399</v>
      </c>
      <c r="G9414" t="s">
        <v>5500</v>
      </c>
      <c r="H9414" t="s">
        <v>27</v>
      </c>
      <c r="I9414" t="s">
        <v>105</v>
      </c>
      <c r="J9414" t="s">
        <v>29</v>
      </c>
      <c r="K9414" t="s">
        <v>45</v>
      </c>
      <c r="M9414" t="s">
        <v>31</v>
      </c>
      <c r="N9414" t="s">
        <v>5525</v>
      </c>
      <c r="O9414" t="s">
        <v>153</v>
      </c>
      <c r="P9414">
        <v>0.4</v>
      </c>
      <c r="Q9414" t="s">
        <v>33</v>
      </c>
      <c r="R9414" t="s">
        <v>34</v>
      </c>
      <c r="S9414" t="s">
        <v>3177</v>
      </c>
      <c r="T9414">
        <v>60016</v>
      </c>
      <c r="U9414" s="3">
        <v>41589</v>
      </c>
      <c r="V9414" s="3">
        <v>41591</v>
      </c>
      <c r="W9414" s="1">
        <v>3.906880000000001</v>
      </c>
      <c r="X9414">
        <v>11</v>
      </c>
      <c r="Y9414">
        <v>373.27</v>
      </c>
      <c r="Z9414">
        <v>87551</v>
      </c>
      <c r="AA9414" t="str">
        <f t="shared" si="148"/>
        <v>profit</v>
      </c>
    </row>
    <row r="9415" spans="1:27" x14ac:dyDescent="0.3">
      <c r="A9415">
        <v>24911</v>
      </c>
      <c r="B9415" t="s">
        <v>53</v>
      </c>
      <c r="C9415">
        <v>0.1</v>
      </c>
      <c r="D9415">
        <v>9.3800000000000008</v>
      </c>
      <c r="E9415">
        <v>4.93</v>
      </c>
      <c r="F9415">
        <v>3400</v>
      </c>
      <c r="G9415" t="s">
        <v>5501</v>
      </c>
      <c r="H9415" t="s">
        <v>38</v>
      </c>
      <c r="I9415" t="s">
        <v>105</v>
      </c>
      <c r="J9415" t="s">
        <v>62</v>
      </c>
      <c r="K9415" t="s">
        <v>97</v>
      </c>
      <c r="M9415" t="s">
        <v>31</v>
      </c>
      <c r="N9415" t="s">
        <v>5525</v>
      </c>
      <c r="O9415" t="s">
        <v>386</v>
      </c>
      <c r="P9415">
        <v>0.56999999999999995</v>
      </c>
      <c r="Q9415" t="s">
        <v>78</v>
      </c>
      <c r="R9415" t="s">
        <v>1625</v>
      </c>
      <c r="S9415" t="s">
        <v>5502</v>
      </c>
      <c r="T9415">
        <v>26554</v>
      </c>
      <c r="U9415" s="3">
        <v>40455</v>
      </c>
      <c r="V9415" s="3">
        <v>40455</v>
      </c>
      <c r="W9415" s="1">
        <v>-24.7104</v>
      </c>
      <c r="X9415">
        <v>15</v>
      </c>
      <c r="Y9415">
        <v>135.78</v>
      </c>
      <c r="Z9415">
        <v>87537</v>
      </c>
      <c r="AA9415" t="str">
        <f t="shared" si="148"/>
        <v>lose</v>
      </c>
    </row>
    <row r="9416" spans="1:27" x14ac:dyDescent="0.3">
      <c r="A9416">
        <v>26042</v>
      </c>
      <c r="B9416" t="s">
        <v>25</v>
      </c>
      <c r="C9416">
        <v>0.09</v>
      </c>
      <c r="D9416">
        <v>8.4600000000000009</v>
      </c>
      <c r="E9416">
        <v>3.62</v>
      </c>
      <c r="F9416">
        <v>3400</v>
      </c>
      <c r="G9416" t="s">
        <v>5501</v>
      </c>
      <c r="H9416" t="s">
        <v>27</v>
      </c>
      <c r="I9416" t="s">
        <v>28</v>
      </c>
      <c r="J9416" t="s">
        <v>50</v>
      </c>
      <c r="K9416" t="s">
        <v>168</v>
      </c>
      <c r="M9416" t="s">
        <v>48</v>
      </c>
      <c r="N9416" t="s">
        <v>5525</v>
      </c>
      <c r="O9416" t="s">
        <v>882</v>
      </c>
      <c r="P9416">
        <v>0.61</v>
      </c>
      <c r="Q9416" t="s">
        <v>78</v>
      </c>
      <c r="R9416" t="s">
        <v>1625</v>
      </c>
      <c r="S9416" t="s">
        <v>5502</v>
      </c>
      <c r="T9416">
        <v>26554</v>
      </c>
      <c r="U9416" s="3">
        <v>41094</v>
      </c>
      <c r="V9416" s="3">
        <v>41094</v>
      </c>
      <c r="W9416" s="1">
        <v>-60.4</v>
      </c>
      <c r="X9416">
        <v>13</v>
      </c>
      <c r="Y9416">
        <v>105.29</v>
      </c>
      <c r="Z9416">
        <v>87540</v>
      </c>
      <c r="AA9416" t="str">
        <f t="shared" si="148"/>
        <v>lose</v>
      </c>
    </row>
    <row r="9417" spans="1:27" x14ac:dyDescent="0.3">
      <c r="A9417">
        <v>26043</v>
      </c>
      <c r="B9417" t="s">
        <v>25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27</v>
      </c>
      <c r="I9417" t="s">
        <v>28</v>
      </c>
      <c r="J9417" t="s">
        <v>50</v>
      </c>
      <c r="K9417" t="s">
        <v>168</v>
      </c>
      <c r="M9417" t="s">
        <v>31</v>
      </c>
      <c r="N9417" t="s">
        <v>5525</v>
      </c>
      <c r="O9417" t="s">
        <v>1103</v>
      </c>
      <c r="P9417">
        <v>0.79</v>
      </c>
      <c r="Q9417" t="s">
        <v>78</v>
      </c>
      <c r="R9417" t="s">
        <v>1625</v>
      </c>
      <c r="S9417" t="s">
        <v>5502</v>
      </c>
      <c r="T9417">
        <v>26554</v>
      </c>
      <c r="U9417" s="3">
        <v>41094</v>
      </c>
      <c r="V9417" s="3">
        <v>41097</v>
      </c>
      <c r="W9417" s="1">
        <v>-113.6</v>
      </c>
      <c r="X9417">
        <v>3</v>
      </c>
      <c r="Y9417">
        <v>96.79</v>
      </c>
      <c r="Z9417">
        <v>87540</v>
      </c>
      <c r="AA9417" t="str">
        <f t="shared" si="148"/>
        <v>lose</v>
      </c>
    </row>
    <row r="9418" spans="1:27" x14ac:dyDescent="0.3">
      <c r="A9418">
        <v>24933</v>
      </c>
      <c r="B9418" t="s">
        <v>53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27</v>
      </c>
      <c r="I9418" t="s">
        <v>28</v>
      </c>
      <c r="J9418" t="s">
        <v>29</v>
      </c>
      <c r="K9418" t="s">
        <v>45</v>
      </c>
      <c r="M9418" t="s">
        <v>40</v>
      </c>
      <c r="N9418" t="s">
        <v>5526</v>
      </c>
      <c r="O9418" t="s">
        <v>2146</v>
      </c>
      <c r="P9418">
        <v>0.36</v>
      </c>
      <c r="Q9418" t="s">
        <v>78</v>
      </c>
      <c r="R9418" t="s">
        <v>1625</v>
      </c>
      <c r="S9418" t="s">
        <v>5502</v>
      </c>
      <c r="T9418">
        <v>26554</v>
      </c>
      <c r="U9418" s="3">
        <v>41242</v>
      </c>
      <c r="V9418" s="3">
        <v>41242</v>
      </c>
      <c r="W9418" s="1">
        <v>3.3120000000000012</v>
      </c>
      <c r="X9418">
        <v>8</v>
      </c>
      <c r="Y9418">
        <v>67.5</v>
      </c>
      <c r="Z9418">
        <v>87545</v>
      </c>
      <c r="AA9418" t="str">
        <f t="shared" si="148"/>
        <v>profit</v>
      </c>
    </row>
    <row r="9419" spans="1:27" x14ac:dyDescent="0.3">
      <c r="A9419">
        <v>23413</v>
      </c>
      <c r="B9419" t="s">
        <v>72</v>
      </c>
      <c r="C9419">
        <v>7.0000000000000007E-2</v>
      </c>
      <c r="D9419">
        <v>115.79</v>
      </c>
      <c r="E9419">
        <v>1.99</v>
      </c>
      <c r="F9419">
        <v>3400</v>
      </c>
      <c r="G9419" t="s">
        <v>5501</v>
      </c>
      <c r="H9419" t="s">
        <v>27</v>
      </c>
      <c r="I9419" t="s">
        <v>28</v>
      </c>
      <c r="J9419" t="s">
        <v>50</v>
      </c>
      <c r="K9419" t="s">
        <v>168</v>
      </c>
      <c r="M9419" t="s">
        <v>48</v>
      </c>
      <c r="N9419" t="s">
        <v>5525</v>
      </c>
      <c r="O9419" t="s">
        <v>901</v>
      </c>
      <c r="P9419">
        <v>0.49</v>
      </c>
      <c r="Q9419" t="s">
        <v>78</v>
      </c>
      <c r="R9419" t="s">
        <v>1625</v>
      </c>
      <c r="S9419" t="s">
        <v>5502</v>
      </c>
      <c r="T9419">
        <v>26554</v>
      </c>
      <c r="U9419" s="3">
        <v>41391</v>
      </c>
      <c r="V9419" s="3">
        <v>41393</v>
      </c>
      <c r="W9419" s="1">
        <v>606.30989999999997</v>
      </c>
      <c r="X9419">
        <v>8</v>
      </c>
      <c r="Y9419">
        <v>878.71</v>
      </c>
      <c r="Z9419">
        <v>87546</v>
      </c>
      <c r="AA9419" t="str">
        <f t="shared" si="148"/>
        <v>profit</v>
      </c>
    </row>
    <row r="9420" spans="1:27" x14ac:dyDescent="0.3">
      <c r="A9420">
        <v>23414</v>
      </c>
      <c r="B9420" t="s">
        <v>72</v>
      </c>
      <c r="C9420">
        <v>0.02</v>
      </c>
      <c r="D9420">
        <v>37.44</v>
      </c>
      <c r="E9420">
        <v>4.2699999999999996</v>
      </c>
      <c r="F9420">
        <v>3400</v>
      </c>
      <c r="G9420" t="s">
        <v>5501</v>
      </c>
      <c r="H9420" t="s">
        <v>27</v>
      </c>
      <c r="I9420" t="s">
        <v>28</v>
      </c>
      <c r="J9420" t="s">
        <v>29</v>
      </c>
      <c r="K9420" t="s">
        <v>39</v>
      </c>
      <c r="M9420" t="s">
        <v>40</v>
      </c>
      <c r="N9420" t="s">
        <v>5526</v>
      </c>
      <c r="O9420" t="s">
        <v>4059</v>
      </c>
      <c r="P9420">
        <v>0.46</v>
      </c>
      <c r="Q9420" t="s">
        <v>78</v>
      </c>
      <c r="R9420" t="s">
        <v>1625</v>
      </c>
      <c r="S9420" t="s">
        <v>5502</v>
      </c>
      <c r="T9420">
        <v>26554</v>
      </c>
      <c r="U9420" s="3">
        <v>41391</v>
      </c>
      <c r="V9420" s="3">
        <v>41394</v>
      </c>
      <c r="W9420" s="1">
        <v>-15.03</v>
      </c>
      <c r="X9420">
        <v>1</v>
      </c>
      <c r="Y9420">
        <v>43.9</v>
      </c>
      <c r="Z9420">
        <v>87546</v>
      </c>
      <c r="AA9420" t="str">
        <f t="shared" si="148"/>
        <v>lose</v>
      </c>
    </row>
    <row r="9421" spans="1:27" x14ac:dyDescent="0.3">
      <c r="A9421">
        <v>24912</v>
      </c>
      <c r="B9421" t="s">
        <v>53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27</v>
      </c>
      <c r="I9421" t="s">
        <v>105</v>
      </c>
      <c r="J9421" t="s">
        <v>50</v>
      </c>
      <c r="K9421" t="s">
        <v>51</v>
      </c>
      <c r="M9421" t="s">
        <v>48</v>
      </c>
      <c r="N9421" t="s">
        <v>5525</v>
      </c>
      <c r="O9421" t="s">
        <v>2659</v>
      </c>
      <c r="P9421">
        <v>0.36</v>
      </c>
      <c r="Q9421" t="s">
        <v>78</v>
      </c>
      <c r="R9421" t="s">
        <v>1625</v>
      </c>
      <c r="S9421" t="s">
        <v>5502</v>
      </c>
      <c r="T9421">
        <v>26554</v>
      </c>
      <c r="U9421" s="3">
        <v>41551</v>
      </c>
      <c r="V9421" s="3">
        <v>41552</v>
      </c>
      <c r="W9421" s="1">
        <v>411.48149999999998</v>
      </c>
      <c r="X9421">
        <v>19</v>
      </c>
      <c r="Y9421">
        <v>596.35</v>
      </c>
      <c r="Z9421">
        <v>87549</v>
      </c>
      <c r="AA9421" t="str">
        <f t="shared" si="148"/>
        <v>profit</v>
      </c>
    </row>
    <row r="9422" spans="1:27" x14ac:dyDescent="0.3">
      <c r="A9422">
        <v>18329</v>
      </c>
      <c r="B9422" t="s">
        <v>36</v>
      </c>
      <c r="C9422">
        <v>0.08</v>
      </c>
      <c r="D9422">
        <v>212.6</v>
      </c>
      <c r="E9422">
        <v>52.2</v>
      </c>
      <c r="F9422">
        <v>3402</v>
      </c>
      <c r="G9422" t="s">
        <v>5503</v>
      </c>
      <c r="H9422" t="s">
        <v>56</v>
      </c>
      <c r="I9422" t="s">
        <v>230</v>
      </c>
      <c r="J9422" t="s">
        <v>62</v>
      </c>
      <c r="K9422" t="s">
        <v>88</v>
      </c>
      <c r="M9422" t="s">
        <v>83</v>
      </c>
      <c r="N9422" t="s">
        <v>5527</v>
      </c>
      <c r="O9422" t="s">
        <v>1372</v>
      </c>
      <c r="P9422">
        <v>0.64</v>
      </c>
      <c r="Q9422" t="s">
        <v>78</v>
      </c>
      <c r="R9422" t="s">
        <v>1625</v>
      </c>
      <c r="S9422" t="s">
        <v>2906</v>
      </c>
      <c r="T9422">
        <v>25314</v>
      </c>
      <c r="U9422" s="3">
        <v>40645</v>
      </c>
      <c r="V9422" s="3">
        <v>40645</v>
      </c>
      <c r="W9422" s="1">
        <v>-513.79042000000004</v>
      </c>
      <c r="X9422">
        <v>10</v>
      </c>
      <c r="Y9422">
        <v>1969.31</v>
      </c>
      <c r="Z9422">
        <v>87531</v>
      </c>
      <c r="AA9422" t="str">
        <f t="shared" si="148"/>
        <v>lose</v>
      </c>
    </row>
    <row r="9423" spans="1:27" x14ac:dyDescent="0.3">
      <c r="A9423">
        <v>20275</v>
      </c>
      <c r="B9423" t="s">
        <v>72</v>
      </c>
      <c r="C9423">
        <v>0.06</v>
      </c>
      <c r="D9423">
        <v>35.89</v>
      </c>
      <c r="E9423">
        <v>14.72</v>
      </c>
      <c r="F9423">
        <v>3402</v>
      </c>
      <c r="G9423" t="s">
        <v>5503</v>
      </c>
      <c r="H9423" t="s">
        <v>27</v>
      </c>
      <c r="I9423" t="s">
        <v>230</v>
      </c>
      <c r="J9423" t="s">
        <v>29</v>
      </c>
      <c r="K9423" t="s">
        <v>93</v>
      </c>
      <c r="M9423" t="s">
        <v>31</v>
      </c>
      <c r="N9423" t="s">
        <v>5525</v>
      </c>
      <c r="O9423" t="s">
        <v>557</v>
      </c>
      <c r="P9423">
        <v>0.4</v>
      </c>
      <c r="Q9423" t="s">
        <v>78</v>
      </c>
      <c r="R9423" t="s">
        <v>1625</v>
      </c>
      <c r="S9423" t="s">
        <v>2906</v>
      </c>
      <c r="T9423">
        <v>25314</v>
      </c>
      <c r="U9423" s="3">
        <v>41408</v>
      </c>
      <c r="V9423" s="3">
        <v>41409</v>
      </c>
      <c r="W9423" s="1">
        <v>137.86000000000001</v>
      </c>
      <c r="X9423">
        <v>13</v>
      </c>
      <c r="Y9423">
        <v>447.87</v>
      </c>
      <c r="Z9423">
        <v>87532</v>
      </c>
      <c r="AA9423" t="str">
        <f t="shared" si="148"/>
        <v>profit</v>
      </c>
    </row>
    <row r="9424" spans="1:27" x14ac:dyDescent="0.3">
      <c r="A9424">
        <v>20276</v>
      </c>
      <c r="B9424" t="s">
        <v>72</v>
      </c>
      <c r="C9424">
        <v>0</v>
      </c>
      <c r="D9424">
        <v>3.34</v>
      </c>
      <c r="E9424">
        <v>7.49</v>
      </c>
      <c r="F9424">
        <v>3402</v>
      </c>
      <c r="G9424" t="s">
        <v>5503</v>
      </c>
      <c r="H9424" t="s">
        <v>27</v>
      </c>
      <c r="I9424" t="s">
        <v>230</v>
      </c>
      <c r="J9424" t="s">
        <v>29</v>
      </c>
      <c r="K9424" t="s">
        <v>39</v>
      </c>
      <c r="M9424" t="s">
        <v>40</v>
      </c>
      <c r="N9424" t="s">
        <v>5526</v>
      </c>
      <c r="O9424" t="s">
        <v>853</v>
      </c>
      <c r="P9424">
        <v>0.54</v>
      </c>
      <c r="Q9424" t="s">
        <v>78</v>
      </c>
      <c r="R9424" t="s">
        <v>1625</v>
      </c>
      <c r="S9424" t="s">
        <v>2906</v>
      </c>
      <c r="T9424">
        <v>25314</v>
      </c>
      <c r="U9424" s="3">
        <v>41408</v>
      </c>
      <c r="V9424" s="3">
        <v>41408</v>
      </c>
      <c r="W9424" s="1">
        <v>-39.07</v>
      </c>
      <c r="X9424">
        <v>3</v>
      </c>
      <c r="Y9424">
        <v>13.23</v>
      </c>
      <c r="Z9424">
        <v>87532</v>
      </c>
      <c r="AA9424" t="str">
        <f t="shared" si="148"/>
        <v>lose</v>
      </c>
    </row>
    <row r="9425" spans="1:27" x14ac:dyDescent="0.3">
      <c r="A9425">
        <v>24491</v>
      </c>
      <c r="B9425" t="s">
        <v>25</v>
      </c>
      <c r="C9425">
        <v>0.08</v>
      </c>
      <c r="D9425">
        <v>550.98</v>
      </c>
      <c r="E9425">
        <v>45.7</v>
      </c>
      <c r="F9425">
        <v>3402</v>
      </c>
      <c r="G9425" t="s">
        <v>5503</v>
      </c>
      <c r="H9425" t="s">
        <v>56</v>
      </c>
      <c r="I9425" t="s">
        <v>230</v>
      </c>
      <c r="J9425" t="s">
        <v>62</v>
      </c>
      <c r="K9425" t="s">
        <v>88</v>
      </c>
      <c r="M9425" t="s">
        <v>83</v>
      </c>
      <c r="N9425" t="s">
        <v>5527</v>
      </c>
      <c r="O9425" t="s">
        <v>398</v>
      </c>
      <c r="P9425">
        <v>0.71</v>
      </c>
      <c r="Q9425" t="s">
        <v>78</v>
      </c>
      <c r="R9425" t="s">
        <v>1625</v>
      </c>
      <c r="S9425" t="s">
        <v>2906</v>
      </c>
      <c r="T9425">
        <v>25314</v>
      </c>
      <c r="U9425" s="3">
        <v>41529</v>
      </c>
      <c r="V9425" s="3">
        <v>41531</v>
      </c>
      <c r="W9425" s="1">
        <v>-1225.0290967200001</v>
      </c>
      <c r="X9425">
        <v>4</v>
      </c>
      <c r="Y9425">
        <v>2215.9299999999998</v>
      </c>
      <c r="Z9425">
        <v>87533</v>
      </c>
      <c r="AA9425" t="str">
        <f t="shared" si="148"/>
        <v>lose</v>
      </c>
    </row>
    <row r="9426" spans="1:27" x14ac:dyDescent="0.3">
      <c r="A9426">
        <v>25914</v>
      </c>
      <c r="B9426" t="s">
        <v>36</v>
      </c>
      <c r="C9426">
        <v>0.1</v>
      </c>
      <c r="D9426">
        <v>105.98</v>
      </c>
      <c r="E9426">
        <v>13.99</v>
      </c>
      <c r="F9426">
        <v>3403</v>
      </c>
      <c r="G9426" t="s">
        <v>5504</v>
      </c>
      <c r="H9426" t="s">
        <v>38</v>
      </c>
      <c r="I9426" t="s">
        <v>230</v>
      </c>
      <c r="J9426" t="s">
        <v>62</v>
      </c>
      <c r="K9426" t="s">
        <v>97</v>
      </c>
      <c r="M9426" t="s">
        <v>143</v>
      </c>
      <c r="N9426" t="s">
        <v>5528</v>
      </c>
      <c r="O9426" t="s">
        <v>374</v>
      </c>
      <c r="P9426">
        <v>0.65</v>
      </c>
      <c r="Q9426" t="s">
        <v>42</v>
      </c>
      <c r="R9426" t="s">
        <v>2908</v>
      </c>
      <c r="S9426" t="s">
        <v>3164</v>
      </c>
      <c r="T9426">
        <v>82001</v>
      </c>
      <c r="U9426" s="3">
        <v>40217</v>
      </c>
      <c r="V9426" s="3">
        <v>40220</v>
      </c>
      <c r="W9426" s="1">
        <v>349.48499999999996</v>
      </c>
      <c r="X9426">
        <v>5</v>
      </c>
      <c r="Y9426">
        <v>506.5</v>
      </c>
      <c r="Z9426">
        <v>87530</v>
      </c>
      <c r="AA9426" t="str">
        <f t="shared" si="148"/>
        <v>profit</v>
      </c>
    </row>
    <row r="9427" spans="1:27" x14ac:dyDescent="0.3">
      <c r="A9427">
        <v>24492</v>
      </c>
      <c r="B9427" t="s">
        <v>25</v>
      </c>
      <c r="C9427">
        <v>0.09</v>
      </c>
      <c r="D9427">
        <v>7.78</v>
      </c>
      <c r="E9427">
        <v>2.5</v>
      </c>
      <c r="F9427">
        <v>3403</v>
      </c>
      <c r="G9427" t="s">
        <v>5504</v>
      </c>
      <c r="H9427" t="s">
        <v>38</v>
      </c>
      <c r="I9427" t="s">
        <v>230</v>
      </c>
      <c r="J9427" t="s">
        <v>29</v>
      </c>
      <c r="K9427" t="s">
        <v>93</v>
      </c>
      <c r="M9427" t="s">
        <v>31</v>
      </c>
      <c r="N9427" t="s">
        <v>5525</v>
      </c>
      <c r="O9427" t="s">
        <v>2775</v>
      </c>
      <c r="P9427">
        <v>0.38</v>
      </c>
      <c r="Q9427" t="s">
        <v>42</v>
      </c>
      <c r="R9427" t="s">
        <v>2908</v>
      </c>
      <c r="S9427" t="s">
        <v>3164</v>
      </c>
      <c r="T9427">
        <v>82001</v>
      </c>
      <c r="U9427" s="3">
        <v>41529</v>
      </c>
      <c r="V9427" s="3">
        <v>41531</v>
      </c>
      <c r="W9427" s="1">
        <v>78.062399999999997</v>
      </c>
      <c r="X9427">
        <v>23</v>
      </c>
      <c r="Y9427">
        <v>172.48</v>
      </c>
      <c r="Z9427">
        <v>87533</v>
      </c>
      <c r="AA9427" t="str">
        <f t="shared" si="148"/>
        <v>profit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C68B-4923-4C3A-A20E-BE37611701C1}">
  <dimension ref="A1:E8"/>
  <sheetViews>
    <sheetView tabSelected="1" workbookViewId="0">
      <selection activeCell="E6" sqref="E6"/>
    </sheetView>
  </sheetViews>
  <sheetFormatPr defaultRowHeight="13" x14ac:dyDescent="0.3"/>
  <sheetData>
    <row r="1" spans="1:5" x14ac:dyDescent="0.3">
      <c r="A1" s="8" t="s">
        <v>5587</v>
      </c>
      <c r="B1" s="8"/>
      <c r="C1" s="8"/>
      <c r="D1" s="8"/>
      <c r="E1" t="s">
        <v>5588</v>
      </c>
    </row>
    <row r="3" spans="1:5" x14ac:dyDescent="0.3">
      <c r="E3">
        <v>34</v>
      </c>
    </row>
    <row r="4" spans="1:5" x14ac:dyDescent="0.3">
      <c r="A4" t="s">
        <v>5584</v>
      </c>
      <c r="B4" t="s">
        <v>5585</v>
      </c>
      <c r="C4" t="s">
        <v>5586</v>
      </c>
      <c r="E4">
        <v>3</v>
      </c>
    </row>
    <row r="5" spans="1:5" x14ac:dyDescent="0.3">
      <c r="C5">
        <v>45</v>
      </c>
      <c r="E5">
        <v>12</v>
      </c>
    </row>
    <row r="6" spans="1:5" x14ac:dyDescent="0.3">
      <c r="C6">
        <v>12</v>
      </c>
      <c r="E6">
        <v>3</v>
      </c>
    </row>
    <row r="7" spans="1:5" x14ac:dyDescent="0.3">
      <c r="C7">
        <v>23</v>
      </c>
    </row>
    <row r="8" spans="1:5" x14ac:dyDescent="0.3">
      <c r="C8">
        <v>7</v>
      </c>
    </row>
  </sheetData>
  <dataValidations count="2">
    <dataValidation type="whole" errorStyle="information" allowBlank="1" showInputMessage="1" showErrorMessage="1" errorTitle="Invalid input" error="please enter the as in number between 12 to 70" promptTitle="ENTER YOUR AGE" prompt="RANGE BW 12 T0 70" sqref="E2:E6" xr:uid="{DF2103BA-E49B-4361-9E0C-895B38B547B7}">
      <formula1>12</formula1>
      <formula2>70</formula2>
    </dataValidation>
    <dataValidation type="whole" operator="greaterThan" allowBlank="1" showInputMessage="1" showErrorMessage="1" sqref="C5:C8" xr:uid="{189530F2-5C7A-4C52-BBB9-300BDFB68E67}">
      <formula1>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BA10-0FFD-41A0-9516-3951A26D34CC}">
  <dimension ref="G5:J14"/>
  <sheetViews>
    <sheetView topLeftCell="A4" workbookViewId="0">
      <selection activeCell="G17" sqref="G17"/>
    </sheetView>
  </sheetViews>
  <sheetFormatPr defaultRowHeight="13" x14ac:dyDescent="0.3"/>
  <sheetData>
    <row r="5" spans="7:10" x14ac:dyDescent="0.3">
      <c r="I5">
        <v>370</v>
      </c>
    </row>
    <row r="13" spans="7:10" x14ac:dyDescent="0.3">
      <c r="J13">
        <v>370</v>
      </c>
    </row>
    <row r="14" spans="7:10" x14ac:dyDescent="0.3">
      <c r="G14" t="e">
        <f>COUNTIFS(#REF!,"south",#REF!,"Furniture")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A48A-FD6C-4F98-B091-F3149CA5341B}">
  <dimension ref="B2:G14"/>
  <sheetViews>
    <sheetView workbookViewId="0">
      <selection activeCell="D16" sqref="D16"/>
    </sheetView>
  </sheetViews>
  <sheetFormatPr defaultRowHeight="13" x14ac:dyDescent="0.3"/>
  <cols>
    <col min="2" max="2" width="15.6328125" bestFit="1" customWidth="1"/>
    <col min="3" max="3" width="29.453125" customWidth="1"/>
    <col min="4" max="4" width="16.54296875" customWidth="1"/>
  </cols>
  <sheetData>
    <row r="2" spans="2:7" x14ac:dyDescent="0.3">
      <c r="D2" s="4" t="s">
        <v>5512</v>
      </c>
      <c r="E2" s="4" t="s">
        <v>5507</v>
      </c>
    </row>
    <row r="3" spans="2:7" x14ac:dyDescent="0.3">
      <c r="D3" s="4">
        <v>54</v>
      </c>
      <c r="E3" s="4" t="s">
        <v>5508</v>
      </c>
    </row>
    <row r="4" spans="2:7" x14ac:dyDescent="0.3">
      <c r="D4" s="4">
        <v>46</v>
      </c>
      <c r="E4" s="4" t="s">
        <v>5508</v>
      </c>
    </row>
    <row r="5" spans="2:7" x14ac:dyDescent="0.3">
      <c r="C5" t="s">
        <v>5505</v>
      </c>
      <c r="D5" s="4">
        <v>4545</v>
      </c>
      <c r="E5" s="4" t="s">
        <v>5509</v>
      </c>
    </row>
    <row r="6" spans="2:7" x14ac:dyDescent="0.3">
      <c r="B6" t="s">
        <v>5506</v>
      </c>
      <c r="C6" s="1">
        <f>SUMIF(Orders!J:J,"technology",Orders!Y:Y)</f>
        <v>3514982.0300000031</v>
      </c>
      <c r="D6" s="4">
        <v>3434</v>
      </c>
      <c r="E6" s="4" t="s">
        <v>5507</v>
      </c>
    </row>
    <row r="7" spans="2:7" x14ac:dyDescent="0.3">
      <c r="D7" s="4">
        <v>3434</v>
      </c>
      <c r="E7" s="4" t="s">
        <v>5510</v>
      </c>
    </row>
    <row r="8" spans="2:7" x14ac:dyDescent="0.3">
      <c r="D8" s="4">
        <v>343</v>
      </c>
      <c r="E8" s="4" t="s">
        <v>5511</v>
      </c>
      <c r="F8" t="s">
        <v>5508</v>
      </c>
    </row>
    <row r="9" spans="2:7" x14ac:dyDescent="0.3">
      <c r="C9" t="s">
        <v>5513</v>
      </c>
      <c r="D9">
        <f>SUM(D3:D8)</f>
        <v>11856</v>
      </c>
      <c r="F9">
        <f>SUMIF(E3:E8,"a",D3:D8)</f>
        <v>100</v>
      </c>
    </row>
    <row r="12" spans="2:7" x14ac:dyDescent="0.3">
      <c r="B12" t="s">
        <v>5514</v>
      </c>
    </row>
    <row r="13" spans="2:7" x14ac:dyDescent="0.3">
      <c r="B13" s="4" t="s">
        <v>5515</v>
      </c>
      <c r="C13" s="4" t="s">
        <v>5516</v>
      </c>
      <c r="D13" s="4" t="s">
        <v>5517</v>
      </c>
      <c r="G13">
        <v>677134.59</v>
      </c>
    </row>
    <row r="14" spans="2:7" x14ac:dyDescent="0.3">
      <c r="B14" s="4" t="s">
        <v>5506</v>
      </c>
      <c r="C14" s="4" t="s">
        <v>5518</v>
      </c>
      <c r="D14" s="4">
        <f>SUMIFS(Orders!Y:Y,Orders!J:J,Sheet2!B14,Orders!Q:Q,Sheet2!C14)</f>
        <v>677134.59000000008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D845-8AC0-4A60-9805-F6027CB1DA03}">
  <dimension ref="A1:R12"/>
  <sheetViews>
    <sheetView zoomScale="124" zoomScaleNormal="124" workbookViewId="0">
      <selection activeCell="B10" sqref="B10:G11"/>
    </sheetView>
  </sheetViews>
  <sheetFormatPr defaultRowHeight="13" x14ac:dyDescent="0.3"/>
  <cols>
    <col min="4" max="4" width="11.7265625" customWidth="1"/>
    <col min="8" max="8" width="14.1796875" customWidth="1"/>
    <col min="18" max="18" width="20.7265625" customWidth="1"/>
  </cols>
  <sheetData>
    <row r="1" spans="1:18" x14ac:dyDescent="0.3">
      <c r="A1" t="s">
        <v>5539</v>
      </c>
      <c r="B1" t="s">
        <v>5540</v>
      </c>
      <c r="C1" t="s">
        <v>5541</v>
      </c>
      <c r="D1" t="s">
        <v>5547</v>
      </c>
      <c r="E1" t="s">
        <v>5548</v>
      </c>
    </row>
    <row r="2" spans="1:18" x14ac:dyDescent="0.3">
      <c r="A2" t="s">
        <v>5542</v>
      </c>
      <c r="B2">
        <v>0.3</v>
      </c>
      <c r="C2">
        <v>200</v>
      </c>
      <c r="D2">
        <f>C2*B2</f>
        <v>60</v>
      </c>
      <c r="E2">
        <f>C2-D2</f>
        <v>140</v>
      </c>
      <c r="R2" s="5" t="s">
        <v>5532</v>
      </c>
    </row>
    <row r="3" spans="1:18" x14ac:dyDescent="0.3">
      <c r="A3" t="s">
        <v>5543</v>
      </c>
      <c r="B3">
        <v>0.35</v>
      </c>
      <c r="C3">
        <v>600</v>
      </c>
      <c r="D3">
        <f t="shared" ref="D3:D6" si="0">C3*B3</f>
        <v>210</v>
      </c>
      <c r="E3">
        <f t="shared" ref="E3:E6" si="1">C3-D3</f>
        <v>390</v>
      </c>
      <c r="H3" t="s">
        <v>5550</v>
      </c>
      <c r="R3" s="4" t="s">
        <v>5533</v>
      </c>
    </row>
    <row r="4" spans="1:18" x14ac:dyDescent="0.3">
      <c r="A4" t="s">
        <v>5544</v>
      </c>
      <c r="B4">
        <v>0.2</v>
      </c>
      <c r="C4">
        <v>15000</v>
      </c>
      <c r="D4">
        <f t="shared" si="0"/>
        <v>3000</v>
      </c>
      <c r="E4">
        <f t="shared" si="1"/>
        <v>12000</v>
      </c>
      <c r="H4" t="s">
        <v>5551</v>
      </c>
      <c r="R4" s="4" t="s">
        <v>5534</v>
      </c>
    </row>
    <row r="5" spans="1:18" x14ac:dyDescent="0.3">
      <c r="A5" t="s">
        <v>5545</v>
      </c>
      <c r="B5">
        <v>0.3</v>
      </c>
      <c r="C5">
        <v>30000</v>
      </c>
      <c r="D5">
        <f t="shared" si="0"/>
        <v>9000</v>
      </c>
      <c r="E5">
        <f t="shared" si="1"/>
        <v>21000</v>
      </c>
      <c r="H5" t="s">
        <v>5552</v>
      </c>
      <c r="R5" s="4" t="s">
        <v>5535</v>
      </c>
    </row>
    <row r="6" spans="1:18" x14ac:dyDescent="0.3">
      <c r="A6" t="s">
        <v>5546</v>
      </c>
      <c r="B6">
        <v>0.6</v>
      </c>
      <c r="C6">
        <v>1500</v>
      </c>
      <c r="D6">
        <f t="shared" si="0"/>
        <v>900</v>
      </c>
      <c r="E6">
        <f t="shared" si="1"/>
        <v>600</v>
      </c>
      <c r="H6" t="s">
        <v>5553</v>
      </c>
      <c r="R6" s="4" t="s">
        <v>5536</v>
      </c>
    </row>
    <row r="7" spans="1:18" x14ac:dyDescent="0.3">
      <c r="D7" s="4" t="s">
        <v>5549</v>
      </c>
      <c r="E7" s="4">
        <f>SUM(E2:E6)</f>
        <v>34130</v>
      </c>
      <c r="R7" s="4"/>
    </row>
    <row r="8" spans="1:18" x14ac:dyDescent="0.3">
      <c r="R8" s="5" t="s">
        <v>5537</v>
      </c>
    </row>
    <row r="9" spans="1:18" x14ac:dyDescent="0.3">
      <c r="D9" t="s">
        <v>5559</v>
      </c>
      <c r="R9" s="4"/>
    </row>
    <row r="10" spans="1:18" x14ac:dyDescent="0.3">
      <c r="B10" t="s">
        <v>5554</v>
      </c>
      <c r="C10" t="s">
        <v>5555</v>
      </c>
      <c r="D10" t="s">
        <v>5556</v>
      </c>
      <c r="E10" t="s">
        <v>5557</v>
      </c>
      <c r="F10" t="s">
        <v>5513</v>
      </c>
      <c r="G10" t="s">
        <v>5560</v>
      </c>
      <c r="I10" s="4" t="s">
        <v>5558</v>
      </c>
      <c r="R10" s="5" t="s">
        <v>5538</v>
      </c>
    </row>
    <row r="11" spans="1:18" x14ac:dyDescent="0.3">
      <c r="B11">
        <v>65</v>
      </c>
      <c r="C11">
        <v>98</v>
      </c>
      <c r="D11">
        <v>58.999999999999979</v>
      </c>
      <c r="E11">
        <v>78.000000000000028</v>
      </c>
      <c r="F11">
        <f>SUM(B11:E11)</f>
        <v>300</v>
      </c>
      <c r="G11">
        <f>F11/400</f>
        <v>0.75</v>
      </c>
      <c r="I11" s="4">
        <v>250</v>
      </c>
    </row>
    <row r="12" spans="1:18" x14ac:dyDescent="0.3">
      <c r="I12" s="4"/>
    </row>
  </sheetData>
  <scenarios current="1" show="1">
    <scenario name="normal discount" locked="1" count="5" user="hp" comment="Created by hp on 09-11-2024_x000a_Modified by hp on 09-11-2024">
      <inputCells r="B2" val="0.1"/>
      <inputCells r="B3" val="0.13"/>
      <inputCells r="B4" val="0.09"/>
      <inputCells r="B5" val="0.15"/>
      <inputCells r="B6" val="0.25"/>
    </scenario>
    <scenario name="holi discount" locked="1" count="5" user="hp" comment="Created by hp on 09-11-2024_x000a_Modified by hp on 09-11-2024">
      <inputCells r="B2" val="0.3"/>
      <inputCells r="B3" val="0.35"/>
      <inputCells r="B4" val="0.2"/>
      <inputCells r="B5" val="0.3"/>
      <inputCells r="B6" val="0.6"/>
    </scenario>
    <scenario name="diwali " locked="1" count="5" user="hp" comment="Created by hp on 09-11-2024">
      <inputCells r="B2" val="0.34"/>
      <inputCells r="B3" val="0.17"/>
      <inputCells r="B4" val="0.3"/>
      <inputCells r="B5" val="0.28"/>
      <inputCells r="B6" val="0.7"/>
    </scenario>
    <scenario name="x-max" locked="1" count="5" user="hp" comment="Created by hp on 09-11-2024">
      <inputCells r="B2" val="0.15"/>
      <inputCells r="B3" val="0.19"/>
      <inputCells r="B4" val="0"/>
      <inputCells r="B5" val="0.15"/>
      <inputCells r="B6" val="0.25"/>
    </scenario>
  </scenario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99BB-F9AF-48D3-982E-896B76E6D2A5}">
  <dimension ref="A5:J16"/>
  <sheetViews>
    <sheetView zoomScaleNormal="100" workbookViewId="0">
      <selection activeCell="B8" sqref="B8:E8"/>
    </sheetView>
  </sheetViews>
  <sheetFormatPr defaultRowHeight="13" x14ac:dyDescent="0.3"/>
  <sheetData>
    <row r="5" spans="1:10" x14ac:dyDescent="0.3">
      <c r="A5" s="4" t="s">
        <v>5554</v>
      </c>
      <c r="B5" s="4" t="s">
        <v>5555</v>
      </c>
      <c r="C5" s="4" t="s">
        <v>5556</v>
      </c>
      <c r="D5" s="4" t="s">
        <v>5557</v>
      </c>
      <c r="E5" s="4" t="s">
        <v>5513</v>
      </c>
      <c r="F5" t="s">
        <v>5560</v>
      </c>
    </row>
    <row r="6" spans="1:10" x14ac:dyDescent="0.3">
      <c r="A6">
        <v>65</v>
      </c>
      <c r="B6">
        <v>98</v>
      </c>
      <c r="C6">
        <v>58.999999999999979</v>
      </c>
      <c r="D6">
        <v>78.000000000000028</v>
      </c>
      <c r="E6">
        <f>SUM(A6:D6)</f>
        <v>300</v>
      </c>
      <c r="F6">
        <f>E6/400</f>
        <v>0.75</v>
      </c>
      <c r="H6" s="4" t="s">
        <v>5568</v>
      </c>
      <c r="I6" s="4">
        <v>0.6</v>
      </c>
    </row>
    <row r="7" spans="1:10" x14ac:dyDescent="0.3">
      <c r="A7">
        <v>34</v>
      </c>
      <c r="B7">
        <v>94</v>
      </c>
      <c r="C7">
        <v>55.999999999999993</v>
      </c>
      <c r="D7">
        <v>55.999999999999993</v>
      </c>
      <c r="E7">
        <f>SUM(A7:D7)</f>
        <v>240</v>
      </c>
      <c r="F7">
        <f>E7/400</f>
        <v>0.6</v>
      </c>
      <c r="H7" s="4" t="s">
        <v>5569</v>
      </c>
      <c r="I7" s="4" t="s">
        <v>5570</v>
      </c>
    </row>
    <row r="8" spans="1:10" x14ac:dyDescent="0.3">
      <c r="A8" s="7">
        <v>67</v>
      </c>
      <c r="B8" s="7">
        <v>40</v>
      </c>
      <c r="C8" s="7">
        <v>40.000171999999999</v>
      </c>
      <c r="D8" s="7">
        <v>33</v>
      </c>
      <c r="E8" s="7">
        <f>SUM(A8:D8)</f>
        <v>180.00017199999999</v>
      </c>
      <c r="F8" s="7">
        <f>E8/400</f>
        <v>0.45000043000000001</v>
      </c>
      <c r="H8" s="4" t="s">
        <v>5571</v>
      </c>
      <c r="I8" s="4" t="s">
        <v>5572</v>
      </c>
    </row>
    <row r="9" spans="1:10" x14ac:dyDescent="0.3">
      <c r="H9" s="4"/>
      <c r="I9" s="4"/>
    </row>
    <row r="10" spans="1:10" x14ac:dyDescent="0.3">
      <c r="A10" t="s">
        <v>5582</v>
      </c>
      <c r="B10" s="6" t="s">
        <v>5579</v>
      </c>
      <c r="C10" s="6" t="s">
        <v>5583</v>
      </c>
      <c r="D10" s="6" t="s">
        <v>5580</v>
      </c>
      <c r="E10" s="6"/>
      <c r="F10" s="6" t="s">
        <v>5581</v>
      </c>
      <c r="G10" s="6"/>
    </row>
    <row r="11" spans="1:10" x14ac:dyDescent="0.3">
      <c r="B11" s="6">
        <v>33</v>
      </c>
      <c r="C11" s="6">
        <v>33</v>
      </c>
      <c r="D11" s="6">
        <v>33</v>
      </c>
      <c r="E11" s="6">
        <v>33</v>
      </c>
      <c r="F11" s="6" t="s">
        <v>5577</v>
      </c>
    </row>
    <row r="12" spans="1:10" x14ac:dyDescent="0.3">
      <c r="I12" t="s">
        <v>5573</v>
      </c>
      <c r="J12">
        <v>0.45</v>
      </c>
    </row>
    <row r="13" spans="1:10" x14ac:dyDescent="0.3">
      <c r="I13" t="s">
        <v>5574</v>
      </c>
      <c r="J13">
        <v>33</v>
      </c>
    </row>
    <row r="14" spans="1:10" x14ac:dyDescent="0.3">
      <c r="I14" t="s">
        <v>5578</v>
      </c>
      <c r="J14">
        <v>33</v>
      </c>
    </row>
    <row r="15" spans="1:10" x14ac:dyDescent="0.3">
      <c r="I15" t="s">
        <v>5575</v>
      </c>
      <c r="J15">
        <f>40</f>
        <v>40</v>
      </c>
    </row>
    <row r="16" spans="1:10" x14ac:dyDescent="0.3">
      <c r="I16" t="s">
        <v>5571</v>
      </c>
      <c r="J16" t="s">
        <v>5576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E127-8A24-4AA5-B723-96F5645D710C}">
  <dimension ref="A2:N17"/>
  <sheetViews>
    <sheetView topLeftCell="A2" zoomScale="120" zoomScaleNormal="120" workbookViewId="0">
      <selection activeCell="H8" sqref="H8:M17"/>
    </sheetView>
  </sheetViews>
  <sheetFormatPr defaultRowHeight="13" x14ac:dyDescent="0.3"/>
  <sheetData>
    <row r="2" spans="1:14" x14ac:dyDescent="0.3">
      <c r="G2" s="4" t="s">
        <v>5566</v>
      </c>
    </row>
    <row r="3" spans="1:14" x14ac:dyDescent="0.3">
      <c r="D3" s="4" t="s">
        <v>5565</v>
      </c>
      <c r="E3" s="4"/>
      <c r="G3" t="s">
        <v>5564</v>
      </c>
      <c r="H3">
        <v>100</v>
      </c>
      <c r="I3">
        <v>200</v>
      </c>
      <c r="J3">
        <v>300</v>
      </c>
      <c r="K3">
        <v>400</v>
      </c>
      <c r="L3">
        <v>500</v>
      </c>
      <c r="M3">
        <v>600</v>
      </c>
      <c r="N3">
        <v>700</v>
      </c>
    </row>
    <row r="4" spans="1:14" x14ac:dyDescent="0.3">
      <c r="B4" t="s">
        <v>5535</v>
      </c>
      <c r="D4" t="s">
        <v>5564</v>
      </c>
      <c r="E4">
        <f>B5*B6*B7</f>
        <v>240000</v>
      </c>
      <c r="G4">
        <f>B9</f>
        <v>240000</v>
      </c>
      <c r="H4">
        <f t="dataTable" ref="H4:N4" dt2D="0" dtr="1" r1="B5" ca="1"/>
        <v>240000</v>
      </c>
      <c r="I4">
        <v>480000</v>
      </c>
      <c r="J4">
        <v>720000</v>
      </c>
      <c r="K4">
        <v>960000</v>
      </c>
      <c r="L4">
        <v>1200000</v>
      </c>
      <c r="M4">
        <v>1440000</v>
      </c>
      <c r="N4">
        <v>1680000</v>
      </c>
    </row>
    <row r="5" spans="1:14" x14ac:dyDescent="0.3">
      <c r="A5" t="s">
        <v>5561</v>
      </c>
      <c r="B5">
        <v>100</v>
      </c>
      <c r="D5">
        <v>100</v>
      </c>
      <c r="E5">
        <f t="dataTable" ref="E5:E11" dt2D="0" dtr="0" r1="B5"/>
        <v>240000</v>
      </c>
    </row>
    <row r="6" spans="1:14" x14ac:dyDescent="0.3">
      <c r="A6" t="s">
        <v>5562</v>
      </c>
      <c r="B6">
        <v>200</v>
      </c>
      <c r="D6">
        <v>200</v>
      </c>
      <c r="E6">
        <v>480000</v>
      </c>
    </row>
    <row r="7" spans="1:14" x14ac:dyDescent="0.3">
      <c r="A7" t="s">
        <v>5563</v>
      </c>
      <c r="B7">
        <v>12</v>
      </c>
      <c r="D7">
        <v>300</v>
      </c>
      <c r="E7">
        <v>720000</v>
      </c>
      <c r="H7" s="4" t="s">
        <v>5567</v>
      </c>
      <c r="I7" s="4"/>
    </row>
    <row r="8" spans="1:14" x14ac:dyDescent="0.3">
      <c r="D8">
        <v>400</v>
      </c>
      <c r="E8">
        <v>960000</v>
      </c>
      <c r="H8">
        <f>B9</f>
        <v>240000</v>
      </c>
      <c r="I8">
        <v>1</v>
      </c>
      <c r="J8">
        <v>2</v>
      </c>
      <c r="K8">
        <v>3</v>
      </c>
      <c r="L8">
        <v>4</v>
      </c>
      <c r="M8">
        <v>12</v>
      </c>
    </row>
    <row r="9" spans="1:14" x14ac:dyDescent="0.3">
      <c r="B9">
        <f>B5*B6*B7</f>
        <v>240000</v>
      </c>
      <c r="D9">
        <v>500</v>
      </c>
      <c r="E9">
        <v>1200000</v>
      </c>
      <c r="H9">
        <v>100</v>
      </c>
      <c r="I9">
        <f t="dataTable" ref="I9:M17" dt2D="1" dtr="1" r1="B7" r2="B5" ca="1"/>
        <v>20000</v>
      </c>
      <c r="J9">
        <v>40000</v>
      </c>
      <c r="K9">
        <v>60000</v>
      </c>
      <c r="L9">
        <v>80000</v>
      </c>
      <c r="M9">
        <v>240000</v>
      </c>
    </row>
    <row r="10" spans="1:14" x14ac:dyDescent="0.3">
      <c r="D10">
        <v>600</v>
      </c>
      <c r="E10">
        <v>1440000</v>
      </c>
      <c r="H10">
        <v>200</v>
      </c>
      <c r="I10">
        <v>40000</v>
      </c>
      <c r="J10">
        <v>80000</v>
      </c>
      <c r="K10">
        <v>120000</v>
      </c>
      <c r="L10">
        <v>160000</v>
      </c>
      <c r="M10">
        <v>480000</v>
      </c>
    </row>
    <row r="11" spans="1:14" x14ac:dyDescent="0.3">
      <c r="D11">
        <v>700</v>
      </c>
      <c r="E11">
        <v>1680000</v>
      </c>
      <c r="H11">
        <v>300</v>
      </c>
      <c r="I11">
        <v>60000</v>
      </c>
      <c r="J11">
        <v>120000</v>
      </c>
      <c r="K11">
        <v>180000</v>
      </c>
      <c r="L11">
        <v>240000</v>
      </c>
      <c r="M11">
        <v>720000</v>
      </c>
    </row>
    <row r="12" spans="1:14" x14ac:dyDescent="0.3">
      <c r="H12">
        <v>400</v>
      </c>
      <c r="I12">
        <v>80000</v>
      </c>
      <c r="J12">
        <v>160000</v>
      </c>
      <c r="K12">
        <v>240000</v>
      </c>
      <c r="L12">
        <v>320000</v>
      </c>
      <c r="M12">
        <v>960000</v>
      </c>
    </row>
    <row r="13" spans="1:14" x14ac:dyDescent="0.3">
      <c r="H13">
        <v>500</v>
      </c>
      <c r="I13">
        <v>100000</v>
      </c>
      <c r="J13">
        <v>200000</v>
      </c>
      <c r="K13">
        <v>300000</v>
      </c>
      <c r="L13">
        <v>400000</v>
      </c>
      <c r="M13">
        <v>1200000</v>
      </c>
    </row>
    <row r="14" spans="1:14" x14ac:dyDescent="0.3">
      <c r="H14">
        <v>600</v>
      </c>
      <c r="I14">
        <v>120000</v>
      </c>
      <c r="J14">
        <v>240000</v>
      </c>
      <c r="K14">
        <v>360000</v>
      </c>
      <c r="L14">
        <v>480000</v>
      </c>
      <c r="M14">
        <v>1440000</v>
      </c>
    </row>
    <row r="15" spans="1:14" x14ac:dyDescent="0.3">
      <c r="H15">
        <v>700</v>
      </c>
      <c r="I15">
        <v>140000</v>
      </c>
      <c r="J15">
        <v>280000</v>
      </c>
      <c r="K15">
        <v>420000</v>
      </c>
      <c r="L15">
        <v>560000</v>
      </c>
      <c r="M15">
        <v>1680000</v>
      </c>
    </row>
    <row r="16" spans="1:14" x14ac:dyDescent="0.3">
      <c r="H16">
        <v>800</v>
      </c>
      <c r="I16">
        <v>160000</v>
      </c>
      <c r="J16">
        <v>320000</v>
      </c>
      <c r="K16">
        <v>480000</v>
      </c>
      <c r="L16">
        <v>640000</v>
      </c>
      <c r="M16">
        <v>1920000</v>
      </c>
    </row>
    <row r="17" spans="8:13" x14ac:dyDescent="0.3">
      <c r="H17">
        <v>900</v>
      </c>
      <c r="I17">
        <v>180000</v>
      </c>
      <c r="J17">
        <v>360000</v>
      </c>
      <c r="K17">
        <v>540000</v>
      </c>
      <c r="L17">
        <v>720000</v>
      </c>
      <c r="M17">
        <v>2160000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Orders</vt:lpstr>
      <vt:lpstr>Sheet6</vt:lpstr>
      <vt:lpstr>Sheet3</vt:lpstr>
      <vt:lpstr>Sheet2</vt:lpstr>
      <vt:lpstr>Sheet1</vt:lpstr>
      <vt:lpstr>Sheet5</vt:lpstr>
      <vt:lpstr>Sheet4</vt:lpstr>
      <vt:lpstr>bags</vt:lpstr>
      <vt:lpstr>bottle</vt:lpstr>
      <vt:lpstr>cloths</vt:lpstr>
      <vt:lpstr>Orders!Extract</vt:lpstr>
      <vt:lpstr>laptop</vt:lpstr>
      <vt:lpstr>phone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2024-10-19T05:05:07Z</dcterms:created>
  <dcterms:modified xsi:type="dcterms:W3CDTF">2024-11-10T05:36:22Z</dcterms:modified>
</cp:coreProperties>
</file>